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https://uoe-my.sharepoint.com/personal/hrichar4_ed_ac_uk/Documents/Research/ToMBooklet-SI/Analysis/KSE-Edits/"/>
    </mc:Choice>
  </mc:AlternateContent>
  <xr:revisionPtr revIDLastSave="46" documentId="8_{DE03FD0D-E2CD-5D48-B88F-14859B048DBF}" xr6:coauthVersionLast="47" xr6:coauthVersionMax="47" xr10:uidLastSave="{2424A2F5-2617-5743-BD8D-AB44B59FC91A}"/>
  <bookViews>
    <workbookView xWindow="-29000" yWindow="1480" windowWidth="28800" windowHeight="15940" activeTab="2" xr2:uid="{0437E816-FB9C-9342-8982-641188536B05}"/>
  </bookViews>
  <sheets>
    <sheet name="Data" sheetId="1" r:id="rId1"/>
    <sheet name="Questions" sheetId="8" r:id="rId2"/>
    <sheet name="Explanations" sheetId="17" r:id="rId3"/>
    <sheet name="Participant Info" sheetId="13" r:id="rId4"/>
    <sheet name="Data Dictionary" sheetId="15" r:id="rId5"/>
  </sheets>
  <calcPr calcId="191029"/>
  <pivotCaches>
    <pivotCache cacheId="32"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7" i="1"/>
  <c r="L16"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8" i="1"/>
  <c r="L50" i="1"/>
  <c r="L47" i="1"/>
  <c r="L49" i="1"/>
  <c r="L51" i="1"/>
  <c r="L52" i="1"/>
  <c r="L55" i="1"/>
  <c r="L53" i="1"/>
  <c r="L54" i="1"/>
  <c r="L56" i="1"/>
  <c r="L57" i="1"/>
  <c r="L58" i="1"/>
  <c r="L59" i="1"/>
  <c r="L60" i="1"/>
  <c r="L61" i="1"/>
  <c r="L62" i="1"/>
  <c r="L63" i="1"/>
  <c r="L64" i="1"/>
  <c r="L65" i="1"/>
  <c r="L66" i="1"/>
  <c r="L67" i="1"/>
  <c r="L68" i="1"/>
  <c r="L69" i="1"/>
  <c r="L70" i="1"/>
  <c r="L71" i="1"/>
  <c r="L72" i="1"/>
  <c r="L73" i="1"/>
  <c r="L74" i="1"/>
  <c r="L75" i="1"/>
  <c r="L76" i="1"/>
  <c r="L77" i="1"/>
  <c r="L78" i="1"/>
  <c r="L79" i="1"/>
  <c r="L80" i="1"/>
  <c r="L82" i="1"/>
  <c r="L81"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3" i="1"/>
  <c r="L115" i="1"/>
  <c r="L112" i="1"/>
  <c r="L114" i="1"/>
  <c r="L116" i="1"/>
  <c r="L117" i="1"/>
  <c r="L120" i="1"/>
  <c r="L118" i="1"/>
  <c r="L119"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7" i="1"/>
  <c r="L146"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8" i="1"/>
  <c r="L180" i="1"/>
  <c r="L177" i="1"/>
  <c r="L179" i="1"/>
  <c r="L181" i="1"/>
  <c r="L182" i="1"/>
  <c r="L185" i="1"/>
  <c r="L183" i="1"/>
  <c r="L184"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2" i="1"/>
  <c r="L211"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3" i="1"/>
  <c r="L245" i="1"/>
  <c r="L242" i="1"/>
  <c r="L244" i="1"/>
  <c r="L246" i="1"/>
  <c r="L247" i="1"/>
  <c r="L250" i="1"/>
  <c r="L248" i="1"/>
  <c r="L249"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7" i="1"/>
  <c r="L276"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8" i="1"/>
  <c r="L310" i="1"/>
  <c r="L307" i="1"/>
  <c r="L309" i="1"/>
  <c r="L311" i="1"/>
  <c r="L312" i="1"/>
  <c r="L315" i="1"/>
  <c r="L313" i="1"/>
  <c r="L314"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2" i="1"/>
  <c r="L341"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3" i="1"/>
  <c r="L375" i="1"/>
  <c r="L372" i="1"/>
  <c r="L374" i="1"/>
  <c r="L376" i="1"/>
  <c r="L377" i="1"/>
  <c r="L380" i="1"/>
  <c r="L378" i="1"/>
  <c r="L379"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7" i="1"/>
  <c r="L406"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8" i="1"/>
  <c r="L440" i="1"/>
  <c r="L437" i="1"/>
  <c r="L439" i="1"/>
  <c r="L441" i="1"/>
  <c r="L442" i="1"/>
  <c r="L445" i="1"/>
  <c r="L443" i="1"/>
  <c r="L444"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2" i="1"/>
  <c r="L471"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3" i="1"/>
  <c r="L505" i="1"/>
  <c r="L502" i="1"/>
  <c r="L504" i="1"/>
  <c r="L506" i="1"/>
  <c r="L507" i="1"/>
  <c r="L510" i="1"/>
  <c r="L508" i="1"/>
  <c r="L509"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7" i="1"/>
  <c r="L536"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8" i="1"/>
  <c r="L570" i="1"/>
  <c r="L567" i="1"/>
  <c r="L569" i="1"/>
  <c r="L571" i="1"/>
  <c r="L572" i="1"/>
  <c r="L575" i="1"/>
  <c r="L573" i="1"/>
  <c r="L574"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2" i="1"/>
  <c r="L601"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3" i="1"/>
  <c r="L635" i="1"/>
  <c r="L632" i="1"/>
  <c r="L634" i="1"/>
  <c r="L636" i="1"/>
  <c r="L637" i="1"/>
  <c r="L640" i="1"/>
  <c r="L638" i="1"/>
  <c r="L639"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7" i="1"/>
  <c r="L666"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8" i="1"/>
  <c r="L700" i="1"/>
  <c r="L697" i="1"/>
  <c r="L699" i="1"/>
  <c r="L701" i="1"/>
  <c r="L702" i="1"/>
  <c r="L705" i="1"/>
  <c r="L703" i="1"/>
  <c r="L704"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2" i="1"/>
  <c r="L731"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3" i="1"/>
  <c r="L765" i="1"/>
  <c r="L762" i="1"/>
  <c r="L764" i="1"/>
  <c r="L766" i="1"/>
  <c r="L767" i="1"/>
  <c r="L770" i="1"/>
  <c r="L768" i="1"/>
  <c r="L769"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7" i="1"/>
  <c r="L796"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8" i="1"/>
  <c r="L830" i="1"/>
  <c r="L827" i="1"/>
  <c r="L829" i="1"/>
  <c r="L831" i="1"/>
  <c r="L832" i="1"/>
  <c r="L835" i="1"/>
  <c r="L833" i="1"/>
  <c r="L834"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2" i="1"/>
  <c r="L861"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3" i="1"/>
  <c r="L895" i="1"/>
  <c r="L892" i="1"/>
  <c r="L894" i="1"/>
  <c r="L896" i="1"/>
  <c r="L897" i="1"/>
  <c r="L900" i="1"/>
  <c r="L898" i="1"/>
  <c r="L899"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7" i="1"/>
  <c r="L926"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8" i="1"/>
  <c r="L960" i="1"/>
  <c r="L957" i="1"/>
  <c r="L959" i="1"/>
  <c r="L961" i="1"/>
  <c r="L962" i="1"/>
  <c r="L965" i="1"/>
  <c r="L963" i="1"/>
  <c r="L964"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2" i="1"/>
  <c r="L991"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3" i="1"/>
  <c r="L1025" i="1"/>
  <c r="L1022" i="1"/>
  <c r="L1024" i="1"/>
  <c r="L1026" i="1"/>
  <c r="L1027" i="1"/>
  <c r="L1030" i="1"/>
  <c r="L1028" i="1"/>
  <c r="L1029"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7" i="1"/>
  <c r="L1056"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8" i="1"/>
  <c r="L1090" i="1"/>
  <c r="L1087" i="1"/>
  <c r="L1089" i="1"/>
  <c r="L1091" i="1"/>
  <c r="L1092" i="1"/>
  <c r="L1095" i="1"/>
  <c r="L1093" i="1"/>
  <c r="L1094"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2" i="1"/>
  <c r="L1121"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3" i="1"/>
  <c r="L1155" i="1"/>
  <c r="L1152" i="1"/>
  <c r="L1154" i="1"/>
  <c r="L1156" i="1"/>
  <c r="L1157" i="1"/>
  <c r="L1160" i="1"/>
  <c r="L1158" i="1"/>
  <c r="L1159"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7" i="1"/>
  <c r="L1186"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8" i="1"/>
  <c r="L1220" i="1"/>
  <c r="L1217" i="1"/>
  <c r="L1219" i="1"/>
  <c r="L1221" i="1"/>
  <c r="L1222" i="1"/>
  <c r="L1225" i="1"/>
  <c r="L1223" i="1"/>
  <c r="L1224"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2" i="1"/>
  <c r="L1251"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3" i="1"/>
  <c r="L1285" i="1"/>
  <c r="L1282" i="1"/>
  <c r="L1284" i="1"/>
  <c r="L1286" i="1"/>
  <c r="L1287" i="1"/>
  <c r="L1290" i="1"/>
  <c r="L1288" i="1"/>
  <c r="L1289"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7" i="1"/>
  <c r="L1316"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8" i="1"/>
  <c r="L1350" i="1"/>
  <c r="L1347" i="1"/>
  <c r="L1349" i="1"/>
  <c r="L1351" i="1"/>
  <c r="L1352" i="1"/>
  <c r="L1355" i="1"/>
  <c r="L1353" i="1"/>
  <c r="L1354"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2" i="1"/>
  <c r="L1381"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3" i="1"/>
  <c r="L1415" i="1"/>
  <c r="L1412" i="1"/>
  <c r="L1414" i="1"/>
  <c r="L1416" i="1"/>
  <c r="L1417" i="1"/>
  <c r="L1420" i="1"/>
  <c r="L1418" i="1"/>
  <c r="L1419"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7" i="1"/>
  <c r="L1446"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8" i="1"/>
  <c r="L1480" i="1"/>
  <c r="L1477" i="1"/>
  <c r="L1479" i="1"/>
  <c r="L1481" i="1"/>
  <c r="L1482" i="1"/>
  <c r="L1485" i="1"/>
  <c r="L1483" i="1"/>
  <c r="L1484"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2" i="1"/>
  <c r="L1511"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3" i="1"/>
  <c r="L1545" i="1"/>
  <c r="L1542" i="1"/>
  <c r="L1544" i="1"/>
  <c r="L1546" i="1"/>
  <c r="L1547" i="1"/>
  <c r="L1550" i="1"/>
  <c r="L1548" i="1"/>
  <c r="L1549"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7" i="1"/>
  <c r="L1576"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8" i="1"/>
  <c r="L1610" i="1"/>
  <c r="L1607" i="1"/>
  <c r="L1609" i="1"/>
  <c r="L1611" i="1"/>
  <c r="L1612" i="1"/>
  <c r="L1615" i="1"/>
  <c r="L1613" i="1"/>
  <c r="L1614"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2" i="1"/>
  <c r="L1641"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3" i="1"/>
  <c r="L1675" i="1"/>
  <c r="L1672" i="1"/>
  <c r="L1674" i="1"/>
  <c r="L1676" i="1"/>
  <c r="L1677" i="1"/>
  <c r="L1680" i="1"/>
  <c r="L1678" i="1"/>
  <c r="L1679"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7" i="1"/>
  <c r="L1706"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8" i="1"/>
  <c r="L1740" i="1"/>
  <c r="L1737" i="1"/>
  <c r="L1739" i="1"/>
  <c r="L1741" i="1"/>
  <c r="L1742" i="1"/>
  <c r="L1745" i="1"/>
  <c r="L1743" i="1"/>
  <c r="L1744"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2" i="1"/>
  <c r="L1771"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3" i="1"/>
  <c r="L1805" i="1"/>
  <c r="L1802" i="1"/>
  <c r="L1804" i="1"/>
  <c r="L1806" i="1"/>
  <c r="L1807" i="1"/>
  <c r="L1810" i="1"/>
  <c r="L1808" i="1"/>
  <c r="L1809"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7" i="1"/>
  <c r="L1836"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8" i="1"/>
  <c r="L1870" i="1"/>
  <c r="L1867" i="1"/>
  <c r="L1869" i="1"/>
  <c r="L1871" i="1"/>
  <c r="L1872" i="1"/>
  <c r="L1875" i="1"/>
  <c r="L1873" i="1"/>
  <c r="L1874"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2" i="1"/>
  <c r="L1901"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3" i="1"/>
  <c r="L1935" i="1"/>
  <c r="L1932" i="1"/>
  <c r="L1934" i="1"/>
  <c r="L1936" i="1"/>
  <c r="L1937" i="1"/>
  <c r="L1940" i="1"/>
  <c r="L1938" i="1"/>
  <c r="L1939"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7" i="1"/>
  <c r="L1966"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8" i="1"/>
  <c r="L2000" i="1"/>
  <c r="L1997" i="1"/>
  <c r="L1999" i="1"/>
  <c r="L2001" i="1"/>
  <c r="L2002" i="1"/>
  <c r="L2005" i="1"/>
  <c r="L2003" i="1"/>
  <c r="L2004"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2" i="1"/>
  <c r="L2031"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3" i="1"/>
  <c r="L2065" i="1"/>
  <c r="L2062" i="1"/>
  <c r="L2064" i="1"/>
  <c r="L2066" i="1"/>
  <c r="L2067" i="1"/>
  <c r="L2070" i="1"/>
  <c r="L2068" i="1"/>
  <c r="L2069"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7" i="1"/>
  <c r="L2096"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8" i="1"/>
  <c r="L2130" i="1"/>
  <c r="L2127" i="1"/>
  <c r="L2129" i="1"/>
  <c r="L2131" i="1"/>
  <c r="L2132" i="1"/>
  <c r="L2135" i="1"/>
  <c r="L2133" i="1"/>
  <c r="L2134"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2" i="1"/>
  <c r="L2161"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3" i="1"/>
  <c r="L2195" i="1"/>
  <c r="L2192" i="1"/>
  <c r="L2194" i="1"/>
  <c r="L2196" i="1"/>
  <c r="L2197" i="1"/>
  <c r="L2200" i="1"/>
  <c r="L2198" i="1"/>
  <c r="L2199"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7" i="1"/>
  <c r="L2226"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8" i="1"/>
  <c r="L2260" i="1"/>
  <c r="L2257" i="1"/>
  <c r="L2259" i="1"/>
  <c r="L2261" i="1"/>
  <c r="L2262" i="1"/>
  <c r="L2265" i="1"/>
  <c r="L2263" i="1"/>
  <c r="L2264"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2" i="1"/>
  <c r="L2291"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3" i="1"/>
  <c r="L2325" i="1"/>
  <c r="L2322" i="1"/>
  <c r="L2324" i="1"/>
  <c r="L2326" i="1"/>
  <c r="L2327" i="1"/>
  <c r="L2330" i="1"/>
  <c r="L2328" i="1"/>
  <c r="L2329"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7" i="1"/>
  <c r="L2356"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8" i="1"/>
  <c r="L2390" i="1"/>
  <c r="L2387" i="1"/>
  <c r="L2389" i="1"/>
  <c r="L2391" i="1"/>
  <c r="L2392" i="1"/>
  <c r="L2395" i="1"/>
  <c r="L2393" i="1"/>
  <c r="L2394"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2" i="1"/>
  <c r="L2421"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3" i="1"/>
  <c r="L2455" i="1"/>
  <c r="L2452" i="1"/>
  <c r="L2454" i="1"/>
  <c r="L2456" i="1"/>
  <c r="L2457" i="1"/>
  <c r="L2460" i="1"/>
  <c r="L2458" i="1"/>
  <c r="L2459"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7" i="1"/>
  <c r="L2486"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8" i="1"/>
  <c r="L2520" i="1"/>
  <c r="L2517" i="1"/>
  <c r="L2519" i="1"/>
  <c r="L2521" i="1"/>
  <c r="L2522" i="1"/>
  <c r="L2525" i="1"/>
  <c r="L2523" i="1"/>
  <c r="L2524"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2" i="1"/>
  <c r="L2551"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3" i="1"/>
  <c r="L2585" i="1"/>
  <c r="L2582" i="1"/>
  <c r="L2584" i="1"/>
  <c r="L2586" i="1"/>
  <c r="L2587" i="1"/>
  <c r="L2590" i="1"/>
  <c r="L2588" i="1"/>
  <c r="L2589"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7" i="1"/>
  <c r="L2616"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8" i="1"/>
  <c r="L2650" i="1"/>
  <c r="L2647" i="1"/>
  <c r="L2649" i="1"/>
  <c r="L2651" i="1"/>
  <c r="L2652" i="1"/>
  <c r="L2655" i="1"/>
  <c r="L2653" i="1"/>
  <c r="L2654"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2" i="1"/>
  <c r="L2681"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3" i="1"/>
  <c r="L2715" i="1"/>
  <c r="L2712" i="1"/>
  <c r="L2714" i="1"/>
  <c r="L2716" i="1"/>
  <c r="L2717" i="1"/>
  <c r="L2720" i="1"/>
  <c r="L2718" i="1"/>
  <c r="L2719"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7" i="1"/>
  <c r="L2746"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8" i="1"/>
  <c r="L2780" i="1"/>
  <c r="L2777" i="1"/>
  <c r="L2779" i="1"/>
  <c r="L2781" i="1"/>
  <c r="L2782" i="1"/>
  <c r="L2785" i="1"/>
  <c r="L2783" i="1"/>
  <c r="L2784"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2" i="1"/>
  <c r="L2811"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3" i="1"/>
  <c r="L2845" i="1"/>
  <c r="L2842" i="1"/>
  <c r="L2844" i="1"/>
  <c r="L2846" i="1"/>
  <c r="L2847" i="1"/>
  <c r="L2850" i="1"/>
  <c r="L2848" i="1"/>
  <c r="L2849"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7" i="1"/>
  <c r="L2876"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8" i="1"/>
  <c r="L2910" i="1"/>
  <c r="L2907" i="1"/>
  <c r="L2909" i="1"/>
  <c r="L2911" i="1"/>
  <c r="L2912" i="1"/>
  <c r="L2915" i="1"/>
  <c r="L2913" i="1"/>
  <c r="L2914"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2" i="1"/>
  <c r="L2941"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3" i="1"/>
  <c r="L2975" i="1"/>
  <c r="L2972" i="1"/>
  <c r="L2974" i="1"/>
  <c r="L2976" i="1"/>
  <c r="L2977" i="1"/>
  <c r="L2980" i="1"/>
  <c r="L2978" i="1"/>
  <c r="L2979"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7" i="1"/>
  <c r="L3006"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40" i="1"/>
  <c r="L3042" i="1"/>
  <c r="L3039" i="1"/>
  <c r="L3041" i="1"/>
  <c r="L3043" i="1"/>
  <c r="L3044" i="1"/>
  <c r="L3047" i="1"/>
  <c r="L3045" i="1"/>
  <c r="L3046"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4" i="1"/>
  <c r="L3073"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5" i="1"/>
  <c r="L3107" i="1"/>
  <c r="L3104" i="1"/>
  <c r="L3106" i="1"/>
  <c r="L3108" i="1"/>
  <c r="L3109" i="1"/>
  <c r="L3112" i="1"/>
  <c r="L3110" i="1"/>
  <c r="L3111"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9" i="1"/>
  <c r="L3138"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70" i="1"/>
  <c r="L3172" i="1"/>
  <c r="L3169" i="1"/>
  <c r="L3171" i="1"/>
  <c r="L3173" i="1"/>
  <c r="L3174" i="1"/>
  <c r="L3177" i="1"/>
  <c r="L3175" i="1"/>
  <c r="L3176"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4" i="1"/>
  <c r="L3203"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5" i="1"/>
  <c r="L3237" i="1"/>
  <c r="L3234" i="1"/>
  <c r="L3236" i="1"/>
  <c r="L3238" i="1"/>
  <c r="L3239" i="1"/>
  <c r="L3242" i="1"/>
  <c r="L3240" i="1"/>
  <c r="L3241"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9" i="1"/>
  <c r="L3268"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300" i="1"/>
  <c r="L3302" i="1"/>
  <c r="L3299" i="1"/>
  <c r="L3301" i="1"/>
  <c r="L3303" i="1"/>
  <c r="L3304" i="1"/>
  <c r="L3307" i="1"/>
  <c r="L3305" i="1"/>
  <c r="L3306"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4" i="1"/>
  <c r="L3333"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5" i="1"/>
  <c r="L3367" i="1"/>
  <c r="L3364" i="1"/>
  <c r="L3366" i="1"/>
  <c r="L3368" i="1"/>
  <c r="L3369" i="1"/>
  <c r="L3372" i="1"/>
  <c r="L3370" i="1"/>
  <c r="L3371"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9" i="1"/>
  <c r="L3398"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30" i="1"/>
  <c r="L3432" i="1"/>
  <c r="L3429" i="1"/>
  <c r="L3431" i="1"/>
  <c r="L3433" i="1"/>
  <c r="L3434" i="1"/>
  <c r="L3437" i="1"/>
  <c r="L3435" i="1"/>
  <c r="L3436"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4" i="1"/>
  <c r="L3463"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5" i="1"/>
  <c r="L3497" i="1"/>
  <c r="L3494" i="1"/>
  <c r="L3496" i="1"/>
  <c r="L3498" i="1"/>
  <c r="L3499" i="1"/>
  <c r="L3502" i="1"/>
  <c r="L3500" i="1"/>
  <c r="L3501"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9" i="1"/>
  <c r="L3528"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60" i="1"/>
  <c r="L3562" i="1"/>
  <c r="L3559" i="1"/>
  <c r="L3561" i="1"/>
  <c r="L3563" i="1"/>
  <c r="L3564" i="1"/>
  <c r="L3567" i="1"/>
  <c r="L3565" i="1"/>
  <c r="L3566"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4" i="1"/>
  <c r="L3593"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5" i="1"/>
  <c r="L3627" i="1"/>
  <c r="L3624" i="1"/>
  <c r="L3626" i="1"/>
  <c r="L3628" i="1"/>
  <c r="L3629" i="1"/>
  <c r="L3632" i="1"/>
  <c r="L3630" i="1"/>
  <c r="L3631"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9" i="1"/>
  <c r="L3658"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90" i="1"/>
  <c r="L3692" i="1"/>
  <c r="L3689" i="1"/>
  <c r="L3691" i="1"/>
  <c r="L3693" i="1"/>
  <c r="L3694" i="1"/>
  <c r="L3697" i="1"/>
  <c r="L3695" i="1"/>
  <c r="L3696"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4" i="1"/>
  <c r="L3723"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5" i="1"/>
  <c r="L3757" i="1"/>
  <c r="L3754" i="1"/>
  <c r="L3756" i="1"/>
  <c r="L3758" i="1"/>
  <c r="L3759" i="1"/>
  <c r="L3762" i="1"/>
  <c r="L3760" i="1"/>
  <c r="L3761"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9" i="1"/>
  <c r="L3788"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20" i="1"/>
  <c r="L3822" i="1"/>
  <c r="L3819" i="1"/>
  <c r="L3821" i="1"/>
  <c r="L3823" i="1"/>
  <c r="L3824" i="1"/>
  <c r="L3827" i="1"/>
  <c r="L3825" i="1"/>
  <c r="L3826"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4" i="1"/>
  <c r="L3853"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5" i="1"/>
  <c r="L3887" i="1"/>
  <c r="L3884" i="1"/>
  <c r="L3886" i="1"/>
  <c r="L3888" i="1"/>
  <c r="L3889" i="1"/>
  <c r="L3892" i="1"/>
  <c r="L3890" i="1"/>
  <c r="L3891"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9" i="1"/>
  <c r="L3918"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50" i="1"/>
  <c r="L3952" i="1"/>
  <c r="L3949" i="1"/>
  <c r="L3951" i="1"/>
  <c r="L3953" i="1"/>
  <c r="L3954" i="1"/>
  <c r="L3957" i="1"/>
  <c r="L3955" i="1"/>
  <c r="L3956"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4" i="1"/>
  <c r="L3983"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5" i="1"/>
  <c r="L4017" i="1"/>
  <c r="L4014" i="1"/>
  <c r="L4016" i="1"/>
  <c r="L4018" i="1"/>
  <c r="L4019" i="1"/>
  <c r="L4022" i="1"/>
  <c r="L4020" i="1"/>
  <c r="L4021"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9" i="1"/>
  <c r="L4048"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80" i="1"/>
  <c r="L4082" i="1"/>
  <c r="L4079" i="1"/>
  <c r="L4081" i="1"/>
  <c r="L4083" i="1"/>
  <c r="L4084" i="1"/>
  <c r="L4087" i="1"/>
  <c r="L4085" i="1"/>
  <c r="L4086"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4" i="1"/>
  <c r="L4113"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6" i="1"/>
  <c r="L4148" i="1"/>
  <c r="L4145" i="1"/>
  <c r="L4147" i="1"/>
  <c r="L4149" i="1"/>
  <c r="L4150" i="1"/>
  <c r="L4153" i="1"/>
  <c r="L4151" i="1"/>
  <c r="L4152"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80" i="1"/>
  <c r="L4179"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2" i="1"/>
  <c r="L4214" i="1"/>
  <c r="L4211" i="1"/>
  <c r="L4213" i="1"/>
  <c r="L4215" i="1"/>
  <c r="L4216" i="1"/>
  <c r="L4219" i="1"/>
  <c r="L4217" i="1"/>
  <c r="L4218"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6" i="1"/>
  <c r="L4245"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8" i="1"/>
  <c r="L4280" i="1"/>
  <c r="L4277" i="1"/>
  <c r="L4279" i="1"/>
  <c r="L4281" i="1"/>
  <c r="L4282" i="1"/>
  <c r="L4285" i="1"/>
  <c r="L4283" i="1"/>
  <c r="L4284"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2" i="1"/>
  <c r="L4311"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4" i="1"/>
  <c r="L4346" i="1"/>
  <c r="L4343" i="1"/>
  <c r="L4345" i="1"/>
  <c r="L4347" i="1"/>
  <c r="L4348" i="1"/>
  <c r="L4351" i="1"/>
  <c r="L4349" i="1"/>
  <c r="L4350"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8" i="1"/>
  <c r="L4377"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10" i="1"/>
  <c r="L4412" i="1"/>
  <c r="L4409" i="1"/>
  <c r="L4411" i="1"/>
  <c r="L4413" i="1"/>
  <c r="L4414" i="1"/>
  <c r="L4417" i="1"/>
  <c r="L4415" i="1"/>
  <c r="L4416"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4" i="1"/>
  <c r="L4443"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6" i="1"/>
  <c r="L4478" i="1"/>
  <c r="L4475" i="1"/>
  <c r="L4477" i="1"/>
  <c r="L4479" i="1"/>
  <c r="L4480" i="1"/>
  <c r="L4483" i="1"/>
  <c r="L4481" i="1"/>
  <c r="L4482"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10" i="1"/>
  <c r="L4509"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2" i="1"/>
  <c r="L4544" i="1"/>
  <c r="L4541" i="1"/>
  <c r="L4543" i="1"/>
  <c r="L4545" i="1"/>
  <c r="L4546" i="1"/>
  <c r="L4549" i="1"/>
  <c r="L4547" i="1"/>
  <c r="L4548"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6" i="1"/>
  <c r="L4575"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8" i="1"/>
  <c r="L4610" i="1"/>
  <c r="L4607" i="1"/>
  <c r="L4609" i="1"/>
  <c r="L4611" i="1"/>
  <c r="L4612" i="1"/>
  <c r="L4615" i="1"/>
  <c r="L4613" i="1"/>
  <c r="L4614"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2" i="1"/>
  <c r="L4641"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4" i="1"/>
  <c r="L4676" i="1"/>
  <c r="L4673" i="1"/>
  <c r="L4675" i="1"/>
  <c r="L4677" i="1"/>
  <c r="L4678" i="1"/>
  <c r="L4681" i="1"/>
  <c r="L4679" i="1"/>
  <c r="L4680"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8" i="1"/>
  <c r="L4707"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40" i="1"/>
  <c r="L4742" i="1"/>
  <c r="L4739" i="1"/>
  <c r="L4741" i="1"/>
  <c r="L4743" i="1"/>
  <c r="L4744" i="1"/>
  <c r="L4747" i="1"/>
  <c r="L4745" i="1"/>
  <c r="L4746"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4" i="1"/>
  <c r="L4773"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6" i="1"/>
  <c r="L4808" i="1"/>
  <c r="L4805" i="1"/>
  <c r="L4807" i="1"/>
  <c r="L4809" i="1"/>
  <c r="L4810" i="1"/>
  <c r="L4813" i="1"/>
  <c r="L4811" i="1"/>
  <c r="L4812"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40" i="1"/>
  <c r="L4839"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2" i="1"/>
  <c r="L4874" i="1"/>
  <c r="L4871" i="1"/>
  <c r="L4873" i="1"/>
  <c r="L4875" i="1"/>
  <c r="L4876" i="1"/>
  <c r="L4879" i="1"/>
  <c r="L4877" i="1"/>
  <c r="L4878"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6" i="1"/>
  <c r="L4905"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8" i="1"/>
  <c r="L4940" i="1"/>
  <c r="L4937" i="1"/>
  <c r="L4939" i="1"/>
  <c r="L4941" i="1"/>
  <c r="L4942" i="1"/>
  <c r="L4945" i="1"/>
  <c r="L4943" i="1"/>
  <c r="L4944"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2" i="1"/>
  <c r="L4971"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4" i="1"/>
  <c r="L5006" i="1"/>
  <c r="L5003" i="1"/>
  <c r="L5005" i="1"/>
  <c r="L5007" i="1"/>
  <c r="L5008" i="1"/>
  <c r="L5011" i="1"/>
  <c r="L5009" i="1"/>
  <c r="L5010"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8" i="1"/>
  <c r="L5037"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70" i="1"/>
  <c r="L5072" i="1"/>
  <c r="L5069" i="1"/>
  <c r="L5071" i="1"/>
  <c r="L5073" i="1"/>
  <c r="L5074" i="1"/>
  <c r="L5077" i="1"/>
  <c r="L5075" i="1"/>
  <c r="L5076"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4" i="1"/>
  <c r="L5103"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6" i="1"/>
  <c r="L5138" i="1"/>
  <c r="L5135" i="1"/>
  <c r="L5137" i="1"/>
  <c r="L5139" i="1"/>
  <c r="L5140" i="1"/>
  <c r="L5143" i="1"/>
  <c r="L5141" i="1"/>
  <c r="L5142"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70" i="1"/>
  <c r="L5169"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2" i="1"/>
  <c r="L5204" i="1"/>
  <c r="L5201" i="1"/>
  <c r="L5203" i="1"/>
  <c r="L5205" i="1"/>
  <c r="L5206" i="1"/>
  <c r="L5209" i="1"/>
  <c r="L5207" i="1"/>
  <c r="L5208"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6" i="1"/>
  <c r="L5235"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8" i="1"/>
  <c r="L5270" i="1"/>
  <c r="L5267" i="1"/>
  <c r="L5269" i="1"/>
  <c r="L5271" i="1"/>
  <c r="L5272" i="1"/>
  <c r="L5275" i="1"/>
  <c r="L5273" i="1"/>
  <c r="L5274"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2" i="1"/>
  <c r="L5301"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4" i="1"/>
  <c r="L5336" i="1"/>
  <c r="L5333" i="1"/>
  <c r="L5335" i="1"/>
  <c r="L5337" i="1"/>
  <c r="L5338" i="1"/>
  <c r="L5341" i="1"/>
  <c r="L5339" i="1"/>
  <c r="L5340"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8" i="1"/>
  <c r="L5367"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400" i="1"/>
  <c r="L5402" i="1"/>
  <c r="L5399" i="1"/>
  <c r="L5401" i="1"/>
  <c r="L5403" i="1"/>
  <c r="L5404" i="1"/>
  <c r="L5407" i="1"/>
  <c r="L5405" i="1"/>
  <c r="L5406"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4" i="1"/>
  <c r="L5433"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6" i="1"/>
  <c r="L5468" i="1"/>
  <c r="L5465" i="1"/>
  <c r="L5467" i="1"/>
  <c r="L5469" i="1"/>
  <c r="L5470" i="1"/>
  <c r="L5473" i="1"/>
  <c r="L5471" i="1"/>
  <c r="L5472"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500" i="1"/>
  <c r="L5499"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2" i="1"/>
  <c r="L5534" i="1"/>
  <c r="L5531" i="1"/>
  <c r="L5533" i="1"/>
  <c r="L5535" i="1"/>
  <c r="L5536" i="1"/>
  <c r="L5539" i="1"/>
  <c r="L5537" i="1"/>
  <c r="L5538"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6" i="1"/>
  <c r="L5565"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8" i="1"/>
  <c r="L5600" i="1"/>
  <c r="L5597" i="1"/>
  <c r="L5599" i="1"/>
  <c r="L5601" i="1"/>
  <c r="L5602" i="1"/>
  <c r="L5605" i="1"/>
  <c r="L5603" i="1"/>
  <c r="L5604"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2" i="1"/>
  <c r="L5631"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4" i="1"/>
  <c r="L5666" i="1"/>
  <c r="L5663" i="1"/>
  <c r="L5665" i="1"/>
  <c r="L5667" i="1"/>
  <c r="L5668" i="1"/>
  <c r="L5671" i="1"/>
  <c r="L5669" i="1"/>
  <c r="L5670"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8" i="1"/>
  <c r="L5697"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30" i="1"/>
  <c r="L5732" i="1"/>
  <c r="L5729" i="1"/>
  <c r="L5731" i="1"/>
  <c r="L5733" i="1"/>
  <c r="L5734" i="1"/>
  <c r="L5737" i="1"/>
  <c r="L5735" i="1"/>
  <c r="L5736"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4" i="1"/>
  <c r="L5763"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6" i="1"/>
  <c r="L5798" i="1"/>
  <c r="L5795" i="1"/>
  <c r="L5797" i="1"/>
  <c r="L5799" i="1"/>
  <c r="L5800" i="1"/>
  <c r="L5803" i="1"/>
  <c r="L5801" i="1"/>
  <c r="L5802"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30" i="1"/>
  <c r="L5829"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2" i="1"/>
  <c r="L5864" i="1"/>
  <c r="L5861" i="1"/>
  <c r="L5863" i="1"/>
  <c r="L5865" i="1"/>
  <c r="L5866" i="1"/>
  <c r="L5869" i="1"/>
  <c r="L5867" i="1"/>
  <c r="L5868"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6" i="1"/>
  <c r="L5895"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8" i="1"/>
  <c r="L5930" i="1"/>
  <c r="L5927" i="1"/>
  <c r="L5929" i="1"/>
  <c r="L5931" i="1"/>
  <c r="L5932" i="1"/>
  <c r="L5935" i="1"/>
  <c r="L5933" i="1"/>
  <c r="L5934"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2" i="1"/>
  <c r="L5961"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4" i="1"/>
  <c r="L5996" i="1"/>
  <c r="L5993" i="1"/>
  <c r="L5995" i="1"/>
  <c r="L5997" i="1"/>
  <c r="L5998" i="1"/>
  <c r="L6001" i="1"/>
  <c r="L5999" i="1"/>
  <c r="L6000"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8" i="1"/>
  <c r="L6027"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60" i="1"/>
  <c r="L6062" i="1"/>
  <c r="L6059" i="1"/>
  <c r="L6061" i="1"/>
  <c r="L6063" i="1"/>
  <c r="L6064" i="1"/>
  <c r="L6067" i="1"/>
  <c r="L6065" i="1"/>
  <c r="L6066"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4" i="1"/>
  <c r="L6093"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1" i="1"/>
  <c r="L6123" i="1"/>
  <c r="L6120" i="1"/>
  <c r="L6122" i="1"/>
  <c r="L6124" i="1"/>
  <c r="L6125" i="1"/>
  <c r="L6126" i="1"/>
  <c r="L6127" i="1"/>
  <c r="L6128" i="1"/>
  <c r="L6129" i="1"/>
  <c r="L6130" i="1"/>
  <c r="L6131" i="1"/>
  <c r="L6132" i="1"/>
  <c r="L6133" i="1"/>
  <c r="L6134" i="1"/>
  <c r="L6135" i="1"/>
  <c r="L6136" i="1"/>
  <c r="L6137" i="1"/>
  <c r="L6138" i="1"/>
  <c r="L6139" i="1"/>
  <c r="L6140" i="1"/>
  <c r="L6141" i="1"/>
  <c r="L6142" i="1"/>
  <c r="L6144" i="1"/>
  <c r="L6143"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5" i="1"/>
  <c r="L6177" i="1"/>
  <c r="L6174" i="1"/>
  <c r="L6176" i="1"/>
  <c r="L6178" i="1"/>
  <c r="L6179" i="1"/>
  <c r="L6182" i="1"/>
  <c r="L6180" i="1"/>
  <c r="L6181"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9" i="1"/>
  <c r="L6208"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6" i="1"/>
  <c r="L6238" i="1"/>
  <c r="L6235" i="1"/>
  <c r="L6237" i="1"/>
  <c r="L6239" i="1"/>
  <c r="L6240" i="1"/>
  <c r="L6241" i="1"/>
  <c r="L6242" i="1"/>
  <c r="L6243" i="1"/>
  <c r="L6244" i="1"/>
  <c r="L6245" i="1"/>
  <c r="L6246" i="1"/>
  <c r="L6247" i="1"/>
  <c r="L6248" i="1"/>
  <c r="L6249" i="1"/>
  <c r="L6250" i="1"/>
  <c r="L6251" i="1"/>
  <c r="L6252" i="1"/>
  <c r="L6253" i="1"/>
  <c r="L6254" i="1"/>
  <c r="L6255" i="1"/>
  <c r="L6256" i="1"/>
  <c r="L6257" i="1"/>
  <c r="L6259" i="1"/>
  <c r="L6258"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6" i="1"/>
  <c r="L6288" i="1"/>
  <c r="L6285" i="1"/>
  <c r="L6287" i="1"/>
  <c r="L6289" i="1"/>
  <c r="L6290" i="1"/>
  <c r="L6291" i="1"/>
  <c r="L6292" i="1"/>
  <c r="L6293" i="1"/>
  <c r="L6294" i="1"/>
  <c r="L6295" i="1"/>
  <c r="L6296" i="1"/>
  <c r="L6297" i="1"/>
  <c r="L6298" i="1"/>
  <c r="L6299" i="1"/>
  <c r="L6300" i="1"/>
  <c r="L6301" i="1"/>
  <c r="L6302" i="1"/>
  <c r="L6303" i="1"/>
  <c r="L6304" i="1"/>
  <c r="L6305" i="1"/>
  <c r="L6306" i="1"/>
  <c r="L6307" i="1"/>
  <c r="L6309" i="1"/>
  <c r="L6308"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6" i="1"/>
  <c r="L6338" i="1"/>
  <c r="L6335" i="1"/>
  <c r="L6337" i="1"/>
  <c r="L6339" i="1"/>
  <c r="L6340" i="1"/>
  <c r="L6341" i="1"/>
  <c r="L6342" i="1"/>
  <c r="L6343" i="1"/>
  <c r="L6344" i="1"/>
  <c r="L6347" i="1"/>
  <c r="L6348" i="1"/>
  <c r="L6349" i="1"/>
  <c r="L6350" i="1"/>
  <c r="L6351" i="1"/>
  <c r="L6352" i="1"/>
  <c r="L6353" i="1"/>
  <c r="L6354" i="1"/>
  <c r="L6355" i="1"/>
  <c r="L6356" i="1"/>
  <c r="L6357" i="1"/>
  <c r="L6358" i="1"/>
  <c r="L6359" i="1"/>
  <c r="L6361" i="1"/>
  <c r="L6360"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6" i="1"/>
  <c r="L6388" i="1"/>
  <c r="L6385" i="1"/>
  <c r="L6387" i="1"/>
  <c r="L6389" i="1"/>
  <c r="L6390" i="1"/>
  <c r="L6391" i="1"/>
  <c r="L6392" i="1"/>
  <c r="L6393" i="1"/>
  <c r="L6345" i="1"/>
  <c r="L6346" i="1"/>
  <c r="L6394" i="1"/>
  <c r="L6397" i="1"/>
  <c r="L6398" i="1"/>
  <c r="L6399" i="1"/>
  <c r="L6400" i="1"/>
  <c r="L6401" i="1"/>
  <c r="L6402" i="1"/>
  <c r="L6403" i="1"/>
  <c r="L6404" i="1"/>
  <c r="L6405" i="1"/>
  <c r="L6406" i="1"/>
  <c r="L6407" i="1"/>
  <c r="L6408" i="1"/>
  <c r="L6409" i="1"/>
  <c r="L6411" i="1"/>
  <c r="L6410"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6" i="1"/>
  <c r="L6438" i="1"/>
  <c r="L6435" i="1"/>
  <c r="L6437" i="1"/>
  <c r="L6439" i="1"/>
  <c r="L6440" i="1"/>
  <c r="L6441" i="1"/>
  <c r="L6442" i="1"/>
  <c r="L6443" i="1"/>
  <c r="L6395" i="1"/>
  <c r="L6396" i="1"/>
  <c r="L6444" i="1"/>
  <c r="L6447" i="1"/>
  <c r="L6448" i="1"/>
  <c r="L6449" i="1"/>
  <c r="L6450" i="1"/>
  <c r="L6451" i="1"/>
  <c r="L6452" i="1"/>
  <c r="L6453" i="1"/>
  <c r="L6454" i="1"/>
  <c r="L6455" i="1"/>
  <c r="L6456" i="1"/>
  <c r="L6457" i="1"/>
  <c r="L6458" i="1"/>
  <c r="L6459" i="1"/>
  <c r="L6461" i="1"/>
  <c r="L6460"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6" i="1"/>
  <c r="L6488" i="1"/>
  <c r="L6485" i="1"/>
  <c r="L6487" i="1"/>
  <c r="L6489" i="1"/>
  <c r="L6490" i="1"/>
  <c r="L6491" i="1"/>
  <c r="L6492" i="1"/>
  <c r="L6493" i="1"/>
  <c r="L6445" i="1"/>
  <c r="L6446" i="1"/>
  <c r="L6494" i="1"/>
  <c r="L6497" i="1"/>
  <c r="L6498" i="1"/>
  <c r="L6499" i="1"/>
  <c r="L6500" i="1"/>
  <c r="L6501" i="1"/>
  <c r="L6502" i="1"/>
  <c r="L6503" i="1"/>
  <c r="L6504" i="1"/>
  <c r="L6505" i="1"/>
  <c r="L6506" i="1"/>
  <c r="L6507" i="1"/>
  <c r="L6508" i="1"/>
  <c r="L6509" i="1"/>
  <c r="L6511" i="1"/>
  <c r="L6510"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8" i="1"/>
  <c r="L6540" i="1"/>
  <c r="L6537" i="1"/>
  <c r="L6539" i="1"/>
  <c r="L6541" i="1"/>
  <c r="L6542" i="1"/>
  <c r="L6543" i="1"/>
  <c r="L6544" i="1"/>
  <c r="L6545" i="1"/>
  <c r="L6495" i="1"/>
  <c r="L6496" i="1"/>
  <c r="L6546" i="1"/>
  <c r="L6549" i="1"/>
  <c r="L6550" i="1"/>
  <c r="L6551" i="1"/>
  <c r="L6552" i="1"/>
  <c r="L6553" i="1"/>
  <c r="L6554" i="1"/>
  <c r="L6555" i="1"/>
  <c r="L6556" i="1"/>
  <c r="L6557" i="1"/>
  <c r="L6558" i="1"/>
  <c r="L6559" i="1"/>
  <c r="L6560" i="1"/>
  <c r="L6561" i="1"/>
  <c r="L6563" i="1"/>
  <c r="L6562"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90" i="1"/>
  <c r="L6592" i="1"/>
  <c r="L6589" i="1"/>
  <c r="L6591" i="1"/>
  <c r="L6593" i="1"/>
  <c r="L6594" i="1"/>
  <c r="L6595" i="1"/>
  <c r="L6596" i="1"/>
  <c r="L6597" i="1"/>
  <c r="L6547" i="1"/>
  <c r="L6548" i="1"/>
  <c r="L6598" i="1"/>
  <c r="L6601" i="1"/>
  <c r="L6602" i="1"/>
  <c r="L6603" i="1"/>
  <c r="L6604" i="1"/>
  <c r="L6605" i="1"/>
  <c r="L6606" i="1"/>
  <c r="L6607" i="1"/>
  <c r="L6608" i="1"/>
  <c r="L6609" i="1"/>
  <c r="L6610" i="1"/>
  <c r="L6611" i="1"/>
  <c r="L6612" i="1"/>
  <c r="L6613" i="1"/>
  <c r="L6615" i="1"/>
  <c r="L6614"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2" i="1"/>
  <c r="L6644" i="1"/>
  <c r="L6641" i="1"/>
  <c r="L6643" i="1"/>
  <c r="L6645" i="1"/>
  <c r="L6646" i="1"/>
  <c r="L6647" i="1"/>
  <c r="L6648" i="1"/>
  <c r="L6649" i="1"/>
  <c r="L6599" i="1"/>
  <c r="L6600" i="1"/>
  <c r="L6650" i="1"/>
  <c r="L6653" i="1"/>
  <c r="L6654" i="1"/>
  <c r="L6655" i="1"/>
  <c r="L6656" i="1"/>
  <c r="L6657" i="1"/>
  <c r="L6658" i="1"/>
  <c r="L6659" i="1"/>
  <c r="L6660" i="1"/>
  <c r="L6661" i="1"/>
  <c r="L6662" i="1"/>
  <c r="L6663" i="1"/>
  <c r="L6664" i="1"/>
  <c r="L6665" i="1"/>
  <c r="L6667" i="1"/>
  <c r="L6666"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4" i="1"/>
  <c r="L6696" i="1"/>
  <c r="L6693" i="1"/>
  <c r="L6695" i="1"/>
  <c r="L6697" i="1"/>
  <c r="L6698" i="1"/>
  <c r="L6699" i="1"/>
  <c r="L6700" i="1"/>
  <c r="L6701" i="1"/>
  <c r="L6651" i="1"/>
  <c r="L6652" i="1"/>
  <c r="L6702" i="1"/>
  <c r="L6705" i="1"/>
  <c r="L6706" i="1"/>
  <c r="L6707" i="1"/>
  <c r="L6708" i="1"/>
  <c r="L6709" i="1"/>
  <c r="L6710" i="1"/>
  <c r="L6711" i="1"/>
  <c r="L6712" i="1"/>
  <c r="L6713" i="1"/>
  <c r="L6714" i="1"/>
  <c r="L6715" i="1"/>
  <c r="L6716" i="1"/>
  <c r="L6717" i="1"/>
  <c r="L6719" i="1"/>
  <c r="L6718"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6" i="1"/>
  <c r="L6748" i="1"/>
  <c r="L6745" i="1"/>
  <c r="L6747" i="1"/>
  <c r="L6749" i="1"/>
  <c r="L6750" i="1"/>
  <c r="L6751" i="1"/>
  <c r="L6752" i="1"/>
  <c r="L6753" i="1"/>
  <c r="L6703" i="1"/>
  <c r="L6704" i="1"/>
  <c r="L6754" i="1"/>
  <c r="L6757" i="1"/>
  <c r="L6758" i="1"/>
  <c r="L6759" i="1"/>
  <c r="L6760" i="1"/>
  <c r="L6761" i="1"/>
  <c r="L6762" i="1"/>
  <c r="L6763" i="1"/>
  <c r="L6764" i="1"/>
  <c r="L6765" i="1"/>
  <c r="L6766" i="1"/>
  <c r="L6767" i="1"/>
  <c r="L6768" i="1"/>
  <c r="L6769" i="1"/>
  <c r="L6771" i="1"/>
  <c r="L6770"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8" i="1"/>
  <c r="L6800" i="1"/>
  <c r="L6797" i="1"/>
  <c r="L6799" i="1"/>
  <c r="L6801" i="1"/>
  <c r="L6802" i="1"/>
  <c r="L6803" i="1"/>
  <c r="L6804" i="1"/>
  <c r="L6805" i="1"/>
  <c r="L6755" i="1"/>
  <c r="L6756" i="1"/>
  <c r="L6806" i="1"/>
  <c r="L6809" i="1"/>
  <c r="L6810" i="1"/>
  <c r="L6811" i="1"/>
  <c r="L6812" i="1"/>
  <c r="L6813" i="1"/>
  <c r="L6814" i="1"/>
  <c r="L6815" i="1"/>
  <c r="L6816" i="1"/>
  <c r="L6817" i="1"/>
  <c r="L6818" i="1"/>
  <c r="L6819" i="1"/>
  <c r="L6820" i="1"/>
  <c r="L6821" i="1"/>
  <c r="L6823" i="1"/>
  <c r="L6822"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50" i="1"/>
  <c r="L6852" i="1"/>
  <c r="L6849" i="1"/>
  <c r="L6851" i="1"/>
  <c r="L6853" i="1"/>
  <c r="L6854" i="1"/>
  <c r="L6855" i="1"/>
  <c r="L6856" i="1"/>
  <c r="L6857" i="1"/>
  <c r="L6807" i="1"/>
  <c r="L6808" i="1"/>
  <c r="L6858" i="1"/>
  <c r="L6861" i="1"/>
  <c r="L6862" i="1"/>
  <c r="L6863" i="1"/>
  <c r="L6864" i="1"/>
  <c r="L6865" i="1"/>
  <c r="L6866" i="1"/>
  <c r="L6867" i="1"/>
  <c r="L6868" i="1"/>
  <c r="L6869" i="1"/>
  <c r="L6870" i="1"/>
  <c r="L6871" i="1"/>
  <c r="L6872" i="1"/>
  <c r="L6873" i="1"/>
  <c r="L6875" i="1"/>
  <c r="L6874"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2" i="1"/>
  <c r="L6904" i="1"/>
  <c r="L6901" i="1"/>
  <c r="L6903" i="1"/>
  <c r="L6905" i="1"/>
  <c r="L6906" i="1"/>
  <c r="L6907" i="1"/>
  <c r="L6908" i="1"/>
  <c r="L6909" i="1"/>
  <c r="L6859" i="1"/>
  <c r="L6860" i="1"/>
  <c r="L6910" i="1"/>
  <c r="L6913" i="1"/>
  <c r="L6914" i="1"/>
  <c r="L6915" i="1"/>
  <c r="L6916" i="1"/>
  <c r="L6917" i="1"/>
  <c r="L6918" i="1"/>
  <c r="L6919" i="1"/>
  <c r="L6920" i="1"/>
  <c r="L6921" i="1"/>
  <c r="L6922" i="1"/>
  <c r="L6923" i="1"/>
  <c r="L6924" i="1"/>
  <c r="L6925" i="1"/>
  <c r="L6927" i="1"/>
  <c r="L6926"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4" i="1"/>
  <c r="L6956" i="1"/>
  <c r="L6953" i="1"/>
  <c r="L6955" i="1"/>
  <c r="L6957" i="1"/>
  <c r="L6958" i="1"/>
  <c r="L6959" i="1"/>
  <c r="L6960" i="1"/>
  <c r="L6961" i="1"/>
  <c r="L6911" i="1"/>
  <c r="L6912" i="1"/>
  <c r="L6962" i="1"/>
  <c r="L6965" i="1"/>
  <c r="L6966" i="1"/>
  <c r="L6967" i="1"/>
  <c r="L6968" i="1"/>
  <c r="L6969" i="1"/>
  <c r="L6970" i="1"/>
  <c r="L6971" i="1"/>
  <c r="L6972" i="1"/>
  <c r="L6973" i="1"/>
  <c r="L6974" i="1"/>
  <c r="L6975" i="1"/>
  <c r="L6976" i="1"/>
  <c r="L6977" i="1"/>
  <c r="L6979" i="1"/>
  <c r="L6978"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6" i="1"/>
  <c r="L7008" i="1"/>
  <c r="L7005" i="1"/>
  <c r="L7007" i="1"/>
  <c r="L7009" i="1"/>
  <c r="L7010" i="1"/>
  <c r="L7011" i="1"/>
  <c r="L7012" i="1"/>
  <c r="L7013" i="1"/>
  <c r="L6963" i="1"/>
  <c r="L6964" i="1"/>
  <c r="L7014" i="1"/>
  <c r="L7017" i="1"/>
  <c r="L7018" i="1"/>
  <c r="L7019" i="1"/>
  <c r="L7020" i="1"/>
  <c r="L7021" i="1"/>
  <c r="L7022" i="1"/>
  <c r="L7023" i="1"/>
  <c r="L7024" i="1"/>
  <c r="L7025" i="1"/>
  <c r="L7026" i="1"/>
  <c r="L7027" i="1"/>
  <c r="L7028" i="1"/>
  <c r="L7029" i="1"/>
  <c r="L7031" i="1"/>
  <c r="L7030"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8" i="1"/>
  <c r="L7060" i="1"/>
  <c r="L7057" i="1"/>
  <c r="L7059" i="1"/>
  <c r="L7061" i="1"/>
  <c r="L7062" i="1"/>
  <c r="L7063" i="1"/>
  <c r="L7064" i="1"/>
  <c r="L7065" i="1"/>
  <c r="L7015" i="1"/>
  <c r="L7016" i="1"/>
  <c r="L7066" i="1"/>
  <c r="L7069" i="1"/>
  <c r="L7070" i="1"/>
  <c r="L7071" i="1"/>
  <c r="L7072" i="1"/>
  <c r="L7073" i="1"/>
  <c r="L7074" i="1"/>
  <c r="L7075" i="1"/>
  <c r="L7076" i="1"/>
  <c r="L7077" i="1"/>
  <c r="L7078" i="1"/>
  <c r="L7079" i="1"/>
  <c r="L7080" i="1"/>
  <c r="L7081" i="1"/>
  <c r="L7083" i="1"/>
  <c r="L7082"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10" i="1"/>
  <c r="L7112" i="1"/>
  <c r="L7109" i="1"/>
  <c r="L7111" i="1"/>
  <c r="L7113" i="1"/>
  <c r="L7114" i="1"/>
  <c r="L7115" i="1"/>
  <c r="L7116" i="1"/>
  <c r="L7117" i="1"/>
  <c r="L7067" i="1"/>
  <c r="L7068" i="1"/>
  <c r="L7118" i="1"/>
  <c r="L7121" i="1"/>
  <c r="L7122" i="1"/>
  <c r="L7123" i="1"/>
  <c r="L7124" i="1"/>
  <c r="L7125" i="1"/>
  <c r="L7126" i="1"/>
  <c r="L7127" i="1"/>
  <c r="L7128" i="1"/>
  <c r="L7129" i="1"/>
  <c r="L7130" i="1"/>
  <c r="L7131" i="1"/>
  <c r="L7132" i="1"/>
  <c r="L7133" i="1"/>
  <c r="L7135" i="1"/>
  <c r="L7134"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2" i="1"/>
  <c r="L7164" i="1"/>
  <c r="L7161" i="1"/>
  <c r="L7163" i="1"/>
  <c r="L7165" i="1"/>
  <c r="L7166" i="1"/>
  <c r="L7167" i="1"/>
  <c r="L7168" i="1"/>
  <c r="L7169" i="1"/>
  <c r="L7119" i="1"/>
  <c r="L7120" i="1"/>
  <c r="L7170" i="1"/>
  <c r="L7173" i="1"/>
  <c r="L7174" i="1"/>
  <c r="L7175" i="1"/>
  <c r="L7176" i="1"/>
  <c r="L7177" i="1"/>
  <c r="L7178" i="1"/>
  <c r="L7179" i="1"/>
  <c r="L7180" i="1"/>
  <c r="L7181" i="1"/>
  <c r="L7182" i="1"/>
  <c r="L7183" i="1"/>
  <c r="L7184" i="1"/>
  <c r="L7185" i="1"/>
  <c r="L7187" i="1"/>
  <c r="L7186"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4" i="1"/>
  <c r="L7216" i="1"/>
  <c r="L7213" i="1"/>
  <c r="L7215" i="1"/>
  <c r="L7217" i="1"/>
  <c r="L7218" i="1"/>
  <c r="L7219" i="1"/>
  <c r="L7220" i="1"/>
  <c r="L7221" i="1"/>
  <c r="L7171" i="1"/>
  <c r="L7172" i="1"/>
  <c r="L7222" i="1"/>
  <c r="L7225" i="1"/>
  <c r="L7226" i="1"/>
  <c r="L7227" i="1"/>
  <c r="L7228" i="1"/>
  <c r="L7229" i="1"/>
  <c r="L7230" i="1"/>
  <c r="L7231" i="1"/>
  <c r="L7232" i="1"/>
  <c r="L7233" i="1"/>
  <c r="L7234" i="1"/>
  <c r="L7235" i="1"/>
  <c r="L7236" i="1"/>
  <c r="L7237" i="1"/>
  <c r="L7239" i="1"/>
  <c r="L7238"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6" i="1"/>
  <c r="L7268" i="1"/>
  <c r="L7265" i="1"/>
  <c r="L7267" i="1"/>
  <c r="L7269" i="1"/>
  <c r="L7270" i="1"/>
  <c r="L7271" i="1"/>
  <c r="L7272" i="1"/>
  <c r="L7273" i="1"/>
  <c r="L7223" i="1"/>
  <c r="L7224" i="1"/>
  <c r="L7274" i="1"/>
  <c r="L7277" i="1"/>
  <c r="L7278" i="1"/>
  <c r="L7279" i="1"/>
  <c r="L7280" i="1"/>
  <c r="L7281" i="1"/>
  <c r="L7282" i="1"/>
  <c r="L7283" i="1"/>
  <c r="L7284" i="1"/>
  <c r="L7285" i="1"/>
  <c r="L7286" i="1"/>
  <c r="L7287" i="1"/>
  <c r="L7288" i="1"/>
  <c r="L7289" i="1"/>
  <c r="L7291" i="1"/>
  <c r="L7290"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8" i="1"/>
  <c r="L7320" i="1"/>
  <c r="L7317" i="1"/>
  <c r="L7319" i="1"/>
  <c r="L7321" i="1"/>
  <c r="L7322" i="1"/>
  <c r="L7323" i="1"/>
  <c r="L7324" i="1"/>
  <c r="L7325" i="1"/>
  <c r="L7275" i="1"/>
  <c r="L7276" i="1"/>
  <c r="L7326" i="1"/>
  <c r="L7329" i="1"/>
  <c r="L7330" i="1"/>
  <c r="L7331" i="1"/>
  <c r="L7332" i="1"/>
  <c r="L7333" i="1"/>
  <c r="L7334" i="1"/>
  <c r="L7335" i="1"/>
  <c r="L7336" i="1"/>
  <c r="L7337" i="1"/>
  <c r="L7338" i="1"/>
  <c r="L7339" i="1"/>
  <c r="L7340" i="1"/>
  <c r="L7341" i="1"/>
  <c r="L7343" i="1"/>
  <c r="L7342"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70" i="1"/>
  <c r="L7372" i="1"/>
  <c r="L7369" i="1"/>
  <c r="L7371" i="1"/>
  <c r="L7373" i="1"/>
  <c r="L7374" i="1"/>
  <c r="L7375" i="1"/>
  <c r="L7376" i="1"/>
  <c r="L7377" i="1"/>
  <c r="L7327" i="1"/>
  <c r="L7328" i="1"/>
  <c r="L7378" i="1"/>
  <c r="L7381" i="1"/>
  <c r="L7382" i="1"/>
  <c r="L7383" i="1"/>
  <c r="L7384" i="1"/>
  <c r="L7385" i="1"/>
  <c r="L7386" i="1"/>
  <c r="L7387" i="1"/>
  <c r="L7388" i="1"/>
  <c r="L7389" i="1"/>
  <c r="L7390" i="1"/>
  <c r="L7391" i="1"/>
  <c r="L7392" i="1"/>
  <c r="L7393" i="1"/>
  <c r="L7395" i="1"/>
  <c r="L7394"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2" i="1"/>
  <c r="L7424" i="1"/>
  <c r="L7421" i="1"/>
  <c r="L7423" i="1"/>
  <c r="L7425" i="1"/>
  <c r="L7426" i="1"/>
  <c r="L7427" i="1"/>
  <c r="L7428" i="1"/>
  <c r="L7429" i="1"/>
  <c r="L7379" i="1"/>
  <c r="L7380" i="1"/>
  <c r="L7430" i="1"/>
  <c r="L7433" i="1"/>
  <c r="L7434" i="1"/>
  <c r="L7435" i="1"/>
  <c r="L7436" i="1"/>
  <c r="L7437" i="1"/>
  <c r="L7438" i="1"/>
  <c r="L7439" i="1"/>
  <c r="L7440" i="1"/>
  <c r="L7441" i="1"/>
  <c r="L7442" i="1"/>
  <c r="L7443" i="1"/>
  <c r="L7444" i="1"/>
  <c r="L7445" i="1"/>
  <c r="L7447" i="1"/>
  <c r="L7446"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4" i="1"/>
  <c r="L7476" i="1"/>
  <c r="L7473" i="1"/>
  <c r="L7475" i="1"/>
  <c r="L7477" i="1"/>
  <c r="L7478" i="1"/>
  <c r="L7479" i="1"/>
  <c r="L7480" i="1"/>
  <c r="L7481" i="1"/>
  <c r="L7431" i="1"/>
  <c r="L7432" i="1"/>
  <c r="L7482" i="1"/>
  <c r="L7485" i="1"/>
  <c r="L7486" i="1"/>
  <c r="L7487" i="1"/>
  <c r="L7488" i="1"/>
  <c r="L7489" i="1"/>
  <c r="L7490" i="1"/>
  <c r="L7491" i="1"/>
  <c r="L7492" i="1"/>
  <c r="L7493" i="1"/>
  <c r="L7494" i="1"/>
  <c r="L7495" i="1"/>
  <c r="L7496" i="1"/>
  <c r="L7497" i="1"/>
  <c r="L7499" i="1"/>
  <c r="L7498"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6" i="1"/>
  <c r="L7528" i="1"/>
  <c r="L7525" i="1"/>
  <c r="L7527" i="1"/>
  <c r="L7529" i="1"/>
  <c r="L7530" i="1"/>
  <c r="L7531" i="1"/>
  <c r="L7532" i="1"/>
  <c r="L7533" i="1"/>
  <c r="L7483" i="1"/>
  <c r="L7484" i="1"/>
  <c r="L7534" i="1"/>
  <c r="L7537" i="1"/>
  <c r="L7538" i="1"/>
  <c r="L7539" i="1"/>
  <c r="L7540" i="1"/>
  <c r="L7541" i="1"/>
  <c r="L7542" i="1"/>
  <c r="L7543" i="1"/>
  <c r="L7544" i="1"/>
  <c r="L7545" i="1"/>
  <c r="L7546" i="1"/>
  <c r="L7547" i="1"/>
  <c r="L7548" i="1"/>
  <c r="L7549" i="1"/>
  <c r="L7551" i="1"/>
  <c r="L7550"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8" i="1"/>
  <c r="L7580" i="1"/>
  <c r="L7577" i="1"/>
  <c r="L7579" i="1"/>
  <c r="L7581" i="1"/>
  <c r="L7582" i="1"/>
  <c r="L7583" i="1"/>
  <c r="L7584" i="1"/>
  <c r="L7585" i="1"/>
  <c r="L7535" i="1"/>
  <c r="L7536" i="1"/>
  <c r="L7586" i="1"/>
  <c r="L7589" i="1"/>
  <c r="L7590" i="1"/>
  <c r="L7591" i="1"/>
  <c r="L7592" i="1"/>
  <c r="L7593" i="1"/>
  <c r="L7594" i="1"/>
  <c r="L7595" i="1"/>
  <c r="L7596" i="1"/>
  <c r="L7597" i="1"/>
  <c r="L7598" i="1"/>
  <c r="L7599" i="1"/>
  <c r="L7600" i="1"/>
  <c r="L7601" i="1"/>
  <c r="L7603" i="1"/>
  <c r="L7602"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30" i="1"/>
  <c r="L7632" i="1"/>
  <c r="L7629" i="1"/>
  <c r="L7631" i="1"/>
  <c r="L7633" i="1"/>
  <c r="L7634" i="1"/>
  <c r="L7635" i="1"/>
  <c r="L7636" i="1"/>
  <c r="L7637" i="1"/>
  <c r="L7587" i="1"/>
  <c r="L7588" i="1"/>
  <c r="L7638" i="1"/>
  <c r="L7641" i="1"/>
  <c r="L7642" i="1"/>
  <c r="L7643" i="1"/>
  <c r="L7644" i="1"/>
  <c r="L7645" i="1"/>
  <c r="L7646" i="1"/>
  <c r="L7647" i="1"/>
  <c r="L7648" i="1"/>
  <c r="L7649" i="1"/>
  <c r="L7650" i="1"/>
  <c r="L7651" i="1"/>
  <c r="L7652" i="1"/>
  <c r="L7653" i="1"/>
  <c r="L7655" i="1"/>
  <c r="L7654"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2" i="1"/>
  <c r="L7684" i="1"/>
  <c r="L7681" i="1"/>
  <c r="L7683" i="1"/>
  <c r="L7685" i="1"/>
  <c r="L7686" i="1"/>
  <c r="L7687" i="1"/>
  <c r="L7688" i="1"/>
  <c r="L7689" i="1"/>
  <c r="L7639" i="1"/>
  <c r="L7640" i="1"/>
  <c r="L7690" i="1"/>
  <c r="L7693" i="1"/>
  <c r="L7694" i="1"/>
  <c r="L7695" i="1"/>
  <c r="L7696" i="1"/>
  <c r="L7697" i="1"/>
  <c r="L7698" i="1"/>
  <c r="L7699" i="1"/>
  <c r="L7700" i="1"/>
  <c r="L7701" i="1"/>
  <c r="L7702" i="1"/>
  <c r="L7703" i="1"/>
  <c r="L7704" i="1"/>
  <c r="L7705" i="1"/>
  <c r="L7707" i="1"/>
  <c r="L7706"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4" i="1"/>
  <c r="L7736" i="1"/>
  <c r="L7733" i="1"/>
  <c r="L7735" i="1"/>
  <c r="L7737" i="1"/>
  <c r="L7738" i="1"/>
  <c r="L7739" i="1"/>
  <c r="L7740" i="1"/>
  <c r="L7741" i="1"/>
  <c r="L7691" i="1"/>
  <c r="L7692" i="1"/>
  <c r="L7742" i="1"/>
  <c r="L7745" i="1"/>
  <c r="L7746" i="1"/>
  <c r="L7747" i="1"/>
  <c r="L7748" i="1"/>
  <c r="L7749" i="1"/>
  <c r="L7750" i="1"/>
  <c r="L7751" i="1"/>
  <c r="L7752" i="1"/>
  <c r="L7753" i="1"/>
  <c r="L7754" i="1"/>
  <c r="L7755" i="1"/>
  <c r="L7756" i="1"/>
  <c r="L7757" i="1"/>
  <c r="L7759" i="1"/>
  <c r="L7758"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6" i="1"/>
  <c r="L7788" i="1"/>
  <c r="L7785" i="1"/>
  <c r="L7787" i="1"/>
  <c r="L7789" i="1"/>
  <c r="L7790" i="1"/>
  <c r="L7791" i="1"/>
  <c r="L7792" i="1"/>
  <c r="L7793" i="1"/>
  <c r="L7743" i="1"/>
  <c r="L7744" i="1"/>
  <c r="L7794" i="1"/>
  <c r="L7797" i="1"/>
  <c r="L7798" i="1"/>
  <c r="L7799" i="1"/>
  <c r="L7800" i="1"/>
  <c r="L7801" i="1"/>
  <c r="L7802" i="1"/>
  <c r="L7803" i="1"/>
  <c r="L7804" i="1"/>
  <c r="L7805" i="1"/>
  <c r="L7806" i="1"/>
  <c r="L7807" i="1"/>
  <c r="L7808" i="1"/>
  <c r="L7809" i="1"/>
  <c r="L7811" i="1"/>
  <c r="L7810"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8" i="1"/>
  <c r="L7840" i="1"/>
  <c r="L7837" i="1"/>
  <c r="L7839" i="1"/>
  <c r="L7841" i="1"/>
  <c r="L7842" i="1"/>
  <c r="L7843" i="1"/>
  <c r="L7844" i="1"/>
  <c r="L7845" i="1"/>
  <c r="L7795" i="1"/>
  <c r="L7796" i="1"/>
  <c r="I3" i="1"/>
  <c r="I4" i="1"/>
  <c r="I5" i="1"/>
  <c r="I6" i="1"/>
  <c r="I7" i="1"/>
  <c r="I8" i="1"/>
  <c r="I9" i="1"/>
  <c r="I10" i="1"/>
  <c r="I11" i="1"/>
  <c r="I12" i="1"/>
  <c r="I13" i="1"/>
  <c r="I14" i="1"/>
  <c r="I15" i="1"/>
  <c r="I17" i="1"/>
  <c r="I16"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8" i="1"/>
  <c r="I50" i="1"/>
  <c r="I47" i="1"/>
  <c r="I49" i="1"/>
  <c r="I51" i="1"/>
  <c r="I52" i="1"/>
  <c r="I55" i="1"/>
  <c r="I53" i="1"/>
  <c r="I54" i="1"/>
  <c r="I56" i="1"/>
  <c r="I57" i="1"/>
  <c r="I58" i="1"/>
  <c r="I59" i="1"/>
  <c r="I60" i="1"/>
  <c r="I61" i="1"/>
  <c r="I62" i="1"/>
  <c r="I63" i="1"/>
  <c r="I64" i="1"/>
  <c r="I65" i="1"/>
  <c r="I66" i="1"/>
  <c r="I67" i="1"/>
  <c r="I68" i="1"/>
  <c r="I69" i="1"/>
  <c r="I70" i="1"/>
  <c r="I71" i="1"/>
  <c r="I72" i="1"/>
  <c r="I73" i="1"/>
  <c r="I74" i="1"/>
  <c r="I75" i="1"/>
  <c r="I76" i="1"/>
  <c r="I77" i="1"/>
  <c r="I78" i="1"/>
  <c r="I79" i="1"/>
  <c r="I80" i="1"/>
  <c r="I82" i="1"/>
  <c r="I81"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3" i="1"/>
  <c r="I115" i="1"/>
  <c r="I112" i="1"/>
  <c r="I114" i="1"/>
  <c r="I116" i="1"/>
  <c r="I117" i="1"/>
  <c r="I120" i="1"/>
  <c r="I118" i="1"/>
  <c r="I119"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7" i="1"/>
  <c r="I146"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8" i="1"/>
  <c r="I180" i="1"/>
  <c r="I177" i="1"/>
  <c r="I179" i="1"/>
  <c r="I181" i="1"/>
  <c r="I182" i="1"/>
  <c r="I185" i="1"/>
  <c r="I183" i="1"/>
  <c r="I184"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2" i="1"/>
  <c r="I211"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3" i="1"/>
  <c r="I245" i="1"/>
  <c r="I242" i="1"/>
  <c r="I244" i="1"/>
  <c r="I246" i="1"/>
  <c r="I247" i="1"/>
  <c r="I250" i="1"/>
  <c r="I248" i="1"/>
  <c r="I249"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7" i="1"/>
  <c r="I276"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8" i="1"/>
  <c r="I310" i="1"/>
  <c r="I307" i="1"/>
  <c r="I309" i="1"/>
  <c r="I311" i="1"/>
  <c r="I312" i="1"/>
  <c r="I315" i="1"/>
  <c r="I313" i="1"/>
  <c r="I314"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2" i="1"/>
  <c r="I341"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3" i="1"/>
  <c r="I375" i="1"/>
  <c r="I372" i="1"/>
  <c r="I374" i="1"/>
  <c r="I376" i="1"/>
  <c r="I377" i="1"/>
  <c r="I380" i="1"/>
  <c r="I378" i="1"/>
  <c r="I379"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7" i="1"/>
  <c r="I406"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8" i="1"/>
  <c r="I440" i="1"/>
  <c r="I437" i="1"/>
  <c r="I439" i="1"/>
  <c r="I441" i="1"/>
  <c r="I442" i="1"/>
  <c r="I445" i="1"/>
  <c r="I443" i="1"/>
  <c r="I444"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2" i="1"/>
  <c r="I471"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3" i="1"/>
  <c r="I505" i="1"/>
  <c r="I502" i="1"/>
  <c r="I504" i="1"/>
  <c r="I506" i="1"/>
  <c r="I507" i="1"/>
  <c r="I510" i="1"/>
  <c r="I508" i="1"/>
  <c r="I509"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7" i="1"/>
  <c r="I536"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8" i="1"/>
  <c r="I570" i="1"/>
  <c r="I567" i="1"/>
  <c r="I569" i="1"/>
  <c r="I571" i="1"/>
  <c r="I572" i="1"/>
  <c r="I575" i="1"/>
  <c r="I573" i="1"/>
  <c r="I574"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2" i="1"/>
  <c r="I601"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3" i="1"/>
  <c r="I635" i="1"/>
  <c r="I632" i="1"/>
  <c r="I634" i="1"/>
  <c r="I636" i="1"/>
  <c r="I637" i="1"/>
  <c r="I640" i="1"/>
  <c r="I638" i="1"/>
  <c r="I639"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7" i="1"/>
  <c r="I666"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8" i="1"/>
  <c r="I700" i="1"/>
  <c r="I697" i="1"/>
  <c r="I699" i="1"/>
  <c r="I701" i="1"/>
  <c r="I702" i="1"/>
  <c r="I705" i="1"/>
  <c r="I703" i="1"/>
  <c r="I704"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2" i="1"/>
  <c r="I731"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3" i="1"/>
  <c r="I765" i="1"/>
  <c r="I762" i="1"/>
  <c r="I764" i="1"/>
  <c r="I766" i="1"/>
  <c r="I767" i="1"/>
  <c r="I770" i="1"/>
  <c r="I768" i="1"/>
  <c r="I769"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7" i="1"/>
  <c r="I796"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8" i="1"/>
  <c r="I830" i="1"/>
  <c r="I827" i="1"/>
  <c r="I829" i="1"/>
  <c r="I831" i="1"/>
  <c r="I832" i="1"/>
  <c r="I835" i="1"/>
  <c r="I833" i="1"/>
  <c r="I834"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2" i="1"/>
  <c r="I861"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3" i="1"/>
  <c r="I895" i="1"/>
  <c r="I892" i="1"/>
  <c r="I894" i="1"/>
  <c r="I896" i="1"/>
  <c r="I897" i="1"/>
  <c r="I900" i="1"/>
  <c r="I898" i="1"/>
  <c r="I899"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7" i="1"/>
  <c r="I926"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8" i="1"/>
  <c r="I960" i="1"/>
  <c r="I957" i="1"/>
  <c r="I959" i="1"/>
  <c r="I961" i="1"/>
  <c r="I962" i="1"/>
  <c r="I965" i="1"/>
  <c r="I963" i="1"/>
  <c r="I964"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2" i="1"/>
  <c r="I991"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3" i="1"/>
  <c r="I1025" i="1"/>
  <c r="I1022" i="1"/>
  <c r="I1024" i="1"/>
  <c r="I1026" i="1"/>
  <c r="I1027" i="1"/>
  <c r="I1030" i="1"/>
  <c r="I1028" i="1"/>
  <c r="I1029"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7" i="1"/>
  <c r="I1056"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8" i="1"/>
  <c r="I1090" i="1"/>
  <c r="I1087" i="1"/>
  <c r="I1089" i="1"/>
  <c r="I1091" i="1"/>
  <c r="I1092" i="1"/>
  <c r="I1095" i="1"/>
  <c r="I1093" i="1"/>
  <c r="I1094"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2" i="1"/>
  <c r="I1121"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3" i="1"/>
  <c r="I1155" i="1"/>
  <c r="I1152" i="1"/>
  <c r="I1154" i="1"/>
  <c r="I1156" i="1"/>
  <c r="I1157" i="1"/>
  <c r="I1160" i="1"/>
  <c r="I1158" i="1"/>
  <c r="I1159"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7" i="1"/>
  <c r="I1186"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8" i="1"/>
  <c r="I1220" i="1"/>
  <c r="I1217" i="1"/>
  <c r="I1219" i="1"/>
  <c r="I1221" i="1"/>
  <c r="I1222" i="1"/>
  <c r="I1225" i="1"/>
  <c r="I1223" i="1"/>
  <c r="I1224"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2" i="1"/>
  <c r="I1251"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3" i="1"/>
  <c r="I1285" i="1"/>
  <c r="I1282" i="1"/>
  <c r="I1284" i="1"/>
  <c r="I1286" i="1"/>
  <c r="I1287" i="1"/>
  <c r="I1290" i="1"/>
  <c r="I1288" i="1"/>
  <c r="I1289"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7" i="1"/>
  <c r="I1316"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8" i="1"/>
  <c r="I1350" i="1"/>
  <c r="I1347" i="1"/>
  <c r="I1349" i="1"/>
  <c r="I1351" i="1"/>
  <c r="I1352" i="1"/>
  <c r="I1355" i="1"/>
  <c r="I1353" i="1"/>
  <c r="I1354"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2" i="1"/>
  <c r="I1381"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3" i="1"/>
  <c r="I1415" i="1"/>
  <c r="I1412" i="1"/>
  <c r="I1414" i="1"/>
  <c r="I1416" i="1"/>
  <c r="I1417" i="1"/>
  <c r="I1420" i="1"/>
  <c r="I1418" i="1"/>
  <c r="I1419"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7" i="1"/>
  <c r="I1446"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8" i="1"/>
  <c r="I1480" i="1"/>
  <c r="I1477" i="1"/>
  <c r="I1479" i="1"/>
  <c r="I1481" i="1"/>
  <c r="I1482" i="1"/>
  <c r="I1485" i="1"/>
  <c r="I1483" i="1"/>
  <c r="I1484"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2" i="1"/>
  <c r="I1511"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3" i="1"/>
  <c r="I1545" i="1"/>
  <c r="I1542" i="1"/>
  <c r="I1544" i="1"/>
  <c r="I1546" i="1"/>
  <c r="I1547" i="1"/>
  <c r="I1550" i="1"/>
  <c r="I1548" i="1"/>
  <c r="I1549"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7" i="1"/>
  <c r="I1576"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8" i="1"/>
  <c r="I1610" i="1"/>
  <c r="I1607" i="1"/>
  <c r="I1609" i="1"/>
  <c r="I1611" i="1"/>
  <c r="I1612" i="1"/>
  <c r="I1615" i="1"/>
  <c r="I1613" i="1"/>
  <c r="I1614"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2" i="1"/>
  <c r="I1641"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3" i="1"/>
  <c r="I1675" i="1"/>
  <c r="I1672" i="1"/>
  <c r="I1674" i="1"/>
  <c r="I1676" i="1"/>
  <c r="I1677" i="1"/>
  <c r="I1680" i="1"/>
  <c r="I1678" i="1"/>
  <c r="I1679"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7" i="1"/>
  <c r="I1706"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8" i="1"/>
  <c r="I1740" i="1"/>
  <c r="I1737" i="1"/>
  <c r="I1739" i="1"/>
  <c r="I1741" i="1"/>
  <c r="I1742" i="1"/>
  <c r="I1745" i="1"/>
  <c r="I1743" i="1"/>
  <c r="I1744"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2" i="1"/>
  <c r="I1771"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3" i="1"/>
  <c r="I1805" i="1"/>
  <c r="I1802" i="1"/>
  <c r="I1804" i="1"/>
  <c r="I1806" i="1"/>
  <c r="I1807" i="1"/>
  <c r="I1810" i="1"/>
  <c r="I1808" i="1"/>
  <c r="I1809"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7" i="1"/>
  <c r="I1836"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8" i="1"/>
  <c r="I1870" i="1"/>
  <c r="I1867" i="1"/>
  <c r="I1869" i="1"/>
  <c r="I1871" i="1"/>
  <c r="I1872" i="1"/>
  <c r="I1875" i="1"/>
  <c r="I1873" i="1"/>
  <c r="I1874"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2" i="1"/>
  <c r="I1901"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3" i="1"/>
  <c r="I1935" i="1"/>
  <c r="I1932" i="1"/>
  <c r="I1934" i="1"/>
  <c r="I1936" i="1"/>
  <c r="I1937" i="1"/>
  <c r="I1940" i="1"/>
  <c r="I1938" i="1"/>
  <c r="I1939"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7" i="1"/>
  <c r="I1966"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8" i="1"/>
  <c r="I2000" i="1"/>
  <c r="I1997" i="1"/>
  <c r="I1999" i="1"/>
  <c r="I2001" i="1"/>
  <c r="I2002" i="1"/>
  <c r="I2005" i="1"/>
  <c r="I2003" i="1"/>
  <c r="I2004"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2" i="1"/>
  <c r="I2031"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3" i="1"/>
  <c r="I2065" i="1"/>
  <c r="I2062" i="1"/>
  <c r="I2064" i="1"/>
  <c r="I2066" i="1"/>
  <c r="I2067" i="1"/>
  <c r="I2070" i="1"/>
  <c r="I2068" i="1"/>
  <c r="I2069"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7" i="1"/>
  <c r="I2096"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8" i="1"/>
  <c r="I2130" i="1"/>
  <c r="I2127" i="1"/>
  <c r="I2129" i="1"/>
  <c r="I2131" i="1"/>
  <c r="I2132" i="1"/>
  <c r="I2135" i="1"/>
  <c r="I2133" i="1"/>
  <c r="I2134"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2" i="1"/>
  <c r="I2161"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3" i="1"/>
  <c r="I2195" i="1"/>
  <c r="I2192" i="1"/>
  <c r="I2194" i="1"/>
  <c r="I2196" i="1"/>
  <c r="I2197" i="1"/>
  <c r="I2200" i="1"/>
  <c r="I2198" i="1"/>
  <c r="I2199"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7" i="1"/>
  <c r="I2226"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8" i="1"/>
  <c r="I2260" i="1"/>
  <c r="I2257" i="1"/>
  <c r="I2259" i="1"/>
  <c r="I2261" i="1"/>
  <c r="I2262" i="1"/>
  <c r="I2265" i="1"/>
  <c r="I2263" i="1"/>
  <c r="I2264"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2" i="1"/>
  <c r="I2291"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3" i="1"/>
  <c r="I2325" i="1"/>
  <c r="I2322" i="1"/>
  <c r="I2324" i="1"/>
  <c r="I2326" i="1"/>
  <c r="I2327" i="1"/>
  <c r="I2330" i="1"/>
  <c r="I2328" i="1"/>
  <c r="I2329"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7" i="1"/>
  <c r="I2356"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8" i="1"/>
  <c r="I2390" i="1"/>
  <c r="I2387" i="1"/>
  <c r="I2389" i="1"/>
  <c r="I2391" i="1"/>
  <c r="I2392" i="1"/>
  <c r="I2395" i="1"/>
  <c r="I2393" i="1"/>
  <c r="I2394"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2" i="1"/>
  <c r="I2421"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3" i="1"/>
  <c r="I2455" i="1"/>
  <c r="I2452" i="1"/>
  <c r="I2454" i="1"/>
  <c r="I2456" i="1"/>
  <c r="I2457" i="1"/>
  <c r="I2460" i="1"/>
  <c r="I2458" i="1"/>
  <c r="I2459"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7" i="1"/>
  <c r="I2486"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8" i="1"/>
  <c r="I2520" i="1"/>
  <c r="I2517" i="1"/>
  <c r="I2519" i="1"/>
  <c r="I2521" i="1"/>
  <c r="I2522" i="1"/>
  <c r="I2525" i="1"/>
  <c r="I2523" i="1"/>
  <c r="I2524"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2" i="1"/>
  <c r="I2551"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3" i="1"/>
  <c r="I2585" i="1"/>
  <c r="I2582" i="1"/>
  <c r="I2584" i="1"/>
  <c r="I2586" i="1"/>
  <c r="I2587" i="1"/>
  <c r="I2590" i="1"/>
  <c r="I2588" i="1"/>
  <c r="I2589"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7" i="1"/>
  <c r="I2616"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8" i="1"/>
  <c r="I2650" i="1"/>
  <c r="I2647" i="1"/>
  <c r="I2649" i="1"/>
  <c r="I2651" i="1"/>
  <c r="I2652" i="1"/>
  <c r="I2655" i="1"/>
  <c r="I2653" i="1"/>
  <c r="I2654"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2" i="1"/>
  <c r="I2681"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3" i="1"/>
  <c r="I2715" i="1"/>
  <c r="I2712" i="1"/>
  <c r="I2714" i="1"/>
  <c r="I2716" i="1"/>
  <c r="I2717" i="1"/>
  <c r="I2720" i="1"/>
  <c r="I2718" i="1"/>
  <c r="I2719"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7" i="1"/>
  <c r="I2746"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8" i="1"/>
  <c r="I2780" i="1"/>
  <c r="I2777" i="1"/>
  <c r="I2779" i="1"/>
  <c r="I2781" i="1"/>
  <c r="I2782" i="1"/>
  <c r="I2785" i="1"/>
  <c r="I2783" i="1"/>
  <c r="I2784"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2" i="1"/>
  <c r="I2811"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3" i="1"/>
  <c r="I2845" i="1"/>
  <c r="I2842" i="1"/>
  <c r="I2844" i="1"/>
  <c r="I2846" i="1"/>
  <c r="I2847" i="1"/>
  <c r="I2850" i="1"/>
  <c r="I2848" i="1"/>
  <c r="I2849"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7" i="1"/>
  <c r="I2876"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8" i="1"/>
  <c r="I2910" i="1"/>
  <c r="I2907" i="1"/>
  <c r="I2909" i="1"/>
  <c r="I2911" i="1"/>
  <c r="I2912" i="1"/>
  <c r="I2915" i="1"/>
  <c r="I2913" i="1"/>
  <c r="I2914"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2" i="1"/>
  <c r="I2941"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3" i="1"/>
  <c r="I2975" i="1"/>
  <c r="I2972" i="1"/>
  <c r="I2974" i="1"/>
  <c r="I2976" i="1"/>
  <c r="I2977" i="1"/>
  <c r="I2980" i="1"/>
  <c r="I2978" i="1"/>
  <c r="I2979"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7" i="1"/>
  <c r="I3006"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40" i="1"/>
  <c r="I3042" i="1"/>
  <c r="I3039" i="1"/>
  <c r="I3041" i="1"/>
  <c r="I3043" i="1"/>
  <c r="I3044" i="1"/>
  <c r="I3047" i="1"/>
  <c r="I3045" i="1"/>
  <c r="I3046"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4" i="1"/>
  <c r="I3073"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5" i="1"/>
  <c r="I3107" i="1"/>
  <c r="I3104" i="1"/>
  <c r="I3106" i="1"/>
  <c r="I3108" i="1"/>
  <c r="I3109" i="1"/>
  <c r="I3112" i="1"/>
  <c r="I3110" i="1"/>
  <c r="I3111"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9" i="1"/>
  <c r="I3138"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70" i="1"/>
  <c r="I3172" i="1"/>
  <c r="I3169" i="1"/>
  <c r="I3171" i="1"/>
  <c r="I3173" i="1"/>
  <c r="I3174" i="1"/>
  <c r="I3177" i="1"/>
  <c r="I3175" i="1"/>
  <c r="I3176"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4" i="1"/>
  <c r="I3203"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5" i="1"/>
  <c r="I3237" i="1"/>
  <c r="I3234" i="1"/>
  <c r="I3236" i="1"/>
  <c r="I3238" i="1"/>
  <c r="I3239" i="1"/>
  <c r="I3242" i="1"/>
  <c r="I3240" i="1"/>
  <c r="I3241"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9" i="1"/>
  <c r="I3268"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300" i="1"/>
  <c r="I3302" i="1"/>
  <c r="I3299" i="1"/>
  <c r="I3301" i="1"/>
  <c r="I3303" i="1"/>
  <c r="I3304" i="1"/>
  <c r="I3307" i="1"/>
  <c r="I3305" i="1"/>
  <c r="I3306"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4" i="1"/>
  <c r="I3333"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5" i="1"/>
  <c r="I3367" i="1"/>
  <c r="I3364" i="1"/>
  <c r="I3366" i="1"/>
  <c r="I3368" i="1"/>
  <c r="I3369" i="1"/>
  <c r="I3372" i="1"/>
  <c r="I3370" i="1"/>
  <c r="I3371"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9" i="1"/>
  <c r="I3398"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30" i="1"/>
  <c r="I3432" i="1"/>
  <c r="I3429" i="1"/>
  <c r="I3431" i="1"/>
  <c r="I3433" i="1"/>
  <c r="I3434" i="1"/>
  <c r="I3437" i="1"/>
  <c r="I3435" i="1"/>
  <c r="I3436"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4" i="1"/>
  <c r="I3463"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5" i="1"/>
  <c r="I3497" i="1"/>
  <c r="I3494" i="1"/>
  <c r="I3496" i="1"/>
  <c r="I3498" i="1"/>
  <c r="I3499" i="1"/>
  <c r="I3502" i="1"/>
  <c r="I3500" i="1"/>
  <c r="I3501"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9" i="1"/>
  <c r="I3528"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60" i="1"/>
  <c r="I3562" i="1"/>
  <c r="I3559" i="1"/>
  <c r="I3561" i="1"/>
  <c r="I3563" i="1"/>
  <c r="I3564" i="1"/>
  <c r="I3567" i="1"/>
  <c r="I3565" i="1"/>
  <c r="I3566"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4" i="1"/>
  <c r="I3593"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5" i="1"/>
  <c r="I3627" i="1"/>
  <c r="I3624" i="1"/>
  <c r="I3626" i="1"/>
  <c r="I3628" i="1"/>
  <c r="I3629" i="1"/>
  <c r="I3632" i="1"/>
  <c r="I3630" i="1"/>
  <c r="I3631"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9" i="1"/>
  <c r="I3658"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90" i="1"/>
  <c r="I3692" i="1"/>
  <c r="I3689" i="1"/>
  <c r="I3691" i="1"/>
  <c r="I3693" i="1"/>
  <c r="I3694" i="1"/>
  <c r="I3697" i="1"/>
  <c r="I3695" i="1"/>
  <c r="I3696"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4" i="1"/>
  <c r="I3723"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5" i="1"/>
  <c r="I3757" i="1"/>
  <c r="I3754" i="1"/>
  <c r="I3756" i="1"/>
  <c r="I3758" i="1"/>
  <c r="I3759" i="1"/>
  <c r="I3762" i="1"/>
  <c r="I3760" i="1"/>
  <c r="I3761"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9" i="1"/>
  <c r="I3788"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20" i="1"/>
  <c r="I3822" i="1"/>
  <c r="I3819" i="1"/>
  <c r="I3821" i="1"/>
  <c r="I3823" i="1"/>
  <c r="I3824" i="1"/>
  <c r="I3827" i="1"/>
  <c r="I3825" i="1"/>
  <c r="I3826"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4" i="1"/>
  <c r="I3853"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5" i="1"/>
  <c r="I3887" i="1"/>
  <c r="I3884" i="1"/>
  <c r="I3886" i="1"/>
  <c r="I3888" i="1"/>
  <c r="I3889" i="1"/>
  <c r="I3892" i="1"/>
  <c r="I3890" i="1"/>
  <c r="I3891"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9" i="1"/>
  <c r="I3918"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50" i="1"/>
  <c r="I3952" i="1"/>
  <c r="I3949" i="1"/>
  <c r="I3951" i="1"/>
  <c r="I3953" i="1"/>
  <c r="I3954" i="1"/>
  <c r="I3957" i="1"/>
  <c r="I3955" i="1"/>
  <c r="I3956"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4" i="1"/>
  <c r="I3983"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5" i="1"/>
  <c r="I4017" i="1"/>
  <c r="I4014" i="1"/>
  <c r="I4016" i="1"/>
  <c r="I4018" i="1"/>
  <c r="I4019" i="1"/>
  <c r="I4022" i="1"/>
  <c r="I4020" i="1"/>
  <c r="I4021"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9" i="1"/>
  <c r="I4048"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80" i="1"/>
  <c r="I4082" i="1"/>
  <c r="I4079" i="1"/>
  <c r="I4081" i="1"/>
  <c r="I4083" i="1"/>
  <c r="I4084" i="1"/>
  <c r="I4087" i="1"/>
  <c r="I4085" i="1"/>
  <c r="I4086"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4" i="1"/>
  <c r="I4113"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6" i="1"/>
  <c r="I4148" i="1"/>
  <c r="I4145" i="1"/>
  <c r="I4147" i="1"/>
  <c r="I4149" i="1"/>
  <c r="I4150" i="1"/>
  <c r="I4153" i="1"/>
  <c r="I4151" i="1"/>
  <c r="I4152"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80" i="1"/>
  <c r="I4179"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2" i="1"/>
  <c r="I4214" i="1"/>
  <c r="I4211" i="1"/>
  <c r="I4213" i="1"/>
  <c r="I4215" i="1"/>
  <c r="I4216" i="1"/>
  <c r="I4219" i="1"/>
  <c r="I4217" i="1"/>
  <c r="I4218"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6" i="1"/>
  <c r="I4245"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8" i="1"/>
  <c r="I4280" i="1"/>
  <c r="I4277" i="1"/>
  <c r="I4279" i="1"/>
  <c r="I4281" i="1"/>
  <c r="I4282" i="1"/>
  <c r="I4285" i="1"/>
  <c r="I4283" i="1"/>
  <c r="I4284"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2" i="1"/>
  <c r="I4311"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4" i="1"/>
  <c r="I4346" i="1"/>
  <c r="I4343" i="1"/>
  <c r="I4345" i="1"/>
  <c r="I4347" i="1"/>
  <c r="I4348" i="1"/>
  <c r="I4351" i="1"/>
  <c r="I4349" i="1"/>
  <c r="I4350"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8" i="1"/>
  <c r="I4377"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10" i="1"/>
  <c r="I4412" i="1"/>
  <c r="I4409" i="1"/>
  <c r="I4411" i="1"/>
  <c r="I4413" i="1"/>
  <c r="I4414" i="1"/>
  <c r="I4417" i="1"/>
  <c r="I4415" i="1"/>
  <c r="I4416"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4" i="1"/>
  <c r="I4443"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6" i="1"/>
  <c r="I4478" i="1"/>
  <c r="I4475" i="1"/>
  <c r="I4477" i="1"/>
  <c r="I4479" i="1"/>
  <c r="I4480" i="1"/>
  <c r="I4483" i="1"/>
  <c r="I4481" i="1"/>
  <c r="I4482"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10" i="1"/>
  <c r="I4509"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2" i="1"/>
  <c r="I4544" i="1"/>
  <c r="I4541" i="1"/>
  <c r="I4543" i="1"/>
  <c r="I4545" i="1"/>
  <c r="I4546" i="1"/>
  <c r="I4549" i="1"/>
  <c r="I4547" i="1"/>
  <c r="I4548"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6" i="1"/>
  <c r="I4575"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8" i="1"/>
  <c r="I4610" i="1"/>
  <c r="I4607" i="1"/>
  <c r="I4609" i="1"/>
  <c r="I4611" i="1"/>
  <c r="I4612" i="1"/>
  <c r="I4615" i="1"/>
  <c r="I4613" i="1"/>
  <c r="I4614"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2" i="1"/>
  <c r="I4641"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4" i="1"/>
  <c r="I4676" i="1"/>
  <c r="I4673" i="1"/>
  <c r="I4675" i="1"/>
  <c r="I4677" i="1"/>
  <c r="I4678" i="1"/>
  <c r="I4681" i="1"/>
  <c r="I4679" i="1"/>
  <c r="I4680"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8" i="1"/>
  <c r="I4707"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40" i="1"/>
  <c r="I4742" i="1"/>
  <c r="I4739" i="1"/>
  <c r="I4741" i="1"/>
  <c r="I4743" i="1"/>
  <c r="I4744" i="1"/>
  <c r="I4747" i="1"/>
  <c r="I4745" i="1"/>
  <c r="I4746"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4" i="1"/>
  <c r="I4773"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6" i="1"/>
  <c r="I4808" i="1"/>
  <c r="I4805" i="1"/>
  <c r="I4807" i="1"/>
  <c r="I4809" i="1"/>
  <c r="I4810" i="1"/>
  <c r="I4813" i="1"/>
  <c r="I4811" i="1"/>
  <c r="I4812"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40" i="1"/>
  <c r="I4839"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2" i="1"/>
  <c r="I4874" i="1"/>
  <c r="I4871" i="1"/>
  <c r="I4873" i="1"/>
  <c r="I4875" i="1"/>
  <c r="I4876" i="1"/>
  <c r="I4879" i="1"/>
  <c r="I4877" i="1"/>
  <c r="I4878"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6" i="1"/>
  <c r="I4905"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8" i="1"/>
  <c r="I4940" i="1"/>
  <c r="I4937" i="1"/>
  <c r="I4939" i="1"/>
  <c r="I4941" i="1"/>
  <c r="I4942" i="1"/>
  <c r="I4945" i="1"/>
  <c r="I4943" i="1"/>
  <c r="I4944"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2" i="1"/>
  <c r="I4971"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4" i="1"/>
  <c r="I5006" i="1"/>
  <c r="I5003" i="1"/>
  <c r="I5005" i="1"/>
  <c r="I5007" i="1"/>
  <c r="I5008" i="1"/>
  <c r="I5011" i="1"/>
  <c r="I5009" i="1"/>
  <c r="I5010"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8" i="1"/>
  <c r="I5037"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70" i="1"/>
  <c r="I5072" i="1"/>
  <c r="I5069" i="1"/>
  <c r="I5071" i="1"/>
  <c r="I5073" i="1"/>
  <c r="I5074" i="1"/>
  <c r="I5077" i="1"/>
  <c r="I5075" i="1"/>
  <c r="I5076"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4" i="1"/>
  <c r="I5103"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6" i="1"/>
  <c r="I5138" i="1"/>
  <c r="I5135" i="1"/>
  <c r="I5137" i="1"/>
  <c r="I5139" i="1"/>
  <c r="I5140" i="1"/>
  <c r="I5143" i="1"/>
  <c r="I5141" i="1"/>
  <c r="I5142"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70" i="1"/>
  <c r="I5169"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2" i="1"/>
  <c r="I5204" i="1"/>
  <c r="I5201" i="1"/>
  <c r="I5203" i="1"/>
  <c r="I5205" i="1"/>
  <c r="I5206" i="1"/>
  <c r="I5209" i="1"/>
  <c r="I5207" i="1"/>
  <c r="I5208"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6" i="1"/>
  <c r="I5235"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8" i="1"/>
  <c r="I5270" i="1"/>
  <c r="I5267" i="1"/>
  <c r="I5269" i="1"/>
  <c r="I5271" i="1"/>
  <c r="I5272" i="1"/>
  <c r="I5275" i="1"/>
  <c r="I5273" i="1"/>
  <c r="I5274"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2" i="1"/>
  <c r="I5301"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4" i="1"/>
  <c r="I5336" i="1"/>
  <c r="I5333" i="1"/>
  <c r="I5335" i="1"/>
  <c r="I5337" i="1"/>
  <c r="I5338" i="1"/>
  <c r="I5341" i="1"/>
  <c r="I5339" i="1"/>
  <c r="I5340"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8" i="1"/>
  <c r="I5367"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400" i="1"/>
  <c r="I5402" i="1"/>
  <c r="I5399" i="1"/>
  <c r="I5401" i="1"/>
  <c r="I5403" i="1"/>
  <c r="I5404" i="1"/>
  <c r="I5407" i="1"/>
  <c r="I5405" i="1"/>
  <c r="I5406"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4" i="1"/>
  <c r="I5433"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6" i="1"/>
  <c r="I5468" i="1"/>
  <c r="I5465" i="1"/>
  <c r="I5467" i="1"/>
  <c r="I5469" i="1"/>
  <c r="I5470" i="1"/>
  <c r="I5473" i="1"/>
  <c r="I5471" i="1"/>
  <c r="I5472"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500" i="1"/>
  <c r="I5499"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2" i="1"/>
  <c r="I5534" i="1"/>
  <c r="I5531" i="1"/>
  <c r="I5533" i="1"/>
  <c r="I5535" i="1"/>
  <c r="I5536" i="1"/>
  <c r="I5539" i="1"/>
  <c r="I5537" i="1"/>
  <c r="I5538"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6" i="1"/>
  <c r="I5565"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8" i="1"/>
  <c r="I5600" i="1"/>
  <c r="I5597" i="1"/>
  <c r="I5599" i="1"/>
  <c r="I5601" i="1"/>
  <c r="I5602" i="1"/>
  <c r="I5605" i="1"/>
  <c r="I5603" i="1"/>
  <c r="I5604"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2" i="1"/>
  <c r="I5631"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4" i="1"/>
  <c r="I5666" i="1"/>
  <c r="I5663" i="1"/>
  <c r="I5665" i="1"/>
  <c r="I5667" i="1"/>
  <c r="I5668" i="1"/>
  <c r="I5671" i="1"/>
  <c r="I5669" i="1"/>
  <c r="I5670"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8" i="1"/>
  <c r="I5697"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30" i="1"/>
  <c r="I5732" i="1"/>
  <c r="I5729" i="1"/>
  <c r="I5731" i="1"/>
  <c r="I5733" i="1"/>
  <c r="I5734" i="1"/>
  <c r="I5737" i="1"/>
  <c r="I5735" i="1"/>
  <c r="I5736"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4" i="1"/>
  <c r="I5763"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6" i="1"/>
  <c r="I5798" i="1"/>
  <c r="I5795" i="1"/>
  <c r="I5797" i="1"/>
  <c r="I5799" i="1"/>
  <c r="I5800" i="1"/>
  <c r="I5803" i="1"/>
  <c r="I5801" i="1"/>
  <c r="I5802"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30" i="1"/>
  <c r="I5829"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2" i="1"/>
  <c r="I5864" i="1"/>
  <c r="I5861" i="1"/>
  <c r="I5863" i="1"/>
  <c r="I5865" i="1"/>
  <c r="I5866" i="1"/>
  <c r="I5869" i="1"/>
  <c r="I5867" i="1"/>
  <c r="I5868"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6" i="1"/>
  <c r="I5895"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8" i="1"/>
  <c r="I5930" i="1"/>
  <c r="I5927" i="1"/>
  <c r="I5929" i="1"/>
  <c r="I5931" i="1"/>
  <c r="I5932" i="1"/>
  <c r="I5935" i="1"/>
  <c r="I5933" i="1"/>
  <c r="I5934"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2" i="1"/>
  <c r="I5961"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4" i="1"/>
  <c r="I5996" i="1"/>
  <c r="I5993" i="1"/>
  <c r="I5995" i="1"/>
  <c r="I5997" i="1"/>
  <c r="I5998" i="1"/>
  <c r="I6001" i="1"/>
  <c r="I5999" i="1"/>
  <c r="I6000"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8" i="1"/>
  <c r="I6027"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60" i="1"/>
  <c r="I6062" i="1"/>
  <c r="I6059" i="1"/>
  <c r="I6061" i="1"/>
  <c r="I6063" i="1"/>
  <c r="I6064" i="1"/>
  <c r="I6067" i="1"/>
  <c r="I6065" i="1"/>
  <c r="I6066"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4" i="1"/>
  <c r="I6093"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1" i="1"/>
  <c r="I6123" i="1"/>
  <c r="I6120" i="1"/>
  <c r="I6122" i="1"/>
  <c r="I6124" i="1"/>
  <c r="I6125" i="1"/>
  <c r="I6126" i="1"/>
  <c r="I6127" i="1"/>
  <c r="I6128" i="1"/>
  <c r="I6129" i="1"/>
  <c r="I6130" i="1"/>
  <c r="I6131" i="1"/>
  <c r="I6132" i="1"/>
  <c r="I6133" i="1"/>
  <c r="I6134" i="1"/>
  <c r="I6135" i="1"/>
  <c r="I6136" i="1"/>
  <c r="I6137" i="1"/>
  <c r="I6138" i="1"/>
  <c r="I6139" i="1"/>
  <c r="I6140" i="1"/>
  <c r="I6141" i="1"/>
  <c r="I6142" i="1"/>
  <c r="I6144" i="1"/>
  <c r="I6143"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5" i="1"/>
  <c r="I6177" i="1"/>
  <c r="I6174" i="1"/>
  <c r="I6176" i="1"/>
  <c r="I6178" i="1"/>
  <c r="I6179" i="1"/>
  <c r="I6182" i="1"/>
  <c r="I6180" i="1"/>
  <c r="I6181"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9" i="1"/>
  <c r="I6208"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6" i="1"/>
  <c r="I6238" i="1"/>
  <c r="I6235" i="1"/>
  <c r="I6237" i="1"/>
  <c r="I6239" i="1"/>
  <c r="I6240" i="1"/>
  <c r="I6241" i="1"/>
  <c r="I6242" i="1"/>
  <c r="I6243" i="1"/>
  <c r="I6244" i="1"/>
  <c r="I6245" i="1"/>
  <c r="I6246" i="1"/>
  <c r="I6247" i="1"/>
  <c r="I6248" i="1"/>
  <c r="I6249" i="1"/>
  <c r="I6250" i="1"/>
  <c r="I6251" i="1"/>
  <c r="I6252" i="1"/>
  <c r="I6253" i="1"/>
  <c r="I6254" i="1"/>
  <c r="I6255" i="1"/>
  <c r="I6256" i="1"/>
  <c r="I6257" i="1"/>
  <c r="I6259" i="1"/>
  <c r="I6258"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6" i="1"/>
  <c r="I6288" i="1"/>
  <c r="I6285" i="1"/>
  <c r="I6287" i="1"/>
  <c r="I6289" i="1"/>
  <c r="I6290" i="1"/>
  <c r="I6291" i="1"/>
  <c r="I6292" i="1"/>
  <c r="I6293" i="1"/>
  <c r="I6294" i="1"/>
  <c r="I6295" i="1"/>
  <c r="I6296" i="1"/>
  <c r="I6297" i="1"/>
  <c r="I6298" i="1"/>
  <c r="I6299" i="1"/>
  <c r="I6300" i="1"/>
  <c r="I6301" i="1"/>
  <c r="I6302" i="1"/>
  <c r="I6303" i="1"/>
  <c r="I6304" i="1"/>
  <c r="I6305" i="1"/>
  <c r="I6306" i="1"/>
  <c r="I6307" i="1"/>
  <c r="I6309" i="1"/>
  <c r="I6308"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6" i="1"/>
  <c r="I6338" i="1"/>
  <c r="I6335" i="1"/>
  <c r="I6337" i="1"/>
  <c r="I6339" i="1"/>
  <c r="I6340" i="1"/>
  <c r="I6341" i="1"/>
  <c r="I6342" i="1"/>
  <c r="I6343" i="1"/>
  <c r="I6344" i="1"/>
  <c r="I6347" i="1"/>
  <c r="I6348" i="1"/>
  <c r="I6349" i="1"/>
  <c r="I6350" i="1"/>
  <c r="I6351" i="1"/>
  <c r="I6352" i="1"/>
  <c r="I6353" i="1"/>
  <c r="I6354" i="1"/>
  <c r="I6355" i="1"/>
  <c r="I6356" i="1"/>
  <c r="I6357" i="1"/>
  <c r="I6358" i="1"/>
  <c r="I6359" i="1"/>
  <c r="I6361" i="1"/>
  <c r="I6360"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6" i="1"/>
  <c r="I6388" i="1"/>
  <c r="I6385" i="1"/>
  <c r="I6387" i="1"/>
  <c r="I6389" i="1"/>
  <c r="I6390" i="1"/>
  <c r="I6391" i="1"/>
  <c r="I6392" i="1"/>
  <c r="I6393" i="1"/>
  <c r="I6345" i="1"/>
  <c r="I6346" i="1"/>
  <c r="I6394" i="1"/>
  <c r="I6397" i="1"/>
  <c r="I6398" i="1"/>
  <c r="I6399" i="1"/>
  <c r="I6400" i="1"/>
  <c r="I6401" i="1"/>
  <c r="I6402" i="1"/>
  <c r="I6403" i="1"/>
  <c r="I6404" i="1"/>
  <c r="I6405" i="1"/>
  <c r="I6406" i="1"/>
  <c r="I6407" i="1"/>
  <c r="I6408" i="1"/>
  <c r="I6409" i="1"/>
  <c r="I6411" i="1"/>
  <c r="I6410"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6" i="1"/>
  <c r="I6438" i="1"/>
  <c r="I6435" i="1"/>
  <c r="I6437" i="1"/>
  <c r="I6439" i="1"/>
  <c r="I6440" i="1"/>
  <c r="I6441" i="1"/>
  <c r="I6442" i="1"/>
  <c r="I6443" i="1"/>
  <c r="I6395" i="1"/>
  <c r="I6396" i="1"/>
  <c r="I6444" i="1"/>
  <c r="I6447" i="1"/>
  <c r="I6448" i="1"/>
  <c r="I6449" i="1"/>
  <c r="I6450" i="1"/>
  <c r="I6451" i="1"/>
  <c r="I6452" i="1"/>
  <c r="I6453" i="1"/>
  <c r="I6454" i="1"/>
  <c r="I6455" i="1"/>
  <c r="I6456" i="1"/>
  <c r="I6457" i="1"/>
  <c r="I6458" i="1"/>
  <c r="I6459" i="1"/>
  <c r="I6461" i="1"/>
  <c r="I6460"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6" i="1"/>
  <c r="I6488" i="1"/>
  <c r="I6485" i="1"/>
  <c r="I6487" i="1"/>
  <c r="I6489" i="1"/>
  <c r="I6490" i="1"/>
  <c r="I6491" i="1"/>
  <c r="I6492" i="1"/>
  <c r="I6493" i="1"/>
  <c r="I6445" i="1"/>
  <c r="I6446" i="1"/>
  <c r="I6494" i="1"/>
  <c r="I6497" i="1"/>
  <c r="I6498" i="1"/>
  <c r="I6499" i="1"/>
  <c r="I6500" i="1"/>
  <c r="I6501" i="1"/>
  <c r="I6502" i="1"/>
  <c r="I6503" i="1"/>
  <c r="I6504" i="1"/>
  <c r="I6505" i="1"/>
  <c r="I6506" i="1"/>
  <c r="I6507" i="1"/>
  <c r="I6508" i="1"/>
  <c r="I6509" i="1"/>
  <c r="I6511" i="1"/>
  <c r="I6510"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8" i="1"/>
  <c r="I6540" i="1"/>
  <c r="I6537" i="1"/>
  <c r="I6539" i="1"/>
  <c r="I6541" i="1"/>
  <c r="I6542" i="1"/>
  <c r="I6543" i="1"/>
  <c r="I6544" i="1"/>
  <c r="I6545" i="1"/>
  <c r="I6495" i="1"/>
  <c r="I6496" i="1"/>
  <c r="I6546" i="1"/>
  <c r="I6549" i="1"/>
  <c r="I6550" i="1"/>
  <c r="I6551" i="1"/>
  <c r="I6552" i="1"/>
  <c r="I6553" i="1"/>
  <c r="I6554" i="1"/>
  <c r="I6555" i="1"/>
  <c r="I6556" i="1"/>
  <c r="I6557" i="1"/>
  <c r="I6558" i="1"/>
  <c r="I6559" i="1"/>
  <c r="I6560" i="1"/>
  <c r="I6561" i="1"/>
  <c r="I6563" i="1"/>
  <c r="I6562"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90" i="1"/>
  <c r="I6592" i="1"/>
  <c r="I6589" i="1"/>
  <c r="I6591" i="1"/>
  <c r="I6593" i="1"/>
  <c r="I6594" i="1"/>
  <c r="I6595" i="1"/>
  <c r="I6596" i="1"/>
  <c r="I6597" i="1"/>
  <c r="I6547" i="1"/>
  <c r="I6548" i="1"/>
  <c r="I6598" i="1"/>
  <c r="I6601" i="1"/>
  <c r="I6602" i="1"/>
  <c r="I6603" i="1"/>
  <c r="I6604" i="1"/>
  <c r="I6605" i="1"/>
  <c r="I6606" i="1"/>
  <c r="I6607" i="1"/>
  <c r="I6608" i="1"/>
  <c r="I6609" i="1"/>
  <c r="I6610" i="1"/>
  <c r="I6611" i="1"/>
  <c r="I6612" i="1"/>
  <c r="I6613" i="1"/>
  <c r="I6615" i="1"/>
  <c r="I6614"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2" i="1"/>
  <c r="I6644" i="1"/>
  <c r="I6641" i="1"/>
  <c r="I6643" i="1"/>
  <c r="I6645" i="1"/>
  <c r="I6646" i="1"/>
  <c r="I6647" i="1"/>
  <c r="I6648" i="1"/>
  <c r="I6649" i="1"/>
  <c r="I6599" i="1"/>
  <c r="I6600" i="1"/>
  <c r="I6650" i="1"/>
  <c r="I6653" i="1"/>
  <c r="I6654" i="1"/>
  <c r="I6655" i="1"/>
  <c r="I6656" i="1"/>
  <c r="I6657" i="1"/>
  <c r="I6658" i="1"/>
  <c r="I6659" i="1"/>
  <c r="I6660" i="1"/>
  <c r="I6661" i="1"/>
  <c r="I6662" i="1"/>
  <c r="I6663" i="1"/>
  <c r="I6664" i="1"/>
  <c r="I6665" i="1"/>
  <c r="I6667" i="1"/>
  <c r="I6666"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4" i="1"/>
  <c r="I6696" i="1"/>
  <c r="I6693" i="1"/>
  <c r="I6695" i="1"/>
  <c r="I6697" i="1"/>
  <c r="I6698" i="1"/>
  <c r="I6699" i="1"/>
  <c r="I6700" i="1"/>
  <c r="I6701" i="1"/>
  <c r="I6651" i="1"/>
  <c r="I6652" i="1"/>
  <c r="I6702" i="1"/>
  <c r="I6705" i="1"/>
  <c r="I6706" i="1"/>
  <c r="I6707" i="1"/>
  <c r="I6708" i="1"/>
  <c r="I6709" i="1"/>
  <c r="I6710" i="1"/>
  <c r="I6711" i="1"/>
  <c r="I6712" i="1"/>
  <c r="I6713" i="1"/>
  <c r="I6714" i="1"/>
  <c r="I6715" i="1"/>
  <c r="I6716" i="1"/>
  <c r="I6717" i="1"/>
  <c r="I6719" i="1"/>
  <c r="I6718"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6" i="1"/>
  <c r="I6748" i="1"/>
  <c r="I6745" i="1"/>
  <c r="I6747" i="1"/>
  <c r="I6749" i="1"/>
  <c r="I6750" i="1"/>
  <c r="I6751" i="1"/>
  <c r="I6752" i="1"/>
  <c r="I6753" i="1"/>
  <c r="I6703" i="1"/>
  <c r="I6704" i="1"/>
  <c r="I6754" i="1"/>
  <c r="I6757" i="1"/>
  <c r="I6758" i="1"/>
  <c r="I6759" i="1"/>
  <c r="I6760" i="1"/>
  <c r="I6761" i="1"/>
  <c r="I6762" i="1"/>
  <c r="I6763" i="1"/>
  <c r="I6764" i="1"/>
  <c r="I6765" i="1"/>
  <c r="I6766" i="1"/>
  <c r="I6767" i="1"/>
  <c r="I6768" i="1"/>
  <c r="I6769" i="1"/>
  <c r="I6771" i="1"/>
  <c r="I6770"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8" i="1"/>
  <c r="I6800" i="1"/>
  <c r="I6797" i="1"/>
  <c r="I6799" i="1"/>
  <c r="I6801" i="1"/>
  <c r="I6802" i="1"/>
  <c r="I6803" i="1"/>
  <c r="I6804" i="1"/>
  <c r="I6805" i="1"/>
  <c r="I6755" i="1"/>
  <c r="I6756" i="1"/>
  <c r="I6806" i="1"/>
  <c r="I6809" i="1"/>
  <c r="I6810" i="1"/>
  <c r="I6811" i="1"/>
  <c r="I6812" i="1"/>
  <c r="I6813" i="1"/>
  <c r="I6814" i="1"/>
  <c r="I6815" i="1"/>
  <c r="I6816" i="1"/>
  <c r="I6817" i="1"/>
  <c r="I6818" i="1"/>
  <c r="I6819" i="1"/>
  <c r="I6820" i="1"/>
  <c r="I6821" i="1"/>
  <c r="I6823" i="1"/>
  <c r="I6822"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50" i="1"/>
  <c r="I6852" i="1"/>
  <c r="I6849" i="1"/>
  <c r="I6851" i="1"/>
  <c r="I6853" i="1"/>
  <c r="I6854" i="1"/>
  <c r="I6855" i="1"/>
  <c r="I6856" i="1"/>
  <c r="I6857" i="1"/>
  <c r="I6807" i="1"/>
  <c r="I6808" i="1"/>
  <c r="I6858" i="1"/>
  <c r="I6861" i="1"/>
  <c r="I6862" i="1"/>
  <c r="I6863" i="1"/>
  <c r="I6864" i="1"/>
  <c r="I6865" i="1"/>
  <c r="I6866" i="1"/>
  <c r="I6867" i="1"/>
  <c r="I6868" i="1"/>
  <c r="I6869" i="1"/>
  <c r="I6870" i="1"/>
  <c r="I6871" i="1"/>
  <c r="I6872" i="1"/>
  <c r="I6873" i="1"/>
  <c r="I6875" i="1"/>
  <c r="I6874"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2" i="1"/>
  <c r="I6904" i="1"/>
  <c r="I6901" i="1"/>
  <c r="I6903" i="1"/>
  <c r="I6905" i="1"/>
  <c r="I6906" i="1"/>
  <c r="I6907" i="1"/>
  <c r="I6908" i="1"/>
  <c r="I6909" i="1"/>
  <c r="I6859" i="1"/>
  <c r="I6860" i="1"/>
  <c r="I6910" i="1"/>
  <c r="I6913" i="1"/>
  <c r="I6914" i="1"/>
  <c r="I6915" i="1"/>
  <c r="I6916" i="1"/>
  <c r="I6917" i="1"/>
  <c r="I6918" i="1"/>
  <c r="I6919" i="1"/>
  <c r="I6920" i="1"/>
  <c r="I6921" i="1"/>
  <c r="I6922" i="1"/>
  <c r="I6923" i="1"/>
  <c r="I6924" i="1"/>
  <c r="I6925" i="1"/>
  <c r="I6927" i="1"/>
  <c r="I6926"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4" i="1"/>
  <c r="I6956" i="1"/>
  <c r="I6953" i="1"/>
  <c r="I6955" i="1"/>
  <c r="I6957" i="1"/>
  <c r="I6958" i="1"/>
  <c r="I6959" i="1"/>
  <c r="I6960" i="1"/>
  <c r="I6961" i="1"/>
  <c r="I6911" i="1"/>
  <c r="I6912" i="1"/>
  <c r="I6962" i="1"/>
  <c r="I6965" i="1"/>
  <c r="I6966" i="1"/>
  <c r="I6967" i="1"/>
  <c r="I6968" i="1"/>
  <c r="I6969" i="1"/>
  <c r="I6970" i="1"/>
  <c r="I6971" i="1"/>
  <c r="I6972" i="1"/>
  <c r="I6973" i="1"/>
  <c r="I6974" i="1"/>
  <c r="I6975" i="1"/>
  <c r="I6976" i="1"/>
  <c r="I6977" i="1"/>
  <c r="I6979" i="1"/>
  <c r="I6978"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6" i="1"/>
  <c r="I7008" i="1"/>
  <c r="I7005" i="1"/>
  <c r="I7007" i="1"/>
  <c r="I7009" i="1"/>
  <c r="I7010" i="1"/>
  <c r="I7011" i="1"/>
  <c r="I7012" i="1"/>
  <c r="I7013" i="1"/>
  <c r="I6963" i="1"/>
  <c r="I6964" i="1"/>
  <c r="I7014" i="1"/>
  <c r="I7017" i="1"/>
  <c r="I7018" i="1"/>
  <c r="I7019" i="1"/>
  <c r="I7020" i="1"/>
  <c r="I7021" i="1"/>
  <c r="I7022" i="1"/>
  <c r="I7023" i="1"/>
  <c r="I7024" i="1"/>
  <c r="I7025" i="1"/>
  <c r="I7026" i="1"/>
  <c r="I7027" i="1"/>
  <c r="I7028" i="1"/>
  <c r="I7029" i="1"/>
  <c r="I7031" i="1"/>
  <c r="I7030"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8" i="1"/>
  <c r="I7060" i="1"/>
  <c r="I7057" i="1"/>
  <c r="I7059" i="1"/>
  <c r="I7061" i="1"/>
  <c r="I7062" i="1"/>
  <c r="I7063" i="1"/>
  <c r="I7064" i="1"/>
  <c r="I7065" i="1"/>
  <c r="I7015" i="1"/>
  <c r="I7016" i="1"/>
  <c r="I7066" i="1"/>
  <c r="I7069" i="1"/>
  <c r="I7070" i="1"/>
  <c r="I7071" i="1"/>
  <c r="I7072" i="1"/>
  <c r="I7073" i="1"/>
  <c r="I7074" i="1"/>
  <c r="I7075" i="1"/>
  <c r="I7076" i="1"/>
  <c r="I7077" i="1"/>
  <c r="I7078" i="1"/>
  <c r="I7079" i="1"/>
  <c r="I7080" i="1"/>
  <c r="I7081" i="1"/>
  <c r="I7083" i="1"/>
  <c r="I7082"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10" i="1"/>
  <c r="I7112" i="1"/>
  <c r="I7109" i="1"/>
  <c r="I7111" i="1"/>
  <c r="I7113" i="1"/>
  <c r="I7114" i="1"/>
  <c r="I7115" i="1"/>
  <c r="I7116" i="1"/>
  <c r="I7117" i="1"/>
  <c r="I7067" i="1"/>
  <c r="I7068" i="1"/>
  <c r="I7118" i="1"/>
  <c r="I7121" i="1"/>
  <c r="I7122" i="1"/>
  <c r="I7123" i="1"/>
  <c r="I7124" i="1"/>
  <c r="I7125" i="1"/>
  <c r="I7126" i="1"/>
  <c r="I7127" i="1"/>
  <c r="I7128" i="1"/>
  <c r="I7129" i="1"/>
  <c r="I7130" i="1"/>
  <c r="I7131" i="1"/>
  <c r="I7132" i="1"/>
  <c r="I7133" i="1"/>
  <c r="I7135" i="1"/>
  <c r="I7134"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2" i="1"/>
  <c r="I7164" i="1"/>
  <c r="I7161" i="1"/>
  <c r="I7163" i="1"/>
  <c r="I7165" i="1"/>
  <c r="I7166" i="1"/>
  <c r="I7167" i="1"/>
  <c r="I7168" i="1"/>
  <c r="I7169" i="1"/>
  <c r="I7119" i="1"/>
  <c r="I7120" i="1"/>
  <c r="I7170" i="1"/>
  <c r="I7173" i="1"/>
  <c r="I7174" i="1"/>
  <c r="I7175" i="1"/>
  <c r="I7176" i="1"/>
  <c r="I7177" i="1"/>
  <c r="I7178" i="1"/>
  <c r="I7179" i="1"/>
  <c r="I7180" i="1"/>
  <c r="I7181" i="1"/>
  <c r="I7182" i="1"/>
  <c r="I7183" i="1"/>
  <c r="I7184" i="1"/>
  <c r="I7185" i="1"/>
  <c r="I7187" i="1"/>
  <c r="I7186"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4" i="1"/>
  <c r="I7216" i="1"/>
  <c r="I7213" i="1"/>
  <c r="I7215" i="1"/>
  <c r="I7217" i="1"/>
  <c r="I7218" i="1"/>
  <c r="I7219" i="1"/>
  <c r="I7220" i="1"/>
  <c r="I7221" i="1"/>
  <c r="I7171" i="1"/>
  <c r="I7172" i="1"/>
  <c r="I7222" i="1"/>
  <c r="I7225" i="1"/>
  <c r="I7226" i="1"/>
  <c r="I7227" i="1"/>
  <c r="I7228" i="1"/>
  <c r="I7229" i="1"/>
  <c r="I7230" i="1"/>
  <c r="I7231" i="1"/>
  <c r="I7232" i="1"/>
  <c r="I7233" i="1"/>
  <c r="I7234" i="1"/>
  <c r="I7235" i="1"/>
  <c r="I7236" i="1"/>
  <c r="I7237" i="1"/>
  <c r="I7239" i="1"/>
  <c r="I7238"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6" i="1"/>
  <c r="I7268" i="1"/>
  <c r="I7265" i="1"/>
  <c r="I7267" i="1"/>
  <c r="I7269" i="1"/>
  <c r="I7270" i="1"/>
  <c r="I7271" i="1"/>
  <c r="I7272" i="1"/>
  <c r="I7273" i="1"/>
  <c r="I7223" i="1"/>
  <c r="I7224" i="1"/>
  <c r="I7274" i="1"/>
  <c r="I7277" i="1"/>
  <c r="I7278" i="1"/>
  <c r="I7279" i="1"/>
  <c r="I7280" i="1"/>
  <c r="I7281" i="1"/>
  <c r="I7282" i="1"/>
  <c r="I7283" i="1"/>
  <c r="I7284" i="1"/>
  <c r="I7285" i="1"/>
  <c r="I7286" i="1"/>
  <c r="I7287" i="1"/>
  <c r="I7288" i="1"/>
  <c r="I7289" i="1"/>
  <c r="I7291" i="1"/>
  <c r="I7290"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8" i="1"/>
  <c r="I7320" i="1"/>
  <c r="I7317" i="1"/>
  <c r="I7319" i="1"/>
  <c r="I7321" i="1"/>
  <c r="I7322" i="1"/>
  <c r="I7323" i="1"/>
  <c r="I7324" i="1"/>
  <c r="I7325" i="1"/>
  <c r="I7275" i="1"/>
  <c r="I7276" i="1"/>
  <c r="I7326" i="1"/>
  <c r="I7329" i="1"/>
  <c r="I7330" i="1"/>
  <c r="I7331" i="1"/>
  <c r="I7332" i="1"/>
  <c r="I7333" i="1"/>
  <c r="I7334" i="1"/>
  <c r="I7335" i="1"/>
  <c r="I7336" i="1"/>
  <c r="I7337" i="1"/>
  <c r="I7338" i="1"/>
  <c r="I7339" i="1"/>
  <c r="I7340" i="1"/>
  <c r="I7341" i="1"/>
  <c r="I7343" i="1"/>
  <c r="I7342"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70" i="1"/>
  <c r="I7372" i="1"/>
  <c r="I7369" i="1"/>
  <c r="I7371" i="1"/>
  <c r="I7373" i="1"/>
  <c r="I7374" i="1"/>
  <c r="I7375" i="1"/>
  <c r="I7376" i="1"/>
  <c r="I7377" i="1"/>
  <c r="I7327" i="1"/>
  <c r="I7328" i="1"/>
  <c r="I7378" i="1"/>
  <c r="I7381" i="1"/>
  <c r="I7382" i="1"/>
  <c r="I7383" i="1"/>
  <c r="I7384" i="1"/>
  <c r="I7385" i="1"/>
  <c r="I7386" i="1"/>
  <c r="I7387" i="1"/>
  <c r="I7388" i="1"/>
  <c r="I7389" i="1"/>
  <c r="I7390" i="1"/>
  <c r="I7391" i="1"/>
  <c r="I7392" i="1"/>
  <c r="I7393" i="1"/>
  <c r="I7395" i="1"/>
  <c r="I7394"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2" i="1"/>
  <c r="I7424" i="1"/>
  <c r="I7421" i="1"/>
  <c r="I7423" i="1"/>
  <c r="I7425" i="1"/>
  <c r="I7426" i="1"/>
  <c r="I7427" i="1"/>
  <c r="I7428" i="1"/>
  <c r="I7429" i="1"/>
  <c r="I7379" i="1"/>
  <c r="I7380" i="1"/>
  <c r="I7430" i="1"/>
  <c r="I7433" i="1"/>
  <c r="I7434" i="1"/>
  <c r="I7435" i="1"/>
  <c r="I7436" i="1"/>
  <c r="I7437" i="1"/>
  <c r="I7438" i="1"/>
  <c r="I7439" i="1"/>
  <c r="I7440" i="1"/>
  <c r="I7441" i="1"/>
  <c r="I7442" i="1"/>
  <c r="I7443" i="1"/>
  <c r="I7444" i="1"/>
  <c r="I7445" i="1"/>
  <c r="I7447" i="1"/>
  <c r="I7446"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4" i="1"/>
  <c r="I7476" i="1"/>
  <c r="I7473" i="1"/>
  <c r="I7475" i="1"/>
  <c r="I7477" i="1"/>
  <c r="I7478" i="1"/>
  <c r="I7479" i="1"/>
  <c r="I7480" i="1"/>
  <c r="I7481" i="1"/>
  <c r="I7431" i="1"/>
  <c r="I7432" i="1"/>
  <c r="I7482" i="1"/>
  <c r="I7485" i="1"/>
  <c r="I7486" i="1"/>
  <c r="I7487" i="1"/>
  <c r="I7488" i="1"/>
  <c r="I7489" i="1"/>
  <c r="I7490" i="1"/>
  <c r="I7491" i="1"/>
  <c r="I7492" i="1"/>
  <c r="I7493" i="1"/>
  <c r="I7494" i="1"/>
  <c r="I7495" i="1"/>
  <c r="I7496" i="1"/>
  <c r="I7497" i="1"/>
  <c r="I7499" i="1"/>
  <c r="I7498"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6" i="1"/>
  <c r="I7528" i="1"/>
  <c r="I7525" i="1"/>
  <c r="I7527" i="1"/>
  <c r="I7529" i="1"/>
  <c r="I7530" i="1"/>
  <c r="I7531" i="1"/>
  <c r="I7532" i="1"/>
  <c r="I7533" i="1"/>
  <c r="I7483" i="1"/>
  <c r="I7484" i="1"/>
  <c r="I7534" i="1"/>
  <c r="I7537" i="1"/>
  <c r="I7538" i="1"/>
  <c r="I7539" i="1"/>
  <c r="I7540" i="1"/>
  <c r="I7541" i="1"/>
  <c r="I7542" i="1"/>
  <c r="I7543" i="1"/>
  <c r="I7544" i="1"/>
  <c r="I7545" i="1"/>
  <c r="I7546" i="1"/>
  <c r="I7547" i="1"/>
  <c r="I7548" i="1"/>
  <c r="I7549" i="1"/>
  <c r="I7551" i="1"/>
  <c r="I7550"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8" i="1"/>
  <c r="I7580" i="1"/>
  <c r="I7577" i="1"/>
  <c r="I7579" i="1"/>
  <c r="I7581" i="1"/>
  <c r="I7582" i="1"/>
  <c r="I7583" i="1"/>
  <c r="I7584" i="1"/>
  <c r="I7585" i="1"/>
  <c r="I7535" i="1"/>
  <c r="I7536" i="1"/>
  <c r="I7586" i="1"/>
  <c r="I7589" i="1"/>
  <c r="I7590" i="1"/>
  <c r="I7591" i="1"/>
  <c r="I7592" i="1"/>
  <c r="I7593" i="1"/>
  <c r="I7594" i="1"/>
  <c r="I7595" i="1"/>
  <c r="I7596" i="1"/>
  <c r="I7597" i="1"/>
  <c r="I7598" i="1"/>
  <c r="I7599" i="1"/>
  <c r="I7600" i="1"/>
  <c r="I7601" i="1"/>
  <c r="I7603" i="1"/>
  <c r="I7602"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30" i="1"/>
  <c r="I7632" i="1"/>
  <c r="I7629" i="1"/>
  <c r="I7631" i="1"/>
  <c r="I7633" i="1"/>
  <c r="I7634" i="1"/>
  <c r="I7635" i="1"/>
  <c r="I7636" i="1"/>
  <c r="I7637" i="1"/>
  <c r="I7587" i="1"/>
  <c r="I7588" i="1"/>
  <c r="I7638" i="1"/>
  <c r="I7641" i="1"/>
  <c r="I7642" i="1"/>
  <c r="I7643" i="1"/>
  <c r="I7644" i="1"/>
  <c r="I7645" i="1"/>
  <c r="I7646" i="1"/>
  <c r="I7647" i="1"/>
  <c r="I7648" i="1"/>
  <c r="I7649" i="1"/>
  <c r="I7650" i="1"/>
  <c r="I7651" i="1"/>
  <c r="I7652" i="1"/>
  <c r="I7653" i="1"/>
  <c r="I7655" i="1"/>
  <c r="I7654"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2" i="1"/>
  <c r="I7684" i="1"/>
  <c r="I7681" i="1"/>
  <c r="I7683" i="1"/>
  <c r="I7685" i="1"/>
  <c r="I7686" i="1"/>
  <c r="I7687" i="1"/>
  <c r="I7688" i="1"/>
  <c r="I7689" i="1"/>
  <c r="I7639" i="1"/>
  <c r="I7640" i="1"/>
  <c r="I7690" i="1"/>
  <c r="I7693" i="1"/>
  <c r="I7694" i="1"/>
  <c r="I7695" i="1"/>
  <c r="I7696" i="1"/>
  <c r="I7697" i="1"/>
  <c r="I7698" i="1"/>
  <c r="I7699" i="1"/>
  <c r="I7700" i="1"/>
  <c r="I7701" i="1"/>
  <c r="I7702" i="1"/>
  <c r="I7703" i="1"/>
  <c r="I7704" i="1"/>
  <c r="I7705" i="1"/>
  <c r="I7707" i="1"/>
  <c r="I7706"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4" i="1"/>
  <c r="I7736" i="1"/>
  <c r="I7733" i="1"/>
  <c r="I7735" i="1"/>
  <c r="I7737" i="1"/>
  <c r="I7738" i="1"/>
  <c r="I7739" i="1"/>
  <c r="I7740" i="1"/>
  <c r="I7741" i="1"/>
  <c r="I7691" i="1"/>
  <c r="I7692" i="1"/>
  <c r="I7742" i="1"/>
  <c r="I7745" i="1"/>
  <c r="I7746" i="1"/>
  <c r="I7747" i="1"/>
  <c r="I7748" i="1"/>
  <c r="I7749" i="1"/>
  <c r="I7750" i="1"/>
  <c r="I7751" i="1"/>
  <c r="I7752" i="1"/>
  <c r="I7753" i="1"/>
  <c r="I7754" i="1"/>
  <c r="I7755" i="1"/>
  <c r="I7756" i="1"/>
  <c r="I7757" i="1"/>
  <c r="I7759" i="1"/>
  <c r="I7758"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6" i="1"/>
  <c r="I7788" i="1"/>
  <c r="I7785" i="1"/>
  <c r="I7787" i="1"/>
  <c r="I7789" i="1"/>
  <c r="I7790" i="1"/>
  <c r="I7791" i="1"/>
  <c r="I7792" i="1"/>
  <c r="I7793" i="1"/>
  <c r="I7743" i="1"/>
  <c r="I7744" i="1"/>
  <c r="I7794" i="1"/>
  <c r="I7797" i="1"/>
  <c r="I7798" i="1"/>
  <c r="I7799" i="1"/>
  <c r="I7800" i="1"/>
  <c r="I7801" i="1"/>
  <c r="I7802" i="1"/>
  <c r="I7803" i="1"/>
  <c r="I7804" i="1"/>
  <c r="I7805" i="1"/>
  <c r="I7806" i="1"/>
  <c r="I7807" i="1"/>
  <c r="I7808" i="1"/>
  <c r="I7809" i="1"/>
  <c r="I7811" i="1"/>
  <c r="I7810"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8" i="1"/>
  <c r="I7840" i="1"/>
  <c r="I7837" i="1"/>
  <c r="I7839" i="1"/>
  <c r="I7841" i="1"/>
  <c r="I7842" i="1"/>
  <c r="I7843" i="1"/>
  <c r="I7844" i="1"/>
  <c r="I7845" i="1"/>
  <c r="I7795" i="1"/>
  <c r="I7796" i="1"/>
  <c r="H3" i="1"/>
  <c r="H4" i="1"/>
  <c r="H5" i="1"/>
  <c r="H6" i="1"/>
  <c r="H7" i="1"/>
  <c r="H8" i="1"/>
  <c r="H9" i="1"/>
  <c r="H10" i="1"/>
  <c r="H11" i="1"/>
  <c r="H12" i="1"/>
  <c r="H13" i="1"/>
  <c r="H14" i="1"/>
  <c r="H15" i="1"/>
  <c r="H17" i="1"/>
  <c r="H16"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8" i="1"/>
  <c r="H50" i="1"/>
  <c r="H47" i="1"/>
  <c r="H49" i="1"/>
  <c r="H51" i="1"/>
  <c r="H52" i="1"/>
  <c r="H55" i="1"/>
  <c r="H53" i="1"/>
  <c r="H54" i="1"/>
  <c r="H56" i="1"/>
  <c r="H57" i="1"/>
  <c r="H58" i="1"/>
  <c r="H59" i="1"/>
  <c r="H60" i="1"/>
  <c r="H61" i="1"/>
  <c r="H62" i="1"/>
  <c r="H63" i="1"/>
  <c r="H64" i="1"/>
  <c r="H65" i="1"/>
  <c r="H66" i="1"/>
  <c r="H67" i="1"/>
  <c r="H68" i="1"/>
  <c r="H69" i="1"/>
  <c r="H70" i="1"/>
  <c r="H71" i="1"/>
  <c r="H72" i="1"/>
  <c r="H73" i="1"/>
  <c r="H74" i="1"/>
  <c r="H75" i="1"/>
  <c r="H76" i="1"/>
  <c r="H77" i="1"/>
  <c r="H78" i="1"/>
  <c r="H79" i="1"/>
  <c r="H80" i="1"/>
  <c r="H82" i="1"/>
  <c r="H81"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3" i="1"/>
  <c r="H115" i="1"/>
  <c r="H112" i="1"/>
  <c r="H114" i="1"/>
  <c r="H116" i="1"/>
  <c r="H117" i="1"/>
  <c r="H120" i="1"/>
  <c r="H118" i="1"/>
  <c r="H119"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7" i="1"/>
  <c r="H146"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8" i="1"/>
  <c r="H180" i="1"/>
  <c r="H177" i="1"/>
  <c r="H179" i="1"/>
  <c r="H181" i="1"/>
  <c r="H182" i="1"/>
  <c r="H185" i="1"/>
  <c r="H183" i="1"/>
  <c r="H184"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2" i="1"/>
  <c r="H211"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3" i="1"/>
  <c r="H245" i="1"/>
  <c r="H242" i="1"/>
  <c r="H244" i="1"/>
  <c r="H246" i="1"/>
  <c r="H247" i="1"/>
  <c r="H250" i="1"/>
  <c r="H248" i="1"/>
  <c r="H249"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7" i="1"/>
  <c r="H276"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8" i="1"/>
  <c r="H310" i="1"/>
  <c r="H307" i="1"/>
  <c r="H309" i="1"/>
  <c r="H311" i="1"/>
  <c r="H312" i="1"/>
  <c r="H315" i="1"/>
  <c r="H313" i="1"/>
  <c r="H314"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2" i="1"/>
  <c r="H341"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3" i="1"/>
  <c r="H375" i="1"/>
  <c r="H372" i="1"/>
  <c r="H374" i="1"/>
  <c r="H376" i="1"/>
  <c r="H377" i="1"/>
  <c r="H380" i="1"/>
  <c r="H378" i="1"/>
  <c r="H379"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7" i="1"/>
  <c r="H406"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8" i="1"/>
  <c r="H440" i="1"/>
  <c r="H437" i="1"/>
  <c r="H439" i="1"/>
  <c r="H441" i="1"/>
  <c r="H442" i="1"/>
  <c r="H445" i="1"/>
  <c r="H443" i="1"/>
  <c r="H444"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2" i="1"/>
  <c r="H471"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3" i="1"/>
  <c r="H505" i="1"/>
  <c r="H502" i="1"/>
  <c r="H504" i="1"/>
  <c r="H506" i="1"/>
  <c r="H507" i="1"/>
  <c r="H510" i="1"/>
  <c r="H508" i="1"/>
  <c r="H509"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7" i="1"/>
  <c r="H536"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8" i="1"/>
  <c r="H570" i="1"/>
  <c r="H567" i="1"/>
  <c r="H569" i="1"/>
  <c r="H571" i="1"/>
  <c r="H572" i="1"/>
  <c r="H575" i="1"/>
  <c r="H573" i="1"/>
  <c r="H574"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2" i="1"/>
  <c r="H601"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3" i="1"/>
  <c r="H635" i="1"/>
  <c r="H632" i="1"/>
  <c r="H634" i="1"/>
  <c r="H636" i="1"/>
  <c r="H637" i="1"/>
  <c r="H640" i="1"/>
  <c r="H638" i="1"/>
  <c r="H639"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7" i="1"/>
  <c r="H666"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8" i="1"/>
  <c r="H700" i="1"/>
  <c r="H697" i="1"/>
  <c r="H699" i="1"/>
  <c r="H701" i="1"/>
  <c r="H702" i="1"/>
  <c r="H705" i="1"/>
  <c r="H703" i="1"/>
  <c r="H704"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2" i="1"/>
  <c r="H731"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3" i="1"/>
  <c r="H765" i="1"/>
  <c r="H762" i="1"/>
  <c r="H764" i="1"/>
  <c r="H766" i="1"/>
  <c r="H767" i="1"/>
  <c r="H770" i="1"/>
  <c r="H768" i="1"/>
  <c r="H769"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7" i="1"/>
  <c r="H796"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8" i="1"/>
  <c r="H830" i="1"/>
  <c r="H827" i="1"/>
  <c r="H829" i="1"/>
  <c r="H831" i="1"/>
  <c r="H832" i="1"/>
  <c r="H835" i="1"/>
  <c r="H833" i="1"/>
  <c r="H834"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2" i="1"/>
  <c r="H861"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3" i="1"/>
  <c r="H895" i="1"/>
  <c r="H892" i="1"/>
  <c r="H894" i="1"/>
  <c r="H896" i="1"/>
  <c r="H897" i="1"/>
  <c r="H900" i="1"/>
  <c r="H898" i="1"/>
  <c r="H899"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7" i="1"/>
  <c r="H926"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8" i="1"/>
  <c r="H960" i="1"/>
  <c r="H957" i="1"/>
  <c r="H959" i="1"/>
  <c r="H961" i="1"/>
  <c r="H962" i="1"/>
  <c r="H965" i="1"/>
  <c r="H963" i="1"/>
  <c r="H964"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2" i="1"/>
  <c r="H991"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3" i="1"/>
  <c r="H1025" i="1"/>
  <c r="H1022" i="1"/>
  <c r="H1024" i="1"/>
  <c r="H1026" i="1"/>
  <c r="H1027" i="1"/>
  <c r="H1030" i="1"/>
  <c r="H1028" i="1"/>
  <c r="H1029"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7" i="1"/>
  <c r="H1056"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8" i="1"/>
  <c r="H1090" i="1"/>
  <c r="H1087" i="1"/>
  <c r="H1089" i="1"/>
  <c r="H1091" i="1"/>
  <c r="H1092" i="1"/>
  <c r="H1095" i="1"/>
  <c r="H1093" i="1"/>
  <c r="H1094"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2" i="1"/>
  <c r="H1121"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3" i="1"/>
  <c r="H1155" i="1"/>
  <c r="H1152" i="1"/>
  <c r="H1154" i="1"/>
  <c r="H1156" i="1"/>
  <c r="H1157" i="1"/>
  <c r="H1160" i="1"/>
  <c r="H1158" i="1"/>
  <c r="H1159"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7" i="1"/>
  <c r="H1186"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8" i="1"/>
  <c r="H1220" i="1"/>
  <c r="H1217" i="1"/>
  <c r="H1219" i="1"/>
  <c r="H1221" i="1"/>
  <c r="H1222" i="1"/>
  <c r="H1225" i="1"/>
  <c r="H1223" i="1"/>
  <c r="H1224"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2" i="1"/>
  <c r="H1251"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3" i="1"/>
  <c r="H1285" i="1"/>
  <c r="H1282" i="1"/>
  <c r="H1284" i="1"/>
  <c r="H1286" i="1"/>
  <c r="H1287" i="1"/>
  <c r="H1290" i="1"/>
  <c r="H1288" i="1"/>
  <c r="H1289"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7" i="1"/>
  <c r="H1316"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8" i="1"/>
  <c r="H1350" i="1"/>
  <c r="H1347" i="1"/>
  <c r="H1349" i="1"/>
  <c r="H1351" i="1"/>
  <c r="H1352" i="1"/>
  <c r="H1355" i="1"/>
  <c r="H1353" i="1"/>
  <c r="H1354"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2" i="1"/>
  <c r="H1381"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3" i="1"/>
  <c r="H1415" i="1"/>
  <c r="H1412" i="1"/>
  <c r="H1414" i="1"/>
  <c r="H1416" i="1"/>
  <c r="H1417" i="1"/>
  <c r="H1420" i="1"/>
  <c r="H1418" i="1"/>
  <c r="H1419"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7" i="1"/>
  <c r="H1446"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8" i="1"/>
  <c r="H1480" i="1"/>
  <c r="H1477" i="1"/>
  <c r="H1479" i="1"/>
  <c r="H1481" i="1"/>
  <c r="H1482" i="1"/>
  <c r="H1485" i="1"/>
  <c r="H1483" i="1"/>
  <c r="H1484"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2" i="1"/>
  <c r="H1511"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3" i="1"/>
  <c r="H1545" i="1"/>
  <c r="H1542" i="1"/>
  <c r="H1544" i="1"/>
  <c r="H1546" i="1"/>
  <c r="H1547" i="1"/>
  <c r="H1550" i="1"/>
  <c r="H1548" i="1"/>
  <c r="H1549"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7" i="1"/>
  <c r="H1576"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8" i="1"/>
  <c r="H1610" i="1"/>
  <c r="H1607" i="1"/>
  <c r="H1609" i="1"/>
  <c r="H1611" i="1"/>
  <c r="H1612" i="1"/>
  <c r="H1615" i="1"/>
  <c r="H1613" i="1"/>
  <c r="H1614"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2" i="1"/>
  <c r="H1641"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3" i="1"/>
  <c r="H1675" i="1"/>
  <c r="H1672" i="1"/>
  <c r="H1674" i="1"/>
  <c r="H1676" i="1"/>
  <c r="H1677" i="1"/>
  <c r="H1680" i="1"/>
  <c r="H1678" i="1"/>
  <c r="H1679"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7" i="1"/>
  <c r="H1706"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8" i="1"/>
  <c r="H1740" i="1"/>
  <c r="H1737" i="1"/>
  <c r="H1739" i="1"/>
  <c r="H1741" i="1"/>
  <c r="H1742" i="1"/>
  <c r="H1745" i="1"/>
  <c r="H1743" i="1"/>
  <c r="H1744"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2" i="1"/>
  <c r="H1771"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3" i="1"/>
  <c r="H1805" i="1"/>
  <c r="H1802" i="1"/>
  <c r="H1804" i="1"/>
  <c r="H1806" i="1"/>
  <c r="H1807" i="1"/>
  <c r="H1810" i="1"/>
  <c r="H1808" i="1"/>
  <c r="H1809"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7" i="1"/>
  <c r="H1836"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8" i="1"/>
  <c r="H1870" i="1"/>
  <c r="H1867" i="1"/>
  <c r="H1869" i="1"/>
  <c r="H1871" i="1"/>
  <c r="H1872" i="1"/>
  <c r="H1875" i="1"/>
  <c r="H1873" i="1"/>
  <c r="H1874"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2" i="1"/>
  <c r="H1901"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3" i="1"/>
  <c r="H1935" i="1"/>
  <c r="H1932" i="1"/>
  <c r="H1934" i="1"/>
  <c r="H1936" i="1"/>
  <c r="H1937" i="1"/>
  <c r="H1940" i="1"/>
  <c r="H1938" i="1"/>
  <c r="H1939"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7" i="1"/>
  <c r="H1966"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8" i="1"/>
  <c r="H2000" i="1"/>
  <c r="H1997" i="1"/>
  <c r="H1999" i="1"/>
  <c r="H2001" i="1"/>
  <c r="H2002" i="1"/>
  <c r="H2005" i="1"/>
  <c r="H2003" i="1"/>
  <c r="H2004"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2" i="1"/>
  <c r="H2031"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3" i="1"/>
  <c r="H2065" i="1"/>
  <c r="H2062" i="1"/>
  <c r="H2064" i="1"/>
  <c r="H2066" i="1"/>
  <c r="H2067" i="1"/>
  <c r="H2070" i="1"/>
  <c r="H2068" i="1"/>
  <c r="H2069"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7" i="1"/>
  <c r="H2096"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8" i="1"/>
  <c r="H2130" i="1"/>
  <c r="H2127" i="1"/>
  <c r="H2129" i="1"/>
  <c r="H2131" i="1"/>
  <c r="H2132" i="1"/>
  <c r="H2135" i="1"/>
  <c r="H2133" i="1"/>
  <c r="H2134"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2" i="1"/>
  <c r="H2161"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3" i="1"/>
  <c r="H2195" i="1"/>
  <c r="H2192" i="1"/>
  <c r="H2194" i="1"/>
  <c r="H2196" i="1"/>
  <c r="H2197" i="1"/>
  <c r="H2200" i="1"/>
  <c r="H2198" i="1"/>
  <c r="H2199"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7" i="1"/>
  <c r="H2226"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8" i="1"/>
  <c r="H2260" i="1"/>
  <c r="H2257" i="1"/>
  <c r="H2259" i="1"/>
  <c r="H2261" i="1"/>
  <c r="H2262" i="1"/>
  <c r="H2265" i="1"/>
  <c r="H2263" i="1"/>
  <c r="H2264"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2" i="1"/>
  <c r="H2291"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3" i="1"/>
  <c r="H2325" i="1"/>
  <c r="H2322" i="1"/>
  <c r="H2324" i="1"/>
  <c r="H2326" i="1"/>
  <c r="H2327" i="1"/>
  <c r="H2330" i="1"/>
  <c r="H2328" i="1"/>
  <c r="H2329"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7" i="1"/>
  <c r="H2356"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8" i="1"/>
  <c r="H2390" i="1"/>
  <c r="H2387" i="1"/>
  <c r="H2389" i="1"/>
  <c r="H2391" i="1"/>
  <c r="H2392" i="1"/>
  <c r="H2395" i="1"/>
  <c r="H2393" i="1"/>
  <c r="H2394"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2" i="1"/>
  <c r="H2421"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3" i="1"/>
  <c r="H2455" i="1"/>
  <c r="H2452" i="1"/>
  <c r="H2454" i="1"/>
  <c r="H2456" i="1"/>
  <c r="H2457" i="1"/>
  <c r="H2460" i="1"/>
  <c r="H2458" i="1"/>
  <c r="H2459"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7" i="1"/>
  <c r="H2486"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8" i="1"/>
  <c r="H2520" i="1"/>
  <c r="H2517" i="1"/>
  <c r="H2519" i="1"/>
  <c r="H2521" i="1"/>
  <c r="H2522" i="1"/>
  <c r="H2525" i="1"/>
  <c r="H2523" i="1"/>
  <c r="H2524"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2" i="1"/>
  <c r="H2551"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3" i="1"/>
  <c r="H2585" i="1"/>
  <c r="H2582" i="1"/>
  <c r="H2584" i="1"/>
  <c r="H2586" i="1"/>
  <c r="H2587" i="1"/>
  <c r="H2590" i="1"/>
  <c r="H2588" i="1"/>
  <c r="H2589"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7" i="1"/>
  <c r="H2616"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8" i="1"/>
  <c r="H2650" i="1"/>
  <c r="H2647" i="1"/>
  <c r="H2649" i="1"/>
  <c r="H2651" i="1"/>
  <c r="H2652" i="1"/>
  <c r="H2655" i="1"/>
  <c r="H2653" i="1"/>
  <c r="H2654"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2" i="1"/>
  <c r="H2681"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3" i="1"/>
  <c r="H2715" i="1"/>
  <c r="H2712" i="1"/>
  <c r="H2714" i="1"/>
  <c r="H2716" i="1"/>
  <c r="H2717" i="1"/>
  <c r="H2720" i="1"/>
  <c r="H2718" i="1"/>
  <c r="H2719"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7" i="1"/>
  <c r="H2746"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8" i="1"/>
  <c r="H2780" i="1"/>
  <c r="H2777" i="1"/>
  <c r="H2779" i="1"/>
  <c r="H2781" i="1"/>
  <c r="H2782" i="1"/>
  <c r="H2785" i="1"/>
  <c r="H2783" i="1"/>
  <c r="H2784"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2" i="1"/>
  <c r="H2811"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3" i="1"/>
  <c r="H2845" i="1"/>
  <c r="H2842" i="1"/>
  <c r="H2844" i="1"/>
  <c r="H2846" i="1"/>
  <c r="H2847" i="1"/>
  <c r="H2850" i="1"/>
  <c r="H2848" i="1"/>
  <c r="H2849"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7" i="1"/>
  <c r="H2876"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8" i="1"/>
  <c r="H2910" i="1"/>
  <c r="H2907" i="1"/>
  <c r="H2909" i="1"/>
  <c r="H2911" i="1"/>
  <c r="H2912" i="1"/>
  <c r="H2915" i="1"/>
  <c r="H2913" i="1"/>
  <c r="H2914"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2" i="1"/>
  <c r="H2941"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3" i="1"/>
  <c r="H2975" i="1"/>
  <c r="H2972" i="1"/>
  <c r="H2974" i="1"/>
  <c r="H2976" i="1"/>
  <c r="H2977" i="1"/>
  <c r="H2980" i="1"/>
  <c r="H2978" i="1"/>
  <c r="H2979"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7" i="1"/>
  <c r="H3006"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40" i="1"/>
  <c r="H3042" i="1"/>
  <c r="H3039" i="1"/>
  <c r="H3041" i="1"/>
  <c r="H3043" i="1"/>
  <c r="H3044" i="1"/>
  <c r="H3047" i="1"/>
  <c r="H3045" i="1"/>
  <c r="H3046"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4" i="1"/>
  <c r="H3073"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5" i="1"/>
  <c r="H3107" i="1"/>
  <c r="H3104" i="1"/>
  <c r="H3106" i="1"/>
  <c r="H3108" i="1"/>
  <c r="H3109" i="1"/>
  <c r="H3112" i="1"/>
  <c r="H3110" i="1"/>
  <c r="H3111"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9" i="1"/>
  <c r="H3138"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70" i="1"/>
  <c r="H3172" i="1"/>
  <c r="H3169" i="1"/>
  <c r="H3171" i="1"/>
  <c r="H3173" i="1"/>
  <c r="H3174" i="1"/>
  <c r="H3177" i="1"/>
  <c r="H3175" i="1"/>
  <c r="H3176"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4" i="1"/>
  <c r="H3203"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5" i="1"/>
  <c r="H3237" i="1"/>
  <c r="H3234" i="1"/>
  <c r="H3236" i="1"/>
  <c r="H3238" i="1"/>
  <c r="H3239" i="1"/>
  <c r="H3242" i="1"/>
  <c r="H3240" i="1"/>
  <c r="H3241"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9" i="1"/>
  <c r="H3268"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300" i="1"/>
  <c r="H3302" i="1"/>
  <c r="H3299" i="1"/>
  <c r="H3301" i="1"/>
  <c r="H3303" i="1"/>
  <c r="H3304" i="1"/>
  <c r="H3307" i="1"/>
  <c r="H3305" i="1"/>
  <c r="H3306"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4" i="1"/>
  <c r="H3333"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5" i="1"/>
  <c r="H3367" i="1"/>
  <c r="H3364" i="1"/>
  <c r="H3366" i="1"/>
  <c r="H3368" i="1"/>
  <c r="H3369" i="1"/>
  <c r="H3372" i="1"/>
  <c r="H3370" i="1"/>
  <c r="H3371"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9" i="1"/>
  <c r="H3398"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30" i="1"/>
  <c r="H3432" i="1"/>
  <c r="H3429" i="1"/>
  <c r="H3431" i="1"/>
  <c r="H3433" i="1"/>
  <c r="H3434" i="1"/>
  <c r="H3437" i="1"/>
  <c r="H3435" i="1"/>
  <c r="H3436"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4" i="1"/>
  <c r="H3463"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5" i="1"/>
  <c r="H3497" i="1"/>
  <c r="H3494" i="1"/>
  <c r="H3496" i="1"/>
  <c r="H3498" i="1"/>
  <c r="H3499" i="1"/>
  <c r="H3502" i="1"/>
  <c r="H3500" i="1"/>
  <c r="H3501"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9" i="1"/>
  <c r="H3528"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60" i="1"/>
  <c r="H3562" i="1"/>
  <c r="H3559" i="1"/>
  <c r="H3561" i="1"/>
  <c r="H3563" i="1"/>
  <c r="H3564" i="1"/>
  <c r="H3567" i="1"/>
  <c r="H3565" i="1"/>
  <c r="H3566"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4" i="1"/>
  <c r="H3593"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5" i="1"/>
  <c r="H3627" i="1"/>
  <c r="H3624" i="1"/>
  <c r="H3626" i="1"/>
  <c r="H3628" i="1"/>
  <c r="H3629" i="1"/>
  <c r="H3632" i="1"/>
  <c r="H3630" i="1"/>
  <c r="H3631"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9" i="1"/>
  <c r="H3658"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90" i="1"/>
  <c r="H3692" i="1"/>
  <c r="H3689" i="1"/>
  <c r="H3691" i="1"/>
  <c r="H3693" i="1"/>
  <c r="H3694" i="1"/>
  <c r="H3697" i="1"/>
  <c r="H3695" i="1"/>
  <c r="H3696"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4" i="1"/>
  <c r="H3723"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5" i="1"/>
  <c r="H3757" i="1"/>
  <c r="H3754" i="1"/>
  <c r="H3756" i="1"/>
  <c r="H3758" i="1"/>
  <c r="H3759" i="1"/>
  <c r="H3762" i="1"/>
  <c r="H3760" i="1"/>
  <c r="H3761"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9" i="1"/>
  <c r="H3788"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20" i="1"/>
  <c r="H3822" i="1"/>
  <c r="H3819" i="1"/>
  <c r="H3821" i="1"/>
  <c r="H3823" i="1"/>
  <c r="H3824" i="1"/>
  <c r="H3827" i="1"/>
  <c r="H3825" i="1"/>
  <c r="H3826"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4" i="1"/>
  <c r="H3853"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5" i="1"/>
  <c r="H3887" i="1"/>
  <c r="H3884" i="1"/>
  <c r="H3886" i="1"/>
  <c r="H3888" i="1"/>
  <c r="H3889" i="1"/>
  <c r="H3892" i="1"/>
  <c r="H3890" i="1"/>
  <c r="H3891"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9" i="1"/>
  <c r="H3918"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50" i="1"/>
  <c r="H3952" i="1"/>
  <c r="H3949" i="1"/>
  <c r="H3951" i="1"/>
  <c r="H3953" i="1"/>
  <c r="H3954" i="1"/>
  <c r="H3957" i="1"/>
  <c r="H3955" i="1"/>
  <c r="H3956"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4" i="1"/>
  <c r="H3983"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5" i="1"/>
  <c r="H4017" i="1"/>
  <c r="H4014" i="1"/>
  <c r="H4016" i="1"/>
  <c r="H4018" i="1"/>
  <c r="H4019" i="1"/>
  <c r="H4022" i="1"/>
  <c r="H4020" i="1"/>
  <c r="H4021"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9" i="1"/>
  <c r="H4048"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80" i="1"/>
  <c r="H4082" i="1"/>
  <c r="H4079" i="1"/>
  <c r="H4081" i="1"/>
  <c r="H4083" i="1"/>
  <c r="H4084" i="1"/>
  <c r="H4087" i="1"/>
  <c r="H4085" i="1"/>
  <c r="H4086"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4" i="1"/>
  <c r="H4113"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6" i="1"/>
  <c r="H4148" i="1"/>
  <c r="H4145" i="1"/>
  <c r="H4147" i="1"/>
  <c r="H4149" i="1"/>
  <c r="H4150" i="1"/>
  <c r="H4153" i="1"/>
  <c r="H4151" i="1"/>
  <c r="H4152"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80" i="1"/>
  <c r="H4179"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2" i="1"/>
  <c r="H4214" i="1"/>
  <c r="H4211" i="1"/>
  <c r="H4213" i="1"/>
  <c r="H4215" i="1"/>
  <c r="H4216" i="1"/>
  <c r="H4219" i="1"/>
  <c r="H4217" i="1"/>
  <c r="H4218"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6" i="1"/>
  <c r="H4245"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8" i="1"/>
  <c r="H4280" i="1"/>
  <c r="H4277" i="1"/>
  <c r="H4279" i="1"/>
  <c r="H4281" i="1"/>
  <c r="H4282" i="1"/>
  <c r="H4285" i="1"/>
  <c r="H4283" i="1"/>
  <c r="H4284"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2" i="1"/>
  <c r="H4311"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4" i="1"/>
  <c r="H4346" i="1"/>
  <c r="H4343" i="1"/>
  <c r="H4345" i="1"/>
  <c r="H4347" i="1"/>
  <c r="H4348" i="1"/>
  <c r="H4351" i="1"/>
  <c r="H4349" i="1"/>
  <c r="H4350"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8" i="1"/>
  <c r="H4377"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10" i="1"/>
  <c r="H4412" i="1"/>
  <c r="H4409" i="1"/>
  <c r="H4411" i="1"/>
  <c r="H4413" i="1"/>
  <c r="H4414" i="1"/>
  <c r="H4417" i="1"/>
  <c r="H4415" i="1"/>
  <c r="H4416"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4" i="1"/>
  <c r="H4443"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6" i="1"/>
  <c r="H4478" i="1"/>
  <c r="H4475" i="1"/>
  <c r="H4477" i="1"/>
  <c r="H4479" i="1"/>
  <c r="H4480" i="1"/>
  <c r="H4483" i="1"/>
  <c r="H4481" i="1"/>
  <c r="H4482"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10" i="1"/>
  <c r="H4509"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2" i="1"/>
  <c r="H4544" i="1"/>
  <c r="H4541" i="1"/>
  <c r="H4543" i="1"/>
  <c r="H4545" i="1"/>
  <c r="H4546" i="1"/>
  <c r="H4549" i="1"/>
  <c r="H4547" i="1"/>
  <c r="H4548"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6" i="1"/>
  <c r="H4575"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8" i="1"/>
  <c r="H4610" i="1"/>
  <c r="H4607" i="1"/>
  <c r="H4609" i="1"/>
  <c r="H4611" i="1"/>
  <c r="H4612" i="1"/>
  <c r="H4615" i="1"/>
  <c r="H4613" i="1"/>
  <c r="H4614"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2" i="1"/>
  <c r="H4641"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4" i="1"/>
  <c r="H4676" i="1"/>
  <c r="H4673" i="1"/>
  <c r="H4675" i="1"/>
  <c r="H4677" i="1"/>
  <c r="H4678" i="1"/>
  <c r="H4681" i="1"/>
  <c r="H4679" i="1"/>
  <c r="H4680"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8" i="1"/>
  <c r="H4707"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40" i="1"/>
  <c r="H4742" i="1"/>
  <c r="H4739" i="1"/>
  <c r="H4741" i="1"/>
  <c r="H4743" i="1"/>
  <c r="H4744" i="1"/>
  <c r="H4747" i="1"/>
  <c r="H4745" i="1"/>
  <c r="H4746"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4" i="1"/>
  <c r="H4773"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6" i="1"/>
  <c r="H4808" i="1"/>
  <c r="H4805" i="1"/>
  <c r="H4807" i="1"/>
  <c r="H4809" i="1"/>
  <c r="H4810" i="1"/>
  <c r="H4813" i="1"/>
  <c r="H4811" i="1"/>
  <c r="H4812"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40" i="1"/>
  <c r="H4839"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2" i="1"/>
  <c r="H4874" i="1"/>
  <c r="H4871" i="1"/>
  <c r="H4873" i="1"/>
  <c r="H4875" i="1"/>
  <c r="H4876" i="1"/>
  <c r="H4879" i="1"/>
  <c r="H4877" i="1"/>
  <c r="H4878"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6" i="1"/>
  <c r="H4905"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8" i="1"/>
  <c r="H4940" i="1"/>
  <c r="H4937" i="1"/>
  <c r="H4939" i="1"/>
  <c r="H4941" i="1"/>
  <c r="H4942" i="1"/>
  <c r="H4945" i="1"/>
  <c r="H4943" i="1"/>
  <c r="H4944"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2" i="1"/>
  <c r="H4971"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4" i="1"/>
  <c r="H5006" i="1"/>
  <c r="H5003" i="1"/>
  <c r="H5005" i="1"/>
  <c r="H5007" i="1"/>
  <c r="H5008" i="1"/>
  <c r="H5011" i="1"/>
  <c r="H5009" i="1"/>
  <c r="H5010"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8" i="1"/>
  <c r="H5037"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70" i="1"/>
  <c r="H5072" i="1"/>
  <c r="H5069" i="1"/>
  <c r="H5071" i="1"/>
  <c r="H5073" i="1"/>
  <c r="H5074" i="1"/>
  <c r="H5077" i="1"/>
  <c r="H5075" i="1"/>
  <c r="H5076"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4" i="1"/>
  <c r="H5103"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6" i="1"/>
  <c r="H5138" i="1"/>
  <c r="H5135" i="1"/>
  <c r="H5137" i="1"/>
  <c r="H5139" i="1"/>
  <c r="H5140" i="1"/>
  <c r="H5143" i="1"/>
  <c r="H5141" i="1"/>
  <c r="H5142"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70" i="1"/>
  <c r="H5169"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2" i="1"/>
  <c r="H5204" i="1"/>
  <c r="H5201" i="1"/>
  <c r="H5203" i="1"/>
  <c r="H5205" i="1"/>
  <c r="H5206" i="1"/>
  <c r="H5209" i="1"/>
  <c r="H5207" i="1"/>
  <c r="H5208"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6" i="1"/>
  <c r="H5235"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8" i="1"/>
  <c r="H5270" i="1"/>
  <c r="H5267" i="1"/>
  <c r="H5269" i="1"/>
  <c r="H5271" i="1"/>
  <c r="H5272" i="1"/>
  <c r="H5275" i="1"/>
  <c r="H5273" i="1"/>
  <c r="H5274"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2" i="1"/>
  <c r="H5301"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4" i="1"/>
  <c r="H5336" i="1"/>
  <c r="H5333" i="1"/>
  <c r="H5335" i="1"/>
  <c r="H5337" i="1"/>
  <c r="H5338" i="1"/>
  <c r="H5341" i="1"/>
  <c r="H5339" i="1"/>
  <c r="H5340"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8" i="1"/>
  <c r="H5367"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400" i="1"/>
  <c r="H5402" i="1"/>
  <c r="H5399" i="1"/>
  <c r="H5401" i="1"/>
  <c r="H5403" i="1"/>
  <c r="H5404" i="1"/>
  <c r="H5407" i="1"/>
  <c r="H5405" i="1"/>
  <c r="H5406"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4" i="1"/>
  <c r="H5433"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6" i="1"/>
  <c r="H5468" i="1"/>
  <c r="H5465" i="1"/>
  <c r="H5467" i="1"/>
  <c r="H5469" i="1"/>
  <c r="H5470" i="1"/>
  <c r="H5473" i="1"/>
  <c r="H5471" i="1"/>
  <c r="H5472"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500" i="1"/>
  <c r="H5499"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2" i="1"/>
  <c r="H5534" i="1"/>
  <c r="H5531" i="1"/>
  <c r="H5533" i="1"/>
  <c r="H5535" i="1"/>
  <c r="H5536" i="1"/>
  <c r="H5539" i="1"/>
  <c r="H5537" i="1"/>
  <c r="H5538"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6" i="1"/>
  <c r="H5565"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8" i="1"/>
  <c r="H5600" i="1"/>
  <c r="H5597" i="1"/>
  <c r="H5599" i="1"/>
  <c r="H5601" i="1"/>
  <c r="H5602" i="1"/>
  <c r="H5605" i="1"/>
  <c r="H5603" i="1"/>
  <c r="H5604"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2" i="1"/>
  <c r="H5631"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4" i="1"/>
  <c r="H5666" i="1"/>
  <c r="H5663" i="1"/>
  <c r="H5665" i="1"/>
  <c r="H5667" i="1"/>
  <c r="H5668" i="1"/>
  <c r="H5671" i="1"/>
  <c r="H5669" i="1"/>
  <c r="H5670"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8" i="1"/>
  <c r="H5697"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30" i="1"/>
  <c r="H5732" i="1"/>
  <c r="H5729" i="1"/>
  <c r="H5731" i="1"/>
  <c r="H5733" i="1"/>
  <c r="H5734" i="1"/>
  <c r="H5737" i="1"/>
  <c r="H5735" i="1"/>
  <c r="H5736"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4" i="1"/>
  <c r="H5763"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6" i="1"/>
  <c r="H5798" i="1"/>
  <c r="H5795" i="1"/>
  <c r="H5797" i="1"/>
  <c r="H5799" i="1"/>
  <c r="H5800" i="1"/>
  <c r="H5803" i="1"/>
  <c r="H5801" i="1"/>
  <c r="H5802"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30" i="1"/>
  <c r="H5829"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2" i="1"/>
  <c r="H5864" i="1"/>
  <c r="H5861" i="1"/>
  <c r="H5863" i="1"/>
  <c r="H5865" i="1"/>
  <c r="H5866" i="1"/>
  <c r="H5869" i="1"/>
  <c r="H5867" i="1"/>
  <c r="H5868"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6" i="1"/>
  <c r="H5895"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8" i="1"/>
  <c r="H5930" i="1"/>
  <c r="H5927" i="1"/>
  <c r="H5929" i="1"/>
  <c r="H5931" i="1"/>
  <c r="H5932" i="1"/>
  <c r="H5935" i="1"/>
  <c r="H5933" i="1"/>
  <c r="H5934"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2" i="1"/>
  <c r="H5961"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4" i="1"/>
  <c r="H5996" i="1"/>
  <c r="H5993" i="1"/>
  <c r="H5995" i="1"/>
  <c r="H5997" i="1"/>
  <c r="H5998" i="1"/>
  <c r="H6001" i="1"/>
  <c r="H5999" i="1"/>
  <c r="H6000"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8" i="1"/>
  <c r="H6027"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60" i="1"/>
  <c r="H6062" i="1"/>
  <c r="H6059" i="1"/>
  <c r="H6061" i="1"/>
  <c r="H6063" i="1"/>
  <c r="H6064" i="1"/>
  <c r="H6067" i="1"/>
  <c r="H6065" i="1"/>
  <c r="H6066"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4" i="1"/>
  <c r="H6093"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1" i="1"/>
  <c r="H6123" i="1"/>
  <c r="H6120" i="1"/>
  <c r="H6122" i="1"/>
  <c r="H6124" i="1"/>
  <c r="H6125" i="1"/>
  <c r="H6126" i="1"/>
  <c r="H6127" i="1"/>
  <c r="H6128" i="1"/>
  <c r="H6129" i="1"/>
  <c r="H6130" i="1"/>
  <c r="H6131" i="1"/>
  <c r="H6132" i="1"/>
  <c r="H6133" i="1"/>
  <c r="H6134" i="1"/>
  <c r="H6135" i="1"/>
  <c r="H6136" i="1"/>
  <c r="H6137" i="1"/>
  <c r="H6138" i="1"/>
  <c r="H6139" i="1"/>
  <c r="H6140" i="1"/>
  <c r="H6141" i="1"/>
  <c r="H6142" i="1"/>
  <c r="H6144" i="1"/>
  <c r="H6143"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5" i="1"/>
  <c r="H6177" i="1"/>
  <c r="H6174" i="1"/>
  <c r="H6176" i="1"/>
  <c r="H6178" i="1"/>
  <c r="H6179" i="1"/>
  <c r="H6182" i="1"/>
  <c r="H6180" i="1"/>
  <c r="H6181"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9" i="1"/>
  <c r="H6208"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6" i="1"/>
  <c r="H6238" i="1"/>
  <c r="H6235" i="1"/>
  <c r="H6237" i="1"/>
  <c r="H6239" i="1"/>
  <c r="H6240" i="1"/>
  <c r="H6241" i="1"/>
  <c r="H6242" i="1"/>
  <c r="H6243" i="1"/>
  <c r="H6244" i="1"/>
  <c r="H6245" i="1"/>
  <c r="H6246" i="1"/>
  <c r="H6247" i="1"/>
  <c r="H6248" i="1"/>
  <c r="H6249" i="1"/>
  <c r="H6250" i="1"/>
  <c r="H6251" i="1"/>
  <c r="H6252" i="1"/>
  <c r="H6253" i="1"/>
  <c r="H6254" i="1"/>
  <c r="H6255" i="1"/>
  <c r="H6256" i="1"/>
  <c r="H6257" i="1"/>
  <c r="H6259" i="1"/>
  <c r="H6258"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6" i="1"/>
  <c r="H6288" i="1"/>
  <c r="H6285" i="1"/>
  <c r="H6287" i="1"/>
  <c r="H6289" i="1"/>
  <c r="H6290" i="1"/>
  <c r="H6291" i="1"/>
  <c r="H6292" i="1"/>
  <c r="H6293" i="1"/>
  <c r="H6294" i="1"/>
  <c r="H6295" i="1"/>
  <c r="H6296" i="1"/>
  <c r="H6297" i="1"/>
  <c r="H6298" i="1"/>
  <c r="H6299" i="1"/>
  <c r="H6300" i="1"/>
  <c r="H6301" i="1"/>
  <c r="H6302" i="1"/>
  <c r="H6303" i="1"/>
  <c r="H6304" i="1"/>
  <c r="H6305" i="1"/>
  <c r="H6306" i="1"/>
  <c r="H6307" i="1"/>
  <c r="H6309" i="1"/>
  <c r="H6308"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6" i="1"/>
  <c r="H6338" i="1"/>
  <c r="H6335" i="1"/>
  <c r="H6337" i="1"/>
  <c r="H6339" i="1"/>
  <c r="H6340" i="1"/>
  <c r="H6341" i="1"/>
  <c r="H6342" i="1"/>
  <c r="H6343" i="1"/>
  <c r="H6344" i="1"/>
  <c r="H6347" i="1"/>
  <c r="H6348" i="1"/>
  <c r="H6349" i="1"/>
  <c r="H6350" i="1"/>
  <c r="H6351" i="1"/>
  <c r="H6352" i="1"/>
  <c r="H6353" i="1"/>
  <c r="H6354" i="1"/>
  <c r="H6355" i="1"/>
  <c r="H6356" i="1"/>
  <c r="H6357" i="1"/>
  <c r="H6358" i="1"/>
  <c r="H6359" i="1"/>
  <c r="H6361" i="1"/>
  <c r="H6360"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6" i="1"/>
  <c r="H6388" i="1"/>
  <c r="H6385" i="1"/>
  <c r="H6387" i="1"/>
  <c r="H6389" i="1"/>
  <c r="H6390" i="1"/>
  <c r="H6391" i="1"/>
  <c r="H6392" i="1"/>
  <c r="H6393" i="1"/>
  <c r="H6345" i="1"/>
  <c r="H6346" i="1"/>
  <c r="H6394" i="1"/>
  <c r="H6397" i="1"/>
  <c r="H6398" i="1"/>
  <c r="H6399" i="1"/>
  <c r="H6400" i="1"/>
  <c r="H6401" i="1"/>
  <c r="H6402" i="1"/>
  <c r="H6403" i="1"/>
  <c r="H6404" i="1"/>
  <c r="H6405" i="1"/>
  <c r="H6406" i="1"/>
  <c r="H6407" i="1"/>
  <c r="H6408" i="1"/>
  <c r="H6409" i="1"/>
  <c r="H6411" i="1"/>
  <c r="H6410"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6" i="1"/>
  <c r="H6438" i="1"/>
  <c r="H6435" i="1"/>
  <c r="H6437" i="1"/>
  <c r="H6439" i="1"/>
  <c r="H6440" i="1"/>
  <c r="H6441" i="1"/>
  <c r="H6442" i="1"/>
  <c r="H6443" i="1"/>
  <c r="H6395" i="1"/>
  <c r="H6396" i="1"/>
  <c r="H6444" i="1"/>
  <c r="H6447" i="1"/>
  <c r="H6448" i="1"/>
  <c r="H6449" i="1"/>
  <c r="H6450" i="1"/>
  <c r="H6451" i="1"/>
  <c r="H6452" i="1"/>
  <c r="H6453" i="1"/>
  <c r="H6454" i="1"/>
  <c r="H6455" i="1"/>
  <c r="H6456" i="1"/>
  <c r="H6457" i="1"/>
  <c r="H6458" i="1"/>
  <c r="H6459" i="1"/>
  <c r="H6461" i="1"/>
  <c r="H6460"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6" i="1"/>
  <c r="H6488" i="1"/>
  <c r="H6485" i="1"/>
  <c r="H6487" i="1"/>
  <c r="H6489" i="1"/>
  <c r="H6490" i="1"/>
  <c r="H6491" i="1"/>
  <c r="H6492" i="1"/>
  <c r="H6493" i="1"/>
  <c r="H6445" i="1"/>
  <c r="H6446" i="1"/>
  <c r="H6494" i="1"/>
  <c r="H6497" i="1"/>
  <c r="H6498" i="1"/>
  <c r="H6499" i="1"/>
  <c r="H6500" i="1"/>
  <c r="H6501" i="1"/>
  <c r="H6502" i="1"/>
  <c r="H6503" i="1"/>
  <c r="H6504" i="1"/>
  <c r="H6505" i="1"/>
  <c r="H6506" i="1"/>
  <c r="H6507" i="1"/>
  <c r="H6508" i="1"/>
  <c r="H6509" i="1"/>
  <c r="H6511" i="1"/>
  <c r="H6510"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8" i="1"/>
  <c r="H6540" i="1"/>
  <c r="H6537" i="1"/>
  <c r="H6539" i="1"/>
  <c r="H6541" i="1"/>
  <c r="H6542" i="1"/>
  <c r="H6543" i="1"/>
  <c r="H6544" i="1"/>
  <c r="H6545" i="1"/>
  <c r="H6495" i="1"/>
  <c r="H6496" i="1"/>
  <c r="H6546" i="1"/>
  <c r="H6549" i="1"/>
  <c r="H6550" i="1"/>
  <c r="H6551" i="1"/>
  <c r="H6552" i="1"/>
  <c r="H6553" i="1"/>
  <c r="H6554" i="1"/>
  <c r="H6555" i="1"/>
  <c r="H6556" i="1"/>
  <c r="H6557" i="1"/>
  <c r="H6558" i="1"/>
  <c r="H6559" i="1"/>
  <c r="H6560" i="1"/>
  <c r="H6561" i="1"/>
  <c r="H6563" i="1"/>
  <c r="H6562"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90" i="1"/>
  <c r="H6592" i="1"/>
  <c r="H6589" i="1"/>
  <c r="H6591" i="1"/>
  <c r="H6593" i="1"/>
  <c r="H6594" i="1"/>
  <c r="H6595" i="1"/>
  <c r="H6596" i="1"/>
  <c r="H6597" i="1"/>
  <c r="H6547" i="1"/>
  <c r="H6548" i="1"/>
  <c r="H6598" i="1"/>
  <c r="H6601" i="1"/>
  <c r="H6602" i="1"/>
  <c r="H6603" i="1"/>
  <c r="H6604" i="1"/>
  <c r="H6605" i="1"/>
  <c r="H6606" i="1"/>
  <c r="H6607" i="1"/>
  <c r="H6608" i="1"/>
  <c r="H6609" i="1"/>
  <c r="H6610" i="1"/>
  <c r="H6611" i="1"/>
  <c r="H6612" i="1"/>
  <c r="H6613" i="1"/>
  <c r="H6615" i="1"/>
  <c r="H6614"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2" i="1"/>
  <c r="H6644" i="1"/>
  <c r="H6641" i="1"/>
  <c r="H6643" i="1"/>
  <c r="H6645" i="1"/>
  <c r="H6646" i="1"/>
  <c r="H6647" i="1"/>
  <c r="H6648" i="1"/>
  <c r="H6649" i="1"/>
  <c r="H6599" i="1"/>
  <c r="H6600" i="1"/>
  <c r="H6650" i="1"/>
  <c r="H6653" i="1"/>
  <c r="H6654" i="1"/>
  <c r="H6655" i="1"/>
  <c r="H6656" i="1"/>
  <c r="H6657" i="1"/>
  <c r="H6658" i="1"/>
  <c r="H6659" i="1"/>
  <c r="H6660" i="1"/>
  <c r="H6661" i="1"/>
  <c r="H6662" i="1"/>
  <c r="H6663" i="1"/>
  <c r="H6664" i="1"/>
  <c r="H6665" i="1"/>
  <c r="H6667" i="1"/>
  <c r="H6666"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4" i="1"/>
  <c r="H6696" i="1"/>
  <c r="H6693" i="1"/>
  <c r="H6695" i="1"/>
  <c r="H6697" i="1"/>
  <c r="H6698" i="1"/>
  <c r="H6699" i="1"/>
  <c r="H6700" i="1"/>
  <c r="H6701" i="1"/>
  <c r="H6651" i="1"/>
  <c r="H6652" i="1"/>
  <c r="H6702" i="1"/>
  <c r="H6705" i="1"/>
  <c r="H6706" i="1"/>
  <c r="H6707" i="1"/>
  <c r="H6708" i="1"/>
  <c r="H6709" i="1"/>
  <c r="H6710" i="1"/>
  <c r="H6711" i="1"/>
  <c r="H6712" i="1"/>
  <c r="H6713" i="1"/>
  <c r="H6714" i="1"/>
  <c r="H6715" i="1"/>
  <c r="H6716" i="1"/>
  <c r="H6717" i="1"/>
  <c r="H6719" i="1"/>
  <c r="H6718"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6" i="1"/>
  <c r="H6748" i="1"/>
  <c r="H6745" i="1"/>
  <c r="H6747" i="1"/>
  <c r="H6749" i="1"/>
  <c r="H6750" i="1"/>
  <c r="H6751" i="1"/>
  <c r="H6752" i="1"/>
  <c r="H6753" i="1"/>
  <c r="H6703" i="1"/>
  <c r="H6704" i="1"/>
  <c r="H6754" i="1"/>
  <c r="H6757" i="1"/>
  <c r="H6758" i="1"/>
  <c r="H6759" i="1"/>
  <c r="H6760" i="1"/>
  <c r="H6761" i="1"/>
  <c r="H6762" i="1"/>
  <c r="H6763" i="1"/>
  <c r="H6764" i="1"/>
  <c r="H6765" i="1"/>
  <c r="H6766" i="1"/>
  <c r="H6767" i="1"/>
  <c r="H6768" i="1"/>
  <c r="H6769" i="1"/>
  <c r="H6771" i="1"/>
  <c r="H6770"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8" i="1"/>
  <c r="H6800" i="1"/>
  <c r="H6797" i="1"/>
  <c r="H6799" i="1"/>
  <c r="H6801" i="1"/>
  <c r="H6802" i="1"/>
  <c r="H6803" i="1"/>
  <c r="H6804" i="1"/>
  <c r="H6805" i="1"/>
  <c r="H6755" i="1"/>
  <c r="H6756" i="1"/>
  <c r="H6806" i="1"/>
  <c r="H6809" i="1"/>
  <c r="H6810" i="1"/>
  <c r="H6811" i="1"/>
  <c r="H6812" i="1"/>
  <c r="H6813" i="1"/>
  <c r="H6814" i="1"/>
  <c r="H6815" i="1"/>
  <c r="H6816" i="1"/>
  <c r="H6817" i="1"/>
  <c r="H6818" i="1"/>
  <c r="H6819" i="1"/>
  <c r="H6820" i="1"/>
  <c r="H6821" i="1"/>
  <c r="H6823" i="1"/>
  <c r="H6822"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50" i="1"/>
  <c r="H6852" i="1"/>
  <c r="H6849" i="1"/>
  <c r="H6851" i="1"/>
  <c r="H6853" i="1"/>
  <c r="H6854" i="1"/>
  <c r="H6855" i="1"/>
  <c r="H6856" i="1"/>
  <c r="H6857" i="1"/>
  <c r="H6807" i="1"/>
  <c r="H6808" i="1"/>
  <c r="H6858" i="1"/>
  <c r="H6861" i="1"/>
  <c r="H6862" i="1"/>
  <c r="H6863" i="1"/>
  <c r="H6864" i="1"/>
  <c r="H6865" i="1"/>
  <c r="H6866" i="1"/>
  <c r="H6867" i="1"/>
  <c r="H6868" i="1"/>
  <c r="H6869" i="1"/>
  <c r="H6870" i="1"/>
  <c r="H6871" i="1"/>
  <c r="H6872" i="1"/>
  <c r="H6873" i="1"/>
  <c r="H6875" i="1"/>
  <c r="H6874"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2" i="1"/>
  <c r="H6904" i="1"/>
  <c r="H6901" i="1"/>
  <c r="H6903" i="1"/>
  <c r="H6905" i="1"/>
  <c r="H6906" i="1"/>
  <c r="H6907" i="1"/>
  <c r="H6908" i="1"/>
  <c r="H6909" i="1"/>
  <c r="H6859" i="1"/>
  <c r="H6860" i="1"/>
  <c r="H6910" i="1"/>
  <c r="H6913" i="1"/>
  <c r="H6914" i="1"/>
  <c r="H6915" i="1"/>
  <c r="H6916" i="1"/>
  <c r="H6917" i="1"/>
  <c r="H6918" i="1"/>
  <c r="H6919" i="1"/>
  <c r="H6920" i="1"/>
  <c r="H6921" i="1"/>
  <c r="H6922" i="1"/>
  <c r="H6923" i="1"/>
  <c r="H6924" i="1"/>
  <c r="H6925" i="1"/>
  <c r="H6927" i="1"/>
  <c r="H6926"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4" i="1"/>
  <c r="H6956" i="1"/>
  <c r="H6953" i="1"/>
  <c r="H6955" i="1"/>
  <c r="H6957" i="1"/>
  <c r="H6958" i="1"/>
  <c r="H6959" i="1"/>
  <c r="H6960" i="1"/>
  <c r="H6961" i="1"/>
  <c r="H6911" i="1"/>
  <c r="H6912" i="1"/>
  <c r="H6962" i="1"/>
  <c r="H6965" i="1"/>
  <c r="H6966" i="1"/>
  <c r="H6967" i="1"/>
  <c r="H6968" i="1"/>
  <c r="H6969" i="1"/>
  <c r="H6970" i="1"/>
  <c r="H6971" i="1"/>
  <c r="H6972" i="1"/>
  <c r="H6973" i="1"/>
  <c r="H6974" i="1"/>
  <c r="H6975" i="1"/>
  <c r="H6976" i="1"/>
  <c r="H6977" i="1"/>
  <c r="H6979" i="1"/>
  <c r="H6978"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6" i="1"/>
  <c r="H7008" i="1"/>
  <c r="H7005" i="1"/>
  <c r="H7007" i="1"/>
  <c r="H7009" i="1"/>
  <c r="H7010" i="1"/>
  <c r="H7011" i="1"/>
  <c r="H7012" i="1"/>
  <c r="H7013" i="1"/>
  <c r="H6963" i="1"/>
  <c r="H6964" i="1"/>
  <c r="H7014" i="1"/>
  <c r="H7017" i="1"/>
  <c r="H7018" i="1"/>
  <c r="H7019" i="1"/>
  <c r="H7020" i="1"/>
  <c r="H7021" i="1"/>
  <c r="H7022" i="1"/>
  <c r="H7023" i="1"/>
  <c r="H7024" i="1"/>
  <c r="H7025" i="1"/>
  <c r="H7026" i="1"/>
  <c r="H7027" i="1"/>
  <c r="H7028" i="1"/>
  <c r="H7029" i="1"/>
  <c r="H7031" i="1"/>
  <c r="H7030"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8" i="1"/>
  <c r="H7060" i="1"/>
  <c r="H7057" i="1"/>
  <c r="H7059" i="1"/>
  <c r="H7061" i="1"/>
  <c r="H7062" i="1"/>
  <c r="H7063" i="1"/>
  <c r="H7064" i="1"/>
  <c r="H7065" i="1"/>
  <c r="H7015" i="1"/>
  <c r="H7016" i="1"/>
  <c r="H7066" i="1"/>
  <c r="H7069" i="1"/>
  <c r="H7070" i="1"/>
  <c r="H7071" i="1"/>
  <c r="H7072" i="1"/>
  <c r="H7073" i="1"/>
  <c r="H7074" i="1"/>
  <c r="H7075" i="1"/>
  <c r="H7076" i="1"/>
  <c r="H7077" i="1"/>
  <c r="H7078" i="1"/>
  <c r="H7079" i="1"/>
  <c r="H7080" i="1"/>
  <c r="H7081" i="1"/>
  <c r="H7083" i="1"/>
  <c r="H7082"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10" i="1"/>
  <c r="H7112" i="1"/>
  <c r="H7109" i="1"/>
  <c r="H7111" i="1"/>
  <c r="H7113" i="1"/>
  <c r="H7114" i="1"/>
  <c r="H7115" i="1"/>
  <c r="H7116" i="1"/>
  <c r="H7117" i="1"/>
  <c r="H7067" i="1"/>
  <c r="H7068" i="1"/>
  <c r="H7118" i="1"/>
  <c r="H7121" i="1"/>
  <c r="H7122" i="1"/>
  <c r="H7123" i="1"/>
  <c r="H7124" i="1"/>
  <c r="H7125" i="1"/>
  <c r="H7126" i="1"/>
  <c r="H7127" i="1"/>
  <c r="H7128" i="1"/>
  <c r="H7129" i="1"/>
  <c r="H7130" i="1"/>
  <c r="H7131" i="1"/>
  <c r="H7132" i="1"/>
  <c r="H7133" i="1"/>
  <c r="H7135" i="1"/>
  <c r="H7134"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2" i="1"/>
  <c r="H7164" i="1"/>
  <c r="H7161" i="1"/>
  <c r="H7163" i="1"/>
  <c r="H7165" i="1"/>
  <c r="H7166" i="1"/>
  <c r="H7167" i="1"/>
  <c r="H7168" i="1"/>
  <c r="H7169" i="1"/>
  <c r="H7119" i="1"/>
  <c r="H7120" i="1"/>
  <c r="H7170" i="1"/>
  <c r="H7173" i="1"/>
  <c r="H7174" i="1"/>
  <c r="H7175" i="1"/>
  <c r="H7176" i="1"/>
  <c r="H7177" i="1"/>
  <c r="H7178" i="1"/>
  <c r="H7179" i="1"/>
  <c r="H7180" i="1"/>
  <c r="H7181" i="1"/>
  <c r="H7182" i="1"/>
  <c r="H7183" i="1"/>
  <c r="H7184" i="1"/>
  <c r="H7185" i="1"/>
  <c r="H7187" i="1"/>
  <c r="H7186"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4" i="1"/>
  <c r="H7216" i="1"/>
  <c r="H7213" i="1"/>
  <c r="H7215" i="1"/>
  <c r="H7217" i="1"/>
  <c r="H7218" i="1"/>
  <c r="H7219" i="1"/>
  <c r="H7220" i="1"/>
  <c r="H7221" i="1"/>
  <c r="H7171" i="1"/>
  <c r="H7172" i="1"/>
  <c r="H7222" i="1"/>
  <c r="H7225" i="1"/>
  <c r="H7226" i="1"/>
  <c r="H7227" i="1"/>
  <c r="H7228" i="1"/>
  <c r="H7229" i="1"/>
  <c r="H7230" i="1"/>
  <c r="H7231" i="1"/>
  <c r="H7232" i="1"/>
  <c r="H7233" i="1"/>
  <c r="H7234" i="1"/>
  <c r="H7235" i="1"/>
  <c r="H7236" i="1"/>
  <c r="H7237" i="1"/>
  <c r="H7239" i="1"/>
  <c r="H7238"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6" i="1"/>
  <c r="H7268" i="1"/>
  <c r="H7265" i="1"/>
  <c r="H7267" i="1"/>
  <c r="H7269" i="1"/>
  <c r="H7270" i="1"/>
  <c r="H7271" i="1"/>
  <c r="H7272" i="1"/>
  <c r="H7273" i="1"/>
  <c r="H7223" i="1"/>
  <c r="H7224" i="1"/>
  <c r="H7274" i="1"/>
  <c r="H7277" i="1"/>
  <c r="H7278" i="1"/>
  <c r="H7279" i="1"/>
  <c r="H7280" i="1"/>
  <c r="H7281" i="1"/>
  <c r="H7282" i="1"/>
  <c r="H7283" i="1"/>
  <c r="H7284" i="1"/>
  <c r="H7285" i="1"/>
  <c r="H7286" i="1"/>
  <c r="H7287" i="1"/>
  <c r="H7288" i="1"/>
  <c r="H7289" i="1"/>
  <c r="H7291" i="1"/>
  <c r="H7290"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8" i="1"/>
  <c r="H7320" i="1"/>
  <c r="H7317" i="1"/>
  <c r="H7319" i="1"/>
  <c r="H7321" i="1"/>
  <c r="H7322" i="1"/>
  <c r="H7323" i="1"/>
  <c r="H7324" i="1"/>
  <c r="H7325" i="1"/>
  <c r="H7275" i="1"/>
  <c r="H7276" i="1"/>
  <c r="H7326" i="1"/>
  <c r="H7329" i="1"/>
  <c r="H7330" i="1"/>
  <c r="H7331" i="1"/>
  <c r="H7332" i="1"/>
  <c r="H7333" i="1"/>
  <c r="H7334" i="1"/>
  <c r="H7335" i="1"/>
  <c r="H7336" i="1"/>
  <c r="H7337" i="1"/>
  <c r="H7338" i="1"/>
  <c r="H7339" i="1"/>
  <c r="H7340" i="1"/>
  <c r="H7341" i="1"/>
  <c r="H7343" i="1"/>
  <c r="H7342"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70" i="1"/>
  <c r="H7372" i="1"/>
  <c r="H7369" i="1"/>
  <c r="H7371" i="1"/>
  <c r="H7373" i="1"/>
  <c r="H7374" i="1"/>
  <c r="H7375" i="1"/>
  <c r="H7376" i="1"/>
  <c r="H7377" i="1"/>
  <c r="H7327" i="1"/>
  <c r="H7328" i="1"/>
  <c r="H7378" i="1"/>
  <c r="H7381" i="1"/>
  <c r="H7382" i="1"/>
  <c r="H7383" i="1"/>
  <c r="H7384" i="1"/>
  <c r="H7385" i="1"/>
  <c r="H7386" i="1"/>
  <c r="H7387" i="1"/>
  <c r="H7388" i="1"/>
  <c r="H7389" i="1"/>
  <c r="H7390" i="1"/>
  <c r="H7391" i="1"/>
  <c r="H7392" i="1"/>
  <c r="H7393" i="1"/>
  <c r="H7395" i="1"/>
  <c r="H7394"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2" i="1"/>
  <c r="H7424" i="1"/>
  <c r="H7421" i="1"/>
  <c r="H7423" i="1"/>
  <c r="H7425" i="1"/>
  <c r="H7426" i="1"/>
  <c r="H7427" i="1"/>
  <c r="H7428" i="1"/>
  <c r="H7429" i="1"/>
  <c r="H7379" i="1"/>
  <c r="H7380" i="1"/>
  <c r="H7430" i="1"/>
  <c r="H7433" i="1"/>
  <c r="H7434" i="1"/>
  <c r="H7435" i="1"/>
  <c r="H7436" i="1"/>
  <c r="H7437" i="1"/>
  <c r="H7438" i="1"/>
  <c r="H7439" i="1"/>
  <c r="H7440" i="1"/>
  <c r="H7441" i="1"/>
  <c r="H7442" i="1"/>
  <c r="H7443" i="1"/>
  <c r="H7444" i="1"/>
  <c r="H7445" i="1"/>
  <c r="H7447" i="1"/>
  <c r="H7446"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4" i="1"/>
  <c r="H7476" i="1"/>
  <c r="H7473" i="1"/>
  <c r="H7475" i="1"/>
  <c r="H7477" i="1"/>
  <c r="H7478" i="1"/>
  <c r="H7479" i="1"/>
  <c r="H7480" i="1"/>
  <c r="H7481" i="1"/>
  <c r="H7431" i="1"/>
  <c r="H7432" i="1"/>
  <c r="H7482" i="1"/>
  <c r="H7485" i="1"/>
  <c r="H7486" i="1"/>
  <c r="H7487" i="1"/>
  <c r="H7488" i="1"/>
  <c r="H7489" i="1"/>
  <c r="H7490" i="1"/>
  <c r="H7491" i="1"/>
  <c r="H7492" i="1"/>
  <c r="H7493" i="1"/>
  <c r="H7494" i="1"/>
  <c r="H7495" i="1"/>
  <c r="H7496" i="1"/>
  <c r="H7497" i="1"/>
  <c r="H7499" i="1"/>
  <c r="H7498"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6" i="1"/>
  <c r="H7528" i="1"/>
  <c r="H7525" i="1"/>
  <c r="H7527" i="1"/>
  <c r="H7529" i="1"/>
  <c r="H7530" i="1"/>
  <c r="H7531" i="1"/>
  <c r="H7532" i="1"/>
  <c r="H7533" i="1"/>
  <c r="H7483" i="1"/>
  <c r="H7484" i="1"/>
  <c r="H7534" i="1"/>
  <c r="H7537" i="1"/>
  <c r="H7538" i="1"/>
  <c r="H7539" i="1"/>
  <c r="H7540" i="1"/>
  <c r="H7541" i="1"/>
  <c r="H7542" i="1"/>
  <c r="H7543" i="1"/>
  <c r="H7544" i="1"/>
  <c r="H7545" i="1"/>
  <c r="H7546" i="1"/>
  <c r="H7547" i="1"/>
  <c r="H7548" i="1"/>
  <c r="H7549" i="1"/>
  <c r="H7551" i="1"/>
  <c r="H7550"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8" i="1"/>
  <c r="H7580" i="1"/>
  <c r="H7577" i="1"/>
  <c r="H7579" i="1"/>
  <c r="H7581" i="1"/>
  <c r="H7582" i="1"/>
  <c r="H7583" i="1"/>
  <c r="H7584" i="1"/>
  <c r="H7585" i="1"/>
  <c r="H7535" i="1"/>
  <c r="H7536" i="1"/>
  <c r="H7586" i="1"/>
  <c r="H7589" i="1"/>
  <c r="H7590" i="1"/>
  <c r="H7591" i="1"/>
  <c r="H7592" i="1"/>
  <c r="H7593" i="1"/>
  <c r="H7594" i="1"/>
  <c r="H7595" i="1"/>
  <c r="H7596" i="1"/>
  <c r="H7597" i="1"/>
  <c r="H7598" i="1"/>
  <c r="H7599" i="1"/>
  <c r="H7600" i="1"/>
  <c r="H7601" i="1"/>
  <c r="H7603" i="1"/>
  <c r="H7602"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30" i="1"/>
  <c r="H7632" i="1"/>
  <c r="H7629" i="1"/>
  <c r="H7631" i="1"/>
  <c r="H7633" i="1"/>
  <c r="H7634" i="1"/>
  <c r="H7635" i="1"/>
  <c r="H7636" i="1"/>
  <c r="H7637" i="1"/>
  <c r="H7587" i="1"/>
  <c r="H7588" i="1"/>
  <c r="H7638" i="1"/>
  <c r="H7641" i="1"/>
  <c r="H7642" i="1"/>
  <c r="H7643" i="1"/>
  <c r="H7644" i="1"/>
  <c r="H7645" i="1"/>
  <c r="H7646" i="1"/>
  <c r="H7647" i="1"/>
  <c r="H7648" i="1"/>
  <c r="H7649" i="1"/>
  <c r="H7650" i="1"/>
  <c r="H7651" i="1"/>
  <c r="H7652" i="1"/>
  <c r="H7653" i="1"/>
  <c r="H7655" i="1"/>
  <c r="H7654"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2" i="1"/>
  <c r="H7684" i="1"/>
  <c r="H7681" i="1"/>
  <c r="H7683" i="1"/>
  <c r="H7685" i="1"/>
  <c r="H7686" i="1"/>
  <c r="H7687" i="1"/>
  <c r="H7688" i="1"/>
  <c r="H7689" i="1"/>
  <c r="H7639" i="1"/>
  <c r="H7640" i="1"/>
  <c r="H7690" i="1"/>
  <c r="H7693" i="1"/>
  <c r="H7694" i="1"/>
  <c r="H7695" i="1"/>
  <c r="H7696" i="1"/>
  <c r="H7697" i="1"/>
  <c r="H7698" i="1"/>
  <c r="H7699" i="1"/>
  <c r="H7700" i="1"/>
  <c r="H7701" i="1"/>
  <c r="H7702" i="1"/>
  <c r="H7703" i="1"/>
  <c r="H7704" i="1"/>
  <c r="H7705" i="1"/>
  <c r="H7707" i="1"/>
  <c r="H7706"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4" i="1"/>
  <c r="H7736" i="1"/>
  <c r="H7733" i="1"/>
  <c r="H7735" i="1"/>
  <c r="H7737" i="1"/>
  <c r="H7738" i="1"/>
  <c r="H7739" i="1"/>
  <c r="H7740" i="1"/>
  <c r="H7741" i="1"/>
  <c r="H7691" i="1"/>
  <c r="H7692" i="1"/>
  <c r="H7742" i="1"/>
  <c r="H7745" i="1"/>
  <c r="H7746" i="1"/>
  <c r="H7747" i="1"/>
  <c r="H7748" i="1"/>
  <c r="H7749" i="1"/>
  <c r="H7750" i="1"/>
  <c r="H7751" i="1"/>
  <c r="H7752" i="1"/>
  <c r="H7753" i="1"/>
  <c r="H7754" i="1"/>
  <c r="H7755" i="1"/>
  <c r="H7756" i="1"/>
  <c r="H7757" i="1"/>
  <c r="H7759" i="1"/>
  <c r="H7758"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6" i="1"/>
  <c r="H7788" i="1"/>
  <c r="H7785" i="1"/>
  <c r="H7787" i="1"/>
  <c r="H7789" i="1"/>
  <c r="H7790" i="1"/>
  <c r="H7791" i="1"/>
  <c r="H7792" i="1"/>
  <c r="H7793" i="1"/>
  <c r="H7743" i="1"/>
  <c r="H7744" i="1"/>
  <c r="H7794" i="1"/>
  <c r="H7797" i="1"/>
  <c r="H7798" i="1"/>
  <c r="H7799" i="1"/>
  <c r="H7800" i="1"/>
  <c r="H7801" i="1"/>
  <c r="H7802" i="1"/>
  <c r="H7803" i="1"/>
  <c r="H7804" i="1"/>
  <c r="H7805" i="1"/>
  <c r="H7806" i="1"/>
  <c r="H7807" i="1"/>
  <c r="H7808" i="1"/>
  <c r="H7809" i="1"/>
  <c r="H7811" i="1"/>
  <c r="H7810"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8" i="1"/>
  <c r="H7840" i="1"/>
  <c r="H7837" i="1"/>
  <c r="H7839" i="1"/>
  <c r="H7841" i="1"/>
  <c r="H7842" i="1"/>
  <c r="H7843" i="1"/>
  <c r="H7844" i="1"/>
  <c r="H7845" i="1"/>
  <c r="H7795" i="1"/>
  <c r="H7796" i="1"/>
  <c r="G3" i="1"/>
  <c r="G4" i="1"/>
  <c r="G5" i="1"/>
  <c r="G6" i="1"/>
  <c r="G7" i="1"/>
  <c r="G8" i="1"/>
  <c r="G9" i="1"/>
  <c r="G10" i="1"/>
  <c r="G11" i="1"/>
  <c r="G12" i="1"/>
  <c r="G13" i="1"/>
  <c r="G14" i="1"/>
  <c r="G15" i="1"/>
  <c r="G17" i="1"/>
  <c r="G16"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8" i="1"/>
  <c r="G50" i="1"/>
  <c r="G47" i="1"/>
  <c r="G49" i="1"/>
  <c r="G51" i="1"/>
  <c r="G52" i="1"/>
  <c r="G55" i="1"/>
  <c r="G53" i="1"/>
  <c r="G54" i="1"/>
  <c r="G56" i="1"/>
  <c r="G57" i="1"/>
  <c r="G58" i="1"/>
  <c r="G59" i="1"/>
  <c r="G60" i="1"/>
  <c r="G61" i="1"/>
  <c r="G62" i="1"/>
  <c r="G63" i="1"/>
  <c r="G64" i="1"/>
  <c r="G65" i="1"/>
  <c r="G66" i="1"/>
  <c r="G67" i="1"/>
  <c r="G68" i="1"/>
  <c r="G69" i="1"/>
  <c r="G70" i="1"/>
  <c r="G71" i="1"/>
  <c r="G72" i="1"/>
  <c r="G73" i="1"/>
  <c r="G74" i="1"/>
  <c r="G75" i="1"/>
  <c r="G76" i="1"/>
  <c r="G77" i="1"/>
  <c r="G78" i="1"/>
  <c r="G79" i="1"/>
  <c r="G80" i="1"/>
  <c r="G82" i="1"/>
  <c r="G81"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3" i="1"/>
  <c r="G115" i="1"/>
  <c r="G112" i="1"/>
  <c r="G114" i="1"/>
  <c r="G116" i="1"/>
  <c r="G117" i="1"/>
  <c r="G120" i="1"/>
  <c r="G118" i="1"/>
  <c r="G119"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7" i="1"/>
  <c r="G146"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8" i="1"/>
  <c r="G180" i="1"/>
  <c r="G177" i="1"/>
  <c r="G179" i="1"/>
  <c r="G181" i="1"/>
  <c r="G182" i="1"/>
  <c r="G185" i="1"/>
  <c r="G183" i="1"/>
  <c r="G184"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2" i="1"/>
  <c r="G211"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3" i="1"/>
  <c r="G245" i="1"/>
  <c r="G242" i="1"/>
  <c r="G244" i="1"/>
  <c r="G246" i="1"/>
  <c r="G247" i="1"/>
  <c r="G250" i="1"/>
  <c r="G248" i="1"/>
  <c r="G249"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7" i="1"/>
  <c r="G276"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8" i="1"/>
  <c r="G310" i="1"/>
  <c r="G307" i="1"/>
  <c r="G309" i="1"/>
  <c r="G311" i="1"/>
  <c r="G312" i="1"/>
  <c r="G315" i="1"/>
  <c r="G313" i="1"/>
  <c r="G314"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2" i="1"/>
  <c r="G341"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3" i="1"/>
  <c r="G375" i="1"/>
  <c r="G372" i="1"/>
  <c r="G374" i="1"/>
  <c r="G376" i="1"/>
  <c r="G377" i="1"/>
  <c r="G380" i="1"/>
  <c r="G378" i="1"/>
  <c r="G379"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7" i="1"/>
  <c r="G406"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8" i="1"/>
  <c r="G440" i="1"/>
  <c r="G437" i="1"/>
  <c r="G439" i="1"/>
  <c r="G441" i="1"/>
  <c r="G442" i="1"/>
  <c r="G445" i="1"/>
  <c r="G443" i="1"/>
  <c r="G444"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2" i="1"/>
  <c r="G471"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3" i="1"/>
  <c r="G505" i="1"/>
  <c r="G502" i="1"/>
  <c r="G504" i="1"/>
  <c r="G506" i="1"/>
  <c r="G507" i="1"/>
  <c r="G510" i="1"/>
  <c r="G508" i="1"/>
  <c r="G509"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7" i="1"/>
  <c r="G536"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8" i="1"/>
  <c r="G570" i="1"/>
  <c r="G567" i="1"/>
  <c r="G569" i="1"/>
  <c r="G571" i="1"/>
  <c r="G572" i="1"/>
  <c r="G575" i="1"/>
  <c r="G573" i="1"/>
  <c r="G574"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2" i="1"/>
  <c r="G601"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3" i="1"/>
  <c r="G635" i="1"/>
  <c r="G632" i="1"/>
  <c r="G634" i="1"/>
  <c r="G636" i="1"/>
  <c r="G637" i="1"/>
  <c r="G640" i="1"/>
  <c r="G638" i="1"/>
  <c r="G639"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7" i="1"/>
  <c r="G666"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8" i="1"/>
  <c r="G700" i="1"/>
  <c r="G697" i="1"/>
  <c r="G699" i="1"/>
  <c r="G701" i="1"/>
  <c r="G702" i="1"/>
  <c r="G705" i="1"/>
  <c r="G703" i="1"/>
  <c r="G704"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2" i="1"/>
  <c r="G731"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3" i="1"/>
  <c r="G765" i="1"/>
  <c r="G762" i="1"/>
  <c r="G764" i="1"/>
  <c r="G766" i="1"/>
  <c r="G767" i="1"/>
  <c r="G770" i="1"/>
  <c r="G768" i="1"/>
  <c r="G769"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7" i="1"/>
  <c r="G796"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8" i="1"/>
  <c r="G830" i="1"/>
  <c r="G827" i="1"/>
  <c r="G829" i="1"/>
  <c r="G831" i="1"/>
  <c r="G832" i="1"/>
  <c r="G835" i="1"/>
  <c r="G833" i="1"/>
  <c r="G834"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2" i="1"/>
  <c r="G861"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3" i="1"/>
  <c r="G895" i="1"/>
  <c r="G892" i="1"/>
  <c r="G894" i="1"/>
  <c r="G896" i="1"/>
  <c r="G897" i="1"/>
  <c r="G900" i="1"/>
  <c r="G898" i="1"/>
  <c r="G899"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7" i="1"/>
  <c r="G926"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8" i="1"/>
  <c r="G960" i="1"/>
  <c r="G957" i="1"/>
  <c r="G959" i="1"/>
  <c r="G961" i="1"/>
  <c r="G962" i="1"/>
  <c r="G965" i="1"/>
  <c r="G963" i="1"/>
  <c r="G964"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2" i="1"/>
  <c r="G991"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3" i="1"/>
  <c r="G1025" i="1"/>
  <c r="G1022" i="1"/>
  <c r="G1024" i="1"/>
  <c r="G1026" i="1"/>
  <c r="G1027" i="1"/>
  <c r="G1030" i="1"/>
  <c r="G1028" i="1"/>
  <c r="G1029"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7" i="1"/>
  <c r="G1056"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8" i="1"/>
  <c r="G1090" i="1"/>
  <c r="G1087" i="1"/>
  <c r="G1089" i="1"/>
  <c r="G1091" i="1"/>
  <c r="G1092" i="1"/>
  <c r="G1095" i="1"/>
  <c r="G1093" i="1"/>
  <c r="G1094"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2" i="1"/>
  <c r="G1121"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3" i="1"/>
  <c r="G1155" i="1"/>
  <c r="G1152" i="1"/>
  <c r="G1154" i="1"/>
  <c r="G1156" i="1"/>
  <c r="G1157" i="1"/>
  <c r="G1160" i="1"/>
  <c r="G1158" i="1"/>
  <c r="G1159"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7" i="1"/>
  <c r="G1186"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8" i="1"/>
  <c r="G1220" i="1"/>
  <c r="G1217" i="1"/>
  <c r="G1219" i="1"/>
  <c r="G1221" i="1"/>
  <c r="G1222" i="1"/>
  <c r="G1225" i="1"/>
  <c r="G1223" i="1"/>
  <c r="G1224"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2" i="1"/>
  <c r="G1251"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3" i="1"/>
  <c r="G1285" i="1"/>
  <c r="G1282" i="1"/>
  <c r="G1284" i="1"/>
  <c r="G1286" i="1"/>
  <c r="G1287" i="1"/>
  <c r="G1290" i="1"/>
  <c r="G1288" i="1"/>
  <c r="G1289"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7" i="1"/>
  <c r="G1316"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8" i="1"/>
  <c r="G1350" i="1"/>
  <c r="G1347" i="1"/>
  <c r="G1349" i="1"/>
  <c r="G1351" i="1"/>
  <c r="G1352" i="1"/>
  <c r="G1355" i="1"/>
  <c r="G1353" i="1"/>
  <c r="G1354"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2" i="1"/>
  <c r="G1381"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3" i="1"/>
  <c r="G1415" i="1"/>
  <c r="G1412" i="1"/>
  <c r="G1414" i="1"/>
  <c r="G1416" i="1"/>
  <c r="G1417" i="1"/>
  <c r="G1420" i="1"/>
  <c r="G1418" i="1"/>
  <c r="G1419"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7" i="1"/>
  <c r="G1446"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8" i="1"/>
  <c r="G1480" i="1"/>
  <c r="G1477" i="1"/>
  <c r="G1479" i="1"/>
  <c r="G1481" i="1"/>
  <c r="G1482" i="1"/>
  <c r="G1485" i="1"/>
  <c r="G1483" i="1"/>
  <c r="G1484"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2" i="1"/>
  <c r="G1511"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3" i="1"/>
  <c r="G1545" i="1"/>
  <c r="G1542" i="1"/>
  <c r="G1544" i="1"/>
  <c r="G1546" i="1"/>
  <c r="G1547" i="1"/>
  <c r="G1550" i="1"/>
  <c r="G1548" i="1"/>
  <c r="G1549"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7" i="1"/>
  <c r="G1576"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8" i="1"/>
  <c r="G1610" i="1"/>
  <c r="G1607" i="1"/>
  <c r="G1609" i="1"/>
  <c r="G1611" i="1"/>
  <c r="G1612" i="1"/>
  <c r="G1615" i="1"/>
  <c r="G1613" i="1"/>
  <c r="G1614"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2" i="1"/>
  <c r="G1641"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3" i="1"/>
  <c r="G1675" i="1"/>
  <c r="G1672" i="1"/>
  <c r="G1674" i="1"/>
  <c r="G1676" i="1"/>
  <c r="G1677" i="1"/>
  <c r="G1680" i="1"/>
  <c r="G1678" i="1"/>
  <c r="G1679"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7" i="1"/>
  <c r="G1706"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8" i="1"/>
  <c r="G1740" i="1"/>
  <c r="G1737" i="1"/>
  <c r="G1739" i="1"/>
  <c r="G1741" i="1"/>
  <c r="G1742" i="1"/>
  <c r="G1745" i="1"/>
  <c r="G1743" i="1"/>
  <c r="G1744"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2" i="1"/>
  <c r="G1771"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3" i="1"/>
  <c r="G1805" i="1"/>
  <c r="G1802" i="1"/>
  <c r="G1804" i="1"/>
  <c r="G1806" i="1"/>
  <c r="G1807" i="1"/>
  <c r="G1810" i="1"/>
  <c r="G1808" i="1"/>
  <c r="G1809"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7" i="1"/>
  <c r="G1836"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8" i="1"/>
  <c r="G1870" i="1"/>
  <c r="G1867" i="1"/>
  <c r="G1869" i="1"/>
  <c r="G1871" i="1"/>
  <c r="G1872" i="1"/>
  <c r="G1875" i="1"/>
  <c r="G1873" i="1"/>
  <c r="G1874"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2" i="1"/>
  <c r="G1901"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3" i="1"/>
  <c r="G1935" i="1"/>
  <c r="G1932" i="1"/>
  <c r="G1934" i="1"/>
  <c r="G1936" i="1"/>
  <c r="G1937" i="1"/>
  <c r="G1940" i="1"/>
  <c r="G1938" i="1"/>
  <c r="G1939"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7" i="1"/>
  <c r="G1966"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8" i="1"/>
  <c r="G2000" i="1"/>
  <c r="G1997" i="1"/>
  <c r="G1999" i="1"/>
  <c r="G2001" i="1"/>
  <c r="G2002" i="1"/>
  <c r="G2005" i="1"/>
  <c r="G2003" i="1"/>
  <c r="G2004"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2" i="1"/>
  <c r="G2031"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3" i="1"/>
  <c r="G2065" i="1"/>
  <c r="G2062" i="1"/>
  <c r="G2064" i="1"/>
  <c r="G2066" i="1"/>
  <c r="G2067" i="1"/>
  <c r="G2070" i="1"/>
  <c r="G2068" i="1"/>
  <c r="G2069"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7" i="1"/>
  <c r="G2096"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8" i="1"/>
  <c r="G2130" i="1"/>
  <c r="G2127" i="1"/>
  <c r="G2129" i="1"/>
  <c r="G2131" i="1"/>
  <c r="G2132" i="1"/>
  <c r="G2135" i="1"/>
  <c r="G2133" i="1"/>
  <c r="G2134"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2" i="1"/>
  <c r="G2161"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3" i="1"/>
  <c r="G2195" i="1"/>
  <c r="G2192" i="1"/>
  <c r="G2194" i="1"/>
  <c r="G2196" i="1"/>
  <c r="G2197" i="1"/>
  <c r="G2200" i="1"/>
  <c r="G2198" i="1"/>
  <c r="G2199"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7" i="1"/>
  <c r="G2226"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8" i="1"/>
  <c r="G2260" i="1"/>
  <c r="G2257" i="1"/>
  <c r="G2259" i="1"/>
  <c r="G2261" i="1"/>
  <c r="G2262" i="1"/>
  <c r="G2265" i="1"/>
  <c r="G2263" i="1"/>
  <c r="G2264"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2" i="1"/>
  <c r="G2291"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3" i="1"/>
  <c r="G2325" i="1"/>
  <c r="G2322" i="1"/>
  <c r="G2324" i="1"/>
  <c r="G2326" i="1"/>
  <c r="G2327" i="1"/>
  <c r="G2330" i="1"/>
  <c r="G2328" i="1"/>
  <c r="G2329"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7" i="1"/>
  <c r="G2356"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8" i="1"/>
  <c r="G2390" i="1"/>
  <c r="G2387" i="1"/>
  <c r="G2389" i="1"/>
  <c r="G2391" i="1"/>
  <c r="G2392" i="1"/>
  <c r="G2395" i="1"/>
  <c r="G2393" i="1"/>
  <c r="G2394"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2" i="1"/>
  <c r="G2421"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3" i="1"/>
  <c r="G2455" i="1"/>
  <c r="G2452" i="1"/>
  <c r="G2454" i="1"/>
  <c r="G2456" i="1"/>
  <c r="G2457" i="1"/>
  <c r="G2460" i="1"/>
  <c r="G2458" i="1"/>
  <c r="G2459"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7" i="1"/>
  <c r="G2486"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8" i="1"/>
  <c r="G2520" i="1"/>
  <c r="G2517" i="1"/>
  <c r="G2519" i="1"/>
  <c r="G2521" i="1"/>
  <c r="G2522" i="1"/>
  <c r="G2525" i="1"/>
  <c r="G2523" i="1"/>
  <c r="G2524"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2" i="1"/>
  <c r="G2551"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3" i="1"/>
  <c r="G2585" i="1"/>
  <c r="G2582" i="1"/>
  <c r="G2584" i="1"/>
  <c r="G2586" i="1"/>
  <c r="G2587" i="1"/>
  <c r="G2590" i="1"/>
  <c r="G2588" i="1"/>
  <c r="G2589"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7" i="1"/>
  <c r="G2616"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8" i="1"/>
  <c r="G2650" i="1"/>
  <c r="G2647" i="1"/>
  <c r="G2649" i="1"/>
  <c r="G2651" i="1"/>
  <c r="G2652" i="1"/>
  <c r="G2655" i="1"/>
  <c r="G2653" i="1"/>
  <c r="G2654"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2" i="1"/>
  <c r="G2681"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3" i="1"/>
  <c r="G2715" i="1"/>
  <c r="G2712" i="1"/>
  <c r="G2714" i="1"/>
  <c r="G2716" i="1"/>
  <c r="G2717" i="1"/>
  <c r="G2720" i="1"/>
  <c r="G2718" i="1"/>
  <c r="G2719"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7" i="1"/>
  <c r="G2746"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8" i="1"/>
  <c r="G2780" i="1"/>
  <c r="G2777" i="1"/>
  <c r="G2779" i="1"/>
  <c r="G2781" i="1"/>
  <c r="G2782" i="1"/>
  <c r="G2785" i="1"/>
  <c r="G2783" i="1"/>
  <c r="G2784"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2" i="1"/>
  <c r="G2811"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3" i="1"/>
  <c r="G2845" i="1"/>
  <c r="G2842" i="1"/>
  <c r="G2844" i="1"/>
  <c r="G2846" i="1"/>
  <c r="G2847" i="1"/>
  <c r="G2850" i="1"/>
  <c r="G2848" i="1"/>
  <c r="G2849"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7" i="1"/>
  <c r="G2876"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8" i="1"/>
  <c r="G2910" i="1"/>
  <c r="G2907" i="1"/>
  <c r="G2909" i="1"/>
  <c r="G2911" i="1"/>
  <c r="G2912" i="1"/>
  <c r="G2915" i="1"/>
  <c r="G2913" i="1"/>
  <c r="G2914"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2" i="1"/>
  <c r="G2941"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3" i="1"/>
  <c r="G2975" i="1"/>
  <c r="G2972" i="1"/>
  <c r="G2974" i="1"/>
  <c r="G2976" i="1"/>
  <c r="G2977" i="1"/>
  <c r="G2980" i="1"/>
  <c r="G2978" i="1"/>
  <c r="G2979"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7" i="1"/>
  <c r="G3006"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40" i="1"/>
  <c r="G3042" i="1"/>
  <c r="G3039" i="1"/>
  <c r="G3041" i="1"/>
  <c r="G3043" i="1"/>
  <c r="G3044" i="1"/>
  <c r="G3047" i="1"/>
  <c r="G3045" i="1"/>
  <c r="G3046"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4" i="1"/>
  <c r="G3073"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5" i="1"/>
  <c r="G3107" i="1"/>
  <c r="G3104" i="1"/>
  <c r="G3106" i="1"/>
  <c r="G3108" i="1"/>
  <c r="G3109" i="1"/>
  <c r="G3112" i="1"/>
  <c r="G3110" i="1"/>
  <c r="G3111"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9" i="1"/>
  <c r="G3138"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70" i="1"/>
  <c r="G3172" i="1"/>
  <c r="G3169" i="1"/>
  <c r="G3171" i="1"/>
  <c r="G3173" i="1"/>
  <c r="G3174" i="1"/>
  <c r="G3177" i="1"/>
  <c r="G3175" i="1"/>
  <c r="G3176"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4" i="1"/>
  <c r="G3203"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5" i="1"/>
  <c r="G3237" i="1"/>
  <c r="G3234" i="1"/>
  <c r="G3236" i="1"/>
  <c r="G3238" i="1"/>
  <c r="G3239" i="1"/>
  <c r="G3242" i="1"/>
  <c r="G3240" i="1"/>
  <c r="G3241"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9" i="1"/>
  <c r="G3268"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300" i="1"/>
  <c r="G3302" i="1"/>
  <c r="G3299" i="1"/>
  <c r="G3301" i="1"/>
  <c r="G3303" i="1"/>
  <c r="G3304" i="1"/>
  <c r="G3307" i="1"/>
  <c r="G3305" i="1"/>
  <c r="G3306"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4" i="1"/>
  <c r="G3333"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5" i="1"/>
  <c r="G3367" i="1"/>
  <c r="G3364" i="1"/>
  <c r="G3366" i="1"/>
  <c r="G3368" i="1"/>
  <c r="G3369" i="1"/>
  <c r="G3372" i="1"/>
  <c r="G3370" i="1"/>
  <c r="G3371"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9" i="1"/>
  <c r="G3398"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30" i="1"/>
  <c r="G3432" i="1"/>
  <c r="G3429" i="1"/>
  <c r="G3431" i="1"/>
  <c r="G3433" i="1"/>
  <c r="G3434" i="1"/>
  <c r="G3437" i="1"/>
  <c r="G3435" i="1"/>
  <c r="G3436"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4" i="1"/>
  <c r="G3463"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5" i="1"/>
  <c r="G3497" i="1"/>
  <c r="G3494" i="1"/>
  <c r="G3496" i="1"/>
  <c r="G3498" i="1"/>
  <c r="G3499" i="1"/>
  <c r="G3502" i="1"/>
  <c r="G3500" i="1"/>
  <c r="G3501"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9" i="1"/>
  <c r="G3528"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60" i="1"/>
  <c r="G3562" i="1"/>
  <c r="G3559" i="1"/>
  <c r="G3561" i="1"/>
  <c r="G3563" i="1"/>
  <c r="G3564" i="1"/>
  <c r="G3567" i="1"/>
  <c r="G3565" i="1"/>
  <c r="G3566"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4" i="1"/>
  <c r="G3593"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5" i="1"/>
  <c r="G3627" i="1"/>
  <c r="G3624" i="1"/>
  <c r="G3626" i="1"/>
  <c r="G3628" i="1"/>
  <c r="G3629" i="1"/>
  <c r="G3632" i="1"/>
  <c r="G3630" i="1"/>
  <c r="G3631"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9" i="1"/>
  <c r="G3658"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90" i="1"/>
  <c r="G3692" i="1"/>
  <c r="G3689" i="1"/>
  <c r="G3691" i="1"/>
  <c r="G3693" i="1"/>
  <c r="G3694" i="1"/>
  <c r="G3697" i="1"/>
  <c r="G3695" i="1"/>
  <c r="G3696"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4" i="1"/>
  <c r="G3723"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5" i="1"/>
  <c r="G3757" i="1"/>
  <c r="G3754" i="1"/>
  <c r="G3756" i="1"/>
  <c r="G3758" i="1"/>
  <c r="G3759" i="1"/>
  <c r="G3762" i="1"/>
  <c r="G3760" i="1"/>
  <c r="G3761"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9" i="1"/>
  <c r="G3788"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20" i="1"/>
  <c r="G3822" i="1"/>
  <c r="G3819" i="1"/>
  <c r="G3821" i="1"/>
  <c r="G3823" i="1"/>
  <c r="G3824" i="1"/>
  <c r="G3827" i="1"/>
  <c r="G3825" i="1"/>
  <c r="G3826"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4" i="1"/>
  <c r="G3853"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5" i="1"/>
  <c r="G3887" i="1"/>
  <c r="G3884" i="1"/>
  <c r="G3886" i="1"/>
  <c r="G3888" i="1"/>
  <c r="G3889" i="1"/>
  <c r="G3892" i="1"/>
  <c r="G3890" i="1"/>
  <c r="G3891"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9" i="1"/>
  <c r="G3918"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50" i="1"/>
  <c r="G3952" i="1"/>
  <c r="G3949" i="1"/>
  <c r="G3951" i="1"/>
  <c r="G3953" i="1"/>
  <c r="G3954" i="1"/>
  <c r="G3957" i="1"/>
  <c r="G3955" i="1"/>
  <c r="G3956"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4" i="1"/>
  <c r="G3983"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5" i="1"/>
  <c r="G4017" i="1"/>
  <c r="G4014" i="1"/>
  <c r="G4016" i="1"/>
  <c r="G4018" i="1"/>
  <c r="G4019" i="1"/>
  <c r="G4022" i="1"/>
  <c r="G4020" i="1"/>
  <c r="G4021"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9" i="1"/>
  <c r="G4048"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80" i="1"/>
  <c r="G4082" i="1"/>
  <c r="G4079" i="1"/>
  <c r="G4081" i="1"/>
  <c r="G4083" i="1"/>
  <c r="G4084" i="1"/>
  <c r="G4087" i="1"/>
  <c r="G4085" i="1"/>
  <c r="G4086"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4" i="1"/>
  <c r="G4113"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6" i="1"/>
  <c r="G4148" i="1"/>
  <c r="G4145" i="1"/>
  <c r="G4147" i="1"/>
  <c r="G4149" i="1"/>
  <c r="G4150" i="1"/>
  <c r="G4153" i="1"/>
  <c r="G4151" i="1"/>
  <c r="G4152"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80" i="1"/>
  <c r="G4179"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2" i="1"/>
  <c r="G4214" i="1"/>
  <c r="G4211" i="1"/>
  <c r="G4213" i="1"/>
  <c r="G4215" i="1"/>
  <c r="G4216" i="1"/>
  <c r="G4219" i="1"/>
  <c r="G4217" i="1"/>
  <c r="G4218"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6" i="1"/>
  <c r="G4245"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8" i="1"/>
  <c r="G4280" i="1"/>
  <c r="G4277" i="1"/>
  <c r="G4279" i="1"/>
  <c r="G4281" i="1"/>
  <c r="G4282" i="1"/>
  <c r="G4285" i="1"/>
  <c r="G4283" i="1"/>
  <c r="G4284"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2" i="1"/>
  <c r="G4311"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4" i="1"/>
  <c r="G4346" i="1"/>
  <c r="G4343" i="1"/>
  <c r="G4345" i="1"/>
  <c r="G4347" i="1"/>
  <c r="G4348" i="1"/>
  <c r="G4351" i="1"/>
  <c r="G4349" i="1"/>
  <c r="G4350"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8" i="1"/>
  <c r="G4377"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10" i="1"/>
  <c r="G4412" i="1"/>
  <c r="G4409" i="1"/>
  <c r="G4411" i="1"/>
  <c r="G4413" i="1"/>
  <c r="G4414" i="1"/>
  <c r="G4417" i="1"/>
  <c r="G4415" i="1"/>
  <c r="G4416"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4" i="1"/>
  <c r="G4443"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6" i="1"/>
  <c r="G4478" i="1"/>
  <c r="G4475" i="1"/>
  <c r="G4477" i="1"/>
  <c r="G4479" i="1"/>
  <c r="G4480" i="1"/>
  <c r="G4483" i="1"/>
  <c r="G4481" i="1"/>
  <c r="G4482"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10" i="1"/>
  <c r="G4509"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2" i="1"/>
  <c r="G4544" i="1"/>
  <c r="G4541" i="1"/>
  <c r="G4543" i="1"/>
  <c r="G4545" i="1"/>
  <c r="G4546" i="1"/>
  <c r="G4549" i="1"/>
  <c r="G4547" i="1"/>
  <c r="G4548"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6" i="1"/>
  <c r="G4575"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8" i="1"/>
  <c r="G4610" i="1"/>
  <c r="G4607" i="1"/>
  <c r="G4609" i="1"/>
  <c r="G4611" i="1"/>
  <c r="G4612" i="1"/>
  <c r="G4615" i="1"/>
  <c r="G4613" i="1"/>
  <c r="G4614"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2" i="1"/>
  <c r="G4641"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4" i="1"/>
  <c r="G4676" i="1"/>
  <c r="G4673" i="1"/>
  <c r="G4675" i="1"/>
  <c r="G4677" i="1"/>
  <c r="G4678" i="1"/>
  <c r="G4681" i="1"/>
  <c r="G4679" i="1"/>
  <c r="G4680"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8" i="1"/>
  <c r="G4707"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40" i="1"/>
  <c r="G4742" i="1"/>
  <c r="G4739" i="1"/>
  <c r="G4741" i="1"/>
  <c r="G4743" i="1"/>
  <c r="G4744" i="1"/>
  <c r="G4747" i="1"/>
  <c r="G4745" i="1"/>
  <c r="G4746"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4" i="1"/>
  <c r="G4773"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6" i="1"/>
  <c r="G4808" i="1"/>
  <c r="G4805" i="1"/>
  <c r="G4807" i="1"/>
  <c r="G4809" i="1"/>
  <c r="G4810" i="1"/>
  <c r="G4813" i="1"/>
  <c r="G4811" i="1"/>
  <c r="G4812"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40" i="1"/>
  <c r="G4839"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2" i="1"/>
  <c r="G4874" i="1"/>
  <c r="G4871" i="1"/>
  <c r="G4873" i="1"/>
  <c r="G4875" i="1"/>
  <c r="G4876" i="1"/>
  <c r="G4879" i="1"/>
  <c r="G4877" i="1"/>
  <c r="G4878"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6" i="1"/>
  <c r="G4905"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8" i="1"/>
  <c r="G4940" i="1"/>
  <c r="G4937" i="1"/>
  <c r="G4939" i="1"/>
  <c r="G4941" i="1"/>
  <c r="G4942" i="1"/>
  <c r="G4945" i="1"/>
  <c r="G4943" i="1"/>
  <c r="G4944"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2" i="1"/>
  <c r="G4971"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4" i="1"/>
  <c r="G5006" i="1"/>
  <c r="G5003" i="1"/>
  <c r="G5005" i="1"/>
  <c r="G5007" i="1"/>
  <c r="G5008" i="1"/>
  <c r="G5011" i="1"/>
  <c r="G5009" i="1"/>
  <c r="G5010"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8" i="1"/>
  <c r="G5037"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70" i="1"/>
  <c r="G5072" i="1"/>
  <c r="G5069" i="1"/>
  <c r="G5071" i="1"/>
  <c r="G5073" i="1"/>
  <c r="G5074" i="1"/>
  <c r="G5077" i="1"/>
  <c r="G5075" i="1"/>
  <c r="G5076"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4" i="1"/>
  <c r="G5103"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6" i="1"/>
  <c r="G5138" i="1"/>
  <c r="G5135" i="1"/>
  <c r="G5137" i="1"/>
  <c r="G5139" i="1"/>
  <c r="G5140" i="1"/>
  <c r="G5143" i="1"/>
  <c r="G5141" i="1"/>
  <c r="G5142"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70" i="1"/>
  <c r="G5169"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2" i="1"/>
  <c r="G5204" i="1"/>
  <c r="G5201" i="1"/>
  <c r="G5203" i="1"/>
  <c r="G5205" i="1"/>
  <c r="G5206" i="1"/>
  <c r="G5209" i="1"/>
  <c r="G5207" i="1"/>
  <c r="G5208"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6" i="1"/>
  <c r="G5235"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8" i="1"/>
  <c r="G5270" i="1"/>
  <c r="G5267" i="1"/>
  <c r="G5269" i="1"/>
  <c r="G5271" i="1"/>
  <c r="G5272" i="1"/>
  <c r="G5275" i="1"/>
  <c r="G5273" i="1"/>
  <c r="G5274"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2" i="1"/>
  <c r="G5301"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4" i="1"/>
  <c r="G5336" i="1"/>
  <c r="G5333" i="1"/>
  <c r="G5335" i="1"/>
  <c r="G5337" i="1"/>
  <c r="G5338" i="1"/>
  <c r="G5341" i="1"/>
  <c r="G5339" i="1"/>
  <c r="G5340"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8" i="1"/>
  <c r="G5367"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400" i="1"/>
  <c r="G5402" i="1"/>
  <c r="G5399" i="1"/>
  <c r="G5401" i="1"/>
  <c r="G5403" i="1"/>
  <c r="G5404" i="1"/>
  <c r="G5407" i="1"/>
  <c r="G5405" i="1"/>
  <c r="G5406"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4" i="1"/>
  <c r="G5433"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6" i="1"/>
  <c r="G5468" i="1"/>
  <c r="G5465" i="1"/>
  <c r="G5467" i="1"/>
  <c r="G5469" i="1"/>
  <c r="G5470" i="1"/>
  <c r="G5473" i="1"/>
  <c r="G5471" i="1"/>
  <c r="G5472"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500" i="1"/>
  <c r="G5499"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2" i="1"/>
  <c r="G5534" i="1"/>
  <c r="G5531" i="1"/>
  <c r="G5533" i="1"/>
  <c r="G5535" i="1"/>
  <c r="G5536" i="1"/>
  <c r="G5539" i="1"/>
  <c r="G5537" i="1"/>
  <c r="G5538"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6" i="1"/>
  <c r="G5565"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8" i="1"/>
  <c r="G5600" i="1"/>
  <c r="G5597" i="1"/>
  <c r="G5599" i="1"/>
  <c r="G5601" i="1"/>
  <c r="G5602" i="1"/>
  <c r="G5605" i="1"/>
  <c r="G5603" i="1"/>
  <c r="G5604"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2" i="1"/>
  <c r="G5631"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4" i="1"/>
  <c r="G5666" i="1"/>
  <c r="G5663" i="1"/>
  <c r="G5665" i="1"/>
  <c r="G5667" i="1"/>
  <c r="G5668" i="1"/>
  <c r="G5671" i="1"/>
  <c r="G5669" i="1"/>
  <c r="G5670"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8" i="1"/>
  <c r="G5697"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30" i="1"/>
  <c r="G5732" i="1"/>
  <c r="G5729" i="1"/>
  <c r="G5731" i="1"/>
  <c r="G5733" i="1"/>
  <c r="G5734" i="1"/>
  <c r="G5737" i="1"/>
  <c r="G5735" i="1"/>
  <c r="G5736"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4" i="1"/>
  <c r="G5763"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6" i="1"/>
  <c r="G5798" i="1"/>
  <c r="G5795" i="1"/>
  <c r="G5797" i="1"/>
  <c r="G5799" i="1"/>
  <c r="G5800" i="1"/>
  <c r="G5803" i="1"/>
  <c r="G5801" i="1"/>
  <c r="G5802"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30" i="1"/>
  <c r="G5829"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2" i="1"/>
  <c r="G5864" i="1"/>
  <c r="G5861" i="1"/>
  <c r="G5863" i="1"/>
  <c r="G5865" i="1"/>
  <c r="G5866" i="1"/>
  <c r="G5869" i="1"/>
  <c r="G5867" i="1"/>
  <c r="G5868"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6" i="1"/>
  <c r="G5895"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8" i="1"/>
  <c r="G5930" i="1"/>
  <c r="G5927" i="1"/>
  <c r="G5929" i="1"/>
  <c r="G5931" i="1"/>
  <c r="G5932" i="1"/>
  <c r="G5935" i="1"/>
  <c r="G5933" i="1"/>
  <c r="G5934"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2" i="1"/>
  <c r="G5961"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4" i="1"/>
  <c r="G5996" i="1"/>
  <c r="G5993" i="1"/>
  <c r="G5995" i="1"/>
  <c r="G5997" i="1"/>
  <c r="G5998" i="1"/>
  <c r="G6001" i="1"/>
  <c r="G5999" i="1"/>
  <c r="G6000"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8" i="1"/>
  <c r="G6027"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60" i="1"/>
  <c r="G6062" i="1"/>
  <c r="G6059" i="1"/>
  <c r="G6061" i="1"/>
  <c r="G6063" i="1"/>
  <c r="G6064" i="1"/>
  <c r="G6067" i="1"/>
  <c r="G6065" i="1"/>
  <c r="G6066"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4" i="1"/>
  <c r="G6093"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1" i="1"/>
  <c r="G6123" i="1"/>
  <c r="G6120" i="1"/>
  <c r="G6122" i="1"/>
  <c r="G6124" i="1"/>
  <c r="G6125" i="1"/>
  <c r="G6126" i="1"/>
  <c r="G6127" i="1"/>
  <c r="G6128" i="1"/>
  <c r="G6129" i="1"/>
  <c r="G6130" i="1"/>
  <c r="G6131" i="1"/>
  <c r="G6132" i="1"/>
  <c r="G6133" i="1"/>
  <c r="G6134" i="1"/>
  <c r="G6135" i="1"/>
  <c r="G6136" i="1"/>
  <c r="G6137" i="1"/>
  <c r="G6138" i="1"/>
  <c r="G6139" i="1"/>
  <c r="G6140" i="1"/>
  <c r="G6141" i="1"/>
  <c r="G6142" i="1"/>
  <c r="G6144" i="1"/>
  <c r="G6143"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5" i="1"/>
  <c r="G6177" i="1"/>
  <c r="G6174" i="1"/>
  <c r="G6176" i="1"/>
  <c r="G6178" i="1"/>
  <c r="G6179" i="1"/>
  <c r="G6182" i="1"/>
  <c r="G6180" i="1"/>
  <c r="G6181"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9" i="1"/>
  <c r="G6208"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6" i="1"/>
  <c r="G6238" i="1"/>
  <c r="G6235" i="1"/>
  <c r="G6237" i="1"/>
  <c r="G6239" i="1"/>
  <c r="G6240" i="1"/>
  <c r="G6241" i="1"/>
  <c r="G6242" i="1"/>
  <c r="G6243" i="1"/>
  <c r="G6244" i="1"/>
  <c r="G6245" i="1"/>
  <c r="G6246" i="1"/>
  <c r="G6247" i="1"/>
  <c r="G6248" i="1"/>
  <c r="G6249" i="1"/>
  <c r="G6250" i="1"/>
  <c r="G6251" i="1"/>
  <c r="G6252" i="1"/>
  <c r="G6253" i="1"/>
  <c r="G6254" i="1"/>
  <c r="G6255" i="1"/>
  <c r="G6256" i="1"/>
  <c r="G6257" i="1"/>
  <c r="G6259" i="1"/>
  <c r="G6258"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6" i="1"/>
  <c r="G6288" i="1"/>
  <c r="G6285" i="1"/>
  <c r="G6287" i="1"/>
  <c r="G6289" i="1"/>
  <c r="G6290" i="1"/>
  <c r="G6291" i="1"/>
  <c r="G6292" i="1"/>
  <c r="G6293" i="1"/>
  <c r="G6294" i="1"/>
  <c r="G6295" i="1"/>
  <c r="G6296" i="1"/>
  <c r="G6297" i="1"/>
  <c r="G6298" i="1"/>
  <c r="G6299" i="1"/>
  <c r="G6300" i="1"/>
  <c r="G6301" i="1"/>
  <c r="G6302" i="1"/>
  <c r="G6303" i="1"/>
  <c r="G6304" i="1"/>
  <c r="G6305" i="1"/>
  <c r="G6306" i="1"/>
  <c r="G6307" i="1"/>
  <c r="G6309" i="1"/>
  <c r="G6308"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6" i="1"/>
  <c r="G6338" i="1"/>
  <c r="G6335" i="1"/>
  <c r="G6337" i="1"/>
  <c r="G6339" i="1"/>
  <c r="G6340" i="1"/>
  <c r="G6341" i="1"/>
  <c r="G6342" i="1"/>
  <c r="G6343" i="1"/>
  <c r="G6344" i="1"/>
  <c r="G6347" i="1"/>
  <c r="G6348" i="1"/>
  <c r="G6349" i="1"/>
  <c r="G6350" i="1"/>
  <c r="G6351" i="1"/>
  <c r="G6352" i="1"/>
  <c r="G6353" i="1"/>
  <c r="G6354" i="1"/>
  <c r="G6355" i="1"/>
  <c r="G6356" i="1"/>
  <c r="G6357" i="1"/>
  <c r="G6358" i="1"/>
  <c r="G6359" i="1"/>
  <c r="G6361" i="1"/>
  <c r="G6360"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6" i="1"/>
  <c r="G6388" i="1"/>
  <c r="G6385" i="1"/>
  <c r="G6387" i="1"/>
  <c r="G6389" i="1"/>
  <c r="G6390" i="1"/>
  <c r="G6391" i="1"/>
  <c r="G6392" i="1"/>
  <c r="G6393" i="1"/>
  <c r="G6345" i="1"/>
  <c r="G6346" i="1"/>
  <c r="G6394" i="1"/>
  <c r="G6397" i="1"/>
  <c r="G6398" i="1"/>
  <c r="G6399" i="1"/>
  <c r="G6400" i="1"/>
  <c r="G6401" i="1"/>
  <c r="G6402" i="1"/>
  <c r="G6403" i="1"/>
  <c r="G6404" i="1"/>
  <c r="G6405" i="1"/>
  <c r="G6406" i="1"/>
  <c r="G6407" i="1"/>
  <c r="G6408" i="1"/>
  <c r="G6409" i="1"/>
  <c r="G6411" i="1"/>
  <c r="G6410"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6" i="1"/>
  <c r="G6438" i="1"/>
  <c r="G6435" i="1"/>
  <c r="G6437" i="1"/>
  <c r="G6439" i="1"/>
  <c r="G6440" i="1"/>
  <c r="G6441" i="1"/>
  <c r="G6442" i="1"/>
  <c r="G6443" i="1"/>
  <c r="G6395" i="1"/>
  <c r="G6396" i="1"/>
  <c r="G6444" i="1"/>
  <c r="G6447" i="1"/>
  <c r="G6448" i="1"/>
  <c r="G6449" i="1"/>
  <c r="G6450" i="1"/>
  <c r="G6451" i="1"/>
  <c r="G6452" i="1"/>
  <c r="G6453" i="1"/>
  <c r="G6454" i="1"/>
  <c r="G6455" i="1"/>
  <c r="G6456" i="1"/>
  <c r="G6457" i="1"/>
  <c r="G6458" i="1"/>
  <c r="G6459" i="1"/>
  <c r="G6461" i="1"/>
  <c r="G6460"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6" i="1"/>
  <c r="G6488" i="1"/>
  <c r="G6485" i="1"/>
  <c r="G6487" i="1"/>
  <c r="G6489" i="1"/>
  <c r="G6490" i="1"/>
  <c r="G6491" i="1"/>
  <c r="G6492" i="1"/>
  <c r="G6493" i="1"/>
  <c r="G6445" i="1"/>
  <c r="G6446" i="1"/>
  <c r="G6494" i="1"/>
  <c r="G6497" i="1"/>
  <c r="G6498" i="1"/>
  <c r="G6499" i="1"/>
  <c r="G6500" i="1"/>
  <c r="G6501" i="1"/>
  <c r="G6502" i="1"/>
  <c r="G6503" i="1"/>
  <c r="G6504" i="1"/>
  <c r="G6505" i="1"/>
  <c r="G6506" i="1"/>
  <c r="G6507" i="1"/>
  <c r="G6508" i="1"/>
  <c r="G6509" i="1"/>
  <c r="G6511" i="1"/>
  <c r="G6510"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8" i="1"/>
  <c r="G6540" i="1"/>
  <c r="G6537" i="1"/>
  <c r="G6539" i="1"/>
  <c r="G6541" i="1"/>
  <c r="G6542" i="1"/>
  <c r="G6543" i="1"/>
  <c r="G6544" i="1"/>
  <c r="G6545" i="1"/>
  <c r="G6495" i="1"/>
  <c r="G6496" i="1"/>
  <c r="G6546" i="1"/>
  <c r="G6549" i="1"/>
  <c r="G6550" i="1"/>
  <c r="G6551" i="1"/>
  <c r="G6552" i="1"/>
  <c r="G6553" i="1"/>
  <c r="G6554" i="1"/>
  <c r="G6555" i="1"/>
  <c r="G6556" i="1"/>
  <c r="G6557" i="1"/>
  <c r="G6558" i="1"/>
  <c r="G6559" i="1"/>
  <c r="G6560" i="1"/>
  <c r="G6561" i="1"/>
  <c r="G6563" i="1"/>
  <c r="G6562"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90" i="1"/>
  <c r="G6592" i="1"/>
  <c r="G6589" i="1"/>
  <c r="G6591" i="1"/>
  <c r="G6593" i="1"/>
  <c r="G6594" i="1"/>
  <c r="G6595" i="1"/>
  <c r="G6596" i="1"/>
  <c r="G6597" i="1"/>
  <c r="G6547" i="1"/>
  <c r="G6548" i="1"/>
  <c r="G6598" i="1"/>
  <c r="G6601" i="1"/>
  <c r="G6602" i="1"/>
  <c r="G6603" i="1"/>
  <c r="G6604" i="1"/>
  <c r="G6605" i="1"/>
  <c r="G6606" i="1"/>
  <c r="G6607" i="1"/>
  <c r="G6608" i="1"/>
  <c r="G6609" i="1"/>
  <c r="G6610" i="1"/>
  <c r="G6611" i="1"/>
  <c r="G6612" i="1"/>
  <c r="G6613" i="1"/>
  <c r="G6615" i="1"/>
  <c r="G6614"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2" i="1"/>
  <c r="G6644" i="1"/>
  <c r="G6641" i="1"/>
  <c r="G6643" i="1"/>
  <c r="G6645" i="1"/>
  <c r="G6646" i="1"/>
  <c r="G6647" i="1"/>
  <c r="G6648" i="1"/>
  <c r="G6649" i="1"/>
  <c r="G6599" i="1"/>
  <c r="G6600" i="1"/>
  <c r="G6650" i="1"/>
  <c r="G6653" i="1"/>
  <c r="G6654" i="1"/>
  <c r="G6655" i="1"/>
  <c r="G6656" i="1"/>
  <c r="G6657" i="1"/>
  <c r="G6658" i="1"/>
  <c r="G6659" i="1"/>
  <c r="G6660" i="1"/>
  <c r="G6661" i="1"/>
  <c r="G6662" i="1"/>
  <c r="G6663" i="1"/>
  <c r="G6664" i="1"/>
  <c r="G6665" i="1"/>
  <c r="G6667" i="1"/>
  <c r="G6666"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4" i="1"/>
  <c r="G6696" i="1"/>
  <c r="G6693" i="1"/>
  <c r="G6695" i="1"/>
  <c r="G6697" i="1"/>
  <c r="G6698" i="1"/>
  <c r="G6699" i="1"/>
  <c r="G6700" i="1"/>
  <c r="G6701" i="1"/>
  <c r="G6651" i="1"/>
  <c r="G6652" i="1"/>
  <c r="G6702" i="1"/>
  <c r="G6705" i="1"/>
  <c r="G6706" i="1"/>
  <c r="G6707" i="1"/>
  <c r="G6708" i="1"/>
  <c r="G6709" i="1"/>
  <c r="G6710" i="1"/>
  <c r="G6711" i="1"/>
  <c r="G6712" i="1"/>
  <c r="G6713" i="1"/>
  <c r="G6714" i="1"/>
  <c r="G6715" i="1"/>
  <c r="G6716" i="1"/>
  <c r="G6717" i="1"/>
  <c r="G6719" i="1"/>
  <c r="G6718"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6" i="1"/>
  <c r="G6748" i="1"/>
  <c r="G6745" i="1"/>
  <c r="G6747" i="1"/>
  <c r="G6749" i="1"/>
  <c r="G6750" i="1"/>
  <c r="G6751" i="1"/>
  <c r="G6752" i="1"/>
  <c r="G6753" i="1"/>
  <c r="G6703" i="1"/>
  <c r="G6704" i="1"/>
  <c r="G6754" i="1"/>
  <c r="G6757" i="1"/>
  <c r="G6758" i="1"/>
  <c r="G6759" i="1"/>
  <c r="G6760" i="1"/>
  <c r="G6761" i="1"/>
  <c r="G6762" i="1"/>
  <c r="G6763" i="1"/>
  <c r="G6764" i="1"/>
  <c r="G6765" i="1"/>
  <c r="G6766" i="1"/>
  <c r="G6767" i="1"/>
  <c r="G6768" i="1"/>
  <c r="G6769" i="1"/>
  <c r="G6771" i="1"/>
  <c r="G6770"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8" i="1"/>
  <c r="G6800" i="1"/>
  <c r="G6797" i="1"/>
  <c r="G6799" i="1"/>
  <c r="G6801" i="1"/>
  <c r="G6802" i="1"/>
  <c r="G6803" i="1"/>
  <c r="G6804" i="1"/>
  <c r="G6805" i="1"/>
  <c r="G6755" i="1"/>
  <c r="G6756" i="1"/>
  <c r="G6806" i="1"/>
  <c r="G6809" i="1"/>
  <c r="G6810" i="1"/>
  <c r="G6811" i="1"/>
  <c r="G6812" i="1"/>
  <c r="G6813" i="1"/>
  <c r="G6814" i="1"/>
  <c r="G6815" i="1"/>
  <c r="G6816" i="1"/>
  <c r="G6817" i="1"/>
  <c r="G6818" i="1"/>
  <c r="G6819" i="1"/>
  <c r="G6820" i="1"/>
  <c r="G6821" i="1"/>
  <c r="G6823" i="1"/>
  <c r="G6822"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50" i="1"/>
  <c r="G6852" i="1"/>
  <c r="G6849" i="1"/>
  <c r="G6851" i="1"/>
  <c r="G6853" i="1"/>
  <c r="G6854" i="1"/>
  <c r="G6855" i="1"/>
  <c r="G6856" i="1"/>
  <c r="G6857" i="1"/>
  <c r="G6807" i="1"/>
  <c r="G6808" i="1"/>
  <c r="G6858" i="1"/>
  <c r="G6861" i="1"/>
  <c r="G6862" i="1"/>
  <c r="G6863" i="1"/>
  <c r="G6864" i="1"/>
  <c r="G6865" i="1"/>
  <c r="G6866" i="1"/>
  <c r="G6867" i="1"/>
  <c r="G6868" i="1"/>
  <c r="G6869" i="1"/>
  <c r="G6870" i="1"/>
  <c r="G6871" i="1"/>
  <c r="G6872" i="1"/>
  <c r="G6873" i="1"/>
  <c r="G6875" i="1"/>
  <c r="G6874"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2" i="1"/>
  <c r="G6904" i="1"/>
  <c r="G6901" i="1"/>
  <c r="G6903" i="1"/>
  <c r="G6905" i="1"/>
  <c r="G6906" i="1"/>
  <c r="G6907" i="1"/>
  <c r="G6908" i="1"/>
  <c r="G6909" i="1"/>
  <c r="G6859" i="1"/>
  <c r="G6860" i="1"/>
  <c r="G6910" i="1"/>
  <c r="G6913" i="1"/>
  <c r="G6914" i="1"/>
  <c r="G6915" i="1"/>
  <c r="G6916" i="1"/>
  <c r="G6917" i="1"/>
  <c r="G6918" i="1"/>
  <c r="G6919" i="1"/>
  <c r="G6920" i="1"/>
  <c r="G6921" i="1"/>
  <c r="G6922" i="1"/>
  <c r="G6923" i="1"/>
  <c r="G6924" i="1"/>
  <c r="G6925" i="1"/>
  <c r="G6927" i="1"/>
  <c r="G6926"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4" i="1"/>
  <c r="G6956" i="1"/>
  <c r="G6953" i="1"/>
  <c r="G6955" i="1"/>
  <c r="G6957" i="1"/>
  <c r="G6958" i="1"/>
  <c r="G6959" i="1"/>
  <c r="G6960" i="1"/>
  <c r="G6961" i="1"/>
  <c r="G6911" i="1"/>
  <c r="G6912" i="1"/>
  <c r="G6962" i="1"/>
  <c r="G6965" i="1"/>
  <c r="G6966" i="1"/>
  <c r="G6967" i="1"/>
  <c r="G6968" i="1"/>
  <c r="G6969" i="1"/>
  <c r="G6970" i="1"/>
  <c r="G6971" i="1"/>
  <c r="G6972" i="1"/>
  <c r="G6973" i="1"/>
  <c r="G6974" i="1"/>
  <c r="G6975" i="1"/>
  <c r="G6976" i="1"/>
  <c r="G6977" i="1"/>
  <c r="G6979" i="1"/>
  <c r="G6978"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6" i="1"/>
  <c r="G7008" i="1"/>
  <c r="G7005" i="1"/>
  <c r="G7007" i="1"/>
  <c r="G7009" i="1"/>
  <c r="G7010" i="1"/>
  <c r="G7011" i="1"/>
  <c r="G7012" i="1"/>
  <c r="G7013" i="1"/>
  <c r="G6963" i="1"/>
  <c r="G6964" i="1"/>
  <c r="G7014" i="1"/>
  <c r="G7017" i="1"/>
  <c r="G7018" i="1"/>
  <c r="G7019" i="1"/>
  <c r="G7020" i="1"/>
  <c r="G7021" i="1"/>
  <c r="G7022" i="1"/>
  <c r="G7023" i="1"/>
  <c r="G7024" i="1"/>
  <c r="G7025" i="1"/>
  <c r="G7026" i="1"/>
  <c r="G7027" i="1"/>
  <c r="G7028" i="1"/>
  <c r="G7029" i="1"/>
  <c r="G7031" i="1"/>
  <c r="G7030"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8" i="1"/>
  <c r="G7060" i="1"/>
  <c r="G7057" i="1"/>
  <c r="G7059" i="1"/>
  <c r="G7061" i="1"/>
  <c r="G7062" i="1"/>
  <c r="G7063" i="1"/>
  <c r="G7064" i="1"/>
  <c r="G7065" i="1"/>
  <c r="G7015" i="1"/>
  <c r="G7016" i="1"/>
  <c r="G7066" i="1"/>
  <c r="G7069" i="1"/>
  <c r="G7070" i="1"/>
  <c r="G7071" i="1"/>
  <c r="G7072" i="1"/>
  <c r="G7073" i="1"/>
  <c r="G7074" i="1"/>
  <c r="G7075" i="1"/>
  <c r="G7076" i="1"/>
  <c r="G7077" i="1"/>
  <c r="G7078" i="1"/>
  <c r="G7079" i="1"/>
  <c r="G7080" i="1"/>
  <c r="G7081" i="1"/>
  <c r="G7083" i="1"/>
  <c r="G7082"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10" i="1"/>
  <c r="G7112" i="1"/>
  <c r="G7109" i="1"/>
  <c r="G7111" i="1"/>
  <c r="G7113" i="1"/>
  <c r="G7114" i="1"/>
  <c r="G7115" i="1"/>
  <c r="G7116" i="1"/>
  <c r="G7117" i="1"/>
  <c r="G7067" i="1"/>
  <c r="G7068" i="1"/>
  <c r="G7118" i="1"/>
  <c r="G7121" i="1"/>
  <c r="G7122" i="1"/>
  <c r="G7123" i="1"/>
  <c r="G7124" i="1"/>
  <c r="G7125" i="1"/>
  <c r="G7126" i="1"/>
  <c r="G7127" i="1"/>
  <c r="G7128" i="1"/>
  <c r="G7129" i="1"/>
  <c r="G7130" i="1"/>
  <c r="G7131" i="1"/>
  <c r="G7132" i="1"/>
  <c r="G7133" i="1"/>
  <c r="G7135" i="1"/>
  <c r="G7134"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2" i="1"/>
  <c r="G7164" i="1"/>
  <c r="G7161" i="1"/>
  <c r="G7163" i="1"/>
  <c r="G7165" i="1"/>
  <c r="G7166" i="1"/>
  <c r="G7167" i="1"/>
  <c r="G7168" i="1"/>
  <c r="G7169" i="1"/>
  <c r="G7119" i="1"/>
  <c r="G7120" i="1"/>
  <c r="G7170" i="1"/>
  <c r="G7173" i="1"/>
  <c r="G7174" i="1"/>
  <c r="G7175" i="1"/>
  <c r="G7176" i="1"/>
  <c r="G7177" i="1"/>
  <c r="G7178" i="1"/>
  <c r="G7179" i="1"/>
  <c r="G7180" i="1"/>
  <c r="G7181" i="1"/>
  <c r="G7182" i="1"/>
  <c r="G7183" i="1"/>
  <c r="G7184" i="1"/>
  <c r="G7185" i="1"/>
  <c r="G7187" i="1"/>
  <c r="G7186"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4" i="1"/>
  <c r="G7216" i="1"/>
  <c r="G7213" i="1"/>
  <c r="G7215" i="1"/>
  <c r="G7217" i="1"/>
  <c r="G7218" i="1"/>
  <c r="G7219" i="1"/>
  <c r="G7220" i="1"/>
  <c r="G7221" i="1"/>
  <c r="G7171" i="1"/>
  <c r="G7172" i="1"/>
  <c r="G7222" i="1"/>
  <c r="G7225" i="1"/>
  <c r="G7226" i="1"/>
  <c r="G7227" i="1"/>
  <c r="G7228" i="1"/>
  <c r="G7229" i="1"/>
  <c r="G7230" i="1"/>
  <c r="G7231" i="1"/>
  <c r="G7232" i="1"/>
  <c r="G7233" i="1"/>
  <c r="G7234" i="1"/>
  <c r="G7235" i="1"/>
  <c r="G7236" i="1"/>
  <c r="G7237" i="1"/>
  <c r="G7239" i="1"/>
  <c r="G7238"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6" i="1"/>
  <c r="G7268" i="1"/>
  <c r="G7265" i="1"/>
  <c r="G7267" i="1"/>
  <c r="G7269" i="1"/>
  <c r="G7270" i="1"/>
  <c r="G7271" i="1"/>
  <c r="G7272" i="1"/>
  <c r="G7273" i="1"/>
  <c r="G7223" i="1"/>
  <c r="G7224" i="1"/>
  <c r="G7274" i="1"/>
  <c r="G7277" i="1"/>
  <c r="G7278" i="1"/>
  <c r="G7279" i="1"/>
  <c r="G7280" i="1"/>
  <c r="G7281" i="1"/>
  <c r="G7282" i="1"/>
  <c r="G7283" i="1"/>
  <c r="G7284" i="1"/>
  <c r="G7285" i="1"/>
  <c r="G7286" i="1"/>
  <c r="G7287" i="1"/>
  <c r="G7288" i="1"/>
  <c r="G7289" i="1"/>
  <c r="G7291" i="1"/>
  <c r="G7290"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8" i="1"/>
  <c r="G7320" i="1"/>
  <c r="G7317" i="1"/>
  <c r="G7319" i="1"/>
  <c r="G7321" i="1"/>
  <c r="G7322" i="1"/>
  <c r="G7323" i="1"/>
  <c r="G7324" i="1"/>
  <c r="G7325" i="1"/>
  <c r="G7275" i="1"/>
  <c r="G7276" i="1"/>
  <c r="G7326" i="1"/>
  <c r="G7329" i="1"/>
  <c r="G7330" i="1"/>
  <c r="G7331" i="1"/>
  <c r="G7332" i="1"/>
  <c r="G7333" i="1"/>
  <c r="G7334" i="1"/>
  <c r="G7335" i="1"/>
  <c r="G7336" i="1"/>
  <c r="G7337" i="1"/>
  <c r="G7338" i="1"/>
  <c r="G7339" i="1"/>
  <c r="G7340" i="1"/>
  <c r="G7341" i="1"/>
  <c r="G7343" i="1"/>
  <c r="G7342"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70" i="1"/>
  <c r="G7372" i="1"/>
  <c r="G7369" i="1"/>
  <c r="G7371" i="1"/>
  <c r="G7373" i="1"/>
  <c r="G7374" i="1"/>
  <c r="G7375" i="1"/>
  <c r="G7376" i="1"/>
  <c r="G7377" i="1"/>
  <c r="G7327" i="1"/>
  <c r="G7328" i="1"/>
  <c r="G7378" i="1"/>
  <c r="G7381" i="1"/>
  <c r="G7382" i="1"/>
  <c r="G7383" i="1"/>
  <c r="G7384" i="1"/>
  <c r="G7385" i="1"/>
  <c r="G7386" i="1"/>
  <c r="G7387" i="1"/>
  <c r="G7388" i="1"/>
  <c r="G7389" i="1"/>
  <c r="G7390" i="1"/>
  <c r="G7391" i="1"/>
  <c r="G7392" i="1"/>
  <c r="G7393" i="1"/>
  <c r="G7395" i="1"/>
  <c r="G7394"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2" i="1"/>
  <c r="G7424" i="1"/>
  <c r="G7421" i="1"/>
  <c r="G7423" i="1"/>
  <c r="G7425" i="1"/>
  <c r="G7426" i="1"/>
  <c r="G7427" i="1"/>
  <c r="G7428" i="1"/>
  <c r="G7429" i="1"/>
  <c r="G7379" i="1"/>
  <c r="G7380" i="1"/>
  <c r="G7430" i="1"/>
  <c r="G7433" i="1"/>
  <c r="G7434" i="1"/>
  <c r="G7435" i="1"/>
  <c r="G7436" i="1"/>
  <c r="G7437" i="1"/>
  <c r="G7438" i="1"/>
  <c r="G7439" i="1"/>
  <c r="G7440" i="1"/>
  <c r="G7441" i="1"/>
  <c r="G7442" i="1"/>
  <c r="G7443" i="1"/>
  <c r="G7444" i="1"/>
  <c r="G7445" i="1"/>
  <c r="G7447" i="1"/>
  <c r="G7446"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4" i="1"/>
  <c r="G7476" i="1"/>
  <c r="G7473" i="1"/>
  <c r="G7475" i="1"/>
  <c r="G7477" i="1"/>
  <c r="G7478" i="1"/>
  <c r="G7479" i="1"/>
  <c r="G7480" i="1"/>
  <c r="G7481" i="1"/>
  <c r="G7431" i="1"/>
  <c r="G7432" i="1"/>
  <c r="G7482" i="1"/>
  <c r="G7485" i="1"/>
  <c r="G7486" i="1"/>
  <c r="G7487" i="1"/>
  <c r="G7488" i="1"/>
  <c r="G7489" i="1"/>
  <c r="G7490" i="1"/>
  <c r="G7491" i="1"/>
  <c r="G7492" i="1"/>
  <c r="G7493" i="1"/>
  <c r="G7494" i="1"/>
  <c r="G7495" i="1"/>
  <c r="G7496" i="1"/>
  <c r="G7497" i="1"/>
  <c r="G7499" i="1"/>
  <c r="G7498"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6" i="1"/>
  <c r="G7528" i="1"/>
  <c r="G7525" i="1"/>
  <c r="G7527" i="1"/>
  <c r="G7529" i="1"/>
  <c r="G7530" i="1"/>
  <c r="G7531" i="1"/>
  <c r="G7532" i="1"/>
  <c r="G7533" i="1"/>
  <c r="G7483" i="1"/>
  <c r="G7484" i="1"/>
  <c r="G7534" i="1"/>
  <c r="G7537" i="1"/>
  <c r="G7538" i="1"/>
  <c r="G7539" i="1"/>
  <c r="G7540" i="1"/>
  <c r="G7541" i="1"/>
  <c r="G7542" i="1"/>
  <c r="G7543" i="1"/>
  <c r="G7544" i="1"/>
  <c r="G7545" i="1"/>
  <c r="G7546" i="1"/>
  <c r="G7547" i="1"/>
  <c r="G7548" i="1"/>
  <c r="G7549" i="1"/>
  <c r="G7551" i="1"/>
  <c r="G7550"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8" i="1"/>
  <c r="G7580" i="1"/>
  <c r="G7577" i="1"/>
  <c r="G7579" i="1"/>
  <c r="G7581" i="1"/>
  <c r="G7582" i="1"/>
  <c r="G7583" i="1"/>
  <c r="G7584" i="1"/>
  <c r="G7585" i="1"/>
  <c r="G7535" i="1"/>
  <c r="G7536" i="1"/>
  <c r="G7586" i="1"/>
  <c r="G7589" i="1"/>
  <c r="G7590" i="1"/>
  <c r="G7591" i="1"/>
  <c r="G7592" i="1"/>
  <c r="G7593" i="1"/>
  <c r="G7594" i="1"/>
  <c r="G7595" i="1"/>
  <c r="G7596" i="1"/>
  <c r="G7597" i="1"/>
  <c r="G7598" i="1"/>
  <c r="G7599" i="1"/>
  <c r="G7600" i="1"/>
  <c r="G7601" i="1"/>
  <c r="G7603" i="1"/>
  <c r="G7602"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30" i="1"/>
  <c r="G7632" i="1"/>
  <c r="G7629" i="1"/>
  <c r="G7631" i="1"/>
  <c r="G7633" i="1"/>
  <c r="G7634" i="1"/>
  <c r="G7635" i="1"/>
  <c r="G7636" i="1"/>
  <c r="G7637" i="1"/>
  <c r="G7587" i="1"/>
  <c r="G7588" i="1"/>
  <c r="G7638" i="1"/>
  <c r="G7641" i="1"/>
  <c r="G7642" i="1"/>
  <c r="G7643" i="1"/>
  <c r="G7644" i="1"/>
  <c r="G7645" i="1"/>
  <c r="G7646" i="1"/>
  <c r="G7647" i="1"/>
  <c r="G7648" i="1"/>
  <c r="G7649" i="1"/>
  <c r="G7650" i="1"/>
  <c r="G7651" i="1"/>
  <c r="G7652" i="1"/>
  <c r="G7653" i="1"/>
  <c r="G7655" i="1"/>
  <c r="G7654"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2" i="1"/>
  <c r="G7684" i="1"/>
  <c r="G7681" i="1"/>
  <c r="G7683" i="1"/>
  <c r="G7685" i="1"/>
  <c r="G7686" i="1"/>
  <c r="G7687" i="1"/>
  <c r="G7688" i="1"/>
  <c r="G7689" i="1"/>
  <c r="G7639" i="1"/>
  <c r="G7640" i="1"/>
  <c r="G7690" i="1"/>
  <c r="G7693" i="1"/>
  <c r="G7694" i="1"/>
  <c r="G7695" i="1"/>
  <c r="G7696" i="1"/>
  <c r="G7697" i="1"/>
  <c r="G7698" i="1"/>
  <c r="G7699" i="1"/>
  <c r="G7700" i="1"/>
  <c r="G7701" i="1"/>
  <c r="G7702" i="1"/>
  <c r="G7703" i="1"/>
  <c r="G7704" i="1"/>
  <c r="G7705" i="1"/>
  <c r="G7707" i="1"/>
  <c r="G7706"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4" i="1"/>
  <c r="G7736" i="1"/>
  <c r="G7733" i="1"/>
  <c r="G7735" i="1"/>
  <c r="G7737" i="1"/>
  <c r="G7738" i="1"/>
  <c r="G7739" i="1"/>
  <c r="G7740" i="1"/>
  <c r="G7741" i="1"/>
  <c r="G7691" i="1"/>
  <c r="G7692" i="1"/>
  <c r="G7742" i="1"/>
  <c r="G7745" i="1"/>
  <c r="G7746" i="1"/>
  <c r="G7747" i="1"/>
  <c r="G7748" i="1"/>
  <c r="G7749" i="1"/>
  <c r="G7750" i="1"/>
  <c r="G7751" i="1"/>
  <c r="G7752" i="1"/>
  <c r="G7753" i="1"/>
  <c r="G7754" i="1"/>
  <c r="G7755" i="1"/>
  <c r="G7756" i="1"/>
  <c r="G7757" i="1"/>
  <c r="G7759" i="1"/>
  <c r="G7758"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6" i="1"/>
  <c r="G7788" i="1"/>
  <c r="G7785" i="1"/>
  <c r="G7787" i="1"/>
  <c r="G7789" i="1"/>
  <c r="G7790" i="1"/>
  <c r="G7791" i="1"/>
  <c r="G7792" i="1"/>
  <c r="G7793" i="1"/>
  <c r="G7743" i="1"/>
  <c r="G7744" i="1"/>
  <c r="G7794" i="1"/>
  <c r="G7797" i="1"/>
  <c r="G7798" i="1"/>
  <c r="G7799" i="1"/>
  <c r="G7800" i="1"/>
  <c r="G7801" i="1"/>
  <c r="G7802" i="1"/>
  <c r="G7803" i="1"/>
  <c r="G7804" i="1"/>
  <c r="G7805" i="1"/>
  <c r="G7806" i="1"/>
  <c r="G7807" i="1"/>
  <c r="G7808" i="1"/>
  <c r="G7809" i="1"/>
  <c r="G7811" i="1"/>
  <c r="G7810"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8" i="1"/>
  <c r="G7840" i="1"/>
  <c r="G7837" i="1"/>
  <c r="G7839" i="1"/>
  <c r="G7841" i="1"/>
  <c r="G7842" i="1"/>
  <c r="G7843" i="1"/>
  <c r="G7844" i="1"/>
  <c r="G7845" i="1"/>
  <c r="G7795" i="1"/>
  <c r="G7796" i="1"/>
  <c r="F3" i="1"/>
  <c r="F4" i="1"/>
  <c r="F5" i="1"/>
  <c r="F6" i="1"/>
  <c r="F7" i="1"/>
  <c r="F8" i="1"/>
  <c r="F9" i="1"/>
  <c r="F10" i="1"/>
  <c r="F11" i="1"/>
  <c r="F12" i="1"/>
  <c r="F13" i="1"/>
  <c r="F14" i="1"/>
  <c r="F15" i="1"/>
  <c r="F17" i="1"/>
  <c r="F16"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8" i="1"/>
  <c r="F50" i="1"/>
  <c r="F47" i="1"/>
  <c r="F49" i="1"/>
  <c r="F51" i="1"/>
  <c r="F52" i="1"/>
  <c r="F55" i="1"/>
  <c r="F53" i="1"/>
  <c r="F54" i="1"/>
  <c r="F56" i="1"/>
  <c r="F57" i="1"/>
  <c r="F58" i="1"/>
  <c r="F59" i="1"/>
  <c r="F60" i="1"/>
  <c r="F61" i="1"/>
  <c r="F62" i="1"/>
  <c r="F63" i="1"/>
  <c r="F64" i="1"/>
  <c r="F65" i="1"/>
  <c r="F66" i="1"/>
  <c r="F67" i="1"/>
  <c r="F68" i="1"/>
  <c r="F69" i="1"/>
  <c r="F70" i="1"/>
  <c r="F71" i="1"/>
  <c r="F72" i="1"/>
  <c r="F73" i="1"/>
  <c r="F74" i="1"/>
  <c r="F75" i="1"/>
  <c r="F76" i="1"/>
  <c r="F77" i="1"/>
  <c r="F78" i="1"/>
  <c r="F79" i="1"/>
  <c r="F80" i="1"/>
  <c r="F82" i="1"/>
  <c r="F81"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3" i="1"/>
  <c r="F115" i="1"/>
  <c r="F112" i="1"/>
  <c r="F114" i="1"/>
  <c r="F116" i="1"/>
  <c r="F117" i="1"/>
  <c r="F120" i="1"/>
  <c r="F118" i="1"/>
  <c r="F119"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7" i="1"/>
  <c r="F146"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8" i="1"/>
  <c r="F180" i="1"/>
  <c r="F177" i="1"/>
  <c r="F179" i="1"/>
  <c r="F181" i="1"/>
  <c r="F182" i="1"/>
  <c r="F185" i="1"/>
  <c r="F183" i="1"/>
  <c r="F184"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2" i="1"/>
  <c r="F211"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3" i="1"/>
  <c r="F245" i="1"/>
  <c r="F242" i="1"/>
  <c r="F244" i="1"/>
  <c r="F246" i="1"/>
  <c r="F247" i="1"/>
  <c r="F250" i="1"/>
  <c r="F248" i="1"/>
  <c r="F249"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7" i="1"/>
  <c r="F276"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8" i="1"/>
  <c r="F310" i="1"/>
  <c r="F307" i="1"/>
  <c r="F309" i="1"/>
  <c r="F311" i="1"/>
  <c r="F312" i="1"/>
  <c r="F315" i="1"/>
  <c r="F313" i="1"/>
  <c r="F314"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2" i="1"/>
  <c r="F341"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3" i="1"/>
  <c r="F375" i="1"/>
  <c r="F372" i="1"/>
  <c r="F374" i="1"/>
  <c r="F376" i="1"/>
  <c r="F377" i="1"/>
  <c r="F380" i="1"/>
  <c r="F378" i="1"/>
  <c r="F379"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7" i="1"/>
  <c r="F406"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8" i="1"/>
  <c r="F440" i="1"/>
  <c r="F437" i="1"/>
  <c r="F439" i="1"/>
  <c r="F441" i="1"/>
  <c r="F442" i="1"/>
  <c r="F445" i="1"/>
  <c r="F443" i="1"/>
  <c r="F444"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2" i="1"/>
  <c r="F471"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3" i="1"/>
  <c r="F505" i="1"/>
  <c r="F502" i="1"/>
  <c r="F504" i="1"/>
  <c r="F506" i="1"/>
  <c r="F507" i="1"/>
  <c r="F510" i="1"/>
  <c r="F508" i="1"/>
  <c r="F509"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7" i="1"/>
  <c r="F536"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8" i="1"/>
  <c r="F570" i="1"/>
  <c r="F567" i="1"/>
  <c r="F569" i="1"/>
  <c r="F571" i="1"/>
  <c r="F572" i="1"/>
  <c r="F575" i="1"/>
  <c r="F573" i="1"/>
  <c r="F574"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2" i="1"/>
  <c r="F601"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3" i="1"/>
  <c r="F635" i="1"/>
  <c r="F632" i="1"/>
  <c r="F634" i="1"/>
  <c r="F636" i="1"/>
  <c r="F637" i="1"/>
  <c r="F640" i="1"/>
  <c r="F638" i="1"/>
  <c r="F639"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7" i="1"/>
  <c r="F666"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8" i="1"/>
  <c r="F700" i="1"/>
  <c r="F697" i="1"/>
  <c r="F699" i="1"/>
  <c r="F701" i="1"/>
  <c r="F702" i="1"/>
  <c r="F705" i="1"/>
  <c r="F703" i="1"/>
  <c r="F704"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2" i="1"/>
  <c r="F731"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3" i="1"/>
  <c r="F765" i="1"/>
  <c r="F762" i="1"/>
  <c r="F764" i="1"/>
  <c r="F766" i="1"/>
  <c r="F767" i="1"/>
  <c r="F770" i="1"/>
  <c r="F768" i="1"/>
  <c r="F769"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7" i="1"/>
  <c r="F796"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8" i="1"/>
  <c r="F830" i="1"/>
  <c r="F827" i="1"/>
  <c r="F829" i="1"/>
  <c r="F831" i="1"/>
  <c r="F832" i="1"/>
  <c r="F835" i="1"/>
  <c r="F833" i="1"/>
  <c r="F834"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2" i="1"/>
  <c r="F861"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3" i="1"/>
  <c r="F895" i="1"/>
  <c r="F892" i="1"/>
  <c r="F894" i="1"/>
  <c r="F896" i="1"/>
  <c r="F897" i="1"/>
  <c r="F900" i="1"/>
  <c r="F898" i="1"/>
  <c r="F899"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7" i="1"/>
  <c r="F926"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8" i="1"/>
  <c r="F960" i="1"/>
  <c r="F957" i="1"/>
  <c r="F959" i="1"/>
  <c r="F961" i="1"/>
  <c r="F962" i="1"/>
  <c r="F965" i="1"/>
  <c r="F963" i="1"/>
  <c r="F964"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2" i="1"/>
  <c r="F991"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3" i="1"/>
  <c r="F1025" i="1"/>
  <c r="F1022" i="1"/>
  <c r="F1024" i="1"/>
  <c r="F1026" i="1"/>
  <c r="F1027" i="1"/>
  <c r="F1030" i="1"/>
  <c r="F1028" i="1"/>
  <c r="F1029"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7" i="1"/>
  <c r="F1056"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8" i="1"/>
  <c r="F1090" i="1"/>
  <c r="F1087" i="1"/>
  <c r="F1089" i="1"/>
  <c r="F1091" i="1"/>
  <c r="F1092" i="1"/>
  <c r="F1095" i="1"/>
  <c r="F1093" i="1"/>
  <c r="F1094"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2" i="1"/>
  <c r="F1121"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3" i="1"/>
  <c r="F1155" i="1"/>
  <c r="F1152" i="1"/>
  <c r="F1154" i="1"/>
  <c r="F1156" i="1"/>
  <c r="F1157" i="1"/>
  <c r="F1160" i="1"/>
  <c r="F1158" i="1"/>
  <c r="F1159"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7" i="1"/>
  <c r="F1186"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8" i="1"/>
  <c r="F1220" i="1"/>
  <c r="F1217" i="1"/>
  <c r="F1219" i="1"/>
  <c r="F1221" i="1"/>
  <c r="F1222" i="1"/>
  <c r="F1225" i="1"/>
  <c r="F1223" i="1"/>
  <c r="F1224"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2" i="1"/>
  <c r="F1251"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3" i="1"/>
  <c r="F1285" i="1"/>
  <c r="F1282" i="1"/>
  <c r="F1284" i="1"/>
  <c r="F1286" i="1"/>
  <c r="F1287" i="1"/>
  <c r="F1290" i="1"/>
  <c r="F1288" i="1"/>
  <c r="F1289"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7" i="1"/>
  <c r="F1316"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8" i="1"/>
  <c r="F1350" i="1"/>
  <c r="F1347" i="1"/>
  <c r="F1349" i="1"/>
  <c r="F1351" i="1"/>
  <c r="F1352" i="1"/>
  <c r="F1355" i="1"/>
  <c r="F1353" i="1"/>
  <c r="F1354"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2" i="1"/>
  <c r="F1381"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3" i="1"/>
  <c r="F1415" i="1"/>
  <c r="F1412" i="1"/>
  <c r="F1414" i="1"/>
  <c r="F1416" i="1"/>
  <c r="F1417" i="1"/>
  <c r="F1420" i="1"/>
  <c r="F1418" i="1"/>
  <c r="F1419"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7" i="1"/>
  <c r="F1446"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8" i="1"/>
  <c r="F1480" i="1"/>
  <c r="F1477" i="1"/>
  <c r="F1479" i="1"/>
  <c r="F1481" i="1"/>
  <c r="F1482" i="1"/>
  <c r="F1485" i="1"/>
  <c r="F1483" i="1"/>
  <c r="F1484"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2" i="1"/>
  <c r="F1511"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3" i="1"/>
  <c r="F1545" i="1"/>
  <c r="F1542" i="1"/>
  <c r="F1544" i="1"/>
  <c r="F1546" i="1"/>
  <c r="F1547" i="1"/>
  <c r="F1550" i="1"/>
  <c r="F1548" i="1"/>
  <c r="F1549"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7" i="1"/>
  <c r="F1576"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8" i="1"/>
  <c r="F1610" i="1"/>
  <c r="F1607" i="1"/>
  <c r="F1609" i="1"/>
  <c r="F1611" i="1"/>
  <c r="F1612" i="1"/>
  <c r="F1615" i="1"/>
  <c r="F1613" i="1"/>
  <c r="F1614"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2" i="1"/>
  <c r="F1641"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3" i="1"/>
  <c r="F1675" i="1"/>
  <c r="F1672" i="1"/>
  <c r="F1674" i="1"/>
  <c r="F1676" i="1"/>
  <c r="F1677" i="1"/>
  <c r="F1680" i="1"/>
  <c r="F1678" i="1"/>
  <c r="F1679"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7" i="1"/>
  <c r="F1706"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8" i="1"/>
  <c r="F1740" i="1"/>
  <c r="F1737" i="1"/>
  <c r="F1739" i="1"/>
  <c r="F1741" i="1"/>
  <c r="F1742" i="1"/>
  <c r="F1745" i="1"/>
  <c r="F1743" i="1"/>
  <c r="F1744"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2" i="1"/>
  <c r="F1771"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3" i="1"/>
  <c r="F1805" i="1"/>
  <c r="F1802" i="1"/>
  <c r="F1804" i="1"/>
  <c r="F1806" i="1"/>
  <c r="F1807" i="1"/>
  <c r="F1810" i="1"/>
  <c r="F1808" i="1"/>
  <c r="F1809"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7" i="1"/>
  <c r="F1836"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8" i="1"/>
  <c r="F1870" i="1"/>
  <c r="F1867" i="1"/>
  <c r="F1869" i="1"/>
  <c r="F1871" i="1"/>
  <c r="F1872" i="1"/>
  <c r="F1875" i="1"/>
  <c r="F1873" i="1"/>
  <c r="F1874"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2" i="1"/>
  <c r="F1901"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3" i="1"/>
  <c r="F1935" i="1"/>
  <c r="F1932" i="1"/>
  <c r="F1934" i="1"/>
  <c r="F1936" i="1"/>
  <c r="F1937" i="1"/>
  <c r="F1940" i="1"/>
  <c r="F1938" i="1"/>
  <c r="F1939"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7" i="1"/>
  <c r="F1966"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8" i="1"/>
  <c r="F2000" i="1"/>
  <c r="F1997" i="1"/>
  <c r="F1999" i="1"/>
  <c r="F2001" i="1"/>
  <c r="F2002" i="1"/>
  <c r="F2005" i="1"/>
  <c r="F2003" i="1"/>
  <c r="F2004"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2" i="1"/>
  <c r="F2031"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3" i="1"/>
  <c r="F2065" i="1"/>
  <c r="F2062" i="1"/>
  <c r="F2064" i="1"/>
  <c r="F2066" i="1"/>
  <c r="F2067" i="1"/>
  <c r="F2070" i="1"/>
  <c r="F2068" i="1"/>
  <c r="F2069"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7" i="1"/>
  <c r="F2096"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8" i="1"/>
  <c r="F2130" i="1"/>
  <c r="F2127" i="1"/>
  <c r="F2129" i="1"/>
  <c r="F2131" i="1"/>
  <c r="F2132" i="1"/>
  <c r="F2135" i="1"/>
  <c r="F2133" i="1"/>
  <c r="F2134"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2" i="1"/>
  <c r="F2161"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3" i="1"/>
  <c r="F2195" i="1"/>
  <c r="F2192" i="1"/>
  <c r="F2194" i="1"/>
  <c r="F2196" i="1"/>
  <c r="F2197" i="1"/>
  <c r="F2200" i="1"/>
  <c r="F2198" i="1"/>
  <c r="F2199"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7" i="1"/>
  <c r="F2226"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8" i="1"/>
  <c r="F2260" i="1"/>
  <c r="F2257" i="1"/>
  <c r="F2259" i="1"/>
  <c r="F2261" i="1"/>
  <c r="F2262" i="1"/>
  <c r="F2265" i="1"/>
  <c r="F2263" i="1"/>
  <c r="F2264"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2" i="1"/>
  <c r="F2291"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3" i="1"/>
  <c r="F2325" i="1"/>
  <c r="F2322" i="1"/>
  <c r="F2324" i="1"/>
  <c r="F2326" i="1"/>
  <c r="F2327" i="1"/>
  <c r="F2330" i="1"/>
  <c r="F2328" i="1"/>
  <c r="F2329"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7" i="1"/>
  <c r="F2356"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8" i="1"/>
  <c r="F2390" i="1"/>
  <c r="F2387" i="1"/>
  <c r="F2389" i="1"/>
  <c r="F2391" i="1"/>
  <c r="F2392" i="1"/>
  <c r="F2395" i="1"/>
  <c r="F2393" i="1"/>
  <c r="F2394"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2" i="1"/>
  <c r="F2421"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3" i="1"/>
  <c r="F2455" i="1"/>
  <c r="F2452" i="1"/>
  <c r="F2454" i="1"/>
  <c r="F2456" i="1"/>
  <c r="F2457" i="1"/>
  <c r="F2460" i="1"/>
  <c r="F2458" i="1"/>
  <c r="F2459"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7" i="1"/>
  <c r="F2486"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8" i="1"/>
  <c r="F2520" i="1"/>
  <c r="F2517" i="1"/>
  <c r="F2519" i="1"/>
  <c r="F2521" i="1"/>
  <c r="F2522" i="1"/>
  <c r="F2525" i="1"/>
  <c r="F2523" i="1"/>
  <c r="F2524"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2" i="1"/>
  <c r="F2551"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3" i="1"/>
  <c r="F2585" i="1"/>
  <c r="F2582" i="1"/>
  <c r="F2584" i="1"/>
  <c r="F2586" i="1"/>
  <c r="F2587" i="1"/>
  <c r="F2590" i="1"/>
  <c r="F2588" i="1"/>
  <c r="F2589"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7" i="1"/>
  <c r="F2616"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8" i="1"/>
  <c r="F2650" i="1"/>
  <c r="F2647" i="1"/>
  <c r="F2649" i="1"/>
  <c r="F2651" i="1"/>
  <c r="F2652" i="1"/>
  <c r="F2655" i="1"/>
  <c r="F2653" i="1"/>
  <c r="F2654"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2" i="1"/>
  <c r="F2681"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3" i="1"/>
  <c r="F2715" i="1"/>
  <c r="F2712" i="1"/>
  <c r="F2714" i="1"/>
  <c r="F2716" i="1"/>
  <c r="F2717" i="1"/>
  <c r="F2720" i="1"/>
  <c r="F2718" i="1"/>
  <c r="F2719"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7" i="1"/>
  <c r="F2746"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8" i="1"/>
  <c r="F2780" i="1"/>
  <c r="F2777" i="1"/>
  <c r="F2779" i="1"/>
  <c r="F2781" i="1"/>
  <c r="F2782" i="1"/>
  <c r="F2785" i="1"/>
  <c r="F2783" i="1"/>
  <c r="F2784"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2" i="1"/>
  <c r="F2811"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3" i="1"/>
  <c r="F2845" i="1"/>
  <c r="F2842" i="1"/>
  <c r="F2844" i="1"/>
  <c r="F2846" i="1"/>
  <c r="F2847" i="1"/>
  <c r="F2850" i="1"/>
  <c r="F2848" i="1"/>
  <c r="F2849"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7" i="1"/>
  <c r="F2876"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8" i="1"/>
  <c r="F2910" i="1"/>
  <c r="F2907" i="1"/>
  <c r="F2909" i="1"/>
  <c r="F2911" i="1"/>
  <c r="F2912" i="1"/>
  <c r="F2915" i="1"/>
  <c r="F2913" i="1"/>
  <c r="F2914"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2" i="1"/>
  <c r="F2941"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3" i="1"/>
  <c r="F2975" i="1"/>
  <c r="F2972" i="1"/>
  <c r="F2974" i="1"/>
  <c r="F2976" i="1"/>
  <c r="F2977" i="1"/>
  <c r="F2980" i="1"/>
  <c r="F2978" i="1"/>
  <c r="F2979"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7" i="1"/>
  <c r="F3006"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40" i="1"/>
  <c r="F3042" i="1"/>
  <c r="F3039" i="1"/>
  <c r="F3041" i="1"/>
  <c r="F3043" i="1"/>
  <c r="F3044" i="1"/>
  <c r="F3047" i="1"/>
  <c r="F3045" i="1"/>
  <c r="F3046"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4" i="1"/>
  <c r="F3073"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5" i="1"/>
  <c r="F3107" i="1"/>
  <c r="F3104" i="1"/>
  <c r="F3106" i="1"/>
  <c r="F3108" i="1"/>
  <c r="F3109" i="1"/>
  <c r="F3112" i="1"/>
  <c r="F3110" i="1"/>
  <c r="F3111"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9" i="1"/>
  <c r="F3138"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70" i="1"/>
  <c r="F3172" i="1"/>
  <c r="F3169" i="1"/>
  <c r="F3171" i="1"/>
  <c r="F3173" i="1"/>
  <c r="F3174" i="1"/>
  <c r="F3177" i="1"/>
  <c r="F3175" i="1"/>
  <c r="F3176"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4" i="1"/>
  <c r="F3203"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5" i="1"/>
  <c r="F3237" i="1"/>
  <c r="F3234" i="1"/>
  <c r="F3236" i="1"/>
  <c r="F3238" i="1"/>
  <c r="F3239" i="1"/>
  <c r="F3242" i="1"/>
  <c r="F3240" i="1"/>
  <c r="F3241"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9" i="1"/>
  <c r="F3268"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300" i="1"/>
  <c r="F3302" i="1"/>
  <c r="F3299" i="1"/>
  <c r="F3301" i="1"/>
  <c r="F3303" i="1"/>
  <c r="F3304" i="1"/>
  <c r="F3307" i="1"/>
  <c r="F3305" i="1"/>
  <c r="F3306"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4" i="1"/>
  <c r="F3333"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5" i="1"/>
  <c r="F3367" i="1"/>
  <c r="F3364" i="1"/>
  <c r="F3366" i="1"/>
  <c r="F3368" i="1"/>
  <c r="F3369" i="1"/>
  <c r="F3372" i="1"/>
  <c r="F3370" i="1"/>
  <c r="F3371"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9" i="1"/>
  <c r="F3398"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30" i="1"/>
  <c r="F3432" i="1"/>
  <c r="F3429" i="1"/>
  <c r="F3431" i="1"/>
  <c r="F3433" i="1"/>
  <c r="F3434" i="1"/>
  <c r="F3437" i="1"/>
  <c r="F3435" i="1"/>
  <c r="F3436"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4" i="1"/>
  <c r="F3463"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5" i="1"/>
  <c r="F3497" i="1"/>
  <c r="F3494" i="1"/>
  <c r="F3496" i="1"/>
  <c r="F3498" i="1"/>
  <c r="F3499" i="1"/>
  <c r="F3502" i="1"/>
  <c r="F3500" i="1"/>
  <c r="F3501"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9" i="1"/>
  <c r="F3528"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60" i="1"/>
  <c r="F3562" i="1"/>
  <c r="F3559" i="1"/>
  <c r="F3561" i="1"/>
  <c r="F3563" i="1"/>
  <c r="F3564" i="1"/>
  <c r="F3567" i="1"/>
  <c r="F3565" i="1"/>
  <c r="F3566"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4" i="1"/>
  <c r="F3593"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5" i="1"/>
  <c r="F3627" i="1"/>
  <c r="F3624" i="1"/>
  <c r="F3626" i="1"/>
  <c r="F3628" i="1"/>
  <c r="F3629" i="1"/>
  <c r="F3632" i="1"/>
  <c r="F3630" i="1"/>
  <c r="F3631"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9" i="1"/>
  <c r="F3658"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90" i="1"/>
  <c r="F3692" i="1"/>
  <c r="F3689" i="1"/>
  <c r="F3691" i="1"/>
  <c r="F3693" i="1"/>
  <c r="F3694" i="1"/>
  <c r="F3697" i="1"/>
  <c r="F3695" i="1"/>
  <c r="F3696"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4" i="1"/>
  <c r="F3723"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5" i="1"/>
  <c r="F3757" i="1"/>
  <c r="F3754" i="1"/>
  <c r="F3756" i="1"/>
  <c r="F3758" i="1"/>
  <c r="F3759" i="1"/>
  <c r="F3762" i="1"/>
  <c r="F3760" i="1"/>
  <c r="F3761"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9" i="1"/>
  <c r="F3788"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20" i="1"/>
  <c r="F3822" i="1"/>
  <c r="F3819" i="1"/>
  <c r="F3821" i="1"/>
  <c r="F3823" i="1"/>
  <c r="F3824" i="1"/>
  <c r="F3827" i="1"/>
  <c r="F3825" i="1"/>
  <c r="F3826"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4" i="1"/>
  <c r="F3853"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5" i="1"/>
  <c r="F3887" i="1"/>
  <c r="F3884" i="1"/>
  <c r="F3886" i="1"/>
  <c r="F3888" i="1"/>
  <c r="F3889" i="1"/>
  <c r="F3892" i="1"/>
  <c r="F3890" i="1"/>
  <c r="F3891"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9" i="1"/>
  <c r="F3918"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50" i="1"/>
  <c r="F3952" i="1"/>
  <c r="F3949" i="1"/>
  <c r="F3951" i="1"/>
  <c r="F3953" i="1"/>
  <c r="F3954" i="1"/>
  <c r="F3957" i="1"/>
  <c r="F3955" i="1"/>
  <c r="F3956"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4" i="1"/>
  <c r="F3983"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5" i="1"/>
  <c r="F4017" i="1"/>
  <c r="F4014" i="1"/>
  <c r="F4016" i="1"/>
  <c r="F4018" i="1"/>
  <c r="F4019" i="1"/>
  <c r="F4022" i="1"/>
  <c r="F4020" i="1"/>
  <c r="F4021"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9" i="1"/>
  <c r="F4048"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80" i="1"/>
  <c r="F4082" i="1"/>
  <c r="F4079" i="1"/>
  <c r="F4081" i="1"/>
  <c r="F4083" i="1"/>
  <c r="F4084" i="1"/>
  <c r="F4087" i="1"/>
  <c r="F4085" i="1"/>
  <c r="F4086"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4" i="1"/>
  <c r="F4113"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6" i="1"/>
  <c r="F4148" i="1"/>
  <c r="F4145" i="1"/>
  <c r="F4147" i="1"/>
  <c r="F4149" i="1"/>
  <c r="F4150" i="1"/>
  <c r="F4153" i="1"/>
  <c r="F4151" i="1"/>
  <c r="F4152"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80" i="1"/>
  <c r="F4179"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2" i="1"/>
  <c r="F4214" i="1"/>
  <c r="F4211" i="1"/>
  <c r="F4213" i="1"/>
  <c r="F4215" i="1"/>
  <c r="F4216" i="1"/>
  <c r="F4219" i="1"/>
  <c r="F4217" i="1"/>
  <c r="F4218"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6" i="1"/>
  <c r="F4245"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8" i="1"/>
  <c r="F4280" i="1"/>
  <c r="F4277" i="1"/>
  <c r="F4279" i="1"/>
  <c r="F4281" i="1"/>
  <c r="F4282" i="1"/>
  <c r="F4285" i="1"/>
  <c r="F4283" i="1"/>
  <c r="F4284"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2" i="1"/>
  <c r="F4311"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4" i="1"/>
  <c r="F4346" i="1"/>
  <c r="F4343" i="1"/>
  <c r="F4345" i="1"/>
  <c r="F4347" i="1"/>
  <c r="F4348" i="1"/>
  <c r="F4351" i="1"/>
  <c r="F4349" i="1"/>
  <c r="F4350"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8" i="1"/>
  <c r="F4377"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10" i="1"/>
  <c r="F4412" i="1"/>
  <c r="F4409" i="1"/>
  <c r="F4411" i="1"/>
  <c r="F4413" i="1"/>
  <c r="F4414" i="1"/>
  <c r="F4417" i="1"/>
  <c r="F4415" i="1"/>
  <c r="F4416"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4" i="1"/>
  <c r="F4443"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6" i="1"/>
  <c r="F4478" i="1"/>
  <c r="F4475" i="1"/>
  <c r="F4477" i="1"/>
  <c r="F4479" i="1"/>
  <c r="F4480" i="1"/>
  <c r="F4483" i="1"/>
  <c r="F4481" i="1"/>
  <c r="F4482"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10" i="1"/>
  <c r="F4509"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2" i="1"/>
  <c r="F4544" i="1"/>
  <c r="F4541" i="1"/>
  <c r="F4543" i="1"/>
  <c r="F4545" i="1"/>
  <c r="F4546" i="1"/>
  <c r="F4549" i="1"/>
  <c r="F4547" i="1"/>
  <c r="F4548"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6" i="1"/>
  <c r="F4575"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8" i="1"/>
  <c r="F4610" i="1"/>
  <c r="F4607" i="1"/>
  <c r="F4609" i="1"/>
  <c r="F4611" i="1"/>
  <c r="F4612" i="1"/>
  <c r="F4615" i="1"/>
  <c r="F4613" i="1"/>
  <c r="F4614"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2" i="1"/>
  <c r="F4641"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4" i="1"/>
  <c r="F4676" i="1"/>
  <c r="F4673" i="1"/>
  <c r="F4675" i="1"/>
  <c r="F4677" i="1"/>
  <c r="F4678" i="1"/>
  <c r="F4681" i="1"/>
  <c r="F4679" i="1"/>
  <c r="F4680"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8" i="1"/>
  <c r="F4707"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40" i="1"/>
  <c r="F4742" i="1"/>
  <c r="F4739" i="1"/>
  <c r="F4741" i="1"/>
  <c r="F4743" i="1"/>
  <c r="F4744" i="1"/>
  <c r="F4747" i="1"/>
  <c r="F4745" i="1"/>
  <c r="F4746"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4" i="1"/>
  <c r="F4773"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6" i="1"/>
  <c r="F4808" i="1"/>
  <c r="F4805" i="1"/>
  <c r="F4807" i="1"/>
  <c r="F4809" i="1"/>
  <c r="F4810" i="1"/>
  <c r="F4813" i="1"/>
  <c r="F4811" i="1"/>
  <c r="F4812"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40" i="1"/>
  <c r="F4839"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2" i="1"/>
  <c r="F4874" i="1"/>
  <c r="F4871" i="1"/>
  <c r="F4873" i="1"/>
  <c r="F4875" i="1"/>
  <c r="F4876" i="1"/>
  <c r="F4879" i="1"/>
  <c r="F4877" i="1"/>
  <c r="F4878"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6" i="1"/>
  <c r="F4905"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8" i="1"/>
  <c r="F4940" i="1"/>
  <c r="F4937" i="1"/>
  <c r="F4939" i="1"/>
  <c r="F4941" i="1"/>
  <c r="F4942" i="1"/>
  <c r="F4945" i="1"/>
  <c r="F4943" i="1"/>
  <c r="F4944"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2" i="1"/>
  <c r="F4971"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4" i="1"/>
  <c r="F5006" i="1"/>
  <c r="F5003" i="1"/>
  <c r="F5005" i="1"/>
  <c r="F5007" i="1"/>
  <c r="F5008" i="1"/>
  <c r="F5011" i="1"/>
  <c r="F5009" i="1"/>
  <c r="F5010"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8" i="1"/>
  <c r="F5037"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70" i="1"/>
  <c r="F5072" i="1"/>
  <c r="F5069" i="1"/>
  <c r="F5071" i="1"/>
  <c r="F5073" i="1"/>
  <c r="F5074" i="1"/>
  <c r="F5077" i="1"/>
  <c r="F5075" i="1"/>
  <c r="F5076"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4" i="1"/>
  <c r="F5103"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6" i="1"/>
  <c r="F5138" i="1"/>
  <c r="F5135" i="1"/>
  <c r="F5137" i="1"/>
  <c r="F5139" i="1"/>
  <c r="F5140" i="1"/>
  <c r="F5143" i="1"/>
  <c r="F5141" i="1"/>
  <c r="F5142"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70" i="1"/>
  <c r="F5169"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2" i="1"/>
  <c r="F5204" i="1"/>
  <c r="F5201" i="1"/>
  <c r="F5203" i="1"/>
  <c r="F5205" i="1"/>
  <c r="F5206" i="1"/>
  <c r="F5209" i="1"/>
  <c r="F5207" i="1"/>
  <c r="F5208"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6" i="1"/>
  <c r="F5235"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8" i="1"/>
  <c r="F5270" i="1"/>
  <c r="F5267" i="1"/>
  <c r="F5269" i="1"/>
  <c r="F5271" i="1"/>
  <c r="F5272" i="1"/>
  <c r="F5275" i="1"/>
  <c r="F5273" i="1"/>
  <c r="F5274"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2" i="1"/>
  <c r="F5301"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4" i="1"/>
  <c r="F5336" i="1"/>
  <c r="F5333" i="1"/>
  <c r="F5335" i="1"/>
  <c r="F5337" i="1"/>
  <c r="F5338" i="1"/>
  <c r="F5341" i="1"/>
  <c r="F5339" i="1"/>
  <c r="F5340"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8" i="1"/>
  <c r="F5367"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400" i="1"/>
  <c r="F5402" i="1"/>
  <c r="F5399" i="1"/>
  <c r="F5401" i="1"/>
  <c r="F5403" i="1"/>
  <c r="F5404" i="1"/>
  <c r="F5407" i="1"/>
  <c r="F5405" i="1"/>
  <c r="F5406"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4" i="1"/>
  <c r="F5433"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6" i="1"/>
  <c r="F5468" i="1"/>
  <c r="F5465" i="1"/>
  <c r="F5467" i="1"/>
  <c r="F5469" i="1"/>
  <c r="F5470" i="1"/>
  <c r="F5473" i="1"/>
  <c r="F5471" i="1"/>
  <c r="F5472"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500" i="1"/>
  <c r="F5499"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2" i="1"/>
  <c r="F5534" i="1"/>
  <c r="F5531" i="1"/>
  <c r="F5533" i="1"/>
  <c r="F5535" i="1"/>
  <c r="F5536" i="1"/>
  <c r="F5539" i="1"/>
  <c r="F5537" i="1"/>
  <c r="F5538"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6" i="1"/>
  <c r="F5565"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8" i="1"/>
  <c r="F5600" i="1"/>
  <c r="F5597" i="1"/>
  <c r="F5599" i="1"/>
  <c r="F5601" i="1"/>
  <c r="F5602" i="1"/>
  <c r="F5605" i="1"/>
  <c r="F5603" i="1"/>
  <c r="F5604"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2" i="1"/>
  <c r="F5631"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4" i="1"/>
  <c r="F5666" i="1"/>
  <c r="F5663" i="1"/>
  <c r="F5665" i="1"/>
  <c r="F5667" i="1"/>
  <c r="F5668" i="1"/>
  <c r="F5671" i="1"/>
  <c r="F5669" i="1"/>
  <c r="F5670"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8" i="1"/>
  <c r="F5697"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30" i="1"/>
  <c r="F5732" i="1"/>
  <c r="F5729" i="1"/>
  <c r="F5731" i="1"/>
  <c r="F5733" i="1"/>
  <c r="F5734" i="1"/>
  <c r="F5737" i="1"/>
  <c r="F5735" i="1"/>
  <c r="F5736"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4" i="1"/>
  <c r="F5763"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6" i="1"/>
  <c r="F5798" i="1"/>
  <c r="F5795" i="1"/>
  <c r="F5797" i="1"/>
  <c r="F5799" i="1"/>
  <c r="F5800" i="1"/>
  <c r="F5803" i="1"/>
  <c r="F5801" i="1"/>
  <c r="F5802"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30" i="1"/>
  <c r="F5829"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2" i="1"/>
  <c r="F5864" i="1"/>
  <c r="F5861" i="1"/>
  <c r="F5863" i="1"/>
  <c r="F5865" i="1"/>
  <c r="F5866" i="1"/>
  <c r="F5869" i="1"/>
  <c r="F5867" i="1"/>
  <c r="F5868"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6" i="1"/>
  <c r="F5895"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8" i="1"/>
  <c r="F5930" i="1"/>
  <c r="F5927" i="1"/>
  <c r="F5929" i="1"/>
  <c r="F5931" i="1"/>
  <c r="F5932" i="1"/>
  <c r="F5935" i="1"/>
  <c r="F5933" i="1"/>
  <c r="F5934"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2" i="1"/>
  <c r="F5961"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4" i="1"/>
  <c r="F5996" i="1"/>
  <c r="F5993" i="1"/>
  <c r="F5995" i="1"/>
  <c r="F5997" i="1"/>
  <c r="F5998" i="1"/>
  <c r="F6001" i="1"/>
  <c r="F5999" i="1"/>
  <c r="F6000"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8" i="1"/>
  <c r="F6027"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60" i="1"/>
  <c r="F6062" i="1"/>
  <c r="F6059" i="1"/>
  <c r="F6061" i="1"/>
  <c r="F6063" i="1"/>
  <c r="F6064" i="1"/>
  <c r="F6067" i="1"/>
  <c r="F6065" i="1"/>
  <c r="F6066"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4" i="1"/>
  <c r="F6093"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1" i="1"/>
  <c r="F6123" i="1"/>
  <c r="F6120" i="1"/>
  <c r="F6122" i="1"/>
  <c r="F6124" i="1"/>
  <c r="F6125" i="1"/>
  <c r="F6126" i="1"/>
  <c r="F6127" i="1"/>
  <c r="F6128" i="1"/>
  <c r="F6129" i="1"/>
  <c r="F6130" i="1"/>
  <c r="F6131" i="1"/>
  <c r="F6132" i="1"/>
  <c r="F6133" i="1"/>
  <c r="F6134" i="1"/>
  <c r="F6135" i="1"/>
  <c r="F6136" i="1"/>
  <c r="F6137" i="1"/>
  <c r="F6138" i="1"/>
  <c r="F6139" i="1"/>
  <c r="F6140" i="1"/>
  <c r="F6141" i="1"/>
  <c r="F6142" i="1"/>
  <c r="F6144" i="1"/>
  <c r="F6143"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5" i="1"/>
  <c r="F6177" i="1"/>
  <c r="F6174" i="1"/>
  <c r="F6176" i="1"/>
  <c r="F6178" i="1"/>
  <c r="F6179" i="1"/>
  <c r="F6182" i="1"/>
  <c r="F6180" i="1"/>
  <c r="F6181"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9" i="1"/>
  <c r="F6208"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6" i="1"/>
  <c r="F6238" i="1"/>
  <c r="F6235" i="1"/>
  <c r="F6237" i="1"/>
  <c r="F6239" i="1"/>
  <c r="F6240" i="1"/>
  <c r="F6241" i="1"/>
  <c r="F6242" i="1"/>
  <c r="F6243" i="1"/>
  <c r="F6244" i="1"/>
  <c r="F6245" i="1"/>
  <c r="F6246" i="1"/>
  <c r="F6247" i="1"/>
  <c r="F6248" i="1"/>
  <c r="F6249" i="1"/>
  <c r="F6250" i="1"/>
  <c r="F6251" i="1"/>
  <c r="F6252" i="1"/>
  <c r="F6253" i="1"/>
  <c r="F6254" i="1"/>
  <c r="F6255" i="1"/>
  <c r="F6256" i="1"/>
  <c r="F6257" i="1"/>
  <c r="F6259" i="1"/>
  <c r="F6258"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6" i="1"/>
  <c r="F6288" i="1"/>
  <c r="F6285" i="1"/>
  <c r="F6287" i="1"/>
  <c r="F6289" i="1"/>
  <c r="F6290" i="1"/>
  <c r="F6291" i="1"/>
  <c r="F6292" i="1"/>
  <c r="F6293" i="1"/>
  <c r="F6294" i="1"/>
  <c r="F6295" i="1"/>
  <c r="F6296" i="1"/>
  <c r="F6297" i="1"/>
  <c r="F6298" i="1"/>
  <c r="F6299" i="1"/>
  <c r="F6300" i="1"/>
  <c r="F6301" i="1"/>
  <c r="F6302" i="1"/>
  <c r="F6303" i="1"/>
  <c r="F6304" i="1"/>
  <c r="F6305" i="1"/>
  <c r="F6306" i="1"/>
  <c r="F6307" i="1"/>
  <c r="F6309" i="1"/>
  <c r="F6308"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6" i="1"/>
  <c r="F6338" i="1"/>
  <c r="F6335" i="1"/>
  <c r="F6337" i="1"/>
  <c r="F6339" i="1"/>
  <c r="F6340" i="1"/>
  <c r="F6341" i="1"/>
  <c r="F6342" i="1"/>
  <c r="F6343" i="1"/>
  <c r="F6344" i="1"/>
  <c r="F6347" i="1"/>
  <c r="F6348" i="1"/>
  <c r="F6349" i="1"/>
  <c r="F6350" i="1"/>
  <c r="F6351" i="1"/>
  <c r="F6352" i="1"/>
  <c r="F6353" i="1"/>
  <c r="F6354" i="1"/>
  <c r="F6355" i="1"/>
  <c r="F6356" i="1"/>
  <c r="F6357" i="1"/>
  <c r="F6358" i="1"/>
  <c r="F6359" i="1"/>
  <c r="F6361" i="1"/>
  <c r="F6360"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6" i="1"/>
  <c r="F6388" i="1"/>
  <c r="F6385" i="1"/>
  <c r="F6387" i="1"/>
  <c r="F6389" i="1"/>
  <c r="F6390" i="1"/>
  <c r="F6391" i="1"/>
  <c r="F6392" i="1"/>
  <c r="F6393" i="1"/>
  <c r="F6345" i="1"/>
  <c r="F6346" i="1"/>
  <c r="F6394" i="1"/>
  <c r="F6397" i="1"/>
  <c r="F6398" i="1"/>
  <c r="F6399" i="1"/>
  <c r="F6400" i="1"/>
  <c r="F6401" i="1"/>
  <c r="F6402" i="1"/>
  <c r="F6403" i="1"/>
  <c r="F6404" i="1"/>
  <c r="F6405" i="1"/>
  <c r="F6406" i="1"/>
  <c r="F6407" i="1"/>
  <c r="F6408" i="1"/>
  <c r="F6409" i="1"/>
  <c r="F6411" i="1"/>
  <c r="F6410"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6" i="1"/>
  <c r="F6438" i="1"/>
  <c r="F6435" i="1"/>
  <c r="F6437" i="1"/>
  <c r="F6439" i="1"/>
  <c r="F6440" i="1"/>
  <c r="F6441" i="1"/>
  <c r="F6442" i="1"/>
  <c r="F6443" i="1"/>
  <c r="F6395" i="1"/>
  <c r="F6396" i="1"/>
  <c r="F6444" i="1"/>
  <c r="F6447" i="1"/>
  <c r="F6448" i="1"/>
  <c r="F6449" i="1"/>
  <c r="F6450" i="1"/>
  <c r="F6451" i="1"/>
  <c r="F6452" i="1"/>
  <c r="F6453" i="1"/>
  <c r="F6454" i="1"/>
  <c r="F6455" i="1"/>
  <c r="F6456" i="1"/>
  <c r="F6457" i="1"/>
  <c r="F6458" i="1"/>
  <c r="F6459" i="1"/>
  <c r="F6461" i="1"/>
  <c r="F6460"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6" i="1"/>
  <c r="F6488" i="1"/>
  <c r="F6485" i="1"/>
  <c r="F6487" i="1"/>
  <c r="F6489" i="1"/>
  <c r="F6490" i="1"/>
  <c r="F6491" i="1"/>
  <c r="F6492" i="1"/>
  <c r="F6493" i="1"/>
  <c r="F6445" i="1"/>
  <c r="F6446" i="1"/>
  <c r="F6494" i="1"/>
  <c r="F6497" i="1"/>
  <c r="F6498" i="1"/>
  <c r="F6499" i="1"/>
  <c r="F6500" i="1"/>
  <c r="F6501" i="1"/>
  <c r="F6502" i="1"/>
  <c r="F6503" i="1"/>
  <c r="F6504" i="1"/>
  <c r="F6505" i="1"/>
  <c r="F6506" i="1"/>
  <c r="F6507" i="1"/>
  <c r="F6508" i="1"/>
  <c r="F6509" i="1"/>
  <c r="F6511" i="1"/>
  <c r="F6510"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8" i="1"/>
  <c r="F6540" i="1"/>
  <c r="F6537" i="1"/>
  <c r="F6539" i="1"/>
  <c r="F6541" i="1"/>
  <c r="F6542" i="1"/>
  <c r="F6543" i="1"/>
  <c r="F6544" i="1"/>
  <c r="F6545" i="1"/>
  <c r="F6495" i="1"/>
  <c r="F6496" i="1"/>
  <c r="F6546" i="1"/>
  <c r="F6549" i="1"/>
  <c r="F6550" i="1"/>
  <c r="F6551" i="1"/>
  <c r="F6552" i="1"/>
  <c r="F6553" i="1"/>
  <c r="F6554" i="1"/>
  <c r="F6555" i="1"/>
  <c r="F6556" i="1"/>
  <c r="F6557" i="1"/>
  <c r="F6558" i="1"/>
  <c r="F6559" i="1"/>
  <c r="F6560" i="1"/>
  <c r="F6561" i="1"/>
  <c r="F6563" i="1"/>
  <c r="F6562"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90" i="1"/>
  <c r="F6592" i="1"/>
  <c r="F6589" i="1"/>
  <c r="F6591" i="1"/>
  <c r="F6593" i="1"/>
  <c r="F6594" i="1"/>
  <c r="F6595" i="1"/>
  <c r="F6596" i="1"/>
  <c r="F6597" i="1"/>
  <c r="F6547" i="1"/>
  <c r="F6548" i="1"/>
  <c r="F6598" i="1"/>
  <c r="F6601" i="1"/>
  <c r="F6602" i="1"/>
  <c r="F6603" i="1"/>
  <c r="F6604" i="1"/>
  <c r="F6605" i="1"/>
  <c r="F6606" i="1"/>
  <c r="F6607" i="1"/>
  <c r="F6608" i="1"/>
  <c r="F6609" i="1"/>
  <c r="F6610" i="1"/>
  <c r="F6611" i="1"/>
  <c r="F6612" i="1"/>
  <c r="F6613" i="1"/>
  <c r="F6615" i="1"/>
  <c r="F6614"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2" i="1"/>
  <c r="F6644" i="1"/>
  <c r="F6641" i="1"/>
  <c r="F6643" i="1"/>
  <c r="F6645" i="1"/>
  <c r="F6646" i="1"/>
  <c r="F6647" i="1"/>
  <c r="F6648" i="1"/>
  <c r="F6649" i="1"/>
  <c r="F6599" i="1"/>
  <c r="F6600" i="1"/>
  <c r="F6650" i="1"/>
  <c r="F6653" i="1"/>
  <c r="F6654" i="1"/>
  <c r="F6655" i="1"/>
  <c r="F6656" i="1"/>
  <c r="F6657" i="1"/>
  <c r="F6658" i="1"/>
  <c r="F6659" i="1"/>
  <c r="F6660" i="1"/>
  <c r="F6661" i="1"/>
  <c r="F6662" i="1"/>
  <c r="F6663" i="1"/>
  <c r="F6664" i="1"/>
  <c r="F6665" i="1"/>
  <c r="F6667" i="1"/>
  <c r="F6666"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4" i="1"/>
  <c r="F6696" i="1"/>
  <c r="F6693" i="1"/>
  <c r="F6695" i="1"/>
  <c r="F6697" i="1"/>
  <c r="F6698" i="1"/>
  <c r="F6699" i="1"/>
  <c r="F6700" i="1"/>
  <c r="F6701" i="1"/>
  <c r="F6651" i="1"/>
  <c r="F6652" i="1"/>
  <c r="F6702" i="1"/>
  <c r="F6705" i="1"/>
  <c r="F6706" i="1"/>
  <c r="F6707" i="1"/>
  <c r="F6708" i="1"/>
  <c r="F6709" i="1"/>
  <c r="F6710" i="1"/>
  <c r="F6711" i="1"/>
  <c r="F6712" i="1"/>
  <c r="F6713" i="1"/>
  <c r="F6714" i="1"/>
  <c r="F6715" i="1"/>
  <c r="F6716" i="1"/>
  <c r="F6717" i="1"/>
  <c r="F6719" i="1"/>
  <c r="F6718"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6" i="1"/>
  <c r="F6748" i="1"/>
  <c r="F6745" i="1"/>
  <c r="F6747" i="1"/>
  <c r="F6749" i="1"/>
  <c r="F6750" i="1"/>
  <c r="F6751" i="1"/>
  <c r="F6752" i="1"/>
  <c r="F6753" i="1"/>
  <c r="F6703" i="1"/>
  <c r="F6704" i="1"/>
  <c r="F6754" i="1"/>
  <c r="F6757" i="1"/>
  <c r="F6758" i="1"/>
  <c r="F6759" i="1"/>
  <c r="F6760" i="1"/>
  <c r="F6761" i="1"/>
  <c r="F6762" i="1"/>
  <c r="F6763" i="1"/>
  <c r="F6764" i="1"/>
  <c r="F6765" i="1"/>
  <c r="F6766" i="1"/>
  <c r="F6767" i="1"/>
  <c r="F6768" i="1"/>
  <c r="F6769" i="1"/>
  <c r="F6771" i="1"/>
  <c r="F6770"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8" i="1"/>
  <c r="F6800" i="1"/>
  <c r="F6797" i="1"/>
  <c r="F6799" i="1"/>
  <c r="F6801" i="1"/>
  <c r="F6802" i="1"/>
  <c r="F6803" i="1"/>
  <c r="F6804" i="1"/>
  <c r="F6805" i="1"/>
  <c r="F6755" i="1"/>
  <c r="F6756" i="1"/>
  <c r="F6806" i="1"/>
  <c r="F6809" i="1"/>
  <c r="F6810" i="1"/>
  <c r="F6811" i="1"/>
  <c r="F6812" i="1"/>
  <c r="F6813" i="1"/>
  <c r="F6814" i="1"/>
  <c r="F6815" i="1"/>
  <c r="F6816" i="1"/>
  <c r="F6817" i="1"/>
  <c r="F6818" i="1"/>
  <c r="F6819" i="1"/>
  <c r="F6820" i="1"/>
  <c r="F6821" i="1"/>
  <c r="F6823" i="1"/>
  <c r="F6822"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50" i="1"/>
  <c r="F6852" i="1"/>
  <c r="F6849" i="1"/>
  <c r="F6851" i="1"/>
  <c r="F6853" i="1"/>
  <c r="F6854" i="1"/>
  <c r="F6855" i="1"/>
  <c r="F6856" i="1"/>
  <c r="F6857" i="1"/>
  <c r="F6807" i="1"/>
  <c r="F6808" i="1"/>
  <c r="F6858" i="1"/>
  <c r="F6861" i="1"/>
  <c r="F6862" i="1"/>
  <c r="F6863" i="1"/>
  <c r="F6864" i="1"/>
  <c r="F6865" i="1"/>
  <c r="F6866" i="1"/>
  <c r="F6867" i="1"/>
  <c r="F6868" i="1"/>
  <c r="F6869" i="1"/>
  <c r="F6870" i="1"/>
  <c r="F6871" i="1"/>
  <c r="F6872" i="1"/>
  <c r="F6873" i="1"/>
  <c r="F6875" i="1"/>
  <c r="F6874"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2" i="1"/>
  <c r="F6904" i="1"/>
  <c r="F6901" i="1"/>
  <c r="F6903" i="1"/>
  <c r="F6905" i="1"/>
  <c r="F6906" i="1"/>
  <c r="F6907" i="1"/>
  <c r="F6908" i="1"/>
  <c r="F6909" i="1"/>
  <c r="F6859" i="1"/>
  <c r="F6860" i="1"/>
  <c r="F6910" i="1"/>
  <c r="F6913" i="1"/>
  <c r="F6914" i="1"/>
  <c r="F6915" i="1"/>
  <c r="F6916" i="1"/>
  <c r="F6917" i="1"/>
  <c r="F6918" i="1"/>
  <c r="F6919" i="1"/>
  <c r="F6920" i="1"/>
  <c r="F6921" i="1"/>
  <c r="F6922" i="1"/>
  <c r="F6923" i="1"/>
  <c r="F6924" i="1"/>
  <c r="F6925" i="1"/>
  <c r="F6927" i="1"/>
  <c r="F6926"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4" i="1"/>
  <c r="F6956" i="1"/>
  <c r="F6953" i="1"/>
  <c r="F6955" i="1"/>
  <c r="F6957" i="1"/>
  <c r="F6958" i="1"/>
  <c r="F6959" i="1"/>
  <c r="F6960" i="1"/>
  <c r="F6961" i="1"/>
  <c r="F6911" i="1"/>
  <c r="F6912" i="1"/>
  <c r="F6962" i="1"/>
  <c r="F6965" i="1"/>
  <c r="F6966" i="1"/>
  <c r="F6967" i="1"/>
  <c r="F6968" i="1"/>
  <c r="F6969" i="1"/>
  <c r="F6970" i="1"/>
  <c r="F6971" i="1"/>
  <c r="F6972" i="1"/>
  <c r="F6973" i="1"/>
  <c r="F6974" i="1"/>
  <c r="F6975" i="1"/>
  <c r="F6976" i="1"/>
  <c r="F6977" i="1"/>
  <c r="F6979" i="1"/>
  <c r="F6978"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6" i="1"/>
  <c r="F7008" i="1"/>
  <c r="F7005" i="1"/>
  <c r="F7007" i="1"/>
  <c r="F7009" i="1"/>
  <c r="F7010" i="1"/>
  <c r="F7011" i="1"/>
  <c r="F7012" i="1"/>
  <c r="F7013" i="1"/>
  <c r="F6963" i="1"/>
  <c r="F6964" i="1"/>
  <c r="F7014" i="1"/>
  <c r="F7017" i="1"/>
  <c r="F7018" i="1"/>
  <c r="F7019" i="1"/>
  <c r="F7020" i="1"/>
  <c r="F7021" i="1"/>
  <c r="F7022" i="1"/>
  <c r="F7023" i="1"/>
  <c r="F7024" i="1"/>
  <c r="F7025" i="1"/>
  <c r="F7026" i="1"/>
  <c r="F7027" i="1"/>
  <c r="F7028" i="1"/>
  <c r="F7029" i="1"/>
  <c r="F7031" i="1"/>
  <c r="F7030"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8" i="1"/>
  <c r="F7060" i="1"/>
  <c r="F7057" i="1"/>
  <c r="F7059" i="1"/>
  <c r="F7061" i="1"/>
  <c r="F7062" i="1"/>
  <c r="F7063" i="1"/>
  <c r="F7064" i="1"/>
  <c r="F7065" i="1"/>
  <c r="F7015" i="1"/>
  <c r="F7016" i="1"/>
  <c r="F7066" i="1"/>
  <c r="F7069" i="1"/>
  <c r="F7070" i="1"/>
  <c r="F7071" i="1"/>
  <c r="F7072" i="1"/>
  <c r="F7073" i="1"/>
  <c r="F7074" i="1"/>
  <c r="F7075" i="1"/>
  <c r="F7076" i="1"/>
  <c r="F7077" i="1"/>
  <c r="F7078" i="1"/>
  <c r="F7079" i="1"/>
  <c r="F7080" i="1"/>
  <c r="F7081" i="1"/>
  <c r="F7083" i="1"/>
  <c r="F7082"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10" i="1"/>
  <c r="F7112" i="1"/>
  <c r="F7109" i="1"/>
  <c r="F7111" i="1"/>
  <c r="F7113" i="1"/>
  <c r="F7114" i="1"/>
  <c r="F7115" i="1"/>
  <c r="F7116" i="1"/>
  <c r="F7117" i="1"/>
  <c r="F7067" i="1"/>
  <c r="F7068" i="1"/>
  <c r="F7118" i="1"/>
  <c r="F7121" i="1"/>
  <c r="F7122" i="1"/>
  <c r="F7123" i="1"/>
  <c r="F7124" i="1"/>
  <c r="F7125" i="1"/>
  <c r="F7126" i="1"/>
  <c r="F7127" i="1"/>
  <c r="F7128" i="1"/>
  <c r="F7129" i="1"/>
  <c r="F7130" i="1"/>
  <c r="F7131" i="1"/>
  <c r="F7132" i="1"/>
  <c r="F7133" i="1"/>
  <c r="F7135" i="1"/>
  <c r="F7134"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2" i="1"/>
  <c r="F7164" i="1"/>
  <c r="F7161" i="1"/>
  <c r="F7163" i="1"/>
  <c r="F7165" i="1"/>
  <c r="F7166" i="1"/>
  <c r="F7167" i="1"/>
  <c r="F7168" i="1"/>
  <c r="F7169" i="1"/>
  <c r="F7119" i="1"/>
  <c r="F7120" i="1"/>
  <c r="F7170" i="1"/>
  <c r="F7173" i="1"/>
  <c r="F7174" i="1"/>
  <c r="F7175" i="1"/>
  <c r="F7176" i="1"/>
  <c r="F7177" i="1"/>
  <c r="F7178" i="1"/>
  <c r="F7179" i="1"/>
  <c r="F7180" i="1"/>
  <c r="F7181" i="1"/>
  <c r="F7182" i="1"/>
  <c r="F7183" i="1"/>
  <c r="F7184" i="1"/>
  <c r="F7185" i="1"/>
  <c r="F7187" i="1"/>
  <c r="F7186"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4" i="1"/>
  <c r="F7216" i="1"/>
  <c r="F7213" i="1"/>
  <c r="F7215" i="1"/>
  <c r="F7217" i="1"/>
  <c r="F7218" i="1"/>
  <c r="F7219" i="1"/>
  <c r="F7220" i="1"/>
  <c r="F7221" i="1"/>
  <c r="F7171" i="1"/>
  <c r="F7172" i="1"/>
  <c r="F7222" i="1"/>
  <c r="F7225" i="1"/>
  <c r="F7226" i="1"/>
  <c r="F7227" i="1"/>
  <c r="F7228" i="1"/>
  <c r="F7229" i="1"/>
  <c r="F7230" i="1"/>
  <c r="F7231" i="1"/>
  <c r="F7232" i="1"/>
  <c r="F7233" i="1"/>
  <c r="F7234" i="1"/>
  <c r="F7235" i="1"/>
  <c r="F7236" i="1"/>
  <c r="F7237" i="1"/>
  <c r="F7239" i="1"/>
  <c r="F7238"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6" i="1"/>
  <c r="F7268" i="1"/>
  <c r="F7265" i="1"/>
  <c r="F7267" i="1"/>
  <c r="F7269" i="1"/>
  <c r="F7270" i="1"/>
  <c r="F7271" i="1"/>
  <c r="F7272" i="1"/>
  <c r="F7273" i="1"/>
  <c r="F7223" i="1"/>
  <c r="F7224" i="1"/>
  <c r="F7274" i="1"/>
  <c r="F7277" i="1"/>
  <c r="F7278" i="1"/>
  <c r="F7279" i="1"/>
  <c r="F7280" i="1"/>
  <c r="F7281" i="1"/>
  <c r="F7282" i="1"/>
  <c r="F7283" i="1"/>
  <c r="F7284" i="1"/>
  <c r="F7285" i="1"/>
  <c r="F7286" i="1"/>
  <c r="F7287" i="1"/>
  <c r="F7288" i="1"/>
  <c r="F7289" i="1"/>
  <c r="F7291" i="1"/>
  <c r="F7290"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8" i="1"/>
  <c r="F7320" i="1"/>
  <c r="F7317" i="1"/>
  <c r="F7319" i="1"/>
  <c r="F7321" i="1"/>
  <c r="F7322" i="1"/>
  <c r="F7323" i="1"/>
  <c r="F7324" i="1"/>
  <c r="F7325" i="1"/>
  <c r="F7275" i="1"/>
  <c r="F7276" i="1"/>
  <c r="F7326" i="1"/>
  <c r="F7329" i="1"/>
  <c r="F7330" i="1"/>
  <c r="F7331" i="1"/>
  <c r="F7332" i="1"/>
  <c r="F7333" i="1"/>
  <c r="F7334" i="1"/>
  <c r="F7335" i="1"/>
  <c r="F7336" i="1"/>
  <c r="F7337" i="1"/>
  <c r="F7338" i="1"/>
  <c r="F7339" i="1"/>
  <c r="F7340" i="1"/>
  <c r="F7341" i="1"/>
  <c r="F7343" i="1"/>
  <c r="F7342"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70" i="1"/>
  <c r="F7372" i="1"/>
  <c r="F7369" i="1"/>
  <c r="F7371" i="1"/>
  <c r="F7373" i="1"/>
  <c r="F7374" i="1"/>
  <c r="F7375" i="1"/>
  <c r="F7376" i="1"/>
  <c r="F7377" i="1"/>
  <c r="F7327" i="1"/>
  <c r="F7328" i="1"/>
  <c r="F7378" i="1"/>
  <c r="F7381" i="1"/>
  <c r="F7382" i="1"/>
  <c r="F7383" i="1"/>
  <c r="F7384" i="1"/>
  <c r="F7385" i="1"/>
  <c r="F7386" i="1"/>
  <c r="F7387" i="1"/>
  <c r="F7388" i="1"/>
  <c r="F7389" i="1"/>
  <c r="F7390" i="1"/>
  <c r="F7391" i="1"/>
  <c r="F7392" i="1"/>
  <c r="F7393" i="1"/>
  <c r="F7395" i="1"/>
  <c r="F7394"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2" i="1"/>
  <c r="F7424" i="1"/>
  <c r="F7421" i="1"/>
  <c r="F7423" i="1"/>
  <c r="F7425" i="1"/>
  <c r="F7426" i="1"/>
  <c r="F7427" i="1"/>
  <c r="F7428" i="1"/>
  <c r="F7429" i="1"/>
  <c r="F7379" i="1"/>
  <c r="F7380" i="1"/>
  <c r="F7430" i="1"/>
  <c r="F7433" i="1"/>
  <c r="F7434" i="1"/>
  <c r="F7435" i="1"/>
  <c r="F7436" i="1"/>
  <c r="F7437" i="1"/>
  <c r="F7438" i="1"/>
  <c r="F7439" i="1"/>
  <c r="F7440" i="1"/>
  <c r="F7441" i="1"/>
  <c r="F7442" i="1"/>
  <c r="F7443" i="1"/>
  <c r="F7444" i="1"/>
  <c r="F7445" i="1"/>
  <c r="F7447" i="1"/>
  <c r="F7446"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4" i="1"/>
  <c r="F7476" i="1"/>
  <c r="F7473" i="1"/>
  <c r="F7475" i="1"/>
  <c r="F7477" i="1"/>
  <c r="F7478" i="1"/>
  <c r="F7479" i="1"/>
  <c r="F7480" i="1"/>
  <c r="F7481" i="1"/>
  <c r="F7431" i="1"/>
  <c r="F7432" i="1"/>
  <c r="F7482" i="1"/>
  <c r="F7485" i="1"/>
  <c r="F7486" i="1"/>
  <c r="F7487" i="1"/>
  <c r="F7488" i="1"/>
  <c r="F7489" i="1"/>
  <c r="F7490" i="1"/>
  <c r="F7491" i="1"/>
  <c r="F7492" i="1"/>
  <c r="F7493" i="1"/>
  <c r="F7494" i="1"/>
  <c r="F7495" i="1"/>
  <c r="F7496" i="1"/>
  <c r="F7497" i="1"/>
  <c r="F7499" i="1"/>
  <c r="F7498"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6" i="1"/>
  <c r="F7528" i="1"/>
  <c r="F7525" i="1"/>
  <c r="F7527" i="1"/>
  <c r="F7529" i="1"/>
  <c r="F7530" i="1"/>
  <c r="F7531" i="1"/>
  <c r="F7532" i="1"/>
  <c r="F7533" i="1"/>
  <c r="F7483" i="1"/>
  <c r="F7484" i="1"/>
  <c r="F7534" i="1"/>
  <c r="F7537" i="1"/>
  <c r="F7538" i="1"/>
  <c r="F7539" i="1"/>
  <c r="F7540" i="1"/>
  <c r="F7541" i="1"/>
  <c r="F7542" i="1"/>
  <c r="F7543" i="1"/>
  <c r="F7544" i="1"/>
  <c r="F7545" i="1"/>
  <c r="F7546" i="1"/>
  <c r="F7547" i="1"/>
  <c r="F7548" i="1"/>
  <c r="F7549" i="1"/>
  <c r="F7551" i="1"/>
  <c r="F7550"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8" i="1"/>
  <c r="F7580" i="1"/>
  <c r="F7577" i="1"/>
  <c r="F7579" i="1"/>
  <c r="F7581" i="1"/>
  <c r="F7582" i="1"/>
  <c r="F7583" i="1"/>
  <c r="F7584" i="1"/>
  <c r="F7585" i="1"/>
  <c r="F7535" i="1"/>
  <c r="F7536" i="1"/>
  <c r="F7586" i="1"/>
  <c r="F7589" i="1"/>
  <c r="F7590" i="1"/>
  <c r="F7591" i="1"/>
  <c r="F7592" i="1"/>
  <c r="F7593" i="1"/>
  <c r="F7594" i="1"/>
  <c r="F7595" i="1"/>
  <c r="F7596" i="1"/>
  <c r="F7597" i="1"/>
  <c r="F7598" i="1"/>
  <c r="F7599" i="1"/>
  <c r="F7600" i="1"/>
  <c r="F7601" i="1"/>
  <c r="F7603" i="1"/>
  <c r="F7602"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30" i="1"/>
  <c r="F7632" i="1"/>
  <c r="F7629" i="1"/>
  <c r="F7631" i="1"/>
  <c r="F7633" i="1"/>
  <c r="F7634" i="1"/>
  <c r="F7635" i="1"/>
  <c r="F7636" i="1"/>
  <c r="F7637" i="1"/>
  <c r="F7587" i="1"/>
  <c r="F7588" i="1"/>
  <c r="F7638" i="1"/>
  <c r="F7641" i="1"/>
  <c r="F7642" i="1"/>
  <c r="F7643" i="1"/>
  <c r="F7644" i="1"/>
  <c r="F7645" i="1"/>
  <c r="F7646" i="1"/>
  <c r="F7647" i="1"/>
  <c r="F7648" i="1"/>
  <c r="F7649" i="1"/>
  <c r="F7650" i="1"/>
  <c r="F7651" i="1"/>
  <c r="F7652" i="1"/>
  <c r="F7653" i="1"/>
  <c r="F7655" i="1"/>
  <c r="F7654"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2" i="1"/>
  <c r="F7684" i="1"/>
  <c r="F7681" i="1"/>
  <c r="F7683" i="1"/>
  <c r="F7685" i="1"/>
  <c r="F7686" i="1"/>
  <c r="F7687" i="1"/>
  <c r="F7688" i="1"/>
  <c r="F7689" i="1"/>
  <c r="F7639" i="1"/>
  <c r="F7640" i="1"/>
  <c r="F7690" i="1"/>
  <c r="F7693" i="1"/>
  <c r="F7694" i="1"/>
  <c r="F7695" i="1"/>
  <c r="F7696" i="1"/>
  <c r="F7697" i="1"/>
  <c r="F7698" i="1"/>
  <c r="F7699" i="1"/>
  <c r="F7700" i="1"/>
  <c r="F7701" i="1"/>
  <c r="F7702" i="1"/>
  <c r="F7703" i="1"/>
  <c r="F7704" i="1"/>
  <c r="F7705" i="1"/>
  <c r="F7707" i="1"/>
  <c r="F7706"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4" i="1"/>
  <c r="F7736" i="1"/>
  <c r="F7733" i="1"/>
  <c r="F7735" i="1"/>
  <c r="F7737" i="1"/>
  <c r="F7738" i="1"/>
  <c r="F7739" i="1"/>
  <c r="F7740" i="1"/>
  <c r="F7741" i="1"/>
  <c r="F7691" i="1"/>
  <c r="F7692" i="1"/>
  <c r="F7742" i="1"/>
  <c r="F7745" i="1"/>
  <c r="F7746" i="1"/>
  <c r="F7747" i="1"/>
  <c r="F7748" i="1"/>
  <c r="F7749" i="1"/>
  <c r="F7750" i="1"/>
  <c r="F7751" i="1"/>
  <c r="F7752" i="1"/>
  <c r="F7753" i="1"/>
  <c r="F7754" i="1"/>
  <c r="F7755" i="1"/>
  <c r="F7756" i="1"/>
  <c r="F7757" i="1"/>
  <c r="F7759" i="1"/>
  <c r="F7758"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6" i="1"/>
  <c r="F7788" i="1"/>
  <c r="F7785" i="1"/>
  <c r="F7787" i="1"/>
  <c r="F7789" i="1"/>
  <c r="F7790" i="1"/>
  <c r="F7791" i="1"/>
  <c r="F7792" i="1"/>
  <c r="F7793" i="1"/>
  <c r="F7743" i="1"/>
  <c r="F7744" i="1"/>
  <c r="F7794" i="1"/>
  <c r="F7797" i="1"/>
  <c r="F7798" i="1"/>
  <c r="F7799" i="1"/>
  <c r="F7800" i="1"/>
  <c r="F7801" i="1"/>
  <c r="F7802" i="1"/>
  <c r="F7803" i="1"/>
  <c r="F7804" i="1"/>
  <c r="F7805" i="1"/>
  <c r="F7806" i="1"/>
  <c r="F7807" i="1"/>
  <c r="F7808" i="1"/>
  <c r="F7809" i="1"/>
  <c r="F7811" i="1"/>
  <c r="F7810"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8" i="1"/>
  <c r="F7840" i="1"/>
  <c r="F7837" i="1"/>
  <c r="F7839" i="1"/>
  <c r="F7841" i="1"/>
  <c r="F7842" i="1"/>
  <c r="F7843" i="1"/>
  <c r="F7844" i="1"/>
  <c r="F7845" i="1"/>
  <c r="F7795" i="1"/>
  <c r="F7796" i="1"/>
  <c r="E3" i="1"/>
  <c r="E4" i="1"/>
  <c r="E5" i="1"/>
  <c r="E6" i="1"/>
  <c r="E7" i="1"/>
  <c r="E8" i="1"/>
  <c r="E9" i="1"/>
  <c r="E10" i="1"/>
  <c r="E11" i="1"/>
  <c r="E12" i="1"/>
  <c r="E13" i="1"/>
  <c r="E14" i="1"/>
  <c r="E15" i="1"/>
  <c r="E17" i="1"/>
  <c r="E16"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8" i="1"/>
  <c r="E50" i="1"/>
  <c r="E47" i="1"/>
  <c r="E49" i="1"/>
  <c r="E51" i="1"/>
  <c r="E52" i="1"/>
  <c r="E55" i="1"/>
  <c r="E53" i="1"/>
  <c r="E54" i="1"/>
  <c r="E56" i="1"/>
  <c r="E57" i="1"/>
  <c r="E58" i="1"/>
  <c r="E59" i="1"/>
  <c r="E60" i="1"/>
  <c r="E61" i="1"/>
  <c r="E62" i="1"/>
  <c r="E63" i="1"/>
  <c r="E64" i="1"/>
  <c r="E65" i="1"/>
  <c r="E66" i="1"/>
  <c r="E67" i="1"/>
  <c r="E68" i="1"/>
  <c r="E69" i="1"/>
  <c r="E70" i="1"/>
  <c r="E71" i="1"/>
  <c r="E72" i="1"/>
  <c r="E73" i="1"/>
  <c r="E74" i="1"/>
  <c r="E75" i="1"/>
  <c r="E76" i="1"/>
  <c r="E77" i="1"/>
  <c r="E78" i="1"/>
  <c r="E79" i="1"/>
  <c r="E80" i="1"/>
  <c r="E82" i="1"/>
  <c r="E81"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3" i="1"/>
  <c r="E115" i="1"/>
  <c r="E112" i="1"/>
  <c r="E114" i="1"/>
  <c r="E116" i="1"/>
  <c r="E117" i="1"/>
  <c r="E120" i="1"/>
  <c r="E118" i="1"/>
  <c r="E119"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7" i="1"/>
  <c r="E146"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8" i="1"/>
  <c r="E180" i="1"/>
  <c r="E177" i="1"/>
  <c r="E179" i="1"/>
  <c r="E181" i="1"/>
  <c r="E182" i="1"/>
  <c r="E185" i="1"/>
  <c r="E183" i="1"/>
  <c r="E184"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2" i="1"/>
  <c r="E211"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3" i="1"/>
  <c r="E245" i="1"/>
  <c r="E242" i="1"/>
  <c r="E244" i="1"/>
  <c r="E246" i="1"/>
  <c r="E247" i="1"/>
  <c r="E250" i="1"/>
  <c r="E248" i="1"/>
  <c r="E249"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7" i="1"/>
  <c r="E276"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8" i="1"/>
  <c r="E310" i="1"/>
  <c r="E307" i="1"/>
  <c r="E309" i="1"/>
  <c r="E311" i="1"/>
  <c r="E312" i="1"/>
  <c r="E315" i="1"/>
  <c r="E313" i="1"/>
  <c r="E314"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2" i="1"/>
  <c r="E341"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3" i="1"/>
  <c r="E375" i="1"/>
  <c r="E372" i="1"/>
  <c r="E374" i="1"/>
  <c r="E376" i="1"/>
  <c r="E377" i="1"/>
  <c r="E380" i="1"/>
  <c r="E378" i="1"/>
  <c r="E379"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7" i="1"/>
  <c r="E406"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8" i="1"/>
  <c r="E440" i="1"/>
  <c r="E437" i="1"/>
  <c r="E439" i="1"/>
  <c r="E441" i="1"/>
  <c r="E442" i="1"/>
  <c r="E445" i="1"/>
  <c r="E443" i="1"/>
  <c r="E444"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2" i="1"/>
  <c r="E471"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3" i="1"/>
  <c r="E505" i="1"/>
  <c r="E502" i="1"/>
  <c r="E504" i="1"/>
  <c r="E506" i="1"/>
  <c r="E507" i="1"/>
  <c r="E510" i="1"/>
  <c r="E508" i="1"/>
  <c r="E509"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7" i="1"/>
  <c r="E536"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8" i="1"/>
  <c r="E570" i="1"/>
  <c r="E567" i="1"/>
  <c r="E569" i="1"/>
  <c r="E571" i="1"/>
  <c r="E572" i="1"/>
  <c r="E575" i="1"/>
  <c r="E573" i="1"/>
  <c r="E574"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2" i="1"/>
  <c r="E601"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3" i="1"/>
  <c r="E635" i="1"/>
  <c r="E632" i="1"/>
  <c r="E634" i="1"/>
  <c r="E636" i="1"/>
  <c r="E637" i="1"/>
  <c r="E640" i="1"/>
  <c r="E638" i="1"/>
  <c r="E639"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7" i="1"/>
  <c r="E666"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8" i="1"/>
  <c r="E700" i="1"/>
  <c r="E697" i="1"/>
  <c r="E699" i="1"/>
  <c r="E701" i="1"/>
  <c r="E702" i="1"/>
  <c r="E705" i="1"/>
  <c r="E703" i="1"/>
  <c r="E704"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2" i="1"/>
  <c r="E731"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3" i="1"/>
  <c r="E765" i="1"/>
  <c r="E762" i="1"/>
  <c r="E764" i="1"/>
  <c r="E766" i="1"/>
  <c r="E767" i="1"/>
  <c r="E770" i="1"/>
  <c r="E768" i="1"/>
  <c r="E769"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7" i="1"/>
  <c r="E796"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8" i="1"/>
  <c r="E830" i="1"/>
  <c r="E827" i="1"/>
  <c r="E829" i="1"/>
  <c r="E831" i="1"/>
  <c r="E832" i="1"/>
  <c r="E835" i="1"/>
  <c r="E833" i="1"/>
  <c r="E834"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2" i="1"/>
  <c r="E861"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3" i="1"/>
  <c r="E895" i="1"/>
  <c r="E892" i="1"/>
  <c r="E894" i="1"/>
  <c r="E896" i="1"/>
  <c r="E897" i="1"/>
  <c r="E900" i="1"/>
  <c r="E898" i="1"/>
  <c r="E899"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7" i="1"/>
  <c r="E926"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8" i="1"/>
  <c r="E960" i="1"/>
  <c r="E957" i="1"/>
  <c r="E959" i="1"/>
  <c r="E961" i="1"/>
  <c r="E962" i="1"/>
  <c r="E965" i="1"/>
  <c r="E963" i="1"/>
  <c r="E964"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2" i="1"/>
  <c r="E991"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3" i="1"/>
  <c r="E1025" i="1"/>
  <c r="E1022" i="1"/>
  <c r="E1024" i="1"/>
  <c r="E1026" i="1"/>
  <c r="E1027" i="1"/>
  <c r="E1030" i="1"/>
  <c r="E1028" i="1"/>
  <c r="E1029"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7" i="1"/>
  <c r="E1056"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8" i="1"/>
  <c r="E1090" i="1"/>
  <c r="E1087" i="1"/>
  <c r="E1089" i="1"/>
  <c r="E1091" i="1"/>
  <c r="E1092" i="1"/>
  <c r="E1095" i="1"/>
  <c r="E1093" i="1"/>
  <c r="E1094"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2" i="1"/>
  <c r="E1121"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3" i="1"/>
  <c r="E1155" i="1"/>
  <c r="E1152" i="1"/>
  <c r="E1154" i="1"/>
  <c r="E1156" i="1"/>
  <c r="E1157" i="1"/>
  <c r="E1160" i="1"/>
  <c r="E1158" i="1"/>
  <c r="E1159"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7" i="1"/>
  <c r="E1186"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8" i="1"/>
  <c r="E1220" i="1"/>
  <c r="E1217" i="1"/>
  <c r="E1219" i="1"/>
  <c r="E1221" i="1"/>
  <c r="E1222" i="1"/>
  <c r="E1225" i="1"/>
  <c r="E1223" i="1"/>
  <c r="E1224"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2" i="1"/>
  <c r="E1251"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3" i="1"/>
  <c r="E1285" i="1"/>
  <c r="E1282" i="1"/>
  <c r="E1284" i="1"/>
  <c r="E1286" i="1"/>
  <c r="E1287" i="1"/>
  <c r="E1290" i="1"/>
  <c r="E1288" i="1"/>
  <c r="E1289"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7" i="1"/>
  <c r="E1316"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8" i="1"/>
  <c r="E1350" i="1"/>
  <c r="E1347" i="1"/>
  <c r="E1349" i="1"/>
  <c r="E1351" i="1"/>
  <c r="E1352" i="1"/>
  <c r="E1355" i="1"/>
  <c r="E1353" i="1"/>
  <c r="E1354"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2" i="1"/>
  <c r="E1381"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3" i="1"/>
  <c r="E1415" i="1"/>
  <c r="E1412" i="1"/>
  <c r="E1414" i="1"/>
  <c r="E1416" i="1"/>
  <c r="E1417" i="1"/>
  <c r="E1420" i="1"/>
  <c r="E1418" i="1"/>
  <c r="E1419"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7" i="1"/>
  <c r="E1446"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8" i="1"/>
  <c r="E1480" i="1"/>
  <c r="E1477" i="1"/>
  <c r="E1479" i="1"/>
  <c r="E1481" i="1"/>
  <c r="E1482" i="1"/>
  <c r="E1485" i="1"/>
  <c r="E1483" i="1"/>
  <c r="E1484"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2" i="1"/>
  <c r="E1511"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3" i="1"/>
  <c r="E1545" i="1"/>
  <c r="E1542" i="1"/>
  <c r="E1544" i="1"/>
  <c r="E1546" i="1"/>
  <c r="E1547" i="1"/>
  <c r="E1550" i="1"/>
  <c r="E1548" i="1"/>
  <c r="E1549"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7" i="1"/>
  <c r="E1576"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8" i="1"/>
  <c r="E1610" i="1"/>
  <c r="E1607" i="1"/>
  <c r="E1609" i="1"/>
  <c r="E1611" i="1"/>
  <c r="E1612" i="1"/>
  <c r="E1615" i="1"/>
  <c r="E1613" i="1"/>
  <c r="E1614"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2" i="1"/>
  <c r="E1641"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3" i="1"/>
  <c r="E1675" i="1"/>
  <c r="E1672" i="1"/>
  <c r="E1674" i="1"/>
  <c r="E1676" i="1"/>
  <c r="E1677" i="1"/>
  <c r="E1680" i="1"/>
  <c r="E1678" i="1"/>
  <c r="E1679"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7" i="1"/>
  <c r="E1706"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8" i="1"/>
  <c r="E1740" i="1"/>
  <c r="E1737" i="1"/>
  <c r="E1739" i="1"/>
  <c r="E1741" i="1"/>
  <c r="E1742" i="1"/>
  <c r="E1745" i="1"/>
  <c r="E1743" i="1"/>
  <c r="E1744"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2" i="1"/>
  <c r="E1771"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3" i="1"/>
  <c r="E1805" i="1"/>
  <c r="E1802" i="1"/>
  <c r="E1804" i="1"/>
  <c r="E1806" i="1"/>
  <c r="E1807" i="1"/>
  <c r="E1810" i="1"/>
  <c r="E1808" i="1"/>
  <c r="E1809"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7" i="1"/>
  <c r="E1836"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8" i="1"/>
  <c r="E1870" i="1"/>
  <c r="E1867" i="1"/>
  <c r="E1869" i="1"/>
  <c r="E1871" i="1"/>
  <c r="E1872" i="1"/>
  <c r="E1875" i="1"/>
  <c r="E1873" i="1"/>
  <c r="E1874"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2" i="1"/>
  <c r="E1901"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3" i="1"/>
  <c r="E1935" i="1"/>
  <c r="E1932" i="1"/>
  <c r="E1934" i="1"/>
  <c r="E1936" i="1"/>
  <c r="E1937" i="1"/>
  <c r="E1940" i="1"/>
  <c r="E1938" i="1"/>
  <c r="E1939"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7" i="1"/>
  <c r="E1966"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8" i="1"/>
  <c r="E2000" i="1"/>
  <c r="E1997" i="1"/>
  <c r="E1999" i="1"/>
  <c r="E2001" i="1"/>
  <c r="E2002" i="1"/>
  <c r="E2005" i="1"/>
  <c r="E2003" i="1"/>
  <c r="E2004"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2" i="1"/>
  <c r="E2031"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3" i="1"/>
  <c r="E2065" i="1"/>
  <c r="E2062" i="1"/>
  <c r="E2064" i="1"/>
  <c r="E2066" i="1"/>
  <c r="E2067" i="1"/>
  <c r="E2070" i="1"/>
  <c r="E2068" i="1"/>
  <c r="E2069"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7" i="1"/>
  <c r="E2096"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8" i="1"/>
  <c r="E2130" i="1"/>
  <c r="E2127" i="1"/>
  <c r="E2129" i="1"/>
  <c r="E2131" i="1"/>
  <c r="E2132" i="1"/>
  <c r="E2135" i="1"/>
  <c r="E2133" i="1"/>
  <c r="E2134"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2" i="1"/>
  <c r="E2161"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3" i="1"/>
  <c r="E2195" i="1"/>
  <c r="E2192" i="1"/>
  <c r="E2194" i="1"/>
  <c r="E2196" i="1"/>
  <c r="E2197" i="1"/>
  <c r="E2200" i="1"/>
  <c r="E2198" i="1"/>
  <c r="E2199"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7" i="1"/>
  <c r="E2226"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8" i="1"/>
  <c r="E2260" i="1"/>
  <c r="E2257" i="1"/>
  <c r="E2259" i="1"/>
  <c r="E2261" i="1"/>
  <c r="E2262" i="1"/>
  <c r="E2265" i="1"/>
  <c r="E2263" i="1"/>
  <c r="E2264"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2" i="1"/>
  <c r="E2291"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3" i="1"/>
  <c r="E2325" i="1"/>
  <c r="E2322" i="1"/>
  <c r="E2324" i="1"/>
  <c r="E2326" i="1"/>
  <c r="E2327" i="1"/>
  <c r="E2330" i="1"/>
  <c r="E2328" i="1"/>
  <c r="E2329"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7" i="1"/>
  <c r="E2356"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8" i="1"/>
  <c r="E2390" i="1"/>
  <c r="E2387" i="1"/>
  <c r="E2389" i="1"/>
  <c r="E2391" i="1"/>
  <c r="E2392" i="1"/>
  <c r="E2395" i="1"/>
  <c r="E2393" i="1"/>
  <c r="E2394"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2" i="1"/>
  <c r="E2421"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3" i="1"/>
  <c r="E2455" i="1"/>
  <c r="E2452" i="1"/>
  <c r="E2454" i="1"/>
  <c r="E2456" i="1"/>
  <c r="E2457" i="1"/>
  <c r="E2460" i="1"/>
  <c r="E2458" i="1"/>
  <c r="E2459"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7" i="1"/>
  <c r="E2486"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8" i="1"/>
  <c r="E2520" i="1"/>
  <c r="E2517" i="1"/>
  <c r="E2519" i="1"/>
  <c r="E2521" i="1"/>
  <c r="E2522" i="1"/>
  <c r="E2525" i="1"/>
  <c r="E2523" i="1"/>
  <c r="E2524"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2" i="1"/>
  <c r="E2551"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3" i="1"/>
  <c r="E2585" i="1"/>
  <c r="E2582" i="1"/>
  <c r="E2584" i="1"/>
  <c r="E2586" i="1"/>
  <c r="E2587" i="1"/>
  <c r="E2590" i="1"/>
  <c r="E2588" i="1"/>
  <c r="E2589"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7" i="1"/>
  <c r="E2616"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8" i="1"/>
  <c r="E2650" i="1"/>
  <c r="E2647" i="1"/>
  <c r="E2649" i="1"/>
  <c r="E2651" i="1"/>
  <c r="E2652" i="1"/>
  <c r="E2655" i="1"/>
  <c r="E2653" i="1"/>
  <c r="E2654"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2" i="1"/>
  <c r="E2681"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3" i="1"/>
  <c r="E2715" i="1"/>
  <c r="E2712" i="1"/>
  <c r="E2714" i="1"/>
  <c r="E2716" i="1"/>
  <c r="E2717" i="1"/>
  <c r="E2720" i="1"/>
  <c r="E2718" i="1"/>
  <c r="E2719"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7" i="1"/>
  <c r="E2746"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8" i="1"/>
  <c r="E2780" i="1"/>
  <c r="E2777" i="1"/>
  <c r="E2779" i="1"/>
  <c r="E2781" i="1"/>
  <c r="E2782" i="1"/>
  <c r="E2785" i="1"/>
  <c r="E2783" i="1"/>
  <c r="E2784"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2" i="1"/>
  <c r="E2811"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3" i="1"/>
  <c r="E2845" i="1"/>
  <c r="E2842" i="1"/>
  <c r="E2844" i="1"/>
  <c r="E2846" i="1"/>
  <c r="E2847" i="1"/>
  <c r="E2850" i="1"/>
  <c r="E2848" i="1"/>
  <c r="E2849"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7" i="1"/>
  <c r="E2876"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8" i="1"/>
  <c r="E2910" i="1"/>
  <c r="E2907" i="1"/>
  <c r="E2909" i="1"/>
  <c r="E2911" i="1"/>
  <c r="E2912" i="1"/>
  <c r="E2915" i="1"/>
  <c r="E2913" i="1"/>
  <c r="E2914"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2" i="1"/>
  <c r="E2941"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3" i="1"/>
  <c r="E2975" i="1"/>
  <c r="E2972" i="1"/>
  <c r="E2974" i="1"/>
  <c r="E2976" i="1"/>
  <c r="E2977" i="1"/>
  <c r="E2980" i="1"/>
  <c r="E2978" i="1"/>
  <c r="E2979"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7" i="1"/>
  <c r="E3006"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40" i="1"/>
  <c r="E3042" i="1"/>
  <c r="E3039" i="1"/>
  <c r="E3041" i="1"/>
  <c r="E3043" i="1"/>
  <c r="E3044" i="1"/>
  <c r="E3047" i="1"/>
  <c r="E3045" i="1"/>
  <c r="E3046"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4" i="1"/>
  <c r="E3073"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5" i="1"/>
  <c r="E3107" i="1"/>
  <c r="E3104" i="1"/>
  <c r="E3106" i="1"/>
  <c r="E3108" i="1"/>
  <c r="E3109" i="1"/>
  <c r="E3112" i="1"/>
  <c r="E3110" i="1"/>
  <c r="E3111"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9" i="1"/>
  <c r="E3138"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70" i="1"/>
  <c r="E3172" i="1"/>
  <c r="E3169" i="1"/>
  <c r="E3171" i="1"/>
  <c r="E3173" i="1"/>
  <c r="E3174" i="1"/>
  <c r="E3177" i="1"/>
  <c r="E3175" i="1"/>
  <c r="E3176"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4" i="1"/>
  <c r="E3203"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5" i="1"/>
  <c r="E3237" i="1"/>
  <c r="E3234" i="1"/>
  <c r="E3236" i="1"/>
  <c r="E3238" i="1"/>
  <c r="E3239" i="1"/>
  <c r="E3242" i="1"/>
  <c r="E3240" i="1"/>
  <c r="E3241"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9" i="1"/>
  <c r="E3268"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300" i="1"/>
  <c r="E3302" i="1"/>
  <c r="E3299" i="1"/>
  <c r="E3301" i="1"/>
  <c r="E3303" i="1"/>
  <c r="E3304" i="1"/>
  <c r="E3307" i="1"/>
  <c r="E3305" i="1"/>
  <c r="E3306"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4" i="1"/>
  <c r="E3333"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5" i="1"/>
  <c r="E3367" i="1"/>
  <c r="E3364" i="1"/>
  <c r="E3366" i="1"/>
  <c r="E3368" i="1"/>
  <c r="E3369" i="1"/>
  <c r="E3372" i="1"/>
  <c r="E3370" i="1"/>
  <c r="E3371"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9" i="1"/>
  <c r="E3398"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30" i="1"/>
  <c r="E3432" i="1"/>
  <c r="E3429" i="1"/>
  <c r="E3431" i="1"/>
  <c r="E3433" i="1"/>
  <c r="E3434" i="1"/>
  <c r="E3437" i="1"/>
  <c r="E3435" i="1"/>
  <c r="E3436"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4" i="1"/>
  <c r="E3463"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5" i="1"/>
  <c r="E3497" i="1"/>
  <c r="E3494" i="1"/>
  <c r="E3496" i="1"/>
  <c r="E3498" i="1"/>
  <c r="E3499" i="1"/>
  <c r="E3502" i="1"/>
  <c r="E3500" i="1"/>
  <c r="E3501"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9" i="1"/>
  <c r="E3528"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60" i="1"/>
  <c r="E3562" i="1"/>
  <c r="E3559" i="1"/>
  <c r="E3561" i="1"/>
  <c r="E3563" i="1"/>
  <c r="E3564" i="1"/>
  <c r="E3567" i="1"/>
  <c r="E3565" i="1"/>
  <c r="E3566"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4" i="1"/>
  <c r="E3593"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5" i="1"/>
  <c r="E3627" i="1"/>
  <c r="E3624" i="1"/>
  <c r="E3626" i="1"/>
  <c r="E3628" i="1"/>
  <c r="E3629" i="1"/>
  <c r="E3632" i="1"/>
  <c r="E3630" i="1"/>
  <c r="E3631"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9" i="1"/>
  <c r="E3658"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90" i="1"/>
  <c r="E3692" i="1"/>
  <c r="E3689" i="1"/>
  <c r="E3691" i="1"/>
  <c r="E3693" i="1"/>
  <c r="E3694" i="1"/>
  <c r="E3697" i="1"/>
  <c r="E3695" i="1"/>
  <c r="E3696"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4" i="1"/>
  <c r="E3723"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5" i="1"/>
  <c r="E3757" i="1"/>
  <c r="E3754" i="1"/>
  <c r="E3756" i="1"/>
  <c r="E3758" i="1"/>
  <c r="E3759" i="1"/>
  <c r="E3762" i="1"/>
  <c r="E3760" i="1"/>
  <c r="E3761"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9" i="1"/>
  <c r="E3788"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20" i="1"/>
  <c r="E3822" i="1"/>
  <c r="E3819" i="1"/>
  <c r="E3821" i="1"/>
  <c r="E3823" i="1"/>
  <c r="E3824" i="1"/>
  <c r="E3827" i="1"/>
  <c r="E3825" i="1"/>
  <c r="E3826"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4" i="1"/>
  <c r="E3853"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5" i="1"/>
  <c r="E3887" i="1"/>
  <c r="E3884" i="1"/>
  <c r="E3886" i="1"/>
  <c r="E3888" i="1"/>
  <c r="E3889" i="1"/>
  <c r="E3892" i="1"/>
  <c r="E3890" i="1"/>
  <c r="E3891"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9" i="1"/>
  <c r="E3918"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50" i="1"/>
  <c r="E3952" i="1"/>
  <c r="E3949" i="1"/>
  <c r="E3951" i="1"/>
  <c r="E3953" i="1"/>
  <c r="E3954" i="1"/>
  <c r="E3957" i="1"/>
  <c r="E3955" i="1"/>
  <c r="E3956"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4" i="1"/>
  <c r="E3983"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5" i="1"/>
  <c r="E4017" i="1"/>
  <c r="E4014" i="1"/>
  <c r="E4016" i="1"/>
  <c r="E4018" i="1"/>
  <c r="E4019" i="1"/>
  <c r="E4022" i="1"/>
  <c r="E4020" i="1"/>
  <c r="E4021"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9" i="1"/>
  <c r="E4048"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80" i="1"/>
  <c r="E4082" i="1"/>
  <c r="E4079" i="1"/>
  <c r="E4081" i="1"/>
  <c r="E4083" i="1"/>
  <c r="E4084" i="1"/>
  <c r="E4087" i="1"/>
  <c r="E4085" i="1"/>
  <c r="E4086"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4" i="1"/>
  <c r="E4113"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6" i="1"/>
  <c r="E4148" i="1"/>
  <c r="E4145" i="1"/>
  <c r="E4147" i="1"/>
  <c r="E4149" i="1"/>
  <c r="E4150" i="1"/>
  <c r="E4153" i="1"/>
  <c r="E4151" i="1"/>
  <c r="E4152"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80" i="1"/>
  <c r="E4179"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2" i="1"/>
  <c r="E4214" i="1"/>
  <c r="E4211" i="1"/>
  <c r="E4213" i="1"/>
  <c r="E4215" i="1"/>
  <c r="E4216" i="1"/>
  <c r="E4219" i="1"/>
  <c r="E4217" i="1"/>
  <c r="E4218"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6" i="1"/>
  <c r="E4245"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8" i="1"/>
  <c r="E4280" i="1"/>
  <c r="E4277" i="1"/>
  <c r="E4279" i="1"/>
  <c r="E4281" i="1"/>
  <c r="E4282" i="1"/>
  <c r="E4285" i="1"/>
  <c r="E4283" i="1"/>
  <c r="E4284"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2" i="1"/>
  <c r="E4311"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4" i="1"/>
  <c r="E4346" i="1"/>
  <c r="E4343" i="1"/>
  <c r="E4345" i="1"/>
  <c r="E4347" i="1"/>
  <c r="E4348" i="1"/>
  <c r="E4351" i="1"/>
  <c r="E4349" i="1"/>
  <c r="E4350"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8" i="1"/>
  <c r="E4377"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10" i="1"/>
  <c r="E4412" i="1"/>
  <c r="E4409" i="1"/>
  <c r="E4411" i="1"/>
  <c r="E4413" i="1"/>
  <c r="E4414" i="1"/>
  <c r="E4417" i="1"/>
  <c r="E4415" i="1"/>
  <c r="E4416"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4" i="1"/>
  <c r="E4443"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6" i="1"/>
  <c r="E4478" i="1"/>
  <c r="E4475" i="1"/>
  <c r="E4477" i="1"/>
  <c r="E4479" i="1"/>
  <c r="E4480" i="1"/>
  <c r="E4483" i="1"/>
  <c r="E4481" i="1"/>
  <c r="E4482"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10" i="1"/>
  <c r="E4509"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2" i="1"/>
  <c r="E4544" i="1"/>
  <c r="E4541" i="1"/>
  <c r="E4543" i="1"/>
  <c r="E4545" i="1"/>
  <c r="E4546" i="1"/>
  <c r="E4549" i="1"/>
  <c r="E4547" i="1"/>
  <c r="E4548"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6" i="1"/>
  <c r="E4575"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8" i="1"/>
  <c r="E4610" i="1"/>
  <c r="E4607" i="1"/>
  <c r="E4609" i="1"/>
  <c r="E4611" i="1"/>
  <c r="E4612" i="1"/>
  <c r="E4615" i="1"/>
  <c r="E4613" i="1"/>
  <c r="E4614"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2" i="1"/>
  <c r="E4641"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4" i="1"/>
  <c r="E4676" i="1"/>
  <c r="E4673" i="1"/>
  <c r="E4675" i="1"/>
  <c r="E4677" i="1"/>
  <c r="E4678" i="1"/>
  <c r="E4681" i="1"/>
  <c r="E4679" i="1"/>
  <c r="E4680"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8" i="1"/>
  <c r="E4707"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40" i="1"/>
  <c r="E4742" i="1"/>
  <c r="E4739" i="1"/>
  <c r="E4741" i="1"/>
  <c r="E4743" i="1"/>
  <c r="E4744" i="1"/>
  <c r="E4747" i="1"/>
  <c r="E4745" i="1"/>
  <c r="E4746"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4" i="1"/>
  <c r="E4773"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6" i="1"/>
  <c r="E4808" i="1"/>
  <c r="E4805" i="1"/>
  <c r="E4807" i="1"/>
  <c r="E4809" i="1"/>
  <c r="E4810" i="1"/>
  <c r="E4813" i="1"/>
  <c r="E4811" i="1"/>
  <c r="E4812"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40" i="1"/>
  <c r="E4839"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2" i="1"/>
  <c r="E4874" i="1"/>
  <c r="E4871" i="1"/>
  <c r="E4873" i="1"/>
  <c r="E4875" i="1"/>
  <c r="E4876" i="1"/>
  <c r="E4879" i="1"/>
  <c r="E4877" i="1"/>
  <c r="E4878"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6" i="1"/>
  <c r="E4905"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8" i="1"/>
  <c r="E4940" i="1"/>
  <c r="E4937" i="1"/>
  <c r="E4939" i="1"/>
  <c r="E4941" i="1"/>
  <c r="E4942" i="1"/>
  <c r="E4945" i="1"/>
  <c r="E4943" i="1"/>
  <c r="E4944"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2" i="1"/>
  <c r="E4971"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4" i="1"/>
  <c r="E5006" i="1"/>
  <c r="E5003" i="1"/>
  <c r="E5005" i="1"/>
  <c r="E5007" i="1"/>
  <c r="E5008" i="1"/>
  <c r="E5011" i="1"/>
  <c r="E5009" i="1"/>
  <c r="E5010"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8" i="1"/>
  <c r="E5037"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70" i="1"/>
  <c r="E5072" i="1"/>
  <c r="E5069" i="1"/>
  <c r="E5071" i="1"/>
  <c r="E5073" i="1"/>
  <c r="E5074" i="1"/>
  <c r="E5077" i="1"/>
  <c r="E5075" i="1"/>
  <c r="E5076"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4" i="1"/>
  <c r="E5103"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6" i="1"/>
  <c r="E5138" i="1"/>
  <c r="E5135" i="1"/>
  <c r="E5137" i="1"/>
  <c r="E5139" i="1"/>
  <c r="E5140" i="1"/>
  <c r="E5143" i="1"/>
  <c r="E5141" i="1"/>
  <c r="E5142"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70" i="1"/>
  <c r="E5169"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2" i="1"/>
  <c r="E5204" i="1"/>
  <c r="E5201" i="1"/>
  <c r="E5203" i="1"/>
  <c r="E5205" i="1"/>
  <c r="E5206" i="1"/>
  <c r="E5209" i="1"/>
  <c r="E5207" i="1"/>
  <c r="E5208"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6" i="1"/>
  <c r="E5235"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8" i="1"/>
  <c r="E5270" i="1"/>
  <c r="E5267" i="1"/>
  <c r="E5269" i="1"/>
  <c r="E5271" i="1"/>
  <c r="E5272" i="1"/>
  <c r="E5275" i="1"/>
  <c r="E5273" i="1"/>
  <c r="E5274"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2" i="1"/>
  <c r="E5301"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4" i="1"/>
  <c r="E5336" i="1"/>
  <c r="E5333" i="1"/>
  <c r="E5335" i="1"/>
  <c r="E5337" i="1"/>
  <c r="E5338" i="1"/>
  <c r="E5341" i="1"/>
  <c r="E5339" i="1"/>
  <c r="E5340"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8" i="1"/>
  <c r="E5367"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400" i="1"/>
  <c r="E5402" i="1"/>
  <c r="E5399" i="1"/>
  <c r="E5401" i="1"/>
  <c r="E5403" i="1"/>
  <c r="E5404" i="1"/>
  <c r="E5407" i="1"/>
  <c r="E5405" i="1"/>
  <c r="E5406"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4" i="1"/>
  <c r="E5433"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6" i="1"/>
  <c r="E5468" i="1"/>
  <c r="E5465" i="1"/>
  <c r="E5467" i="1"/>
  <c r="E5469" i="1"/>
  <c r="E5470" i="1"/>
  <c r="E5473" i="1"/>
  <c r="E5471" i="1"/>
  <c r="E5472"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500" i="1"/>
  <c r="E5499"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2" i="1"/>
  <c r="E5534" i="1"/>
  <c r="E5531" i="1"/>
  <c r="E5533" i="1"/>
  <c r="E5535" i="1"/>
  <c r="E5536" i="1"/>
  <c r="E5539" i="1"/>
  <c r="E5537" i="1"/>
  <c r="E5538"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6" i="1"/>
  <c r="E5565"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8" i="1"/>
  <c r="E5600" i="1"/>
  <c r="E5597" i="1"/>
  <c r="E5599" i="1"/>
  <c r="E5601" i="1"/>
  <c r="E5602" i="1"/>
  <c r="E5605" i="1"/>
  <c r="E5603" i="1"/>
  <c r="E5604"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2" i="1"/>
  <c r="E5631"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4" i="1"/>
  <c r="E5666" i="1"/>
  <c r="E5663" i="1"/>
  <c r="E5665" i="1"/>
  <c r="E5667" i="1"/>
  <c r="E5668" i="1"/>
  <c r="E5671" i="1"/>
  <c r="E5669" i="1"/>
  <c r="E5670"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8" i="1"/>
  <c r="E5697"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30" i="1"/>
  <c r="E5732" i="1"/>
  <c r="E5729" i="1"/>
  <c r="E5731" i="1"/>
  <c r="E5733" i="1"/>
  <c r="E5734" i="1"/>
  <c r="E5737" i="1"/>
  <c r="E5735" i="1"/>
  <c r="E5736"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4" i="1"/>
  <c r="E5763"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6" i="1"/>
  <c r="E5798" i="1"/>
  <c r="E5795" i="1"/>
  <c r="E5797" i="1"/>
  <c r="E5799" i="1"/>
  <c r="E5800" i="1"/>
  <c r="E5803" i="1"/>
  <c r="E5801" i="1"/>
  <c r="E5802"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30" i="1"/>
  <c r="E5829"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2" i="1"/>
  <c r="E5864" i="1"/>
  <c r="E5861" i="1"/>
  <c r="E5863" i="1"/>
  <c r="E5865" i="1"/>
  <c r="E5866" i="1"/>
  <c r="E5869" i="1"/>
  <c r="E5867" i="1"/>
  <c r="E5868"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6" i="1"/>
  <c r="E5895"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8" i="1"/>
  <c r="E5930" i="1"/>
  <c r="E5927" i="1"/>
  <c r="E5929" i="1"/>
  <c r="E5931" i="1"/>
  <c r="E5932" i="1"/>
  <c r="E5935" i="1"/>
  <c r="E5933" i="1"/>
  <c r="E5934"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2" i="1"/>
  <c r="E5961"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4" i="1"/>
  <c r="E5996" i="1"/>
  <c r="E5993" i="1"/>
  <c r="E5995" i="1"/>
  <c r="E5997" i="1"/>
  <c r="E5998" i="1"/>
  <c r="E6001" i="1"/>
  <c r="E5999" i="1"/>
  <c r="E6000"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8" i="1"/>
  <c r="E6027"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60" i="1"/>
  <c r="E6062" i="1"/>
  <c r="E6059" i="1"/>
  <c r="E6061" i="1"/>
  <c r="E6063" i="1"/>
  <c r="E6064" i="1"/>
  <c r="E6067" i="1"/>
  <c r="E6065" i="1"/>
  <c r="E6066"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4" i="1"/>
  <c r="E6093"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1" i="1"/>
  <c r="E6123" i="1"/>
  <c r="E6120" i="1"/>
  <c r="E6122" i="1"/>
  <c r="E6124" i="1"/>
  <c r="E6125" i="1"/>
  <c r="E6126" i="1"/>
  <c r="E6127" i="1"/>
  <c r="E6128" i="1"/>
  <c r="E6129" i="1"/>
  <c r="E6130" i="1"/>
  <c r="E6131" i="1"/>
  <c r="E6132" i="1"/>
  <c r="E6133" i="1"/>
  <c r="E6134" i="1"/>
  <c r="E6135" i="1"/>
  <c r="E6136" i="1"/>
  <c r="E6137" i="1"/>
  <c r="E6138" i="1"/>
  <c r="E6139" i="1"/>
  <c r="E6140" i="1"/>
  <c r="E6141" i="1"/>
  <c r="E6142" i="1"/>
  <c r="E6144" i="1"/>
  <c r="E6143"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5" i="1"/>
  <c r="E6177" i="1"/>
  <c r="E6174" i="1"/>
  <c r="E6176" i="1"/>
  <c r="E6178" i="1"/>
  <c r="E6179" i="1"/>
  <c r="E6182" i="1"/>
  <c r="E6180" i="1"/>
  <c r="E6181"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9" i="1"/>
  <c r="E6208"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6" i="1"/>
  <c r="E6238" i="1"/>
  <c r="E6235" i="1"/>
  <c r="E6237" i="1"/>
  <c r="E6239" i="1"/>
  <c r="E6240" i="1"/>
  <c r="E6241" i="1"/>
  <c r="E6242" i="1"/>
  <c r="E6243" i="1"/>
  <c r="E6244" i="1"/>
  <c r="E6245" i="1"/>
  <c r="E6246" i="1"/>
  <c r="E6247" i="1"/>
  <c r="E6248" i="1"/>
  <c r="E6249" i="1"/>
  <c r="E6250" i="1"/>
  <c r="E6251" i="1"/>
  <c r="E6252" i="1"/>
  <c r="E6253" i="1"/>
  <c r="E6254" i="1"/>
  <c r="E6255" i="1"/>
  <c r="E6256" i="1"/>
  <c r="E6257" i="1"/>
  <c r="E6259" i="1"/>
  <c r="E6258"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6" i="1"/>
  <c r="E6288" i="1"/>
  <c r="E6285" i="1"/>
  <c r="E6287" i="1"/>
  <c r="E6289" i="1"/>
  <c r="E6290" i="1"/>
  <c r="E6291" i="1"/>
  <c r="E6292" i="1"/>
  <c r="E6293" i="1"/>
  <c r="E6294" i="1"/>
  <c r="E6295" i="1"/>
  <c r="E6296" i="1"/>
  <c r="E6297" i="1"/>
  <c r="E6298" i="1"/>
  <c r="E6299" i="1"/>
  <c r="E6300" i="1"/>
  <c r="E6301" i="1"/>
  <c r="E6302" i="1"/>
  <c r="E6303" i="1"/>
  <c r="E6304" i="1"/>
  <c r="E6305" i="1"/>
  <c r="E6306" i="1"/>
  <c r="E6307" i="1"/>
  <c r="E6309" i="1"/>
  <c r="E6308"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6" i="1"/>
  <c r="E6338" i="1"/>
  <c r="E6335" i="1"/>
  <c r="E6337" i="1"/>
  <c r="E6339" i="1"/>
  <c r="E6340" i="1"/>
  <c r="E6341" i="1"/>
  <c r="E6342" i="1"/>
  <c r="E6343" i="1"/>
  <c r="E6344" i="1"/>
  <c r="E6347" i="1"/>
  <c r="E6348" i="1"/>
  <c r="E6349" i="1"/>
  <c r="E6350" i="1"/>
  <c r="E6351" i="1"/>
  <c r="E6352" i="1"/>
  <c r="E6353" i="1"/>
  <c r="E6354" i="1"/>
  <c r="E6355" i="1"/>
  <c r="E6356" i="1"/>
  <c r="E6357" i="1"/>
  <c r="E6358" i="1"/>
  <c r="E6359" i="1"/>
  <c r="E6361" i="1"/>
  <c r="E6360"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6" i="1"/>
  <c r="E6388" i="1"/>
  <c r="E6385" i="1"/>
  <c r="E6387" i="1"/>
  <c r="E6389" i="1"/>
  <c r="E6390" i="1"/>
  <c r="E6391" i="1"/>
  <c r="E6392" i="1"/>
  <c r="E6393" i="1"/>
  <c r="E6345" i="1"/>
  <c r="E6346" i="1"/>
  <c r="E6394" i="1"/>
  <c r="E6397" i="1"/>
  <c r="E6398" i="1"/>
  <c r="E6399" i="1"/>
  <c r="E6400" i="1"/>
  <c r="E6401" i="1"/>
  <c r="E6402" i="1"/>
  <c r="E6403" i="1"/>
  <c r="E6404" i="1"/>
  <c r="E6405" i="1"/>
  <c r="E6406" i="1"/>
  <c r="E6407" i="1"/>
  <c r="E6408" i="1"/>
  <c r="E6409" i="1"/>
  <c r="E6411" i="1"/>
  <c r="E6410"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6" i="1"/>
  <c r="E6438" i="1"/>
  <c r="E6435" i="1"/>
  <c r="E6437" i="1"/>
  <c r="E6439" i="1"/>
  <c r="E6440" i="1"/>
  <c r="E6441" i="1"/>
  <c r="E6442" i="1"/>
  <c r="E6443" i="1"/>
  <c r="E6395" i="1"/>
  <c r="E6396" i="1"/>
  <c r="E6444" i="1"/>
  <c r="E6447" i="1"/>
  <c r="E6448" i="1"/>
  <c r="E6449" i="1"/>
  <c r="E6450" i="1"/>
  <c r="E6451" i="1"/>
  <c r="E6452" i="1"/>
  <c r="E6453" i="1"/>
  <c r="E6454" i="1"/>
  <c r="E6455" i="1"/>
  <c r="E6456" i="1"/>
  <c r="E6457" i="1"/>
  <c r="E6458" i="1"/>
  <c r="E6459" i="1"/>
  <c r="E6461" i="1"/>
  <c r="E6460"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6" i="1"/>
  <c r="E6488" i="1"/>
  <c r="E6485" i="1"/>
  <c r="E6487" i="1"/>
  <c r="E6489" i="1"/>
  <c r="E6490" i="1"/>
  <c r="E6491" i="1"/>
  <c r="E6492" i="1"/>
  <c r="E6493" i="1"/>
  <c r="E6445" i="1"/>
  <c r="E6446" i="1"/>
  <c r="E6494" i="1"/>
  <c r="E6497" i="1"/>
  <c r="E6498" i="1"/>
  <c r="E6499" i="1"/>
  <c r="E6500" i="1"/>
  <c r="E6501" i="1"/>
  <c r="E6502" i="1"/>
  <c r="E6503" i="1"/>
  <c r="E6504" i="1"/>
  <c r="E6505" i="1"/>
  <c r="E6506" i="1"/>
  <c r="E6507" i="1"/>
  <c r="E6508" i="1"/>
  <c r="E6509" i="1"/>
  <c r="E6511" i="1"/>
  <c r="E6510"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8" i="1"/>
  <c r="E6540" i="1"/>
  <c r="E6537" i="1"/>
  <c r="E6539" i="1"/>
  <c r="E6541" i="1"/>
  <c r="E6542" i="1"/>
  <c r="E6543" i="1"/>
  <c r="E6544" i="1"/>
  <c r="E6545" i="1"/>
  <c r="E6495" i="1"/>
  <c r="E6496" i="1"/>
  <c r="E6546" i="1"/>
  <c r="E6549" i="1"/>
  <c r="E6550" i="1"/>
  <c r="E6551" i="1"/>
  <c r="E6552" i="1"/>
  <c r="E6553" i="1"/>
  <c r="E6554" i="1"/>
  <c r="E6555" i="1"/>
  <c r="E6556" i="1"/>
  <c r="E6557" i="1"/>
  <c r="E6558" i="1"/>
  <c r="E6559" i="1"/>
  <c r="E6560" i="1"/>
  <c r="E6561" i="1"/>
  <c r="E6563" i="1"/>
  <c r="E6562"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90" i="1"/>
  <c r="E6592" i="1"/>
  <c r="E6589" i="1"/>
  <c r="E6591" i="1"/>
  <c r="E6593" i="1"/>
  <c r="E6594" i="1"/>
  <c r="E6595" i="1"/>
  <c r="E6596" i="1"/>
  <c r="E6597" i="1"/>
  <c r="E6547" i="1"/>
  <c r="E6548" i="1"/>
  <c r="E6598" i="1"/>
  <c r="E6601" i="1"/>
  <c r="E6602" i="1"/>
  <c r="E6603" i="1"/>
  <c r="E6604" i="1"/>
  <c r="E6605" i="1"/>
  <c r="E6606" i="1"/>
  <c r="E6607" i="1"/>
  <c r="E6608" i="1"/>
  <c r="E6609" i="1"/>
  <c r="E6610" i="1"/>
  <c r="E6611" i="1"/>
  <c r="E6612" i="1"/>
  <c r="E6613" i="1"/>
  <c r="E6615" i="1"/>
  <c r="E6614"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2" i="1"/>
  <c r="E6644" i="1"/>
  <c r="E6641" i="1"/>
  <c r="E6643" i="1"/>
  <c r="E6645" i="1"/>
  <c r="E6646" i="1"/>
  <c r="E6647" i="1"/>
  <c r="E6648" i="1"/>
  <c r="E6649" i="1"/>
  <c r="E6599" i="1"/>
  <c r="E6600" i="1"/>
  <c r="E6650" i="1"/>
  <c r="E6653" i="1"/>
  <c r="E6654" i="1"/>
  <c r="E6655" i="1"/>
  <c r="E6656" i="1"/>
  <c r="E6657" i="1"/>
  <c r="E6658" i="1"/>
  <c r="E6659" i="1"/>
  <c r="E6660" i="1"/>
  <c r="E6661" i="1"/>
  <c r="E6662" i="1"/>
  <c r="E6663" i="1"/>
  <c r="E6664" i="1"/>
  <c r="E6665" i="1"/>
  <c r="E6667" i="1"/>
  <c r="E6666"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4" i="1"/>
  <c r="E6696" i="1"/>
  <c r="E6693" i="1"/>
  <c r="E6695" i="1"/>
  <c r="E6697" i="1"/>
  <c r="E6698" i="1"/>
  <c r="E6699" i="1"/>
  <c r="E6700" i="1"/>
  <c r="E6701" i="1"/>
  <c r="E6651" i="1"/>
  <c r="E6652" i="1"/>
  <c r="E6702" i="1"/>
  <c r="E6705" i="1"/>
  <c r="E6706" i="1"/>
  <c r="E6707" i="1"/>
  <c r="E6708" i="1"/>
  <c r="E6709" i="1"/>
  <c r="E6710" i="1"/>
  <c r="E6711" i="1"/>
  <c r="E6712" i="1"/>
  <c r="E6713" i="1"/>
  <c r="E6714" i="1"/>
  <c r="E6715" i="1"/>
  <c r="E6716" i="1"/>
  <c r="E6717" i="1"/>
  <c r="E6719" i="1"/>
  <c r="E6718"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6" i="1"/>
  <c r="E6748" i="1"/>
  <c r="E6745" i="1"/>
  <c r="E6747" i="1"/>
  <c r="E6749" i="1"/>
  <c r="E6750" i="1"/>
  <c r="E6751" i="1"/>
  <c r="E6752" i="1"/>
  <c r="E6753" i="1"/>
  <c r="E6703" i="1"/>
  <c r="E6704" i="1"/>
  <c r="E6754" i="1"/>
  <c r="E6757" i="1"/>
  <c r="E6758" i="1"/>
  <c r="E6759" i="1"/>
  <c r="E6760" i="1"/>
  <c r="E6761" i="1"/>
  <c r="E6762" i="1"/>
  <c r="E6763" i="1"/>
  <c r="E6764" i="1"/>
  <c r="E6765" i="1"/>
  <c r="E6766" i="1"/>
  <c r="E6767" i="1"/>
  <c r="E6768" i="1"/>
  <c r="E6769" i="1"/>
  <c r="E6771" i="1"/>
  <c r="E6770"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8" i="1"/>
  <c r="E6800" i="1"/>
  <c r="E6797" i="1"/>
  <c r="E6799" i="1"/>
  <c r="E6801" i="1"/>
  <c r="E6802" i="1"/>
  <c r="E6803" i="1"/>
  <c r="E6804" i="1"/>
  <c r="E6805" i="1"/>
  <c r="E6755" i="1"/>
  <c r="E6756" i="1"/>
  <c r="E6806" i="1"/>
  <c r="E6809" i="1"/>
  <c r="E6810" i="1"/>
  <c r="E6811" i="1"/>
  <c r="E6812" i="1"/>
  <c r="E6813" i="1"/>
  <c r="E6814" i="1"/>
  <c r="E6815" i="1"/>
  <c r="E6816" i="1"/>
  <c r="E6817" i="1"/>
  <c r="E6818" i="1"/>
  <c r="E6819" i="1"/>
  <c r="E6820" i="1"/>
  <c r="E6821" i="1"/>
  <c r="E6823" i="1"/>
  <c r="E6822"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50" i="1"/>
  <c r="E6852" i="1"/>
  <c r="E6849" i="1"/>
  <c r="E6851" i="1"/>
  <c r="E6853" i="1"/>
  <c r="E6854" i="1"/>
  <c r="E6855" i="1"/>
  <c r="E6856" i="1"/>
  <c r="E6857" i="1"/>
  <c r="E6807" i="1"/>
  <c r="E6808" i="1"/>
  <c r="E6858" i="1"/>
  <c r="E6861" i="1"/>
  <c r="E6862" i="1"/>
  <c r="E6863" i="1"/>
  <c r="E6864" i="1"/>
  <c r="E6865" i="1"/>
  <c r="E6866" i="1"/>
  <c r="E6867" i="1"/>
  <c r="E6868" i="1"/>
  <c r="E6869" i="1"/>
  <c r="E6870" i="1"/>
  <c r="E6871" i="1"/>
  <c r="E6872" i="1"/>
  <c r="E6873" i="1"/>
  <c r="E6875" i="1"/>
  <c r="E6874"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2" i="1"/>
  <c r="E6904" i="1"/>
  <c r="E6901" i="1"/>
  <c r="E6903" i="1"/>
  <c r="E6905" i="1"/>
  <c r="E6906" i="1"/>
  <c r="E6907" i="1"/>
  <c r="E6908" i="1"/>
  <c r="E6909" i="1"/>
  <c r="E6859" i="1"/>
  <c r="E6860" i="1"/>
  <c r="E6910" i="1"/>
  <c r="E6913" i="1"/>
  <c r="E6914" i="1"/>
  <c r="E6915" i="1"/>
  <c r="E6916" i="1"/>
  <c r="E6917" i="1"/>
  <c r="E6918" i="1"/>
  <c r="E6919" i="1"/>
  <c r="E6920" i="1"/>
  <c r="E6921" i="1"/>
  <c r="E6922" i="1"/>
  <c r="E6923" i="1"/>
  <c r="E6924" i="1"/>
  <c r="E6925" i="1"/>
  <c r="E6927" i="1"/>
  <c r="E6926"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4" i="1"/>
  <c r="E6956" i="1"/>
  <c r="E6953" i="1"/>
  <c r="E6955" i="1"/>
  <c r="E6957" i="1"/>
  <c r="E6958" i="1"/>
  <c r="E6959" i="1"/>
  <c r="E6960" i="1"/>
  <c r="E6961" i="1"/>
  <c r="E6911" i="1"/>
  <c r="E6912" i="1"/>
  <c r="E6962" i="1"/>
  <c r="E6965" i="1"/>
  <c r="E6966" i="1"/>
  <c r="E6967" i="1"/>
  <c r="E6968" i="1"/>
  <c r="E6969" i="1"/>
  <c r="E6970" i="1"/>
  <c r="E6971" i="1"/>
  <c r="E6972" i="1"/>
  <c r="E6973" i="1"/>
  <c r="E6974" i="1"/>
  <c r="E6975" i="1"/>
  <c r="E6976" i="1"/>
  <c r="E6977" i="1"/>
  <c r="E6979" i="1"/>
  <c r="E6978"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6" i="1"/>
  <c r="E7008" i="1"/>
  <c r="E7005" i="1"/>
  <c r="E7007" i="1"/>
  <c r="E7009" i="1"/>
  <c r="E7010" i="1"/>
  <c r="E7011" i="1"/>
  <c r="E7012" i="1"/>
  <c r="E7013" i="1"/>
  <c r="E6963" i="1"/>
  <c r="E6964" i="1"/>
  <c r="E7014" i="1"/>
  <c r="E7017" i="1"/>
  <c r="E7018" i="1"/>
  <c r="E7019" i="1"/>
  <c r="E7020" i="1"/>
  <c r="E7021" i="1"/>
  <c r="E7022" i="1"/>
  <c r="E7023" i="1"/>
  <c r="E7024" i="1"/>
  <c r="E7025" i="1"/>
  <c r="E7026" i="1"/>
  <c r="E7027" i="1"/>
  <c r="E7028" i="1"/>
  <c r="E7029" i="1"/>
  <c r="E7031" i="1"/>
  <c r="E7030"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8" i="1"/>
  <c r="E7060" i="1"/>
  <c r="E7057" i="1"/>
  <c r="E7059" i="1"/>
  <c r="E7061" i="1"/>
  <c r="E7062" i="1"/>
  <c r="E7063" i="1"/>
  <c r="E7064" i="1"/>
  <c r="E7065" i="1"/>
  <c r="E7015" i="1"/>
  <c r="E7016" i="1"/>
  <c r="E7066" i="1"/>
  <c r="E7069" i="1"/>
  <c r="E7070" i="1"/>
  <c r="E7071" i="1"/>
  <c r="E7072" i="1"/>
  <c r="E7073" i="1"/>
  <c r="E7074" i="1"/>
  <c r="E7075" i="1"/>
  <c r="E7076" i="1"/>
  <c r="E7077" i="1"/>
  <c r="E7078" i="1"/>
  <c r="E7079" i="1"/>
  <c r="E7080" i="1"/>
  <c r="E7081" i="1"/>
  <c r="E7083" i="1"/>
  <c r="E7082"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10" i="1"/>
  <c r="E7112" i="1"/>
  <c r="E7109" i="1"/>
  <c r="E7111" i="1"/>
  <c r="E7113" i="1"/>
  <c r="E7114" i="1"/>
  <c r="E7115" i="1"/>
  <c r="E7116" i="1"/>
  <c r="E7117" i="1"/>
  <c r="E7067" i="1"/>
  <c r="E7068" i="1"/>
  <c r="E7118" i="1"/>
  <c r="E7121" i="1"/>
  <c r="E7122" i="1"/>
  <c r="E7123" i="1"/>
  <c r="E7124" i="1"/>
  <c r="E7125" i="1"/>
  <c r="E7126" i="1"/>
  <c r="E7127" i="1"/>
  <c r="E7128" i="1"/>
  <c r="E7129" i="1"/>
  <c r="E7130" i="1"/>
  <c r="E7131" i="1"/>
  <c r="E7132" i="1"/>
  <c r="E7133" i="1"/>
  <c r="E7135" i="1"/>
  <c r="E7134"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2" i="1"/>
  <c r="E7164" i="1"/>
  <c r="E7161" i="1"/>
  <c r="E7163" i="1"/>
  <c r="E7165" i="1"/>
  <c r="E7166" i="1"/>
  <c r="E7167" i="1"/>
  <c r="E7168" i="1"/>
  <c r="E7169" i="1"/>
  <c r="E7119" i="1"/>
  <c r="E7120" i="1"/>
  <c r="E7170" i="1"/>
  <c r="E7173" i="1"/>
  <c r="E7174" i="1"/>
  <c r="E7175" i="1"/>
  <c r="E7176" i="1"/>
  <c r="E7177" i="1"/>
  <c r="E7178" i="1"/>
  <c r="E7179" i="1"/>
  <c r="E7180" i="1"/>
  <c r="E7181" i="1"/>
  <c r="E7182" i="1"/>
  <c r="E7183" i="1"/>
  <c r="E7184" i="1"/>
  <c r="E7185" i="1"/>
  <c r="E7187" i="1"/>
  <c r="E7186"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4" i="1"/>
  <c r="E7216" i="1"/>
  <c r="E7213" i="1"/>
  <c r="E7215" i="1"/>
  <c r="E7217" i="1"/>
  <c r="E7218" i="1"/>
  <c r="E7219" i="1"/>
  <c r="E7220" i="1"/>
  <c r="E7221" i="1"/>
  <c r="E7171" i="1"/>
  <c r="E7172" i="1"/>
  <c r="E7222" i="1"/>
  <c r="E7225" i="1"/>
  <c r="E7226" i="1"/>
  <c r="E7227" i="1"/>
  <c r="E7228" i="1"/>
  <c r="E7229" i="1"/>
  <c r="E7230" i="1"/>
  <c r="E7231" i="1"/>
  <c r="E7232" i="1"/>
  <c r="E7233" i="1"/>
  <c r="E7234" i="1"/>
  <c r="E7235" i="1"/>
  <c r="E7236" i="1"/>
  <c r="E7237" i="1"/>
  <c r="E7239" i="1"/>
  <c r="E7238"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6" i="1"/>
  <c r="E7268" i="1"/>
  <c r="E7265" i="1"/>
  <c r="E7267" i="1"/>
  <c r="E7269" i="1"/>
  <c r="E7270" i="1"/>
  <c r="E7271" i="1"/>
  <c r="E7272" i="1"/>
  <c r="E7273" i="1"/>
  <c r="E7223" i="1"/>
  <c r="E7224" i="1"/>
  <c r="E7274" i="1"/>
  <c r="E7277" i="1"/>
  <c r="E7278" i="1"/>
  <c r="E7279" i="1"/>
  <c r="E7280" i="1"/>
  <c r="E7281" i="1"/>
  <c r="E7282" i="1"/>
  <c r="E7283" i="1"/>
  <c r="E7284" i="1"/>
  <c r="E7285" i="1"/>
  <c r="E7286" i="1"/>
  <c r="E7287" i="1"/>
  <c r="E7288" i="1"/>
  <c r="E7289" i="1"/>
  <c r="E7291" i="1"/>
  <c r="E7290"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8" i="1"/>
  <c r="E7320" i="1"/>
  <c r="E7317" i="1"/>
  <c r="E7319" i="1"/>
  <c r="E7321" i="1"/>
  <c r="E7322" i="1"/>
  <c r="E7323" i="1"/>
  <c r="E7324" i="1"/>
  <c r="E7325" i="1"/>
  <c r="E7275" i="1"/>
  <c r="E7276" i="1"/>
  <c r="E7326" i="1"/>
  <c r="E7329" i="1"/>
  <c r="E7330" i="1"/>
  <c r="E7331" i="1"/>
  <c r="E7332" i="1"/>
  <c r="E7333" i="1"/>
  <c r="E7334" i="1"/>
  <c r="E7335" i="1"/>
  <c r="E7336" i="1"/>
  <c r="E7337" i="1"/>
  <c r="E7338" i="1"/>
  <c r="E7339" i="1"/>
  <c r="E7340" i="1"/>
  <c r="E7341" i="1"/>
  <c r="E7343" i="1"/>
  <c r="E7342"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70" i="1"/>
  <c r="E7372" i="1"/>
  <c r="E7369" i="1"/>
  <c r="E7371" i="1"/>
  <c r="E7373" i="1"/>
  <c r="E7374" i="1"/>
  <c r="E7375" i="1"/>
  <c r="E7376" i="1"/>
  <c r="E7377" i="1"/>
  <c r="E7327" i="1"/>
  <c r="E7328" i="1"/>
  <c r="E7378" i="1"/>
  <c r="E7381" i="1"/>
  <c r="E7382" i="1"/>
  <c r="E7383" i="1"/>
  <c r="E7384" i="1"/>
  <c r="E7385" i="1"/>
  <c r="E7386" i="1"/>
  <c r="E7387" i="1"/>
  <c r="E7388" i="1"/>
  <c r="E7389" i="1"/>
  <c r="E7390" i="1"/>
  <c r="E7391" i="1"/>
  <c r="E7392" i="1"/>
  <c r="E7393" i="1"/>
  <c r="E7395" i="1"/>
  <c r="E7394"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2" i="1"/>
  <c r="E7424" i="1"/>
  <c r="E7421" i="1"/>
  <c r="E7423" i="1"/>
  <c r="E7425" i="1"/>
  <c r="E7426" i="1"/>
  <c r="E7427" i="1"/>
  <c r="E7428" i="1"/>
  <c r="E7429" i="1"/>
  <c r="E7379" i="1"/>
  <c r="E7380" i="1"/>
  <c r="E7430" i="1"/>
  <c r="E7433" i="1"/>
  <c r="E7434" i="1"/>
  <c r="E7435" i="1"/>
  <c r="E7436" i="1"/>
  <c r="E7437" i="1"/>
  <c r="E7438" i="1"/>
  <c r="E7439" i="1"/>
  <c r="E7440" i="1"/>
  <c r="E7441" i="1"/>
  <c r="E7442" i="1"/>
  <c r="E7443" i="1"/>
  <c r="E7444" i="1"/>
  <c r="E7445" i="1"/>
  <c r="E7447" i="1"/>
  <c r="E7446"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4" i="1"/>
  <c r="E7476" i="1"/>
  <c r="E7473" i="1"/>
  <c r="E7475" i="1"/>
  <c r="E7477" i="1"/>
  <c r="E7478" i="1"/>
  <c r="E7479" i="1"/>
  <c r="E7480" i="1"/>
  <c r="E7481" i="1"/>
  <c r="E7431" i="1"/>
  <c r="E7432" i="1"/>
  <c r="E7482" i="1"/>
  <c r="E7485" i="1"/>
  <c r="E7486" i="1"/>
  <c r="E7487" i="1"/>
  <c r="E7488" i="1"/>
  <c r="E7489" i="1"/>
  <c r="E7490" i="1"/>
  <c r="E7491" i="1"/>
  <c r="E7492" i="1"/>
  <c r="E7493" i="1"/>
  <c r="E7494" i="1"/>
  <c r="E7495" i="1"/>
  <c r="E7496" i="1"/>
  <c r="E7497" i="1"/>
  <c r="E7499" i="1"/>
  <c r="E7498"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6" i="1"/>
  <c r="E7528" i="1"/>
  <c r="E7525" i="1"/>
  <c r="E7527" i="1"/>
  <c r="E7529" i="1"/>
  <c r="E7530" i="1"/>
  <c r="E7531" i="1"/>
  <c r="E7532" i="1"/>
  <c r="E7533" i="1"/>
  <c r="E7483" i="1"/>
  <c r="E7484" i="1"/>
  <c r="E7534" i="1"/>
  <c r="E7537" i="1"/>
  <c r="E7538" i="1"/>
  <c r="E7539" i="1"/>
  <c r="E7540" i="1"/>
  <c r="E7541" i="1"/>
  <c r="E7542" i="1"/>
  <c r="E7543" i="1"/>
  <c r="E7544" i="1"/>
  <c r="E7545" i="1"/>
  <c r="E7546" i="1"/>
  <c r="E7547" i="1"/>
  <c r="E7548" i="1"/>
  <c r="E7549" i="1"/>
  <c r="E7551" i="1"/>
  <c r="E7550"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8" i="1"/>
  <c r="E7580" i="1"/>
  <c r="E7577" i="1"/>
  <c r="E7579" i="1"/>
  <c r="E7581" i="1"/>
  <c r="E7582" i="1"/>
  <c r="E7583" i="1"/>
  <c r="E7584" i="1"/>
  <c r="E7585" i="1"/>
  <c r="E7535" i="1"/>
  <c r="E7536" i="1"/>
  <c r="E7586" i="1"/>
  <c r="E7589" i="1"/>
  <c r="E7590" i="1"/>
  <c r="E7591" i="1"/>
  <c r="E7592" i="1"/>
  <c r="E7593" i="1"/>
  <c r="E7594" i="1"/>
  <c r="E7595" i="1"/>
  <c r="E7596" i="1"/>
  <c r="E7597" i="1"/>
  <c r="E7598" i="1"/>
  <c r="E7599" i="1"/>
  <c r="E7600" i="1"/>
  <c r="E7601" i="1"/>
  <c r="E7603" i="1"/>
  <c r="E7602"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30" i="1"/>
  <c r="E7632" i="1"/>
  <c r="E7629" i="1"/>
  <c r="E7631" i="1"/>
  <c r="E7633" i="1"/>
  <c r="E7634" i="1"/>
  <c r="E7635" i="1"/>
  <c r="E7636" i="1"/>
  <c r="E7637" i="1"/>
  <c r="E7587" i="1"/>
  <c r="E7588" i="1"/>
  <c r="E7638" i="1"/>
  <c r="E7641" i="1"/>
  <c r="E7642" i="1"/>
  <c r="E7643" i="1"/>
  <c r="E7644" i="1"/>
  <c r="E7645" i="1"/>
  <c r="E7646" i="1"/>
  <c r="E7647" i="1"/>
  <c r="E7648" i="1"/>
  <c r="E7649" i="1"/>
  <c r="E7650" i="1"/>
  <c r="E7651" i="1"/>
  <c r="E7652" i="1"/>
  <c r="E7653" i="1"/>
  <c r="E7655" i="1"/>
  <c r="E7654"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2" i="1"/>
  <c r="E7684" i="1"/>
  <c r="E7681" i="1"/>
  <c r="E7683" i="1"/>
  <c r="E7685" i="1"/>
  <c r="E7686" i="1"/>
  <c r="E7687" i="1"/>
  <c r="E7688" i="1"/>
  <c r="E7689" i="1"/>
  <c r="E7639" i="1"/>
  <c r="E7640" i="1"/>
  <c r="E7690" i="1"/>
  <c r="E7693" i="1"/>
  <c r="E7694" i="1"/>
  <c r="E7695" i="1"/>
  <c r="E7696" i="1"/>
  <c r="E7697" i="1"/>
  <c r="E7698" i="1"/>
  <c r="E7699" i="1"/>
  <c r="E7700" i="1"/>
  <c r="E7701" i="1"/>
  <c r="E7702" i="1"/>
  <c r="E7703" i="1"/>
  <c r="E7704" i="1"/>
  <c r="E7705" i="1"/>
  <c r="E7707" i="1"/>
  <c r="E7706"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4" i="1"/>
  <c r="E7736" i="1"/>
  <c r="E7733" i="1"/>
  <c r="E7735" i="1"/>
  <c r="E7737" i="1"/>
  <c r="E7738" i="1"/>
  <c r="E7739" i="1"/>
  <c r="E7740" i="1"/>
  <c r="E7741" i="1"/>
  <c r="E7691" i="1"/>
  <c r="E7692" i="1"/>
  <c r="E7742" i="1"/>
  <c r="E7745" i="1"/>
  <c r="E7746" i="1"/>
  <c r="E7747" i="1"/>
  <c r="E7748" i="1"/>
  <c r="E7749" i="1"/>
  <c r="E7750" i="1"/>
  <c r="E7751" i="1"/>
  <c r="E7752" i="1"/>
  <c r="E7753" i="1"/>
  <c r="E7754" i="1"/>
  <c r="E7755" i="1"/>
  <c r="E7756" i="1"/>
  <c r="E7757" i="1"/>
  <c r="E7759" i="1"/>
  <c r="E7758"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6" i="1"/>
  <c r="E7788" i="1"/>
  <c r="E7785" i="1"/>
  <c r="E7787" i="1"/>
  <c r="E7789" i="1"/>
  <c r="E7790" i="1"/>
  <c r="E7791" i="1"/>
  <c r="E7792" i="1"/>
  <c r="E7793" i="1"/>
  <c r="E7743" i="1"/>
  <c r="E7744" i="1"/>
  <c r="E7794" i="1"/>
  <c r="E7797" i="1"/>
  <c r="E7798" i="1"/>
  <c r="E7799" i="1"/>
  <c r="E7800" i="1"/>
  <c r="E7801" i="1"/>
  <c r="E7802" i="1"/>
  <c r="E7803" i="1"/>
  <c r="E7804" i="1"/>
  <c r="E7805" i="1"/>
  <c r="E7806" i="1"/>
  <c r="E7807" i="1"/>
  <c r="E7808" i="1"/>
  <c r="E7809" i="1"/>
  <c r="E7811" i="1"/>
  <c r="E7810"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8" i="1"/>
  <c r="E7840" i="1"/>
  <c r="E7837" i="1"/>
  <c r="E7839" i="1"/>
  <c r="E7841" i="1"/>
  <c r="E7842" i="1"/>
  <c r="E7843" i="1"/>
  <c r="E7844" i="1"/>
  <c r="E7845" i="1"/>
  <c r="E7795" i="1"/>
  <c r="E7796" i="1"/>
  <c r="L2" i="1"/>
  <c r="I2" i="1"/>
  <c r="H2" i="1"/>
  <c r="G2" i="1"/>
  <c r="F2" i="1"/>
  <c r="E2" i="1"/>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57" i="13"/>
  <c r="F60" i="13"/>
  <c r="F61" i="13"/>
  <c r="F62" i="13"/>
  <c r="F63" i="13"/>
  <c r="F56" i="13"/>
  <c r="F64" i="13"/>
  <c r="F31" i="13"/>
  <c r="F55" i="13"/>
  <c r="F54" i="13"/>
  <c r="F50" i="13"/>
  <c r="F47" i="13"/>
  <c r="F38" i="13"/>
  <c r="F39" i="13"/>
  <c r="F52" i="13"/>
  <c r="F59" i="13"/>
  <c r="F35" i="13"/>
  <c r="F34" i="13"/>
  <c r="F36" i="13"/>
  <c r="F37" i="13"/>
  <c r="F58" i="13"/>
  <c r="F40" i="13"/>
  <c r="F51" i="13"/>
  <c r="F42" i="13"/>
  <c r="F41" i="13"/>
  <c r="F32" i="13"/>
  <c r="F33" i="13"/>
  <c r="F49" i="13"/>
  <c r="F43" i="13"/>
  <c r="F44" i="13"/>
  <c r="F53" i="13"/>
  <c r="F45" i="13"/>
  <c r="F46" i="13"/>
  <c r="F48"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2" i="13"/>
</calcChain>
</file>

<file path=xl/sharedStrings.xml><?xml version="1.0" encoding="utf-8"?>
<sst xmlns="http://schemas.openxmlformats.org/spreadsheetml/2006/main" count="55136" uniqueCount="3862">
  <si>
    <t>Page Number</t>
  </si>
  <si>
    <t>Question Number</t>
  </si>
  <si>
    <t>Question</t>
  </si>
  <si>
    <t>Answer (0 /1)</t>
  </si>
  <si>
    <t>Explanation</t>
  </si>
  <si>
    <t>Needed Clarification/Repetition</t>
  </si>
  <si>
    <t xml:space="preserve">Include? </t>
  </si>
  <si>
    <t>Exp Error?</t>
  </si>
  <si>
    <t>Notes</t>
  </si>
  <si>
    <t>Common Desires</t>
  </si>
  <si>
    <t>Which one will Henry choose? (Chooses Same)</t>
  </si>
  <si>
    <t>NA</t>
  </si>
  <si>
    <t>Desires</t>
  </si>
  <si>
    <t>Diverse Desires</t>
  </si>
  <si>
    <t>Diverse Beliefs</t>
  </si>
  <si>
    <t>Where will Joe look? (Chooses Opposite)</t>
  </si>
  <si>
    <t>Belief</t>
  </si>
  <si>
    <t>Which snack? (one she's looking at)</t>
  </si>
  <si>
    <t>Reference</t>
  </si>
  <si>
    <t>How'd you know that snack? (looking at it)</t>
  </si>
  <si>
    <t>Where will Diana look? (Drawer)</t>
  </si>
  <si>
    <t>Why does she look in the drawer? (Thinks it's there, where she put it)</t>
  </si>
  <si>
    <t>Control</t>
  </si>
  <si>
    <t>Gives Sean pear?</t>
  </si>
  <si>
    <t>Where will Allie look? (top of shelf)</t>
  </si>
  <si>
    <t>Why will she look on top of shelf? (thinks it's hers, looks like hers)</t>
  </si>
  <si>
    <t>Cause she put it there</t>
  </si>
  <si>
    <t>Emotion</t>
  </si>
  <si>
    <t>Why does Sue feel sad? (Allie is taking her snack)</t>
  </si>
  <si>
    <t>Moral Reasoning False Beliefs</t>
  </si>
  <si>
    <t>Is Allie being mean/naughty? (No)</t>
  </si>
  <si>
    <t>Should Allie get in trouble (No)</t>
  </si>
  <si>
    <t>What snack did Dad pack for Luke to have? (Chips)</t>
  </si>
  <si>
    <t>What does Luke think is inside the bag- crackers or chips? (Crackers)</t>
  </si>
  <si>
    <t>Why does he think that? (Expectations)</t>
  </si>
  <si>
    <t>Will Luke be happy or Sad? (Sad)</t>
  </si>
  <si>
    <t>Why? (because he wanted crackers)</t>
  </si>
  <si>
    <t>Gives Sarah fruit snacks?</t>
  </si>
  <si>
    <t>Which snack will mom pack? (Carrots)</t>
  </si>
  <si>
    <t>Why will mom pack carrots? (Near "glasses")</t>
  </si>
  <si>
    <t>Which snack does Josh want- celery or carrots? (celery)</t>
  </si>
  <si>
    <t>How did you know? (He tried it earlier, he likes celery)</t>
  </si>
  <si>
    <t>Why did Charlie say that? (Got what he asked for)</t>
  </si>
  <si>
    <t>Sarcasm</t>
  </si>
  <si>
    <t>Is Charlie happy or sad? (Happy)</t>
  </si>
  <si>
    <t>Which cookie will dad pack? (medium cookie)</t>
  </si>
  <si>
    <t>Why does dad pack that cookie? (It's the biggest he can see)</t>
  </si>
  <si>
    <t>Which cookie does Marie want? (big cookie)</t>
  </si>
  <si>
    <t>How did you know? (She can see it)</t>
  </si>
  <si>
    <t>Which picture should April draw? (orange slice)</t>
  </si>
  <si>
    <t>Why should she draw the slice? (doesn't look like apple)</t>
  </si>
  <si>
    <t>Emotion Reminder</t>
  </si>
  <si>
    <t>How will Bill feel? (Sad)</t>
  </si>
  <si>
    <t>Because the puppy stole his snack</t>
  </si>
  <si>
    <t>Will Bill sit near or far from the puppy? (Far)</t>
  </si>
  <si>
    <t>Where is Jenni's snack? (on the desk)</t>
  </si>
  <si>
    <t>Where will Jenni look for her snack? (on the desk)</t>
  </si>
  <si>
    <t>Why does Jenni look on the desk? (she heard the announcment, knew)</t>
  </si>
  <si>
    <t>Moral Reasoning True Beliefs</t>
  </si>
  <si>
    <t>Where is Melanie's cookie? (in her tummy)</t>
  </si>
  <si>
    <t>Did Melanie know that was Mitch's cookie? (Yes)</t>
  </si>
  <si>
    <t>Why did Melanie eat Mitch's cookie? (Mean)</t>
  </si>
  <si>
    <t>Why is Mitch crying? (Doesn't have cookie)</t>
  </si>
  <si>
    <t>Is Melanie being mean/naughty for taking Mitch's cookie? (Yes)</t>
  </si>
  <si>
    <t>Should Melanie get in trouble? (Yes)</t>
  </si>
  <si>
    <t>Now Mitch has a cookie. Should Melanie still get in trouble? (Yes)</t>
  </si>
  <si>
    <t>Is Brian lying? (Yes)</t>
  </si>
  <si>
    <t>Lies</t>
  </si>
  <si>
    <t>Is Mr. Cook lying? (No)</t>
  </si>
  <si>
    <t>Why Not? (Because he doesn't know)</t>
  </si>
  <si>
    <t>How does Megan feel- sad or fine? (Sad)</t>
  </si>
  <si>
    <t>There's a cookie left, why does Megan feel sad? (she doesn't know)</t>
  </si>
  <si>
    <t>Was Brian lying? (Yes)</t>
  </si>
  <si>
    <t>Why?</t>
  </si>
  <si>
    <t>What does dad think Emma wants for snacktime? (string cheese)</t>
  </si>
  <si>
    <t>Why does dad say that? (Thinks Emma wants string cheese)</t>
  </si>
  <si>
    <t>What snack does Emma want today? (yogurt)</t>
  </si>
  <si>
    <t>What snack did Dad pack for Emma today? (yogurt)</t>
  </si>
  <si>
    <t>Why is Emma surprised? (thought dad packed string cheese)</t>
  </si>
  <si>
    <t>Why does Leslie say that? (sarcasm)</t>
  </si>
  <si>
    <t>Is Leslie happy or sad? (sad)</t>
  </si>
  <si>
    <t>because she put it there</t>
  </si>
  <si>
    <t>because he can't find his cookie</t>
  </si>
  <si>
    <t>because they were out of string cheese</t>
  </si>
  <si>
    <t>because she's looking at it.</t>
  </si>
  <si>
    <t>big cookie</t>
  </si>
  <si>
    <t>because he doesn't want the puppy to take his snack.</t>
  </si>
  <si>
    <t>because it was a mistake</t>
  </si>
  <si>
    <t>because popcorn is salty</t>
  </si>
  <si>
    <t>because she was hungry</t>
  </si>
  <si>
    <t>because that's where she put it.</t>
  </si>
  <si>
    <t>because she took his cookie</t>
  </si>
  <si>
    <t>She didn't know</t>
  </si>
  <si>
    <t>because he likes celery</t>
  </si>
  <si>
    <t>because he doesn't want the puppy to take his snack again</t>
  </si>
  <si>
    <t>because that's where she put it</t>
  </si>
  <si>
    <t>because it's popcorn</t>
  </si>
  <si>
    <t>she ate it</t>
  </si>
  <si>
    <t>she was being sarcastic</t>
  </si>
  <si>
    <t>cause she put it there.</t>
  </si>
  <si>
    <t>because she thinks it's hers</t>
  </si>
  <si>
    <t>because it's salty</t>
  </si>
  <si>
    <t>because melanie ate his cookie</t>
  </si>
  <si>
    <t>yeah because she can't really see the other box</t>
  </si>
  <si>
    <t>because that's where she left it.</t>
  </si>
  <si>
    <t>because she left it there</t>
  </si>
  <si>
    <t>because she's (Allie's) taking her lunch</t>
  </si>
  <si>
    <t>it's just because she left her snack there it fell and she can't find it and then sue put her snack where Allie's snack was.</t>
  </si>
  <si>
    <t>well yeah I don't think so.. Because it's a misunderstanding not really trying to steal.</t>
  </si>
  <si>
    <t>because he normally has crackers</t>
  </si>
  <si>
    <t>because he said glasses and he really meant glass.. These.. Instead of these.</t>
  </si>
  <si>
    <t>because he tried it earlier and liked it</t>
  </si>
  <si>
    <t>because he wanted something salty</t>
  </si>
  <si>
    <t>(medium cookie)</t>
  </si>
  <si>
    <t>because he cannot see this (big) cookie</t>
  </si>
  <si>
    <t>because she said I want the big cookie and that's the biggest.</t>
  </si>
  <si>
    <t>because this one (whole orange) kind of looks like the apple. Could be the apple or the orange.</t>
  </si>
  <si>
    <t>a little bit sad, disappointed.</t>
  </si>
  <si>
    <t>because he petted the puppy and thought the puppy was nice but then the puppy stole his snack.</t>
  </si>
  <si>
    <t>cause he told her it was there</t>
  </si>
  <si>
    <t>cause she was hungry</t>
  </si>
  <si>
    <t>because his cookie's gone</t>
  </si>
  <si>
    <t>because she knew that was his cookie and it wasn't a misunderstanding</t>
  </si>
  <si>
    <t>because she took it without asking and her cookie wasn't missing</t>
  </si>
  <si>
    <t>because she still did it; it doesn't matter if he brings cookies.</t>
  </si>
  <si>
    <t>because there is one but he doesn’t know it.</t>
  </si>
  <si>
    <t>because somebody took two so she didn't get any.</t>
  </si>
  <si>
    <t>because there were cookies left and now there's no cookies left</t>
  </si>
  <si>
    <t>because he thought that she wanted string cheese</t>
  </si>
  <si>
    <t xml:space="preserve">because he said that she wasn't going to get the snack that she wanted, and she thought that the snack she wanted was yogurt while he thought it was string cheese. </t>
  </si>
  <si>
    <t>well she was being sarcastic because she wanted a chocolate bar or cookie and she got carrots.</t>
  </si>
  <si>
    <t>because she just came in and that one was blocked by the door.. And she's looking at it.</t>
  </si>
  <si>
    <t>because she put it there.</t>
  </si>
  <si>
    <t>because that's where her snack was</t>
  </si>
  <si>
    <t>because she's taking her snack and thinks it's hers</t>
  </si>
  <si>
    <t>because he doesn't know it's her snack</t>
  </si>
  <si>
    <t>because she should just say that's where I put mine.</t>
  </si>
  <si>
    <t>because that's what he usually has</t>
  </si>
  <si>
    <t>because "glasses" (pointed to glasses…)</t>
  </si>
  <si>
    <t>because that's what he tried last time.</t>
  </si>
  <si>
    <t>that might look like sad.. But.. Happy.. Because he said "mm my favorite"</t>
  </si>
  <si>
    <t>oh I was thinking that.. Because that's the biggest one he could see</t>
  </si>
  <si>
    <t>cause she said I want the biggest cookie</t>
  </si>
  <si>
    <t>because it's an orange slice and the apple would look the same except the orange has the lines.</t>
  </si>
  <si>
    <t>because the puppy took his snack last week.</t>
  </si>
  <si>
    <t>because he doesn’t want to make the dog take his snack again</t>
  </si>
  <si>
    <t>because that's where he told everyone it would be</t>
  </si>
  <si>
    <t>because she took his cookie. He doesn't know that she took his cookie but he's sad because he doesn't know where his cookie is.</t>
  </si>
  <si>
    <t>because she took it when it wasn't hers</t>
  </si>
  <si>
    <t>because she took Mitch's cookie</t>
  </si>
  <si>
    <t>because she ate his cookie, so she should've had two but she ends up with three because she already had two cookies</t>
  </si>
  <si>
    <t>because she doesn't know that there actually is one</t>
  </si>
  <si>
    <t>because he still had one in his desk</t>
  </si>
  <si>
    <t>because he thought she wanted the other one</t>
  </si>
  <si>
    <t>because she got what she wanted.</t>
  </si>
  <si>
    <t>because she wanted that… she wanted something sweet. But that kind of wasn't sweet. The chocolate was. (repeated question) your face kind of… she's being sarcastic</t>
  </si>
  <si>
    <t>because the other ones she probably can't see and the other ones she's looking at directly</t>
  </si>
  <si>
    <t>because she's taking her snack</t>
  </si>
  <si>
    <t>no because she just doesn't know that it's not hers</t>
  </si>
  <si>
    <t>no not in this kind of place/situation… she doesn't know any better- she thinks it's hers</t>
  </si>
  <si>
    <t>because his dad has been giving it to him every single day for snack</t>
  </si>
  <si>
    <t>because he said he wanted the ones closest to the glasses</t>
  </si>
  <si>
    <t>because he said he really liked it earlier.</t>
  </si>
  <si>
    <t>because his dad got him what he wanted</t>
  </si>
  <si>
    <t>cause he couldn't see it from that angle… he could only see two and that one (medium) is bigger than that one (small)</t>
  </si>
  <si>
    <t>cause she could see it from both angles and she would want that one.</t>
  </si>
  <si>
    <t>because that shows it's an orange and an apple… they're identical in that they're the same shape.. So this one (slice) shows it's an orange whereas the other one (whole) could be either because they're the same shape.</t>
  </si>
  <si>
    <t>because he took his snack last time.</t>
  </si>
  <si>
    <t>so it doesn't take his snack this time.</t>
  </si>
  <si>
    <t>because he announced it and she was right next to him so she heard. So now she knows where it is.</t>
  </si>
  <si>
    <t>cause she was greedy, and she stole the cookie so she could have something for snack.</t>
  </si>
  <si>
    <t>cause someone ate his cookie</t>
  </si>
  <si>
    <t>cause she knew it was his and she took it anyway</t>
  </si>
  <si>
    <t>because she stole his cookie and it didn't belong to her.</t>
  </si>
  <si>
    <t>because she still did it.. It doesn't matter that he still got a cookie bc she still did it.</t>
  </si>
  <si>
    <t>because he's (Brian) lying and he (Mr. Cook) believed him so he's telling her what he knows to the best of his knowledge</t>
  </si>
  <si>
    <t>because she didn't get a cookie and everyone else did.</t>
  </si>
  <si>
    <t>because he knew it was there and he stole two instead of one.</t>
  </si>
  <si>
    <t>because he thought she wanted string cheese</t>
  </si>
  <si>
    <t xml:space="preserve">cause her dad said that he didn't pack the one she wanted because they ran out. </t>
  </si>
  <si>
    <t>well she was being sarcastic about the carrots and she didn't really want that but she knew her mom packed them bc they were healthy</t>
  </si>
  <si>
    <t>cause she's looking at it</t>
  </si>
  <si>
    <t>because she doesn't know that somebody moved it.</t>
  </si>
  <si>
    <t>because that's where she put her snack.</t>
  </si>
  <si>
    <t>because Alli's taking her snack</t>
  </si>
  <si>
    <t>because she doesn't know</t>
  </si>
  <si>
    <t>because she didn’t' know</t>
  </si>
  <si>
    <t>cause his dad usually puts crackers in</t>
  </si>
  <si>
    <t>because it was by the glasses</t>
  </si>
  <si>
    <t>because he tried it earlier and he liked it.. Misconception!</t>
  </si>
  <si>
    <t>because he can't see the biggest one</t>
  </si>
  <si>
    <t>because it's the biggest one.</t>
  </si>
  <si>
    <t>because this (whole) looks like the apple</t>
  </si>
  <si>
    <t>angry and sad</t>
  </si>
  <si>
    <t>because he's gonna lose his snack again</t>
  </si>
  <si>
    <t>so the puppy won't take his stuff</t>
  </si>
  <si>
    <t>oooh because she heard him (mr. cook). There wasn't a misconception.</t>
  </si>
  <si>
    <t>because somebody ate his cookie</t>
  </si>
  <si>
    <t>because she already knew it was his cookie</t>
  </si>
  <si>
    <t>because she stole a cookie.</t>
  </si>
  <si>
    <t>because she already got two cookies.</t>
  </si>
  <si>
    <t>because he doesn't know</t>
  </si>
  <si>
    <t>because she doesn't know that there's a cookie left.</t>
  </si>
  <si>
    <t>because he was greedy</t>
  </si>
  <si>
    <t>because he didn't know that she changed her mind.</t>
  </si>
  <si>
    <t>because she thought he didn't pack it.</t>
  </si>
  <si>
    <t>"because she did "mm my favorite" (imitates sarcasm)"</t>
  </si>
  <si>
    <t>cause the doors blocking that one and she's staring at this one.</t>
  </si>
  <si>
    <t>cause she put it there first</t>
  </si>
  <si>
    <t>cause she put hers there and it fell and then she put hers there.</t>
  </si>
  <si>
    <t>cause she thinks she's trying to take her snack</t>
  </si>
  <si>
    <t>she just doesn’t know.</t>
  </si>
  <si>
    <t>cause she didn't know.</t>
  </si>
  <si>
    <t>cause his dad usually puts crackers in there but instead he puts chips since he's out of them</t>
  </si>
  <si>
    <t>cause she thought that he was saying glasses instead of glass</t>
  </si>
  <si>
    <t>cause he had it earlier.</t>
  </si>
  <si>
    <t>cause he wanted something salty and popcorn is salty</t>
  </si>
  <si>
    <t>because he can see it and he can't see the big one.</t>
  </si>
  <si>
    <t>cause she said the big one.</t>
  </si>
  <si>
    <t>because the apple looks the same as the full orange (picture), cause he didn't draw the color</t>
  </si>
  <si>
    <t>scared that he's going to take it</t>
  </si>
  <si>
    <t>because he doesn't want him to take his snack again.</t>
  </si>
  <si>
    <t>cause he said it.</t>
  </si>
  <si>
    <t>cause his cookie is gone</t>
  </si>
  <si>
    <t>cause she took his cookie even though she ate her own.</t>
  </si>
  <si>
    <t>because she was not supposed to take it.</t>
  </si>
  <si>
    <t>because she still took it and she wasn't supposed to</t>
  </si>
  <si>
    <t>cause she does not know</t>
  </si>
  <si>
    <t>because there was one more left</t>
  </si>
  <si>
    <t>because he thinks she wants string cheese still and because he didn't hear her</t>
  </si>
  <si>
    <t>cause carrots are sweet?</t>
  </si>
  <si>
    <t>happy</t>
  </si>
  <si>
    <t>well she couldn't see if she just walked in and it was behind the door</t>
  </si>
  <si>
    <t>because that's where she left it and she didn't know that someone put it in the other place</t>
  </si>
  <si>
    <t>cause that's her snack</t>
  </si>
  <si>
    <t>cause she didn't know it wasn't hers</t>
  </si>
  <si>
    <t>because it wasn't her fault. Her snack is where she can't see it.</t>
  </si>
  <si>
    <t>because that's what he usually gets</t>
  </si>
  <si>
    <t>because carrots are the one near the glasses</t>
  </si>
  <si>
    <t>because he tried them and he liked them.</t>
  </si>
  <si>
    <t>cause it's the biggest one he can see. The big one is under here, and they just walked in.</t>
  </si>
  <si>
    <t>cause she can see it from there.</t>
  </si>
  <si>
    <t>because the orange looks a little like an apple but orange slices don't look like apple slices</t>
  </si>
  <si>
    <t>because the puppy stole his snack last time</t>
  </si>
  <si>
    <t>because he doesn't want the puppy to steal his snack again</t>
  </si>
  <si>
    <t>because Mr. Cook made the announcement</t>
  </si>
  <si>
    <t>because she didn't have one</t>
  </si>
  <si>
    <t>cause he has no cookie</t>
  </si>
  <si>
    <t>because she already ate her cookie and she shouldn't take mitch's cookie</t>
  </si>
  <si>
    <t>because she took Mitch's cookie when she had her own.</t>
  </si>
  <si>
    <t>because Mitch brought his own snack and he would've gotten two cookies instead of having one.</t>
  </si>
  <si>
    <t>because he thought that all of the cookies had been eaten.</t>
  </si>
  <si>
    <t>because she doesn't have a cookie and she thinks that all of the cookies are gone</t>
  </si>
  <si>
    <t>because all of the cookies hadn't been eaten then</t>
  </si>
  <si>
    <t>because he thinks that she wanted string cheese but they were all out.</t>
  </si>
  <si>
    <t>because she thought that he meant that there was no yogurt left.</t>
  </si>
  <si>
    <t>because she likes carrot sticks… oh wait no, because she's sarcastic</t>
  </si>
  <si>
    <t>cause she can't see the other one</t>
  </si>
  <si>
    <t>cause she last saw it in the drawer</t>
  </si>
  <si>
    <t>cause she thinks it's hers</t>
  </si>
  <si>
    <t>because it's her snack</t>
  </si>
  <si>
    <t>she doesn't know… because she's not trying to be mean</t>
  </si>
  <si>
    <t>because it's.. She's.. They both have paper bags so it's unable unless you saw it fall down it's unable to tell which is which</t>
  </si>
  <si>
    <t>because the entire month he wanted crackers</t>
  </si>
  <si>
    <t>because those are cups I think. And also because glasses are… because they're both the same words. This is what you drink out of… but.. Same words with two different meanings.</t>
  </si>
  <si>
    <t>because he tried it earlier and he really liked it</t>
  </si>
  <si>
    <t>cause he likes popcorn. But he doesn't look like he likes popcorn.</t>
  </si>
  <si>
    <t>well judging on his expression he looks confused but he's probably happy</t>
  </si>
  <si>
    <t>cause he can't see the real biggest cookie… but she can cause she's tiny</t>
  </si>
  <si>
    <t>because it's the biggest one of them all</t>
  </si>
  <si>
    <t>because that one looks like an apple. There's less confusion because the apple looks like the orange except for the color.</t>
  </si>
  <si>
    <t>because the puppy last time ate his food</t>
  </si>
  <si>
    <t>because he doesn't want the puppy near him to eat his food</t>
  </si>
  <si>
    <t>because that's where he announced… because he said so.. Because he said he moved it from there to there so she's going to go over there to get her snack</t>
  </si>
  <si>
    <t>cause she's an evil hungry person</t>
  </si>
  <si>
    <t>because he wants his cookie</t>
  </si>
  <si>
    <t>because it's his cookie and she knew very well</t>
  </si>
  <si>
    <t>because you can't just take something that belongs to someone else</t>
  </si>
  <si>
    <t>yes well maybe because she still took his cookie and she's going to have three cookies. And she could take his cookie again.</t>
  </si>
  <si>
    <t>yes but not on purpose.. He doesn't know it but yes there's a cookie leftover</t>
  </si>
  <si>
    <t>because she did not know that. Just like him (Mr. Cook) they both don't know that there's an extra cookie</t>
  </si>
  <si>
    <t>because there was a cookie left but now he's eating it.</t>
  </si>
  <si>
    <t>because he.. They're all out of string cheese which she originally wanted but then she changed her mind.</t>
  </si>
  <si>
    <t>cause her dad told her something.. Her dad said we're all out of yogurt. But then there is yogurt</t>
  </si>
  <si>
    <t>well she should be saying oh no I want chocolate</t>
  </si>
  <si>
    <t>because it's closer. And this one is [can't hear] and she can't see it/</t>
  </si>
  <si>
    <t>because that's where she left it before it fell.</t>
  </si>
  <si>
    <t>because it's her snack and she thinks she's stealing it.</t>
  </si>
  <si>
    <t>because she didn't know it was Sue's snack</t>
  </si>
  <si>
    <t>because he usually has it- everyday of the month</t>
  </si>
  <si>
    <t>cause that's what Josh said.</t>
  </si>
  <si>
    <t>because he liked it before.</t>
  </si>
  <si>
    <t>cause he thinks it might've been something salty</t>
  </si>
  <si>
    <t>because he wanted something salty and he didn't get anything salty</t>
  </si>
  <si>
    <t>cause that's the one that he can see.</t>
  </si>
  <si>
    <t>because the big one's over here</t>
  </si>
  <si>
    <t>this one looks exactly like the apple sinc ethe stems are facing the same way.</t>
  </si>
  <si>
    <t>because he stole his snack last time and he might steal it again</t>
  </si>
  <si>
    <t>so the puppy won't be able to see him.</t>
  </si>
  <si>
    <t>since he made an announcement. Because Mr. Cook made an announcement.</t>
  </si>
  <si>
    <t>cause she didn't have anything else to eat</t>
  </si>
  <si>
    <t>cause it wasn't hers and she still ate it</t>
  </si>
  <si>
    <t>because like I said before she ate it when it wasn't hers</t>
  </si>
  <si>
    <t>because like I said before she still ate it when it wasn't hers</t>
  </si>
  <si>
    <t>he is but he didn’t know</t>
  </si>
  <si>
    <t>because she couldn't eat a cookie</t>
  </si>
  <si>
    <t>because he still had one cookie left</t>
  </si>
  <si>
    <t>cause he thought she wants string cheese</t>
  </si>
  <si>
    <t>because she got the snack she wanted</t>
  </si>
  <si>
    <t>because she might like carrot sticks</t>
  </si>
  <si>
    <t xml:space="preserve">cause she saw them. She didn’t see the ones that were behind her. </t>
  </si>
  <si>
    <t>cause that where she put it and that's where she thinks it'll be.</t>
  </si>
  <si>
    <t>cause that's where she had left it.</t>
  </si>
  <si>
    <t>cause it's her snack</t>
  </si>
  <si>
    <t>cause she thinks it's her snack</t>
  </si>
  <si>
    <t>because her snack fell down and she didn't realize that Sue had put her snack up where Allie had left hers.</t>
  </si>
  <si>
    <t>because that's what his dad has been packing him.</t>
  </si>
  <si>
    <t>because it's the one nearest to the glasses.</t>
  </si>
  <si>
    <t>because popcorn's salty</t>
  </si>
  <si>
    <t>because he wanted something salty.</t>
  </si>
  <si>
    <t>cause he sees it. He doesn't see… he sees the little one and the medium one, but he doesn't see the big one.</t>
  </si>
  <si>
    <t>cause she said I want the big one.</t>
  </si>
  <si>
    <t>cause the other one looks like an apple, the other one could be either.</t>
  </si>
  <si>
    <t>because the puppy stole his banana</t>
  </si>
  <si>
    <t>because bill was afraid that the puppy will steal his snack again.</t>
  </si>
  <si>
    <t>because mr. cook said that he had moved it.</t>
  </si>
  <si>
    <t>cause she was hungry. But she had eaten her own earlier.</t>
  </si>
  <si>
    <t>because his cookie disappeared because melanie ate it.</t>
  </si>
  <si>
    <t>because it was not hers. She had already eaten hers.</t>
  </si>
  <si>
    <t>because it was not hers.</t>
  </si>
  <si>
    <t>because now everybody's happy anyway.</t>
  </si>
  <si>
    <t>cause there is one cookie left but he doesn't know there is.</t>
  </si>
  <si>
    <t>cause she didn't get one.</t>
  </si>
  <si>
    <t>because he had one left in his desk</t>
  </si>
  <si>
    <t>because they were all out of the string cheese, which he heard emma ask for.</t>
  </si>
  <si>
    <t>cause she heard her dad say we were all out of the snack you wanted.</t>
  </si>
  <si>
    <t>cause carrot sticks are sweet</t>
  </si>
  <si>
    <t>cause it was there</t>
  </si>
  <si>
    <t>because she thinks she's taking her lunch</t>
  </si>
  <si>
    <t>because she didn't know it was hers</t>
  </si>
  <si>
    <t>because he usually gets crackers</t>
  </si>
  <si>
    <t>because he said near the glasses</t>
  </si>
  <si>
    <t>because he tried them earlier and he really loved them</t>
  </si>
  <si>
    <t>cause he asked for something salty</t>
  </si>
  <si>
    <t>because he couldn't find that cookie</t>
  </si>
  <si>
    <t>cause she said I want the big cookie</t>
  </si>
  <si>
    <t>cause that one (whole orange) would make him give that one (apple)</t>
  </si>
  <si>
    <t>because last time it stole his snack</t>
  </si>
  <si>
    <t>because mr. cook said that he's moving everyone's snack because he's cleaning</t>
  </si>
  <si>
    <t>she was still hungry.</t>
  </si>
  <si>
    <t>because she was so hungry</t>
  </si>
  <si>
    <t>because she didn't get to have a cookie</t>
  </si>
  <si>
    <t>because he hid it in his desk.</t>
  </si>
  <si>
    <t>because he thinks that emma wants string cheese.</t>
  </si>
  <si>
    <t>because she thought that her dad hadn't brought it</t>
  </si>
  <si>
    <t>she's saying that with sarcasm</t>
  </si>
  <si>
    <t>because it's in front of her and her eyes are pointing at it.</t>
  </si>
  <si>
    <t>cause that's where she thought hers is.</t>
  </si>
  <si>
    <t>well if sue doesn't explain to her than no, but if sue explains to her and she ignores her than yes</t>
  </si>
  <si>
    <t>because his dad always puts it in there</t>
  </si>
  <si>
    <t>because these are both glasses and so.. And hes' never tried this (carrots) and she doesn't know he tried the celery so she doesn't know if he likes it or not.</t>
  </si>
  <si>
    <t>because he thought it was good that morning</t>
  </si>
  <si>
    <t>cause he packed him something salty like he said</t>
  </si>
  <si>
    <t>because he can't see this one because he's standing at the counter and the tables a little higher than the counter so he can only see these two, and this one's bigger.</t>
  </si>
  <si>
    <t>because she can see both of these because she's standing there</t>
  </si>
  <si>
    <t>because the fruits are both this shape, and apples don't have the lines down the middle like oranges do</t>
  </si>
  <si>
    <t>because it stole his snack last week</t>
  </si>
  <si>
    <t>because he told everyone</t>
  </si>
  <si>
    <t>because she wanted it.</t>
  </si>
  <si>
    <t>because he doesn't have a cookie.</t>
  </si>
  <si>
    <t>because it wasn't hers</t>
  </si>
  <si>
    <t>because she stole it even though she knew it was his.</t>
  </si>
  <si>
    <t>because he still didn't get his. They both would've gotten two, but now she gets three and he gets one.</t>
  </si>
  <si>
    <t>well there is another cookie but he doesn't know.</t>
  </si>
  <si>
    <t>because even though there's one left she doesn't get to eat it (why doesn’'t she get to eat it?) because brian hid it.</t>
  </si>
  <si>
    <t>because there were but now there aren't anymore</t>
  </si>
  <si>
    <t>because he couldn't pack her string cheese but really she wanted yogurt and he packed her yogurt</t>
  </si>
  <si>
    <t>because she didn't know she was going to have the snack that she wanted but she had it anyway.</t>
  </si>
  <si>
    <t>because she likes them and they are sweet</t>
  </si>
  <si>
    <t>because she's looking at it</t>
  </si>
  <si>
    <t>because she was out at recess and she didn't know that she switched it</t>
  </si>
  <si>
    <t>because she didn't know that it had fallen.</t>
  </si>
  <si>
    <t>because she didn't know that her bag fell, so she put hers there, and she feels sad because she thinks she's taking her snack</t>
  </si>
  <si>
    <t>because she didn't know</t>
  </si>
  <si>
    <t>she might get into a little trouble because it's not the right thing to take someone's snack</t>
  </si>
  <si>
    <t>because his didn't tell him that they were all out of crackers and he packed him chips.</t>
  </si>
  <si>
    <t>because he says the one near the glasses instead of the cups</t>
  </si>
  <si>
    <t>because he tried it earlier that morning and loved it.</t>
  </si>
  <si>
    <t>big one</t>
  </si>
  <si>
    <t>ooh because he didn't think to look down here</t>
  </si>
  <si>
    <t>because it's the biggest.</t>
  </si>
  <si>
    <t>because that one looks sort of like an apple and this one looks sort of like an orange</t>
  </si>
  <si>
    <t>because the puppy stole his snack last week.</t>
  </si>
  <si>
    <t>because he said that he moved all of them</t>
  </si>
  <si>
    <t>because she had no cookie and she ate her cookie before snacktime.</t>
  </si>
  <si>
    <t>because he has no cookie anymore</t>
  </si>
  <si>
    <t>because she knew it was mitch's cookie and she stole it from him for her</t>
  </si>
  <si>
    <t>because it's not the right thing to do.</t>
  </si>
  <si>
    <t>because she still ate mitch's cookie</t>
  </si>
  <si>
    <t>in a way he is because brian told him that there are no cookies left but he doesn't know brian was lying</t>
  </si>
  <si>
    <t>because she doesn’t know there's a cookie left</t>
  </si>
  <si>
    <t>because he hadn't eaten that cookie yet so um he um he was lying</t>
  </si>
  <si>
    <t>because he didn't know that emma had yelled down and that she wanted yogurt instead so he thinks she still wants string cheese</t>
  </si>
  <si>
    <t>because she thought her dad packed her something else.</t>
  </si>
  <si>
    <t>because she doesn't want to make her mom feel bad</t>
  </si>
  <si>
    <t>because she wanted a chocolate bar or something sweet</t>
  </si>
  <si>
    <t>because she's looking at them.</t>
  </si>
  <si>
    <t>because that's where she put her snack</t>
  </si>
  <si>
    <t>because she thinks Allie is taking her snack</t>
  </si>
  <si>
    <t>because she didn't know it wasn't hers</t>
  </si>
  <si>
    <t>cause she didn't know that it wasn't hers</t>
  </si>
  <si>
    <t>because she thought he meant glasses like the ones you put on your face and not glasses the ones you drink out of.</t>
  </si>
  <si>
    <t>because he said he likes them</t>
  </si>
  <si>
    <t>because they're salty</t>
  </si>
  <si>
    <t>because he doesn't see the biggest one</t>
  </si>
  <si>
    <t>cause she said she wanted the big one</t>
  </si>
  <si>
    <t>because that one kind of looks like an apple</t>
  </si>
  <si>
    <t>because he doesn't want it to steal his snack again</t>
  </si>
  <si>
    <t>so it doesn't steal his snack</t>
  </si>
  <si>
    <t>because Mr. Cook told everyone that all the snacks had been moved to his desk.</t>
  </si>
  <si>
    <t>cause she wanted a cookie when it was snacktime</t>
  </si>
  <si>
    <t>because his cookie is missing</t>
  </si>
  <si>
    <t>because she knew it was his but she ate it anyway</t>
  </si>
  <si>
    <t>because it was his and she ate hers before</t>
  </si>
  <si>
    <t>cause if he still had a cookie he would've gotten two cookies</t>
  </si>
  <si>
    <t>well yes but he doesn’t know that there's still one cookie</t>
  </si>
  <si>
    <t>because she doesn't get one and she doesn't know that there is a cookie left</t>
  </si>
  <si>
    <t>because there still was a cookie</t>
  </si>
  <si>
    <t>cause he thought she wanted string cheese and they were all out of string cheese</t>
  </si>
  <si>
    <t>cause her dad told her that they were all out of what she wanted but she actually wanted yogurt</t>
  </si>
  <si>
    <t>cause she likes carrot sticks?</t>
  </si>
  <si>
    <t>well she said she wanted something sweet but she likes carrot sticks so she's happy</t>
  </si>
  <si>
    <t>cause she can see that one</t>
  </si>
  <si>
    <t>cause that's where she put it.</t>
  </si>
  <si>
    <t>because that's her snack</t>
  </si>
  <si>
    <t>it's a mistake</t>
  </si>
  <si>
    <t>because his dad always packs him crackers</t>
  </si>
  <si>
    <t>cause there's more than one glass and she thought he probably didn't like celery probably</t>
  </si>
  <si>
    <t>because he tried them and he liked them</t>
  </si>
  <si>
    <t>cause it's salty</t>
  </si>
  <si>
    <t>cause he didn't see the bigger one down here</t>
  </si>
  <si>
    <t>because she sees it but not the dad</t>
  </si>
  <si>
    <t>because it looks more like half an orange</t>
  </si>
  <si>
    <t>because last time the puppy took his snack</t>
  </si>
  <si>
    <t>because mr. cook made the announcement</t>
  </si>
  <si>
    <t>because she didn't have a snack. But it's still pretty mean. They could've split it.</t>
  </si>
  <si>
    <t>because she took his snack</t>
  </si>
  <si>
    <t>because she knew it was his but she took it anyway. And especially because she didn't tell him</t>
  </si>
  <si>
    <t>because one she knows it's his. Two she didn't tell him. And three she just ate it.</t>
  </si>
  <si>
    <t>now it doesn't really matter because mr. cook had cookies for them anyway</t>
  </si>
  <si>
    <t>he doesn’t know he is. First, he (brian) lied, so mr. cook is lying without knowing it.</t>
  </si>
  <si>
    <t>because he thought she wanted string cheese. But he packed her yogurt. He thoght she wanted string cheese but she cahnged her mind and wanted yogurt.</t>
  </si>
  <si>
    <t>because she thought well he said that they were all out of the snack she wanted but he thought she wanted string cheese but she changed her mind and wanted yogurt but he didn't know that so. So. She feels surprised.</t>
  </si>
  <si>
    <t>because carrot sticks are sweet</t>
  </si>
  <si>
    <t>because she probably couldn't see the other one. Because she just walked in and this ones in front of her and the other one is behind the door.</t>
  </si>
  <si>
    <t>because she thought she put it there. And she doesn't know that somebody moved it probably</t>
  </si>
  <si>
    <t>because that's where she put it and she didn't know it fell</t>
  </si>
  <si>
    <t>because allie's taking sue's lunch</t>
  </si>
  <si>
    <t>she just made a mistake and she didn't know that it's not her snack</t>
  </si>
  <si>
    <t>because it makes a lot of sense that she'd look there because it's because that's where she put it and that's where I'd look if I put my snack there</t>
  </si>
  <si>
    <t>because if he looked in it he'd see there's chips but he didn't look in it. And that’s what he always packs him and he says my favorite and he thinks it's crackers</t>
  </si>
  <si>
    <t xml:space="preserve">because she probalby doesn’t realize he tried celery sticks and um those are near the glasses and these are also near the glasses so. He said that it was near glasses. </t>
  </si>
  <si>
    <t xml:space="preserve">because um well I think because he tried it and he liked it a lot </t>
  </si>
  <si>
    <t>because he likes it a lot and probably because he wanted something salty and popcorn's salty</t>
  </si>
  <si>
    <t>because he can't see the big cookie down there.</t>
  </si>
  <si>
    <t>because she says the big cookie and  she can see them all</t>
  </si>
  <si>
    <t>because this (whole one) could be an apple or an orange but this one (slice) is most likely an orange</t>
  </si>
  <si>
    <t>because he took his lunch and ran away with it and he wanted to eat his lunch</t>
  </si>
  <si>
    <t>so the puppy can't umm eat his snack as easily</t>
  </si>
  <si>
    <t>umm if she heard the announcement she'll hopefully go to the desk,and if she remembers she'll go to the desk. She could be in the habit of going to the shelf</t>
  </si>
  <si>
    <t>because that's where mr. cook put it.</t>
  </si>
  <si>
    <t xml:space="preserve">cause she did know that it was his so </t>
  </si>
  <si>
    <t>she did something that she knew she wasn't supposed to</t>
  </si>
  <si>
    <t>because she still did something that she shouldn't have done. And then shell get three cookies and he'll only have one and it should have been two and two.</t>
  </si>
  <si>
    <t>it's not the truth but he doesn't know it's not the truth but I don't think it's really lying because he was told a lie and he's just repeating what he knows.</t>
  </si>
  <si>
    <t>because she doesn't get a cookie and she doesn’t know that there's a cookie left</t>
  </si>
  <si>
    <t>because then there was a cookie</t>
  </si>
  <si>
    <t>because he thought that emma wanted string cheese.</t>
  </si>
  <si>
    <t>because her dad um packed her yogurt instead of stirng cheese because he thought that she wanted string cheese but not yogurt</t>
  </si>
  <si>
    <t>it was probably sarcasm. Because um she wanted something with chocolate instead, she didn't want healthy food like carrots</t>
  </si>
  <si>
    <t>annoyed</t>
  </si>
  <si>
    <t>because it's right in front of her and she probably can't see the other one</t>
  </si>
  <si>
    <t>cause that's where she put it and she doesn’t know what's in the desk</t>
  </si>
  <si>
    <t>because she thinks that's hers because that's where she put hers</t>
  </si>
  <si>
    <t>because she doesn't know she is</t>
  </si>
  <si>
    <t>because she didn't know she was doing it</t>
  </si>
  <si>
    <t>cause that's what he usually has and he didn't know they were out.</t>
  </si>
  <si>
    <t>cause they're near glasses</t>
  </si>
  <si>
    <t>cause that's what he liked earlier</t>
  </si>
  <si>
    <t>big</t>
  </si>
  <si>
    <t>because he didn't see the bigger one</t>
  </si>
  <si>
    <t>because she said that</t>
  </si>
  <si>
    <t>cause the apple and the orange look a lot the same but the orange slice doesn't look like an apple slice.</t>
  </si>
  <si>
    <t>he stole his snack last time</t>
  </si>
  <si>
    <t>so then he won't steal his snack</t>
  </si>
  <si>
    <t>because mr. cook said it was there</t>
  </si>
  <si>
    <t>cause he doesn't know where his cookie is.</t>
  </si>
  <si>
    <t>cause she took his snack</t>
  </si>
  <si>
    <t>not too much but yes. Because she took mitch's snack</t>
  </si>
  <si>
    <t>he is but he doesn't know it.</t>
  </si>
  <si>
    <t>cause she doesn't know there's a cookie left</t>
  </si>
  <si>
    <t>because he told them there were no cookies left when he had an extra cookie</t>
  </si>
  <si>
    <t>because she thinks emma wants string cheese</t>
  </si>
  <si>
    <t>cause she thought they were all out of yogurt</t>
  </si>
  <si>
    <t>cause she was being sarcastic</t>
  </si>
  <si>
    <t>cause she thought she was going to get something sweet</t>
  </si>
  <si>
    <t>she sees this one so she wants that one. Because she doesn't want to have to look all around the room.</t>
  </si>
  <si>
    <t>cause she never knew that someone found it. Cause it was at recess and she was playing. Cause she put it there and she didn't know that somebody put it in the desk.</t>
  </si>
  <si>
    <t>because she left it on top and when she was playing it fell.</t>
  </si>
  <si>
    <t>cause she doesn't know… cause allie doesn't know that she's taking someone else's snack and it was Sue's snack.</t>
  </si>
  <si>
    <t>because it was an accident.</t>
  </si>
  <si>
    <t>cause she didn't know that it was umm Sue's.</t>
  </si>
  <si>
    <t>cause his dad didn't tell him.</t>
  </si>
  <si>
    <t>cause he doesn't see this one way down here.</t>
  </si>
  <si>
    <t>cause this (whole drawing) looks just like the apple and the orange</t>
  </si>
  <si>
    <t>cause he is gonna take his snack</t>
  </si>
  <si>
    <t>so the puppy doesn't steal it.</t>
  </si>
  <si>
    <t>cause he said that it was on his desk.</t>
  </si>
  <si>
    <t>cause melanie took his cookie.</t>
  </si>
  <si>
    <t>cause she was hungry. And she just took it. And it wasn't hers.</t>
  </si>
  <si>
    <t>cause it was on purpose and it was mean.</t>
  </si>
  <si>
    <t>cause umm if she takes his, she'll get an extra one and he would've had two but instead he gets one.</t>
  </si>
  <si>
    <t>cause he never knew that brian had another one.</t>
  </si>
  <si>
    <t>cause she didn't know that brian had an extra and he took two and there's no more left for her.</t>
  </si>
  <si>
    <t>because he took two. And there was only two left and everyone in the class got one.</t>
  </si>
  <si>
    <t>cause he didn't hear emma yell and say that she actually wanted yogurt.</t>
  </si>
  <si>
    <t>"string cheese but then she wanted yogurt"</t>
  </si>
  <si>
    <t>"cause he there was no more string cheese and he didn't hear and the only left was yogurt"</t>
  </si>
  <si>
    <t>cause it was what she wanted and dad said that he didn't pack what she wanted.</t>
  </si>
  <si>
    <t>did this item last b/c piece was missing.</t>
  </si>
  <si>
    <t>cause it's right in front of her and this one's behind the door.</t>
  </si>
  <si>
    <t>cause she thinks it's there.</t>
  </si>
  <si>
    <t>cause she thinks allie is taking her snack.</t>
  </si>
  <si>
    <t>because she doesn't know that it's her snack</t>
  </si>
  <si>
    <t>because when she finds out what's in the snack, she'll recognize that it's not hers.</t>
  </si>
  <si>
    <t>because his dad usually always packs crackers.</t>
  </si>
  <si>
    <t>celery</t>
  </si>
  <si>
    <t>cause he tried it this morning and he loved it.</t>
  </si>
  <si>
    <t>cause he really likes popcorn and he probably has it a lot.</t>
  </si>
  <si>
    <t>cause this one was down here so he couldn't see it and this one (medium) is bigger than this one (small)</t>
  </si>
  <si>
    <t>cause she said the big one and this one is bigger than that cookie and that cookie is bigger than that cookie.</t>
  </si>
  <si>
    <t>cause an apple slice looks different and doesn't have the lines.</t>
  </si>
  <si>
    <t>cause it took his snack last time.</t>
  </si>
  <si>
    <t>so it won't be able to take his snack.</t>
  </si>
  <si>
    <t>cause her snack is there and he made an announcement already.</t>
  </si>
  <si>
    <t>cause she was hungry and she already ate hers.</t>
  </si>
  <si>
    <t>cause his cookie's gone</t>
  </si>
  <si>
    <t>because she took it and she knows that it was mitch's cookie</t>
  </si>
  <si>
    <t>cause mitch she'd already has hers and that was mitch's and she stole it.</t>
  </si>
  <si>
    <t>cause Mr. Cook brought cookies in.</t>
  </si>
  <si>
    <t>because that’s what he heard from brian.</t>
  </si>
  <si>
    <t>because she didn't get the cookie because she didn't know that it was left.</t>
  </si>
  <si>
    <t>because he wanted two cookies</t>
  </si>
  <si>
    <t>cause he thought that she wanted umm string cheese so he there was none left cause he didn't hear what emma said she wanted yogurt instead so now he doesn't know that emma really did want the yogurt.</t>
  </si>
  <si>
    <t>cause her dad snack he packed the snack she didn't want.</t>
  </si>
  <si>
    <t>because she likes carrot sticks for snack</t>
  </si>
  <si>
    <t>cause she didn't know about those (the ones behind the door)</t>
  </si>
  <si>
    <t>she thinks allie is trying to steal her snack.</t>
  </si>
  <si>
    <t>because her snack went behind it.</t>
  </si>
  <si>
    <t>because she wasn’t trying to.</t>
  </si>
  <si>
    <t>because that's what he usually gets.</t>
  </si>
  <si>
    <t xml:space="preserve">cause umm she thought he meant her glasses. </t>
  </si>
  <si>
    <t>because he asked for the celery.</t>
  </si>
  <si>
    <t>because he likes popcorn</t>
  </si>
  <si>
    <t>because he doesn't know about the small cookie because it's out of his sight range. The big* cookie."</t>
  </si>
  <si>
    <t>because she can see it.</t>
  </si>
  <si>
    <t>because apples don't have lines</t>
  </si>
  <si>
    <t>because the puppy stole his snack</t>
  </si>
  <si>
    <t>because the puppy's going to steal his snack again.</t>
  </si>
  <si>
    <t>because mr. cook told her.</t>
  </si>
  <si>
    <t>because she was hungry.</t>
  </si>
  <si>
    <t>because she stole his cookie.</t>
  </si>
  <si>
    <t>because she knew it was his cookie and she shouldn't have eaten hers earlier.</t>
  </si>
  <si>
    <t>because ooh whatever I already said it. Because she stole his cookie and she knew it was his cookie.</t>
  </si>
  <si>
    <t>because he's happy now.</t>
  </si>
  <si>
    <t>because he's telling what he thinks is the truth.</t>
  </si>
  <si>
    <t>because she's not getting it</t>
  </si>
  <si>
    <t>because there was and he just ate it.</t>
  </si>
  <si>
    <t>cause he thought she wanted string cheese and he couldn't pack it.</t>
  </si>
  <si>
    <t>because she wasn't expecting it and she got it.</t>
  </si>
  <si>
    <t>cause she was ticked off.</t>
  </si>
  <si>
    <t>because it's closer and she can't see behind the door.</t>
  </si>
  <si>
    <t xml:space="preserve">cause that's where she put it and she didn't know it fell behind the shelf. </t>
  </si>
  <si>
    <t>because that's her snack.</t>
  </si>
  <si>
    <t>because she didn't know it was sue's snack.</t>
  </si>
  <si>
    <t>she didn't know.</t>
  </si>
  <si>
    <t>because his dad always packs crackers and he didn't see him pack chips.</t>
  </si>
  <si>
    <t>because it was near the glasses.</t>
  </si>
  <si>
    <t xml:space="preserve">because it was near the three glasses. And he liked it earlier when he tried it. </t>
  </si>
  <si>
    <t>because he wanted something salty and popcorn is salty.</t>
  </si>
  <si>
    <t>cause he can't see over/down here.</t>
  </si>
  <si>
    <t>she's lower so she can see lower on the bigger parts. And it's bigger.</t>
  </si>
  <si>
    <t>because this (whole) looks a lot like an apple.</t>
  </si>
  <si>
    <t>because he's afraid the dog is going to take his snack again.</t>
  </si>
  <si>
    <t>because then it won't be able to get to him.</t>
  </si>
  <si>
    <t>cause she heard the announcment and knew that nothing was on the shelf.</t>
  </si>
  <si>
    <t>cause she was hungry and she was greedy. Probably more like a little mean.</t>
  </si>
  <si>
    <t>because his cookie is missing.</t>
  </si>
  <si>
    <t>cause she knew it was his cookie and she had already eaten hers.</t>
  </si>
  <si>
    <t>cause she took mitch's cookie when she had already eaten her own and she knew it was his.</t>
  </si>
  <si>
    <t>she still did something wrong.</t>
  </si>
  <si>
    <t>well he's not lying from what he knows. But he is technically lying. Because there's still one more cookie left and only one person in the class knows and he's not being very nice.</t>
  </si>
  <si>
    <t>because brian took her cookie</t>
  </si>
  <si>
    <t>because there was one more left.</t>
  </si>
  <si>
    <t>because he did not hear her and there was no more string cheese left.</t>
  </si>
  <si>
    <t>because she thought her dad had packed her string cheese instead.</t>
  </si>
  <si>
    <t>cause that's what she was thinking when she said she wanted something sweet. Carrot sticks can be sweet.</t>
  </si>
  <si>
    <t>because she's looking at that and not over there (behind her).</t>
  </si>
  <si>
    <t>because that's where she put it last.</t>
  </si>
  <si>
    <t>because she doesn't know that allie thinks she's taking her snack.</t>
  </si>
  <si>
    <t>because she doesn’t know that it's sue's snack.</t>
  </si>
  <si>
    <t>celery.</t>
  </si>
  <si>
    <t>umm.. Oh maybe. Maybe she thought he was talking about glasses (points to eyeglasses), the different kind of glasses.</t>
  </si>
  <si>
    <t>because he tried it earlier that morning and he really really liked it.</t>
  </si>
  <si>
    <t>because if he wanted something salty. He probably didn't want a sweet apple or a sweet carrot. He probably wanted salty popcorn.</t>
  </si>
  <si>
    <t>maybe because she's smaller than him or because he wants her to be healthier.</t>
  </si>
  <si>
    <t>it's more sweetness and more cookie</t>
  </si>
  <si>
    <t>because apples don't have this kind of segments and this one (whole) looks more like the apple.</t>
  </si>
  <si>
    <t>because last week the same puppy stole his banana his snack</t>
  </si>
  <si>
    <t>because he doesn't want his banana or whatever snack he gets to be stolen.</t>
  </si>
  <si>
    <t>because she heard his announcement.</t>
  </si>
  <si>
    <t>because she wanted another cookie even though it wasn' t nice she stole it because she was still hungry</t>
  </si>
  <si>
    <t>he doesn't have.. His cookie's gone</t>
  </si>
  <si>
    <t>because she knew that it was his cookie</t>
  </si>
  <si>
    <t>because she didn't have to do that she could've done a nicer thing.</t>
  </si>
  <si>
    <t>because she still had two and stole his cookie.</t>
  </si>
  <si>
    <t>because he's already.. He (brian) lied so he (mr. cook) believed him.</t>
  </si>
  <si>
    <t>she doesn't think there's a cookie left.</t>
  </si>
  <si>
    <t>he thinks that she wants string cheese. But she really didn't</t>
  </si>
  <si>
    <t>she thought that he heard her.</t>
  </si>
  <si>
    <t>umm she was frustrated.</t>
  </si>
  <si>
    <t>because her eyes are looking at it.</t>
  </si>
  <si>
    <t>because it looks like hers.</t>
  </si>
  <si>
    <t>because she thinks she's taking her lunch.</t>
  </si>
  <si>
    <t>because her lunch was there and it fell and it was an accident because she didn't know where it was.</t>
  </si>
  <si>
    <t>cause that's what his dad usually puts</t>
  </si>
  <si>
    <t>because he said the one next to the glasses</t>
  </si>
  <si>
    <t>because that's what he likes.</t>
  </si>
  <si>
    <t>because he asked for something salty.</t>
  </si>
  <si>
    <t>because she said that she wants the one on the top.</t>
  </si>
  <si>
    <t>because she said I want the big cookie.</t>
  </si>
  <si>
    <t>because it's more detailed than this and this (whole) could be the apple or the orange.</t>
  </si>
  <si>
    <t>because it took his snack.</t>
  </si>
  <si>
    <t>because it might take his snack again.</t>
  </si>
  <si>
    <t>because that's what mr. cook said</t>
  </si>
  <si>
    <t>because he had a cookie [and doesn't anymore]</t>
  </si>
  <si>
    <t>because she knew that mitch had a cookie</t>
  </si>
  <si>
    <t>because she had a cookie and he had a cookie and she ate her cookie and ate his.</t>
  </si>
  <si>
    <t>because it wasn't her cookie.</t>
  </si>
  <si>
    <t>because she didn't get a cookie.</t>
  </si>
  <si>
    <t>because he took two cookies.</t>
  </si>
  <si>
    <t>because there was no string cheese.</t>
  </si>
  <si>
    <t>because he said that he didn't pack the one that she wanted.</t>
  </si>
  <si>
    <t>because her mom didn't pack what she wanted</t>
  </si>
  <si>
    <t>because that's the one she can see.</t>
  </si>
  <si>
    <t>because that's where she put it. That's where she thought it was.</t>
  </si>
  <si>
    <t>because she didn't know that hers fell behind there and the other girl put hers on top</t>
  </si>
  <si>
    <t>because she thinks allie is trying to get her snack</t>
  </si>
  <si>
    <t>because she thought it was hers.</t>
  </si>
  <si>
    <t xml:space="preserve">because she didn't know she thought it was hers she didn't know it was someone else's </t>
  </si>
  <si>
    <t>because that's what he usually got.</t>
  </si>
  <si>
    <t>cause they were near glasses and she didn't know that he liked celery</t>
  </si>
  <si>
    <t>because he really liked the celery.</t>
  </si>
  <si>
    <t>cause he asked for something salty and popcorn's salty</t>
  </si>
  <si>
    <t>because he can't see the big one and the medium one is bigger than the small one.</t>
  </si>
  <si>
    <t>because she couldn't see the big one either.</t>
  </si>
  <si>
    <t>because the apple and the orange are both just round there are no colors or anything and this one (whole orange) looks like it could be either of them.</t>
  </si>
  <si>
    <t>because he thinks the puppy might steal his food again.</t>
  </si>
  <si>
    <t>so the puppy can't get the food.</t>
  </si>
  <si>
    <t>because he announced that they were all there and so she knows that they're all on the desk.</t>
  </si>
  <si>
    <t>she ate it.</t>
  </si>
  <si>
    <t>because she wanted a cookie and she already ate hers.</t>
  </si>
  <si>
    <t>because someone took his cookie.</t>
  </si>
  <si>
    <t>because she knew it was his and she still took it.</t>
  </si>
  <si>
    <t>because she shouldn't have taken his cookie because she already had one.</t>
  </si>
  <si>
    <t>because she still took his stuff even though she knew it wasn't hers.</t>
  </si>
  <si>
    <t>because he thought there were because that's what brian said.</t>
  </si>
  <si>
    <t>because she doesn't know there's a cookie left and everyone else got cookies and she didn't.</t>
  </si>
  <si>
    <t>because when he told that to mr. cook there actually was an extra cookie left</t>
  </si>
  <si>
    <t>because he thinks that she wanted string cheese instead of yogurt and they were all out of string cheese.</t>
  </si>
  <si>
    <t>because she thought that her dad said that there was no yogurt left but he actually meant string cheese.</t>
  </si>
  <si>
    <t>maybe she actualy likes it even though she asked for something sweet she still likes carrot sticks?</t>
  </si>
  <si>
    <t>Because she thought it was in the drawer</t>
  </si>
  <si>
    <t>because she thought it was on top of the shelf</t>
  </si>
  <si>
    <t>because she thought that Allie is stealing her snack</t>
  </si>
  <si>
    <t>Because it fell and she doesn't know that it did</t>
  </si>
  <si>
    <t>Because it wasn't her fault, it was the lunchbag's fault</t>
  </si>
  <si>
    <t>because she thought it was near the glasses</t>
  </si>
  <si>
    <t>because he tried it and he thought it was really good</t>
  </si>
  <si>
    <t>because he didn't know the big cookie was right there</t>
  </si>
  <si>
    <t>because she could see these two cookies [big and medium]</t>
  </si>
  <si>
    <t>because this one resembles an apple</t>
  </si>
  <si>
    <t>because the puppy got his snack</t>
  </si>
  <si>
    <t>because he doesn't want the puppy to steal his snack</t>
  </si>
  <si>
    <t>because Mr. Cook made an announcement</t>
  </si>
  <si>
    <t>because she needed something to eat</t>
  </si>
  <si>
    <t>because he doesn't have a snack</t>
  </si>
  <si>
    <t>because she knew that it was somebody else's</t>
  </si>
  <si>
    <t>because she took it and that's stealing</t>
  </si>
  <si>
    <t>Because it's still stealing and it's wrong</t>
  </si>
  <si>
    <t>because he doesn't know that brian hid it in his desk</t>
  </si>
  <si>
    <t>because she didn't get a cookie and everyone else did</t>
  </si>
  <si>
    <t>because he took two cookies, one cookie is gone, there was still one cookie, and now that cookie is being sucked up</t>
  </si>
  <si>
    <t>because he didn't hear her say that she wanted yogurt</t>
  </si>
  <si>
    <t>because she thought that her dad heard her</t>
  </si>
  <si>
    <t>because she wanted the chocolate bar</t>
  </si>
  <si>
    <t>no</t>
  </si>
  <si>
    <t>she didn't know</t>
  </si>
  <si>
    <t>cause his dad usually packs crackers</t>
  </si>
  <si>
    <t>cause josh said I would like the snack closest to the glasses</t>
  </si>
  <si>
    <t>cause he tried it earlier and he really liked it</t>
  </si>
  <si>
    <t>cause he wanted something salty</t>
  </si>
  <si>
    <t>(chose biggest cookie)</t>
  </si>
  <si>
    <t>cause he didn't know about this [big] cookie and if it was right here, then he would have packed it</t>
  </si>
  <si>
    <t>because she was able to see it</t>
  </si>
  <si>
    <t>because this one looks like an apple</t>
  </si>
  <si>
    <t>because the puppy stole his snack last week</t>
  </si>
  <si>
    <t>he made the announcement and jenni was right behind him</t>
  </si>
  <si>
    <t>because melanie stole his cookie</t>
  </si>
  <si>
    <t>she took his cookie on purpose</t>
  </si>
  <si>
    <t>cause she did it on purpose</t>
  </si>
  <si>
    <t>because she took mitch's cookie on purpose</t>
  </si>
  <si>
    <t>he didn't see the cookie</t>
  </si>
  <si>
    <t>she didn't get a cookie</t>
  </si>
  <si>
    <t>because he took 2 cookies without nobody knowing</t>
  </si>
  <si>
    <t>because he didn't know that she wanted yogurt</t>
  </si>
  <si>
    <t>because her dad packed her yogurt and she didn't know her dad packed her yogurt</t>
  </si>
  <si>
    <t>cause they're not sweet</t>
  </si>
  <si>
    <t>Because it's right in front of her</t>
  </si>
  <si>
    <t>Because she thinks it's in there</t>
  </si>
  <si>
    <t>Drawer</t>
  </si>
  <si>
    <t>Because she thinks it's there</t>
  </si>
  <si>
    <t xml:space="preserve">Because that's Sue's snack but Allie thinks it's her snack. </t>
  </si>
  <si>
    <t>She just thinks it's her snack</t>
  </si>
  <si>
    <t>Because she's innocent and her snack fell to the bottom and things can get confused</t>
  </si>
  <si>
    <t>because his dad normally packs him crackers everyday</t>
  </si>
  <si>
    <t>Because he said near the glasses</t>
  </si>
  <si>
    <t>Because he really likes celery sticks</t>
  </si>
  <si>
    <t>Because he likes something salty and popcorn is salty</t>
  </si>
  <si>
    <t>Because it's the biggest that he can see</t>
  </si>
  <si>
    <t>Because she can see down</t>
  </si>
  <si>
    <t>Because this one looks like the apple and the orange</t>
  </si>
  <si>
    <t>Because the dog stole the snack last time</t>
  </si>
  <si>
    <t>Because the puppy stole his snack and he doesn't want it to steal it again</t>
  </si>
  <si>
    <t>On the shelf because she might not have heard the announcement</t>
  </si>
  <si>
    <t>Because Mr. Cook made an announcement that all the snacks were on the desk now</t>
  </si>
  <si>
    <t>She already ate it</t>
  </si>
  <si>
    <t>Because she ate her snack in the morning</t>
  </si>
  <si>
    <t>Because his cookie is gone</t>
  </si>
  <si>
    <t>Because she had her cookie earlier, he had his, he decided to eat his later this afternoon, and it wasn't his fault, so it was her fault for taking his cookie</t>
  </si>
  <si>
    <t>Because he has a cookie and he's happy</t>
  </si>
  <si>
    <t>Because he doesn't know that Brian took it</t>
  </si>
  <si>
    <t>Because she doesn't have a cookie and the rest of the class does</t>
  </si>
  <si>
    <t>Because there was still one in his desk and that was supposed to be Meghan's</t>
  </si>
  <si>
    <t>Because emma wants yogurt but made a mistake and called out string cheese</t>
  </si>
  <si>
    <t>Because she called down "I want yogurt instead"</t>
  </si>
  <si>
    <t>Because she said she wanted something sweet</t>
  </si>
  <si>
    <t>Because her eyes are gazing in this direction</t>
  </si>
  <si>
    <t>That's where she put it, so because she didn't know anyone else would find it, she wouldn't guess that anyone would find it</t>
  </si>
  <si>
    <t>Because she put the bag on top of the shelf and she doesn't know that it fell behind the shelf</t>
  </si>
  <si>
    <t>Because she knows that it's her snack</t>
  </si>
  <si>
    <t>No, because she had no knowledge that it was Sue's snack</t>
  </si>
  <si>
    <t>No, because it was a small misunderstanding</t>
  </si>
  <si>
    <t>Because his dad always packs him crackers</t>
  </si>
  <si>
    <t>Because he said he liked celery. Maybe he likes carrots too, but that was never mentioned</t>
  </si>
  <si>
    <t>Because he asked for something salty, and he got something salty</t>
  </si>
  <si>
    <t>Because he sees that this one is bigger than the other one</t>
  </si>
  <si>
    <t>Because she can see the big one</t>
  </si>
  <si>
    <t>Because this one could be the orange or the apple</t>
  </si>
  <si>
    <t>Because the puppy is going to steal his snack</t>
  </si>
  <si>
    <t>Because the puppy is evil</t>
  </si>
  <si>
    <t>Because Mr. Cook made an announcement that the snacks were on the desk</t>
  </si>
  <si>
    <t>Because she's a jerk and because she's hungry and has no soul</t>
  </si>
  <si>
    <t>Because she knew that it was Mitch's cookie</t>
  </si>
  <si>
    <t>Because she took Mitch's cookie and she knew it was his, and there was no misunderstanding</t>
  </si>
  <si>
    <t>Melanie deprived Mitch of the opportunity to have two cookies</t>
  </si>
  <si>
    <t>He is lying but is not meaning to. To the best of his knowledge, Mr. Cook is telling the truth, but he is lying</t>
  </si>
  <si>
    <t>Because she doesn't know that Brian has a cookie left</t>
  </si>
  <si>
    <t>Because he had a cookie that had not been eaten</t>
  </si>
  <si>
    <t>Because he had no knowledge that she wanted yogurt instead of string cheese</t>
  </si>
  <si>
    <t>Because her dad said that she did not get the snack that she wanted today</t>
  </si>
  <si>
    <t>Because carrot sticks are sweet, they have natural sugar in them</t>
  </si>
  <si>
    <t>cause she saw it first.</t>
  </si>
  <si>
    <t xml:space="preserve">cause she put it in the drawer. </t>
  </si>
  <si>
    <t>cause she put it on top of the shelf.</t>
  </si>
  <si>
    <t>cause she thinks Allie is taking her snack but Allie doesn't know that</t>
  </si>
  <si>
    <t>cause she didn't know that was her snack.</t>
  </si>
  <si>
    <t>cause that's not Allie's snack it's Sue's and she didn't know that</t>
  </si>
  <si>
    <t>cause he thinks it's crackers instead of chips</t>
  </si>
  <si>
    <t>oh. They were much closer to the glasses</t>
  </si>
  <si>
    <t>cause he likes celery.</t>
  </si>
  <si>
    <t>he wanted something salty and popcorn can be salty.</t>
  </si>
  <si>
    <t>he can't see this (big) cookie</t>
  </si>
  <si>
    <t>cause this one (whole) kind of looks like the apple</t>
  </si>
  <si>
    <t>because he tooks his banana last time</t>
  </si>
  <si>
    <t>cause he doesn't want the puppy to take his snack again.</t>
  </si>
  <si>
    <t>cause Mr. Cook made an announcement that all snacks are on the desk.</t>
  </si>
  <si>
    <t>because Melanie took his cookie. Er. Because his cookie's gone</t>
  </si>
  <si>
    <t>cause she took it without asking</t>
  </si>
  <si>
    <t>because it's mean to take somebody else's food away from them and eat it.</t>
  </si>
  <si>
    <t>because it doesn't matter anymore. Becauase everyone gets a cookie.</t>
  </si>
  <si>
    <t>because thre was a cookie left in here (in his desk)</t>
  </si>
  <si>
    <t>because she doesn't have a cookie and everyone else got one.</t>
  </si>
  <si>
    <t>because he stuck one in his desk and hid it.</t>
  </si>
  <si>
    <t>cause he didn't hear emma say she wanted yogurt instead and he packed yogurt instead of string cheese</t>
  </si>
  <si>
    <t>because she got the snack that she wanted.</t>
  </si>
  <si>
    <t>because she thinks that it's gonna be chocolate but it's carrot sticks. Something sweet.</t>
  </si>
  <si>
    <t>cause she wants her snack</t>
  </si>
  <si>
    <t>cause she didn't know</t>
  </si>
  <si>
    <t>cause he wanted it.</t>
  </si>
  <si>
    <t>Because that's the only one that she can see</t>
  </si>
  <si>
    <t>Because that's where she stored it</t>
  </si>
  <si>
    <t>Because that's where she originally put hers</t>
  </si>
  <si>
    <t>Because that's actually her snack</t>
  </si>
  <si>
    <t>Because she didn't know that that was her snack because her snack fell behind the shelf</t>
  </si>
  <si>
    <t xml:space="preserve">Because she thought that was her snack because she thought it was actually hers. </t>
  </si>
  <si>
    <t xml:space="preserve">Because that's what is usually put in </t>
  </si>
  <si>
    <t>Because that's a pair of glasses</t>
  </si>
  <si>
    <t>Because he tried it earlier and he liked it, and what he meant by saying glasses were these glasses and not the pair of glasses</t>
  </si>
  <si>
    <t>Because he likes popcorn</t>
  </si>
  <si>
    <t>Because he can't see this one</t>
  </si>
  <si>
    <t>Because she could see that one, she could see all three cookies, but he could only see the top two</t>
  </si>
  <si>
    <t xml:space="preserve">Because an apple slice has seeds in it, and an orange slice looks like that. </t>
  </si>
  <si>
    <t>Not exactly either, because he wants to protect his snack, but more sad</t>
  </si>
  <si>
    <t>Because it will take the puppy longer to eat his snack</t>
  </si>
  <si>
    <t xml:space="preserve">Because Mr. Cook made an announcement that that's what would happen. </t>
  </si>
  <si>
    <t>Because she was hungry</t>
  </si>
  <si>
    <t>Because he no longer has a snack</t>
  </si>
  <si>
    <t>because she was consciously doing it</t>
  </si>
  <si>
    <t>Because she knew that she was taking his cookie</t>
  </si>
  <si>
    <t>Because she still did something wrong</t>
  </si>
  <si>
    <t>Because he is going off of what Brian said, so Brian's lying and he's just going off of the information</t>
  </si>
  <si>
    <t>Because she doesn't know that there is</t>
  </si>
  <si>
    <t>When he did tell him earlier, but if he told him now it would be the truth</t>
  </si>
  <si>
    <t>Because he still throught that she wanted string cheese</t>
  </si>
  <si>
    <t>Because her dad said that he couldn't pack the snack she wanted, which he thought was string cheese</t>
  </si>
  <si>
    <t>Because she doesn't actually want them and she's mock-saying it</t>
  </si>
  <si>
    <t>she doesn't know it's behind the door and she just walked in and saw this one first</t>
  </si>
  <si>
    <t>cause she originally put it in there before the girl moved it</t>
  </si>
  <si>
    <t>because she put it there in the first place</t>
  </si>
  <si>
    <t>because Sue put her snack there and didn't know that Allie's had fallen</t>
  </si>
  <si>
    <t>she doesn't know it's not hers</t>
  </si>
  <si>
    <t>because his dad always packs him that</t>
  </si>
  <si>
    <t>because he said he wanted the one near the glasses</t>
  </si>
  <si>
    <t>because that's the one he tried this morning and really liked</t>
  </si>
  <si>
    <t>(chose the small cookie)</t>
  </si>
  <si>
    <t>it's the larger one on the table that he sees</t>
  </si>
  <si>
    <t>she asked for the big cookie</t>
  </si>
  <si>
    <t>the apple isn't in slices and this one could be mistaken for an apple since it's whole</t>
  </si>
  <si>
    <t>he'll remember what happened last week</t>
  </si>
  <si>
    <t>cause he doesn't want it to steal his snack</t>
  </si>
  <si>
    <t>if she was listening then she would look for her snack on the desk</t>
  </si>
  <si>
    <t>cause she listened</t>
  </si>
  <si>
    <t>she had already eaten hers and she was hungry</t>
  </si>
  <si>
    <t>his cookie isn't there</t>
  </si>
  <si>
    <t>she knew it wasn't hers and she was hungry and she knew it was his so she took it</t>
  </si>
  <si>
    <t>it was a bad thing to do and it was his snack</t>
  </si>
  <si>
    <t xml:space="preserve">even though he got one from Mr. cook, she still took his original one, so he would have had two instead of one. </t>
  </si>
  <si>
    <t>because he believed Brian when he said that he had only taken left and there weren't any left</t>
  </si>
  <si>
    <t>because she didn't get one</t>
  </si>
  <si>
    <t>he took two out of the bag when megan wasn't looking and he at them both</t>
  </si>
  <si>
    <t>in the car ride, emma's dad said that he didn't pack the snack that she wanted</t>
  </si>
  <si>
    <t>she is being sarcastic and she really wanted the chocoloate or something sweet and her mom decided that healthy would be a better option</t>
  </si>
  <si>
    <t>she was looking at it and she walked in and she said that in front of her was a box of raisins and behind her was another box of raisins</t>
  </si>
  <si>
    <t>cause she put it there</t>
  </si>
  <si>
    <t>cause that's where she put it</t>
  </si>
  <si>
    <t>cause Allie's taking her snack</t>
  </si>
  <si>
    <t>she doesn't know, so she's taking the one that she thinks is hers</t>
  </si>
  <si>
    <t>she didn't know. If she didn't know what happened and she gets really upset then no one really knows what happened. But she should give the snack back.</t>
  </si>
  <si>
    <t>he usually gets crackers every time its snacktime</t>
  </si>
  <si>
    <t>they were next to the glasses</t>
  </si>
  <si>
    <t>in the morning he tried them and it was really good and he was saying glasses as these</t>
  </si>
  <si>
    <t>he wanted something salty</t>
  </si>
  <si>
    <t>he doesn't know that the big cookie is down here. He only sees this one and this one. This must be the little one and this must be the big one.</t>
  </si>
  <si>
    <t>She wants the one that she can see. She wants the biggest one.</t>
  </si>
  <si>
    <t>this looks like the apple too</t>
  </si>
  <si>
    <t>last time the puppy stole what he was going to eat</t>
  </si>
  <si>
    <t>he doesn't want the puppy to steal his snack again</t>
  </si>
  <si>
    <t>the teacher announced that he moved all the snacks from the shelf to his desk</t>
  </si>
  <si>
    <t>it was snack time and she didn't have anything to eat so she took someone else's</t>
  </si>
  <si>
    <t>because his cookie was lost</t>
  </si>
  <si>
    <t>she knew that it was his cookie and she ate hers early</t>
  </si>
  <si>
    <t>she knew that it was his and she took it and she meant to take it</t>
  </si>
  <si>
    <t>even though he gets his cookie back, she had still taken his old cookie</t>
  </si>
  <si>
    <t>he didn't know that he was, because someone told him a lie and he passed it on</t>
  </si>
  <si>
    <t>he announced that everyone could have a cookie and she's the only one who doesn't have one</t>
  </si>
  <si>
    <t>He told him there were no more cookies when there was one.</t>
  </si>
  <si>
    <t>her dad told her that he didn't have any because he didn't hear her say that she actually wanted something else. So he told her that we didn't have any of the snack she wanted and goes 'oh okay'. Then she opens up her lunch box and goes 'what, I really do have the snack that I wanted'</t>
  </si>
  <si>
    <t>maybe because she wanted something sweet and the carrots were really sweet</t>
  </si>
  <si>
    <t>really good</t>
  </si>
  <si>
    <t>because his cookie is gone</t>
  </si>
  <si>
    <t>because she ate the cookie</t>
  </si>
  <si>
    <t>his cookie is gone</t>
  </si>
  <si>
    <t>Because she thinks it's hers</t>
  </si>
  <si>
    <t>Because popcorn is salty</t>
  </si>
  <si>
    <t>Because he thought she wanted string cheese</t>
  </si>
  <si>
    <t>cause you can't see the one behind the door</t>
  </si>
  <si>
    <t>cause that's where she left it.</t>
  </si>
  <si>
    <t>because that's where she last left it.</t>
  </si>
  <si>
    <t>because she's taking her snack (allie, sue)</t>
  </si>
  <si>
    <t>because she doesn't know that it's someone else's</t>
  </si>
  <si>
    <t>because that's where she last left her snack.</t>
  </si>
  <si>
    <t>because he always has crackers.</t>
  </si>
  <si>
    <t xml:space="preserve">because these are glasses and the other ones are also glasses. </t>
  </si>
  <si>
    <t>because he says he really likes them.</t>
  </si>
  <si>
    <t>cause he can't see this one under here.</t>
  </si>
  <si>
    <t xml:space="preserve">because this one doesn't have any color and it's hard to tell. And it looks kind of like the apple. </t>
  </si>
  <si>
    <t>because it stole his snack last time.</t>
  </si>
  <si>
    <t>so that it doesn't steal his snack again.</t>
  </si>
  <si>
    <t>cause mr. cook announced it.</t>
  </si>
  <si>
    <t>because she took his cookie.</t>
  </si>
  <si>
    <t>cause she knows it's someone else's and she takes it.</t>
  </si>
  <si>
    <t>cause she did something bad.</t>
  </si>
  <si>
    <t>cause she'll get an extra cookie</t>
  </si>
  <si>
    <t>because that's what he heard from brian.</t>
  </si>
  <si>
    <t>because he has a cookie in his desk.</t>
  </si>
  <si>
    <t>cause they are out of string cheese.</t>
  </si>
  <si>
    <t>because her dad said that they were all out.</t>
  </si>
  <si>
    <t>cause she didn't ask for that.</t>
  </si>
  <si>
    <t>Because she's not looking at the raisins behind the door</t>
  </si>
  <si>
    <t>Because that's where she put it</t>
  </si>
  <si>
    <t>Because that's her snack</t>
  </si>
  <si>
    <t>Since she doesn't know it's Sue's snack</t>
  </si>
  <si>
    <t>Because his dad always packs crackers</t>
  </si>
  <si>
    <t>Since he said glasses</t>
  </si>
  <si>
    <t>Since he really liked celery</t>
  </si>
  <si>
    <t>Since he really likes popcorn</t>
  </si>
  <si>
    <t>Since Marie's dad can't see the big cookie</t>
  </si>
  <si>
    <t>Since she can see it</t>
  </si>
  <si>
    <t>Don't know</t>
  </si>
  <si>
    <t>Since the puppy took his snack</t>
  </si>
  <si>
    <t>Since he's scared of the dog since the dog will take his snack</t>
  </si>
  <si>
    <t>Since that's where the teacher announced it</t>
  </si>
  <si>
    <t>Since she was hungry</t>
  </si>
  <si>
    <t>Since he didn't have a snack</t>
  </si>
  <si>
    <t>Since she knew it was Mitch's</t>
  </si>
  <si>
    <t>Since Mitch will get another cookie</t>
  </si>
  <si>
    <t>Since that's the truth he heard</t>
  </si>
  <si>
    <t>Because she doesn't have a cookie</t>
  </si>
  <si>
    <t>Since he wanted an extra</t>
  </si>
  <si>
    <t>Since he thinks Emma wants string cheese</t>
  </si>
  <si>
    <t>Since she thought her dad didn't pack the yogurt</t>
  </si>
  <si>
    <t>Since she doesn't like it</t>
  </si>
  <si>
    <t>Because she asked for the big cookie</t>
  </si>
  <si>
    <t>Because the puppy stole his banana</t>
  </si>
  <si>
    <t>she's looking at that one</t>
  </si>
  <si>
    <t>she thought it was in the drawer</t>
  </si>
  <si>
    <t>she thought her snack was there</t>
  </si>
  <si>
    <t>because allie was reaching for sue's snack</t>
  </si>
  <si>
    <t>because allie didn't know</t>
  </si>
  <si>
    <t>because her snack and sue put it there. Sue didn't know. Allie should have been there. Allie didn't know that that was Sue's snack.</t>
  </si>
  <si>
    <t>dad usually packs him crackers</t>
  </si>
  <si>
    <t>cause those are those glasses and he usually wants carrots. Those are glasses and those are glasses. Mom thought wanted carrots.</t>
  </si>
  <si>
    <t>he tried celery for the first time and loved it.</t>
  </si>
  <si>
    <t>cause popcorn is salty</t>
  </si>
  <si>
    <t>because he didn't see big cookie</t>
  </si>
  <si>
    <t>because this cookie is bigger than that one</t>
  </si>
  <si>
    <t>this one would look like an orange or an apple</t>
  </si>
  <si>
    <t>because the puppy's gonna take his snack again</t>
  </si>
  <si>
    <t>he wants to be far away so he can eat his snack</t>
  </si>
  <si>
    <t>because he made an announcement</t>
  </si>
  <si>
    <t>she was hungry</t>
  </si>
  <si>
    <t>he doesn't have a cookie</t>
  </si>
  <si>
    <t>it's not nice to steak other people's snacks</t>
  </si>
  <si>
    <t>if she wanted it she shouldn't have eaten her snack early</t>
  </si>
  <si>
    <t>she still stole someone else's snack</t>
  </si>
  <si>
    <t>he's not lying, he just didn't know</t>
  </si>
  <si>
    <t>because megan didn't get a cookie. Because she didn't know that there's one left</t>
  </si>
  <si>
    <t>when there were he said that there weren't</t>
  </si>
  <si>
    <t>because he thought emma wanted string cheese</t>
  </si>
  <si>
    <t>she didn't know it was yogurt, she thought it was string cheese</t>
  </si>
  <si>
    <t>Because she didn't know</t>
  </si>
  <si>
    <t>Because it's salty</t>
  </si>
  <si>
    <t>Because she knew it was his</t>
  </si>
  <si>
    <t>"'Cause she put it there."</t>
  </si>
  <si>
    <t>"Because he made an announcement."</t>
  </si>
  <si>
    <t>Popcorn is salty</t>
  </si>
  <si>
    <t>She knew it was his</t>
  </si>
  <si>
    <t>Because she doesn't have one</t>
  </si>
  <si>
    <t>Because she's taking her snack</t>
  </si>
  <si>
    <t>"Because she wants it."</t>
  </si>
  <si>
    <t>"Because she took it."</t>
  </si>
  <si>
    <t>"'Cause she was hungry."</t>
  </si>
  <si>
    <t>"'Cause Melanie stole his cookie."</t>
  </si>
  <si>
    <t>Project</t>
  </si>
  <si>
    <t>"because she's looking at it and her back is facing at the door and she can't see these raisins"</t>
  </si>
  <si>
    <t>"because she put it in there"</t>
  </si>
  <si>
    <t>Where is her snack?</t>
  </si>
  <si>
    <t>"in the desk"</t>
  </si>
  <si>
    <t>"because she put hers there before and then it fell"</t>
  </si>
  <si>
    <t>"because its actually her snack"</t>
  </si>
  <si>
    <t>"because she didn't know that her snack fell from the top of the shelf"</t>
  </si>
  <si>
    <t>"because she didn't know that because it fell and she didn't know it fell so she probably didn't look there"</t>
  </si>
  <si>
    <t>"because he didn't know that they ran out"</t>
  </si>
  <si>
    <t>What snack does Luke want? (Crackers)</t>
  </si>
  <si>
    <t>"because its near the glasses and he said near the glasses"</t>
  </si>
  <si>
    <t>"because he tried it earlier and he really liked it. He thinks celerys actually the snack but its actually carrots"</t>
  </si>
  <si>
    <t>"because its salty and the teacher would probably tell dad that he wants another snack and dad would be kind of upset that he needs a new snack that he didn't like the snack that he picked for him"</t>
  </si>
  <si>
    <t>"he looks like he's sad"</t>
  </si>
  <si>
    <t>"because he wouldn't see this and if this cookie was on top he would see it but he didn't see this [big cookie]"</t>
  </si>
  <si>
    <t>"the big cookie"</t>
  </si>
  <si>
    <t>"because she says she wants the big cookie"</t>
  </si>
  <si>
    <t>"because he probably thinks that the dog will steal his snack again"</t>
  </si>
  <si>
    <t>"because he doesn't want the dog to take his snack"</t>
  </si>
  <si>
    <t>"the desk if she was listening"</t>
  </si>
  <si>
    <t>"because Mr.Cook made an announcement and because she was listening"</t>
  </si>
  <si>
    <t>"in her belly"</t>
  </si>
  <si>
    <t>"because she was hungry"</t>
  </si>
  <si>
    <t>"because someone took his cookie and theres crumbs on there and he would probably figure it out"</t>
  </si>
  <si>
    <t>"because she knew it was his cookie"</t>
  </si>
  <si>
    <t>"because she did it on purpose, she ate it without his permission"</t>
  </si>
  <si>
    <t>"no"</t>
  </si>
  <si>
    <t>"because now everyone gets a cookie"</t>
  </si>
  <si>
    <t>"because Brian lied and he didn't know that Brian lied"</t>
  </si>
  <si>
    <t>"because she didn't have a cookie and everyone else does, well Brian doesn't have a cookie he has two"</t>
  </si>
  <si>
    <t>"because he had an extra cookie in his desk because he took two</t>
  </si>
  <si>
    <t>"because he didn't hear Emma yelling down the stairs that she wants yogurt instead and Emma didn't know that"</t>
  </si>
  <si>
    <t>"because she didn't know that her dad packed her yogurt because he didn't hear her scream down the hall and she didn't know that he didn't so he thought she wanted string cheese and Emma said that and she didn't know that her dad didn't hear her and when she was at school she was like yay because she got the snack she wanted"</t>
  </si>
  <si>
    <t>"because she's just goofing around"</t>
  </si>
  <si>
    <t>"sad"</t>
  </si>
  <si>
    <t>"because she's looking right at it"</t>
  </si>
  <si>
    <t>"because she left it there"</t>
  </si>
  <si>
    <t>"because she put it there but she doesn't know it fell"</t>
  </si>
  <si>
    <t>"because she came after her and put her snack in the same spot but Allie's had actually fallen"</t>
  </si>
  <si>
    <t>"she didn't know"</t>
  </si>
  <si>
    <t>"she didn't do it on purpose"</t>
  </si>
  <si>
    <t>"because he usually gets crackers but they ran out"</t>
  </si>
  <si>
    <t>"because they are near the glasses"</t>
  </si>
  <si>
    <t>"because he tried it and he liked it"</t>
  </si>
  <si>
    <t>"because he likes salty stuff"</t>
  </si>
  <si>
    <t>"because she asked for it"</t>
  </si>
  <si>
    <t>"because maybe he couldn't see it under here"</t>
  </si>
  <si>
    <t>"because she wanted it and its big"</t>
  </si>
  <si>
    <t>"this one looks a lot like the apple [whole orange]"</t>
  </si>
  <si>
    <t>"because he remembers that the dog stole the banana"</t>
  </si>
  <si>
    <t>"because the dog stole the banana"</t>
  </si>
  <si>
    <t>"she's looking right at him, on the desk"</t>
  </si>
  <si>
    <t>"because she heard the announcement"</t>
  </si>
  <si>
    <t>"yes because Mitch isn't looking"</t>
  </si>
  <si>
    <t>"because she got hungry earlier and she ate it and she knew that Mitch had a cookie and she stole it because she wanted it"</t>
  </si>
  <si>
    <t>"because she stole the cookie"</t>
  </si>
  <si>
    <t>"she ate it and now he doesn't have a snack"</t>
  </si>
  <si>
    <t>"because its not fair because she gets three cookies and he gets one"</t>
  </si>
  <si>
    <t>"because he doesn't know who ate the extra one, Brian. If he had seen the other one, but he actually knows where it is and now she's not going to have one"</t>
  </si>
  <si>
    <t>"because thats not fair if everybody gets a cookie and she doesn't"</t>
  </si>
  <si>
    <t>"because he didn't tell the truth that its under his desk"</t>
  </si>
  <si>
    <t>"because he couldn't pack the string cheese and she is upset because she thinks that he didn't pack yogurt"</t>
  </si>
  <si>
    <t>"because she thought she didn't have yogurt"</t>
  </si>
  <si>
    <t>"IDK... because she wanted something sweet, but she got carrot sticks"</t>
  </si>
  <si>
    <t>"because she's looking at it"</t>
  </si>
  <si>
    <t>"desk"</t>
  </si>
  <si>
    <t>"because she put it in the drawer"</t>
  </si>
  <si>
    <t>"up on top"</t>
  </si>
  <si>
    <t>"because she thinks its hers"</t>
  </si>
  <si>
    <t>"because its her bag"</t>
  </si>
  <si>
    <t>"she didn't know where her bag was"</t>
  </si>
  <si>
    <t>question repeated</t>
  </si>
  <si>
    <t>"because his usually packs them"</t>
  </si>
  <si>
    <t>"because his dad usually packs them every day"</t>
  </si>
  <si>
    <t>"because those were the ones near the glasses"</t>
  </si>
  <si>
    <t>"because he really likes it"</t>
  </si>
  <si>
    <t>"because he really wanted it"</t>
  </si>
  <si>
    <t>"the small one"</t>
  </si>
  <si>
    <t>"because it looks big"</t>
  </si>
  <si>
    <t>"because its the biggest"</t>
  </si>
  <si>
    <t>"cus that one looks like an apple"</t>
  </si>
  <si>
    <t>"cus last time it got stolen"</t>
  </si>
  <si>
    <t>"because the puppy might get his snack"</t>
  </si>
  <si>
    <t>"on the backpack shelf"</t>
  </si>
  <si>
    <t>"because her snack is there"</t>
  </si>
  <si>
    <t>"its in her tummy"</t>
  </si>
  <si>
    <t>"he doesn't know where his cookie went"</t>
  </si>
  <si>
    <t>"he thinks that theres none but there is"</t>
  </si>
  <si>
    <t>"because she doesn't know where it is"</t>
  </si>
  <si>
    <t>"because he thinks she wanted string cheese"</t>
  </si>
  <si>
    <t>"because she thinks they are sweet"</t>
  </si>
  <si>
    <t>"sad because she asked for something sweet"</t>
  </si>
  <si>
    <t>"they're right in front of her"</t>
  </si>
  <si>
    <t>"because she put it there"</t>
  </si>
  <si>
    <t>desk</t>
  </si>
  <si>
    <t>"up on top because thats where she put it"</t>
  </si>
  <si>
    <t>"because she knows its her snack"</t>
  </si>
  <si>
    <t>"no she just doesn't know it"</t>
  </si>
  <si>
    <t>"because it was an accident"</t>
  </si>
  <si>
    <t>"because every single day he gets crackers"</t>
  </si>
  <si>
    <t>"crackers"</t>
  </si>
  <si>
    <t>"because he said I want the one by the glasses"</t>
  </si>
  <si>
    <t>"because he really liked it, I think he meant the glass"</t>
  </si>
  <si>
    <t>"because popcorn is salty"</t>
  </si>
  <si>
    <t>"happy because popcorn is salty and he wants something salty"</t>
  </si>
  <si>
    <t>"because this one is just the right size and this one is too big"</t>
  </si>
  <si>
    <t>"because she said i want the big cookie and you said this one is meduim sized"</t>
  </si>
  <si>
    <t>"this one[whole] looks more like an apple"</t>
  </si>
  <si>
    <t>"because he thinks he will steal his snack once more"</t>
  </si>
  <si>
    <t>"so he doesn't get his snack stolen"</t>
  </si>
  <si>
    <t>"in her tummy"</t>
  </si>
  <si>
    <t>"because she was so hungry that she ate it before snack and then at snack she was hungry so she took Mitch's cookie"</t>
  </si>
  <si>
    <t>"because he doesn't see his cookie"</t>
  </si>
  <si>
    <t>"because she knew that was Mitch's cookie if she didn't that would be an accident and thats different then doing something on accident because she knew it was somebody else's"</t>
  </si>
  <si>
    <t>"because its not allowed in school to eat other people's food because they might have allergies"</t>
  </si>
  <si>
    <t>"she should still but nobody knows that"</t>
  </si>
  <si>
    <t>"its on purpose"</t>
  </si>
  <si>
    <t>"because she didn't get a cookie and Mr. Cook said there was one for each kid"</t>
  </si>
  <si>
    <t>"because he took two so I think Mr. Cook should buy one more"</t>
  </si>
  <si>
    <t>"he says that because he didn't hear her say actually I wanted yogurt"</t>
  </si>
  <si>
    <t>"she wants string cheese but they are all out so she changes her mind and she wants yogurt"</t>
  </si>
  <si>
    <t>"because her dad didn't hear her and so he went to pack string cheese and there was no more so he just packed yogurt and he thought she wanted it and then she finds out that and thinks that her dad was joking"</t>
  </si>
  <si>
    <t>"because she wanted something like chocolate or a lolly pop"</t>
  </si>
  <si>
    <t>"sad because she wanted candy or chocolate but her mom wanted her to have something healthy but she gave her carrot sticks"</t>
  </si>
  <si>
    <t>[repeated question] "the drawer"</t>
  </si>
  <si>
    <t>"because thats where she put it"</t>
  </si>
  <si>
    <t>"because thats where she put it but it actually fell"</t>
  </si>
  <si>
    <t>"because she knows her snack its not hers, so she thinks she's reaching for her snack"</t>
  </si>
  <si>
    <t>"because she's just thinking 'thats my snack because thats where I put it'"</t>
  </si>
  <si>
    <t>"IDK" [repeated Q] "I think so"</t>
  </si>
  <si>
    <t>"because sue will tell Mr.Cook and then Allie will get in trouble"</t>
  </si>
  <si>
    <t>"because thats what his dad always packs him"</t>
  </si>
  <si>
    <t>"celery"</t>
  </si>
  <si>
    <t>"oh I thought the cups, but it was glasses because I thought they were glass cups, but its glasses... I think she didn't hear or something, well I think she was like OK next to the glasses, maybe she thinks these these glasses so she packs the carrots"</t>
  </si>
  <si>
    <t>"because he loved it last time he tried it"</t>
  </si>
  <si>
    <t>"because its salty"</t>
  </si>
  <si>
    <t>"happy because he's like mmm my favorite"</t>
  </si>
  <si>
    <t>"because maybe he doesn't want her to have so much sugar so he picks the smaller one"</t>
  </si>
  <si>
    <t>"because she said it"</t>
  </si>
  <si>
    <t>"because he took his snack yesterday"</t>
  </si>
  <si>
    <t>"because he didn't want him to be because he'll steal his snack again"</t>
  </si>
  <si>
    <t>"shelf because thats where she put it and maybe she forgot about the announcement"</t>
  </si>
  <si>
    <t>"maybe she didn't forget it, maybe she walks in and says 'ah i remember the announcement' so she turns around and goes to the desk"</t>
  </si>
  <si>
    <t>story repeated</t>
  </si>
  <si>
    <t>"she must have been hungry again and it was snack time and she had nothing at all"</t>
  </si>
  <si>
    <t>"because he doesn't find his cookie and he looks at her table and sees that there are crumbs and he's like what she already ate her cookie"</t>
  </si>
  <si>
    <t>"because she's stealing"</t>
  </si>
  <si>
    <t>"because she's being naughty and maybe she's really hungry and she just took it even though she wasn't allowed and she was hiding it"</t>
  </si>
  <si>
    <t>"she's stealing"</t>
  </si>
  <si>
    <t>"yes, because he thinks that Brian is telling the truth but he's actually lying so maybe Mr.Cook is lying because he thinks that what Brian is saying is actually real"</t>
  </si>
  <si>
    <t>"because she thinks it should be in the back because he said there is only one cookie for everyone in the bag"</t>
  </si>
  <si>
    <t>"because he's saying 'nope they've all been eaten there's one for every kid' but there was one left over which Brian took which was actually Meghan's"</t>
  </si>
  <si>
    <t>"because he actually thinks that she still wants string cheese"</t>
  </si>
  <si>
    <t>"because she thinks he's actually telling the truth that there was no yogurt but she thinks he heard so she's like woah he was lying"</t>
  </si>
  <si>
    <t>"because maybe she thinks like the different kind of sweet, like this, but she's like healthy is better so she packs the thing and he's like exactly what i wanted"</t>
  </si>
  <si>
    <t>"happy because thats really what she wanted but Mom [chocolate] thought this one was the real one that she actually wanted, but Leslie actually wanted carrot sticks"</t>
  </si>
  <si>
    <t>"because she's looking this way and those ones [behind] are high up "</t>
  </si>
  <si>
    <t>[looks in desk]</t>
  </si>
  <si>
    <t>"because she put her snack up there"</t>
  </si>
  <si>
    <t>"because that was her snack"</t>
  </si>
  <si>
    <t>"no because she doesn't know it was hers"</t>
  </si>
  <si>
    <t>"no because she didn't know it fell"</t>
  </si>
  <si>
    <t>"because he's always gotten crackers"</t>
  </si>
  <si>
    <t>[celery]</t>
  </si>
  <si>
    <t>"because he never tried them before"</t>
  </si>
  <si>
    <t>"because when he said next to the glasses, I saw that the celery was next to the glasses"</t>
  </si>
  <si>
    <t>"because he really likes popcorn"</t>
  </si>
  <si>
    <t>"because its more smaller, because its better"</t>
  </si>
  <si>
    <t>"because apples don't have these things [the lines]"</t>
  </si>
  <si>
    <t>"in-between because last time he stole his banana" E- if you had to pick? K-"sad"</t>
  </si>
  <si>
    <t>"because last time he stole his banana"</t>
  </si>
  <si>
    <t>"because last time the puppy ate his snack"</t>
  </si>
  <si>
    <t>"on the shelf"</t>
  </si>
  <si>
    <t>"because she heard"</t>
  </si>
  <si>
    <t>"because she didn't have one"</t>
  </si>
  <si>
    <t>"because he doesn't have a cookie"</t>
  </si>
  <si>
    <t>"because she stole it without asking"</t>
  </si>
  <si>
    <t>"because she ate his snack"</t>
  </si>
  <si>
    <t>"no because there are more cookies"</t>
  </si>
  <si>
    <t>"because he doesn't know there really is"</t>
  </si>
  <si>
    <t>"because she doesn't know where the cookie is"</t>
  </si>
  <si>
    <t>"because he was hiding it"</t>
  </si>
  <si>
    <t>"because he didn't know that she really wanted yogurt"</t>
  </si>
  <si>
    <t>"yogurt"</t>
  </si>
  <si>
    <t>"because she wanted something sweet"</t>
  </si>
  <si>
    <t>"not so good, sad"</t>
  </si>
  <si>
    <t>"maybe she'll have both of them"... then picks granola (opposite)</t>
  </si>
  <si>
    <t>"because she's looking at it... she's focusing on it. If she was focusing on that one she would be focusing that way and her eyes would be that way"</t>
  </si>
  <si>
    <t>"because she put her snack there"</t>
  </si>
  <si>
    <t>[points to desk, opens desk]</t>
  </si>
  <si>
    <t>"on top"</t>
  </si>
  <si>
    <t>"because that's sue's snack"</t>
  </si>
  <si>
    <t>"because her snack fell behind the shelf and she put her snack there"</t>
  </si>
  <si>
    <t>"because she didn't know it was sue's snack"</t>
  </si>
  <si>
    <t>"because his dad always packs crackers"</t>
  </si>
  <si>
    <t>"because they are by the glasses"</t>
  </si>
  <si>
    <t>"the celery"</t>
  </si>
  <si>
    <t>"because he likes them"</t>
  </si>
  <si>
    <t>"because popcorn is kind of like a candy and salty"</t>
  </si>
  <si>
    <t>"happy"</t>
  </si>
  <si>
    <t>"this one [small one] because he's focused on it"</t>
  </si>
  <si>
    <t>"because that one's the big one up here, but he can't see the biggest one down here"</t>
  </si>
  <si>
    <t>[the biggest one]</t>
  </si>
  <si>
    <t>"because its the biggest one"</t>
  </si>
  <si>
    <t>"because that one [whole] looks more like an apple"</t>
  </si>
  <si>
    <t>"kind of sad"</t>
  </si>
  <si>
    <t>"because the puppy will probably take his snack again"</t>
  </si>
  <si>
    <t>"so the puppy doesn't come and eat his snack"</t>
  </si>
  <si>
    <t>"shelf"</t>
  </si>
  <si>
    <t>"because Mr. Cook made an announcement"</t>
  </si>
  <si>
    <t>"because she was really hungry"</t>
  </si>
  <si>
    <t>"because she ate his cookie"</t>
  </si>
  <si>
    <t>"yes"</t>
  </si>
  <si>
    <t>"she knew it was his cookie"</t>
  </si>
  <si>
    <t>"because she still stole it, even if he gets a cookie, she still stole it... once you do something you can't not do it"</t>
  </si>
  <si>
    <t>"yeah"</t>
  </si>
  <si>
    <t>"because Brian still has a cookie"</t>
  </si>
  <si>
    <t>"because she feels like there's no more cookies left over cus she feels like Mr. Cook believes him and then he thinks that she is being right and he said that there's one cookie for one kid in each class"</t>
  </si>
  <si>
    <t>"because even though he ate the last cookie, later he was still lying then"</t>
  </si>
  <si>
    <t>"because he packed the snack that she really wants, but he doesn't know because he didn't hear her say that she really wanted yogurt"</t>
  </si>
  <si>
    <t>"because she got yogurt and her dad said that she got yogurt because he didn't hear her say that"</t>
  </si>
  <si>
    <t>"because she likes carrots"</t>
  </si>
  <si>
    <t>"kinda sad because she asked for something sweet and carrots aren't too sweet"</t>
  </si>
  <si>
    <t>"I don't know what trail mix is but I'll give her what she wants"</t>
  </si>
  <si>
    <t>"because she's staring at them"</t>
  </si>
  <si>
    <t>"because that's her bag"</t>
  </si>
  <si>
    <t>"because it fell"</t>
  </si>
  <si>
    <t>"because she didn't know"</t>
  </si>
  <si>
    <t>"crackers" [re-tells part of story and repeats Q] "chips"</t>
  </si>
  <si>
    <t>"because he always has crackers"</t>
  </si>
  <si>
    <t>"because he said the one near the glasses and those are near the glasses"</t>
  </si>
  <si>
    <t>"because he had it earlier"</t>
  </si>
  <si>
    <t>"because he loves popcorn"</t>
  </si>
  <si>
    <t>"the big cookie" [biggest one]</t>
  </si>
  <si>
    <t>"because he didn't see the real big cookie"</t>
  </si>
  <si>
    <t>"the big one"</t>
  </si>
  <si>
    <t>"because she said the big one but he didn't see it"</t>
  </si>
  <si>
    <t>"because it has more lines than apples"</t>
  </si>
  <si>
    <t>"because before he took his banana"</t>
  </si>
  <si>
    <t>"because he doesn't want him to take his snack again"</t>
  </si>
  <si>
    <t>"the shelf"</t>
  </si>
  <si>
    <t>"because he gave a report"</t>
  </si>
  <si>
    <t>"because it's his"</t>
  </si>
  <si>
    <t>"because Brain was lying"</t>
  </si>
  <si>
    <t>"because there's no more cookies left over for her and she didn't even have a cookie"</t>
  </si>
  <si>
    <t>"he hided it and he thought it was going to be happy for his friend but it was just a trick but he did do it"</t>
  </si>
  <si>
    <t>"because there's no string cheese"</t>
  </si>
  <si>
    <t>"string cheese"</t>
  </si>
  <si>
    <t>"because actually she wanted yogurt"</t>
  </si>
  <si>
    <t>"because she loves it"</t>
  </si>
  <si>
    <t>chooses opposite</t>
  </si>
  <si>
    <t>"because she doesn't see that one [points to behind]"</t>
  </si>
  <si>
    <t>"because that's where she left it"</t>
  </si>
  <si>
    <t>"because thats where she put hers"</t>
  </si>
  <si>
    <t>"because that's her snack"</t>
  </si>
  <si>
    <t>"because her snack is behind there and she doesn't know it"</t>
  </si>
  <si>
    <t>"because she didn't mean to"</t>
  </si>
  <si>
    <t>"because he eats them every day"</t>
  </si>
  <si>
    <t>"because thats the one that he chose"</t>
  </si>
  <si>
    <t>"because he tried it and he really liked it and I think he meant the one diagonal from the glasses"</t>
  </si>
  <si>
    <t>"because he doesn't see the big cookie"</t>
  </si>
  <si>
    <t>"that one [points to big] because she's smaller and she can see it"</t>
  </si>
  <si>
    <t>"because that's round and thats round and they both have stems"</t>
  </si>
  <si>
    <t>"because last time the puppy stole the banana"</t>
  </si>
  <si>
    <t>"far away from the puppy"</t>
  </si>
  <si>
    <t>"because he doesn't want it to steal his food"</t>
  </si>
  <si>
    <t>"he announced it"</t>
  </si>
  <si>
    <t>"because his cookie is gone"</t>
  </si>
  <si>
    <t>"because she took it on purpose"</t>
  </si>
  <si>
    <t>"because she did it on purpose"</t>
  </si>
  <si>
    <t>"because that's what he heard"</t>
  </si>
  <si>
    <t>"because he took two"</t>
  </si>
  <si>
    <t>"because he thought that she wanted string cheese"</t>
  </si>
  <si>
    <t>"because thats what she wanted"</t>
  </si>
  <si>
    <t>"the reason she says it kind of bored is because she doesn't actually like it"</t>
  </si>
  <si>
    <t>"because she said i want that snack [+point to snack]"</t>
  </si>
  <si>
    <t>"that was where she put it"</t>
  </si>
  <si>
    <t>"because it was her snack"</t>
  </si>
  <si>
    <t>"because its because they both have the same bag"</t>
  </si>
  <si>
    <t>"because they are both the same bag"</t>
  </si>
  <si>
    <t>"because his dad usually packs him chips" E- because his dad usually packs him chips? "I mean crackers"</t>
  </si>
  <si>
    <t>"because he said the ones next to the glasses"</t>
  </si>
  <si>
    <t>"because they are both next to the glasses, oh yeah because these are glasses, and these are glass, and these are sunglasses"</t>
  </si>
  <si>
    <t>"because its kind of big, and this one is hidden under the table"</t>
  </si>
  <si>
    <t>"because she said the big cookie"</t>
  </si>
  <si>
    <t>"because that one kind of looks like an apple"</t>
  </si>
  <si>
    <t>"because he stole his banana"</t>
  </si>
  <si>
    <t>"she'll look on the desk"</t>
  </si>
  <si>
    <t>"because he made the announcement"</t>
  </si>
  <si>
    <t>"because he doesn't have a snack now and she had two cookies"</t>
  </si>
  <si>
    <t>"because she knew it was Mitch's cookie"</t>
  </si>
  <si>
    <t>"because she knew it was Mitch's"</t>
  </si>
  <si>
    <t>"because she still stole his cookie"</t>
  </si>
  <si>
    <t>"because he was the one that was lying"</t>
  </si>
  <si>
    <t>"because she didn't get a cookie and there was one for each student"</t>
  </si>
  <si>
    <t>"because he stole two"</t>
  </si>
  <si>
    <t>"because she wanted string cheese but she changed her mind and said yogurt"</t>
  </si>
  <si>
    <t>"because she thinks that her dad was trying to surpise her"</t>
  </si>
  <si>
    <t>"because she didn't want it, she wanted a sweet snack"</t>
  </si>
  <si>
    <t>"because she's looking at them"</t>
  </si>
  <si>
    <t>"because thats where she left it"</t>
  </si>
  <si>
    <t>[points to desk]</t>
  </si>
  <si>
    <t>"because she's going to take her snack"</t>
  </si>
  <si>
    <t>"cause she just doesn't know where it is"</t>
  </si>
  <si>
    <t>"cause every day he, his dad, gives him crackers"</t>
  </si>
  <si>
    <t>"because I listened"</t>
  </si>
  <si>
    <t>"because he wanted something salty"</t>
  </si>
  <si>
    <t>"maybe because he didn't look"</t>
  </si>
  <si>
    <t>"the largest"</t>
  </si>
  <si>
    <t>"because I was looking"</t>
  </si>
  <si>
    <t>"because she wanted a slice maybe"</t>
  </si>
  <si>
    <t>"because he stole the banana"</t>
  </si>
  <si>
    <t>[points to the shelf]</t>
  </si>
  <si>
    <t>"because he told them"</t>
  </si>
  <si>
    <t>"she ate it"</t>
  </si>
  <si>
    <t>"no" [E re-explains and re-asks 'so did she know?] "yes"</t>
  </si>
  <si>
    <t>"because she didn't have any snack for snack time because she ate her snack early"</t>
  </si>
  <si>
    <t>"she ate his cookie"</t>
  </si>
  <si>
    <t>"because she didn't ask"</t>
  </si>
  <si>
    <t>"because she should tell the truth"</t>
  </si>
  <si>
    <t>"because now he gets one"</t>
  </si>
  <si>
    <t>"because Brian told him"</t>
  </si>
  <si>
    <t>"because he wanted two"</t>
  </si>
  <si>
    <t>"because he actually just heard cheese sticks"</t>
  </si>
  <si>
    <t>"because she likes those and they're healthy"</t>
  </si>
  <si>
    <t>"because she didn't get what she wanted"</t>
  </si>
  <si>
    <t>"because thats what she sees"</t>
  </si>
  <si>
    <t>"not in the drawer, its in here"</t>
  </si>
  <si>
    <t>"thats where she put it"</t>
  </si>
  <si>
    <t>"because thats where she put hers and thats hers because hers didn't fall"</t>
  </si>
  <si>
    <t>"because thats what he normally has"</t>
  </si>
  <si>
    <t>"but thats BY the glasses, he said by the glasses" [E- repeats which one will mom pack?] "that one (carrots)"</t>
  </si>
  <si>
    <t>"because thats what she thinks he was saying but I think he actually said the celery"</t>
  </si>
  <si>
    <t>"because he likes popcorn, but then why is he making a frown in that picture?"</t>
  </si>
  <si>
    <t>"because he doesn't see it"</t>
  </si>
  <si>
    <t>[points to big cookie]</t>
  </si>
  <si>
    <t>"because she said she wanted the biggest one"</t>
  </si>
  <si>
    <t>"because the whole orange looks like the apple"</t>
  </si>
  <si>
    <t>"because the puppy keeps taking his snack"</t>
  </si>
  <si>
    <t>"far away"</t>
  </si>
  <si>
    <t>"well he took his snack so I think it would be better not to"</t>
  </si>
  <si>
    <t>"because that what he made an announcement about"</t>
  </si>
  <si>
    <t>"because well he wasn't looking and she ate all of her cookie before snack"</t>
  </si>
  <si>
    <t>"because his cookie isn't there"</t>
  </si>
  <si>
    <t>"she's taking his cookie"</t>
  </si>
  <si>
    <t>"on purposely she took his cookie"</t>
  </si>
  <si>
    <t>"now she will have three cookies"</t>
  </si>
  <si>
    <t>"well he doesn't know that its in his desk"</t>
  </si>
  <si>
    <t>"because he took her cookie"</t>
  </si>
  <si>
    <t>"because there was one right here but now there isn't one but still he is kind of lying"</t>
  </si>
  <si>
    <t>"he doesn't know" [E- repeats story] "string cheese"</t>
  </si>
  <si>
    <t>"well he didn't hear her say that she wanted the yogurt so she thinks he is going to pack something else"</t>
  </si>
  <si>
    <t>"because her dad packed the thing that she wanted and she thinks her dad was just joking"</t>
  </si>
  <si>
    <t>"because well, she was expecting her mom to give her chocolate or something"</t>
  </si>
  <si>
    <t>"she's looking at them"</t>
  </si>
  <si>
    <t>"in her desk"</t>
  </si>
  <si>
    <t>"because she put her snack over there"</t>
  </si>
  <si>
    <t>"because she's reaching for her snack"</t>
  </si>
  <si>
    <t>"its an accident.... because she didn't know that it was Sue's</t>
  </si>
  <si>
    <t>"because his dad usually packs him crackers"</t>
  </si>
  <si>
    <t>"because he said the one nearest to the glasses"</t>
  </si>
  <si>
    <t>"because he really liked it earlier"</t>
  </si>
  <si>
    <t>"because its on the table and the biggest one is on the bottom"</t>
  </si>
  <si>
    <t>"because its the biggest one and she said big"</t>
  </si>
  <si>
    <t>"because usually apples and oranges have the same mold... oranges have these lines and apples just have seeds"</t>
  </si>
  <si>
    <t>"because he stole his snack"</t>
  </si>
  <si>
    <t>"because last time he stole his snack"</t>
  </si>
  <si>
    <t>"because she heard Mr. Cook"</t>
  </si>
  <si>
    <t>"because it was on purpose"</t>
  </si>
  <si>
    <t>"she stole his cookie"</t>
  </si>
  <si>
    <t>"because she still stole it"</t>
  </si>
  <si>
    <t>C- "he said no?" E-he said no there are no cookies left over C- "he's telling the truth" E- actually there's a cookie left, C- "actually he's lying"</t>
  </si>
  <si>
    <t>"because Brain said there were no more cookies thats why he said it"</t>
  </si>
  <si>
    <t>"because she thinks theres no more cookies"</t>
  </si>
  <si>
    <t>"because he wanted it"</t>
  </si>
  <si>
    <t>"because he thought Emma wanted string cheese"</t>
  </si>
  <si>
    <t>"because her dad packed her yogurt"</t>
  </si>
  <si>
    <t>"because she's looking at that one"</t>
  </si>
  <si>
    <t>"she doesn't know its in the desk"</t>
  </si>
  <si>
    <t>"up top on the shelf"</t>
  </si>
  <si>
    <t>"because she thinks thats her snack"</t>
  </si>
  <si>
    <t>"because she thinks that she wants Sue's snack not Allie's snack"</t>
  </si>
  <si>
    <t>"because she didn't know that was hers"</t>
  </si>
  <si>
    <t>"because she doesn't know thats hers"</t>
  </si>
  <si>
    <t>"because they always have crackers but now they are out"</t>
  </si>
  <si>
    <t>"because he always has crackers and they are gone now"</t>
  </si>
  <si>
    <t>"because maybe she didn't hear what he said and she thought he wants carrots"</t>
  </si>
  <si>
    <t>"because he tried it earlier and he really liked it"</t>
  </si>
  <si>
    <t>"because he likes popcorn and its salty and its yummy"</t>
  </si>
  <si>
    <t>"the little cookie"</t>
  </si>
  <si>
    <t>"because maybe he didn't see the one on the bottom so he thought the meduim one was the big one and he packed that"</t>
  </si>
  <si>
    <t>"because she says it"</t>
  </si>
  <si>
    <t>"because the other one looks like the apple"</t>
  </si>
  <si>
    <t>"because he stole his snack last time"</t>
  </si>
  <si>
    <t>"because he doesn't want him to steal his snack again"</t>
  </si>
  <si>
    <t>"because she wanted another cookie"</t>
  </si>
  <si>
    <t>"because she knew it was it, because she wanted it, and she wanted it even though she knew it was his"</t>
  </si>
  <si>
    <t>"because she stole his cookie"</t>
  </si>
  <si>
    <t>"because now there's more cookies, and she shouldn't have stolen it in the first place because now there are more cookies"</t>
  </si>
  <si>
    <t>"well he's just saying that because he said that"</t>
  </si>
  <si>
    <t>"because Brian ate the cookie that she was going to have"</t>
  </si>
  <si>
    <t>"well he was because there was one cookie left that he stole"</t>
  </si>
  <si>
    <t>"because there isn't any string cheese"</t>
  </si>
  <si>
    <t>"because her dad didn't say that and she actually has it"</t>
  </si>
  <si>
    <t>"because she's being sarcastic because she wanted something sweet"</t>
  </si>
  <si>
    <t>IDK</t>
  </si>
  <si>
    <t>"back behind the shelf...no she's actually going to go up here [top of shelf]"</t>
  </si>
  <si>
    <t>"cus she thinks its her's"</t>
  </si>
  <si>
    <t>"because Sue thinks that Allie is going to eat it"</t>
  </si>
  <si>
    <t>"no she didn't realize that it fell on the ground"</t>
  </si>
  <si>
    <t>"because you know that Luke's dad always packs him that but they are all out of it"</t>
  </si>
  <si>
    <t>"because she knows that he likes carrots but now he likes celery"</t>
  </si>
  <si>
    <t>"because he really liked it when he tried it"</t>
  </si>
  <si>
    <t>"because he really likes popcorn and he asked for something salty"</t>
  </si>
  <si>
    <t>"because she really likes a lot of chocolate chips"</t>
  </si>
  <si>
    <t>"because that one might think its an apple, and this one is an orange"</t>
  </si>
  <si>
    <t>"sad... well I think happy because he really missed him"</t>
  </si>
  <si>
    <t>"happy because he really missed him"</t>
  </si>
  <si>
    <t>"so he doesn't steal the banana"</t>
  </si>
  <si>
    <t>"because she saw him put it there"</t>
  </si>
  <si>
    <t>"no....yeah"</t>
  </si>
  <si>
    <t>"because she was super hungry"</t>
  </si>
  <si>
    <t>"because she ate the cookie"</t>
  </si>
  <si>
    <t>"no....i mean yeah"</t>
  </si>
  <si>
    <t>"because she was stealing it"</t>
  </si>
  <si>
    <t>"because she stealed it"</t>
  </si>
  <si>
    <t>"cus it was still mean to do it, and she had two cookies and he had none cookies"</t>
  </si>
  <si>
    <t>"because Brian lied to him and then he lied to Meghan"</t>
  </si>
  <si>
    <t>"because that Brian didn't leave a cookie for Megan"</t>
  </si>
  <si>
    <t>"because there was actually one more</t>
  </si>
  <si>
    <t>"because there's no more string cheese"</t>
  </si>
  <si>
    <t>"string cheese, and also she said yogurt"</t>
  </si>
  <si>
    <t>"because her dad surprised her with yogurt"</t>
  </si>
  <si>
    <t>"this one because she's looking at it and she doesn't see this one"</t>
  </si>
  <si>
    <t>"because it looks like her bag"</t>
  </si>
  <si>
    <t>"because it's her snack"</t>
  </si>
  <si>
    <t>"because he always gets crackers"</t>
  </si>
  <si>
    <t>"because glasses and glass"</t>
  </si>
  <si>
    <t>"because he meant the one with the glass"</t>
  </si>
  <si>
    <t>"because he likes popcorn"</t>
  </si>
  <si>
    <t>"because thats big"</t>
  </si>
  <si>
    <t>"because she said she wants the big one and this one's the biggest"</t>
  </si>
  <si>
    <t>"because you don't cut apples that much"</t>
  </si>
  <si>
    <t>"because he's going to eat his banana"</t>
  </si>
  <si>
    <t>"because then he will be like 'ok' and the puppy will grab it and its not that far away"</t>
  </si>
  <si>
    <t>"on backpack shelf"</t>
  </si>
  <si>
    <t>"probably because he made the announcement"</t>
  </si>
  <si>
    <t>"because she didn't have one, and now he doesn't have one"</t>
  </si>
  <si>
    <t>"because she took his cookie"</t>
  </si>
  <si>
    <t>"because she took it, she stole it"</t>
  </si>
  <si>
    <t>"she took it, she stole it"</t>
  </si>
  <si>
    <t>"he is, but on accident"</t>
  </si>
  <si>
    <t>"because she doesn't know that there's a cookie left over"</t>
  </si>
  <si>
    <t>"because he didn't tell anybody"</t>
  </si>
  <si>
    <t>"because he thinks she wants string cheese"</t>
  </si>
  <si>
    <t>"because she got what she wanted"</t>
  </si>
  <si>
    <t>"because she really likes carrots"</t>
  </si>
  <si>
    <t>"because her eyes are pointing to them"</t>
  </si>
  <si>
    <t>"in the drawer"</t>
  </si>
  <si>
    <t>"because its her snack"</t>
  </si>
  <si>
    <t>"because they both have the same thing"</t>
  </si>
  <si>
    <t>"because his father always packs him crackers"</t>
  </si>
  <si>
    <t>[points to carrots]</t>
  </si>
  <si>
    <t>"because its next to the glasses"</t>
  </si>
  <si>
    <t>"because he likes it"</t>
  </si>
  <si>
    <t>"because its bigger than this one, and bigger than this one"</t>
  </si>
  <si>
    <t>"because this one looks like an apple and this one looks like an orange slice"</t>
  </si>
  <si>
    <t>"because he doesn't like the puppy because he stole his food"</t>
  </si>
  <si>
    <t>"then the puppy can't get it"</t>
  </si>
  <si>
    <t>"because he cleaned the shelf"</t>
  </si>
  <si>
    <t>"because she already ate hers"</t>
  </si>
  <si>
    <t>"because Melanie took his cookie"</t>
  </si>
  <si>
    <t>"because she did it without asking"</t>
  </si>
  <si>
    <t>"because she did it without asking, and she did it to be mean"</t>
  </si>
  <si>
    <t>"because then she would get three"</t>
  </si>
  <si>
    <t>"because Brian lied"</t>
  </si>
  <si>
    <t>"because Megan had none and Megan started to get mad"</t>
  </si>
  <si>
    <t>"because he didn't hear Emma say 'I want yogurt'"</t>
  </si>
  <si>
    <t>"because she wanted yogurt"</t>
  </si>
  <si>
    <t>"because she likes them but didn't want them"</t>
  </si>
  <si>
    <t>"because she put it up here"</t>
  </si>
  <si>
    <t>"because its her snack and hers fell"</t>
  </si>
  <si>
    <t>"because she put it on there and Sue didn't know it dropped so she put it on there"</t>
  </si>
  <si>
    <t>"because his dad always packs him crackers"</t>
  </si>
  <si>
    <t>"because the glasses are next to the carrots"</t>
  </si>
  <si>
    <t>"because he tried them"</t>
  </si>
  <si>
    <t>"because I don't think he knows he has popcorn, I think he knows he has a salty snack, because I think he normally eats apples"</t>
  </si>
  <si>
    <t>"because its big, but this one is really the big one"</t>
  </si>
  <si>
    <t>"because its the big one"</t>
  </si>
  <si>
    <t>"because the puppy took his banana"</t>
  </si>
  <si>
    <t>"because the puppy might take his snack again"</t>
  </si>
  <si>
    <t>"because he put it there"</t>
  </si>
  <si>
    <t>"no" [E- repeats story and question] "yes"</t>
  </si>
  <si>
    <t>"because she had nothing for snack time"</t>
  </si>
  <si>
    <t>"because you don't take other people's stuff"</t>
  </si>
  <si>
    <t>"because she took Mitch's cookie"</t>
  </si>
  <si>
    <t>"because she had three cookies, and she ate mitch's cookie"</t>
  </si>
  <si>
    <t>"because he's telling the truth that there's no more cookies left, Brian's lying and Mr. Cook is telling truth"</t>
  </si>
  <si>
    <t>"because she didn't get a cookie"</t>
  </si>
  <si>
    <t>"because there was a cookie left over"</t>
  </si>
  <si>
    <t>"because there's none left"</t>
  </si>
  <si>
    <t>"because she asked for yogurt"</t>
  </si>
  <si>
    <t>"because she thought she packed chocolate"</t>
  </si>
  <si>
    <t>"because she put her's up there but her's fell off the shelf and then she put her's up there"</t>
  </si>
  <si>
    <t>"because she is taking sue's snack, but I know where to look"</t>
  </si>
  <si>
    <t>"because she took sue's snack and she's not looking"</t>
  </si>
  <si>
    <t>"because that's sue's snack and she doesn't know that cause it fell"</t>
  </si>
  <si>
    <t>"because everyday he has crackers but they are all out of crackers so he found chips and they look like crackers and he packed chips and Luke thinks that exactly what I wanted because crackers but they actually look like crackers but they are chips"</t>
  </si>
  <si>
    <t>"because that's next to the glass too and he said 'the one next to the glass mom' and this is glass and this is glass and this is just glasses"</t>
  </si>
  <si>
    <t>"because he had celery and peanut butter and he might make ants on a log"</t>
  </si>
  <si>
    <t>"because its popcorn and it has salt in it"</t>
  </si>
  <si>
    <t>"because its the biggest one until this one, but her dad doesn't want her to have a stomach ache so he didn't give her this one even though she wanted it, so he packed the meduim one so she wouldn't get a stomach ache"</t>
  </si>
  <si>
    <t>"because its the biggest one and has a bunch of chocolate chips on it"</t>
  </si>
  <si>
    <t>"because this looks like an apple and this looks like an orange"</t>
  </si>
  <si>
    <t>"so the dog won't eat his banana"</t>
  </si>
  <si>
    <t>"because the teacher said an announcement that they're moving the snacks all the way over here"</t>
  </si>
  <si>
    <t>"because she had no cookie to eat... she was really hungry so she ate her cookie, but he put his cookie in his desk and she sees his cookie when he's out of his chair getting his juice and she takes the cookie and she eats it quickly and she has cookie crumbs all over it and when she at her cookie she wiped her desk and then her desk is all dirty from the chocolate chips and I think he noticed because she ate it"</t>
  </si>
  <si>
    <t>"because melanie stole his cookie"</t>
  </si>
  <si>
    <t>"because she stole his cookie and you're not supposed to touch friends' snacks"</t>
  </si>
  <si>
    <t>"because he got cookies for his class"</t>
  </si>
  <si>
    <t>"yeah... actually no he's not because he doesn't know"</t>
  </si>
  <si>
    <t>"because he doesn't know"</t>
  </si>
  <si>
    <t>"because she doesn't know... because she's not looking when he's taking two, she's looking at her friends"</t>
  </si>
  <si>
    <t>"because he ate his, so he took two cookies and he knew there was one for her, and he ate his cookie and he hid his other one in the desk and he lies to the teacher and she comes up and asks is there a cookie for me and he says no they've all been eaten and look he's eating it"</t>
  </si>
  <si>
    <t>"because there is no string cheese and Emma thinks there is no yogurt but there actually is and dad packed it"</t>
  </si>
  <si>
    <t>"because she got yogurt"</t>
  </si>
  <si>
    <t>"because its not actually her favorite"</t>
  </si>
  <si>
    <t>"because the first time she put her snack in the drawer"</t>
  </si>
  <si>
    <t>[goes to desk]</t>
  </si>
  <si>
    <t>"because her snack was on top of the shelf"</t>
  </si>
  <si>
    <t>"because she didn't know that her snack fell on the floor"</t>
  </si>
  <si>
    <t>"because she didn't know that because she was playing outside"</t>
  </si>
  <si>
    <t>"because every day his dad packs crackers"</t>
  </si>
  <si>
    <t>"because she thought glasses like you wear but he's talking about the cups"</t>
  </si>
  <si>
    <t>"because he tried celery before and he liked it"</t>
  </si>
  <si>
    <t>"the little one because he's looking at the little one"</t>
  </si>
  <si>
    <t>"because he didn't know there was a third one so he thought that was the biggest cookie"</t>
  </si>
  <si>
    <t>"because she wants the big cookie and that's the medium cookie"</t>
  </si>
  <si>
    <t>"because last time the puppy took his banana"</t>
  </si>
  <si>
    <t>"because he doesn't want the puppy to take his snack"</t>
  </si>
  <si>
    <t>"because the teacher put it on his desk"</t>
  </si>
  <si>
    <t>"because she didn't have a cookie because she ate it"</t>
  </si>
  <si>
    <t>"because she ate Mitch's cookie"</t>
  </si>
  <si>
    <t>"because she knew that he would be sad that she took his cookie and she pretended that she didn't do anything"</t>
  </si>
  <si>
    <t>"because she wasn't really nice and she was saying she wasn't doing anything and that was telling a lie"</t>
  </si>
  <si>
    <t>"because now the teacher has cookies and he will get a cookie"</t>
  </si>
  <si>
    <t>"because he didn't know that Brian was lying"</t>
  </si>
  <si>
    <t>"because she doesn't get a cookie but Brian gets two cookies"</t>
  </si>
  <si>
    <t>"because he knew that he took another cookie but there was another cookie"</t>
  </si>
  <si>
    <t>"because he didn't know that she wanted yogurt"</t>
  </si>
  <si>
    <t>"because she thought that he couldn't pack the snack that she wanted"</t>
  </si>
  <si>
    <t>"because she wants them to feel like she likes carrots"</t>
  </si>
  <si>
    <t>"sad because she didn't get something sweet"</t>
  </si>
  <si>
    <t>"because she's actually taking her snack but she thinks its hers but hers is right there"</t>
  </si>
  <si>
    <t>"because she's by accident taking this one and she didn't know it was hers because they look the same"</t>
  </si>
  <si>
    <t>"because she didn't do it on purpose because they look the same and they are facing the same way"</t>
  </si>
  <si>
    <t>"because he usually has crackers for lunch or snack"</t>
  </si>
  <si>
    <t>"oh because the glasses, but they are glasses"</t>
  </si>
  <si>
    <t>"the celery because they are glasses"</t>
  </si>
  <si>
    <t>chooses the biggest cookie</t>
  </si>
  <si>
    <t>"because she said she wanted the big cookie and she's smaller so she's looking down there"</t>
  </si>
  <si>
    <t>"because they both have stems"</t>
  </si>
  <si>
    <t>"because he took his snack last week"</t>
  </si>
  <si>
    <t>"because he announced it"</t>
  </si>
  <si>
    <t>"because she was hungry for snack time"</t>
  </si>
  <si>
    <t>"because she took it and it was in his desk so she knew it was his"</t>
  </si>
  <si>
    <t>"because he ate somebody else's snack and in my school you can't share food"</t>
  </si>
  <si>
    <t>"because he gets one too"</t>
  </si>
  <si>
    <t>"because he didn't eat this one and its left over"</t>
  </si>
  <si>
    <t>"because she didn't get one"</t>
  </si>
  <si>
    <t>"because he had one left in the desk"</t>
  </si>
  <si>
    <t>"because he said she doesn't have the one she wants but she wanted string cheese at first but now she wants yogurt so she is surprised that he didn't know that she wanted yogurt"</t>
  </si>
  <si>
    <t>"because she's being sarcastic because she wanted sweet things but she got healthy things"</t>
  </si>
  <si>
    <t>"because her eyes are looking that way"</t>
  </si>
  <si>
    <t>"because thats where her snack was first"</t>
  </si>
  <si>
    <t>"she doesn't know it was Sue's snack and Sue needs to use her words"</t>
  </si>
  <si>
    <t>"because she doesn't know its Sue's snack"</t>
  </si>
  <si>
    <t>"chips"</t>
  </si>
  <si>
    <t>"because he said near the glasses and those are the glasses and those are cups"</t>
  </si>
  <si>
    <t>"because he tried it and he liked it with peanut butter and then he went to those because he tried them and he liked them"</t>
  </si>
  <si>
    <t>"because they're salty"</t>
  </si>
  <si>
    <t>"because that clue kind of looks like that [the apple] because its round and the other one is the orange"</t>
  </si>
  <si>
    <t>"because thats the puppy who stole his snack"</t>
  </si>
  <si>
    <t>"because the puppy might steal his snack"</t>
  </si>
  <si>
    <t>[points to shelf]</t>
  </si>
  <si>
    <t>"because he said it"</t>
  </si>
  <si>
    <t>"because it isn't nice to take somebody else's property"</t>
  </si>
  <si>
    <t>"because she did something mean and selfish"</t>
  </si>
  <si>
    <t>"yeah I think she shouldn't have a cookie, she already had two"</t>
  </si>
  <si>
    <t>"because she stole somebody else's cookie"</t>
  </si>
  <si>
    <t>"because Brian told a lie and Mr. Cook is telling a lie"</t>
  </si>
  <si>
    <t>"because somebody else took her cookie"</t>
  </si>
  <si>
    <t>"because she wanted string cheese and then she wanted yogurt and he didn't hear her saying she wanted yogurt"</t>
  </si>
  <si>
    <t>"because her dad said that I couldn't pack the snack that you wanted"</t>
  </si>
  <si>
    <t>"because she wanted something sweet but it isn't actually something sweet"</t>
  </si>
  <si>
    <t>"in the backpack... I was right because I saw a bump"</t>
  </si>
  <si>
    <t>"because its lower and she sees them"</t>
  </si>
  <si>
    <t>"because thats where it was first"</t>
  </si>
  <si>
    <t>repeated question</t>
  </si>
  <si>
    <t>"because she doesn't know its under here"</t>
  </si>
  <si>
    <t>"because Allie's getting Sue's snack and Allie doesn't know that her's fell"</t>
  </si>
  <si>
    <t>"because she doesn't know, because its in the same thing"</t>
  </si>
  <si>
    <t>"idk... because he says glasses, glasses means the same thing as glasses"</t>
  </si>
  <si>
    <t>"because it ate it there"</t>
  </si>
  <si>
    <t>"because she wants a huge one and this one is bigger than this and this one is bigger than this"</t>
  </si>
  <si>
    <t>"because in half does not look like this"</t>
  </si>
  <si>
    <t>"because he doesn't want him to eat his snack again"</t>
  </si>
  <si>
    <t>"because he doesn't want the puppy to get it"</t>
  </si>
  <si>
    <t>"on the desk"</t>
  </si>
  <si>
    <t>"because he made the announcement that he put it there"</t>
  </si>
  <si>
    <t>"because she didn't have another snack"</t>
  </si>
  <si>
    <t>"because you're not allowed to eat someone else's things"</t>
  </si>
  <si>
    <t>"because he is gunna get one but she shouldn't have one because she already had two"</t>
  </si>
  <si>
    <t>"because she doesn't know theres one"</t>
  </si>
  <si>
    <t>"because he had one in his desk"</t>
  </si>
  <si>
    <t>"because there was no string cheese"</t>
  </si>
  <si>
    <t>"because she wanted yogurt, she didn't want string cheese she actually wanted yogurt"</t>
  </si>
  <si>
    <t>"because doesn't like it"</t>
  </si>
  <si>
    <t>"top of the shelf"</t>
  </si>
  <si>
    <t>"because thats her snack"</t>
  </si>
  <si>
    <t>"because her snack fell"</t>
  </si>
  <si>
    <t>"because hers fell onto here"</t>
  </si>
  <si>
    <t>"because he picked them"</t>
  </si>
  <si>
    <t>"carrots"</t>
  </si>
  <si>
    <t>"because these carrots are the same as these"</t>
  </si>
  <si>
    <t>"sad, because look... [motions to face]"</t>
  </si>
  <si>
    <t>"because its meduim and the perfect size for her"</t>
  </si>
  <si>
    <t>"because she said I want the big cookie"</t>
  </si>
  <si>
    <t>"because thats an apple and this is a sliced orange"</t>
  </si>
  <si>
    <t>"because the dog stole his banana, because dogs like bananas"</t>
  </si>
  <si>
    <t>"because he doesn't like the puppy"</t>
  </si>
  <si>
    <t>"because he announced it and she's right next to him"</t>
  </si>
  <si>
    <t>"because she ate his snack, mean Melanie"</t>
  </si>
  <si>
    <t>"because she should not have eaten her cookie before snack time"</t>
  </si>
  <si>
    <t>"she stole his snack"</t>
  </si>
  <si>
    <t>"because she still ate his cookie"</t>
  </si>
  <si>
    <t>"because Brian lied and not Mr. Cook"</t>
  </si>
  <si>
    <t>"because he stole her cookie, and he's lying about it so she won't get any cookies"</t>
  </si>
  <si>
    <t>"he's being mean"</t>
  </si>
  <si>
    <t>"because theres no string cheese and he didn't hear that she wants yogurt"</t>
  </si>
  <si>
    <t>"she wants that [yogurt]"</t>
  </si>
  <si>
    <t>"because he said he couldn't pack what she wanted"</t>
  </si>
  <si>
    <t>"because she doesn't really like them"</t>
  </si>
  <si>
    <t>"because she saw it first"</t>
  </si>
  <si>
    <t>"because its not Allie's snack"</t>
  </si>
  <si>
    <t>"because it fell and she didn't know"</t>
  </si>
  <si>
    <t>"because its closer"</t>
  </si>
  <si>
    <t>"because he tried it for the first time and he liked it"</t>
  </si>
  <si>
    <t>"because I think he wanted one of these" [points to snacks in thought bubble]</t>
  </si>
  <si>
    <t>"sad because his face is sad"</t>
  </si>
  <si>
    <t>"i think that he didn't understand what she was saying and packed the medium cookie"</t>
  </si>
  <si>
    <t>"because this is the samt thing as the apple"</t>
  </si>
  <si>
    <t>"because the puppy took his snack"</t>
  </si>
  <si>
    <t>"because the dog might take his snack again"</t>
  </si>
  <si>
    <t>"because he made an announcement to the class"</t>
  </si>
  <si>
    <t>"kind of"</t>
  </si>
  <si>
    <t>"because she knew it and she it on purpose"</t>
  </si>
  <si>
    <t>"because she did it on purpose and it was not nice"</t>
  </si>
  <si>
    <t>"because now he gets a cookie"</t>
  </si>
  <si>
    <t>"because Brian didn't tell the truth"</t>
  </si>
  <si>
    <t>"because she doesn't know"</t>
  </si>
  <si>
    <t>"because there was really one cookie left"</t>
  </si>
  <si>
    <t>"because there is no string cheese left and he didn't hear what she was saying"</t>
  </si>
  <si>
    <t>"because he said I couldn't pack the one that you wanted"</t>
  </si>
  <si>
    <t>"because she doesn't know there's carrots"</t>
  </si>
  <si>
    <t>"sad and I think she wanted chocolate"</t>
  </si>
  <si>
    <t>"because she put it there first"</t>
  </si>
  <si>
    <t>top of shelf</t>
  </si>
  <si>
    <t>"because thats where she put it, and she thinks that Sue put hers down there"</t>
  </si>
  <si>
    <t>"because the wrong person is reaching for the wrong snack"</t>
  </si>
  <si>
    <t>"because she thought that was her snack but she didn't know it fell down there"</t>
  </si>
  <si>
    <t>"because she didn't mean it"</t>
  </si>
  <si>
    <t>"because thats what his dad packed him every single day this month"</t>
  </si>
  <si>
    <t>"oh because they are by the glasses but Josh was talking about those glasses"</t>
  </si>
  <si>
    <t>"because he really likes it because he tried it earlier and he really likes it with peanut butter"</t>
  </si>
  <si>
    <t>"because she said the big one, thats also big, so he just decided that she had too much sweet so he wanted to give her a smaller one"</t>
  </si>
  <si>
    <t>"because that one looks more like an apple"</t>
  </si>
  <si>
    <t>"sad because last time the dog stole his snack"</t>
  </si>
  <si>
    <t>"the puppy could get tired and couldn't run anymore to get his snack"</t>
  </si>
  <si>
    <t>"because he made an announcement"</t>
  </si>
  <si>
    <t>"because she wanted a cookie for snack"</t>
  </si>
  <si>
    <t>"because she took his snack and she ate it"</t>
  </si>
  <si>
    <t>"yeah because she knows it was his and she just wanted a snack and sometimes you just have to go how it is"</t>
  </si>
  <si>
    <t>"she was being mean and you should always be nice to your friends"</t>
  </si>
  <si>
    <t>"because now he gets to have a cookie"</t>
  </si>
  <si>
    <t>"because he thinks that Brian told the truth so he just believed him"</t>
  </si>
  <si>
    <t>"because she doesn't know that he's hiding it"</t>
  </si>
  <si>
    <t>"because he just wanted another cookie but now its not fair to the whole class because he got more than anyone especially meghan"</t>
  </si>
  <si>
    <t>"string cheese...actually she wants yogurt"</t>
  </si>
  <si>
    <t>"because she thought her dad heard what she actually wanted and then he couldn't pack it and then she believed him"</t>
  </si>
  <si>
    <t>"she doesn't really mean it because she wanted something sweet like the chocolate"</t>
  </si>
  <si>
    <t>"because she put hers there"</t>
  </si>
  <si>
    <t>"because that's her lunch"</t>
  </si>
  <si>
    <t>"cus she doesn't know"</t>
  </si>
  <si>
    <t>"because she didn't know because hers, it fell"</t>
  </si>
  <si>
    <t>"because thats what his dad always packs"</t>
  </si>
  <si>
    <t>[the celery]</t>
  </si>
  <si>
    <t>"because he said by the cups"</t>
  </si>
  <si>
    <t>"a little bit sad"</t>
  </si>
  <si>
    <t>[points to the biggest cookie]</t>
  </si>
  <si>
    <t>"the biiiig one"</t>
  </si>
  <si>
    <t>"because this one [slice] shows the orange and this one looks like the apple and the orange"</t>
  </si>
  <si>
    <t>"because it took his snack"</t>
  </si>
  <si>
    <t>"because last time he took his lunch"</t>
  </si>
  <si>
    <t>"because thats where Mr. Cook said they will be"</t>
  </si>
  <si>
    <t>"because she's not letting him have it"</t>
  </si>
  <si>
    <t>"because she did a bad thing"</t>
  </si>
  <si>
    <t>"because she doesn't need to get in trouble now because he's going to get a cookie"</t>
  </si>
  <si>
    <t>"because there's one there"</t>
  </si>
  <si>
    <t>"because Mr. Cook lied but Brian was the one that lied and he started it"</t>
  </si>
  <si>
    <t>"because he lied so that he could have two or take it from her"</t>
  </si>
  <si>
    <t>"because there's no string cheese and because he didn't hear her call that she wanted yogurt"</t>
  </si>
  <si>
    <t>"because she didn't think she had yogurt"</t>
  </si>
  <si>
    <t>"because she's like disappointed"</t>
  </si>
  <si>
    <t>chooses same</t>
  </si>
  <si>
    <t>chooses one behind her</t>
  </si>
  <si>
    <t>"because that one is someone else's... because its on the desk"</t>
  </si>
  <si>
    <t>"cus she thinks its hers"</t>
  </si>
  <si>
    <t>"because she took her snack"</t>
  </si>
  <si>
    <t>"because she just wanted to put her snack in the cubbies"</t>
  </si>
  <si>
    <t>"cus she didn't know that it was Sue's"</t>
  </si>
  <si>
    <t>"cus they are all out of crackers"</t>
  </si>
  <si>
    <t>"because he said the one near the glasses"</t>
  </si>
  <si>
    <t>"cus he said the one near the glasses and the celery and the carrots are near the glasses"</t>
  </si>
  <si>
    <t>"cus its salty"</t>
  </si>
  <si>
    <t>points to smallest one, then the biggest one</t>
  </si>
  <si>
    <t>"because she said the big cookie and this one's small, that one is medium and this one is big"</t>
  </si>
  <si>
    <t>"because he stole his snack last week"</t>
  </si>
  <si>
    <t>"cus the teacher said the announcement of the snacks have been moved to the desk"</t>
  </si>
  <si>
    <t>"cus she was hungry and she ate her cookie before snack time"</t>
  </si>
  <si>
    <t>"cus she was being mean"</t>
  </si>
  <si>
    <t>"cus it still counts as eating his cookie"</t>
  </si>
  <si>
    <t>"because the cookie is in his desk"</t>
  </si>
  <si>
    <t>"because he's hiding the cookie from her and Mr.Cook"</t>
  </si>
  <si>
    <t>"cus he took them all"</t>
  </si>
  <si>
    <t>"cus they were all out of string cheese"</t>
  </si>
  <si>
    <t>"cus her dad told her that they are all out of the snacks that she wants"</t>
  </si>
  <si>
    <t>"cus its sweet"</t>
  </si>
  <si>
    <t>chooses same; but then E-"well he thinks its here so where will he go first" then points to opposite</t>
  </si>
  <si>
    <t>"because they are easier to get"</t>
  </si>
  <si>
    <t>"in the desk... I mean the drawer"</t>
  </si>
  <si>
    <t>"behind it, then she's going to open that and say thats not my snack and then she's going to say oh thats not mine" E- well the question is where is she going to look for her snack? "she looks at this one first"</t>
  </si>
  <si>
    <t>"because thats where she left it and then she didn't know it was behind there"</t>
  </si>
  <si>
    <t>"cus she put it there and she's not gunna know cus its the same"</t>
  </si>
  <si>
    <t>"she doesn't even know that she fell out because she was outside playing"</t>
  </si>
  <si>
    <t>"its because she can just look at it and say thats not mine and then she will look down there and say thats mine"</t>
  </si>
  <si>
    <t>"because every day his dad brings them"</t>
  </si>
  <si>
    <t>"because its also next to the glasses too... I thought he meant those glasses"</t>
  </si>
  <si>
    <t>"because he likes them better"</t>
  </si>
  <si>
    <t>"because i think he likes it"</t>
  </si>
  <si>
    <t>"I think sad because his mouth is like that"</t>
  </si>
  <si>
    <t>"the big one because she wanted it" E-actually he packs this one, why? "because he doesn't want her to have too much sugar"</t>
  </si>
  <si>
    <t>"because you told me"</t>
  </si>
  <si>
    <t>"because this one looks like a slice of an apple...." switches his answer "because that whole one looks like an apple"</t>
  </si>
  <si>
    <t>"because the teacher told everybody that it was there"</t>
  </si>
  <si>
    <t>"because she was hungry again but you can't do that, you can't eat your thing before snack because you will be hungry later"</t>
  </si>
  <si>
    <t>"because she took and ate his cookie"</t>
  </si>
  <si>
    <t>"no she was just hungry"</t>
  </si>
  <si>
    <t>"because she stole it from him when he wasn't looking"</t>
  </si>
  <si>
    <t>"because nobody saw her maybe"</t>
  </si>
  <si>
    <t>"because Brain hid one and said that there was no more and so now Mr.Cook is not lying to her"</t>
  </si>
  <si>
    <t>"its because she didn't get a cookie"</t>
  </si>
  <si>
    <t>"so when he put it under there and no one saw it and he ate it"</t>
  </si>
  <si>
    <t>"its because there's no more string cheese but then she changed her mind"</t>
  </si>
  <si>
    <t>"because she really wanted it"</t>
  </si>
  <si>
    <t>"because she likes it and she thinks they are sweet"</t>
  </si>
  <si>
    <t>"because it was in front of her"</t>
  </si>
  <si>
    <t>"in her drawer, the desk"</t>
  </si>
  <si>
    <t>"because she didn't know that it was her snack, and her snack fell"</t>
  </si>
  <si>
    <t>"cus he puts crackers in all the time but this time he ran out"</t>
  </si>
  <si>
    <t>"because she didn't know he likes celery"</t>
  </si>
  <si>
    <t>"because he liked it"</t>
  </si>
  <si>
    <t>"because she said she wanted it"</t>
  </si>
  <si>
    <t>"because this slice looks like an orange and this one looks like an apple"</t>
  </si>
  <si>
    <t>"because Mr. Cook told her"</t>
  </si>
  <si>
    <t>"because she wanted it... because its somebody else's cookie"</t>
  </si>
  <si>
    <t>"because it was not the right thing to do"</t>
  </si>
  <si>
    <t>"because he thought that he was telling the truth"</t>
  </si>
  <si>
    <t>"because she didn't know there was one left over"</t>
  </si>
  <si>
    <t>"because he wanted a cookie"</t>
  </si>
  <si>
    <t>"he thought that she wanted string cheese"</t>
  </si>
  <si>
    <t>"because she thought that he didn't pack yogurt"</t>
  </si>
  <si>
    <t>"because she wanted carrots"</t>
  </si>
  <si>
    <t>She walked in and can only see this one</t>
  </si>
  <si>
    <t>Because she thinks that's where it is</t>
  </si>
  <si>
    <t>Because she thinks that's hers because that's where she put it</t>
  </si>
  <si>
    <t>It was near the glasses, and you said glasses a little slower</t>
  </si>
  <si>
    <t>Because he tried them and he really liked them</t>
  </si>
  <si>
    <t>Because he wanted something salty and he got something salty</t>
  </si>
  <si>
    <t>Because he didn't see that one, and this one is smaller than that one</t>
  </si>
  <si>
    <t>Because it's the biggest and she can see from there</t>
  </si>
  <si>
    <t>Because this could be an apple slice</t>
  </si>
  <si>
    <t>Because he doesn't want the puppy taking his snack again</t>
  </si>
  <si>
    <t>So the puppy won't get his snack</t>
  </si>
  <si>
    <t>Because he made an announcement and he said all snacks have been moved to the desk</t>
  </si>
  <si>
    <t>Because he doesn't have his cookie anymore</t>
  </si>
  <si>
    <t>Because she knew it was his and she ate it just because she was hungry</t>
  </si>
  <si>
    <t>Because she still did that, it's not like she didn't do it anymore</t>
  </si>
  <si>
    <t>Because he doesn't know there is still a cookie left</t>
  </si>
  <si>
    <t>Because she didn't get a cookie and everyone else did</t>
  </si>
  <si>
    <t>Because there was still one left</t>
  </si>
  <si>
    <t>Because he thought emma wanted string cheese</t>
  </si>
  <si>
    <t>Because she thought she didn't have yogurt</t>
  </si>
  <si>
    <t>Because she was being sarcastic</t>
  </si>
  <si>
    <t>Cause that's the one she's looking at</t>
  </si>
  <si>
    <t>Because the bag looks like hers, and that's where she put it</t>
  </si>
  <si>
    <t>Because she doesn't know that that's Sue's snack</t>
  </si>
  <si>
    <t>Because her snack fell and she thinks that's her snack</t>
  </si>
  <si>
    <t>Because they're closest to the glasses</t>
  </si>
  <si>
    <t xml:space="preserve">Because he tried it that morning and really liked it </t>
  </si>
  <si>
    <t>Because it's salty and he wanted something salty</t>
  </si>
  <si>
    <t>Because he can't see that one</t>
  </si>
  <si>
    <t>Because she asked for it</t>
  </si>
  <si>
    <t>Because this actually looks like this, but this one actually looks like an orange slice</t>
  </si>
  <si>
    <t>Happy because he likes the dog and thinks it's cute</t>
  </si>
  <si>
    <t>Because it stole his banana last time</t>
  </si>
  <si>
    <t>Because she knows that it's on the desk</t>
  </si>
  <si>
    <t>Because melanie took his cookie</t>
  </si>
  <si>
    <t>Because she took it on purpose and knew it was his</t>
  </si>
  <si>
    <t>Because she still took the cookie and knew it was his</t>
  </si>
  <si>
    <t>Because he doesn't know that Brian took the last cookie and still has it</t>
  </si>
  <si>
    <t>Because she doesn't know that there's a cookie left and she wants one</t>
  </si>
  <si>
    <t>Because he knew there was a cookie left</t>
  </si>
  <si>
    <t xml:space="preserve">Because he thinks she wanted string cheese, and there's nothing left, but she really wanted yogurt </t>
  </si>
  <si>
    <t>Because her dad said that he didn't pack the snack she wanted, but she really wanted yogurt</t>
  </si>
  <si>
    <t>Maybe she's being sarcastic</t>
  </si>
  <si>
    <t>cause she's looking at it and can't see the other one</t>
  </si>
  <si>
    <t>cause that's where she left it</t>
  </si>
  <si>
    <t>cause that's where she left her snack</t>
  </si>
  <si>
    <t>she doesn't know that it's sues</t>
  </si>
  <si>
    <t>cause it's not her fault</t>
  </si>
  <si>
    <t>he doesn't know that dad put chips in</t>
  </si>
  <si>
    <t>cause they're next to the glasses</t>
  </si>
  <si>
    <t>it's the one he likes and next to the glasses</t>
  </si>
  <si>
    <t>cause it's the biggest one he can see</t>
  </si>
  <si>
    <t>cause she's looking at this one and she can see all three cookies</t>
  </si>
  <si>
    <t>cause this one can also represent an apple</t>
  </si>
  <si>
    <t>he doesn't want the puppy to take his snack</t>
  </si>
  <si>
    <t>if he's closer it's easier for the puppy to take his snack</t>
  </si>
  <si>
    <t>cause Mr. Cook said all the snacks were on the desk</t>
  </si>
  <si>
    <t>doesn't have his cookie</t>
  </si>
  <si>
    <t>it's not right to steal things</t>
  </si>
  <si>
    <t>cause she stole something from somebody who's innocent</t>
  </si>
  <si>
    <t>cause even though he gets another one, it still matters that she took the cookie in the first place</t>
  </si>
  <si>
    <t>Not on purpose, but yes</t>
  </si>
  <si>
    <t>Brian still has a cookie</t>
  </si>
  <si>
    <t>there was still one left for megan in his desk</t>
  </si>
  <si>
    <t>because he knows that there's no string cheese and he didn't know that emma wanted yogurt</t>
  </si>
  <si>
    <t>she thought dad packed a different snack from yogurt</t>
  </si>
  <si>
    <t>she wanted something sweet and she got something healthy instead</t>
  </si>
  <si>
    <t xml:space="preserve">Because this is on a cabinet behind the door that she just opened, and her back is turned on it. </t>
  </si>
  <si>
    <t>Because she hid her snack in the drawer, and she didn't know somebody took it out of the drawer and put it in the desk</t>
  </si>
  <si>
    <t>Because she thinks she's taking her lunch</t>
  </si>
  <si>
    <t>If she knew it was hers, then yes, but no, not really, because she doesn't know its hers</t>
  </si>
  <si>
    <t xml:space="preserve">Because she didn't know that it's hers, and not hers. </t>
  </si>
  <si>
    <t>Because he always gets crackers at that time of month</t>
  </si>
  <si>
    <t>Because he wasn't being specific, and she didn't know that he liked celery sticks</t>
  </si>
  <si>
    <t>Because he wasn't being specific, and she didn't know he liked celery sticks</t>
  </si>
  <si>
    <t>Because he can only see the tiny and the medium one</t>
  </si>
  <si>
    <t>Because it's bigger than all the others</t>
  </si>
  <si>
    <t>Because this is only a slice of an orange, but this is all of it</t>
  </si>
  <si>
    <t>Because last week the puppy took his banana</t>
  </si>
  <si>
    <t>Because he doesn't want his snack stolen again</t>
  </si>
  <si>
    <t>Because Mr. Cook took her snack onto his desk, and then announced it, so she knows now that her snack is on the desk</t>
  </si>
  <si>
    <t>Because she was hungry, which isn't very nice</t>
  </si>
  <si>
    <t>Because his cookie is gone and he doesn't have a snack</t>
  </si>
  <si>
    <t>Because she knew it was his and she ate it</t>
  </si>
  <si>
    <t>Because she knew it was Mitch's and she ate it anyway</t>
  </si>
  <si>
    <t>Because now Mitch has a cookie and it doesn't really matter anymore</t>
  </si>
  <si>
    <t>Because he doesn't know that there is one more cookie left</t>
  </si>
  <si>
    <t>Because she doesn't know that there's one more cookie left</t>
  </si>
  <si>
    <t>Because there was one at that time in his desk</t>
  </si>
  <si>
    <t>Because he thinks that she wanted string cheese</t>
  </si>
  <si>
    <t xml:space="preserve">Because she doesn't know that her dad didn't hear her when she said that she wanted yogurt. He thinks she wanted string cheese, but she changed her mind and wanted yogurt, so it kinda worked out in the end. </t>
  </si>
  <si>
    <t>Because she wanted something sweet, and apparetly she wanted carrot sticks</t>
  </si>
  <si>
    <t>Because she doesn't see this one if it's behind the door</t>
  </si>
  <si>
    <t>because she thinks it's in there</t>
  </si>
  <si>
    <t>Because she didn't kow that hers fell</t>
  </si>
  <si>
    <t>Because she didn't know it wasn't hers</t>
  </si>
  <si>
    <t>Because he said glasses, and she didn't know which glass he meant</t>
  </si>
  <si>
    <t>Because he really liked them</t>
  </si>
  <si>
    <t>Not sure</t>
  </si>
  <si>
    <t>Because this one looks exactly the same as an apple, when you cut an apple, they don't have these little lines</t>
  </si>
  <si>
    <t>Well, he'll feel nervous that the dog will steal his snack again</t>
  </si>
  <si>
    <t>So the puppy doesn't get to him</t>
  </si>
  <si>
    <t>Because Mr. Cook announced it to the whole class</t>
  </si>
  <si>
    <t>Because she wanted one</t>
  </si>
  <si>
    <t>Because he doesn't know where his cookie is</t>
  </si>
  <si>
    <t>Because she knew it was his and she stole it</t>
  </si>
  <si>
    <t>Because she stole it</t>
  </si>
  <si>
    <t>Because brian told him there were no cookies left</t>
  </si>
  <si>
    <t>Because there was one left</t>
  </si>
  <si>
    <t>Because dad told her it wasn't the thing that she wanted</t>
  </si>
  <si>
    <t>Because she thinks it might be candy or something sweet</t>
  </si>
  <si>
    <t>she's looking at it</t>
  </si>
  <si>
    <t>that's where she put it at recess</t>
  </si>
  <si>
    <t>cause that's where she put it before recess</t>
  </si>
  <si>
    <t>she doesn't know it's sue's</t>
  </si>
  <si>
    <t>she put her snack there and it fell down and then sue put her snack down</t>
  </si>
  <si>
    <t>cause his dad always packs crackers</t>
  </si>
  <si>
    <t>cause it's near the glasses</t>
  </si>
  <si>
    <t>cause he liked it at snack</t>
  </si>
  <si>
    <t>cause that's the big cookie</t>
  </si>
  <si>
    <t>this is identical with the apple and this one isn't cause it has lines</t>
  </si>
  <si>
    <t>(says nervous)</t>
  </si>
  <si>
    <t>he doesn't want the puppy to eat his snack</t>
  </si>
  <si>
    <t>doesn't want puppy to eat his snack</t>
  </si>
  <si>
    <t>Mr. Cook made the announcement that everything's on his desk</t>
  </si>
  <si>
    <t>cause Melanie ate his cookie</t>
  </si>
  <si>
    <t>cause you're not allowed to share food and steal food</t>
  </si>
  <si>
    <t>because she took it on purpose</t>
  </si>
  <si>
    <t>it doesn't matter if there's a cookie for everyone, she should still get in trouble</t>
  </si>
  <si>
    <t>he doesn't know that there's one cookie left</t>
  </si>
  <si>
    <t>she doesn't know there's a cookie left and she didn't get a cookie</t>
  </si>
  <si>
    <t>he ate one before there's another one</t>
  </si>
  <si>
    <t>because he thought emma wanted string cheese so he packed yogurt</t>
  </si>
  <si>
    <t>she thought they had run out of yogurt</t>
  </si>
  <si>
    <t>she said it sarcastically</t>
  </si>
  <si>
    <t>probably because she's looking at it</t>
  </si>
  <si>
    <t>that's where she put it</t>
  </si>
  <si>
    <t>because she thinks its hers</t>
  </si>
  <si>
    <t>she didn't know it was her snack</t>
  </si>
  <si>
    <t>she didn't know that it was behind the shelf</t>
  </si>
  <si>
    <t>he doesn't know that dad ran out of crackers</t>
  </si>
  <si>
    <t>they're both glasses so she got confused</t>
  </si>
  <si>
    <t>because he tried celery and he probably would like to eat it</t>
  </si>
  <si>
    <t>because he couldn’t see that one</t>
  </si>
  <si>
    <t>because she said the big one</t>
  </si>
  <si>
    <t>because that one looks too much like an apple</t>
  </si>
  <si>
    <t>because he stole his banana</t>
  </si>
  <si>
    <t>because he told everybody that he put the snacks on his desk</t>
  </si>
  <si>
    <t>because she ate her own</t>
  </si>
  <si>
    <t>because someone at his cookie</t>
  </si>
  <si>
    <t>because she stole it and she did it on purpose</t>
  </si>
  <si>
    <t>because she didn't ask him</t>
  </si>
  <si>
    <t>it was still bad for her to do that</t>
  </si>
  <si>
    <t>because that's what brian told Mr. cook</t>
  </si>
  <si>
    <t>she doesn't have a cookie</t>
  </si>
  <si>
    <t>because he still had a cookie in his desk</t>
  </si>
  <si>
    <t>because he told her that they didn't have the snack she wanted</t>
  </si>
  <si>
    <t>maybe carrots are sweet</t>
  </si>
  <si>
    <t>she probably can't see those over there</t>
  </si>
  <si>
    <t>she left it there</t>
  </si>
  <si>
    <t>cause she thought it was hers</t>
  </si>
  <si>
    <t>cause Allie's stealing her snack</t>
  </si>
  <si>
    <t>because every day he thinks it's probably going to be crackers</t>
  </si>
  <si>
    <t>that was the first time he tried so she thinks he might want carrots</t>
  </si>
  <si>
    <t>cause he liked it</t>
  </si>
  <si>
    <t>cause popcorn's salty</t>
  </si>
  <si>
    <t>cause it might not fit</t>
  </si>
  <si>
    <t>cause she packed a whole orange</t>
  </si>
  <si>
    <t>he'll think he'll steal his snack again</t>
  </si>
  <si>
    <t>he told the whole class that all the snacks that were on the shelf are on the desk</t>
  </si>
  <si>
    <t>she was hungry but it was the wrong thing to do</t>
  </si>
  <si>
    <t>cause she stole his cookie</t>
  </si>
  <si>
    <t>cause she meant to do that</t>
  </si>
  <si>
    <t>cause she actually stole it</t>
  </si>
  <si>
    <t>because she still stole it</t>
  </si>
  <si>
    <t>because brian told mr. cook a lie so he won't get in trouble</t>
  </si>
  <si>
    <t>because brian stole the extra cookie</t>
  </si>
  <si>
    <t>because there's a cookie in his desk</t>
  </si>
  <si>
    <t>because her dad told her not the truth</t>
  </si>
  <si>
    <t>carrot sticks are kinda sweet</t>
  </si>
  <si>
    <t>cause she thinks it's in the drawer, that's where she put it</t>
  </si>
  <si>
    <t>she thinks it's hers</t>
  </si>
  <si>
    <t>because she thinks allie is trying to steal her snack</t>
  </si>
  <si>
    <t>not on purpose</t>
  </si>
  <si>
    <t>cause she did it on accident</t>
  </si>
  <si>
    <t>cause he didn't know that they ran out of crackers</t>
  </si>
  <si>
    <t>cause josh said he wanted the one next to the glasses</t>
  </si>
  <si>
    <t>cause the carrots are right next to the glasses</t>
  </si>
  <si>
    <t>cause he can't see the biggest cookie</t>
  </si>
  <si>
    <t>cause she said she wanted the biggest cookie</t>
  </si>
  <si>
    <t>cause it's round, (experimenter correct), that one looks exactly like that one</t>
  </si>
  <si>
    <t>cause the puppy stole his snack</t>
  </si>
  <si>
    <t>the dog might come to eat his snack</t>
  </si>
  <si>
    <t>she heard the announcement that mr. cook said</t>
  </si>
  <si>
    <t>in her stomache</t>
  </si>
  <si>
    <t>cause he doesn't have a cookie</t>
  </si>
  <si>
    <t>if you already had a snack, you shouldn't actually eat someone else's snack</t>
  </si>
  <si>
    <t>it's not nice to eat someone else's food</t>
  </si>
  <si>
    <t>now he gets a cookie</t>
  </si>
  <si>
    <t>because he thinks brian told him the truth</t>
  </si>
  <si>
    <t>she doesn't know there's a cookie leftover</t>
  </si>
  <si>
    <t>cause he wanted two cookies</t>
  </si>
  <si>
    <t>he thinks its string cheese</t>
  </si>
  <si>
    <t>dad told her they didn't have any but she says yogurt</t>
  </si>
  <si>
    <t>cause carrots are actually kinda sweet</t>
  </si>
  <si>
    <t>she'll probably eat more [fruit snacks] later</t>
  </si>
  <si>
    <t>because she's not looking at the other one</t>
  </si>
  <si>
    <t>she wouldn't know that they took it</t>
  </si>
  <si>
    <t>it's still a paper bag, just not her paper bag; they didn't write their name on the paper bag</t>
  </si>
  <si>
    <t>she wouldn't know that her snack fell behind drawer</t>
  </si>
  <si>
    <t>she thinks that Allie's purposefully taking her snack</t>
  </si>
  <si>
    <t>Allie thinks it's her snack</t>
  </si>
  <si>
    <t>Allie didn't know that her snack fell or that Sue put her snack there - thinks that it's her snack</t>
  </si>
  <si>
    <t>he's used to having crackers in it</t>
  </si>
  <si>
    <t>Near glasses, sometimes people refer to "glasses" as "cups"; eyeglasses are called "glasses" more commonly than "cups" are</t>
  </si>
  <si>
    <t>He tried celery earlier and liked it</t>
  </si>
  <si>
    <t>He probably can't see the big cookie because it's on the lower shelf</t>
  </si>
  <si>
    <t>She has the ability to see the bigger cookie, and he doesn't</t>
  </si>
  <si>
    <t>Orange slices look much different from apple slices</t>
  </si>
  <si>
    <t>Because it took his banana last time</t>
  </si>
  <si>
    <t>Because he doesn't want the puppy to steal his banana</t>
  </si>
  <si>
    <t>He told everyone that the snacks had been moved to the desk</t>
  </si>
  <si>
    <t>Inside of her… unless she pooped it out</t>
  </si>
  <si>
    <t>Because she wanted another cookie</t>
  </si>
  <si>
    <t>Someone took his cookie</t>
  </si>
  <si>
    <t>She knew it wasn't her cookie and she took it</t>
  </si>
  <si>
    <t>She stole it</t>
  </si>
  <si>
    <t>She still stole it</t>
  </si>
  <si>
    <t>Technically not because he doesn't know that he's lying</t>
  </si>
  <si>
    <t>No one but Brian knows where it is</t>
  </si>
  <si>
    <t>Because it happened before he ate the last cookie</t>
  </si>
  <si>
    <t>Didn't hear Emma and they were all out of string cheese</t>
  </si>
  <si>
    <t>Dad didn't hear her when she asked for yogurt</t>
  </si>
  <si>
    <t>She wanted something sweet</t>
  </si>
  <si>
    <t>She's staring at it</t>
  </si>
  <si>
    <t>She put it in there</t>
  </si>
  <si>
    <t>Thinks it's her snack</t>
  </si>
  <si>
    <t>They're taking her snack</t>
  </si>
  <si>
    <t>She doesn't think it's Sue's</t>
  </si>
  <si>
    <t>He usually has crackers</t>
  </si>
  <si>
    <t>Celery</t>
  </si>
  <si>
    <t>Carrots were also near "glasses"</t>
  </si>
  <si>
    <t>Because he likes it</t>
  </si>
  <si>
    <t>It's got salt on it</t>
  </si>
  <si>
    <t>Doesn't see the cookie down there</t>
  </si>
  <si>
    <t>Because it's a humongous cookie</t>
  </si>
  <si>
    <t>The whole orange could also look like an apple</t>
  </si>
  <si>
    <t>It stole his snack, so he's probably going to attack the puppy</t>
  </si>
  <si>
    <t>To keep his snack away</t>
  </si>
  <si>
    <t>He said that all of the snacks were on the desk</t>
  </si>
  <si>
    <t>In her body</t>
  </si>
  <si>
    <t>She didn't care</t>
  </si>
  <si>
    <t>She ate his cookie and he doesn't know because someone stole his cookie</t>
  </si>
  <si>
    <t>Because she's a jerk</t>
  </si>
  <si>
    <t>You don't mess with cookies</t>
  </si>
  <si>
    <t>Now she'll have three cookies and not two</t>
  </si>
  <si>
    <t>He thinks there are no cookies left because that's what he was told</t>
  </si>
  <si>
    <t>Mad!</t>
  </si>
  <si>
    <t>Because someone stole her cookie</t>
  </si>
  <si>
    <t>It's what she wanted, and he said that they didn't have it</t>
  </si>
  <si>
    <t>Angry</t>
  </si>
  <si>
    <t>Because it is the one she's looking at it, and two because she just walked into the room and wouldn't see the one behind her</t>
  </si>
  <si>
    <t xml:space="preserve">She should go to the desk because that's where it is, but because she wouldn't have known the person moved it, she would go to the drawer. </t>
  </si>
  <si>
    <t>Because that's where she put her snack</t>
  </si>
  <si>
    <t>Because she didn't know that it fell</t>
  </si>
  <si>
    <t>Because she didn't take it</t>
  </si>
  <si>
    <t>Because from the beginning of the year he got crackers</t>
  </si>
  <si>
    <t>Because she thought he meant the glasses as in those glasses (eye glasses)</t>
  </si>
  <si>
    <t>Because he tried it earlier and thought it was delicious</t>
  </si>
  <si>
    <t>Because he really likes popcorn</t>
  </si>
  <si>
    <t>Because he doesn't see the huge cookie down here</t>
  </si>
  <si>
    <t>Because she said she wants the big cookie</t>
  </si>
  <si>
    <t>Because this one kinda looks like an apple</t>
  </si>
  <si>
    <t>Because he knows the puppy stole his lunch</t>
  </si>
  <si>
    <t>Because he doesn't want his snack stolen</t>
  </si>
  <si>
    <t>Because Mr. Cook made an announcement saying all the snacks were on the desk</t>
  </si>
  <si>
    <t>Because she took it and she already had hers</t>
  </si>
  <si>
    <t>Because it's not right to take someone else's snack</t>
  </si>
  <si>
    <t>Because it's still not right, even if he does bring cookies for everyone</t>
  </si>
  <si>
    <t>Because he's only telling her what he knows</t>
  </si>
  <si>
    <t>Because there was still a cookie left</t>
  </si>
  <si>
    <t>Because he thinks that emma wants string cheese, not yogurt</t>
  </si>
  <si>
    <t>Because her dad told her that there was no snack that she wanted left</t>
  </si>
  <si>
    <t>She's being sarcastic</t>
  </si>
  <si>
    <t>She's looking at the raisins</t>
  </si>
  <si>
    <t>She put it there first</t>
  </si>
  <si>
    <t>Because she put it there in the morning</t>
  </si>
  <si>
    <t>Allie took her snack</t>
  </si>
  <si>
    <t>She didn’t know</t>
  </si>
  <si>
    <t>She didn't mean to/didn't know</t>
  </si>
  <si>
    <t>He has that [crackers] every day this month</t>
  </si>
  <si>
    <t>They're by these "glasses"</t>
  </si>
  <si>
    <t>He tried it before and he liked it</t>
  </si>
  <si>
    <t>He wanted something salty and popcorn's salty</t>
  </si>
  <si>
    <t>He doesn't see the big one because it's under</t>
  </si>
  <si>
    <t>She's at a better angle to see it</t>
  </si>
  <si>
    <t>Apple and orange have the same shape, and you can tell it's a citrus slice</t>
  </si>
  <si>
    <t>Doesn't want the dog to steal his snack</t>
  </si>
  <si>
    <t>He doesn't want the dog to steal his snack</t>
  </si>
  <si>
    <t>Mr. Cook made an announcement that he moved all the snacks</t>
  </si>
  <si>
    <t>Because she wanted to eat another cookie</t>
  </si>
  <si>
    <t>Melanie took his cookie</t>
  </si>
  <si>
    <t>She knew it was his cookie</t>
  </si>
  <si>
    <t>It wasn't an accident</t>
  </si>
  <si>
    <t>She still took his cookie; he's getting fewer cookies than he should gotten</t>
  </si>
  <si>
    <t>He doesn't know that there's still some left over</t>
  </si>
  <si>
    <t>She wants a cookie and everyone else got one but her</t>
  </si>
  <si>
    <t>At that point, there still were cookies</t>
  </si>
  <si>
    <t>He thinks that she wanted string cheese the whole time</t>
  </si>
  <si>
    <t>Her dad said that he didn't pack the snack that she wanted, so she thinks he didn't pack yogurt, but he did, so she's happy</t>
  </si>
  <si>
    <t>That's not what she wanted</t>
  </si>
  <si>
    <t>cause it's closer</t>
  </si>
  <si>
    <t>she doesn't know someone changed it</t>
  </si>
  <si>
    <t>she doesn't know that it fell</t>
  </si>
  <si>
    <t>because she thinks Allie's stealing her snack</t>
  </si>
  <si>
    <t>she doesn't know that it's sue's snack. She thinks it's her snack</t>
  </si>
  <si>
    <t>she thought it was her snack. It was a mistake. She just doesn't know if that it's not her snack.</t>
  </si>
  <si>
    <t>he thought it because his dad always packs crackers</t>
  </si>
  <si>
    <t>those are paper cups. I don't think she knows that he tried celery. They are paper cups not glasses. Or she doesn't know that he likes celery.</t>
  </si>
  <si>
    <t>because he tried it earlier and he loves it</t>
  </si>
  <si>
    <t>because he didn't see the bigger cookie</t>
  </si>
  <si>
    <t>because she said she wanted the big cookie and that's the biggest cookie</t>
  </si>
  <si>
    <t>because the orange has the same shape has the apple with the stem sticking out and he wouldn't know which one to do and he might choose the apple</t>
  </si>
  <si>
    <t>sad because he doesn't want it to steal his snack</t>
  </si>
  <si>
    <t>because he doesn't want it to steal his snack</t>
  </si>
  <si>
    <t>the desk because he made an announcement</t>
  </si>
  <si>
    <t>in mitch's desk</t>
  </si>
  <si>
    <t>because she already eaten her snack and she was hungry</t>
  </si>
  <si>
    <t>she knew it was his cookie and she only wanted it for herself</t>
  </si>
  <si>
    <t>well she knew it wasn't her own cookie but it was someone else's but you shouldn't do that</t>
  </si>
  <si>
    <t>it's still a bad thing even if he gets another cookie, she knew</t>
  </si>
  <si>
    <t>sort of , because he doesn't know he's lying. He's saying what he knows is true but it's actually not true.</t>
  </si>
  <si>
    <t>she doesn't get a cookie and there's still one left</t>
  </si>
  <si>
    <t>because there was a cookie left in his desk</t>
  </si>
  <si>
    <t>he thinks emma wants string cheese but they don't have any so he packed a different snack but emma wants yogurt</t>
  </si>
  <si>
    <t>her dad told her that he was going to pack something she didn't want, but she got what she wanted</t>
  </si>
  <si>
    <t>she didn't like it and she was being sarcastic</t>
  </si>
  <si>
    <t>because she thought it was there</t>
  </si>
  <si>
    <t>cause it looks like her other one</t>
  </si>
  <si>
    <t>cause that's her lunch</t>
  </si>
  <si>
    <t>she thought it was hers</t>
  </si>
  <si>
    <t>she thought it was hers then she shouldn't get punished</t>
  </si>
  <si>
    <t>they were empty but his dad didn't tell him so he thinks its crackers</t>
  </si>
  <si>
    <t>cause they don't have peanut butter on them</t>
  </si>
  <si>
    <t>because the big one has a lot of sugar</t>
  </si>
  <si>
    <t>because you said she wanted the big one</t>
  </si>
  <si>
    <t>cause this one looks exactly like the apple</t>
  </si>
  <si>
    <t>cause the puppy stole his snack before</t>
  </si>
  <si>
    <t>so the dog doesn't steal it again</t>
  </si>
  <si>
    <t>because he yelled to the whole class</t>
  </si>
  <si>
    <t>cause she ate hers earlier</t>
  </si>
  <si>
    <t>it was his and she knew and she ate hers earlier</t>
  </si>
  <si>
    <t>it was his</t>
  </si>
  <si>
    <t>now he gets one</t>
  </si>
  <si>
    <t>because he still has a cookie</t>
  </si>
  <si>
    <t>everyone else gets one but she doesn't</t>
  </si>
  <si>
    <t>because he said it was all gone</t>
  </si>
  <si>
    <t>because she wanted something sweet but she didn't get it</t>
  </si>
  <si>
    <t>that's the one she's facing and she can't see these</t>
  </si>
  <si>
    <t>she was outside and she wasn't looking when the girl moved her snack</t>
  </si>
  <si>
    <t>she was outside playing when her snack fell behind the shelf</t>
  </si>
  <si>
    <t>that's where she put her snack but she didn't know Alie's snack fell</t>
  </si>
  <si>
    <t>because every day luke's dad packs him crackers</t>
  </si>
  <si>
    <t>cause glass except plural are the ones that you wear on the head</t>
  </si>
  <si>
    <t>because that's his favorite snack and he probably didn't see the glasses</t>
  </si>
  <si>
    <t>he doesn't see the really big one and out of these two big cookies that one is the biggest</t>
  </si>
  <si>
    <t>she probably saw this one but he only saw these two</t>
  </si>
  <si>
    <t>apple does not have the sections, they have the same shape</t>
  </si>
  <si>
    <t>since last time the puppy stole his snack, bill is going to think that the puppy will steal his snack again</t>
  </si>
  <si>
    <t>because then the puppy won't get his snack</t>
  </si>
  <si>
    <t>she heard the announcement that mr. cook said everybody's snack would be on the snack and she heard</t>
  </si>
  <si>
    <t>cause she was hungry and she already ate her snack</t>
  </si>
  <si>
    <t>because he doesn't have a snack and someone stole it</t>
  </si>
  <si>
    <t>she knew it was mitch's cookie and she stole it anyway</t>
  </si>
  <si>
    <t>she stole it and she knew it was mitch's and she ate it</t>
  </si>
  <si>
    <t>cause she stole mitch's cookie</t>
  </si>
  <si>
    <t>yes but he doesn't know he's lying. Brian lied to him first</t>
  </si>
  <si>
    <t>because everyone else has a cookie except for her and she doesn't know there's a cookie left</t>
  </si>
  <si>
    <t>that was earlier in the day when he hadn't eaten the cookie</t>
  </si>
  <si>
    <t>he thinks emma wanted string cheese but she really didn't</t>
  </si>
  <si>
    <t>she thought dad meant that there was no yogurt</t>
  </si>
  <si>
    <t>she thought mom was going to pack her something sweet but she didn't know that wanted to pack something healthy so she's kind of disappointed that it's not chocolate</t>
  </si>
  <si>
    <t>Her eyesa are looking at the desk</t>
  </si>
  <si>
    <t>Because she didn't know that someone moved her snack</t>
  </si>
  <si>
    <t>She didn't know that hers fell and that Sue put in the same one</t>
  </si>
  <si>
    <t>She thinks that Allie is taking her snack</t>
  </si>
  <si>
    <t>She didn't know someone replaced it</t>
  </si>
  <si>
    <t>She didn't know someone replaced it and she didn’t do it on purpose</t>
  </si>
  <si>
    <t>His dad usually packs crackers</t>
  </si>
  <si>
    <t>Because he meant to say "cups" that are made out of glass</t>
  </si>
  <si>
    <t>Because he said he really liked them</t>
  </si>
  <si>
    <t>Because popcorn is salty and he probably likes salty stuff if he asked his dad for something salty</t>
  </si>
  <si>
    <t>Because the big one is below the table</t>
  </si>
  <si>
    <t xml:space="preserve">She said "I want the big cookie" and that's the big one </t>
  </si>
  <si>
    <t>The orange and apple look the same, but this is an orange slice</t>
  </si>
  <si>
    <t>He will think that the puppy is going to take his snack because the puppy did that last week</t>
  </si>
  <si>
    <t>Because he doesn't want the puppy to take his snack</t>
  </si>
  <si>
    <t>Because Mr. Cook made an announcement to the whole class and Jenny heard</t>
  </si>
  <si>
    <t>She was hungry</t>
  </si>
  <si>
    <t>Melanie ate his cookie and he was probably excited to eat it</t>
  </si>
  <si>
    <t>She knew that it was in his desk</t>
  </si>
  <si>
    <t>She did it on purpose</t>
  </si>
  <si>
    <t>The big bag of cookies doesn't make a difference, it still happened</t>
  </si>
  <si>
    <t>Bryan told him a lie and that made him lie</t>
  </si>
  <si>
    <t>She doesn't have a cookie and everyone in class does</t>
  </si>
  <si>
    <t xml:space="preserve">After he ate this cookie he wasn't lying, but before he was. </t>
  </si>
  <si>
    <t>He didn't hear Emma say that she wanted yogurt instead</t>
  </si>
  <si>
    <t>Her dad thought that she wanted string cheese, but she wanted yogurt</t>
  </si>
  <si>
    <t>She likes sweet things and she doesn't think carrots sticks are sweet</t>
  </si>
  <si>
    <t>She hasn't seen the one behind the door</t>
  </si>
  <si>
    <t>That's where she left it</t>
  </si>
  <si>
    <t>She thinks it's hers because she didn't see it fall</t>
  </si>
  <si>
    <t>She doesn't know</t>
  </si>
  <si>
    <t>She didn't know that it was Sue's snack</t>
  </si>
  <si>
    <t>Because that's what he usually gets</t>
  </si>
  <si>
    <t>Near the other glasses</t>
  </si>
  <si>
    <t>He liked it and it's also near "glasses"</t>
  </si>
  <si>
    <t>He hasn't seen the large one yet</t>
  </si>
  <si>
    <t>She can see it but her dad can't</t>
  </si>
  <si>
    <t>The whole fruit could be an orange or an apple, but the slice is just an orange</t>
  </si>
  <si>
    <t>Because the puppy could take his snack again</t>
  </si>
  <si>
    <t>So that the puppy won't go near him</t>
  </si>
  <si>
    <t>Mr. Cook made an announcement to the whole class</t>
  </si>
  <si>
    <t>Because somebody ate his cookie</t>
  </si>
  <si>
    <t>She doesn't tell Mitch that she ate it and she already ate her snack</t>
  </si>
  <si>
    <t>It was his cookie, not hers</t>
  </si>
  <si>
    <t>Because now everyone has a cookie</t>
  </si>
  <si>
    <t>He's telling the truth according to what Bryan told him</t>
  </si>
  <si>
    <t>She didn't get a cookie</t>
  </si>
  <si>
    <t>At the start of the day he said that there are no cookies, but he has a cookie now</t>
  </si>
  <si>
    <t>Because she thought that her dad didn't pack yogurt</t>
  </si>
  <si>
    <t>Because she's not happy</t>
  </si>
  <si>
    <t>cause she can't see the one over there</t>
  </si>
  <si>
    <t>cause it fell and she didn't know and they're in the same bag</t>
  </si>
  <si>
    <t>cause he usually gets crackers</t>
  </si>
  <si>
    <t>cause they are near the glasses, like these kinds of glasses</t>
  </si>
  <si>
    <t>cause it's salty and he wanted salty food</t>
  </si>
  <si>
    <t>cause he couldn't see the big cookie. He could only see *this one*(medium) that was bigger than *this one* (smallest(</t>
  </si>
  <si>
    <t>cause that one looks like an apple, it's just not colored</t>
  </si>
  <si>
    <t>cause the puppy stole his snack last week</t>
  </si>
  <si>
    <t>so the puppy won't be able to get his snack</t>
  </si>
  <si>
    <t>cause Mr. Cook announced that he moved all the snacks to the desk</t>
  </si>
  <si>
    <t xml:space="preserve">cause she was hungry and she didn't have one </t>
  </si>
  <si>
    <t>it wasn't her snack and it's not nice to take other people's snacks</t>
  </si>
  <si>
    <t>it's not good to take other people's food. Other people need it.</t>
  </si>
  <si>
    <t>cause she'll have three cookies now and he only gets on and it's still not right to steal someone's cookie</t>
  </si>
  <si>
    <t>she doesn't know that there's a cookie left so she thinks they are all gone</t>
  </si>
  <si>
    <t>when he said it, there was still a cookie</t>
  </si>
  <si>
    <t>cause the string cheese is out and he didn't know that she changed her mind to yogurt</t>
  </si>
  <si>
    <t>dad said that there wasn't any more of the snack she wanted</t>
  </si>
  <si>
    <t>because it's on her desk so that must mean it's hers</t>
  </si>
  <si>
    <t>because it's hers</t>
  </si>
  <si>
    <t>because she doesn't know it is Sue's</t>
  </si>
  <si>
    <t>he said the glasses but he meant the cup glasses</t>
  </si>
  <si>
    <t>because it was on the table</t>
  </si>
  <si>
    <t>because she said can I please have the biggest cookie</t>
  </si>
  <si>
    <t>because he knows what inside an orange looks like</t>
  </si>
  <si>
    <t>because he stole his snack last time</t>
  </si>
  <si>
    <t>because he doesn't like it</t>
  </si>
  <si>
    <t>he told the class that the snacks have been moved to the desk</t>
  </si>
  <si>
    <t>because she stole his cookie</t>
  </si>
  <si>
    <t>because she stole it and she knew it was his</t>
  </si>
  <si>
    <t>because she stole it and she was really hungry</t>
  </si>
  <si>
    <t>because now he gets his cookie back</t>
  </si>
  <si>
    <t>because *he* lied so he thinks he's telling the truth so he tells her what *he* said</t>
  </si>
  <si>
    <t>cause everyone got a cookie except her</t>
  </si>
  <si>
    <t>because he knew there was a cookie left and he wanted the cookie for himself</t>
  </si>
  <si>
    <t>because he thinks emma wants string cheese</t>
  </si>
  <si>
    <t>because he said that they didn't have the snack she wanted but he kind of lied</t>
  </si>
  <si>
    <t>because she didn't want carrots, she wanted chocolate</t>
  </si>
  <si>
    <t>because she's looking over to it</t>
  </si>
  <si>
    <t>because she remembered she kept her snack in there</t>
  </si>
  <si>
    <t>because she remembered she kept her snack on top of the shelf</t>
  </si>
  <si>
    <t>Allie thinks it's her own snack so she doesn't know it fell behind the shelf</t>
  </si>
  <si>
    <t>Allie thinks it's her snack and doesn't know it's Sue's, so she shouldn't get in trouble</t>
  </si>
  <si>
    <t>his dad always puts crackers in the brown paper bag</t>
  </si>
  <si>
    <t>because he said I want the snack near the glasses but she means the one near the glasses that you read with</t>
  </si>
  <si>
    <t>he tried it and he really liked it</t>
  </si>
  <si>
    <t>popcorn is salty and Charlie said he wants something salty for snack</t>
  </si>
  <si>
    <t>that's the only big cookie he sees the other large cookie is under that seat</t>
  </si>
  <si>
    <t>cause she said she wanted her dad to pack the big cookie in her brown paper bag so she's also kind of pointing to it</t>
  </si>
  <si>
    <t>the teacher might think she drew an apple instead of an orange</t>
  </si>
  <si>
    <t>he is worried that if he eats outside the puppy will steal his snack again</t>
  </si>
  <si>
    <t>if bill sits near puppy then same thing will repeat over and over again</t>
  </si>
  <si>
    <t>Mr. Cook announced that he announced that the snacks are on his desk and she was paying attention</t>
  </si>
  <si>
    <t>Melanie must have been really hungry</t>
  </si>
  <si>
    <t>he doesn't see his cookie anymore</t>
  </si>
  <si>
    <t>she stole someone's cookie and Mitch really wanted that cookie to eat</t>
  </si>
  <si>
    <t>not right to eat someone's snack</t>
  </si>
  <si>
    <t>he still gets to have another cookie</t>
  </si>
  <si>
    <t>Brian was lying to Mr. Cook so now Mr. Cook is telling the truth because he's telling what Brian told him</t>
  </si>
  <si>
    <t>everyone got a cookie and now she doesn't have a chance to get a cookie</t>
  </si>
  <si>
    <t>now all the cookies are finished but before he was hiding the cookie but after he was done eating a cookie but then he wasn't telling a lie</t>
  </si>
  <si>
    <t>because the string cheese is finished so he kept some yogurt for emma but emma looks disappointed</t>
  </si>
  <si>
    <t>because she wanted yogurt but he said they didn't have any of the snack she wanted</t>
  </si>
  <si>
    <t>she has a sad face, being sarcastic</t>
  </si>
  <si>
    <t>because if she wants to get the one over here she has to walk really far but for this one here she can just walk one step</t>
  </si>
  <si>
    <t>because she thinks it's hers but it's actually Sue's</t>
  </si>
  <si>
    <t>she just doesn't know</t>
  </si>
  <si>
    <t>she might say but my bag was up there first and I thought it was mine</t>
  </si>
  <si>
    <t>because he always has it</t>
  </si>
  <si>
    <t>because he said he wants the one near the glasses but maybe he was expecting those</t>
  </si>
  <si>
    <t>because he just tried it for the first time</t>
  </si>
  <si>
    <t>because he likes the popcorn and it's salty</t>
  </si>
  <si>
    <t>maybe he forgot she wanted the big one</t>
  </si>
  <si>
    <t>because she told him she wanted that one</t>
  </si>
  <si>
    <t>the apple looks the same as that one</t>
  </si>
  <si>
    <t>the puppy took his snack</t>
  </si>
  <si>
    <t>he doesn't want him to take his other snack</t>
  </si>
  <si>
    <t>because the teacher made an announcement</t>
  </si>
  <si>
    <t>because she wants her snack</t>
  </si>
  <si>
    <t>she did it on purpose</t>
  </si>
  <si>
    <t>because it was on purpose and it wasn't very nice</t>
  </si>
  <si>
    <t>because she took the cookie</t>
  </si>
  <si>
    <t>Mr. cook thinks there aren't any cookies because brian said so</t>
  </si>
  <si>
    <t>because right now she thinks that every cookie is eaten</t>
  </si>
  <si>
    <t>because he hid the cookie and then he said no</t>
  </si>
  <si>
    <t>when he said that they were all out he meant that they were all out of string cheese so emma thought he meant yogurt</t>
  </si>
  <si>
    <t>because she likes yay there's yogurt</t>
  </si>
  <si>
    <t>because she was like I wasn't expecting that I was expecting something sweet. She was like ugh, carrots? I wanted something sweet not something healthy.</t>
  </si>
  <si>
    <t>She's looking right at it</t>
  </si>
  <si>
    <t>She put her snack there</t>
  </si>
  <si>
    <t>She put it there</t>
  </si>
  <si>
    <t>She's stealing her snack</t>
  </si>
  <si>
    <t>Everyday this month his father put crackers and not chips</t>
  </si>
  <si>
    <t>He packs the one near the cups. Ohhh...glasses. Glasses, glasses (points to each)</t>
  </si>
  <si>
    <t>He liked celery</t>
  </si>
  <si>
    <t>Because he wouldn't see it if it was under the shelf</t>
  </si>
  <si>
    <t>She clearly said she wanted the big cookie</t>
  </si>
  <si>
    <t>The apple is exactly the same</t>
  </si>
  <si>
    <t>Doesn't want the puppy to steal his banana</t>
  </si>
  <si>
    <t>He clearly said it</t>
  </si>
  <si>
    <t>She didn't have a snack</t>
  </si>
  <si>
    <t>He doesn't know who but somebody stole his cookie</t>
  </si>
  <si>
    <t>It wasn't her cookie and she ate her ate cookie in the morning</t>
  </si>
  <si>
    <t>It was not her cookie</t>
  </si>
  <si>
    <t>She still didn't have the right to go to Mitch's desk, steal the cookie, and go back to her desk</t>
  </si>
  <si>
    <t>Because he (Brian) was the one who told him (Mr. Cook) that there was no cookie left and he (Mr. Cook) told the news to the person who had no cookie (Megan)</t>
  </si>
  <si>
    <t>She doesn't have a cookie and everybody else in the class got it</t>
  </si>
  <si>
    <t>He stole a cookie and he didn't tell the truth</t>
  </si>
  <si>
    <t>He didn't hear Emma</t>
  </si>
  <si>
    <t>Her dad packed her yogurt and she thought that her dad didn't pack what she wanted</t>
  </si>
  <si>
    <t>Because Leslie's mom was supposed to pack her favorite snack</t>
  </si>
  <si>
    <t>She's looking at them</t>
  </si>
  <si>
    <t>She left it there and someone moved it</t>
  </si>
  <si>
    <t>She put her snack there first but then it fell down, and then someone else put their snack up there</t>
  </si>
  <si>
    <t>It's actually her (Sue's) lunch</t>
  </si>
  <si>
    <t>It was an accident</t>
  </si>
  <si>
    <t>It was an accident and she didn't think it was Sue's lunch</t>
  </si>
  <si>
    <t>His dad always packs him crackers</t>
  </si>
  <si>
    <t>Glasses can have two different meanings, and that's what she thought those glasses were</t>
  </si>
  <si>
    <t>She tried it earlier that day and he really liked it</t>
  </si>
  <si>
    <t>Wanted something salty, and popcorn is salty</t>
  </si>
  <si>
    <t>He couldn't see the one on the bottom of the stool and this one (on the counter) is tiny</t>
  </si>
  <si>
    <t>She was seeing it from a different point of view</t>
  </si>
  <si>
    <t>Because apples don't look like that on the inside, but the whole orange looks just like the apple</t>
  </si>
  <si>
    <t>Because he doesn't want the puppy to steal his snack again</t>
  </si>
  <si>
    <t>Because Mr. Cook said that he was cleaning the shelf and he moved all of the snacks to his desk</t>
  </si>
  <si>
    <t>She ate her cookie earlier but now she does have one because she stole it</t>
  </si>
  <si>
    <t>She stole it without asking</t>
  </si>
  <si>
    <t>Because she stole his cookie and stealing is bad</t>
  </si>
  <si>
    <t>She stole it and she had two cookies and now she's going to have three</t>
  </si>
  <si>
    <t>He had hidden a cookie and he didn't want to get in trouble, but he still wants to eat the cookie</t>
  </si>
  <si>
    <t>Because he believes that there are no cookies and he believes that he's not lying</t>
  </si>
  <si>
    <t>She doesn't know where the cookie is and she doesn't know that there's another cookie</t>
  </si>
  <si>
    <t>Because he ate the cookie</t>
  </si>
  <si>
    <t>Because there was no string cheese left and she didn't hear Emma when she said she wanted yogurt instead of string cheese</t>
  </si>
  <si>
    <t>Because her dad said that he didn't pack the snack that she wanted</t>
  </si>
  <si>
    <t>She doesn't see this one (the one behind) but she sees this one (the one on the desk)</t>
  </si>
  <si>
    <t>She thought that it was there, but it's not</t>
  </si>
  <si>
    <t>Because she thinks it's her snack, her snack used to be there</t>
  </si>
  <si>
    <t>She doesn't know, she thought it was hers</t>
  </si>
  <si>
    <t>He always has crackers</t>
  </si>
  <si>
    <t>She doesn't know that he likes celery sticks</t>
  </si>
  <si>
    <t>He said he liked celery sticks</t>
  </si>
  <si>
    <t>He likes popcorn and he wants something salty and popcorn is salty</t>
  </si>
  <si>
    <t>He doesn't notice that one (the big one)</t>
  </si>
  <si>
    <t>She said she wanted the big one and this one is bigger than the medium one</t>
  </si>
  <si>
    <t>Because this one looks a lot like an apple, not an orange. Oranges have dots on it...and this one (slice) explains more the orange</t>
  </si>
  <si>
    <t>Because the puppy last time stole his snack</t>
  </si>
  <si>
    <t>He's scared the puppy will take his snack again</t>
  </si>
  <si>
    <t>Because she heard the announcement</t>
  </si>
  <si>
    <t>She's hungry</t>
  </si>
  <si>
    <t>He can't find his cookie</t>
  </si>
  <si>
    <t>She knew it was his and she still stole it</t>
  </si>
  <si>
    <t>She still did a bad thing and now she's gonna get three cookies and he's only gonna get one and it's really unfair</t>
  </si>
  <si>
    <t>Because he (Brian) told him (Mr. Cook) that there was no extra cookie when he did and he (Mr. Cook) thought he (Brian) was telling the truth</t>
  </si>
  <si>
    <t>Because she doesn't have a cookie and everyone else did</t>
  </si>
  <si>
    <t>Because he did have an extra cookie and he ate the cookie</t>
  </si>
  <si>
    <t>He thinks that she wants string cheese</t>
  </si>
  <si>
    <t>Because he said that she wouldn't have the snack that she wanted, but she did</t>
  </si>
  <si>
    <t>Because she didn't want it and her mom picked the wrong thing</t>
  </si>
  <si>
    <t>You said it was behind her and I don't think she would have seen it</t>
  </si>
  <si>
    <t>That's where she put it</t>
  </si>
  <si>
    <t>That's where she put her snack</t>
  </si>
  <si>
    <t>Because she didn't know it was Sue's snack</t>
  </si>
  <si>
    <t>His dad has always packed him crackers</t>
  </si>
  <si>
    <t>Because he said "I want the ones near the glasses"</t>
  </si>
  <si>
    <t>He really liked it</t>
  </si>
  <si>
    <t>Because he thinks that it's something else that he really likes</t>
  </si>
  <si>
    <t>Because his dad didn't pack the thing that he wanted</t>
  </si>
  <si>
    <t>Because he couldn't see this one</t>
  </si>
  <si>
    <t>Because she said "I want the big cookie"</t>
  </si>
  <si>
    <t>Because if it were this one (the whole orange) he might think that it was this one (the apple) because it doesn't have any color and it's just black and white</t>
  </si>
  <si>
    <t>He wouldn't want the puppy to steal his snack again</t>
  </si>
  <si>
    <t>Because he told her that all of the snack are at his desk</t>
  </si>
  <si>
    <t>She doesn't have a cookie and she wanted one</t>
  </si>
  <si>
    <t>Because Melanie ate his cookie</t>
  </si>
  <si>
    <t>Because she knew she had already ate hers and she just wanted a cookie so she stole his and ate his</t>
  </si>
  <si>
    <t>She knew it was his and she ate it on purpose</t>
  </si>
  <si>
    <t>There was one left and it's in his desk</t>
  </si>
  <si>
    <t>He didn't know that there was one left</t>
  </si>
  <si>
    <t>Because she didn't get a cookie</t>
  </si>
  <si>
    <t>When he told Mr. Cook, then he was lying</t>
  </si>
  <si>
    <t>Because he didn't hear her say "yogurt" so he packed her some of that but he thought that she really wanted stringcheese and he packed yogurt so he said "I'm sorry" to Emma because he thought that she wanted stringcheese</t>
  </si>
  <si>
    <t>She heard her dad say that he couldn't pack the snack she wanted</t>
  </si>
  <si>
    <t>She thinks that it's candy</t>
  </si>
  <si>
    <t>that's the direction she's facing and the shelf is partially hidden by the door</t>
  </si>
  <si>
    <t>because that's where she believes it is</t>
  </si>
  <si>
    <t>She believes it's hers</t>
  </si>
  <si>
    <t>Sue put her snack on top of the shelf and had no knowledge where Allie's is</t>
  </si>
  <si>
    <t>She has no idea it's not hers</t>
  </si>
  <si>
    <t>She didn't know it was Sue's</t>
  </si>
  <si>
    <t>his dad always packs him crackers and has no knowledge that his dad ran out</t>
  </si>
  <si>
    <t>they were closest to these type of glasses</t>
  </si>
  <si>
    <t>he said he really liked it</t>
  </si>
  <si>
    <t>sometimes popcorn is salty which he prefers</t>
  </si>
  <si>
    <t>it's the biggest from where he can see</t>
  </si>
  <si>
    <t>because she said she wants the biggest cookie and she can see this one</t>
  </si>
  <si>
    <t>it resembles an orange slice much better than an apple</t>
  </si>
  <si>
    <t>puppy stole meal Bill wanted to eat</t>
  </si>
  <si>
    <t>if dog were closer he would have a better chance of stealing Bill's snack</t>
  </si>
  <si>
    <t>she knows the snack has been moved to the desk</t>
  </si>
  <si>
    <t>she's hungry and wants another cookie</t>
  </si>
  <si>
    <t>she stole from another person</t>
  </si>
  <si>
    <t>because she stole his snack and he has nothing to eat</t>
  </si>
  <si>
    <t>she still stole it</t>
  </si>
  <si>
    <t>he told what he knew</t>
  </si>
  <si>
    <t>she doesn't know there's another cookie left</t>
  </si>
  <si>
    <t>he knowingly told opposite of truth</t>
  </si>
  <si>
    <t>he didn't hear her that emma wanted yogurt but ran out of string cheese so packed yogurt</t>
  </si>
  <si>
    <t>dad told her that he didn't pack the snack she wanted but she actually wanted the yogurt</t>
  </si>
  <si>
    <t>this is sarcasm</t>
  </si>
  <si>
    <t>She's looking at it</t>
  </si>
  <si>
    <t>She didn't see that she took it</t>
  </si>
  <si>
    <t>She thought that was hers</t>
  </si>
  <si>
    <t>She didn't know that her bag fell down</t>
  </si>
  <si>
    <t>His dad always gives him cookies so he got used to it (she kept saying cookies instead of crackers)</t>
  </si>
  <si>
    <t>Maybe she thought he meant the glasses he said over here, but it was really the cups</t>
  </si>
  <si>
    <t>Because he said something salty and popcorn is salty</t>
  </si>
  <si>
    <t>Maybe he didn't see the big one so he thought that (the medium one) was the big one</t>
  </si>
  <si>
    <t>Because she said that she wanted the big cookie</t>
  </si>
  <si>
    <t>Because that one looks more like an apple because the orange and apple look similar</t>
  </si>
  <si>
    <t>Sad because he took his snack</t>
  </si>
  <si>
    <t>He took his snack</t>
  </si>
  <si>
    <t>Maybe she heard Mr. Cook say that he put the snacks on the desk</t>
  </si>
  <si>
    <t>She ate her snack earlier</t>
  </si>
  <si>
    <t>Because she took his cookie</t>
  </si>
  <si>
    <t>She stole it, unless she asked him to have a little bit of it</t>
  </si>
  <si>
    <t>She stole it instead of just asking</t>
  </si>
  <si>
    <t>Instead of just asking she stole it</t>
  </si>
  <si>
    <t>Because, well, he was told so it should be Brian getting in trouble</t>
  </si>
  <si>
    <t>She thinks that there are no more</t>
  </si>
  <si>
    <t>Because he took two and he told the teacher that he didn't have any left</t>
  </si>
  <si>
    <t>Because he thought she wanted string cheese because he didn't hear her say she wanted yogurt</t>
  </si>
  <si>
    <t>Because she thought the he didn't give her the one that she wanted</t>
  </si>
  <si>
    <t>Maybe she's a little embarassed because everyone else has candy and she only has carrot sticks</t>
  </si>
  <si>
    <t>She wanted something sweet not veggies</t>
  </si>
  <si>
    <t>If she hasn't seen this one, she probably refering to this one</t>
  </si>
  <si>
    <t>She remembers that's where she put it and she's looking there</t>
  </si>
  <si>
    <t>That's where she last put it and they are both in brown paper bags</t>
  </si>
  <si>
    <t>She knows that's her lunch box and she sees someone taking it because someone's taking her lunch; she doesn't know that Allie thinks that's her lunch</t>
  </si>
  <si>
    <t>She thinks it's hers</t>
  </si>
  <si>
    <t>She does think it's her and she didn't eat it; it was a mistake</t>
  </si>
  <si>
    <t>Because he's had crackers in his snack all year long; unless he already knew that he had chips for snacks, he probably thinks that it's crackers</t>
  </si>
  <si>
    <t>Because, well if I saw that because it's not like a picture...glasses to me look like styrofoam cups so I don't really count them as glasses, but the glasses there are definitely glasses (eyeglasses) and with the picture where he's eating the peanut butter, his mom is not there so she doesn't know that that's his favorite</t>
  </si>
  <si>
    <t>He said before he really liked them with peanut butter and stuff like that</t>
  </si>
  <si>
    <t>Well, he asked his dad for something salty and his dad gave him something salty and he liked it and maybe popcorn is one of his favorite types of food and maybe it's one of his favorite types of popcorn</t>
  </si>
  <si>
    <t>Since that one is higher and it's bigger than the small one he'll probably think that this is the bigger one. And since that is under that top table and it's on this side of the counter, so I'm thinking he can't see it. So out of the two, he probably thinks that this is the big one.</t>
  </si>
  <si>
    <t>She can see it</t>
  </si>
  <si>
    <t>Because if you look at the shapes of the two fruits, they have the same shape. I mean, the stems are different if you look closely, but just at a quick glance...oh oranges shouldn't have stems....but, anyway from a quick glance you wouldn't really see a difference. But, the slices are different...more different that the round shapes of the objects</t>
  </si>
  <si>
    <t>Even though it's a friendly puppy, he was really upset that the dog stole his lunch. So he may not know that it's a really friendly puppy, he might think that it's a mean puppy that stole his lunch</t>
  </si>
  <si>
    <t>Last time he sat close to it, he lost his lunch and he doesn't want to do that again</t>
  </si>
  <si>
    <t>Even though she put it on the shelf, Mr. Cook was already planning to clean it and he did, but then he announced to the whole class that he had cleaned it and moved all the snacks that were on the bench to the desk and she's part of the class, probably if she's eating her snack there, so then she heard the announcement so then she's going to the desk</t>
  </si>
  <si>
    <t>She was hungry and she likes cookie and maybe she doesn't care what Mitch thinks</t>
  </si>
  <si>
    <t>He went to get a juice box, he came back and now his cookie is gone. Everybody likes cookies.</t>
  </si>
  <si>
    <t>First of all, you're not allowed to share snacks in school and that's stealing it. And she made him cry which is pretty mean also.</t>
  </si>
  <si>
    <t>Because she stole his cookie after eating hers because she already ate hers and she was hungry, which was pretty selfish anyway and she ate his cookie. Now he doesn't have a cookie to eat and that might have been the only snack he had.</t>
  </si>
  <si>
    <t>Because she still stole something from him and ate it. It was his personal belonging and she didn't have any right to steal it.</t>
  </si>
  <si>
    <t>He's not aware that he's lying but he's still not being truthful...well if you're not aware that you're lying, are you lying? Because he believes it's true...what is the exact definition of lying?? In a way he's lying because even though he doesn't know it, he doesn't know it so he's just repeating the lie unconsciously.</t>
  </si>
  <si>
    <t>Everybody else got a cookie and he didn't</t>
  </si>
  <si>
    <t>Because at the time there was one cookie left over and he knew about it because he stole it....or took one extra</t>
  </si>
  <si>
    <t>He still thinks that she wants string cheese even though but there wasn't any so he gave her yogurt instead even though she wanted yogurt...he didn't hear that</t>
  </si>
  <si>
    <t>She knew she told, well she yelled down teh stairs that she wanted yogurt but she didn't know that her dad didn't hear her...so her dad in the car said, "I'm sorry we didn't have the snack that you wanted" but he said those exact words not like we didn't have string cheese so she thought he was talking about yogurt. So when she saw the yogurt, she was excited.</t>
  </si>
  <si>
    <t>She wants something sweet, but carrot sticks aren't really sweet...she might not hate carrots but she'd rather have something sweet like chocolates</t>
  </si>
  <si>
    <t>Because she put it there</t>
  </si>
  <si>
    <t>Because that's her snack. It's hard to tell because they are both in paper bag</t>
  </si>
  <si>
    <t>Because it's her snack (Sue's)</t>
  </si>
  <si>
    <t>Because I don't like that</t>
  </si>
  <si>
    <t>Because its a brown paper bag</t>
  </si>
  <si>
    <t>Because she thought it was this one</t>
  </si>
  <si>
    <t>He had some earlier and he really liked it</t>
  </si>
  <si>
    <t>Because it looks like an orange</t>
  </si>
  <si>
    <t>Because he took away his banana</t>
  </si>
  <si>
    <t>Because the puppy would take his snack</t>
  </si>
  <si>
    <t>Because he said that he moved it to the desk</t>
  </si>
  <si>
    <t>Doesn't have a cookie</t>
  </si>
  <si>
    <t>Because she eated it</t>
  </si>
  <si>
    <t>He doesn't like saying things that I don't like to say</t>
  </si>
  <si>
    <t>I think Melanie should say that she had two cookies because she's not hungry any more</t>
  </si>
  <si>
    <t>Because he's being silly</t>
  </si>
  <si>
    <t>Because she didn't have any string cheese and she packed yogurt</t>
  </si>
  <si>
    <t>"Because it was on her desk."</t>
  </si>
  <si>
    <t>"'Cause she put it up there."</t>
  </si>
  <si>
    <t>"'Cause she's (Allie) reaching for her (Sue) snack."</t>
  </si>
  <si>
    <t>"'Cause she put her snack up there."</t>
  </si>
  <si>
    <t>"Because she didn't mean to."</t>
  </si>
  <si>
    <t>"Because he always has that."</t>
  </si>
  <si>
    <t>"Because he wanted it."</t>
  </si>
  <si>
    <t>"Because they're next to the glasses."</t>
  </si>
  <si>
    <t>"Because it's salty."</t>
  </si>
  <si>
    <t xml:space="preserve">C:  "'Cause she wanted the big cookie."  E:  "So why does he pack the medium cookie?"  C:  "'Cause he didn't hear her."  E:  "He did hear her.  He asked her which cookie she wanted, and she said 'I want the big cookie', and then he packs this cookie.  Why would he do that?"  C:  "'Cause that's the big one?"  E:  "This is the big one (points).  SO why would he pack this one (medium)?"  C:  "I don't know."  </t>
  </si>
  <si>
    <t>"Because these two (picture and real orange) are circles."</t>
  </si>
  <si>
    <t>"Because he (the puppy) stole his (Bill) snack."</t>
  </si>
  <si>
    <t>"'Cause he doesn't want the puppy to eat his snack."</t>
  </si>
  <si>
    <t>"I don't know."</t>
  </si>
  <si>
    <t>"'Cause his cookie's gone."</t>
  </si>
  <si>
    <t>"'Cause she stealed."</t>
  </si>
  <si>
    <t>"Because she stealed."</t>
  </si>
  <si>
    <t>"'Cause he's gonna get a cookie."</t>
  </si>
  <si>
    <t>"Because he (Brian) tricked him (Mr. Cook)."</t>
  </si>
  <si>
    <t>"'Cause there's no cookie."  E:  "There is a cookie.  So even though there's a cookie in Brian's desk, Megan feels sad.  Why?"  C:  "Because he tricked."</t>
  </si>
  <si>
    <t>"Because he lied to him."</t>
  </si>
  <si>
    <t>"Because he doesn't know that she really wanted yogurt."</t>
  </si>
  <si>
    <t>"Because Dad didn't hear her, and there was no string cheese, and he told her in the car 'I'm sorry I didn't have the thing that you wanted', but then at snacktime she figured it out."</t>
  </si>
  <si>
    <t>"'Cause it wasn't really her favorite."</t>
  </si>
  <si>
    <t>"Because she's looking at them."</t>
  </si>
  <si>
    <t>"Because she wants her snack."</t>
  </si>
  <si>
    <t>"'Cause she thinks that's hers."</t>
  </si>
  <si>
    <t>"Because that's hers (Sue)."</t>
  </si>
  <si>
    <t>"Because she's reaching for it."</t>
  </si>
  <si>
    <t>"Because she's reaching for her (Sue's) snack."</t>
  </si>
  <si>
    <t>"Because he loves them."</t>
  </si>
  <si>
    <t>"Because there's chips in there."</t>
  </si>
  <si>
    <t>"Because she thought that these were by these (the glasses)"</t>
  </si>
  <si>
    <t>"Because he had it."</t>
  </si>
  <si>
    <t>"Because it's round, and oranges are round."</t>
  </si>
  <si>
    <t>"Because he wants that snack again."</t>
  </si>
  <si>
    <t>"Because the bench is there."</t>
  </si>
  <si>
    <t>"Because her snack is there."</t>
  </si>
  <si>
    <t>"'Cause he doesn't know where his cookie is."</t>
  </si>
  <si>
    <t>"Because she took Mitch's cookie."</t>
  </si>
  <si>
    <t>"Because there's some cookies in there."</t>
  </si>
  <si>
    <t>"Because he couldn't find the string cheese."</t>
  </si>
  <si>
    <t>C:  "The blue one."  E:  "The blue one?  The yogurt?"</t>
  </si>
  <si>
    <t>C:  "The pink one."  E:  "The pink one.  Well, they're both yogurt..."</t>
  </si>
  <si>
    <t>C:  "Because her dad packed her yogurt."  E:  "But why is that surprising?"  C:  "Because she wanted the yogurt."</t>
  </si>
  <si>
    <t>C:  "Granola bars. (picks up trail mix)"  E:  "Is that a granola bar, or is that trail mix?"  C:  "That's trail mix."  E:  "Alright, so, did Kari picked the granola bar or trail mix."  C:  "Trail mix."</t>
  </si>
  <si>
    <t>C:  "Because her tummy's not hungry for them."  E:  "How do you know she wants this one and not this one?"  "Because she doesn't like this one (on the shelf)."  E:  "How do you know?"  C:  "Because her tummy's not hungry for it."</t>
  </si>
  <si>
    <t>"Because she wants to eat her snack."</t>
  </si>
  <si>
    <t>"Because she wants to take it for her lunch, and this one's sad.  Her snack is right here."</t>
  </si>
  <si>
    <t>"Because she... That girl with the brown hair is going to take her snack."</t>
  </si>
  <si>
    <t>"Because she's going to take that snack."</t>
  </si>
  <si>
    <t>"'Cause that one's Sue's."</t>
  </si>
  <si>
    <t>"He thinks his dad put crackers in."</t>
  </si>
  <si>
    <t>"Because he wouldn't understand his dad."</t>
  </si>
  <si>
    <t>"Because he would like the carrot sticks."</t>
  </si>
  <si>
    <t>"'Cause that's his favorite snack."</t>
  </si>
  <si>
    <t>C:  "The orange."  E:  "Which one?"  C:  "This is the orange. (points to slice)"</t>
  </si>
  <si>
    <t>"'Cause then the teacher will know she wants the orange."</t>
  </si>
  <si>
    <t>"Because he would tell the puppy, 'You are a bad puppy, and you stole people's food', just like my dog, Bernie, steals my food."</t>
  </si>
  <si>
    <t>"Because the puppy would come to him, and he would stole the puppy's snack."</t>
  </si>
  <si>
    <t>"Because it's snack time."</t>
  </si>
  <si>
    <t>C:  (points to desk)  E:  "That's Mitch's cookie.  Remember, Melanie ate her cookie early, before snacktime.  So where's her cookie?"  C:  (points to Melanie)  E:  "It's in her tummy, right?"  C:  "Mmhmm."</t>
  </si>
  <si>
    <t>"Because she was hungry for two cookies."</t>
  </si>
  <si>
    <t>"'Cause she's just a mean girl."</t>
  </si>
  <si>
    <t>"'Cause she's just a girl."</t>
  </si>
  <si>
    <t>"He won't steal his cookie, and then he won't steal her cookie."</t>
  </si>
  <si>
    <t>"Because they only had yogurt left."</t>
  </si>
  <si>
    <t>C:  "Only string cheese."  E:  "So, she actually wants yogurt."</t>
  </si>
  <si>
    <t>"Because she wants yogurt anyway."</t>
  </si>
  <si>
    <t>"'Cause it was there" (points to desk)</t>
  </si>
  <si>
    <t>"Because she put it in there."</t>
  </si>
  <si>
    <t>"Because it's hers (Allie), but it's hers (Sue)."</t>
  </si>
  <si>
    <t>"Because she can't find hers."</t>
  </si>
  <si>
    <t>"Because you can't be mean."</t>
  </si>
  <si>
    <t>"Because that's not hers."</t>
  </si>
  <si>
    <t>"Because he wants crackers."</t>
  </si>
  <si>
    <t>"'Cause they're not in there."</t>
  </si>
  <si>
    <t>"'Cause he tried celery."</t>
  </si>
  <si>
    <t>"'Cause he wanted it (celery)."</t>
  </si>
  <si>
    <t>"'Cause it's big."</t>
  </si>
  <si>
    <t>"Because the puppy took his snack."</t>
  </si>
  <si>
    <t>"Because the dog takes it."</t>
  </si>
  <si>
    <t>"Because he has to clean the shelf."</t>
  </si>
  <si>
    <t>C:  points to Mitch's cookie in desk  E:  "That's Mitch's cookie.  Where's Melanie's cookie?"  C:  points to "cover" on bottom-right corner of page  E:  "Remember Melanie ate her cookie earlier today 'cause she got hungry before snacktime.  So now it's snacktime, and she doesn't have a cookie.  Where is it?"  C:  (points to "cover") "It's in here."  E:  "It's in her tummy."</t>
  </si>
  <si>
    <t>"Because she ate his cookie."</t>
  </si>
  <si>
    <t>"Because they had another cookie."</t>
  </si>
  <si>
    <t>C:  "Yogurt."  E:  "Yogurt?  So actually, Dad didn't hear Emma say that, so he doesn't know.  What does he think that she wants for snacktime - string cheese or yogurt?"  C:  points to fridge drawer  E:  "String cheese?"  C:  nods</t>
  </si>
  <si>
    <t>"Because they didn't have any."</t>
  </si>
  <si>
    <t>"Because she has yogurt."</t>
  </si>
  <si>
    <t>"Because... I am smart!"</t>
  </si>
  <si>
    <t>"Because she put it there."</t>
  </si>
  <si>
    <t>"'Cause it's hers."</t>
  </si>
  <si>
    <t>"'Cause that's hers."</t>
  </si>
  <si>
    <t>"'Cause that's hers (Sue's)"</t>
  </si>
  <si>
    <t>"'Cause he (Dad) packed him that."</t>
  </si>
  <si>
    <t>C:  "Because that's what she packed for him."  E:  "But why did she pack him carrot sticks and not celery?"  C:  "'Cause that's what she gave him."</t>
  </si>
  <si>
    <t>"'Cause he really wanted that."</t>
  </si>
  <si>
    <t>"Because that's what he gave her."</t>
  </si>
  <si>
    <t>"Because he (the puppy) took his snack away."</t>
  </si>
  <si>
    <t>C:  "The shelf."  E:  "Which one is the shelf?  Can you point for me here?  Which one?  Is she going to look on the shelf or the desk?"  C:  "Desk."</t>
  </si>
  <si>
    <t>"'Cause that's where he (Mr. Cook) put it."</t>
  </si>
  <si>
    <t>C:  "Right there (in desk)  E:  "No, that's Mitch's cookie.  Where's Melanie's cookie?"  C:  "Ummm... there (in desk)"  E:  "She ate it.  So Melanie's cookie's in her stomach."</t>
  </si>
  <si>
    <t>"Because she was hungry."</t>
  </si>
  <si>
    <t>"'Cause she ate it (his cookie)."</t>
  </si>
  <si>
    <t>"Because she took his cookie, and Mr. Cook is gonna put her in a time-out."</t>
  </si>
  <si>
    <t>"Because that was his."</t>
  </si>
  <si>
    <t>"'Cause there's one for everyone now."</t>
  </si>
  <si>
    <t>"Because he didn't pack her string cheese, just yogurt."</t>
  </si>
  <si>
    <t>"'Cause she got yogurt."  "Why was she surprised to find yogurt?"  "Because he packed her that."</t>
  </si>
  <si>
    <t>"'Cause she wanted it."</t>
  </si>
  <si>
    <t>"Don't know"(?)</t>
  </si>
  <si>
    <t>"'Cause she wants her snack."</t>
  </si>
  <si>
    <t>inaudible</t>
  </si>
  <si>
    <t>C:  "Crackers"  E:  "Nope, today the crackers were all out.  See?  This box is empty.  So instead, he packs chips."  C:  "Chips."  E:  "Chips.  So what did Dad pack: chips or crackers?"  C:  "Chips."</t>
  </si>
  <si>
    <t>"Because he's hungry."</t>
  </si>
  <si>
    <t>"'Cause she wants it."</t>
  </si>
  <si>
    <t>"Just because."</t>
  </si>
  <si>
    <t>"Because she ate it"(?)</t>
  </si>
  <si>
    <t>No response</t>
  </si>
  <si>
    <t>C:  "Yogurt."  E:  "Actually, Dad thinks Emma wants string cheese because he didn't hear her say that.  OK?"</t>
  </si>
  <si>
    <t>"'Cause there's no yogurt."</t>
  </si>
  <si>
    <t>"'Cause it's not what she wants in the bag."</t>
  </si>
  <si>
    <t>"Don't know."</t>
  </si>
  <si>
    <t>"She wants it."</t>
  </si>
  <si>
    <t>"Because she wants that one."</t>
  </si>
  <si>
    <t>i don't know</t>
  </si>
  <si>
    <t>because i just know</t>
  </si>
  <si>
    <t>because she thinks its in the drawer</t>
  </si>
  <si>
    <t>Because she thinks its there but its not</t>
  </si>
  <si>
    <t>Because she [allie] is reaching for it</t>
  </si>
  <si>
    <t>Because she think its there but its not</t>
  </si>
  <si>
    <t>Because Sue is upset</t>
  </si>
  <si>
    <t>Because he first made crackers for lunch and then chips</t>
  </si>
  <si>
    <t>Because he doesn't know</t>
  </si>
  <si>
    <t>Because he loves it with peanut butter</t>
  </si>
  <si>
    <t>Because he needs it</t>
  </si>
  <si>
    <t xml:space="preserve">Because the friendly dog took the banana </t>
  </si>
  <si>
    <t>So the dog wouldn't get his banana</t>
  </si>
  <si>
    <t>because he put it there</t>
  </si>
  <si>
    <t>because she ate her cookie</t>
  </si>
  <si>
    <t>because she ate his cookie</t>
  </si>
  <si>
    <t>because she ate it</t>
  </si>
  <si>
    <t>because the dad packed the yogurt</t>
  </si>
  <si>
    <t>because shes having them</t>
  </si>
  <si>
    <t>because it was there</t>
  </si>
  <si>
    <t>because sue is going to be sad</t>
  </si>
  <si>
    <t>inaudible response</t>
  </si>
  <si>
    <t>cause.</t>
  </si>
  <si>
    <t>because she took away her snack</t>
  </si>
  <si>
    <t>because he likes chips</t>
  </si>
  <si>
    <t>because he liked it</t>
  </si>
  <si>
    <t>because i like it</t>
  </si>
  <si>
    <t>because the puppy will steal his banana</t>
  </si>
  <si>
    <t>because she wants that one</t>
  </si>
  <si>
    <t>because shes being mean</t>
  </si>
  <si>
    <t>because mitch and her [melanie] will be happy</t>
  </si>
  <si>
    <t>because he put yogurt in there</t>
  </si>
  <si>
    <t>because he packed her yogurt</t>
  </si>
  <si>
    <t>because shes looking at it</t>
  </si>
  <si>
    <t>because she knew that it was there</t>
  </si>
  <si>
    <t>because she knew that it was hers</t>
  </si>
  <si>
    <t xml:space="preserve">because that's sue's </t>
  </si>
  <si>
    <t>she thinks its hers because its there</t>
  </si>
  <si>
    <t>she should just say sorry</t>
  </si>
  <si>
    <t>because he loves crackers</t>
  </si>
  <si>
    <t>because that's the one near the glasses</t>
  </si>
  <si>
    <t>because its near those [cups]</t>
  </si>
  <si>
    <t>because the apple is a circle like that</t>
  </si>
  <si>
    <t>because the dog stole his snack</t>
  </si>
  <si>
    <t>because it doesn't want him near him</t>
  </si>
  <si>
    <t>because melanie stole his cookie and ate it</t>
  </si>
  <si>
    <t>because he's hungry</t>
  </si>
  <si>
    <t xml:space="preserve">because she shouldn't </t>
  </si>
  <si>
    <t>because he brought a whole bag of cookies</t>
  </si>
  <si>
    <t>because he thinks that they are all out [of string cheese]</t>
  </si>
  <si>
    <t>because he actually packed yogurt</t>
  </si>
  <si>
    <t>because she wants to.</t>
  </si>
  <si>
    <t>cause her want to.</t>
  </si>
  <si>
    <t>because i like oranges (?)</t>
  </si>
  <si>
    <t>puppy took the banana</t>
  </si>
  <si>
    <t>cause he wants to</t>
  </si>
  <si>
    <t>because he did it</t>
  </si>
  <si>
    <t>cause her want to</t>
  </si>
  <si>
    <t>cause her eat his cookie</t>
  </si>
  <si>
    <t>cause she wants to</t>
  </si>
  <si>
    <t>cause he got his cookie back</t>
  </si>
  <si>
    <t>cause no string cheese</t>
  </si>
  <si>
    <t>because she wanted yogurt.</t>
  </si>
  <si>
    <t>because she just walked in</t>
  </si>
  <si>
    <t>because she won't see it</t>
  </si>
  <si>
    <t>because she's taking her paper bag</t>
  </si>
  <si>
    <t>because she's mean</t>
  </si>
  <si>
    <t>because he said so</t>
  </si>
  <si>
    <t>because he choosed it</t>
  </si>
  <si>
    <t>because she choosed it</t>
  </si>
  <si>
    <t>because he took his banana</t>
  </si>
  <si>
    <t>because he doesn't want him to take his banana</t>
  </si>
  <si>
    <t>because she had yogurt</t>
  </si>
  <si>
    <t>because that one's higher and this one's lower</t>
  </si>
  <si>
    <t>because she thinks it's in the drawer</t>
  </si>
  <si>
    <t>because she thinks it's on top of the shelf</t>
  </si>
  <si>
    <t>because she's trying to take her snack away</t>
  </si>
  <si>
    <t>I don't know</t>
  </si>
  <si>
    <t>because she thought it was up there</t>
  </si>
  <si>
    <t>because he wanted carrots</t>
  </si>
  <si>
    <t>this one's juicy, and this one's juice but she doesn't want [the apple] because there's seeds in it</t>
  </si>
  <si>
    <t>because he took the banana away</t>
  </si>
  <si>
    <t>so he won't take anything away from him</t>
  </si>
  <si>
    <t>because she thought it was on the desk</t>
  </si>
  <si>
    <t>because she took it away</t>
  </si>
  <si>
    <t>because he brought more cookies</t>
  </si>
  <si>
    <t>because he packed yogurt</t>
  </si>
  <si>
    <t>because there wasn't more string cheese</t>
  </si>
  <si>
    <t>cause...she's looking there.</t>
  </si>
  <si>
    <t>cause it was in there.</t>
  </si>
  <si>
    <t>cause it's a brown bag.</t>
  </si>
  <si>
    <t>because she's taking her snack.</t>
  </si>
  <si>
    <t>cause she.. i don't know.</t>
  </si>
  <si>
    <t>cause he wanted crackers</t>
  </si>
  <si>
    <t xml:space="preserve">because he asked it. </t>
  </si>
  <si>
    <t>because he tasted it and it was yummy.</t>
  </si>
  <si>
    <t>because that's only a slice and she didnt' want that one (whole orange)</t>
  </si>
  <si>
    <t>because he tooked his banana.</t>
  </si>
  <si>
    <t>because he stole his banana.</t>
  </si>
  <si>
    <t>because it was there.</t>
  </si>
  <si>
    <t>in her belly.</t>
  </si>
  <si>
    <t>because he didn't see</t>
  </si>
  <si>
    <t>because somebody took his cookie.</t>
  </si>
  <si>
    <t>because i don't know.</t>
  </si>
  <si>
    <t>because there's another cookie.</t>
  </si>
  <si>
    <t>because they were out of string cheese.</t>
  </si>
  <si>
    <t>because dad put the snack that she wanted</t>
  </si>
  <si>
    <t>she sees them</t>
  </si>
  <si>
    <t>she thinks its there</t>
  </si>
  <si>
    <t>she thinks its her snack</t>
  </si>
  <si>
    <t>because allie is going to take her snack</t>
  </si>
  <si>
    <t>she doesn't know its her (sue's) snack</t>
  </si>
  <si>
    <t>because she'll give it back to her when sue says.. when they finish fighting.</t>
  </si>
  <si>
    <t>because he always has crackers</t>
  </si>
  <si>
    <t>because.. i don't know. because she's not paying attention to which snack is near the glasses</t>
  </si>
  <si>
    <t>because he likes it.</t>
  </si>
  <si>
    <t>because she might forget and color it red.</t>
  </si>
  <si>
    <t>i don't know. because then she can color it orange</t>
  </si>
  <si>
    <t>because he stole his banana the first time</t>
  </si>
  <si>
    <t xml:space="preserve">because he doesn't want him to stole his banana. </t>
  </si>
  <si>
    <t>because she heard the announcement.</t>
  </si>
  <si>
    <t>because his cookie isn't there.</t>
  </si>
  <si>
    <t xml:space="preserve">because she just stole it without asking, because they could share it </t>
  </si>
  <si>
    <t>because she stole it without asking.</t>
  </si>
  <si>
    <t>because she has another cookie now</t>
  </si>
  <si>
    <t>because he doesn't know that emma wants yogurt</t>
  </si>
  <si>
    <t>because she didn't know that her dad packed her yogurt.</t>
  </si>
  <si>
    <t xml:space="preserve">she wanted to save the other ones for another day </t>
  </si>
  <si>
    <t>cause she did</t>
  </si>
  <si>
    <t xml:space="preserve">cause she is. </t>
  </si>
  <si>
    <t>cause shes gonna take her bag.</t>
  </si>
  <si>
    <t>because she's not</t>
  </si>
  <si>
    <t>because she took her bag</t>
  </si>
  <si>
    <t>because his dad put chips inside.</t>
  </si>
  <si>
    <t>because she did. because she is.</t>
  </si>
  <si>
    <t>cause he asked for it.</t>
  </si>
  <si>
    <t xml:space="preserve">because it is </t>
  </si>
  <si>
    <t>took the snack</t>
  </si>
  <si>
    <t xml:space="preserve">doesn't want him to take the banana </t>
  </si>
  <si>
    <t>because he put it on the desk</t>
  </si>
  <si>
    <t>because mitch wasn't there</t>
  </si>
  <si>
    <t>because he is.</t>
  </si>
  <si>
    <t>because she took it.</t>
  </si>
  <si>
    <t>she took the cookie</t>
  </si>
  <si>
    <t>because she doesn't know that.</t>
  </si>
  <si>
    <t>because it's all out.</t>
  </si>
  <si>
    <t>these raisins [points to correct raisins].</t>
  </si>
  <si>
    <t>"it's not there. it's not there."</t>
  </si>
  <si>
    <t>"it's not. drawer." (but then looked in desk first when asked to help Diana find snack)</t>
  </si>
  <si>
    <t xml:space="preserve">"i know. i want" </t>
  </si>
  <si>
    <t>"i want. yeah. yes."</t>
  </si>
  <si>
    <t xml:space="preserve">"yes" </t>
  </si>
  <si>
    <t>"i see him. too. it's this."</t>
  </si>
  <si>
    <t>"yeah." [switches answers multiple times]</t>
  </si>
  <si>
    <t>"sad. happy. sad. sad."</t>
  </si>
  <si>
    <t>"his banana (points to picture from last week)"</t>
  </si>
  <si>
    <t>"eat cookies (points)"</t>
  </si>
  <si>
    <t>"cookie. no. yes."</t>
  </si>
  <si>
    <t>"yes. no"</t>
  </si>
  <si>
    <t>"car"</t>
  </si>
  <si>
    <t>"because the chair...because there's a chair"</t>
  </si>
  <si>
    <t>"because it's in here (drawer)"</t>
  </si>
  <si>
    <t>"because she thought the lunch was here"</t>
  </si>
  <si>
    <t>"because she knew where it is"</t>
  </si>
  <si>
    <t>"because she doesn't like it."</t>
  </si>
  <si>
    <t>"because it's mean"</t>
  </si>
  <si>
    <t>"cause he thought there was crackers in there."</t>
  </si>
  <si>
    <t>"i don't know"</t>
  </si>
  <si>
    <t>"because she wanted the orange," actually, april gives this clue to mr. cook. why does she do that? "IDK... because she thought that was an orage"</t>
  </si>
  <si>
    <t>"because he thinks he'll steal it again"</t>
  </si>
  <si>
    <t>"because he doesn't want him to steal his snack"</t>
  </si>
  <si>
    <t>"because she talked to him.. because he told her to go to the desk"</t>
  </si>
  <si>
    <t>"here (points to mitch's cookie)"</t>
  </si>
  <si>
    <t>"because she was so hungry"</t>
  </si>
  <si>
    <t>"because she ate it."</t>
  </si>
  <si>
    <t>"because she got the cookie."</t>
  </si>
  <si>
    <t>"because she stole it from him."</t>
  </si>
  <si>
    <t>"because he (mr. cook) brought another one"</t>
  </si>
  <si>
    <t>"because there's no more"</t>
  </si>
  <si>
    <t xml:space="preserve">"because she wants...what does she want? because she wants." </t>
  </si>
  <si>
    <t xml:space="preserve">because she wants to </t>
  </si>
  <si>
    <t>because is this hers?</t>
  </si>
  <si>
    <t xml:space="preserve">because she wants it to be her snack </t>
  </si>
  <si>
    <t xml:space="preserve">because he wants to </t>
  </si>
  <si>
    <t>because she wants to</t>
  </si>
  <si>
    <t>No answer</t>
  </si>
  <si>
    <t xml:space="preserve">because his banana is away, and points to picture of stealing </t>
  </si>
  <si>
    <t xml:space="preserve">because he is </t>
  </si>
  <si>
    <t xml:space="preserve">did not answer </t>
  </si>
  <si>
    <t>he got one for everyone in the classroom</t>
  </si>
  <si>
    <t xml:space="preserve">they were out of string cheese </t>
  </si>
  <si>
    <t>because she has yogurt</t>
  </si>
  <si>
    <t>she was looking this way not that way</t>
  </si>
  <si>
    <t xml:space="preserve">because someone took it </t>
  </si>
  <si>
    <t xml:space="preserve">because she wants it </t>
  </si>
  <si>
    <t>because she wants to take it</t>
  </si>
  <si>
    <t xml:space="preserve">because thats her snack </t>
  </si>
  <si>
    <t xml:space="preserve">she's naughty </t>
  </si>
  <si>
    <t xml:space="preserve">because he likes them </t>
  </si>
  <si>
    <t>because his favorite is celery</t>
  </si>
  <si>
    <t>he likes celery</t>
  </si>
  <si>
    <t>because I don't like this clue better (slice) I like this clue (whole orange) better. Because she decided to do that.</t>
  </si>
  <si>
    <t xml:space="preserve">the dog took his banana </t>
  </si>
  <si>
    <t xml:space="preserve">doesn't want him to take his banana </t>
  </si>
  <si>
    <t>because she likes it. she likes it.</t>
  </si>
  <si>
    <t>no answer/i dont know</t>
  </si>
  <si>
    <t xml:space="preserve">because she likes it </t>
  </si>
  <si>
    <t>because she wants it. he wants it.</t>
  </si>
  <si>
    <t xml:space="preserve">because she stole Mitch's cookie </t>
  </si>
  <si>
    <t xml:space="preserve">because he might get mad </t>
  </si>
  <si>
    <t xml:space="preserve">because she still.. she still.. .she still... she wants to steal she wants to steal her cookie again </t>
  </si>
  <si>
    <t>he lost it, and now he has yogurt and he's happy</t>
  </si>
  <si>
    <t xml:space="preserve">she's happy that she got her yogurt </t>
  </si>
  <si>
    <t>she can't reach there [behind her]</t>
  </si>
  <si>
    <t xml:space="preserve">because it was in there and now its not </t>
  </si>
  <si>
    <t xml:space="preserve">didn't know it was hers </t>
  </si>
  <si>
    <t xml:space="preserve">she's trying to reach up for her paper pag </t>
  </si>
  <si>
    <t xml:space="preserve">she didn't know her paper bag was under here </t>
  </si>
  <si>
    <t xml:space="preserve">its not nice </t>
  </si>
  <si>
    <t xml:space="preserve">because he ran out of crackers </t>
  </si>
  <si>
    <t xml:space="preserve">cause he wanted it </t>
  </si>
  <si>
    <t>because the boy wanted carrots.</t>
  </si>
  <si>
    <t>because it looks like an apple. an apple slice.</t>
  </si>
  <si>
    <t>because he was still sad when the puppy takes his banana.</t>
  </si>
  <si>
    <t>because the puppy took his banana and he doesn't want a puppy to take it away again.</t>
  </si>
  <si>
    <t xml:space="preserve">it was there </t>
  </si>
  <si>
    <t xml:space="preserve">cause she ate hers </t>
  </si>
  <si>
    <t xml:space="preserve">because she taked his cookie </t>
  </si>
  <si>
    <t xml:space="preserve">she knows but she was really hungry </t>
  </si>
  <si>
    <t>its not nice</t>
  </si>
  <si>
    <t xml:space="preserve">because he brought everyone one cookie </t>
  </si>
  <si>
    <t>"blueberries"</t>
  </si>
  <si>
    <t xml:space="preserve">he really did run out </t>
  </si>
  <si>
    <t xml:space="preserve">her dad packed her yogurt </t>
  </si>
  <si>
    <t xml:space="preserve">the raisins are going to be yummy or scary </t>
  </si>
  <si>
    <t xml:space="preserve">it was here </t>
  </si>
  <si>
    <t>she needs the lunch.</t>
  </si>
  <si>
    <t xml:space="preserve">yes, its lunch </t>
  </si>
  <si>
    <t xml:space="preserve">he's going to go and hes going to take it (Mr. Cook) </t>
  </si>
  <si>
    <t xml:space="preserve">the chips are over here </t>
  </si>
  <si>
    <t xml:space="preserve">she's going to pack them and he's going to take them to school </t>
  </si>
  <si>
    <t xml:space="preserve">the carrot sticks are going to go in the bag </t>
  </si>
  <si>
    <t>Theres no one there.</t>
  </si>
  <si>
    <t>(hard to hear) lets find his snack. he feels sad and he's going to be frustrated. and let's give him his snack.</t>
  </si>
  <si>
    <t xml:space="preserve">because he keeps his snack for the puppy so puppy don't take it. </t>
  </si>
  <si>
    <t xml:space="preserve">she wants to get her fruit snacks </t>
  </si>
  <si>
    <t xml:space="preserve">moms phone starts ringing during this question, had to repeat entire question </t>
  </si>
  <si>
    <t xml:space="preserve">because and he's gonna be really frustrated. oh yeah. she ate mitch's cookie. </t>
  </si>
  <si>
    <t>he needs her cookie ... oh no. he needs her cookie.</t>
  </si>
  <si>
    <t xml:space="preserve">she already ate it </t>
  </si>
  <si>
    <t xml:space="preserve">he was going to take it but she already ate it </t>
  </si>
  <si>
    <t xml:space="preserve">hes going to get a cookie </t>
  </si>
  <si>
    <t xml:space="preserve">Emma is sad </t>
  </si>
  <si>
    <t xml:space="preserve">becuse she sees the yogurt </t>
  </si>
  <si>
    <t xml:space="preserve">because i like this, this is her snack, this is hers </t>
  </si>
  <si>
    <t xml:space="preserve">because she's taking it </t>
  </si>
  <si>
    <t xml:space="preserve">this one could take it </t>
  </si>
  <si>
    <t>this is her snack (points to Sue)</t>
  </si>
  <si>
    <t>but this is not her snack.. this is her snack right there. i don't know.</t>
  </si>
  <si>
    <t>because her snack is going to be taken</t>
  </si>
  <si>
    <t xml:space="preserve">because she is mad </t>
  </si>
  <si>
    <t xml:space="preserve">he's in the bag and he reaches it </t>
  </si>
  <si>
    <t>he wants celery</t>
  </si>
  <si>
    <t>because she cuts the oranges slice. cut the orange.</t>
  </si>
  <si>
    <t>because he's sad. because he wants his snack back</t>
  </si>
  <si>
    <t xml:space="preserve">because he wants his snack back </t>
  </si>
  <si>
    <t xml:space="preserve">she wants it </t>
  </si>
  <si>
    <t>because he's gonna be angry. i don't know.</t>
  </si>
  <si>
    <t>i don't know. i can find mitch's cookie!</t>
  </si>
  <si>
    <t>cause she only angry... because... i don't know.</t>
  </si>
  <si>
    <t xml:space="preserve">Mitch's cookie don't... she does </t>
  </si>
  <si>
    <t xml:space="preserve">he wants a cookie now </t>
  </si>
  <si>
    <t xml:space="preserve">there's only yogurt in the fridge </t>
  </si>
  <si>
    <t>she has a spoon and yogurt</t>
  </si>
  <si>
    <t>cause... it's at the desk</t>
  </si>
  <si>
    <t>because that's her one she put it up there</t>
  </si>
  <si>
    <t>because she doesn't know where her snack is</t>
  </si>
  <si>
    <t>because you don't eat somebody else's snack</t>
  </si>
  <si>
    <t>cause Luke's dad brings him crackers most of the day</t>
  </si>
  <si>
    <t>cause those are near.. the glasses!</t>
  </si>
  <si>
    <t>he tried it early and he liked it.</t>
  </si>
  <si>
    <t>because the lines! because this one (whole) looks like the apple</t>
  </si>
  <si>
    <t>because the puppy ate his snack.. the puppy might've ate his snack.</t>
  </si>
  <si>
    <t>cause he doesn't want the puppy to eat his snack again.</t>
  </si>
  <si>
    <t>cause there was an announcement</t>
  </si>
  <si>
    <t>cause she wanted a cookie</t>
  </si>
  <si>
    <t>cause he wants his cookie</t>
  </si>
  <si>
    <t>cause she didn't have a cookie anymore</t>
  </si>
  <si>
    <t>cause you don't eat somebody else's snack. even if they don't notice.</t>
  </si>
  <si>
    <t>cause mitch still gets a cookie.</t>
  </si>
  <si>
    <t>cause dad didn't hear her say yogurt.</t>
  </si>
  <si>
    <t>because daddy didn't hear her but she still got yogurt</t>
  </si>
  <si>
    <t>because I'm so smart</t>
  </si>
  <si>
    <t>because she saw something there.</t>
  </si>
  <si>
    <t>because she's taking her snack. she thought it was hers.</t>
  </si>
  <si>
    <t>because it just fell off. she didn't bump it.</t>
  </si>
  <si>
    <t>because that was her snack.</t>
  </si>
  <si>
    <t>because his dad packed it for him.</t>
  </si>
  <si>
    <t>I don't know.</t>
  </si>
  <si>
    <t>because i heard you talk about it again.</t>
  </si>
  <si>
    <t>because it's round.</t>
  </si>
  <si>
    <t>because the puppy stole his banana.</t>
  </si>
  <si>
    <t>because she saw it.</t>
  </si>
  <si>
    <t>she thought she left it on her desk. but she ate it.</t>
  </si>
  <si>
    <t>because melanie stole his cookie.</t>
  </si>
  <si>
    <t>because she stole it.</t>
  </si>
  <si>
    <t>she stole it.</t>
  </si>
  <si>
    <t>because they were out.</t>
  </si>
  <si>
    <t>because her dad gave her yogurt.</t>
  </si>
  <si>
    <t>because she saw them.</t>
  </si>
  <si>
    <t>cause she left it there.</t>
  </si>
  <si>
    <t>cause she wants to take her snack.</t>
  </si>
  <si>
    <t>cause she thinks its hers.</t>
  </si>
  <si>
    <t>because she would get mad at her.</t>
  </si>
  <si>
    <t>because he smelled the smell of them.</t>
  </si>
  <si>
    <t>because he said "near the glasses"</t>
  </si>
  <si>
    <t>because he loved it.</t>
  </si>
  <si>
    <t>because it's more like an orange.</t>
  </si>
  <si>
    <t>cause he doesn't want the puppy to eat his snack.</t>
  </si>
  <si>
    <t>cause she would.. him. cause she heared him (teacher).</t>
  </si>
  <si>
    <t>cause she... she thought he was done w/ the cookie.</t>
  </si>
  <si>
    <t>because he would get angry with her.</t>
  </si>
  <si>
    <t>because he would maybe not give her a cookie.</t>
  </si>
  <si>
    <t>because they run out of string cheese.</t>
  </si>
  <si>
    <t>cause she got this snack.</t>
  </si>
  <si>
    <t>because it's on a table.</t>
  </si>
  <si>
    <t>cause cause she she put it somewhere else.</t>
  </si>
  <si>
    <t>cause cause it was snack time. and she took someone else's snack.</t>
  </si>
  <si>
    <t>cause she took her snack.</t>
  </si>
  <si>
    <t>cause she thought that was her snack.</t>
  </si>
  <si>
    <t>that was her snack.</t>
  </si>
  <si>
    <t>cause his dad put them in his backpack.</t>
  </si>
  <si>
    <t>because she thought he didn't want celery.</t>
  </si>
  <si>
    <t>cause she wanted this clue.</t>
  </si>
  <si>
    <t>cause the puppy would take his snack.</t>
  </si>
  <si>
    <t>cause he's scared the puppy will eat his snack.</t>
  </si>
  <si>
    <t>cause it's there.</t>
  </si>
  <si>
    <t>cause she took his cookie.</t>
  </si>
  <si>
    <t>cause she thought it was hers.</t>
  </si>
  <si>
    <t>cause she can't do that.</t>
  </si>
  <si>
    <t>cause he thought he didn't have yogurt.</t>
  </si>
  <si>
    <t>cause her dad brought her yogurt.</t>
  </si>
  <si>
    <t>because she's going that way</t>
  </si>
  <si>
    <t>because she's hungry</t>
  </si>
  <si>
    <t>because that's not hers.</t>
  </si>
  <si>
    <t>because that's not hers (Sue's)</t>
  </si>
  <si>
    <t>because she took her snack.</t>
  </si>
  <si>
    <t>because she did.</t>
  </si>
  <si>
    <t>because he likes them.</t>
  </si>
  <si>
    <t>cause he likes them.</t>
  </si>
  <si>
    <t>you can cut an orange and an apple.</t>
  </si>
  <si>
    <t>because he took his banana away</t>
  </si>
  <si>
    <t>because he's still near the bench and he's still near the bench. because the bench is right next to it.</t>
  </si>
  <si>
    <t>because it's snack time.</t>
  </si>
  <si>
    <t>she ate it all.</t>
  </si>
  <si>
    <t>because he went to get the juice box.</t>
  </si>
  <si>
    <t>because she's eating his lunch.</t>
  </si>
  <si>
    <t>because he will be mad.</t>
  </si>
  <si>
    <t>because he didn't hear her.</t>
  </si>
  <si>
    <t>because her dad packed her yogurt.</t>
  </si>
  <si>
    <t>because she wants to eat that.</t>
  </si>
  <si>
    <t>because she just wants to.</t>
  </si>
  <si>
    <t>cause she took her snack</t>
  </si>
  <si>
    <t>because she just wants to</t>
  </si>
  <si>
    <t>because he just wants to eat it</t>
  </si>
  <si>
    <t>cause she just wants to... and she packed those.</t>
  </si>
  <si>
    <t>because she just wants that one</t>
  </si>
  <si>
    <t>because he stealed his banana</t>
  </si>
  <si>
    <t>because he wants to.</t>
  </si>
  <si>
    <t>she just wants to.</t>
  </si>
  <si>
    <t>cause it has chocolate chips on it.</t>
  </si>
  <si>
    <t>because he's sad. he's just sad.</t>
  </si>
  <si>
    <t>because she ate it in her tummy.</t>
  </si>
  <si>
    <t>cause she ate it in her tummy.</t>
  </si>
  <si>
    <t>cause he has another cookie.</t>
  </si>
  <si>
    <t>because they ran out.</t>
  </si>
  <si>
    <t>because she gave him her applesauce.</t>
  </si>
  <si>
    <t>because I know.</t>
  </si>
  <si>
    <t>cause it's in there</t>
  </si>
  <si>
    <t>cause it's hers</t>
  </si>
  <si>
    <t>cause it's her snack.</t>
  </si>
  <si>
    <t>cause she thinks its her snack.</t>
  </si>
  <si>
    <t>because she took sue's snack.</t>
  </si>
  <si>
    <t>cause it's chips... and crackers are also chips.</t>
  </si>
  <si>
    <t>"I don't know"</t>
  </si>
  <si>
    <t>I don't know. Because he tried it today.</t>
  </si>
  <si>
    <t>cause it's just one slice</t>
  </si>
  <si>
    <t>cause the puppy took his snack</t>
  </si>
  <si>
    <t>because he's gonna take his snack</t>
  </si>
  <si>
    <t>cause her snack is on there.</t>
  </si>
  <si>
    <t>because she didn't have a cookie</t>
  </si>
  <si>
    <t>because his cookie is not there</t>
  </si>
  <si>
    <t>because she thought it was her cookie</t>
  </si>
  <si>
    <t>because it was his cookie.</t>
  </si>
  <si>
    <t>because they were all out</t>
  </si>
  <si>
    <t>cause her dad packed yogurt</t>
  </si>
  <si>
    <t>there's two snacks and I don't know which one she really likes but maybe this one</t>
  </si>
  <si>
    <t>cause she put it in the drawer and then she thought it was in the drawer</t>
  </si>
  <si>
    <t>cause she thinks that's hers. she put it up there.</t>
  </si>
  <si>
    <t>cause that's her (sue's) snack</t>
  </si>
  <si>
    <t>cause she thought it was hers and she put it up there.</t>
  </si>
  <si>
    <t>cause that was sue's snack.</t>
  </si>
  <si>
    <t>cause his dad packs him crackers so he thought that his dad packed him crackers but he didn't.</t>
  </si>
  <si>
    <t>cause John asked for this and she didn't listen to him... so she puts carrot sticks in.</t>
  </si>
  <si>
    <t>cause he tried it earlier and he and its good for him so he wanted that for his snack.</t>
  </si>
  <si>
    <t>cause she wanted a whole one, a whole this. she wanted a whole orange so she drew a whole orange.</t>
  </si>
  <si>
    <t>cause that's what she wanted.</t>
  </si>
  <si>
    <t>because he doesn't... cause he... banana... because he doesn't see his banana</t>
  </si>
  <si>
    <t>cause he didn't want him to take his snack</t>
  </si>
  <si>
    <t>because that's where the teacher put it.</t>
  </si>
  <si>
    <t>cause she wanted something to eat when it was snack time.</t>
  </si>
  <si>
    <t>cause he doesn't see his snack</t>
  </si>
  <si>
    <t>cause she was... she stealed his snack and that wasn't nice.</t>
  </si>
  <si>
    <t>cause that wasn't nice when she took... she took his cookie.</t>
  </si>
  <si>
    <t>cause that's... what she... that's what that's what cause cause she took his snack and that wasn't nice. and that's why she is gonna get in trouble from taking his snack. because he (teacher) doesn't see that she took his snack.</t>
  </si>
  <si>
    <t>cause he didn't see anymore string cheese.</t>
  </si>
  <si>
    <t>cause she wanted it... but then... she... didn't know</t>
  </si>
  <si>
    <t>because those are raisins and those are raisins. cause she told me.</t>
  </si>
  <si>
    <t>cause it's not in there.</t>
  </si>
  <si>
    <t>because it's not hers</t>
  </si>
  <si>
    <t>cause that's hers and that's hers.</t>
  </si>
  <si>
    <t xml:space="preserve">cause I don't know. umm. cause she was on top but it was on the bottom. </t>
  </si>
  <si>
    <t xml:space="preserve">cause I don't know. cause that's hers and that's hers. </t>
  </si>
  <si>
    <t>I don't know. cause he has no crackers.</t>
  </si>
  <si>
    <t>cause I don't know. Cause he doesn't like em.</t>
  </si>
  <si>
    <t>cause he told me.</t>
  </si>
  <si>
    <t>because that's only slice and that's full</t>
  </si>
  <si>
    <t>no video recording; auditory only</t>
  </si>
  <si>
    <t>cause he's gonna take it again.</t>
  </si>
  <si>
    <t>cause he will get it again.</t>
  </si>
  <si>
    <t>cause.. mr. bleh bleh moved it.</t>
  </si>
  <si>
    <t>cause she ate hers and she ate his.</t>
  </si>
  <si>
    <t>cause his is gone.</t>
  </si>
  <si>
    <t>cause I don't know. cause she ate his and she ate hers.</t>
  </si>
  <si>
    <t>cause she ate his and she had his.</t>
  </si>
  <si>
    <t>cause he was all out of yogurt.</t>
  </si>
  <si>
    <t>cause dad packed the right snack that she wanted.</t>
  </si>
  <si>
    <t>Booklet2-001</t>
  </si>
  <si>
    <t>Booklet2-002</t>
  </si>
  <si>
    <t>Booklet2-003</t>
  </si>
  <si>
    <t>Booklet2-004</t>
  </si>
  <si>
    <t>Booklet2-005</t>
  </si>
  <si>
    <t>Booklet2-006</t>
  </si>
  <si>
    <t>Booklet2-007</t>
  </si>
  <si>
    <t>Booklet2-008</t>
  </si>
  <si>
    <t>Booklet2-009</t>
  </si>
  <si>
    <t>Booklet2-010</t>
  </si>
  <si>
    <t>Booklet2-011</t>
  </si>
  <si>
    <t>Booklet2-012</t>
  </si>
  <si>
    <t>Booklet2-013</t>
  </si>
  <si>
    <t>Booklet2-014</t>
  </si>
  <si>
    <t>Booklet2-015</t>
  </si>
  <si>
    <t>Booklet2-016</t>
  </si>
  <si>
    <t>Booklet2-017</t>
  </si>
  <si>
    <t>Booklet2-018</t>
  </si>
  <si>
    <t>Booklet2-019</t>
  </si>
  <si>
    <t>Booklet2-020</t>
  </si>
  <si>
    <t>Booklet2-021</t>
  </si>
  <si>
    <t>Booklet2-022</t>
  </si>
  <si>
    <t>Booklet2-023</t>
  </si>
  <si>
    <t>Booklet2-024</t>
  </si>
  <si>
    <t>Booklet2-025</t>
  </si>
  <si>
    <t>Booklet2-026</t>
  </si>
  <si>
    <t>Booklet2-027</t>
  </si>
  <si>
    <t>Booklet2-028</t>
  </si>
  <si>
    <t>Booklet2-029</t>
  </si>
  <si>
    <t>Booklet2-030</t>
  </si>
  <si>
    <t>Booklet2-031</t>
  </si>
  <si>
    <t>Booklet2-032</t>
  </si>
  <si>
    <t>Booklet2-033</t>
  </si>
  <si>
    <t>Booklet2-034</t>
  </si>
  <si>
    <t>Booklet2-035</t>
  </si>
  <si>
    <t>Booklet2-036</t>
  </si>
  <si>
    <t>Booklet2-037</t>
  </si>
  <si>
    <t>Booklet2-038</t>
  </si>
  <si>
    <t>Booklet2-039</t>
  </si>
  <si>
    <t>Booklet2-040</t>
  </si>
  <si>
    <t>Booklet2-041</t>
  </si>
  <si>
    <t>Booklet2-042</t>
  </si>
  <si>
    <t>Booklet2-043</t>
  </si>
  <si>
    <t>Booklet2-044</t>
  </si>
  <si>
    <t>Booklet2-045</t>
  </si>
  <si>
    <t>Booklet2-046</t>
  </si>
  <si>
    <t>Booklet2-047</t>
  </si>
  <si>
    <t>Booklet2-048</t>
  </si>
  <si>
    <t>Booklet2-049</t>
  </si>
  <si>
    <t>Booklet2-050</t>
  </si>
  <si>
    <t>Booklet2-051</t>
  </si>
  <si>
    <t>Booklet2-052</t>
  </si>
  <si>
    <t>Booklet2-053</t>
  </si>
  <si>
    <t>Booklet2-054</t>
  </si>
  <si>
    <t>Booklet2-055</t>
  </si>
  <si>
    <t>Booklet2-056</t>
  </si>
  <si>
    <t>Booklet2-057</t>
  </si>
  <si>
    <t>Booklet2-058</t>
  </si>
  <si>
    <t>Booklet2-059</t>
  </si>
  <si>
    <t>Booklet2-060</t>
  </si>
  <si>
    <t>Booklet2-061</t>
  </si>
  <si>
    <t>Booklet2-062</t>
  </si>
  <si>
    <t>Booklet2-063</t>
  </si>
  <si>
    <t>Booklet2-064</t>
  </si>
  <si>
    <t>Booklet2-065</t>
  </si>
  <si>
    <t>Booklet2-066</t>
  </si>
  <si>
    <t>Booklet2-067</t>
  </si>
  <si>
    <t>Booklet2-068</t>
  </si>
  <si>
    <t>Booklet2-069</t>
  </si>
  <si>
    <t>Booklet2-070</t>
  </si>
  <si>
    <t>Booklet2-071</t>
  </si>
  <si>
    <t>Booklet2-072</t>
  </si>
  <si>
    <t>Booklet2-073</t>
  </si>
  <si>
    <t>Booklet2-074</t>
  </si>
  <si>
    <t>Booklet2-075</t>
  </si>
  <si>
    <t>Booklet2-076</t>
  </si>
  <si>
    <t>Booklet2-077</t>
  </si>
  <si>
    <t>Booklet2-078</t>
  </si>
  <si>
    <t>Booklet2-079</t>
  </si>
  <si>
    <t>Booklet2-080</t>
  </si>
  <si>
    <t>Booklet2-081</t>
  </si>
  <si>
    <t>Booklet2-082</t>
  </si>
  <si>
    <t>Booklet2-083</t>
  </si>
  <si>
    <t>Booklet2-084</t>
  </si>
  <si>
    <t>Booklet2-085</t>
  </si>
  <si>
    <t>Booklet2-086</t>
  </si>
  <si>
    <t>Booklet2-087</t>
  </si>
  <si>
    <t>Booklet2-088</t>
  </si>
  <si>
    <t>Booklet2-089</t>
  </si>
  <si>
    <t>Booklet2-090</t>
  </si>
  <si>
    <t>Booklet2-091</t>
  </si>
  <si>
    <t>Booklet2-092</t>
  </si>
  <si>
    <t>Booklet2-093</t>
  </si>
  <si>
    <t>Booklet2-094</t>
  </si>
  <si>
    <t>Booklet2-095</t>
  </si>
  <si>
    <t>Booklet2-096</t>
  </si>
  <si>
    <t>Booklet2-097</t>
  </si>
  <si>
    <t>Booklet2-098</t>
  </si>
  <si>
    <t>Booklet2-099</t>
  </si>
  <si>
    <t>Booklet2-100</t>
  </si>
  <si>
    <t>Booklet2-101</t>
  </si>
  <si>
    <t>Booklet2-102</t>
  </si>
  <si>
    <t>Booklet2-103</t>
  </si>
  <si>
    <t>Booklet2-104</t>
  </si>
  <si>
    <t>Booklet2-105</t>
  </si>
  <si>
    <t>Booklet2-106</t>
  </si>
  <si>
    <t>Booklet2-107</t>
  </si>
  <si>
    <t>Booklet2-108</t>
  </si>
  <si>
    <t>Booklet2-109</t>
  </si>
  <si>
    <t>Booklet2-110</t>
  </si>
  <si>
    <t>Booklet2-111</t>
  </si>
  <si>
    <t>Booklet2-112</t>
  </si>
  <si>
    <t>Booklet2-113</t>
  </si>
  <si>
    <t>Booklet2-114</t>
  </si>
  <si>
    <t>Booklet2-115</t>
  </si>
  <si>
    <t>Booklet2-116</t>
  </si>
  <si>
    <t>Booklet2-117</t>
  </si>
  <si>
    <t>Booklet2-118</t>
  </si>
  <si>
    <t>Booklet2-119</t>
  </si>
  <si>
    <t>Booklet2-120</t>
  </si>
  <si>
    <t>Booklet2-121</t>
  </si>
  <si>
    <t>Booklet2-122</t>
  </si>
  <si>
    <t>Booklet2-123</t>
  </si>
  <si>
    <t>Booklet2-124</t>
  </si>
  <si>
    <t>Booklet2-125</t>
  </si>
  <si>
    <t>Booklet2-126</t>
  </si>
  <si>
    <t>Booklet2-127</t>
  </si>
  <si>
    <t>subID</t>
  </si>
  <si>
    <t>Which one will Kari choose? (Chooses Opposite)</t>
  </si>
  <si>
    <t>Row Labels</t>
  </si>
  <si>
    <t>Grand Total</t>
  </si>
  <si>
    <t>Exc</t>
  </si>
  <si>
    <t>Number</t>
  </si>
  <si>
    <t>Page</t>
  </si>
  <si>
    <t>Question-Notes</t>
  </si>
  <si>
    <t>"behind the shelf"</t>
  </si>
  <si>
    <t>hard to understand</t>
  </si>
  <si>
    <t>question repeated multiple times</t>
  </si>
  <si>
    <t>question repeated twice</t>
  </si>
  <si>
    <t>Exp didn't ask Q</t>
  </si>
  <si>
    <t>Exp didn't ask Q.</t>
  </si>
  <si>
    <t>no video recording; auditory only. Exp didn't ask Q.</t>
  </si>
  <si>
    <t>Exp didn't ask Q (asked: what snack does luke want? answer: crackers)</t>
  </si>
  <si>
    <t>Exp should have said "mm my favorite" (E- charlie says, oh good, just what I wanted... why does charlie say that?" C-"because its popcorn and it has salt in it")</t>
  </si>
  <si>
    <t>Exp accidentally said answer</t>
  </si>
  <si>
    <t xml:space="preserve">C hesitated a bit </t>
  </si>
  <si>
    <t>C: "but he looks sad in the picture"</t>
  </si>
  <si>
    <t>C: "but if they're good carrots they're sweet so technically her mom did what she asked."</t>
  </si>
  <si>
    <t>C: "did jenni hear the announcement?"</t>
  </si>
  <si>
    <t>Exp said "and saw his cookie was missing"</t>
  </si>
  <si>
    <t>Exp told kid megan was sad rather than asking</t>
  </si>
  <si>
    <t>C: "because of her smile"</t>
  </si>
  <si>
    <t>Exp corrected, saying "actually, there is a cookie left that hasn't been eaten", and then C got all other questions in this scene correct</t>
  </si>
  <si>
    <t>Exp asked "why does she feel sad" w/o prefacing it w/ "even though there's a cookie left"</t>
  </si>
  <si>
    <t>unclear if C understood that the cookie was gone at the end (and the lie was now true)</t>
  </si>
  <si>
    <t>C: "sort of"</t>
  </si>
  <si>
    <t>Exp said "what snack does emma think emma wants" then revised to dad</t>
  </si>
  <si>
    <t>C asked Exp to repeat "the one near the glasses"</t>
  </si>
  <si>
    <t>Exp told C that Megan was sad.</t>
  </si>
  <si>
    <t>C changed answer quickly (no to yes)</t>
  </si>
  <si>
    <t>C initially didn't hear pear part</t>
  </si>
  <si>
    <t>C needed clarification on knowing it was Mitch's cookie</t>
  </si>
  <si>
    <t>C needed explanation that Melanie knew</t>
  </si>
  <si>
    <t>E: "where will jenny look for his snack, on his desk or on his shelf?" C: "on his desk, well, oh yeah, on the shelf" E: "lets see what she does" (shows her looking on desk) C: "oh, and points to desk"</t>
  </si>
  <si>
    <t>C needed clarification/repetition of part of story showing that Melanie knew it was Mitch's cookie</t>
  </si>
  <si>
    <t>Q asked out of order</t>
  </si>
  <si>
    <t>C first said that she didn't know that was Mitch's cookie, but after Exp reexplaining, got the answer correct</t>
  </si>
  <si>
    <t>C seemed to not want to punish others</t>
  </si>
  <si>
    <t>C not corrected</t>
  </si>
  <si>
    <t>Picked correct picture at first, but then picked incorrect picture; C not corrected</t>
  </si>
  <si>
    <t>C shook head in response; repeated explanations from experimenter x3</t>
  </si>
  <si>
    <t>C:  "Raisins."  E:  "Raisins?  Which raisins?"  C:  "These raisins. (points to box on desk)"</t>
  </si>
  <si>
    <t>Exp. did not explicitly ask; used explanation child offered after prediction item.</t>
  </si>
  <si>
    <t>C did not answer explicitly; opened drawer, then opened desk to find snack</t>
  </si>
  <si>
    <t>C kept shaking head "No", but later responses suggest understanding</t>
  </si>
  <si>
    <t>C did not answer Q before moving on to next Q; started moving pieces around</t>
  </si>
  <si>
    <t>C changed answer from right to wrong</t>
  </si>
  <si>
    <t>C shakes head. Inaudible response.</t>
  </si>
  <si>
    <t>No response; C confused about apple vs. orange</t>
  </si>
  <si>
    <t>C kept switching back and forth between answers</t>
  </si>
  <si>
    <t xml:space="preserve">C first put down the cheese but then corrected himself when prompted "which one is that?" </t>
  </si>
  <si>
    <t>E had to explain that melanie ate the cookie</t>
  </si>
  <si>
    <t>E had to reexplain the story</t>
  </si>
  <si>
    <t>C did not answer the question but looked in the drawer and then looked in the desk</t>
  </si>
  <si>
    <t>Exp said "what snack does josh *really* want"</t>
  </si>
  <si>
    <t>Exp didn't reveal before asking why</t>
  </si>
  <si>
    <t>Exp repeated 2x (C thought cookie in desk was melanie's), then said melanie ate it so in tummy</t>
  </si>
  <si>
    <t>Exp asked: "why did she want that snack?"</t>
  </si>
  <si>
    <t>Exp: "why does luke say that?" C: because he thinks it is crackers in his bag.</t>
  </si>
  <si>
    <t xml:space="preserve">C gets distracted during story (multiple times) </t>
  </si>
  <si>
    <t>Exp asks "which one does she want" 3x</t>
  </si>
  <si>
    <t>Exp asks question twice</t>
  </si>
  <si>
    <t>C is distracted by stuffed animal during story</t>
  </si>
  <si>
    <t>C is distracted, experimentor repeats question three times</t>
  </si>
  <si>
    <t>question repeated; C says "crackers! chips!"</t>
  </si>
  <si>
    <t>Exp asks "is that a pear" after C gives wrong one</t>
  </si>
  <si>
    <t>Exp didn't ask Q; C was not answering previous Qs</t>
  </si>
  <si>
    <t xml:space="preserve">C gets up; Exp didn't ask Q </t>
  </si>
  <si>
    <t>C gets up, doesn't want to keep going, so story is very interrupted. Exp asks question again. C doesn't answer</t>
  </si>
  <si>
    <t>C says "this". Exp repeats question. C doesn't answer.</t>
  </si>
  <si>
    <t>Exp repeats question twice. C: "this one"</t>
  </si>
  <si>
    <t>C seemed to get confused about which character was which.</t>
  </si>
  <si>
    <t>C changes mind later.</t>
  </si>
  <si>
    <t xml:space="preserve">C seems confused about question- asks back, "this one?" </t>
  </si>
  <si>
    <t>C gets distracted during beginning of story</t>
  </si>
  <si>
    <t>C goes back and forth, lands on "far away"</t>
  </si>
  <si>
    <t>C pointed to both snacks twice, but did appear to choose correct snack as answer.</t>
  </si>
  <si>
    <t>C pointed to both, "two of them, there are two!"; eventually picks one</t>
  </si>
  <si>
    <t>C handed sarah the chips- can't read. didn't think fruit snacks were fruit snacks. C did not understand question, Exp eventually helped.</t>
  </si>
  <si>
    <t>C pointed to actual orange, and then actual apple. eventually chose clue.</t>
  </si>
  <si>
    <t>C pointing to other frames</t>
  </si>
  <si>
    <t>C gave carrot sticks, Exp clarified, C counts snacks. repeated item, then Exp helped.</t>
  </si>
  <si>
    <t>Exp repeated, then C got correct</t>
  </si>
  <si>
    <t>C gave strawberries. exp repeated, C gave strawberries. C knew it was strawberries and could point to pear, but wanted to give sean strawberries.</t>
  </si>
  <si>
    <t>C gave granola bar, Exp repeated, C gave fruit snacks.</t>
  </si>
  <si>
    <t>no video recording; auditory only. Short break before this question bc C wanted to stop.</t>
  </si>
  <si>
    <t>no video recording; auditory only. C picked slice, then switched to actual orange. Then switched to whole orange.</t>
  </si>
  <si>
    <t>C changed yes to no.</t>
  </si>
  <si>
    <t>C changed whole to slice</t>
  </si>
  <si>
    <t>Exp asked at end</t>
  </si>
  <si>
    <t>C needs clarification</t>
  </si>
  <si>
    <t>question repeated after C chooses snack</t>
  </si>
  <si>
    <t>C first chose cheese; E repeated that Sean wants pear, asked C to name snacks</t>
  </si>
  <si>
    <t>after this q, Exp says "she wants string cheese, right!" which could have been confusing for future Qs</t>
  </si>
  <si>
    <t>C: "Melanie's cookie isn't anywhere" E- its in her tummy, right? C: "yeah"</t>
  </si>
  <si>
    <t>C: "no, yeah"; E: "yes or no do you think Mr.Cook is lying" C: "yeah"</t>
  </si>
  <si>
    <t>C: "kind of" E: "yes or no?" C: "yeah"</t>
  </si>
  <si>
    <t>C: "no" E: "there is!" C: "oh yeah he is"</t>
  </si>
  <si>
    <t>C: "Because he has a cookie left over, but there aren't any in the bag"</t>
  </si>
  <si>
    <t>C: "did she pack him all carrots?" E: "Yes."C: "ooh the glasses. Cause these are cups."</t>
  </si>
  <si>
    <t>C: "did he say that after he saw it?" Exp: "Yes", C: "cause he likes popcorn and it's salty"</t>
  </si>
  <si>
    <t>C: "wait did she say it after or before?" E:"she said it when she saw the carrot sticks.", C: "I noticed the expression she had when she said "mm my favorite." she actually didn't like it but it was like how some people say that it's like when they have a they'll say "that [something] is sooo hard..(sarcastic)" yeah like they say it but they don't actually mean it."</t>
  </si>
  <si>
    <t>chips- er crackers!</t>
  </si>
  <si>
    <t>C corrected himself quickly</t>
  </si>
  <si>
    <t>C: "she likes both a lot" E: "she actually likes trail mix more", then repeats Q; C: "both"</t>
  </si>
  <si>
    <t>C picked incorrect picture; not corrected</t>
  </si>
  <si>
    <t>C repeated instructions from Exp</t>
  </si>
  <si>
    <t>Response not caught on camera</t>
  </si>
  <si>
    <t>C: "because moms gonna be gonna snack" E: "becuase he has a big neck?" C: "yeah."</t>
  </si>
  <si>
    <t>C: "its her cookie" exp: repeats story and says "melanie's cookie is in her tummy"</t>
  </si>
  <si>
    <t>question not answered</t>
  </si>
  <si>
    <t>"this"</t>
  </si>
  <si>
    <t>C: "what does it say?" Exp: "raisins", C: "does she want this one? [asking]"</t>
  </si>
  <si>
    <t>this one [big cookie] is hidden under the table</t>
  </si>
  <si>
    <t>C: "I don't know." E: "do you want to take a guess?" C: "cause that's what josh has had for awhile?"</t>
  </si>
  <si>
    <t>C: "because I don’t really think he said that crackers were his favorite. I'm not sure." E: "why not?: C: "well typically most kids like chips more than crackers."</t>
  </si>
  <si>
    <t>C: "well he looks sad." E: "oh well, what do you think based on the story?", C: "happy, because he got salty popcorn."</t>
  </si>
  <si>
    <t>C: "he doesn't look happy…" E: "ignoring the way he looks, why would he say "mm my favorite?"", C: "because it's salty"</t>
  </si>
  <si>
    <t>C: "sad." E: "why?" C: "because of his experssion", E: "okay well ignore his expression… how would you think that he felt other than his expression?" C: "happy, because he likes popcorn."</t>
  </si>
  <si>
    <t>C: "cause she didn't think she was getting that", E: "why not?", C: "because her dad didn't hear her."</t>
  </si>
  <si>
    <t>C: "scared kind of", E: "if you had to choose, happy or sad?", C: "i don't really know" [E repeated Q], C: "sad"</t>
  </si>
  <si>
    <t>C: "he looks sad" E: "how do you think he feels?", C: "he should feel happy", E: "so what do you think?", C: "maybe he's not happy he's thinking about something else", E: "how does he feel about getting popcorn as a snack?", C: "OK"</t>
  </si>
  <si>
    <t>C: "I don't know", E: "can you take a guess?", C: "because she didn't mean to"</t>
  </si>
  <si>
    <t>C: "happy... um sad because some fell out"; E: "what if some didn't fall out, how would he feel?", C: "happy"</t>
  </si>
  <si>
    <t>C: "I don't know", E: "Can you take a guess?", C: "because she was hungry"</t>
  </si>
  <si>
    <t>C: "I don't know why", E: "Can you take a guess?" [no guess]</t>
  </si>
  <si>
    <t>C: "I don't know", E: "Can you take a guess?", C: "no"</t>
  </si>
  <si>
    <t>C: "she shouldn't get one because she already had two", E: "should she still get in trouble, or do you mean that not getting a cookie is getting in trouble?" [no answer]</t>
  </si>
  <si>
    <t>C: "IDK", E: "Can you take a guess?" C: "no"</t>
  </si>
  <si>
    <t>C: "she got yogurt"; E: "why is that surprising?"; C: "because her dad packed it"</t>
  </si>
  <si>
    <t>C: "because he can look at it closer and she can color it in", E: "if they are both black and white why is this one better than this one", C: "i pick this one [whole orange] because its round and the whole shape", E: "actually she picks this one, why", C: "so its harder for him to know what it is"</t>
  </si>
  <si>
    <t>C: "he doesn't know that he's lying", E: "yes or no?", C: "he's not lying because he thinks that's the truth"</t>
  </si>
  <si>
    <t>C: "she should apologize", E: "and why shouldn't she get in trouble?", C: "because she told the truth"</t>
  </si>
  <si>
    <t>C: "chips... actually I think crackers", E: "final answer?", C: "crackers"</t>
  </si>
  <si>
    <t>C: "cause she didn't look", E: "what do you mean?", C: "or she didn't listen"</t>
  </si>
  <si>
    <t>"because its the same size" [E: "why would she want this one?"]</t>
  </si>
  <si>
    <t>C: "because he figured out there was no string cheese", E: "thats why Emma is surprised?", C: "mhmm"</t>
  </si>
  <si>
    <t>C: "because well its by the glasses, its actually closer to this one, thats closer to the glasses", E: "before this peeled off it wasn't actually closer", C: "what do you think he was expecting?, E: "I think you were probably right"</t>
  </si>
  <si>
    <t>C: "medium", E: "if you had to pick?", C: "probably sad"</t>
  </si>
  <si>
    <t>C: "raisins", E: "which ones?", C points to raisins in front of her</t>
  </si>
  <si>
    <t>C: "because he thinks its better for her", E: "actually he packs this cookie, why?", C: "because its better for her to swallow"</t>
  </si>
  <si>
    <t>C: "because then she'll get in trouble", E: "why do you think she will get in trouble?", C: "because she ate somebody's cookie"</t>
  </si>
  <si>
    <t>C: "because he's afraid she's going to get sick", E: "actually packs meduim one, why?", C: "because he doesn't know that there's a big one"</t>
  </si>
  <si>
    <t>C: "mad", E: "if you had to pick, happy or sad?", C: "sad"</t>
  </si>
  <si>
    <t>C: "happy and sad", E: "if you had to pick one, happy or sad?", C: "sad"</t>
  </si>
  <si>
    <t>C: "because this one is right there and that one is not", E: "actually she shows her this clue, why?", C: "because this is a sliced orange and thats a full orange and thats a full orange"</t>
  </si>
  <si>
    <t>C: "he kinda feels sad because his face is sad and happy...", E: "if you had to pick between sad and happy?", C: "sad"</t>
  </si>
  <si>
    <t>C: "because he was sitting here and he had a banana and then the dog come and then he started crying because he took it away and then the puppy comes back and the puppy runs way... when Bill sees the puppy I think he runs away", E: "but why does he feel sad?", C: "because the puppy stole his snack"</t>
  </si>
  <si>
    <t>C: "because I didn't see the glasses here and I didn't see the three cups and I knew she would pick this one", E: "but how did you know he wanted the celery?", C: "because you said he ate it yesterday and he said he tasted it"</t>
  </si>
  <si>
    <t>C: "because she said she wanted the big cookie", E: "actually he packs this one, why?", C: "because he can't see this one"</t>
  </si>
  <si>
    <t>C: "because she said she wants the big one", E: "actually he packs this one, why?", C: "because he doesn't know there's a big cookie there"</t>
  </si>
  <si>
    <t>C: "he feels kind of sad…", E: "why?", C: "because he didn't get what he wanted"</t>
  </si>
  <si>
    <t>C: "because this one says he should slice the orange in half and give her only half an orange", E: "so actually she chooses this one, why?", C: "because it shows him that she wants an orange but sliced up"</t>
  </si>
  <si>
    <t>C: "no", E: "actually she saw it in his desk and waited for him to leave and when no one was looking she took it, so do you think she knew?"</t>
  </si>
  <si>
    <t>C: "because thats the bag that was there", E: "what do you mean?", C: "because thats the bag is her bag but she thinks its her bag"</t>
  </si>
  <si>
    <t>C: "she's taking Sue's snack", E: "do you think she's being mean?", C: "no"</t>
  </si>
  <si>
    <t>C: "because thats what his dad always packs him", E: "and what snack is in the bag, chips or crackers, and what snack does luke want, chips or crackers?", C: "crackers"</t>
  </si>
  <si>
    <t>C: "because she asked for it", E: "actually packs the meduim cookie, why?", C: "because he can't find the big cookie", E: "why can't he find it", C: "because he can't see it"</t>
  </si>
  <si>
    <t>E: "why pick biggest?", C: "because she wanted it", E: "actually packed medium, why?", C: "because its also big"</t>
  </si>
  <si>
    <t>C: "on the shelf, wait, IDK which one", E: "what's your guess?", C: "on the shelf"</t>
  </si>
  <si>
    <t>C: "small one because he's looking at it", E: "actually packs this one, why?"</t>
  </si>
  <si>
    <t>C: "IDK", E: "do you have a guess?", C: "no.. because she thought the carrots were near the cups"</t>
  </si>
  <si>
    <t>C: "because she said she wanted the biggest cookie", E: "actually he packs this one, why?", C: "IDK" , E: "do you have a guess?", C: "because he couldn't find the big cookie"</t>
  </si>
  <si>
    <t>C: "on the shelf", E: "you pointed to one and you said the other, where will she look?", C: "um, desk"</t>
  </si>
  <si>
    <t>C: "no... I mean yes he is", E: "why is he lying?", C: "because there's one there"</t>
  </si>
  <si>
    <t>C: "because maybe he didn't hear her", E: "so he does hear her, so what do you think he will pack?", C: [points to the biggest one] "because she said that", E: "actually dad packs the medium size cookie; why did he pack the medium sized cookie?", C: "because he didn't hear her he thought she said medium", E: "no he did hear her he knows she said the big one so why do you think he packed the medium cookie?", C: "because he thought it was the big one"</t>
  </si>
  <si>
    <t>C: "because he's going to think that this is a lemon", E: "actually she shows her the orange slice, why?" C: "cus so he can see that its an orange"</t>
  </si>
  <si>
    <t>C: "because she's hungry", E: "why is she being mean?", C: "because she was hungry"</t>
  </si>
  <si>
    <t>C: "because it's right by him", E: "actually packs this one, why?", C: "because he can see it and the big one is under the table"</t>
  </si>
  <si>
    <t>C: "Because it's raisins", E: "how do you know she wants those raisins and not the other ones?", C: "Because it's yummy"</t>
  </si>
  <si>
    <t>C: "because she wants that one", E: "how do you know?", C: "cause i like raisins", E: "cause you like raisins? how do you know that she wants that one and not the other one?", C: "i just want this one [one behind the door]"</t>
  </si>
  <si>
    <t>C: "this cucumber", E: "you mean this celery?"</t>
  </si>
  <si>
    <t>C: "ooh no.. she's sad [sue]…", E: "she's sad? [repeats Q]", C: "but she wants that."</t>
  </si>
  <si>
    <t>Exc-6yOnly</t>
  </si>
  <si>
    <t>Exc-34yOnly</t>
  </si>
  <si>
    <t>Exc-5upOnly</t>
  </si>
  <si>
    <t>E1</t>
  </si>
  <si>
    <t>E2</t>
  </si>
  <si>
    <t>E3</t>
  </si>
  <si>
    <t>E4</t>
  </si>
  <si>
    <t>E5</t>
  </si>
  <si>
    <t>E6</t>
  </si>
  <si>
    <t>E7</t>
  </si>
  <si>
    <t>E8</t>
  </si>
  <si>
    <t>E9</t>
  </si>
  <si>
    <t>E10</t>
  </si>
  <si>
    <t>E11</t>
  </si>
  <si>
    <t>E12</t>
  </si>
  <si>
    <t>C1</t>
  </si>
  <si>
    <t>C2</t>
  </si>
  <si>
    <t>C3</t>
  </si>
  <si>
    <t>C4</t>
  </si>
  <si>
    <t>C5</t>
  </si>
  <si>
    <t>C6</t>
  </si>
  <si>
    <t>C7</t>
  </si>
  <si>
    <t>C8</t>
  </si>
  <si>
    <t>C9</t>
  </si>
  <si>
    <t>C1 &amp; C5</t>
  </si>
  <si>
    <t>6yoL</t>
  </si>
  <si>
    <t>712yoC</t>
  </si>
  <si>
    <t>712yoL</t>
  </si>
  <si>
    <t>34yoC</t>
  </si>
  <si>
    <t>C: "I don't know cause they're both glasses but this is what you wear so I don't know." E: answers celery. Why?, C: "Cause he really liked it."</t>
  </si>
  <si>
    <t>umm he thought it meant these [celery].</t>
  </si>
  <si>
    <t>C: "Because it was up there", E: "why is she reaching for this snack and not this snack down here?", C: "because she sees hers up there"</t>
  </si>
  <si>
    <t>cause popcorn is like a candy but not a candy but you eat it in the movie theatres and its salty</t>
  </si>
  <si>
    <t>Because she didn't know and she thought her snack was right there.</t>
  </si>
  <si>
    <t>hers fell behind but she didn't know that but sue brought it in a paper bag just like allie's</t>
  </si>
  <si>
    <t>cause I don't know. cause she [hard to hear]... so she thought that was hers but it was his. (E repeated child's answer: "she already ate hers, she thought that was hers but it was his")</t>
  </si>
  <si>
    <t>C: "because she did it on purpose, well maybe not because he's happy but if everyone has one cookie and maybe she gets three and he gets one, E: "should she get in trouble?", C: "probably"</t>
  </si>
  <si>
    <t>Status</t>
  </si>
  <si>
    <t>Inc</t>
  </si>
  <si>
    <t>Only asked in 6yoL study</t>
  </si>
  <si>
    <t>Only asked in 34yoC study</t>
  </si>
  <si>
    <t>Excluded from 34yoC study due to difficulty</t>
  </si>
  <si>
    <t>SubID</t>
  </si>
  <si>
    <t>Age</t>
  </si>
  <si>
    <t>Gender</t>
  </si>
  <si>
    <t>Date Tested</t>
  </si>
  <si>
    <t>Date of Birth</t>
  </si>
  <si>
    <t>Race</t>
  </si>
  <si>
    <t>TROG Blocks Passed</t>
  </si>
  <si>
    <t>TROG Standard</t>
  </si>
  <si>
    <t>PPVT Raw</t>
  </si>
  <si>
    <t>PPVT Standard</t>
  </si>
  <si>
    <t>F</t>
  </si>
  <si>
    <t>M</t>
  </si>
  <si>
    <t>KBIT NV Raw</t>
  </si>
  <si>
    <t>KBIT NV Standard</t>
  </si>
  <si>
    <t>white</t>
  </si>
  <si>
    <t>white (hispanic/latino)</t>
  </si>
  <si>
    <t>asian</t>
  </si>
  <si>
    <t>white, Native American</t>
  </si>
  <si>
    <t>Languages</t>
  </si>
  <si>
    <t>NumSiblings</t>
  </si>
  <si>
    <t>ASD diagnosis in family?</t>
  </si>
  <si>
    <t>ADD or ADHD?</t>
  </si>
  <si>
    <t>Meds?</t>
  </si>
  <si>
    <t>Diet?</t>
  </si>
  <si>
    <t>Grade in School</t>
  </si>
  <si>
    <t>School Placement</t>
  </si>
  <si>
    <t>English</t>
  </si>
  <si>
    <t>none</t>
  </si>
  <si>
    <t>public school</t>
  </si>
  <si>
    <t>English, French</t>
  </si>
  <si>
    <t>homeschooled</t>
  </si>
  <si>
    <t>English, Bulgarian</t>
  </si>
  <si>
    <t>private school</t>
  </si>
  <si>
    <t>English, some German</t>
  </si>
  <si>
    <t>probiotic</t>
  </si>
  <si>
    <t>vegetarian (no meat or fish)</t>
  </si>
  <si>
    <t>English, little Thai</t>
  </si>
  <si>
    <t>English, Kannada</t>
  </si>
  <si>
    <t>vegetarian</t>
  </si>
  <si>
    <t>claritin</t>
  </si>
  <si>
    <t>English, Chinese</t>
  </si>
  <si>
    <t>English, Telugu</t>
  </si>
  <si>
    <t>Handedness</t>
  </si>
  <si>
    <t>R</t>
  </si>
  <si>
    <t>pre-K</t>
  </si>
  <si>
    <t>preschool</t>
  </si>
  <si>
    <t>English, little Spanish</t>
  </si>
  <si>
    <t>Head Start preschool</t>
  </si>
  <si>
    <t>ibuprofen day-of (stuffy nose)</t>
  </si>
  <si>
    <t>vegetarian/kosher</t>
  </si>
  <si>
    <t>YMCA preschool</t>
  </si>
  <si>
    <t>English, some chinese</t>
  </si>
  <si>
    <t>English, Russian</t>
  </si>
  <si>
    <t>L</t>
  </si>
  <si>
    <t>Hindi, English</t>
  </si>
  <si>
    <t>English, Mandarin Chinese</t>
  </si>
  <si>
    <t>public school (Montessori)</t>
  </si>
  <si>
    <t>English, little Spanish (at school)</t>
  </si>
  <si>
    <t>multivitamin</t>
  </si>
  <si>
    <t>English, understands Polish</t>
  </si>
  <si>
    <t>preschool, but mainly at home</t>
  </si>
  <si>
    <t>Ambi</t>
  </si>
  <si>
    <t>English, Japanese</t>
  </si>
  <si>
    <t>multivitamin, vit C, omegas, fruit &amp; veg supplement</t>
  </si>
  <si>
    <t>~5</t>
  </si>
  <si>
    <t>1000mg salt/C 1000 mg daily</t>
  </si>
  <si>
    <t>bi-racial (white, african american)</t>
  </si>
  <si>
    <t>not diagnosed, some symptoms (currently under review)</t>
  </si>
  <si>
    <t>~2</t>
  </si>
  <si>
    <t>~3</t>
  </si>
  <si>
    <t>English, some Thai</t>
  </si>
  <si>
    <t>~6</t>
  </si>
  <si>
    <t>acidophilus (herbal) occassionally</t>
  </si>
  <si>
    <t>~4</t>
  </si>
  <si>
    <t>black</t>
  </si>
  <si>
    <t>English, very little Creole</t>
  </si>
  <si>
    <t>charter school</t>
  </si>
  <si>
    <t>public school (homeschooled through 5th grade)</t>
  </si>
  <si>
    <t>Pre-K</t>
  </si>
  <si>
    <t>N</t>
  </si>
  <si>
    <t>Kindergarten</t>
  </si>
  <si>
    <t>English, Spanish</t>
  </si>
  <si>
    <t>English, Welsh</t>
  </si>
  <si>
    <t>English, Portugese</t>
  </si>
  <si>
    <t>zyrtec (allergies)</t>
  </si>
  <si>
    <t>peanut allergy</t>
  </si>
  <si>
    <t>English, Polish</t>
  </si>
  <si>
    <t xml:space="preserve">What happens next? </t>
  </si>
  <si>
    <t>1.5.1</t>
  </si>
  <si>
    <t>1.5.2</t>
  </si>
  <si>
    <t>Only asked in subset of 34yoC study</t>
  </si>
  <si>
    <t>[laughing sneakily] "because her raisins are in there (the yellow container)" [opens yellow] "let's check in this one [blue]" [finds raisins]</t>
  </si>
  <si>
    <t>she thinks its in the yellow but its not. its in here on the blue mat</t>
  </si>
  <si>
    <t>cause it was in it</t>
  </si>
  <si>
    <t>because the raisins are in there</t>
  </si>
  <si>
    <t>Why does Rachel go there?</t>
  </si>
  <si>
    <t xml:space="preserve">because she thinks her raisins are in there </t>
  </si>
  <si>
    <t>She doesn't know where the raisins are</t>
  </si>
  <si>
    <t>gets distracted for a moment during description /Q</t>
  </si>
  <si>
    <t>"she's gonna eat strawberries and chocolates. [opens bin on blue mat]. eat this [raisins]!</t>
  </si>
  <si>
    <t>"because the raisins are here"</t>
  </si>
  <si>
    <t>there's still no food? what is she gonna do next? is she gonna go to the next page?</t>
  </si>
  <si>
    <t>goes back and forth a bit, but chooses new location</t>
  </si>
  <si>
    <t>She will take it from the yellow mat because she takes it, then she will take it from the blue</t>
  </si>
  <si>
    <t>she looks in here [yellow mat/old loc]. Because the raisins are there. [C did seem to know they were in blue]</t>
  </si>
  <si>
    <t>Exp asks leading question</t>
  </si>
  <si>
    <t>C telling a story about rain etc.</t>
  </si>
  <si>
    <t xml:space="preserve">"blue [new loc]...umm ah ha! oh no! now let's check the yellow [old loc] now." </t>
  </si>
  <si>
    <t>because she put them there.</t>
  </si>
  <si>
    <t>because she put it in here (yellow)</t>
  </si>
  <si>
    <t>no answer</t>
  </si>
  <si>
    <t>to find her snack!</t>
  </si>
  <si>
    <t xml:space="preserve">Only asked in subset of 34yoC study; note also that (unlike other explanation Qs) children are not corrected about where Rachel will search, prior to answering this Q. So they are always explaining their prediction answer (regardless of whether it was correct), rather than explaining why Rachel would search in the bin where she thinks her snack is. </t>
  </si>
  <si>
    <t>"because she's gonna eat her snack"</t>
  </si>
  <si>
    <t>cause she's hungry and she wants to have her snack right now</t>
  </si>
  <si>
    <t>missing one lid (blue mat box)</t>
  </si>
  <si>
    <t>cause she wants her snack in there.. Hey, where's my snack! (then goes to blue box)</t>
  </si>
  <si>
    <t>bi-racial (white, black)</t>
  </si>
  <si>
    <t>bi-racial (euro, asian)</t>
  </si>
  <si>
    <t>bi-racial (white, asian)</t>
  </si>
  <si>
    <t>bi-racial (no further details)</t>
  </si>
  <si>
    <t>hispanic (Puerto Rican)</t>
  </si>
  <si>
    <t>white, Cuban</t>
  </si>
  <si>
    <t>bi-racial (asian (indian), white)</t>
  </si>
  <si>
    <t>English (+ 1st year of spanish at school)</t>
  </si>
  <si>
    <t>English, Romanian, Spanish (Spanish immersion school)</t>
  </si>
  <si>
    <t>3 (2 biological, 1 foster)</t>
  </si>
  <si>
    <t>0 (but lives with 1 cousin)</t>
  </si>
  <si>
    <t>Y; aunt ("Asperger's-like")</t>
  </si>
  <si>
    <t>Y; paternal uncle and cousin (asperger's)</t>
  </si>
  <si>
    <t>Y; nephew (ASD)</t>
  </si>
  <si>
    <t>Y; father + paternal grandfather ("potentially" asperger's)</t>
  </si>
  <si>
    <t>Y; brother</t>
  </si>
  <si>
    <t>N; "suspicious maternal grandpa" (asperger's)</t>
  </si>
  <si>
    <t>Y; cousin 1 or 2 x removed (great aunt's son; ASD)</t>
  </si>
  <si>
    <t>Y; cousin (age 23, asperger's)</t>
  </si>
  <si>
    <t>Y; second cousin (autism)</t>
  </si>
  <si>
    <t>Y; maternal grandfather and maternal great uncle (asperger's)</t>
  </si>
  <si>
    <t>Y; maternal uncle's son (first cousin)</t>
  </si>
  <si>
    <t>Y; older brother (DOB 28/05/96, asperger's)</t>
  </si>
  <si>
    <t>Y; child of cousin (ASD)</t>
  </si>
  <si>
    <t>Y; cousin (autism, dev delay)</t>
  </si>
  <si>
    <t>Not sure; not receiving any treatment</t>
  </si>
  <si>
    <t>Y; ADHD</t>
  </si>
  <si>
    <t>Y; ADHD, no treatment outside of parental training</t>
  </si>
  <si>
    <t>Y</t>
  </si>
  <si>
    <t>doesn't eat much meat</t>
  </si>
  <si>
    <t>gluten free (celiac disease diagnosis 4/11)</t>
  </si>
  <si>
    <t>tree nut allergy (grew out of egg/soy/gluten allergy)</t>
  </si>
  <si>
    <t>none (epipen in case of nut allergy- never used)</t>
  </si>
  <si>
    <t>none (avoiding tree nuts in case of allergy)</t>
  </si>
  <si>
    <t>no dairy, eat "paleo", elderberry tea, probiotics (garden of life brand)</t>
  </si>
  <si>
    <t>1st grade</t>
  </si>
  <si>
    <t>Going into 1</t>
  </si>
  <si>
    <t>Kindergarten 2</t>
  </si>
  <si>
    <t>Going into preschool</t>
  </si>
  <si>
    <t>public school + private after-school (attended private day-care)</t>
  </si>
  <si>
    <t>ECIP (early childhood integrative program) within public schools</t>
  </si>
  <si>
    <t>public school, TD class with special support + para (1:1 aide; 2:1 aide)</t>
  </si>
  <si>
    <t>homeschooled + friday homeschool co-op</t>
  </si>
  <si>
    <t>multivitamin (Centrum)</t>
  </si>
  <si>
    <t>multivitamin (forgets half the time)</t>
  </si>
  <si>
    <t>vitamins (calcium + D)</t>
  </si>
  <si>
    <t>vitamins (calcium, D, multivitamin)</t>
  </si>
  <si>
    <t>QVAR (allergies; spring/summer)</t>
  </si>
  <si>
    <t>flovent (asthma)</t>
  </si>
  <si>
    <t>melatonin (sleep), guanfacine (ADHD)</t>
  </si>
  <si>
    <t>vyvanse (ADHD, taken for 5 yrs)</t>
  </si>
  <si>
    <t>albuterol, flovent, singulair (asthma)</t>
  </si>
  <si>
    <t>ibuprofen, tylenol (as needed)</t>
  </si>
  <si>
    <t>QVAR inhaler (allergies; 6 months)</t>
  </si>
  <si>
    <t>preschool (part-time)</t>
  </si>
  <si>
    <t>pre-K (3 days/week, 3 hrs each)</t>
  </si>
  <si>
    <t>preschool (3 days/week)</t>
  </si>
  <si>
    <t>not further specified</t>
  </si>
  <si>
    <t>preschool/day care (not further specified)</t>
  </si>
  <si>
    <t>preschool (not further specified)</t>
  </si>
  <si>
    <t>daycare (not further specified)</t>
  </si>
  <si>
    <t>private international school</t>
  </si>
  <si>
    <t>bilingual spanish program (not further specified)</t>
  </si>
  <si>
    <t>bright horizons (not further specified)</t>
  </si>
  <si>
    <t>preschool daycare (fulltime; not further specified)</t>
  </si>
  <si>
    <t>Data</t>
  </si>
  <si>
    <t>Sub Info</t>
  </si>
  <si>
    <t xml:space="preserve">Refers to distinct project conducted in Saxe Lab. These data come from four projects: (1) a cross-sectional project on 7-12yo children (712yoC), (2) a cross-sectional project on 3-4yo children (34yoC), (3) a longitudinal project on 5-6yo; these data come fro the 2nd visit, when children were 6yo (6yoL), (4) a longitudinal project on 5-10yo; these data come from the 2nd visit, when children were 7-12yo (712yoL). </t>
  </si>
  <si>
    <t>Subject identifier</t>
  </si>
  <si>
    <t>Experimenter identifier</t>
  </si>
  <si>
    <t>ExpID</t>
  </si>
  <si>
    <t>CoderID</t>
  </si>
  <si>
    <t>Coder identifier</t>
  </si>
  <si>
    <t>Refers to physical page within the booklet task (see task materials on OSF page for illustrations &amp; script)</t>
  </si>
  <si>
    <t>Refers to question number within the booklet task</t>
  </si>
  <si>
    <t>Refers to type of mental state question, i.e., kind of mental state concept tested (e.g., diverse desires, common desires)</t>
  </si>
  <si>
    <t>Refers to question (see task materials on OSF page for script)</t>
  </si>
  <si>
    <t>Provides notes as to whether question was included in administration/analyses across all projects/children (see Questions tab for further details)</t>
  </si>
  <si>
    <t>Indicates whether child asked a question/needed the story/question to be repeated (1) or not (0)</t>
  </si>
  <si>
    <t>Indicates our assessment of whether a question should be included (1) or excluded (0) from analyses (based on, e.g., need for clarification/experimenter error)</t>
  </si>
  <si>
    <t>Indicates whether an experimenter error happened (1) or did not happen (0)</t>
  </si>
  <si>
    <t>Provides notes about item administration / child's response (e.g., nature of experimenter error / need for repetition)</t>
  </si>
  <si>
    <t>Date tested (day/month/year)</t>
  </si>
  <si>
    <t>Date of Birth (day/month/year)</t>
  </si>
  <si>
    <t>Age calculated as date tested - date of birth / 365.25 (to account for leap year)</t>
  </si>
  <si>
    <t>M indicates male; F indicates female. Collected via parent report.</t>
  </si>
  <si>
    <t>Right (R), Left (L), or Ambidextrous (Ambi). Collected via parent report.</t>
  </si>
  <si>
    <t>Parent-response to "What languages does your child speak?"</t>
  </si>
  <si>
    <t>Parent-response to "How many siblings does your child have?"</t>
  </si>
  <si>
    <t>Parent-response to "Has anyone in your family ever been diagnosed with an autism spectrum disorder? If so, who, and with what diagnosis?"</t>
  </si>
  <si>
    <t>Parent response to "Has your child ever been diagnosed with ADD or ADHD?"</t>
  </si>
  <si>
    <t>Parent response to "Is your child on any special diet? If so, what type of diet?"</t>
  </si>
  <si>
    <t>Grade in school. Collected via parent report. "~" indicates approximate grade for children who are homeschooled.</t>
  </si>
  <si>
    <t>Parent response to "Is your child currently taking any medications? If so, please list them alongside the reason for taking them and length of time taken" and Is you child taking any herbal supplements, melatonin, or any other non-prescription medications/supplements? If so, what are they?"</t>
  </si>
  <si>
    <t>montessori - primary (ages 3-6) (not further specified)</t>
  </si>
  <si>
    <t>Miralax (constipation; 1/2 cup 1xday; past 4 years); chewable multivitamin</t>
  </si>
  <si>
    <t>N; some symptoms (impulsivity &amp; attention symptoms)</t>
  </si>
  <si>
    <t>Parent-response to "Child's Race" (free response)</t>
  </si>
  <si>
    <t>WPPSI BD raw</t>
  </si>
  <si>
    <t>WPPSI BD scaled</t>
  </si>
  <si>
    <t>WPPSI BD percentile</t>
  </si>
  <si>
    <t>WPPSI voc raw</t>
  </si>
  <si>
    <t>WPPSI voc scaled</t>
  </si>
  <si>
    <t>WPPSI voc percentile</t>
  </si>
  <si>
    <t>WPPSI mat raw</t>
  </si>
  <si>
    <t>WPPSI mat scaled</t>
  </si>
  <si>
    <t>WPPSI mat percentile</t>
  </si>
  <si>
    <t>KBIT-2 Non-verbal IQ (Matrices) Raw score; administered to children ages 5+ years</t>
  </si>
  <si>
    <t>KBIT-2 Non-verbal IQ (Matrices) Standard score; administered to children ages 5+ years</t>
  </si>
  <si>
    <t>TROG (Receptive grammar) Standard score; administered to children ages 5+ years</t>
  </si>
  <si>
    <t>PPVT-4 (Receptive Vocabulary) Raw score; administered to children ages 5+ years</t>
  </si>
  <si>
    <t>PPVT-4 (Receptive Vocabulary) Standard score; administered to children ages 5+ years</t>
  </si>
  <si>
    <t>TROG (Receptive grammar) Raw score (number of blocks passed); administered to children ages 5+ years</t>
  </si>
  <si>
    <t>WPPSI Block Design Raw score; administered to children &lt;5 years</t>
  </si>
  <si>
    <t>WPPSI Block Design Scaled score; administered to children &lt;5 years</t>
  </si>
  <si>
    <t>WPPSI Block Design Percentile; administered to children &lt;5 years</t>
  </si>
  <si>
    <t>WPPSI Vocabulary Raw score; administered to children &lt;5 years</t>
  </si>
  <si>
    <t>WPPSI Vocabulary Scaled score; administered to children &lt;5 years</t>
  </si>
  <si>
    <t>WPPSI Vocabulary Percentile; administered to children &lt;5 years</t>
  </si>
  <si>
    <t>WPPSI Matrices Raw score; administered to children &lt;5 years</t>
  </si>
  <si>
    <t>WPPSI Matrices Scaled score (available for children ages 4+ years); administered to children &lt;5 years</t>
  </si>
  <si>
    <t>WPPSI Matrices Percentile (available for children ages 4+ years); administered to children &lt;5 years</t>
  </si>
  <si>
    <t>DCCS Pre/Post Switch</t>
  </si>
  <si>
    <t>DCCS Summary</t>
  </si>
  <si>
    <t>DCCS Border</t>
  </si>
  <si>
    <t>Dimensional Change Card Sort task (Zelazo, 2006); computerized version administered to children &lt;5 years. "Passing" is defined as getting 6/6 pre-switch items correct, 5/6 post-switch items correct, and 9+ border items correct. A score of 0 indicates child failed the pre-switch phase; a score of 1 indicates child pass the pre-switch phase but fail the post-switch phase; a score of 2 indicates the child passed both pre- and post-switch phases but failed the border version; a score of 3 indicates the child passed pre- and post-switch phases and the border items.</t>
  </si>
  <si>
    <t>Dimensional Change Card Sort task (Zelazo, 2006); computerized version administered to children &lt;5 years. Number items correct (out of 12)</t>
  </si>
  <si>
    <t>Dimensional Change Card Sort task (Zelazo, 2006); computerized version administered to children &lt;5 years. Number items correct (out of 12).</t>
  </si>
  <si>
    <t xml:space="preserve">Parent response to "What is your child's current school placement (e.g., public school, homeschooling)?" Note that for 3-4yo children, parent responses are difficult to interpret: there are likely inconsistencies in the way that the terms "preschool" and "pre-K" were used, and publicly funded preschool is not universally available in the US (and there was insufficient detail provided to know whether a child was enrolled in a funded vs. privately paid for program). </t>
  </si>
  <si>
    <t>Concept</t>
  </si>
  <si>
    <t>Qtype</t>
  </si>
  <si>
    <t>Concept-super</t>
  </si>
  <si>
    <t>Reference - Easy</t>
  </si>
  <si>
    <t>False Belief - Expectations</t>
  </si>
  <si>
    <t>False Belief - Location</t>
  </si>
  <si>
    <t>Reference - Hard</t>
  </si>
  <si>
    <t>False Belief - Control</t>
  </si>
  <si>
    <t>Sarcasm - Control</t>
  </si>
  <si>
    <t>True Belief - Location</t>
  </si>
  <si>
    <t>True Belief - Control</t>
  </si>
  <si>
    <t>False Belief - Lies</t>
  </si>
  <si>
    <t>False Belief - Lies - Control</t>
  </si>
  <si>
    <t>2AFC</t>
  </si>
  <si>
    <t>QType</t>
  </si>
  <si>
    <t>False Belief - Implicit</t>
  </si>
  <si>
    <t>False Belief - Emotion</t>
  </si>
  <si>
    <t>Moral Reasoning True Beliefs - Control</t>
  </si>
  <si>
    <t>Moral Reasoning</t>
  </si>
  <si>
    <t>Why (does Bill feel sad/happy)? (Remembers the puppy stole his snack)</t>
  </si>
  <si>
    <t>Why (will Bill sit far/near)? (Remembers the puppy stole his snack)</t>
  </si>
  <si>
    <t>Why/why not (mean/naughty)? (She didn't know, she thought it was hers, accident)</t>
  </si>
  <si>
    <t>Why/why not (trouble)? (She didn't know, she thought it was hers, accident)</t>
  </si>
  <si>
    <t>Why/why not (mean/naughty)? (She knew)</t>
  </si>
  <si>
    <t>Why/why not (trouble)? (She knew)</t>
  </si>
  <si>
    <t>Why/why not (still trouble)? (She knew)</t>
  </si>
  <si>
    <t>Is there a cookie left, that hasn't been eaten (1)? (Yes)</t>
  </si>
  <si>
    <t>Is there a cookie left, that hasn't been eaten (2)? (Yes)</t>
  </si>
  <si>
    <t>[ToMS_Expl_12.4] How did you know? (She can see it)</t>
  </si>
  <si>
    <t>[ToMS_Expl_4.2] How'd you know that snack? (looking at it)</t>
  </si>
  <si>
    <t>[ToMS_Expl_17.7] There's a cookie left, why does Megan feel sad? (she doesn't know)</t>
  </si>
  <si>
    <t>[ToMS_Expl_14.2] Why (does Bill feel sad/happy)? (Remembers the puppy stole his snack)</t>
  </si>
  <si>
    <t>[ToMS_Expl_14.4] Why (will Bill sit far/near)? (Remembers the puppy stole his snack)</t>
  </si>
  <si>
    <t>[ToMS_Expl_16.3] Why did Melanie eat Mitch's cookie? (Mean)</t>
  </si>
  <si>
    <t>[ToMS_Expl_12.2] Why does dad pack that cookie? (It's the biggest he can see)</t>
  </si>
  <si>
    <t>[ToMS_Expl_18.2] Why does dad say that? (Thinks Emma wants string cheese)</t>
  </si>
  <si>
    <t>[ToMS_Expl_8.3] Why does he think that? (Expectations)</t>
  </si>
  <si>
    <t>[ToMS_Expl_15.3] Why does Jenni look on the desk? (she heard the announcment, knew)</t>
  </si>
  <si>
    <t>[ToMS_Expl_19.1] Why does Leslie say that? (sarcasm)</t>
  </si>
  <si>
    <t>[ToMS_Expl_1.5.2] Why does Rachel go there?</t>
  </si>
  <si>
    <t>[ToMS_Expl_5.2] Why does she look in the drawer? (Thinks it's there, where she put it)</t>
  </si>
  <si>
    <t>[ToMS_Expl_7.3] Why does Sue feel sad? (Allie is taking her snack)</t>
  </si>
  <si>
    <t>[ToMS_Expl_18.5] Why is Emma surprised? (thought dad packed string cheese)</t>
  </si>
  <si>
    <t>[ToMS_Expl_16.4] Why is Mitch crying? (Doesn't have cookie)</t>
  </si>
  <si>
    <t>[ToMS_Expl_17.4] Why Not? (Because he doesn't know)</t>
  </si>
  <si>
    <t>[ToMS_Expl_13.2] Why should she draw the slice? (doesn't look like apple)</t>
  </si>
  <si>
    <t>[ToMS_Explo_10.2] Why will mom pack carrots? (Near "glasses")</t>
  </si>
  <si>
    <t>[ToMS_Expl_7.2] Why will she look on top of shelf? (thinks it's hers, looks like hers)</t>
  </si>
  <si>
    <t>[ToMS_Expl_17.9] Why?</t>
  </si>
  <si>
    <t>[ToMS_Expl_8.6] Why? (because he wanted crackers)</t>
  </si>
  <si>
    <t>[ToMS_Expl_7.5] Why/why not (mean/naughty)? (She didn't know, she thought it was hers, accident)</t>
  </si>
  <si>
    <t>[ToMS_Expl_16.6] Why/why not (mean/naughty)? (She knew)</t>
  </si>
  <si>
    <t>[ToMS_Expl_16.91] Why/why not (still trouble)? (She knew)</t>
  </si>
  <si>
    <t>[ToMS_Expl_7.7] Why/why not (trouble)? (She didn't know, she thought it was hers, accident)</t>
  </si>
  <si>
    <t>[ToMS_Expl_16.8] Why/why not (trouble)? (She knew)</t>
  </si>
  <si>
    <t>[ToMS_2AFC_17.6] How does Megan feel- sad or fine? (Sad)</t>
  </si>
  <si>
    <t>[ToMS_2AFC_14.1] How will Bill feel? (Sad)</t>
  </si>
  <si>
    <t>[ToMS_2AFC_7.4] Is Allie being mean/naughty? (No)</t>
  </si>
  <si>
    <t>[ToMS_2AFC_17.1] Is Brian lying? (Yes)</t>
  </si>
  <si>
    <t>[ToMS_2AFC_11.2] Is Charlie happy or sad? (Happy)</t>
  </si>
  <si>
    <t>[ToMS_2AFC_19.2] Is Leslie happy or sad? (sad)</t>
  </si>
  <si>
    <t>[ToMS_2AFC_16.5] Is Melanie being mean/naughty for taking Mitch's cookie? (Yes)</t>
  </si>
  <si>
    <t>[ToMS_2AFC_17.3] Is Mr. Cook lying? (No)</t>
  </si>
  <si>
    <t>[ToMS_2ACF_7.6] Should Allie get in trouble (No)</t>
  </si>
  <si>
    <t>[ToMS_2AFC_16.9] Now Mitch has a cookie. Should Melanie still get in trouble? (Yes)</t>
  </si>
  <si>
    <t>[ToMS_2AFC_16.7] Should Melanie get in trouble? (Yes)</t>
  </si>
  <si>
    <t>[ToMS_2AFC_17.8] Was Brian lying? (Yes)</t>
  </si>
  <si>
    <t>[ToMS_2AFC_18.1] What does dad think Emma wants for snacktime? (string cheese)</t>
  </si>
  <si>
    <t>[ToMS_2AFC_8.2] What does Luke think is inside the bag- crackers or chips? (Crackers)</t>
  </si>
  <si>
    <t>[ToMS_2AFC_7.1] Where will Allie look? (top of shelf)</t>
  </si>
  <si>
    <t>[ToMS_2AFC_5.1] Where will Diana look? (Drawer)</t>
  </si>
  <si>
    <t>[ToMS_2AFC_15.2] Where will Jenni look for her snack? (on the desk)</t>
  </si>
  <si>
    <t>[ToMS_2AFC_3.1] Where will Joe look? (Chooses Opposite)</t>
  </si>
  <si>
    <t>[ToMS_2AFC_12.3] Which cookie does Marie want? (big cookie)</t>
  </si>
  <si>
    <t>[ToMS_2AFC_12.1] Which cookie will dad pack? (medium cookie)</t>
  </si>
  <si>
    <t>[ToMS_2AFC_1.1] Which one will Henry choose? (Chooses Same)</t>
  </si>
  <si>
    <t>[ToMS_2AFC_13.1]Which picture should April draw? (orange slice)</t>
  </si>
  <si>
    <t>[ToMS_2AFC_10.3] Which snack does Josh want- celery or carrots? (celery)</t>
  </si>
  <si>
    <t>[ToMS_2AFC_2.1] Which one will Kari choose? (Chooses Opposite)</t>
  </si>
  <si>
    <t>[ToMS_2AFC_10.1] Which snack will mom pack? (Carrots)</t>
  </si>
  <si>
    <t>[ToMS_2AFC_4.1] Which snack? (one she's looking at)</t>
  </si>
  <si>
    <t>[ToMS_2AFC_14.3] Will Bill sit near or far from the puppy? (Far)</t>
  </si>
  <si>
    <t>[ToMS_2AFC_8.5]Will Luke be happy or Sad? (Sad)</t>
  </si>
  <si>
    <t>ToMS_2AFC_1.1</t>
  </si>
  <si>
    <t>ToMS_Expl_1.5.2</t>
  </si>
  <si>
    <t>ToMS_2AFC_2.1</t>
  </si>
  <si>
    <t>ToMS_2AFC_3.1</t>
  </si>
  <si>
    <t>ToMS_2AFC_4.1</t>
  </si>
  <si>
    <t>ToMS_Expl_4.2</t>
  </si>
  <si>
    <t>ToMS_2AFC_5.1</t>
  </si>
  <si>
    <t>ToMS_Expl_5.2</t>
  </si>
  <si>
    <t>ToMS_Cont_5.3</t>
  </si>
  <si>
    <t>ToMS_Cont_6.1</t>
  </si>
  <si>
    <t>ToMS_2AFC_7.1</t>
  </si>
  <si>
    <t>ToMS_Expl_7.2</t>
  </si>
  <si>
    <t>ToMS_Expl_7.3</t>
  </si>
  <si>
    <t>ToMS_2AFC_7.4</t>
  </si>
  <si>
    <t>ToMS_Expl_7.5</t>
  </si>
  <si>
    <t>ToMS_2AFC_7.6</t>
  </si>
  <si>
    <t>ToMS_Expl_7.7</t>
  </si>
  <si>
    <t>ToMS_Cont_8.1</t>
  </si>
  <si>
    <t>ToMS_2AFC_8.2</t>
  </si>
  <si>
    <t>ToMS_Expl_8.3</t>
  </si>
  <si>
    <t>ToMS_Cont_8.4</t>
  </si>
  <si>
    <t>ToMS_2AFC_8.5</t>
  </si>
  <si>
    <t>ToMS_Expl_8.6</t>
  </si>
  <si>
    <t>ToMS_Cont_9.1</t>
  </si>
  <si>
    <t>ToMS_2AFC_10.1</t>
  </si>
  <si>
    <t>ToMS_Expl_10.2</t>
  </si>
  <si>
    <t>ToMS_2AFC_10.3</t>
  </si>
  <si>
    <t>ToMS_Cont_10.4</t>
  </si>
  <si>
    <t>ToMS_Cont_11.1</t>
  </si>
  <si>
    <t>ToMS_2AFC_11.2</t>
  </si>
  <si>
    <t>ToMS_2AFC_12.1</t>
  </si>
  <si>
    <t>ToMS_Expl_12.2</t>
  </si>
  <si>
    <t>ToMS_2AFC_12.3</t>
  </si>
  <si>
    <t>ToMS_Expl_12.4</t>
  </si>
  <si>
    <t>ToMS_2AFC_13.1</t>
  </si>
  <si>
    <t>ToMS_Expl_13.2</t>
  </si>
  <si>
    <t>ToMS_2AFC_14.1</t>
  </si>
  <si>
    <t>ToMS_Expl_14.2</t>
  </si>
  <si>
    <t>ToMS_2AFC_14.3</t>
  </si>
  <si>
    <t>ToMS_Expl_14.4</t>
  </si>
  <si>
    <t>ToMS_Cont_15.1</t>
  </si>
  <si>
    <t>ToMS_2AFC_15.2</t>
  </si>
  <si>
    <t>ToMS_Expl_15.3</t>
  </si>
  <si>
    <t>ToMS_Cont_16.1</t>
  </si>
  <si>
    <t>ToMS_Cont_16.2</t>
  </si>
  <si>
    <t>ToMS_Expl_16.3</t>
  </si>
  <si>
    <t>ToMS_Expl_16.4</t>
  </si>
  <si>
    <t>ToMS_2AFC_16.5</t>
  </si>
  <si>
    <t>ToMS_Expl_16.6</t>
  </si>
  <si>
    <t>ToMS_2AFC_16.7</t>
  </si>
  <si>
    <t>ToMS_Expl_16.8</t>
  </si>
  <si>
    <t>ToMS_2AFC_16.9</t>
  </si>
  <si>
    <t>ToMS_Expl_16.91</t>
  </si>
  <si>
    <t>ToMS_2AFC_17.1</t>
  </si>
  <si>
    <t>ToMS_Cont_17.2</t>
  </si>
  <si>
    <t>ToMS_2AFC_17.3</t>
  </si>
  <si>
    <t>ToMS_Expl_17.4</t>
  </si>
  <si>
    <t>ToMS_Cont_17.5</t>
  </si>
  <si>
    <t>ToMS_2AFC_17.6</t>
  </si>
  <si>
    <t>ToMS_Expl_17.7</t>
  </si>
  <si>
    <t>ToMS_2AFC_17.8</t>
  </si>
  <si>
    <t>ToMS_Expl_17.9</t>
  </si>
  <si>
    <t>ToMS_2AFC_18.1</t>
  </si>
  <si>
    <t>ToMS_Expl_18.2</t>
  </si>
  <si>
    <t>ToMS_Cont_18.3</t>
  </si>
  <si>
    <t>ToMS_Cont_18.4</t>
  </si>
  <si>
    <t>ToMS_Expl_18.5</t>
  </si>
  <si>
    <t>ToMS_Expl_19.1</t>
  </si>
  <si>
    <t>ToMS_2AFC_19.2</t>
  </si>
  <si>
    <t>Refers to whether question is a 2-alternative forced choice (2AFC) item or a "explanation" (free response) item</t>
  </si>
  <si>
    <t>Refers to type of mental state question; superset of "Concept" (e.g., "Desires" for diverse desires and common desires)</t>
  </si>
  <si>
    <t>Q_ID</t>
  </si>
  <si>
    <t xml:space="preserve">Provides a unique identifier for each question. The identifier is composed as follow: ToMS_2AFC/Explanation_Question Number. Therefore, the first question of this task will be ToMS_2AFC_01. Unique identifiers can also be found inside the Booklets Scripts. </t>
  </si>
  <si>
    <t>Question_ID</t>
  </si>
  <si>
    <t>Transcription of child's response; includes back and forth between child (C) and experimenter (Exp) when it occurred. Note that while some 2AFC items have responses transcribed in this column, correctness of 2AFC answers was determined based on the choice - and not based on any explanation.</t>
  </si>
  <si>
    <t>LongID</t>
  </si>
  <si>
    <t>For participants tested longitudinally, indicates SubID on ToMBooklet1-Data spreadsheet.</t>
  </si>
  <si>
    <t>Booklet1-144</t>
  </si>
  <si>
    <t>Booklet1-147</t>
  </si>
  <si>
    <t>Booklet1-148</t>
  </si>
  <si>
    <t>Booklet1-149</t>
  </si>
  <si>
    <t>Booklet1-157</t>
  </si>
  <si>
    <t>Booklet1-143</t>
  </si>
  <si>
    <t>Booklet1-163</t>
  </si>
  <si>
    <t>Booklet1-007</t>
  </si>
  <si>
    <t>Booklet1-142</t>
  </si>
  <si>
    <t>Booklet1-141</t>
  </si>
  <si>
    <t>Booklet1-106</t>
  </si>
  <si>
    <t>Booklet1-063</t>
  </si>
  <si>
    <t>Booklet1-023</t>
  </si>
  <si>
    <t>Booklet1-025</t>
  </si>
  <si>
    <t>Booklet1-110</t>
  </si>
  <si>
    <t>Booklet1-146</t>
  </si>
  <si>
    <t>Booklet1-019</t>
  </si>
  <si>
    <t>Booklet1-018</t>
  </si>
  <si>
    <t>Booklet1-020</t>
  </si>
  <si>
    <t>Booklet1-021</t>
  </si>
  <si>
    <t>Booklet1-145</t>
  </si>
  <si>
    <t>Booklet1-029</t>
  </si>
  <si>
    <t>Booklet1-108</t>
  </si>
  <si>
    <t>Booklet1-038</t>
  </si>
  <si>
    <t>Booklet1-037</t>
  </si>
  <si>
    <t>Booklet1-011</t>
  </si>
  <si>
    <t>Booklet1-012</t>
  </si>
  <si>
    <t>Booklet1-091</t>
  </si>
  <si>
    <t>Booklet1-046</t>
  </si>
  <si>
    <t>Booklet1-047</t>
  </si>
  <si>
    <t>Booklet1-140</t>
  </si>
  <si>
    <t>Booklet1-049</t>
  </si>
  <si>
    <t>Booklet1-050</t>
  </si>
  <si>
    <t>Booklet1-066</t>
  </si>
  <si>
    <t>Booklet1-167</t>
  </si>
  <si>
    <t>Booklet1-168</t>
  </si>
  <si>
    <t>Booklet1-169</t>
  </si>
  <si>
    <t>Booklet1-170</t>
  </si>
  <si>
    <t>Booklet1-171</t>
  </si>
  <si>
    <t>Booklet1-173</t>
  </si>
  <si>
    <t>Booklet1-175</t>
  </si>
  <si>
    <t>Booklet1-176</t>
  </si>
  <si>
    <t>Booklet1-177</t>
  </si>
  <si>
    <t>Booklet1-178</t>
  </si>
  <si>
    <t>Booklet1-179</t>
  </si>
  <si>
    <t>Booklet1-180</t>
  </si>
  <si>
    <t>Booklet1-181</t>
  </si>
  <si>
    <t>Booklet1-182</t>
  </si>
  <si>
    <t>Booklet1-183</t>
  </si>
  <si>
    <t>Booklet1-185</t>
  </si>
  <si>
    <t>Booklet1-187</t>
  </si>
  <si>
    <t>Booklet1-188</t>
  </si>
  <si>
    <t>Booklet1-190</t>
  </si>
  <si>
    <t>Booklet1-193</t>
  </si>
  <si>
    <t>Booklet1-194</t>
  </si>
  <si>
    <t>Booklet1-195</t>
  </si>
  <si>
    <t>Booklet1-196</t>
  </si>
  <si>
    <t>Booklet1-197</t>
  </si>
  <si>
    <t>Booklet1-199</t>
  </si>
  <si>
    <t>Booklet1-201</t>
  </si>
  <si>
    <t>Booklet1-202</t>
  </si>
  <si>
    <t>Booklet1-203</t>
  </si>
  <si>
    <t>Booklet1-204</t>
  </si>
  <si>
    <t>Booklet1-205</t>
  </si>
  <si>
    <t>Indicates whether child answered the question correctly (1) or incorrectly (0). Note: correctness of 2AFC questions are based on the choice, not based on any explanation provided in response to the 2AFC question.</t>
  </si>
  <si>
    <t>2AFC-Imp</t>
  </si>
  <si>
    <t>ToMS_2AFCImp_1.5.1</t>
  </si>
  <si>
    <t>2nd Order Belief-Desire Reasoning</t>
  </si>
  <si>
    <t>2nd Order Belief-Desire Reasoning -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</si>
</sst>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b/>
      <sz val="12"/>
      <color theme="1"/>
      <name val="Calibri"/>
      <family val="2"/>
      <scheme val="minor"/>
    </font>
    <font>
      <sz val="10"/>
      <color theme="1"/>
      <name val="Arial"/>
      <family val="2"/>
    </font>
    <font>
      <sz val="12"/>
      <color rgb="FF000000"/>
      <name val="Calibri"/>
      <family val="2"/>
      <scheme val="minor"/>
    </font>
    <font>
      <sz val="12"/>
      <color theme="1"/>
      <name val="Calibri"/>
      <family val="2"/>
    </font>
    <font>
      <b/>
      <sz val="12"/>
      <color theme="1"/>
      <name val="Calibri"/>
      <family val="2"/>
    </font>
    <font>
      <sz val="12"/>
      <color rgb="FF000000"/>
      <name val="Calibri"/>
      <family val="2"/>
    </font>
    <font>
      <sz val="12"/>
      <name val="Arial"/>
      <family val="2"/>
    </font>
    <font>
      <b/>
      <sz val="10"/>
      <color theme="1"/>
      <name val="Arial"/>
      <family val="2"/>
    </font>
    <font>
      <b/>
      <sz val="10"/>
      <color rgb="FFFF0000"/>
      <name val="Arial"/>
      <family val="2"/>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28">
    <xf numFmtId="0" fontId="0" fillId="0" borderId="0" xfId="0"/>
    <xf numFmtId="0" fontId="2" fillId="0" borderId="0" xfId="0" applyFont="1"/>
    <xf numFmtId="0" fontId="1" fillId="0" borderId="0" xfId="0" applyFont="1"/>
    <xf numFmtId="0" fontId="3" fillId="0" borderId="0" xfId="0" applyFont="1"/>
    <xf numFmtId="0" fontId="0" fillId="0" borderId="1" xfId="0" applyBorder="1" applyAlignment="1">
      <alignment horizontal="right"/>
    </xf>
    <xf numFmtId="0" fontId="0" fillId="0" borderId="0" xfId="0" applyAlignment="1">
      <alignment horizontal="left" indent="1"/>
    </xf>
    <xf numFmtId="0" fontId="0" fillId="0" borderId="0" xfId="0" applyAlignment="1">
      <alignment horizontal="left"/>
    </xf>
    <xf numFmtId="0" fontId="4" fillId="0" borderId="0" xfId="0" applyFont="1"/>
    <xf numFmtId="14" fontId="0" fillId="0" borderId="0" xfId="0" applyNumberFormat="1"/>
    <xf numFmtId="14" fontId="2" fillId="0" borderId="0" xfId="0" applyNumberFormat="1" applyFont="1"/>
    <xf numFmtId="0" fontId="0" fillId="0" borderId="0" xfId="0" applyAlignment="1">
      <alignment horizontal="right"/>
    </xf>
    <xf numFmtId="2" fontId="0" fillId="0" borderId="0" xfId="0" applyNumberFormat="1"/>
    <xf numFmtId="0" fontId="5" fillId="0" borderId="0" xfId="0" applyFont="1"/>
    <xf numFmtId="0" fontId="6" fillId="0" borderId="0" xfId="0" applyFont="1"/>
    <xf numFmtId="14" fontId="4" fillId="0" borderId="0" xfId="0" applyNumberFormat="1" applyFont="1" applyAlignment="1">
      <alignment horizontal="right"/>
    </xf>
    <xf numFmtId="2" fontId="4" fillId="0" borderId="0" xfId="0" applyNumberFormat="1" applyFont="1"/>
    <xf numFmtId="14" fontId="4" fillId="0" borderId="0" xfId="0" applyNumberFormat="1" applyFont="1"/>
    <xf numFmtId="0" fontId="7" fillId="0" borderId="0" xfId="0" applyFont="1"/>
    <xf numFmtId="0" fontId="3" fillId="0" borderId="0" xfId="0" applyFont="1" applyAlignment="1">
      <alignment horizontal="right"/>
    </xf>
    <xf numFmtId="0" fontId="0" fillId="0" borderId="0" xfId="0" applyAlignment="1">
      <alignment horizontal="center"/>
    </xf>
    <xf numFmtId="0" fontId="8" fillId="0" borderId="0" xfId="0" applyFont="1"/>
    <xf numFmtId="0" fontId="9" fillId="0" borderId="0" xfId="0" applyFont="1"/>
    <xf numFmtId="0" fontId="1" fillId="0" borderId="0" xfId="0" applyFont="1" applyAlignment="1">
      <alignment wrapText="1"/>
    </xf>
    <xf numFmtId="0" fontId="0" fillId="0" borderId="0" xfId="0" applyAlignment="1">
      <alignment wrapText="1"/>
    </xf>
    <xf numFmtId="0" fontId="1" fillId="0" borderId="0" xfId="0" applyFont="1" applyAlignment="1">
      <alignment horizontal="left" vertical="top"/>
    </xf>
    <xf numFmtId="0" fontId="0" fillId="0" borderId="0" xfId="0" applyAlignment="1">
      <alignment horizontal="left" vertical="top"/>
    </xf>
    <xf numFmtId="0" fontId="0" fillId="0" borderId="0" xfId="0" pivotButton="1"/>
    <xf numFmtId="0" fontId="0" fillId="0" borderId="0" xfId="0" applyAlignment="1">
      <alignment horizontal="left" indent="2"/>
    </xf>
  </cellXfs>
  <cellStyles count="1">
    <cellStyle name="Normal" xfId="0" builtinId="0"/>
  </cellStyles>
  <dxfs count="29">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s>
  <tableStyles count="0" defaultTableStyle="TableStyleMedium2" defaultPivotStyle="PivotStyleLight16"/>
  <colors>
    <mruColors>
      <color rgb="FFFF8BD2"/>
      <color rgb="FFFFC7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RDSON Hilary" refreshedDate="45163.391139583335" createdVersion="8" refreshedVersion="8" minRefreshableVersion="3" recordCount="7844" xr:uid="{ABD9EB63-9616-6E4E-9D09-516FD2E76E81}">
  <cacheSource type="worksheet">
    <worksheetSource ref="A1:R7845" sheet="Data"/>
  </cacheSource>
  <cacheFields count="18">
    <cacheField name="Project" numFmtId="0">
      <sharedItems/>
    </cacheField>
    <cacheField name="subID" numFmtId="0">
      <sharedItems/>
    </cacheField>
    <cacheField name="ExpID" numFmtId="0">
      <sharedItems/>
    </cacheField>
    <cacheField name="CoderID" numFmtId="0">
      <sharedItems/>
    </cacheField>
    <cacheField name="Page Number" numFmtId="0">
      <sharedItems containsSemiMixedTypes="0" containsString="0" containsNumber="1" minValue="1" maxValue="19"/>
    </cacheField>
    <cacheField name="Question Number" numFmtId="0">
      <sharedItems containsMixedTypes="1" containsNumber="1" minValue="1.1000000000000001" maxValue="19.2"/>
    </cacheField>
    <cacheField name="Qtype" numFmtId="0">
      <sharedItems count="5">
        <s v="2AFC"/>
        <s v="Explanation"/>
        <s v="Control"/>
        <s v="2AFC-Imp"/>
        <s v="Imp" u="1"/>
      </sharedItems>
    </cacheField>
    <cacheField name="Concept" numFmtId="0">
      <sharedItems/>
    </cacheField>
    <cacheField name="Concept-super" numFmtId="0">
      <sharedItems/>
    </cacheField>
    <cacheField name="Question_ID" numFmtId="0">
      <sharedItems/>
    </cacheField>
    <cacheField name="Question" numFmtId="0">
      <sharedItems count="70">
        <s v="Which one will Henry choose? (Chooses Same)"/>
        <s v="Which one will Kari choose? (Chooses Opposite)"/>
        <s v="Where will Joe look? (Chooses Opposite)"/>
        <s v="Which snack? (one she's looking at)"/>
        <s v="How'd you know that snack? (looking at it)"/>
        <s v="Where will Diana look? (Drawer)"/>
        <s v="Why does she look in the drawer? (Thinks it's there, where she put it)"/>
        <s v="Where is her snack?"/>
        <s v="Gives Sean pear?"/>
        <s v="Where will Allie look? (top of shelf)"/>
        <s v="Why will she look on top of shelf? (thinks it's hers, looks like hers)"/>
        <s v="Why does Sue feel sad? (Allie is taking her snack)"/>
        <s v="Is Allie being mean/naughty? (No)"/>
        <s v="Why/why not (mean/naughty)? (She didn't know, she thought it was hers, accident)"/>
        <s v="Should Allie get in trouble (No)"/>
        <s v="Why/why not (trouble)? (She didn't know, she thought it was hers, accident)"/>
        <s v="What snack did Dad pack for Luke to have? (Chips)"/>
        <s v="What does Luke think is inside the bag- crackers or chips? (Crackers)"/>
        <s v="Why does he think that? (Expectations)"/>
        <s v="Gives Sarah fruit snacks?"/>
        <s v="Which snack will mom pack? (Carrots)"/>
        <s v="Why will mom pack carrots? (Near &quot;glasses&quot;)"/>
        <s v="Which snack does Josh want- celery or carrots? (celery)"/>
        <s v="How did you know? (He tried it earlier, he likes celery)"/>
        <s v="Why did Charlie say that? (Got what he asked for)"/>
        <s v="Is Charlie happy or sad? (Happy)"/>
        <s v="Which cookie will dad pack? (medium cookie)"/>
        <s v="Why does dad pack that cookie? (It's the biggest he can see)"/>
        <s v="Which cookie does Marie want? (big cookie)"/>
        <s v="How did you know? (She can see it)"/>
        <s v="Which picture should April draw? (orange slice)"/>
        <s v="Why should she draw the slice? (doesn't look like apple)"/>
        <s v="How will Bill feel? (Sad)"/>
        <s v="Why (does Bill feel sad/happy)? (Remembers the puppy stole his snack)"/>
        <s v="Will Bill sit near or far from the puppy? (Far)"/>
        <s v="Why (will Bill sit far/near)? (Remembers the puppy stole his snack)"/>
        <s v="Where is Jenni's snack? (on the desk)"/>
        <s v="Where will Jenni look for her snack? (on the desk)"/>
        <s v="Why does Jenni look on the desk? (she heard the announcment, knew)"/>
        <s v="Where is Melanie's cookie? (in her tummy)"/>
        <s v="Did Melanie know that was Mitch's cookie? (Yes)"/>
        <s v="Why did Melanie eat Mitch's cookie? (Mean)"/>
        <s v="Why is Mitch crying? (Doesn't have cookie)"/>
        <s v="Is Melanie being mean/naughty for taking Mitch's cookie? (Yes)"/>
        <s v="Why/why not (mean/naughty)? (She knew)"/>
        <s v="Should Melanie get in trouble? (Yes)"/>
        <s v="Why/why not (trouble)? (She knew)"/>
        <s v="Now Mitch has a cookie. Should Melanie still get in trouble? (Yes)"/>
        <s v="Why/why not (still trouble)? (She knew)"/>
        <s v="Is Brian lying? (Yes)"/>
        <s v="Is there a cookie left, that hasn't been eaten (1)? (Yes)"/>
        <s v="Is Mr. Cook lying? (No)"/>
        <s v="Why Not? (Because he doesn't know)"/>
        <s v="Is there a cookie left, that hasn't been eaten (2)? (Yes)"/>
        <s v="How does Megan feel- sad or fine? (Sad)"/>
        <s v="There's a cookie left, why does Megan feel sad? (she doesn't know)"/>
        <s v="Was Brian lying? (Yes)"/>
        <s v="Why?"/>
        <s v="What does dad think Emma wants for snacktime? (string cheese)"/>
        <s v="Why does dad say that? (Thinks Emma wants string cheese)"/>
        <s v="What snack does Emma want today? (yogurt)"/>
        <s v="What snack did Dad pack for Emma today? (yogurt)"/>
        <s v="Why is Emma surprised? (thought dad packed string cheese)"/>
        <s v="Why does Leslie say that? (sarcasm)"/>
        <s v="Is Leslie happy or sad? (sad)"/>
        <s v="Will Luke be happy or Sad? (Sad)"/>
        <s v="Why? (because he wanted crackers)"/>
        <s v="What snack does Luke want? (Crackers)"/>
        <s v="What happens next? "/>
        <s v="Why does Rachel go there?"/>
      </sharedItems>
    </cacheField>
    <cacheField name="Question-Notes" numFmtId="0">
      <sharedItems/>
    </cacheField>
    <cacheField name="Answer (0 /1)" numFmtId="0">
      <sharedItems containsMixedTypes="1" containsNumber="1" containsInteger="1" minValue="0" maxValue="1" count="3">
        <n v="1"/>
        <s v="NA"/>
        <n v="0"/>
      </sharedItems>
    </cacheField>
    <cacheField name="Explanation" numFmtId="0">
      <sharedItems containsBlank="1" count="3023" longText="1">
        <m/>
        <s v="She walked in and can only see this one"/>
        <s v="Because she thinks that's where it is"/>
        <s v="Because she thinks that's hers because that's where she put it"/>
        <s v="Because she didn't know"/>
        <s v="NA"/>
        <s v="It was near the glasses, and you said glasses a little slower"/>
        <s v="Because he tried them and he really liked them"/>
        <s v="Because he wanted something salty and he got something salty"/>
        <s v="Because he didn't see that one, and this one is smaller than that one"/>
        <s v="Because it's the biggest and she can see from there"/>
        <s v="Because this could be an apple slice"/>
        <s v="Because he doesn't want the puppy taking his snack again"/>
        <s v="So the puppy won't get his snack"/>
        <s v="Because he made an announcement and he said all snacks have been moved to the desk"/>
        <s v="Because he doesn't have his cookie anymore"/>
        <s v="Because she knew it was his"/>
        <s v="Because she knew it was his and she ate it just because she was hungry"/>
        <s v="Because she still did that, it's not like she didn't do it anymore"/>
        <s v="Because he doesn't know there is still a cookie left"/>
        <s v="Because she didn't get a cookie and everyone else did"/>
        <s v="Because there was still one left"/>
        <s v="Because he thought emma wanted string cheese"/>
        <s v="Because she thought she didn't have yogurt"/>
        <s v="Because she was being sarcastic"/>
        <s v="Cause that's the one she's looking at"/>
        <s v="Cause she put it there"/>
        <s v="Because the bag looks like hers, and that's where she put it"/>
        <s v="Because that's actually her snack"/>
        <s v="Because she doesn't know that that's Sue's snack"/>
        <s v="Because her snack fell and she thinks that's her snack"/>
        <s v="Because they're closest to the glasses"/>
        <s v="Because he tried it that morning and really liked it "/>
        <s v="Because it's salty and he wanted something salty"/>
        <s v="Because he can't see that one"/>
        <s v="Because she asked for it"/>
        <s v="Because this actually looks like this, but this one actually looks like an orange slice"/>
        <s v="Happy because he likes the dog and thinks it's cute"/>
        <s v="Because it stole his banana last time"/>
        <s v="Because she knows that it's on the desk"/>
        <s v="Because she was hungry"/>
        <s v="Because melanie took his cookie"/>
        <s v="Because she took it on purpose and knew it was his"/>
        <s v="Because she still took the cookie and knew it was his"/>
        <s v="Because he doesn't know that Brian took the last cookie and still has it"/>
        <s v="Because she doesn't know that there's a cookie left and she wants one"/>
        <s v="Because he knew there was a cookie left"/>
        <s v="Because he thinks she wanted string cheese, and there's nothing left, but she really wanted yogurt "/>
        <s v="Because her dad said that he didn't pack the snack she wanted, but she really wanted yogurt"/>
        <s v="Maybe she's being sarcastic"/>
        <s v="cause she's looking at it and can't see the other one"/>
        <s v="cause that's where she left it"/>
        <s v="cause that's where she left her snack"/>
        <s v="cause it's her snack"/>
        <s v="she doesn't know that it's sues"/>
        <s v="cause it's not her fault"/>
        <s v="he doesn't know that dad put chips in"/>
        <s v="cause they're next to the glasses"/>
        <s v="it's the one he likes and next to the glasses"/>
        <s v="because it's salty"/>
        <s v="cause it's the biggest one he can see"/>
        <s v="cause she's looking at this one and she can see all three cookies"/>
        <s v="cause this one can also represent an apple"/>
        <s v="he doesn't want the puppy to take his snack"/>
        <s v="if he's closer it's easier for the puppy to take his snack"/>
        <s v="cause Mr. Cook said all the snacks were on the desk"/>
        <s v="doesn't have his cookie"/>
        <s v="it's not right to steal things"/>
        <s v="cause she stole something from somebody who's innocent"/>
        <s v="cause even though he gets another one, it still matters that she took the cookie in the first place"/>
        <s v="Not on purpose, but yes"/>
        <s v="Brian still has a cookie"/>
        <s v="she didn't get a cookie"/>
        <s v="there was still one left for megan in his desk"/>
        <s v="because he knows that there's no string cheese and he didn't know that emma wanted yogurt"/>
        <s v="she thought dad packed a different snack from yogurt"/>
        <s v="she wanted something sweet and she got something healthy instead"/>
        <s v="Because this is on a cabinet behind the door that she just opened, and her back is turned on it. "/>
        <s v="Because she hid her snack in the drawer, and she didn't know somebody took it out of the drawer and put it in the desk"/>
        <s v="Because she thinks it's hers"/>
        <s v="Because she thinks she's taking her lunch"/>
        <s v="If she knew it was hers, then yes, but no, not really, because she doesn't know its hers"/>
        <s v="Because she didn't know that it's hers, and not hers. "/>
        <s v="Because he always gets crackers at that time of month"/>
        <s v="Because he wasn't being specific, and she didn't know that he liked celery sticks"/>
        <s v="Because he wasn't being specific, and she didn't know he liked celery sticks"/>
        <s v="Because popcorn is salty"/>
        <s v="Because he can only see the tiny and the medium one"/>
        <s v="Because it's bigger than all the others"/>
        <s v="Because this is only a slice of an orange, but this is all of it"/>
        <s v="Because last week the puppy took his banana"/>
        <s v="Because he doesn't want his snack stolen again"/>
        <s v="Because Mr. Cook took her snack onto his desk, and then announced it, so she knows now that her snack is on the desk"/>
        <s v="Because she was hungry, which isn't very nice"/>
        <s v="Because his cookie is gone and he doesn't have a snack"/>
        <s v="Because she knew it was his and she ate it"/>
        <s v="Because she knew it was Mitch's and she ate it anyway"/>
        <s v="Because now Mitch has a cookie and it doesn't really matter anymore"/>
        <s v="Because he doesn't know that there is one more cookie left"/>
        <s v="Because she doesn't know that there's one more cookie left"/>
        <s v="Because there was one at that time in his desk"/>
        <s v="Because he thinks that she wanted string cheese"/>
        <s v="Because she doesn't know that her dad didn't hear her when she said that she wanted yogurt. He thinks she wanted string cheese, but she changed her mind and wanted yogurt, so it kinda worked out in the end. "/>
        <s v="Because she wanted something sweet, and apparetly she wanted carrot sticks"/>
        <s v="Because she doesn't see this one if it's behind the door"/>
        <s v="because she thinks it's in there"/>
        <s v="Because she didn't kow that hers fell"/>
        <s v="Because that's her snack"/>
        <s v="Because she didn't know it wasn't hers"/>
        <s v="Because he said glasses, and she didn't know which glass he meant"/>
        <s v="Because he really liked them"/>
        <s v="Not sure"/>
        <s v="Don't know"/>
        <s v="Because she asked for the big cookie"/>
        <s v="Because this one looks exactly the same as an apple, when you cut an apple, they don't have these little lines"/>
        <s v="Well, he'll feel nervous that the dog will steal his snack again"/>
        <s v="So the puppy doesn't get to him"/>
        <s v="Because Mr. Cook announced it to the whole class"/>
        <s v="Because she wanted one"/>
        <s v="Because he doesn't know where his cookie is"/>
        <s v="Because she knew it was his and she stole it"/>
        <s v="Because she stole it"/>
        <s v="Because brian told him there were no cookies left"/>
        <s v="Because she doesn't have one"/>
        <s v="Because there was one left"/>
        <s v="Because he thought she wanted string cheese"/>
        <s v="Because dad told her it wasn't the thing that she wanted"/>
        <s v="Because she thinks it might be candy or something sweet"/>
        <s v="she's looking at it"/>
        <s v="that's where she put it at recess"/>
        <s v="cause that's where she put it before recess"/>
        <s v="she doesn't know it's sue's"/>
        <s v="she put her snack there and it fell down and then sue put her snack down"/>
        <s v="cause his dad always packs crackers"/>
        <s v="cause it's near the glasses"/>
        <s v="cause he liked it at snack"/>
        <s v="cause popcorn is like a candy but not a candy but you eat it in the movie theatres and its salty"/>
        <s v="this one [big cookie] is hidden under the table"/>
        <s v="cause that's the big cookie"/>
        <s v="this is identical with the apple and this one isn't cause it has lines"/>
        <s v="(says nervous)"/>
        <s v="he doesn't want the puppy to eat his snack"/>
        <s v="doesn't want puppy to eat his snack"/>
        <s v="Mr. Cook made the announcement that everything's on his desk"/>
        <s v="she was hungry"/>
        <s v="cause Melanie ate his cookie"/>
        <s v="cause you're not allowed to share food and steal food"/>
        <s v="because she took it on purpose"/>
        <s v="it doesn't matter if there's a cookie for everyone, she should still get in trouble"/>
        <s v="he doesn't know that there's one cookie left"/>
        <s v="she doesn't know there's a cookie left and she didn't get a cookie"/>
        <s v="he ate one before there's another one"/>
        <s v="because he thought emma wanted string cheese so he packed yogurt"/>
        <s v="she thought they had run out of yogurt"/>
        <s v="she said it sarcastically"/>
        <s v="she'll probably eat more [fruit snacks] later"/>
        <s v="because she's not looking at the other one"/>
        <s v="she wouldn't know that they took it"/>
        <s v="it's still a paper bag, just not her paper bag; they didn't write their name on the paper bag"/>
        <s v="she wouldn't know that her snack fell behind drawer"/>
        <s v="she thinks that Allie's purposefully taking her snack"/>
        <s v="Allie thinks it's her snack"/>
        <s v="Allie didn't know that her snack fell or that Sue put her snack there - thinks that it's her snack"/>
        <s v="he's used to having crackers in it"/>
        <s v="Near glasses, sometimes people refer to &quot;glasses&quot; as &quot;cups&quot;; eyeglasses are called &quot;glasses&quot; more commonly than &quot;cups&quot; are"/>
        <s v="He tried celery earlier and liked it"/>
        <s v="He probably can't see the big cookie because it's on the lower shelf"/>
        <s v="She has the ability to see the bigger cookie, and he doesn't"/>
        <s v="Orange slices look much different from apple slices"/>
        <s v="Because it took his banana last time"/>
        <s v="Because he doesn't want the puppy to steal his banana"/>
        <s v="He told everyone that the snacks had been moved to the desk"/>
        <s v="Inside of her… unless she pooped it out"/>
        <s v="Because she wanted another cookie"/>
        <s v="Someone took his cookie"/>
        <s v="She knew it wasn't her cookie and she took it"/>
        <s v="She stole it"/>
        <s v="She still stole it"/>
        <s v="Technically not because he doesn't know that he's lying"/>
        <s v="No one but Brian knows where it is"/>
        <s v="Because it happened before he ate the last cookie"/>
        <s v="Didn't hear Emma and they were all out of string cheese"/>
        <s v="Dad didn't hear her when she asked for yogurt"/>
        <s v="She wanted something sweet"/>
        <s v="She's staring at it"/>
        <s v="She put it in there"/>
        <s v="Thinks it's her snack"/>
        <s v="They're taking her snack"/>
        <s v="she thinks it's hers"/>
        <s v="She doesn't think it's Sue's"/>
        <s v="He usually has crackers"/>
        <s v="Celery"/>
        <s v="Carrots were also near &quot;glasses&quot;"/>
        <s v="Because he likes it"/>
        <s v="It's got salt on it"/>
        <s v="Doesn't see the cookie down there"/>
        <s v="Because it's a humongous cookie"/>
        <s v="The whole orange could also look like an apple"/>
        <s v="It stole his snack, so he's probably going to attack the puppy"/>
        <s v="To keep his snack away"/>
        <s v="He said that all of the snacks were on the desk"/>
        <s v="In her body"/>
        <s v="She didn't care"/>
        <s v="She ate his cookie and he doesn't know because someone stole his cookie"/>
        <s v="Because she's a jerk"/>
        <s v="You don't mess with cookies"/>
        <s v="Now she'll have three cookies and not two"/>
        <s v="He thinks there are no cookies left because that's what he was told"/>
        <s v="Mad!"/>
        <s v="Because someone stole her cookie"/>
        <s v="It's what she wanted, and he said that they didn't have it"/>
        <s v="Angry"/>
        <s v="Because it is the one she's looking at it, and two because she just walked into the room and wouldn't see the one behind her"/>
        <s v="She should go to the desk because that's where it is, but because she wouldn't have known the person moved it, she would go to the drawer. "/>
        <s v="Because that's where she put it"/>
        <s v="Because that's where she put her snack"/>
        <s v="Because she didn't know that it fell"/>
        <s v="Because she didn't take it"/>
        <s v="Because from the beginning of the year he got crackers"/>
        <s v="Because she thought he meant the glasses as in those glasses (eye glasses)"/>
        <s v="Because he tried it earlier and thought it was delicious"/>
        <s v="Because he really likes popcorn"/>
        <s v="Because he doesn't see the huge cookie down here"/>
        <s v="Because she said she wants the big cookie"/>
        <s v="Because this one kinda looks like an apple"/>
        <s v="Because he knows the puppy stole his lunch"/>
        <s v="Because he doesn't want his snack stolen"/>
        <s v="Because Mr. Cook made an announcement saying all the snacks were on the desk"/>
        <s v="Because she took it and she already had hers"/>
        <s v="Because it's not right to take someone else's snack"/>
        <s v="Because it's still not right, even if he does bring cookies for everyone"/>
        <s v="Because he's only telling her what he knows"/>
        <s v="Because she doesn't have a cookie"/>
        <s v="Because there was still a cookie left"/>
        <s v="Because he thinks that emma wants string cheese, not yogurt"/>
        <s v="Because her dad told her that there was no snack that she wanted left"/>
        <s v="She's being sarcastic"/>
        <s v="probably because she's looking at it"/>
        <s v="that's where she put it"/>
        <s v="because she thinks its hers"/>
        <s v="because it's her snack"/>
        <s v="she didn't know it was her snack"/>
        <s v="she didn't know that it was behind the shelf"/>
        <s v="he doesn't know that dad ran out of crackers"/>
        <s v="they're both glasses so she got confused"/>
        <s v="because he tried celery and he probably would like to eat it"/>
        <s v="because he couldn’t see that one"/>
        <s v="because she said the big one"/>
        <s v="because that one looks too much like an apple"/>
        <s v="because the puppy stole his banana"/>
        <s v="because he stole his banana"/>
        <s v="because he told everybody that he put the snacks on his desk"/>
        <s v="because she ate her own"/>
        <s v="because someone at his cookie"/>
        <s v="because she stole it and she did it on purpose"/>
        <s v="because she didn't ask him"/>
        <s v="it was still bad for her to do that"/>
        <s v="because that's what brian told Mr. cook"/>
        <s v="she doesn't have a cookie"/>
        <s v="because he still had a cookie in his desk"/>
        <s v="because he told her that they didn't have the snack she wanted"/>
        <s v="maybe carrots are sweet"/>
        <s v="she probably can't see those over there"/>
        <s v="she left it there"/>
        <s v="cause she thought it was hers"/>
        <s v="cause Allie's stealing her snack"/>
        <s v="cause she didn't know"/>
        <s v="because every day he thinks it's probably going to be crackers"/>
        <s v="that was the first time he tried so she thinks he might want carrots"/>
        <s v="cause he liked it"/>
        <s v="cause popcorn's salty"/>
        <s v="cause it might not fit"/>
        <s v="cause she packed a whole orange"/>
        <s v="he'll think he'll steal his snack again"/>
        <s v="he told the whole class that all the snacks that were on the shelf are on the desk"/>
        <s v="she was hungry but it was the wrong thing to do"/>
        <s v="cause she stole his cookie"/>
        <s v="cause she meant to do that"/>
        <s v="cause she actually stole it"/>
        <s v="because she still stole it"/>
        <s v="because brian told mr. cook a lie so he won't get in trouble"/>
        <s v="because brian stole the extra cookie"/>
        <s v="because there's a cookie in his desk"/>
        <s v="because her dad told her not the truth"/>
        <s v="carrot sticks are kinda sweet"/>
        <s v="cause she's looking at it"/>
        <s v="cause she thinks it's in the drawer, that's where she put it"/>
        <s v="because she thinks allie is trying to steal her snack"/>
        <s v="not on purpose"/>
        <s v="cause she did it on accident"/>
        <s v="cause he didn't know that they ran out of crackers"/>
        <s v="cause josh said he wanted the one next to the glasses"/>
        <s v="cause the carrots are right next to the glasses"/>
        <s v="cause it's salty"/>
        <s v="cause he can't see the biggest cookie"/>
        <s v="cause she said she wanted the biggest cookie"/>
        <s v="cause it's round, (experimenter correct), that one looks exactly like that one"/>
        <s v="cause the puppy stole his snack"/>
        <s v="the dog might come to eat his snack"/>
        <s v="she heard the announcement that mr. cook said"/>
        <s v="in her stomache"/>
        <s v="cause she was hungry"/>
        <s v="cause he doesn't have a cookie"/>
        <s v="if you already had a snack, you shouldn't actually eat someone else's snack"/>
        <s v="it's not nice to eat someone else's food"/>
        <s v="now he gets a cookie"/>
        <s v="because he thinks brian told him the truth"/>
        <s v="she doesn't know there's a cookie leftover"/>
        <s v="cause he wanted two cookies"/>
        <s v="he thinks its string cheese"/>
        <s v="dad told her they didn't have any but she says yogurt"/>
        <s v="cause carrots are actually kinda sweet"/>
        <s v="She's looking at the raisins"/>
        <s v="She put it there first"/>
        <s v="Because she put it there in the morning"/>
        <s v="Allie took her snack"/>
        <s v="She didn’t know"/>
        <s v="She didn't mean to/didn't know"/>
        <s v="He has that [crackers] every day this month"/>
        <s v="They're by these &quot;glasses&quot;"/>
        <s v="He tried it before and he liked it"/>
        <s v="He wanted something salty and popcorn's salty"/>
        <s v="He doesn't see the big one because it's under"/>
        <s v="She's at a better angle to see it"/>
        <s v="Apple and orange have the same shape, and you can tell it's a citrus slice"/>
        <s v="Doesn't want the dog to steal his snack"/>
        <s v="He doesn't want the dog to steal his snack"/>
        <s v="Mr. Cook made an announcement that he moved all the snacks"/>
        <s v="Because she wanted to eat another cookie"/>
        <s v="Melanie took his cookie"/>
        <s v="She knew it was his cookie"/>
        <s v="It wasn't an accident"/>
        <s v="She still took his cookie; he's getting fewer cookies than he should gotten"/>
        <s v="He doesn't know that there's still some left over"/>
        <s v="She wants a cookie and everyone else got one but her"/>
        <s v="At that point, there still were cookies"/>
        <s v="He thinks that she wanted string cheese the whole time"/>
        <s v="Her dad said that he didn't pack the snack that she wanted, so she thinks he didn't pack yogurt, but he did, so she's happy"/>
        <s v="That's not what she wanted"/>
        <s v="cause it's closer"/>
        <s v="she doesn't know someone changed it"/>
        <s v="she doesn't know that it fell"/>
        <s v="because she thinks Allie's stealing her snack"/>
        <s v="she doesn't know that it's sue's snack. She thinks it's her snack"/>
        <s v="she thought it was her snack. It was a mistake. She just doesn't know if that it's not her snack."/>
        <s v="he thought it because his dad always packs crackers"/>
        <s v="those are paper cups. I don't think she knows that he tried celery. They are paper cups not glasses. Or she doesn't know that he likes celery."/>
        <s v="because he tried it earlier and he loves it"/>
        <s v="because he likes popcorn"/>
        <s v="because he didn't see the bigger cookie"/>
        <s v="because she said she wanted the big cookie and that's the biggest cookie"/>
        <s v="because the orange has the same shape has the apple with the stem sticking out and he wouldn't know which one to do and he might choose the apple"/>
        <s v="sad because he doesn't want it to steal his snack"/>
        <s v="because he doesn't want it to steal his snack"/>
        <s v="the desk because he made an announcement"/>
        <s v="in mitch's desk"/>
        <s v="because she already eaten her snack and she was hungry"/>
        <s v="because his cookie is gone"/>
        <s v="she knew it was his cookie and she only wanted it for herself"/>
        <s v="well she knew it wasn't her own cookie but it was someone else's but you shouldn't do that"/>
        <s v="it's still a bad thing even if he gets another cookie, she knew"/>
        <s v="sort of , because he doesn't know he's lying. He's saying what he knows is true but it's actually not true."/>
        <s v="she doesn't get a cookie and there's still one left"/>
        <s v="because there was a cookie left in his desk"/>
        <s v="he thinks emma wants string cheese but they don't have any so he packed a different snack but emma wants yogurt"/>
        <s v="her dad told her that he was going to pack something she didn't want, but she got what she wanted"/>
        <s v="she didn't like it and she was being sarcastic"/>
        <s v="because she thought it was there"/>
        <s v="cause it looks like her other one"/>
        <s v="cause that's her lunch"/>
        <s v="she thought it was hers"/>
        <s v="she thought it was hers then she shouldn't get punished"/>
        <s v="they were empty but his dad didn't tell him so he thinks its crackers"/>
        <s v="cause they don't have peanut butter on them"/>
        <s v="because the big one has a lot of sugar"/>
        <s v="because you said she wanted the big one"/>
        <s v="cause this one looks exactly like the apple"/>
        <s v="cause the puppy stole his snack before"/>
        <s v="so the dog doesn't steal it again"/>
        <s v="because he yelled to the whole class"/>
        <s v="cause she ate hers earlier"/>
        <s v="cause his cookie is gone"/>
        <s v="it was his and she knew and she ate hers earlier"/>
        <s v="it was his"/>
        <s v="now he gets one"/>
        <s v="because he still has a cookie"/>
        <s v="everyone else gets one but she doesn't"/>
        <s v="because he still had one in his desk"/>
        <s v="because he said it was all gone"/>
        <s v="because she wanted something sweet but she didn't get it"/>
        <s v="that's the one she's facing and she can't see these"/>
        <s v="she was outside and she wasn't looking when the girl moved her snack"/>
        <s v="she was outside playing when her snack fell behind the shelf"/>
        <s v="that's where she put her snack but she didn't know Alie's snack fell"/>
        <s v="hers fell behind but she didn't know that but sue brought it in a paper bag just like allie's"/>
        <s v="because every day luke's dad packs him crackers"/>
        <s v="cause glass except plural are the ones that you wear on the head"/>
        <s v="because that's his favorite snack and he probably didn't see the glasses"/>
        <s v="he doesn't see the really big one and out of these two big cookies that one is the biggest"/>
        <s v="she probably saw this one but he only saw these two"/>
        <s v="apple does not have the sections, they have the same shape"/>
        <s v="since last time the puppy stole his snack, bill is going to think that the puppy will steal his snack again"/>
        <s v="because then the puppy won't get his snack"/>
        <s v="she heard the announcement that mr. cook said everybody's snack would be on the snack and she heard"/>
        <s v="cause she was hungry and she already ate her snack"/>
        <s v="because he doesn't have a snack and someone stole it"/>
        <s v="she knew it was mitch's cookie and she stole it anyway"/>
        <s v="she stole it and she knew it was mitch's and she ate it"/>
        <s v="cause she stole mitch's cookie"/>
        <s v="yes but he doesn't know he's lying. Brian lied to him first"/>
        <s v="because everyone else has a cookie except for her and she doesn't know there's a cookie left"/>
        <s v="that was earlier in the day when he hadn't eaten the cookie"/>
        <s v="he thinks emma wanted string cheese but she really didn't"/>
        <s v="she thought dad meant that there was no yogurt"/>
        <s v="she thought mom was going to pack her something sweet but she didn't know that wanted to pack something healthy so she's kind of disappointed that it's not chocolate"/>
        <s v="Her eyesa are looking at the desk"/>
        <s v="Because she didn't know that someone moved her snack"/>
        <s v="She didn't know that hers fell and that Sue put in the same one"/>
        <s v="She thinks that Allie is taking her snack"/>
        <s v="She didn't know someone replaced it"/>
        <s v="She didn't know someone replaced it and she didn’t do it on purpose"/>
        <s v="His dad usually packs crackers"/>
        <s v="Because he meant to say &quot;cups&quot; that are made out of glass"/>
        <s v="Because he said he really liked them"/>
        <s v="Because popcorn is salty and he probably likes salty stuff if he asked his dad for something salty"/>
        <s v="Because the big one is below the table"/>
        <s v="She said &quot;I want the big cookie&quot; and that's the big one "/>
        <s v="The orange and apple look the same, but this is an orange slice"/>
        <s v="He will think that the puppy is going to take his snack because the puppy did that last week"/>
        <s v="Because he doesn't want the puppy to take his snack"/>
        <s v="Because Mr. Cook made an announcement to the whole class and Jenny heard"/>
        <s v="Melanie ate his cookie and he was probably excited to eat it"/>
        <s v="She knew that it was in his desk"/>
        <s v="She did it on purpose"/>
        <s v="The big bag of cookies doesn't make a difference, it still happened"/>
        <s v="Bryan told him a lie and that made him lie"/>
        <s v="She doesn't have a cookie and everyone in class does"/>
        <s v="After he ate this cookie he wasn't lying, but before he was. "/>
        <s v="He didn't hear Emma say that she wanted yogurt instead"/>
        <s v="Her dad thought that she wanted string cheese, but she wanted yogurt"/>
        <s v="She likes sweet things and she doesn't think carrots sticks are sweet"/>
        <s v="She hasn't seen the one behind the door"/>
        <s v="That's where she left it"/>
        <s v="She thinks it's hers because she didn't see it fall"/>
        <s v="She doesn't know"/>
        <s v="She didn't know that it was Sue's snack"/>
        <s v="Because that's what he usually gets"/>
        <s v="Near the other glasses"/>
        <s v="He liked it and it's also near &quot;glasses&quot;"/>
        <s v="He hasn't seen the large one yet"/>
        <s v="She can see it but her dad can't"/>
        <s v="The whole fruit could be an orange or an apple, but the slice is just an orange"/>
        <s v="Because the puppy could take his snack again"/>
        <s v="So that the puppy won't go near him"/>
        <s v="Mr. Cook made an announcement to the whole class"/>
        <s v="Because somebody ate his cookie"/>
        <s v="She doesn't tell Mitch that she ate it and she already ate her snack"/>
        <s v="It was his cookie, not hers"/>
        <s v="Because now everyone has a cookie"/>
        <s v="C: &quot;Because he has a cookie left over, but there aren't any in the bag&quot;"/>
        <s v="He's telling the truth according to what Bryan told him"/>
        <s v="At the start of the day he said that there are no cookies, but he has a cookie now"/>
        <s v="Because she thought that her dad didn't pack yogurt"/>
        <s v="Because she's not happy"/>
        <s v="cause she can't see the one over there"/>
        <s v="cause that's her snack"/>
        <s v="cause it fell and she didn't know and they're in the same bag"/>
        <s v="cause he usually gets crackers"/>
        <s v="cause they are near the glasses, like these kinds of glasses"/>
        <s v="cause he tried it earlier and he really liked it"/>
        <s v="cause it's salty and he wanted salty food"/>
        <s v="cause he couldn't see the big cookie. He could only see *this one*(medium) that was bigger than *this one* (smallest("/>
        <s v="cause she said she wanted the big one"/>
        <s v="cause that one looks like an apple, it's just not colored"/>
        <s v="cause the puppy stole his snack last week"/>
        <s v="so the puppy won't be able to get his snack"/>
        <s v="cause Mr. Cook announced that he moved all the snacks to the desk"/>
        <s v="cause she was hungry and she didn't have one "/>
        <s v="it wasn't her snack and it's not nice to take other people's snacks"/>
        <s v="it's not good to take other people's food. Other people need it."/>
        <s v="cause she'll have three cookies now and he only gets on and it's still not right to steal someone's cookie"/>
        <s v="she doesn't know that there's a cookie left so she thinks they are all gone"/>
        <s v="when he said it, there was still a cookie"/>
        <s v="cause the string cheese is out and he didn't know that she changed her mind to yogurt"/>
        <s v="dad said that there wasn't any more of the snack she wanted"/>
        <s v="cause she was being sarcastic"/>
        <s v="because it's on her desk so that must mean it's hers"/>
        <s v="because it's hers"/>
        <s v="because she doesn't know it is Sue's"/>
        <s v="because she didn't know it was hers"/>
        <s v="because he usually gets crackers"/>
        <s v="he said the glasses but he meant the cup glasses"/>
        <s v="because it was on the table"/>
        <s v="because she said can I please have the biggest cookie"/>
        <s v="because he knows what inside an orange looks like"/>
        <s v="because he stole his snack last time"/>
        <s v="because he doesn't like it"/>
        <s v="he told the class that the snacks have been moved to the desk"/>
        <s v="because she stole his cookie"/>
        <s v="because she stole it and she knew it was his"/>
        <s v="because she stole it and she was really hungry"/>
        <s v="because now he gets his cookie back"/>
        <s v="because *he* lied so he thinks he's telling the truth so he tells her what *he* said"/>
        <s v="cause everyone got a cookie except her"/>
        <s v="because he knew there was a cookie left and he wanted the cookie for himself"/>
        <s v="because he thinks emma wants string cheese"/>
        <s v="because he said that they didn't have the snack she wanted but he kind of lied"/>
        <s v="because she didn't want carrots, she wanted chocolate"/>
        <s v="because she's looking over to it"/>
        <s v="because she remembered she kept her snack in there"/>
        <s v="because she remembered she kept her snack on top of the shelf"/>
        <s v="Allie thinks it's her own snack so she doesn't know it fell behind the shelf"/>
        <s v="Allie thinks it's her snack and doesn't know it's Sue's, so she shouldn't get in trouble"/>
        <s v="his dad always puts crackers in the brown paper bag"/>
        <s v="because he said I want the snack near the glasses but she means the one near the glasses that you read with"/>
        <s v="he tried it and he really liked it"/>
        <s v="popcorn is salty and Charlie said he wants something salty for snack"/>
        <s v="that's the only big cookie he sees the other large cookie is under that seat"/>
        <s v="cause she said she wanted her dad to pack the big cookie in her brown paper bag so she's also kind of pointing to it"/>
        <s v="the teacher might think she drew an apple instead of an orange"/>
        <s v="he is worried that if he eats outside the puppy will steal his snack again"/>
        <s v="if bill sits near puppy then same thing will repeat over and over again"/>
        <s v="Mr. Cook announced that he announced that the snacks are on his desk and she was paying attention"/>
        <s v="Melanie must have been really hungry"/>
        <s v="he doesn't see his cookie anymore"/>
        <s v="she stole someone's cookie and Mitch really wanted that cookie to eat"/>
        <s v="not right to eat someone's snack"/>
        <s v="he still gets to have another cookie"/>
        <s v="Brian was lying to Mr. Cook so now Mr. Cook is telling the truth because he's telling what Brian told him"/>
        <s v="everyone got a cookie and now she doesn't have a chance to get a cookie"/>
        <s v="now all the cookies are finished but before he was hiding the cookie but after he was done eating a cookie but then he wasn't telling a lie"/>
        <s v="because the string cheese is finished so he kept some yogurt for emma but emma looks disappointed"/>
        <s v="because she wanted yogurt but he said they didn't have any of the snack she wanted"/>
        <s v="she has a sad face, being sarcastic"/>
        <s v="because if she wants to get the one over here she has to walk really far but for this one here she can just walk one step"/>
        <s v="because she put it there"/>
        <s v="because she thinks it's hers but it's actually Sue's"/>
        <s v="she just doesn't know"/>
        <s v="she might say but my bag was up there first and I thought it was mine"/>
        <s v="because he always has it"/>
        <s v="because he said he wants the one near the glasses but maybe he was expecting those"/>
        <s v="because he just tried it for the first time"/>
        <s v="because he likes the popcorn and it's salty"/>
        <s v="maybe he forgot she wanted the big one"/>
        <s v="because she told him she wanted that one"/>
        <s v="the apple looks the same as that one"/>
        <s v="the puppy took his snack"/>
        <s v="he doesn't want him to take his other snack"/>
        <s v="because the teacher made an announcement"/>
        <s v="because she wants her snack"/>
        <s v="because it was on purpose and it wasn't very nice"/>
        <s v="because she took the cookie"/>
        <s v="Mr. cook thinks there aren't any cookies because brian said so"/>
        <s v="because right now she thinks that every cookie is eaten"/>
        <s v="because he hid the cookie and then he said no"/>
        <s v="when he said that they were all out he meant that they were all out of string cheese so emma thought he meant yogurt"/>
        <s v="because she likes yay there's yogurt"/>
        <s v="because she was like I wasn't expecting that I was expecting something sweet. She was like ugh, carrots? I wanted something sweet not something healthy."/>
        <s v="She didn't see that she took it"/>
        <s v="She thought that was hers"/>
        <s v="Because she's taking her snack"/>
        <s v="She didn't know"/>
        <s v="She didn't know that her bag fell down"/>
        <s v="His dad always gives him cookies so he got used to it (she kept saying cookies instead of crackers)"/>
        <s v="Maybe she thought he meant the glasses he said over here, but it was really the cups"/>
        <s v="He liked celery"/>
        <s v="Because he said something salty and popcorn is salty"/>
        <s v="Maybe he didn't see the big one so he thought that (the medium one) was the big one"/>
        <s v="Because she said that she wanted the big cookie"/>
        <s v="Because that one looks more like an apple because the orange and apple look similar"/>
        <s v="Sad because he took his snack"/>
        <s v="He took his snack"/>
        <s v="Maybe she heard Mr. Cook say that he put the snacks on the desk"/>
        <s v="She ate her snack earlier"/>
        <s v="Because she took his cookie"/>
        <s v="She stole it, unless she asked him to have a little bit of it"/>
        <s v="She stole it instead of just asking"/>
        <s v="Instead of just asking she stole it"/>
        <s v="Because, well, he was told so it should be Brian getting in trouble"/>
        <s v="She thinks that there are no more"/>
        <s v="Because he took two and he told the teacher that he didn't have any left"/>
        <s v="Because he thought she wanted string cheese because he didn't hear her say she wanted yogurt"/>
        <s v="Because she thought the he didn't give her the one that she wanted"/>
        <s v="Maybe she's a little embarassed because everyone else has candy and she only has carrot sticks"/>
        <s v="She wanted something sweet not veggies"/>
        <s v="that's the direction she's facing and the shelf is partially hidden by the door"/>
        <s v="because that's where she believes it is"/>
        <s v="She believes it's hers"/>
        <s v="Sue put her snack on top of the shelf and had no knowledge where Allie's is"/>
        <s v="She has no idea it's not hers"/>
        <s v="She didn't know it was Sue's"/>
        <s v="his dad always packs him crackers and has no knowledge that his dad ran out"/>
        <s v="they were closest to these type of glasses"/>
        <s v="he said he really liked it"/>
        <s v="sometimes popcorn is salty which he prefers"/>
        <s v="it's the biggest from where he can see"/>
        <s v="because she said she wants the biggest cookie and she can see this one"/>
        <s v="it resembles an orange slice much better than an apple"/>
        <s v="puppy stole meal Bill wanted to eat"/>
        <s v="if dog were closer he would have a better chance of stealing Bill's snack"/>
        <s v="she knows the snack has been moved to the desk"/>
        <s v="she's hungry and wants another cookie"/>
        <s v="his cookie is gone"/>
        <s v="she stole from another person"/>
        <s v="because she stole his snack and he has nothing to eat"/>
        <s v="he told what he knew"/>
        <s v="she doesn't know there's another cookie left"/>
        <s v="he knowingly told opposite of truth"/>
        <s v="he didn't hear her that emma wanted yogurt but ran out of string cheese so packed yogurt"/>
        <s v="dad told her that he didn't pack the snack she wanted but she actually wanted the yogurt"/>
        <s v="this is sarcasm"/>
        <s v="If she hasn't seen this one, she probably refering to this one"/>
        <s v="She remembers that's where she put it and she's looking there"/>
        <s v="That's where she last put it and they are both in brown paper bags"/>
        <s v="She knows that's her lunch box and she sees someone taking it because someone's taking her lunch; she doesn't know that Allie thinks that's her lunch"/>
        <s v="She does think it's her and she didn't eat it; it was a mistake"/>
        <s v="Because he's had crackers in his snack all year long; unless he already knew that he had chips for snacks, he probably thinks that it's crackers"/>
        <s v="Because, well if I saw that because it's not like a picture...glasses to me look like styrofoam cups so I don't really count them as glasses, but the glasses there are definitely glasses (eyeglasses) and with the picture where he's eating the peanut butter, his mom is not there so she doesn't know that that's his favorite"/>
        <s v="He said before he really liked them with peanut butter and stuff like that"/>
        <s v="Well, he asked his dad for something salty and his dad gave him something salty and he liked it and maybe popcorn is one of his favorite types of food and maybe it's one of his favorite types of popcorn"/>
        <s v="Since that one is higher and it's bigger than the small one he'll probably think that this is the bigger one. And since that is under that top table and it's on this side of the counter, so I'm thinking he can't see it. So out of the two, he probably thinks that this is the big one."/>
        <s v="She can see it"/>
        <s v="Because if you look at the shapes of the two fruits, they have the same shape. I mean, the stems are different if you look closely, but just at a quick glance...oh oranges shouldn't have stems....but, anyway from a quick glance you wouldn't really see a difference. But, the slices are different...more different that the round shapes of the objects"/>
        <s v="Even though it's a friendly puppy, he was really upset that the dog stole his lunch. So he may not know that it's a really friendly puppy, he might think that it's a mean puppy that stole his lunch"/>
        <s v="Last time he sat close to it, he lost his lunch and he doesn't want to do that again"/>
        <s v="Even though she put it on the shelf, Mr. Cook was already planning to clean it and he did, but then he announced to the whole class that he had cleaned it and moved all the snacks that were on the bench to the desk and she's part of the class, probably if she's eating her snack there, so then she heard the announcement so then she's going to the desk"/>
        <s v="She was hungry and she likes cookie and maybe she doesn't care what Mitch thinks"/>
        <s v="He went to get a juice box, he came back and now his cookie is gone. Everybody likes cookies."/>
        <s v="First of all, you're not allowed to share snacks in school and that's stealing it. And she made him cry which is pretty mean also."/>
        <s v="Because she stole his cookie after eating hers because she already ate hers and she was hungry, which was pretty selfish anyway and she ate his cookie. Now he doesn't have a cookie to eat and that might have been the only snack he had."/>
        <s v="Because she still stole something from him and ate it. It was his personal belonging and she didn't have any right to steal it."/>
        <s v="He's not aware that he's lying but he's still not being truthful...well if you're not aware that you're lying, are you lying? Because he believes it's true...what is the exact definition of lying?? In a way he's lying because even though he doesn't know it, he doesn't know it so he's just repeating the lie unconsciously."/>
        <s v="Everybody else got a cookie and he didn't"/>
        <s v="Because at the time there was one cookie left over and he knew about it because he stole it....or took one extra"/>
        <s v="He still thinks that she wants string cheese even though but there wasn't any so he gave her yogurt instead even though she wanted yogurt...he didn't hear that"/>
        <s v="She knew she told, well she yelled down teh stairs that she wanted yogurt but she didn't know that her dad didn't hear her...so her dad in the car said, &quot;I'm sorry we didn't have the snack that you wanted&quot; but he said those exact words not like we didn't have string cheese so she thought he was talking about yogurt. So when she saw the yogurt, she was excited."/>
        <s v="She wants something sweet, but carrot sticks aren't really sweet...she might not hate carrots but she'd rather have something sweet like chocolates"/>
        <s v="She's looking right at it"/>
        <s v="She put her snack there"/>
        <s v="She put it there"/>
        <s v="She's stealing her snack"/>
        <s v="Everyday this month his father put crackers and not chips"/>
        <s v="He packs the one near the cups. Ohhh...glasses. Glasses, glasses (points to each)"/>
        <s v="Popcorn is salty"/>
        <s v="Because he wouldn't see it if it was under the shelf"/>
        <s v="She clearly said she wanted the big cookie"/>
        <s v="The apple is exactly the same"/>
        <s v="Doesn't want the puppy to steal his banana"/>
        <s v="He clearly said it"/>
        <s v="She didn't have a snack"/>
        <s v="He doesn't know who but somebody stole his cookie"/>
        <s v="It wasn't her cookie and she ate her ate cookie in the morning"/>
        <s v="It was not her cookie"/>
        <s v="She still didn't have the right to go to Mitch's desk, steal the cookie, and go back to her desk"/>
        <s v="Because he (Brian) was the one who told him (Mr. Cook) that there was no cookie left and he (Mr. Cook) told the news to the person who had no cookie (Megan)"/>
        <s v="She doesn't have a cookie and everybody else in the class got it"/>
        <s v="He stole a cookie and he didn't tell the truth"/>
        <s v="He didn't hear Emma"/>
        <s v="Her dad packed her yogurt and she thought that her dad didn't pack what she wanted"/>
        <s v="Because Leslie's mom was supposed to pack her favorite snack"/>
        <s v="She's looking at them"/>
        <s v="She left it there and someone moved it"/>
        <s v="She put her snack there first but then it fell down, and then someone else put their snack up there"/>
        <s v="It's actually her (Sue's) lunch"/>
        <s v="It was an accident"/>
        <s v="It was an accident and she didn't think it was Sue's lunch"/>
        <s v="His dad always packs him crackers"/>
        <s v="Glasses can have two different meanings, and that's what she thought those glasses were"/>
        <s v="She tried it earlier that day and he really liked it"/>
        <s v="Wanted something salty, and popcorn is salty"/>
        <s v="He couldn't see the one on the bottom of the stool and this one (on the counter) is tiny"/>
        <s v="She was seeing it from a different point of view"/>
        <s v="Because apples don't look like that on the inside, but the whole orange looks just like the apple"/>
        <s v="Because he doesn't want the puppy to steal his snack again"/>
        <s v="Because Mr. Cook said that he was cleaning the shelf and he moved all of the snacks to his desk"/>
        <s v="She ate her cookie earlier but now she does have one because she stole it"/>
        <s v="She stole it without asking"/>
        <s v="Because she stole his cookie and stealing is bad"/>
        <s v="She stole it and she had two cookies and now she's going to have three"/>
        <s v="He had hidden a cookie and he didn't want to get in trouble, but he still wants to eat the cookie"/>
        <s v="Because he believes that there are no cookies and he believes that he's not lying"/>
        <s v="She doesn't know where the cookie is and she doesn't know that there's another cookie"/>
        <s v="Because he ate the cookie"/>
        <s v="Because there was no string cheese left and she didn't hear Emma when she said she wanted yogurt instead of string cheese"/>
        <s v="Because her dad said that he didn't pack the snack that she wanted"/>
        <s v="She doesn't see this one (the one behind) but she sees this one (the one on the desk)"/>
        <s v="She thought that it was there, but it's not"/>
        <s v="Because she thinks it's her snack, her snack used to be there"/>
        <s v="She doesn't know, she thought it was hers"/>
        <s v="Because she didn't know and she thought her snack was right there."/>
        <s v="He always has crackers"/>
        <s v="She doesn't know that he likes celery sticks"/>
        <s v="He said he liked celery sticks"/>
        <s v="He likes popcorn and he wants something salty and popcorn is salty"/>
        <s v="He doesn't notice that one (the big one)"/>
        <s v="She said she wanted the big one and this one is bigger than the medium one"/>
        <s v="Because this one looks a lot like an apple, not an orange. Oranges have dots on it...and this one (slice) explains more the orange"/>
        <s v="Because the puppy last time stole his snack"/>
        <s v="He's scared the puppy will take his snack again"/>
        <s v="Because she heard the announcement"/>
        <s v="She's hungry"/>
        <s v="He can't find his cookie"/>
        <s v="She knew it was his"/>
        <s v="She knew it was his and she still stole it"/>
        <s v="She still did a bad thing and now she's gonna get three cookies and he's only gonna get one and it's really unfair"/>
        <s v="Because he (Brian) told him (Mr. Cook) that there was no extra cookie when he did and he (Mr. Cook) thought he (Brian) was telling the truth"/>
        <s v="Because she doesn't have a cookie and everyone else did"/>
        <s v="Because he did have an extra cookie and he ate the cookie"/>
        <s v="He thinks that she wants string cheese"/>
        <s v="Because he said that she wouldn't have the snack that she wanted, but she did"/>
        <s v="Because she didn't want it and her mom picked the wrong thing"/>
        <s v="You said it was behind her and I don't think she would have seen it"/>
        <s v="That's where she put her snack"/>
        <s v="Because she didn't know it was Sue's snack"/>
        <s v="His dad has always packed him crackers"/>
        <s v="Because he said &quot;I want the ones near the glasses&quot;"/>
        <s v="He really liked it"/>
        <s v="Because he thinks that it's something else that he really likes"/>
        <s v="Because his dad didn't pack the thing that he wanted"/>
        <s v="Because he couldn't see this one"/>
        <s v="Because she said &quot;I want the big cookie&quot;"/>
        <s v="Because if it were this one (the whole orange) he might think that it was this one (the apple) because it doesn't have any color and it's just black and white"/>
        <s v="Because the puppy stole his snack"/>
        <s v="He wouldn't want the puppy to steal his snack again"/>
        <s v="Because he told her that all of the snack are at his desk"/>
        <s v="She doesn't have a cookie and she wanted one"/>
        <s v="Because Melanie ate his cookie"/>
        <s v="Because she knew she had already ate hers and she just wanted a cookie so she stole his and ate his"/>
        <s v="She knew it was his and she ate it on purpose"/>
        <s v="There was one left and it's in his desk"/>
        <s v="He didn't know that there was one left"/>
        <s v="Because she didn't get a cookie"/>
        <s v="When he told Mr. Cook, then he was lying"/>
        <s v="Because he didn't hear her say &quot;yogurt&quot; so he packed her some of that but he thought that she really wanted stringcheese and he packed yogurt so he said &quot;I'm sorry&quot; to Emma because he thought that she wanted stringcheese"/>
        <s v="She heard her dad say that he couldn't pack the snack she wanted"/>
        <s v="She thinks that it's candy"/>
        <s v="because it's closer. And this one is [can't hear] and she can't see it/"/>
        <s v="because that's where she left it."/>
        <s v="because that's where she left it before it fell."/>
        <s v="because it's her snack and she thinks she's stealing it."/>
        <s v="because he usually has it- everyday of the month"/>
        <s v="cause that's what Josh said."/>
        <s v="because he liked it before."/>
        <s v="cause he thinks it might've been something salty"/>
        <s v="because he wanted something salty and he didn't get anything salty"/>
        <s v="big cookie"/>
        <s v="cause that's the one that he can see."/>
        <s v="because the big one's over here"/>
        <s v="this one looks exactly like the apple sinc ethe stems are facing the same way."/>
        <s v="because he stole his snack last time and he might steal it again"/>
        <s v="so the puppy won't be able to see him."/>
        <s v="since he made an announcement. Because Mr. Cook made an announcement."/>
        <s v="cause she didn't have anything else to eat"/>
        <s v="because he can't find his cookie"/>
        <s v="cause it wasn't hers and she still ate it"/>
        <s v="because like I said before she ate it when it wasn't hers"/>
        <s v="because like I said before she still ate it when it wasn't hers"/>
        <s v="he is but he didn’t know"/>
        <s v="because she couldn't eat a cookie"/>
        <s v="because he still had one cookie left"/>
        <s v="cause he thought she wants string cheese"/>
        <s v="because she got the snack she wanted"/>
        <s v="because she might like carrot sticks"/>
        <s v="Because her eyes are gazing in this direction"/>
        <s v="That's where she put it, so because she didn't know anyone else would find it, she wouldn't guess that anyone would find it"/>
        <s v="Because she put the bag on top of the shelf and she doesn't know that it fell behind the shelf"/>
        <s v="Because she knows that it's her snack"/>
        <s v="No, because she had no knowledge that it was Sue's snack"/>
        <s v="No, because it was a small misunderstanding"/>
        <s v="Because his dad always packs him crackers"/>
        <s v="Because he said he liked celery. Maybe he likes carrots too, but that was never mentioned"/>
        <s v="Because he asked for something salty, and he got something salty"/>
        <s v="Because he sees that this one is bigger than the other one"/>
        <s v="Because she can see the big one"/>
        <s v="Because this one could be the orange or the apple"/>
        <s v="Because the puppy is going to steal his snack"/>
        <s v="Because the puppy is evil"/>
        <s v="Because Mr. Cook made an announcement that the snacks were on the desk"/>
        <s v="Because she's a jerk and because she's hungry and has no soul"/>
        <s v="Because she knew that it was Mitch's cookie"/>
        <s v="Because she took Mitch's cookie and she knew it was his, and there was no misunderstanding"/>
        <s v="Melanie deprived Mitch of the opportunity to have two cookies"/>
        <s v="He is lying but is not meaning to. To the best of his knowledge, Mr. Cook is telling the truth, but he is lying"/>
        <s v="Because she doesn't know that Brian has a cookie left"/>
        <s v="Because he had a cookie that had not been eaten"/>
        <s v="Because he had no knowledge that she wanted yogurt instead of string cheese"/>
        <s v="Because her dad said that she did not get the snack that she wanted today"/>
        <s v="Because carrot sticks are sweet, they have natural sugar in them"/>
        <s v="Because it's right in front of her"/>
        <s v="Drawer"/>
        <s v="Because she thinks it's there"/>
        <s v="Because that's Sue's snack but Allie thinks it's her snack. "/>
        <s v="She just thinks it's her snack"/>
        <s v="Because she's innocent and her snack fell to the bottom and things can get confused"/>
        <s v="because his dad normally packs him crackers everyday"/>
        <s v="Because he said near the glasses"/>
        <s v="Because he really likes celery sticks"/>
        <s v="Because he likes something salty and popcorn is salty"/>
        <s v="Because it's the biggest that he can see"/>
        <s v="Because she can see down"/>
        <s v="Because this one looks like the apple and the orange"/>
        <s v="Because the dog stole the snack last time"/>
        <s v="Because the puppy stole his snack and he doesn't want it to steal it again"/>
        <s v="On the shelf because she might not have heard the announcement"/>
        <s v="Because Mr. Cook made an announcement that all the snacks were on the desk now"/>
        <s v="She already ate it"/>
        <s v="Because she ate her snack in the morning"/>
        <s v="Because she had her cookie earlier, he had his, he decided to eat his later this afternoon, and it wasn't his fault, so it was her fault for taking his cookie"/>
        <s v="Because he has a cookie and he's happy"/>
        <s v="Because he doesn't know that Brian took it"/>
        <s v="Because she doesn't have a cookie and the rest of the class does"/>
        <s v="Because there was still one in his desk and that was supposed to be Meghan's"/>
        <s v="Because emma wants yogurt but made a mistake and called out string cheese"/>
        <s v="Because she called down &quot;I want yogurt instead&quot;"/>
        <s v="Because she said she wanted something sweet"/>
        <s v="cause it's right in front of her and this one's behind the door."/>
        <s v="cause she thinks it's there."/>
        <s v="cause she put it there."/>
        <s v="cause she thinks allie is taking her snack."/>
        <s v="because she doesn't know that it's her snack"/>
        <s v="because when she finds out what's in the snack, she'll recognize that it's not hers."/>
        <s v="because his dad usually always packs crackers."/>
        <s v="C: &quot;did she pack him all carrots?&quot; E: &quot;Yes.&quot;C: &quot;ooh the glasses. Cause these are cups.&quot;"/>
        <s v="cause he tried it this morning and he loved it."/>
        <s v="cause he really likes popcorn and he probably has it a lot."/>
        <s v="cause this one was down here so he couldn't see it and this one (medium) is bigger than this one (small)"/>
        <s v="cause she said the big one and this one is bigger than that cookie and that cookie is bigger than that cookie."/>
        <s v="cause an apple slice looks different and doesn't have the lines."/>
        <s v="cause it took his snack last time."/>
        <s v="so it won't be able to take his snack."/>
        <s v="cause her snack is there and he made an announcement already."/>
        <s v="cause she was hungry and she already ate hers."/>
        <s v="cause his cookie's gone"/>
        <s v="because she took it and she knows that it was mitch's cookie"/>
        <s v="cause mitch she'd already has hers and that was mitch's and she stole it."/>
        <s v="cause Mr. Cook brought cookies in."/>
        <s v="because that’s what he heard from brian."/>
        <s v="because she didn't get the cookie because she didn't know that it was left."/>
        <s v="because he wanted two cookies"/>
        <s v="cause he thought that she wanted umm string cheese so he there was none left cause he didn't hear what emma said she wanted yogurt instead so now he doesn't know that emma really did want the yogurt."/>
        <s v="cause her dad snack he packed the snack she didn't want."/>
        <s v="because she likes carrot sticks for snack"/>
        <s v="she sees this one so she wants that one. Because she doesn't want to have to look all around the room."/>
        <s v="cause she never knew that someone found it. Cause it was at recess and she was playing. Cause she put it there and she didn't know that somebody put it in the desk."/>
        <s v="because she left it on top and when she was playing it fell."/>
        <s v="cause she doesn't know… cause allie doesn't know that she's taking someone else's snack and it was Sue's snack."/>
        <s v="because it was an accident."/>
        <s v="cause she didn't know that it was umm Sue's."/>
        <s v="cause his dad didn't tell him."/>
        <s v="umm he thought it meant these [celery]."/>
        <s v="C: &quot;I don't know cause they're both glasses but this is what you wear so I don't know.&quot; E: answers celery. Why?, C: &quot;Cause he really liked it.&quot;"/>
        <s v="C: &quot;did he say that after he saw it?&quot; Exp: &quot;Yes&quot;, C: &quot;cause he likes popcorn and it's salty&quot;"/>
        <s v="cause he doesn't see this one way down here."/>
        <s v="cause she said the big one."/>
        <s v="cause this (whole drawing) looks just like the apple and the orange"/>
        <s v="cause he is gonna take his snack"/>
        <s v="so the puppy doesn't steal it."/>
        <s v="cause he said that it was on his desk."/>
        <s v="cause melanie took his cookie."/>
        <s v="cause she was hungry. And she just took it. And it wasn't hers."/>
        <s v="cause it was on purpose and it was mean."/>
        <s v="cause umm if she takes his, she'll get an extra one and he would've had two but instead he gets one."/>
        <s v="cause he never knew that brian had another one."/>
        <s v="cause she didn't know that brian had an extra and he took two and there's no more left for her."/>
        <s v="because he took two. And there was only two left and everyone in the class got one."/>
        <s v="cause he didn't hear emma yell and say that she actually wanted yogurt."/>
        <s v="&quot;string cheese but then she wanted yogurt&quot;"/>
        <s v="&quot;cause he there was no more string cheese and he didn't hear and the only left was yogurt&quot;"/>
        <s v="cause it was what she wanted and dad said that he didn't pack what she wanted."/>
        <s v="C: &quot;wait did she say it after or before?&quot; E:&quot;she said it when she saw the carrot sticks.&quot;, C: &quot;I noticed the expression she had when she said &quot;mm my favorite.&quot; she actually didn't like it but it was like how some people say that it's like when they have a they'll say &quot;that [something] is sooo hard..(sarcastic)&quot; yeah like they say it but they don't actually mean it.&quot;"/>
        <s v="cause she didn't know about those (the ones behind the door)"/>
        <s v="cause that's where she put it."/>
        <s v="because that's where she put it."/>
        <s v="she thinks allie is trying to steal her snack."/>
        <s v="because her snack went behind it."/>
        <s v="because she wasn’t trying to."/>
        <s v="because that's what he usually gets."/>
        <s v="cause umm she thought he meant her glasses. "/>
        <s v="because he asked for the celery."/>
        <s v="C: &quot;but he looks sad in the picture&quot;"/>
        <s v="because he doesn't know about the small cookie because it's out of his sight range. The big* cookie.&quot;"/>
        <s v="because she can see it."/>
        <s v="because apples don't have lines"/>
        <s v="because the puppy's going to steal his snack again."/>
        <s v="because mr. cook told her."/>
        <s v="because she was hungry."/>
        <s v="because she stole his cookie."/>
        <s v="because she knew it was his cookie and she shouldn't have eaten hers earlier."/>
        <s v="because ooh whatever I already said it. Because she stole his cookie and she knew it was his cookie."/>
        <s v="because he's happy now."/>
        <s v="because he's telling what he thinks is the truth."/>
        <s v="because she's not getting it"/>
        <s v="because there was and he just ate it."/>
        <s v="cause he thought she wanted string cheese and he couldn't pack it."/>
        <s v="because she wasn't expecting it and she got it."/>
        <s v="cause she was ticked off."/>
        <s v="C: &quot;but if they're good carrots they're sweet so technically her mom did what she asked.&quot;"/>
        <s v="because it's closer and she can't see behind the door."/>
        <s v="cause that's where she put it and she didn't know it fell behind the shelf. "/>
        <s v="because that's her snack."/>
        <s v="because she didn't know it was sue's snack."/>
        <s v="she didn't know."/>
        <s v="because his dad always packs crackers and he didn't see him pack chips."/>
        <s v="because it was near the glasses."/>
        <s v="because it was near the three glasses. And he liked it earlier when he tried it. "/>
        <s v="because he wanted something salty and popcorn is salty."/>
        <s v="cause he can't see over/down here."/>
        <s v="she's lower so she can see lower on the bigger parts. And it's bigger."/>
        <s v="because this (whole) looks a lot like an apple."/>
        <s v="because he's afraid the dog is going to take his snack again."/>
        <s v="because then it won't be able to get to him."/>
        <s v="C: &quot;did jenni hear the announcement?&quot;"/>
        <s v="cause she heard the announcment and knew that nothing was on the shelf."/>
        <s v="cause she was hungry and she was greedy. Probably more like a little mean."/>
        <s v="because his cookie is missing."/>
        <s v="cause she knew it was his cookie and she had already eaten hers."/>
        <s v="cause she took mitch's cookie when she had already eaten her own and she knew it was his."/>
        <s v="she still did something wrong."/>
        <s v="well he's not lying from what he knows. But he is technically lying. Because there's still one more cookie left and only one person in the class knows and he's not being very nice."/>
        <s v="because brian took her cookie"/>
        <s v="because there was one more left."/>
        <s v="because he did not hear her and there was no more string cheese left."/>
        <s v="because she thought her dad had packed her string cheese instead."/>
        <s v="cause that's what she was thinking when she said she wanted something sweet. Carrot sticks can be sweet."/>
        <s v="because she's looking at them."/>
        <s v="because she thinks Allie is taking her snack"/>
        <s v="cause she didn't know that it wasn't hers"/>
        <s v="because she thought he meant glasses like the ones you put on your face and not glasses the ones you drink out of."/>
        <s v="because he said he likes them"/>
        <s v="because they're salty"/>
        <s v="big one"/>
        <s v="because he doesn't see the biggest one"/>
        <s v="because that one kind of looks like an apple"/>
        <s v="because he doesn't want it to steal his snack again"/>
        <s v="so it doesn't steal his snack"/>
        <s v="because Mr. Cook told everyone that all the snacks had been moved to his desk."/>
        <s v="cause she wanted a cookie when it was snacktime"/>
        <s v="because his cookie is missing"/>
        <s v="because she knew it was his but she ate it anyway"/>
        <s v="because it was his and she ate hers before"/>
        <s v="cause if he still had a cookie he would've gotten two cookies"/>
        <s v="well yes but he doesn’t know that there's still one cookie"/>
        <s v="because she doesn't get one and she doesn't know that there is a cookie left"/>
        <s v="because there still was a cookie"/>
        <s v="cause he thought she wanted string cheese and they were all out of string cheese"/>
        <s v="cause her dad told her that they were all out of what she wanted but she actually wanted yogurt"/>
        <s v="cause she likes carrot sticks?"/>
        <s v="well she said she wanted something sweet but she likes carrot sticks so she's happy"/>
        <s v="cause she can see that one"/>
        <s v="it's a mistake"/>
        <s v="because it was a mistake"/>
        <s v="cause there's more than one glass and she thought he probably didn't like celery probably"/>
        <s v="because he tried them and he liked them"/>
        <s v="cause he didn't see the bigger one down here"/>
        <s v="because she sees it but not the dad"/>
        <s v="because it looks more like half an orange"/>
        <s v="because last time the puppy took his snack"/>
        <s v="because mr. cook made the announcement"/>
        <s v="because she didn't have a snack. But it's still pretty mean. They could've split it."/>
        <s v="because she took his snack"/>
        <s v="because she knew it was his but she took it anyway. And especially because she didn't tell him"/>
        <s v="because one she knows it's his. Two she didn't tell him. And three she just ate it."/>
        <s v="now it doesn't really matter because mr. cook had cookies for them anyway"/>
        <s v="he doesn’t know he is. First, he (brian) lied, so mr. cook is lying without knowing it."/>
        <s v="because he thought she wanted string cheese. But he packed her yogurt. He thoght she wanted string cheese but she cahnged her mind and wanted yogurt."/>
        <s v="because she thought well he said that they were all out of the snack she wanted but he thought she wanted string cheese but she changed her mind and wanted yogurt but he didn't know that so. So. She feels surprised."/>
        <s v="because carrot sticks are sweet"/>
        <s v="because her eyes are looking at it."/>
        <s v="because it looks like hers."/>
        <s v="because she thinks she's taking her lunch."/>
        <s v="because her lunch was there and it fell and it was an accident because she didn't know where it was."/>
        <s v="cause that's what his dad usually puts"/>
        <s v="because he said the one next to the glasses"/>
        <s v="because that's what he likes."/>
        <s v="because he asked for something salty."/>
        <s v="because she said that she wants the one on the top."/>
        <s v="because she said I want the big cookie."/>
        <s v="because it's more detailed than this and this (whole) could be the apple or the orange."/>
        <s v="because it took his snack."/>
        <s v="because it might take his snack again."/>
        <s v="because that's what mr. cook said"/>
        <s v="because he had a cookie [and doesn't anymore]"/>
        <s v="because she knew that mitch had a cookie"/>
        <s v="because she had a cookie and he had a cookie and she ate her cookie and ate his."/>
        <s v="because it wasn't her cookie."/>
        <s v="because she didn't get a cookie."/>
        <s v="because he took two cookies."/>
        <s v="because there was no string cheese."/>
        <s v="because he said that he didn't pack the one that she wanted."/>
        <s v="because her mom didn't pack what she wanted"/>
        <s v="C: &quot;because of her smile&quot;"/>
        <s v="because she's looking at it"/>
        <s v="no"/>
        <s v="cause his dad usually packs crackers"/>
        <s v="cause josh said I would like the snack closest to the glasses"/>
        <s v="cause he wanted something salty"/>
        <s v="(chose biggest cookie)"/>
        <s v="cause he didn't know about this [big] cookie and if it was right here, then he would have packed it"/>
        <s v="because she was able to see it"/>
        <s v="because this one looks like an apple"/>
        <s v="because the puppy stole his snack last week"/>
        <s v="he made the announcement and jenni was right behind him"/>
        <s v="because melanie stole his cookie"/>
        <s v="she took his cookie on purpose"/>
        <s v="cause she did it on purpose"/>
        <s v="because she took mitch's cookie on purpose"/>
        <s v="he didn't see the cookie"/>
        <s v="because he took 2 cookies without nobody knowing"/>
        <s v="because he didn't know that she wanted yogurt"/>
        <s v="because her dad packed her yogurt and she didn't know her dad packed her yogurt"/>
        <s v="cause they're not sweet"/>
        <s v="Because she thought it was in the drawer"/>
        <s v="because she thought it was on top of the shelf"/>
        <s v="because she thought that Allie is stealing her snack"/>
        <s v="Because it fell and she doesn't know that it did"/>
        <s v="Because it wasn't her fault, it was the lunchbag's fault"/>
        <s v="because she thought it was near the glasses"/>
        <s v="because he tried it and he thought it was really good"/>
        <s v="because he didn't know the big cookie was right there"/>
        <s v="because she could see these two cookies [big and medium]"/>
        <s v="because this one resembles an apple"/>
        <s v="because the puppy got his snack"/>
        <s v="because he doesn't want the puppy to steal his snack"/>
        <s v="because Mr. Cook made an announcement"/>
        <s v="because she needed something to eat"/>
        <s v="because he doesn't have a snack"/>
        <s v="because she knew that it was somebody else's"/>
        <s v="because she took it and that's stealing"/>
        <s v="Because it's still stealing and it's wrong"/>
        <s v="because he doesn't know that brian hid it in his desk"/>
        <s v="because he took two cookies, one cookie is gone, there was still one cookie, and now that cookie is being sucked up"/>
        <s v="because he didn't hear her say that she wanted yogurt"/>
        <s v="because she thought that her dad heard her"/>
        <s v="because she wanted the chocolate bar"/>
        <s v="she doesn't know it's behind the door and she just walked in and saw this one first"/>
        <s v="cause she originally put it in there before the girl moved it"/>
        <s v="because she put it there in the first place"/>
        <s v="because Sue put her snack there and didn't know that Allie's had fallen"/>
        <s v="she doesn't know it's not hers"/>
        <s v="because his dad always packs him that"/>
        <s v="because he said he wanted the one near the glasses"/>
        <s v="because that's the one he tried this morning and really liked"/>
        <s v="(chose the small cookie)"/>
        <s v="it's the larger one on the table that he sees"/>
        <s v="she asked for the big cookie"/>
        <s v="the apple isn't in slices and this one could be mistaken for an apple since it's whole"/>
        <s v="he'll remember what happened last week"/>
        <s v="cause he doesn't want it to steal his snack"/>
        <s v="if she was listening then she would look for her snack on the desk"/>
        <s v="cause she listened"/>
        <s v="she had already eaten hers and she was hungry"/>
        <s v="his cookie isn't there"/>
        <s v="she knew it wasn't hers and she was hungry and she knew it was his so she took it"/>
        <s v="it was a bad thing to do and it was his snack"/>
        <s v="even though he got one from Mr. cook, she still took his original one, so he would have had two instead of one. "/>
        <s v="because he believed Brian when he said that he had only taken left and there weren't any left"/>
        <s v="because she didn't get one"/>
        <s v="he took two out of the bag when megan wasn't looking and he at them both"/>
        <s v="in the car ride, emma's dad said that he didn't pack the snack that she wanted"/>
        <s v="she is being sarcastic and she really wanted the chocoloate or something sweet and her mom decided that healthy would be a better option"/>
        <s v="she was looking at it and she walked in and she said that in front of her was a box of raisins and behind her was another box of raisins"/>
        <s v="cause that's where she put it"/>
        <s v="cause Allie's taking her snack"/>
        <s v="she doesn't know, so she's taking the one that she thinks is hers"/>
        <s v="she didn't know. If she didn't know what happened and she gets really upset then no one really knows what happened. But she should give the snack back."/>
        <s v="he usually gets crackers every time its snacktime"/>
        <s v="they were next to the glasses"/>
        <s v="in the morning he tried them and it was really good and he was saying glasses as these"/>
        <s v="he wanted something salty"/>
        <s v="he doesn't know that the big cookie is down here. He only sees this one and this one. This must be the little one and this must be the big one."/>
        <s v="She wants the one that she can see. She wants the biggest one."/>
        <s v="this looks like the apple too"/>
        <s v="last time the puppy stole what he was going to eat"/>
        <s v="he doesn't want the puppy to steal his snack again"/>
        <s v="the teacher announced that he moved all the snacks from the shelf to his desk"/>
        <s v="it was snack time and she didn't have anything to eat so she took someone else's"/>
        <s v="because his cookie was lost"/>
        <s v="she knew that it was his cookie and she ate hers early"/>
        <s v="she knew that it was his and she took it and she meant to take it"/>
        <s v="even though he gets his cookie back, she had still taken his old cookie"/>
        <s v="he didn't know that he was, because someone told him a lie and he passed it on"/>
        <s v="he announced that everyone could have a cookie and she's the only one who doesn't have one"/>
        <s v="He told him there were no more cookies when there was one."/>
        <s v="her dad told her that he didn't have any because he didn't hear her say that she actually wanted something else. So he told her that we didn't have any of the snack she wanted and goes 'oh okay'. Then she opens up her lunch box and goes 'what, I really do have the snack that I wanted'"/>
        <s v="maybe because she wanted something sweet and the carrots were really sweet"/>
        <s v="really good"/>
        <s v="cause you can't see the one behind the door"/>
        <s v="cause that's where she left it."/>
        <s v="because that's where she last left it."/>
        <s v="because she's taking her snack (allie, sue)"/>
        <s v="because she doesn't know that it's someone else's"/>
        <s v="because that's where she last left her snack."/>
        <s v="because he always has crackers."/>
        <s v="because these are glasses and the other ones are also glasses. "/>
        <s v="because he says he really likes them."/>
        <s v="cause he can't see this one under here."/>
        <s v="because this one doesn't have any color and it's hard to tell. And it looks kind of like the apple. "/>
        <s v="because it stole his snack last time."/>
        <s v="so that it doesn't steal his snack again."/>
        <s v="cause mr. cook announced it."/>
        <s v="she ate it."/>
        <s v="because she took his cookie."/>
        <s v="cause she knows it's someone else's and she takes it."/>
        <s v="cause she did something bad."/>
        <s v="cause she'll get an extra cookie"/>
        <s v="because that's what he heard from brian."/>
        <s v="because he has a cookie in his desk."/>
        <s v="cause they are out of string cheese."/>
        <s v="because her dad said that they were all out."/>
        <s v="cause she didn't ask for that."/>
        <s v="Because she's not looking at the raisins behind the door"/>
        <s v="Since she doesn't know it's Sue's snack"/>
        <s v="Because his dad always packs crackers"/>
        <s v="Since he said glasses"/>
        <s v="Since he really liked celery"/>
        <s v="Since he really likes popcorn"/>
        <s v="Since Marie's dad can't see the big cookie"/>
        <s v="Since she can see it"/>
        <s v="Since the puppy took his snack"/>
        <s v="Since he's scared of the dog since the dog will take his snack"/>
        <s v="Since that's where the teacher announced it"/>
        <s v="Since she was hungry"/>
        <s v="Since he didn't have a snack"/>
        <s v="Since she knew it was Mitch's"/>
        <s v="Since Mitch will get another cookie"/>
        <s v="Since that's the truth he heard"/>
        <s v="Since he wanted an extra"/>
        <s v="Since he thinks Emma wants string cheese"/>
        <s v="Since she thought her dad didn't pack the yogurt"/>
        <s v="Since she doesn't like it"/>
        <s v="because she was out at recess and she didn't know that she switched it"/>
        <s v="because she didn't know that it had fallen."/>
        <s v="because she didn't know that her bag fell, so she put hers there, and she feels sad because she thinks she's taking her snack"/>
        <s v="she might get into a little trouble because it's not the right thing to take someone's snack"/>
        <s v="because his didn't tell him that they were all out of crackers and he packed him chips."/>
        <s v="because he says the one near the glasses instead of the cups"/>
        <s v="because he tried it earlier that morning and loved it."/>
        <s v="ooh because he didn't think to look down here"/>
        <s v="because it's the biggest."/>
        <s v="because that one looks sort of like an apple and this one looks sort of like an orange"/>
        <s v="because the puppy stole his snack last week."/>
        <s v="because he said that he moved all of them"/>
        <s v="because she had no cookie and she ate her cookie before snacktime."/>
        <s v="because he has no cookie anymore"/>
        <s v="because she knew it was mitch's cookie and she stole it from him for her"/>
        <s v="because it's not the right thing to do."/>
        <s v="because she still ate mitch's cookie"/>
        <s v="C: &quot;sort of&quot;"/>
        <s v="in a way he is because brian told him that there are no cookies left but he doesn't know brian was lying"/>
        <s v="because she doesn’t know there's a cookie left"/>
        <s v="because he hadn't eaten that cookie yet so um he um he was lying"/>
        <s v="because he didn't know that emma had yelled down and that she wanted yogurt instead so he thinks she still wants string cheese"/>
        <s v="because she thought her dad packed her something else."/>
        <s v="because she doesn't want to make her mom feel bad"/>
        <s v="because she wanted a chocolate bar or something sweet"/>
        <s v="she's looking at that one"/>
        <s v="she thought it was in the drawer"/>
        <s v="she thought her snack was there"/>
        <s v="because allie was reaching for sue's snack"/>
        <s v="because allie didn't know"/>
        <s v="because her snack and sue put it there. Sue didn't know. Allie should have been there. Allie didn't know that that was Sue's snack."/>
        <s v="dad usually packs him crackers"/>
        <s v="cause those are those glasses and he usually wants carrots. Those are glasses and those are glasses. Mom thought wanted carrots."/>
        <s v="he tried celery for the first time and loved it."/>
        <s v="cause popcorn is salty"/>
        <s v="because he didn't see big cookie"/>
        <s v="because this cookie is bigger than that one"/>
        <s v="this one would look like an orange or an apple"/>
        <s v="because the puppy's gonna take his snack again"/>
        <s v="he wants to be far away so he can eat his snack"/>
        <s v="because he made an announcement"/>
        <s v="he doesn't have a cookie"/>
        <s v="it's not nice to steak other people's snacks"/>
        <s v="if she wanted it she shouldn't have eaten her snack early"/>
        <s v="she still stole someone else's snack"/>
        <s v="he's not lying, he just didn't know"/>
        <s v="because megan didn't get a cookie. Because she didn't know that there's one left"/>
        <s v="when there were he said that there weren't"/>
        <s v="she didn't know it was yogurt, she thought it was string cheese"/>
        <s v="she was being sarcastic"/>
        <s v="cause she saw it first."/>
        <s v="cause she put it in the drawer. "/>
        <s v="cause she put it on top of the shelf."/>
        <s v="cause she thinks Allie is taking her snack but Allie doesn't know that"/>
        <s v="cause she didn't know that was her snack."/>
        <s v="cause that's not Allie's snack it's Sue's and she didn't know that"/>
        <s v="cause he thinks it's crackers instead of chips"/>
        <s v="oh. They were much closer to the glasses"/>
        <s v="cause he likes celery."/>
        <s v="he wanted something salty and popcorn can be salty."/>
        <s v="he can't see this (big) cookie"/>
        <s v="cause this one (whole) kind of looks like the apple"/>
        <s v="because he tooks his banana last time"/>
        <s v="cause he doesn't want the puppy to take his snack again."/>
        <s v="cause Mr. Cook made an announcement that all snacks are on the desk."/>
        <s v="because Melanie took his cookie. Er. Because his cookie's gone"/>
        <s v="cause she took it without asking"/>
        <s v="because it's mean to take somebody else's food away from them and eat it."/>
        <s v="because it doesn't matter anymore. Becauase everyone gets a cookie."/>
        <s v="because thre was a cookie left in here (in his desk)"/>
        <s v="because she doesn't have a cookie and everyone else got one."/>
        <s v="because he stuck one in his desk and hid it."/>
        <s v="cause he didn't hear emma say she wanted yogurt instead and he packed yogurt instead of string cheese"/>
        <s v="because she got the snack that she wanted."/>
        <s v="because she thinks that it's gonna be chocolate but it's carrot sticks. Something sweet."/>
        <s v="because it's in front of her and her eyes are pointing at it."/>
        <s v="cause that's where she thought hers is."/>
        <s v="well if sue doesn't explain to her than no, but if sue explains to her and she ignores her than yes"/>
        <s v="because she doesn't know"/>
        <s v="because his dad always puts it in there"/>
        <s v="because these are both glasses and so.. And hes' never tried this (carrots) and she doesn't know he tried the celery so she doesn't know if he likes it or not."/>
        <s v="because he thought it was good that morning"/>
        <s v="cause he packed him something salty like he said"/>
        <s v="because he can't see this one because he's standing at the counter and the tables a little higher than the counter so he can only see these two, and this one's bigger."/>
        <s v="because she can see both of these because she's standing there"/>
        <s v="because the fruits are both this shape, and apples don't have the lines down the middle like oranges do"/>
        <s v="because it stole his snack last week"/>
        <s v="because he doesn't want the puppy to take his snack again"/>
        <s v="because he told everyone"/>
        <s v="because she wanted it."/>
        <s v="because he doesn't have a cookie."/>
        <s v="because it wasn't hers"/>
        <s v="because she stole it even though she knew it was his."/>
        <s v="because he still didn't get his. They both would've gotten two, but now she gets three and he gets one."/>
        <s v="well there is another cookie but he doesn't know."/>
        <s v="because even though there's one left she doesn't get to eat it (why doesn’'t she get to eat it?) because brian hid it."/>
        <s v="because there were but now there aren't anymore"/>
        <s v="because he couldn't pack her string cheese but really she wanted yogurt and he packed her yogurt"/>
        <s v="because she didn't know she was going to have the snack that she wanted but she had it anyway."/>
        <s v="because she likes them and they are sweet"/>
        <s v="because that's the one she can see."/>
        <s v="because that's where she put it. That's where she thought it was."/>
        <s v="because she didn't know that hers fell behind there and the other girl put hers on top"/>
        <s v="because she thinks allie is trying to get her snack"/>
        <s v="because she thought it was hers."/>
        <s v="because she didn't know she thought it was hers she didn't know it was someone else's "/>
        <s v="because that's what he usually got."/>
        <s v="cause they were near glasses and she didn't know that he liked celery"/>
        <s v="because he really liked the celery."/>
        <s v="cause he asked for something salty and popcorn's salty"/>
        <s v="because he can't see the big one and the medium one is bigger than the small one."/>
        <s v="because she couldn't see the big one either."/>
        <s v="because the apple and the orange are both just round there are no colors or anything and this one (whole orange) looks like it could be either of them."/>
        <s v="because he thinks the puppy might steal his food again."/>
        <s v="so the puppy can't get the food."/>
        <s v="because he announced that they were all there and so she knows that they're all on the desk."/>
        <s v="because she wanted a cookie and she already ate hers."/>
        <s v="because someone took his cookie."/>
        <s v="because she knew it was his and she still took it."/>
        <s v="because she shouldn't have taken his cookie because she already had one."/>
        <s v="because she still took his stuff even though she knew it wasn't hers."/>
        <s v="because he thought there were because that's what brian said."/>
        <s v="because she doesn't know there's a cookie left and everyone else got cookies and she didn't."/>
        <s v="because when he told that to mr. cook there actually was an extra cookie left"/>
        <s v="because he thinks that she wanted string cheese instead of yogurt and they were all out of string cheese."/>
        <s v="because she thought that her dad said that there was no yogurt left but he actually meant string cheese."/>
        <s v="maybe she actualy likes it even though she asked for something sweet she still likes carrot sticks?"/>
        <s v="because she probably couldn't see the other one. Because she just walked in and this ones in front of her and the other one is behind the door."/>
        <s v="because she thought she put it there. And she doesn't know that somebody moved it probably"/>
        <s v="because that's where she put it and she didn't know it fell"/>
        <s v="because allie's taking sue's lunch"/>
        <s v="she just made a mistake and she didn't know that it's not her snack"/>
        <s v="because it makes a lot of sense that she'd look there because it's because that's where she put it and that's where I'd look if I put my snack there"/>
        <s v="because if he looked in it he'd see there's chips but he didn't look in it. And that’s what he always packs him and he says my favorite and he thinks it's crackers"/>
        <s v="because she probalby doesn’t realize he tried celery sticks and um those are near the glasses and these are also near the glasses so. He said that it was near glasses. "/>
        <s v="because um well I think because he tried it and he liked it a lot "/>
        <s v="because he likes it a lot and probably because he wanted something salty and popcorn's salty"/>
        <s v="because he can't see the big cookie down there."/>
        <s v="because she says the big cookie and  she can see them all"/>
        <s v="because this (whole one) could be an apple or an orange but this one (slice) is most likely an orange"/>
        <s v="because he took his lunch and ran away with it and he wanted to eat his lunch"/>
        <s v="so the puppy can't umm eat his snack as easily"/>
        <s v="umm if she heard the announcement she'll hopefully go to the desk,and if she remembers she'll go to the desk. She could be in the habit of going to the shelf"/>
        <s v="because that's where mr. cook put it."/>
        <s v="cause she did know that it was his so "/>
        <s v="she did something that she knew she wasn't supposed to"/>
        <s v="because she still did something that she shouldn't have done. And then shell get three cookies and he'll only have one and it should have been two and two."/>
        <s v="it's not the truth but he doesn't know it's not the truth but I don't think it's really lying because he was told a lie and he's just repeating what he knows."/>
        <s v="because she doesn't get a cookie and she doesn’t know that there's a cookie left"/>
        <s v="because then there was a cookie"/>
        <s v="because he thought that emma wanted string cheese."/>
        <s v="because her dad um packed her yogurt instead of stirng cheese because he thought that she wanted string cheese but not yogurt"/>
        <s v="it was probably sarcasm. Because um she wanted something with chocolate instead, she didn't want healthy food like carrots"/>
        <s v="annoyed"/>
        <s v="Because that's the only one that she can see"/>
        <s v="Because that's where she stored it"/>
        <s v="Because that's where she originally put hers"/>
        <s v="Because she didn't know that that was her snack because her snack fell behind the shelf"/>
        <s v="Because she thought that was her snack because she thought it was actually hers. "/>
        <s v="Because that's what is usually put in "/>
        <s v="Because that's a pair of glasses"/>
        <s v="Because he tried it earlier and he liked it, and what he meant by saying glasses were these glasses and not the pair of glasses"/>
        <s v="Because he can't see this one"/>
        <s v="Because she could see that one, she could see all three cookies, but he could only see the top two"/>
        <s v="Because an apple slice has seeds in it, and an orange slice looks like that. "/>
        <s v="Not exactly either, because he wants to protect his snack, but more sad"/>
        <s v="Because it will take the puppy longer to eat his snack"/>
        <s v="Because Mr. Cook made an announcement that that's what would happen. "/>
        <s v="Because he no longer has a snack"/>
        <s v="because she was consciously doing it"/>
        <s v="Because she knew that she was taking his cookie"/>
        <s v="Because she still did something wrong"/>
        <s v="Because he is going off of what Brian said, so Brian's lying and he's just going off of the information"/>
        <s v="Because she doesn't know that there is"/>
        <s v="When he did tell him earlier, but if he told him now it would be the truth"/>
        <s v="Because he still throught that she wanted string cheese"/>
        <s v="Because her dad said that he couldn't pack the snack she wanted, which he thought was string cheese"/>
        <s v="Because she doesn't actually want them and she's mock-saying it"/>
        <s v="because she's looking at it."/>
        <s v="cause it was there"/>
        <s v="cause she thinks it's hers"/>
        <s v="because he tried them earlier and he really loved them"/>
        <s v="cause he asked for something salty"/>
        <s v="because he couldn't find that cookie"/>
        <s v="cause she said I want the big cookie"/>
        <s v="cause that one (whole orange) would make him give that one (apple)"/>
        <s v="because last time it stole his snack"/>
        <s v="because mr. cook said that he's moving everyone's snack because he's cleaning"/>
        <s v="she was still hungry."/>
        <s v="because she was so hungry"/>
        <s v="because she didn't get to have a cookie"/>
        <s v="because he hid it in his desk."/>
        <s v="because he thinks that emma wants string cheese."/>
        <s v="because she thought that her dad hadn't brought it"/>
        <s v="she's saying that with sarcasm"/>
        <s v="cause she saw them. She didn’t see the ones that were behind her. "/>
        <s v="cause that where she put it and that's where she thinks it'll be."/>
        <s v="cause that's where she had left it."/>
        <s v="cause she thinks it's her snack"/>
        <s v="because her snack fell down and she didn't realize that Sue had put her snack up where Allie had left hers."/>
        <s v="because that's what his dad has been packing him."/>
        <s v="C: &quot;I don't know.&quot; E: &quot;do you want to take a guess?&quot; C: &quot;cause that's what josh has had for awhile?&quot;"/>
        <s v="because it's the one nearest to the glasses."/>
        <s v="because popcorn's salty"/>
        <s v="because he wanted something salty."/>
        <s v="cause he sees it. He doesn't see… he sees the little one and the medium one, but he doesn't see the big one."/>
        <s v="cause she said I want the big one."/>
        <s v="cause the other one looks like an apple, the other one could be either."/>
        <s v="because bill was afraid that the puppy will steal his snack again."/>
        <s v="because mr. cook said that he had moved it."/>
        <s v="cause she was hungry. But she had eaten her own earlier."/>
        <s v="because his cookie disappeared because melanie ate it."/>
        <s v="because it was not hers. She had already eaten hers."/>
        <s v="because it was not hers."/>
        <s v="because now everybody's happy anyway."/>
        <s v="cause there is one cookie left but he doesn't know there is."/>
        <s v="cause she didn't get one."/>
        <s v="because he had one left in his desk"/>
        <s v="because they were all out of the string cheese, which he heard emma ask for."/>
        <s v="cause she heard her dad say we were all out of the snack you wanted."/>
        <s v="cause carrot sticks are sweet"/>
        <s v="well she couldn't see if she just walked in and it was behind the door"/>
        <s v="because that's where she left it and she didn't know that someone put it in the other place"/>
        <s v="cause she didn't know it wasn't hers"/>
        <s v="because it wasn't her fault. Her snack is where she can't see it."/>
        <s v="because carrots are the one near the glasses"/>
        <s v="because he tried them and he liked them."/>
        <s v="cause he wanted something salty and popcorn is salty"/>
        <s v="cause it's the biggest one he can see. The big one is under here, and they just walked in."/>
        <s v="cause she can see it from there."/>
        <s v="because the orange looks a little like an apple but orange slices don't look like apple slices"/>
        <s v="because the puppy stole his snack last time"/>
        <s v="because she didn't have one"/>
        <s v="cause he has no cookie"/>
        <s v="because she already ate her cookie and she shouldn't take mitch's cookie"/>
        <s v="because she took Mitch's cookie when she had her own."/>
        <s v="because Mitch brought his own snack and he would've gotten two cookies instead of having one."/>
        <s v="because he thought that all of the cookies had been eaten."/>
        <s v="because she doesn't have a cookie and she thinks that all of the cookies are gone"/>
        <s v="because all of the cookies hadn't been eaten then"/>
        <s v="because he thinks that she wanted string cheese but they were all out."/>
        <s v="because she thought that he meant that there was no yogurt left."/>
        <s v="because she likes carrot sticks… oh wait no, because she's sarcastic"/>
        <s v="yeah because she can't really see the other box"/>
        <s v="because she left it there"/>
        <s v="because she's (Allie's) taking her lunch"/>
        <s v="it's just because she left her snack there it fell and she can't find it and then sue put her snack where Allie's snack was."/>
        <s v="well yeah I don't think so.. Because it's a misunderstanding not really trying to steal."/>
        <s v="because he normally has crackers"/>
        <s v="because he said glasses and he really meant glass.. These.. Instead of these."/>
        <s v="because he tried it earlier and liked it"/>
        <s v="because he wanted something salty"/>
        <s v="(medium cookie)"/>
        <s v="because he cannot see this (big) cookie"/>
        <s v="because she said I want the big cookie and that's the biggest."/>
        <s v="because this one (whole orange) kind of looks like the apple. Could be the apple or the orange."/>
        <s v="a little bit sad, disappointed."/>
        <s v="because he petted the puppy and thought the puppy was nice but then the puppy stole his snack."/>
        <s v="because he doesn't want the puppy to take his snack."/>
        <s v="cause he told her it was there"/>
        <s v="because his cookie's gone"/>
        <s v="because she knew that was his cookie and it wasn't a misunderstanding"/>
        <s v="because she took it without asking and her cookie wasn't missing"/>
        <s v="because she still did it; it doesn't matter if he brings cookies."/>
        <s v="because there is one but he doesn’t know it."/>
        <s v="because somebody took two so she didn't get any."/>
        <s v="because there were cookies left and now there's no cookies left"/>
        <s v="because he thought that she wanted string cheese"/>
        <s v="because he said that she wasn't going to get the snack that she wanted, and she thought that the snack she wanted was yogurt while he thought it was string cheese. "/>
        <s v="well she was being sarcastic because she wanted a chocolate bar or cookie and she got carrots."/>
        <s v="because she's looking at that and not over there (behind her)."/>
        <s v="because that's where she put it last."/>
        <s v="because she doesn't know that allie thinks she's taking her snack."/>
        <s v="because she doesn’t know that it's sue's snack."/>
        <s v="C: &quot;because I don’t really think he said that crackers were his favorite. I'm not sure.&quot; E: &quot;why not?: C: &quot;well typically most kids like chips more than crackers.&quot;"/>
        <s v="celery."/>
        <s v="umm.. Oh maybe. Maybe she thought he was talking about glasses (points to eyeglasses), the different kind of glasses."/>
        <s v="because he tried it earlier that morning and he really really liked it."/>
        <s v="because if he wanted something salty. He probably didn't want a sweet apple or a sweet carrot. He probably wanted salty popcorn."/>
        <s v="maybe because she's smaller than him or because he wants her to be healthier."/>
        <s v="it's more sweetness and more cookie"/>
        <s v="because apples don't have this kind of segments and this one (whole) looks more like the apple."/>
        <s v="because last week the same puppy stole his banana his snack"/>
        <s v="because he doesn't want his banana or whatever snack he gets to be stolen."/>
        <s v="because she heard his announcement."/>
        <s v="because she wanted another cookie even though it wasn' t nice she stole it because she was still hungry"/>
        <s v="he doesn't have.. His cookie's gone"/>
        <s v="because she knew that it was his cookie"/>
        <s v="because she didn't have to do that she could've done a nicer thing."/>
        <s v="because she still had two and stole his cookie."/>
        <s v="because he's already.. He (brian) lied so he (mr. cook) believed him."/>
        <s v="she doesn't think there's a cookie left."/>
        <s v="he thinks that she wants string cheese. But she really didn't"/>
        <s v="she thought that he heard her."/>
        <s v="umm she was frustrated."/>
        <s v="because it's right in front of her and she probably can't see the other one"/>
        <s v="cause that's where she put it and she doesn’t know what's in the desk"/>
        <s v="because she thinks that's hers because that's where she put hers"/>
        <s v="because she doesn't know she is"/>
        <s v="because she didn't know she was doing it"/>
        <s v="cause that's what he usually has and he didn't know they were out."/>
        <s v="cause they're near glasses"/>
        <s v="cause that's what he liked earlier"/>
        <s v="C: &quot;well he looks sad.&quot; E: &quot;oh well, what do you think based on the story?&quot;, C: &quot;happy, because he got salty popcorn.&quot;"/>
        <s v="big"/>
        <s v="because he didn't see the bigger one"/>
        <s v="because she said that"/>
        <s v="cause the apple and the orange look a lot the same but the orange slice doesn't look like an apple slice."/>
        <s v="he stole his snack last time"/>
        <s v="so then he won't steal his snack"/>
        <s v="because mr. cook said it was there"/>
        <s v="cause he doesn't know where his cookie is."/>
        <s v="cause she took his snack"/>
        <s v="not too much but yes. Because she took mitch's snack"/>
        <s v="he is but he doesn't know it."/>
        <s v="cause she doesn't know there's a cookie left"/>
        <s v="because he told them there were no cookies left when he had an extra cookie"/>
        <s v="because she thinks emma wants string cheese"/>
        <s v="cause she thought they were all out of yogurt"/>
        <s v="cause she thought she was going to get something sweet"/>
        <s v="because she just came in and that one was blocked by the door.. And she's looking at it."/>
        <s v="because she put it there."/>
        <s v="because that's where her snack was"/>
        <s v="because she's taking her snack and thinks it's hers"/>
        <s v="because he doesn't know it's her snack"/>
        <s v="because she should just say that's where I put mine."/>
        <s v="chips- er crackers!"/>
        <s v="because that's what he usually has"/>
        <s v="because &quot;glasses&quot; (pointed to glasses…)"/>
        <s v="because that's what he tried last time."/>
        <s v="because it's popcorn"/>
        <s v="that might look like sad.. But.. Happy.. Because he said &quot;mm my favorite&quot;"/>
        <s v="oh I was thinking that.. Because that's the biggest one he could see"/>
        <s v="cause she said I want the biggest cookie"/>
        <s v="because it's an orange slice and the apple would look the same except the orange has the lines."/>
        <s v="because the puppy took his snack last week."/>
        <s v="because he doesn’t want to make the dog take his snack again"/>
        <s v="because that's where he told everyone it would be"/>
        <s v="because she took his cookie. He doesn't know that she took his cookie but he's sad because he doesn't know where his cookie is."/>
        <s v="because she took it when it wasn't hers"/>
        <s v="because she took Mitch's cookie"/>
        <s v="because she ate his cookie, so she should've had two but she ends up with three because she already had two cookies"/>
        <s v="because she doesn't know that there actually is one"/>
        <s v="because he thought she wanted the other one"/>
        <s v="because she got what she wanted."/>
        <s v="because she wanted that… she wanted something sweet. But that kind of wasn't sweet. The chocolate was. (repeated question) your face kind of… she's being sarcastic"/>
        <s v="because the other ones she probably can't see and the other ones she's looking at directly"/>
        <s v="no because she just doesn't know that it's not hers"/>
        <s v="no not in this kind of place/situation… she doesn't know any better- she thinks it's hers"/>
        <s v="because his dad has been giving it to him every single day for snack"/>
        <s v="because he said he wanted the ones closest to the glasses"/>
        <s v="because he said he really liked it earlier."/>
        <s v="because his dad got him what he wanted"/>
        <s v="cause he couldn't see it from that angle… he could only see two and that one (medium) is bigger than that one (small)"/>
        <s v="cause she could see it from both angles and she would want that one."/>
        <s v="because that shows it's an orange and an apple… they're identical in that they're the same shape.. So this one (slice) shows it's an orange whereas the other one (whole) could be either because they're the same shape."/>
        <s v="because he took his snack last time."/>
        <s v="so it doesn't take his snack this time."/>
        <s v="because he announced it and she was right next to him so she heard. So now she knows where it is."/>
        <s v="cause she was greedy, and she stole the cookie so she could have something for snack."/>
        <s v="cause someone ate his cookie"/>
        <s v="cause she knew it was his and she took it anyway"/>
        <s v="because she stole his cookie and it didn't belong to her."/>
        <s v="because she still did it.. It doesn't matter that he still got a cookie bc she still did it."/>
        <s v="because he's (Brian) lying and he (Mr. Cook) believed him so he's telling her what he knows to the best of his knowledge"/>
        <s v="because she didn't get a cookie and everyone else did."/>
        <s v="because he knew it was there and he stole two instead of one."/>
        <s v="cause her dad said that he didn't pack the one she wanted because they ran out. "/>
        <s v="well she was being sarcastic about the carrots and she didn't really want that but she knew her mom packed them bc they were healthy"/>
        <s v="because she doesn't know that somebody moved it."/>
        <s v="because that's where she put her snack."/>
        <s v="because Alli's taking her snack"/>
        <s v="because she didn’t' know"/>
        <s v="cause his dad usually puts crackers in"/>
        <s v="because it was by the glasses"/>
        <s v="because he tried it earlier and he liked it.. Misconception!"/>
        <s v="C: &quot;he doesn't look happy…&quot; E: &quot;ignoring the way he looks, why would he say &quot;mm my favorite?&quot;&quot;, C: &quot;because it's salty&quot;"/>
        <s v="C: &quot;sad.&quot; E: &quot;why?&quot; C: &quot;because of his experssion&quot;, E: &quot;okay well ignore his expression… how would you think that he felt other than his expression?&quot; C: &quot;happy, because he likes popcorn.&quot;"/>
        <s v="because he can't see the biggest one"/>
        <s v="because it's the biggest one."/>
        <s v="because this (whole) looks like the apple"/>
        <s v="angry and sad"/>
        <s v="because he's gonna lose his snack again"/>
        <s v="so the puppy won't take his stuff"/>
        <s v="oooh because she heard him (mr. cook). There wasn't a misconception."/>
        <s v="because she already knew it was his cookie"/>
        <s v="because she stole a cookie."/>
        <s v="because she already got two cookies."/>
        <s v="because he doesn't know"/>
        <s v="because she doesn't know that there's a cookie left."/>
        <s v="because he was greedy"/>
        <s v="because he didn't know that she changed her mind."/>
        <s v="because she thought he didn't pack it."/>
        <s v="&quot;because she did &quot;mm my favorite&quot; (imitates sarcasm)&quot;"/>
        <s v="cause the doors blocking that one and she's staring at this one."/>
        <s v="cause she put it there first"/>
        <s v="cause she put hers there and it fell and then she put hers there."/>
        <s v="cause she thinks she's trying to take her snack"/>
        <s v="she just doesn’t know."/>
        <s v="cause she didn't know."/>
        <s v="cause his dad usually puts crackers in there but instead he puts chips since he's out of them"/>
        <s v="cause she thought that he was saying glasses instead of glass"/>
        <s v="cause he had it earlier."/>
        <s v="because he can see it and he can't see the big one."/>
        <s v="because the apple looks the same as the full orange (picture), cause he didn't draw the color"/>
        <s v="scared that he's going to take it"/>
        <s v="because he doesn't want him to take his snack again."/>
        <s v="cause he said it."/>
        <s v="cause she took his cookie even though she ate her own."/>
        <s v="because she was not supposed to take it."/>
        <s v="because she still took it and she wasn't supposed to"/>
        <s v="cause she does not know"/>
        <s v="because there was one more left"/>
        <s v="because he thinks she wants string cheese still and because he didn't hear her"/>
        <s v="C: &quot;cause she didn't think she was getting that&quot;, E: &quot;why not?&quot;, C: &quot;because her dad didn't hear her.&quot;"/>
        <s v="cause carrots are sweet?"/>
        <s v="happy"/>
        <s v="cause she can't see the other one"/>
        <s v="cause she last saw it in the drawer"/>
        <s v="she doesn't know… because she's not trying to be mean"/>
        <s v="because it's.. She's.. They both have paper bags so it's unable unless you saw it fall down it's unable to tell which is which"/>
        <s v="because the entire month he wanted crackers"/>
        <s v="because those are cups I think. And also because glasses are… because they're both the same words. This is what you drink out of… but.. Same words with two different meanings."/>
        <s v="because he tried it earlier and he really liked it"/>
        <s v="cause he likes popcorn. But he doesn't look like he likes popcorn."/>
        <s v="well judging on his expression he looks confused but he's probably happy"/>
        <s v="cause he can't see the real biggest cookie… but she can cause she's tiny"/>
        <s v="because it's the biggest one of them all"/>
        <s v="because that one looks like an apple. There's less confusion because the apple looks like the orange except for the color."/>
        <s v="because the puppy last time ate his food"/>
        <s v="because he doesn't want the puppy near him to eat his food"/>
        <s v="because that's where he announced… because he said so.. Because he said he moved it from there to there so she's going to go over there to get her snack"/>
        <s v="cause she's an evil hungry person"/>
        <s v="because he wants his cookie"/>
        <s v="because it's his cookie and she knew very well"/>
        <s v="because you can't just take something that belongs to someone else"/>
        <s v="yes well maybe because she still took his cookie and she's going to have three cookies. And she could take his cookie again."/>
        <s v="yes but not on purpose.. He doesn't know it but yes there's a cookie leftover"/>
        <s v="because she did not know that. Just like him (Mr. Cook) they both don't know that there's an extra cookie"/>
        <s v="because there was a cookie left but now he's eating it."/>
        <s v="because he.. They're all out of string cheese which she originally wanted but then she changed her mind."/>
        <s v="cause her dad told her something.. Her dad said we're all out of yogurt. But then there is yogurt"/>
        <s v="well she should be saying oh no I want chocolate"/>
        <s v="&quot;because she's looking at it and her back is facing at the door and she can't see these raisins&quot;"/>
        <s v="&quot;because she put it in there&quot;"/>
        <s v="&quot;in the desk&quot;"/>
        <s v="&quot;because she put hers there before and then it fell&quot;"/>
        <s v="&quot;because its actually her snack&quot;"/>
        <s v="&quot;because she didn't know that her snack fell from the top of the shelf&quot;"/>
        <s v="&quot;because she didn't know that because it fell and she didn't know it fell so she probably didn't look there&quot;"/>
        <s v="&quot;because he didn't know that they ran out&quot;"/>
        <s v="&quot;because its near the glasses and he said near the glasses&quot;"/>
        <s v="&quot;because he tried it earlier and he really liked it. He thinks celerys actually the snack but its actually carrots&quot;"/>
        <s v="&quot;because its salty and the teacher would probably tell dad that he wants another snack and dad would be kind of upset that he needs a new snack that he didn't like the snack that he picked for him&quot;"/>
        <s v="&quot;he looks like he's sad&quot;"/>
        <s v="&quot;because he wouldn't see this and if this cookie was on top he would see it but he didn't see this [big cookie]&quot;"/>
        <s v="&quot;the big cookie&quot;"/>
        <s v="&quot;because she says she wants the big cookie&quot;"/>
        <s v="C: &quot;scared kind of&quot;, E: &quot;if you had to choose, happy or sad?&quot;, C: &quot;i don't really know&quot; [E repeated Q], C: &quot;sad&quot;"/>
        <s v="&quot;because he probably thinks that the dog will steal his snack again&quot;"/>
        <s v="&quot;because he doesn't want the dog to take his snack&quot;"/>
        <s v="&quot;the desk if she was listening&quot;"/>
        <s v="&quot;because Mr.Cook made an announcement and because she was listening&quot;"/>
        <s v="&quot;in her belly&quot;"/>
        <s v="&quot;because she was hungry&quot;"/>
        <s v="&quot;because someone took his cookie and theres crumbs on there and he would probably figure it out&quot;"/>
        <s v="&quot;because she knew it was his cookie&quot;"/>
        <s v="&quot;because she did it on purpose, she ate it without his permission&quot;"/>
        <s v="&quot;no&quot;"/>
        <s v="&quot;because now everyone gets a cookie&quot;"/>
        <s v="&quot;because Brian lied and he didn't know that Brian lied&quot;"/>
        <s v="&quot;because she didn't have a cookie and everyone else does, well Brian doesn't have a cookie he has two&quot;"/>
        <s v="&quot;because he had an extra cookie in his desk because he took two"/>
        <s v="&quot;because he didn't hear Emma yelling down the stairs that she wants yogurt instead and Emma didn't know that&quot;"/>
        <s v="&quot;because she didn't know that her dad packed her yogurt because he didn't hear her scream down the hall and she didn't know that he didn't so he thought she wanted string cheese and Emma said that and she didn't know that her dad didn't hear her and when she was at school she was like yay because she got the snack she wanted&quot;"/>
        <s v="&quot;because she's just goofing around&quot;"/>
        <s v="&quot;sad&quot;"/>
        <s v="&quot;because she's looking right at it&quot;"/>
        <s v="&quot;because she left it there&quot;"/>
        <s v="&quot;because she put it there but she doesn't know it fell&quot;"/>
        <s v="&quot;because she came after her and put her snack in the same spot but Allie's had actually fallen&quot;"/>
        <s v="&quot;she didn't know&quot;"/>
        <s v="&quot;she didn't do it on purpose&quot;"/>
        <s v="&quot;because he usually gets crackers but they ran out&quot;"/>
        <s v="&quot;because they are near the glasses&quot;"/>
        <s v="&quot;because he tried it and he liked it&quot;"/>
        <s v="&quot;because he likes salty stuff&quot;"/>
        <s v="C: &quot;he looks sad&quot; E: &quot;how do you think he feels?&quot;, C: &quot;he should feel happy&quot;, E: &quot;so what do you think?&quot;, C: &quot;maybe he's not happy he's thinking about something else&quot;, E: &quot;how does he feel about getting popcorn as a snack?&quot;, C: &quot;OK&quot;"/>
        <s v="&quot;because she asked for it&quot;"/>
        <s v="&quot;because maybe he couldn't see it under here&quot;"/>
        <s v="&quot;because she wanted it and its big&quot;"/>
        <s v="&quot;this one looks a lot like the apple [whole orange]&quot;"/>
        <s v="&quot;because he remembers that the dog stole the banana&quot;"/>
        <s v="&quot;because the dog stole the banana&quot;"/>
        <s v="&quot;she's looking right at him, on the desk&quot;"/>
        <s v="&quot;because she heard the announcement&quot;"/>
        <s v="&quot;yes because Mitch isn't looking&quot;"/>
        <s v="&quot;because she got hungry earlier and she ate it and she knew that Mitch had a cookie and she stole it because she wanted it&quot;"/>
        <s v="&quot;because she stole the cookie&quot;"/>
        <s v="&quot;she ate it and now he doesn't have a snack&quot;"/>
        <s v="&quot;because its not fair because she gets three cookies and he gets one&quot;"/>
        <s v="&quot;because he doesn't know who ate the extra one, Brian. If he had seen the other one, but he actually knows where it is and now she's not going to have one&quot;"/>
        <s v="&quot;because thats not fair if everybody gets a cookie and she doesn't&quot;"/>
        <s v="&quot;because he didn't tell the truth that its under his desk&quot;"/>
        <s v="&quot;because he couldn't pack the string cheese and she is upset because she thinks that he didn't pack yogurt&quot;"/>
        <s v="&quot;because she thought she didn't have yogurt&quot;"/>
        <s v="&quot;IDK... because she wanted something sweet, but she got carrot sticks&quot;"/>
        <s v="&quot;because she's looking at it&quot;"/>
        <s v="&quot;desk&quot;"/>
        <s v="&quot;because she put it in the drawer&quot;"/>
        <s v="&quot;up on top&quot;"/>
        <s v="&quot;because she thinks its hers&quot;"/>
        <s v="&quot;because its her bag&quot;"/>
        <s v="&quot;she didn't know where her bag was&quot;"/>
        <s v="C: &quot;I don't know&quot;, E: &quot;can you take a guess?&quot;, C: &quot;because she didn't mean to&quot;"/>
        <s v="&quot;because his usually packs them&quot;"/>
        <s v="&quot;because his dad usually packs them every day&quot;"/>
        <s v="&quot;because those were the ones near the glasses&quot;"/>
        <s v="&quot;because he really likes it&quot;"/>
        <s v="&quot;because he really wanted it&quot;"/>
        <s v="C: &quot;happy... um sad because some fell out&quot;; E: &quot;what if some didn't fall out, how would he feel?&quot;, C: &quot;happy&quot;"/>
        <s v="&quot;the small one&quot;"/>
        <s v="&quot;because it looks big&quot;"/>
        <s v="&quot;because its the biggest&quot;"/>
        <s v="&quot;cus that one looks like an apple&quot;"/>
        <s v="&quot;cus last time it got stolen&quot;"/>
        <s v="&quot;because the puppy might get his snack&quot;"/>
        <s v="&quot;on the backpack shelf&quot;"/>
        <s v="&quot;because her snack is there&quot;"/>
        <s v="&quot;its in her tummy&quot;"/>
        <s v="C: &quot;I don't know&quot;, E: &quot;Can you take a guess?&quot;, C: &quot;because she was hungry&quot;"/>
        <s v="&quot;he doesn't know where his cookie went&quot;"/>
        <s v="C: &quot;I don't know why&quot;, E: &quot;Can you take a guess?&quot; [no guess]"/>
        <s v="C: &quot;I don't know&quot;, E: &quot;Can you take a guess?&quot;, C: &quot;no&quot;"/>
        <s v="C: &quot;she shouldn't get one because she already had two&quot;, E: &quot;should she still get in trouble, or do you mean that not getting a cookie is getting in trouble?&quot; [no answer]"/>
        <s v="&quot;he thinks that theres none but there is&quot;"/>
        <s v="&quot;because she doesn't know where it is&quot;"/>
        <s v="C: &quot;IDK&quot;, E: &quot;Can you take a guess?&quot; C: &quot;no&quot;"/>
        <s v="&quot;because he thinks she wanted string cheese&quot;"/>
        <s v="C: &quot;she got yogurt&quot;; E: &quot;why is that surprising?&quot;; C: &quot;because her dad packed it&quot;"/>
        <s v="&quot;because she thinks they are sweet&quot;"/>
        <s v="&quot;sad because she asked for something sweet&quot;"/>
        <s v="[repeated question] &quot;the drawer&quot;"/>
        <s v="&quot;because thats where she put it&quot;"/>
        <s v="&quot;because thats where she put it but it actually fell&quot;"/>
        <s v="&quot;because she knows her snack its not hers, so she thinks she's reaching for her snack&quot;"/>
        <s v="&quot;because she's just thinking 'thats my snack because thats where I put it'&quot;"/>
        <s v="&quot;IDK&quot; [repeated Q] &quot;I think so&quot;"/>
        <s v="&quot;because sue will tell Mr.Cook and then Allie will get in trouble&quot;"/>
        <s v="&quot;because thats what his dad always packs him&quot;"/>
        <s v="&quot;celery&quot;"/>
        <s v="&quot;oh I thought the cups, but it was glasses because I thought they were glass cups, but its glasses... I think she didn't hear or something, well I think she was like OK next to the glasses, maybe she thinks these these glasses so she packs the carrots&quot;"/>
        <s v="&quot;because he loved it last time he tried it&quot;"/>
        <s v="&quot;because its salty&quot;"/>
        <s v="&quot;happy because he's like mmm my favorite&quot;"/>
        <s v="&quot;because maybe he doesn't want her to have so much sugar so he picks the smaller one&quot;"/>
        <s v="&quot;because she said it&quot;"/>
        <s v="C: &quot;because he can look at it closer and she can color it in&quot;, E: &quot;if they are both black and white why is this one better than this one&quot;, C: &quot;i pick this one [whole orange] because its round and the whole shape&quot;, E: &quot;actually she picks this one, why&quot;, C: &quot;so its harder for him to know what it is&quot;"/>
        <s v="&quot;because he took his snack yesterday&quot;"/>
        <s v="&quot;because he didn't want him to be because he'll steal his snack again&quot;"/>
        <s v="&quot;shelf because thats where she put it and maybe she forgot about the announcement&quot;"/>
        <s v="&quot;maybe she didn't forget it, maybe she walks in and says 'ah i remember the announcement' so she turns around and goes to the desk&quot;"/>
        <s v="story repeated"/>
        <s v="&quot;she must have been hungry again and it was snack time and she had nothing at all&quot;"/>
        <s v="&quot;because he doesn't find his cookie and he looks at her table and sees that there are crumbs and he's like what she already ate her cookie&quot;"/>
        <s v="&quot;because she's stealing&quot;"/>
        <s v="&quot;because she's being naughty and maybe she's really hungry and she just took it even though she wasn't allowed and she was hiding it&quot;"/>
        <s v="&quot;she's stealing&quot;"/>
        <s v="C: &quot;no&quot; E: &quot;there is!&quot; C: &quot;oh yeah he is&quot;"/>
        <s v="&quot;yes, because he thinks that Brian is telling the truth but he's actually lying so maybe Mr.Cook is lying because he thinks that what Brian is saying is actually real&quot;"/>
        <s v="&quot;because she thinks it should be in the back because he said there is only one cookie for everyone in the bag&quot;"/>
        <s v="&quot;because he's saying 'nope they've all been eaten there's one for every kid' but there was one left over which Brian took which was actually Meghan's&quot;"/>
        <s v="&quot;because he actually thinks that she still wants string cheese&quot;"/>
        <s v="&quot;because she thinks he's actually telling the truth that there was no yogurt but she thinks he heard so she's like woah he was lying&quot;"/>
        <s v="&quot;because maybe she thinks like the different kind of sweet, like this, but she's like healthy is better so she packs the thing and he's like exactly what i wanted&quot;"/>
        <s v="&quot;happy because thats really what she wanted but Mom [chocolate] thought this one was the real one that she actually wanted, but Leslie actually wanted carrot sticks&quot;"/>
        <s v="&quot;they're right in front of her&quot;"/>
        <s v="&quot;because she put it there&quot;"/>
        <s v="desk"/>
        <s v="&quot;up on top because thats where she put it&quot;"/>
        <s v="&quot;because she knows its her snack&quot;"/>
        <s v="&quot;no she just doesn't know it&quot;"/>
        <s v="&quot;because it was an accident&quot;"/>
        <s v="&quot;because every single day he gets crackers&quot;"/>
        <s v="&quot;crackers&quot;"/>
        <s v="&quot;because he said I want the one by the glasses&quot;"/>
        <s v="&quot;because he really liked it, I think he meant the glass&quot;"/>
        <s v="&quot;because popcorn is salty&quot;"/>
        <s v="&quot;happy because popcorn is salty and he wants something salty&quot;"/>
        <s v="&quot;because this one is just the right size and this one is too big&quot;"/>
        <s v="&quot;because she said i want the big cookie and you said this one is meduim sized&quot;"/>
        <s v="&quot;this one[whole] looks more like an apple&quot;"/>
        <s v="&quot;because he thinks he will steal his snack once more&quot;"/>
        <s v="&quot;so he doesn't get his snack stolen&quot;"/>
        <s v="&quot;in her tummy&quot;"/>
        <s v="&quot;because she was so hungry that she ate it before snack and then at snack she was hungry so she took Mitch's cookie&quot;"/>
        <s v="&quot;because he doesn't see his cookie&quot;"/>
        <s v="&quot;because she knew that was Mitch's cookie if she didn't that would be an accident and thats different then doing something on accident because she knew it was somebody else's&quot;"/>
        <s v="&quot;because its not allowed in school to eat other people's food because they might have allergies&quot;"/>
        <s v="&quot;she should still but nobody knows that&quot;"/>
        <s v="&quot;its on purpose&quot;"/>
        <s v="C: &quot;he doesn't know that he's lying&quot;, E: &quot;yes or no?&quot;, C: &quot;he's not lying because he thinks that's the truth&quot;"/>
        <s v="&quot;because she didn't get a cookie and Mr. Cook said there was one for each kid&quot;"/>
        <s v="&quot;because he took two so I think Mr. Cook should buy one more&quot;"/>
        <s v="&quot;he says that because he didn't hear her say actually I wanted yogurt&quot;"/>
        <s v="&quot;she wants string cheese but they are all out so she changes her mind and she wants yogurt&quot;"/>
        <s v="&quot;because her dad didn't hear her and so he went to pack string cheese and there was no more so he just packed yogurt and he thought she wanted it and then she finds out that and thinks that her dad was joking&quot;"/>
        <s v="&quot;because she wanted something like chocolate or a lolly pop&quot;"/>
        <s v="&quot;sad because she wanted candy or chocolate but her mom wanted her to have something healthy but she gave her carrot sticks&quot;"/>
        <s v="&quot;because she's looking this way and those ones [behind] are high up &quot;"/>
        <s v="[looks in desk]"/>
        <s v="&quot;because she put her snack up there&quot;"/>
        <s v="&quot;because that was her snack&quot;"/>
        <s v="&quot;no because she doesn't know it was hers&quot;"/>
        <s v="&quot;no because she didn't know it fell&quot;"/>
        <s v="&quot;because he's always gotten crackers&quot;"/>
        <s v="[celery]"/>
        <s v="&quot;because he never tried them before&quot;"/>
        <s v="&quot;because when he said next to the glasses, I saw that the celery was next to the glasses&quot;"/>
        <s v="&quot;because he really likes popcorn&quot;"/>
        <s v="&quot;because its more smaller, because its better&quot;"/>
        <s v="&quot;because apples don't have these things [the lines]&quot;"/>
        <s v="&quot;in-between because last time he stole his banana&quot; E- if you had to pick? K-&quot;sad&quot;"/>
        <s v="&quot;because last time he stole his banana&quot;"/>
        <s v="&quot;because last time the puppy ate his snack&quot;"/>
        <s v="E: &quot;where will jenny look for his snack, on his desk or on his shelf?&quot; C: &quot;on his desk, well, oh yeah, on the shelf&quot; E: &quot;lets see what she does&quot; (shows her looking on desk) C: &quot;oh, and points to desk&quot;"/>
        <s v="&quot;because she heard&quot;"/>
        <s v="&quot;because she didn't have one&quot;"/>
        <s v="&quot;because he doesn't have a cookie&quot;"/>
        <s v="&quot;because she stole it without asking&quot;"/>
        <s v="&quot;because she ate his snack&quot;"/>
        <s v="&quot;no because there are more cookies&quot;"/>
        <s v="&quot;because he doesn't know there really is&quot;"/>
        <s v="&quot;because she doesn't know where the cookie is&quot;"/>
        <s v="&quot;because he was hiding it&quot;"/>
        <s v="&quot;because he didn't know that she really wanted yogurt&quot;"/>
        <s v="&quot;yogurt&quot;"/>
        <s v="&quot;because she wanted something sweet&quot;"/>
        <s v="&quot;not so good, sad&quot;"/>
        <s v="&quot;maybe she'll have both of them&quot;... then picks granola (opposite)"/>
        <s v="&quot;because she's looking at it... she's focusing on it. If she was focusing on that one she would be focusing that way and her eyes would be that way&quot;"/>
        <s v="&quot;because she put her snack there&quot;"/>
        <s v="[points to desk, opens desk]"/>
        <s v="&quot;on top&quot;"/>
        <s v="&quot;because that's sue's snack&quot;"/>
        <s v="&quot;because her snack fell behind the shelf and she put her snack there&quot;"/>
        <s v="&quot;because she didn't know it was sue's snack&quot;"/>
        <s v="&quot;because his dad always packs crackers&quot;"/>
        <s v="&quot;because they are by the glasses&quot;"/>
        <s v="&quot;the celery&quot;"/>
        <s v="&quot;because he likes them&quot;"/>
        <s v="&quot;because popcorn is kind of like a candy and salty&quot;"/>
        <s v="&quot;happy&quot;"/>
        <s v="&quot;this one [small one] because he's focused on it&quot;"/>
        <s v="&quot;because that one's the big one up here, but he can't see the biggest one down here&quot;"/>
        <s v="[the biggest one]"/>
        <s v="&quot;because its the biggest one&quot;"/>
        <s v="&quot;because that one [whole] looks more like an apple&quot;"/>
        <s v="&quot;kind of sad&quot;"/>
        <s v="&quot;because the puppy will probably take his snack again&quot;"/>
        <s v="&quot;so the puppy doesn't come and eat his snack&quot;"/>
        <s v="&quot;shelf&quot;"/>
        <s v="&quot;because Mr. Cook made an announcement&quot;"/>
        <s v="C: &quot;Melanie's cookie isn't anywhere&quot; E- its in her tummy, right? C: &quot;yeah&quot;"/>
        <s v="&quot;because she was really hungry&quot;"/>
        <s v="&quot;because she ate his cookie&quot;"/>
        <s v="&quot;yes&quot;"/>
        <s v="&quot;she knew it was his cookie&quot;"/>
        <s v="&quot;because she still stole it, even if he gets a cookie, she still stole it... once you do something you can't not do it&quot;"/>
        <s v="&quot;because Brian still has a cookie&quot;"/>
        <s v="&quot;because she feels like there's no more cookies left over cus she feels like Mr. Cook believes him and then he thinks that she is being right and he said that there's one cookie for one kid in each class&quot;"/>
        <s v="&quot;because even though he ate the last cookie, later he was still lying then&quot;"/>
        <s v="&quot;because he packed the snack that she really wants, but he doesn't know because he didn't hear her say that she really wanted yogurt&quot;"/>
        <s v="&quot;because she got yogurt and her dad said that she got yogurt because he didn't hear her say that&quot;"/>
        <s v="&quot;because she likes carrots&quot;"/>
        <s v="&quot;kinda sad because she asked for something sweet and carrots aren't too sweet&quot;"/>
        <s v="&quot;I don't know what trail mix is but I'll give her what she wants&quot;"/>
        <s v="&quot;because she's staring at them&quot;"/>
        <s v="&quot;because that's her bag&quot;"/>
        <s v="&quot;because it fell&quot;"/>
        <s v="&quot;because she didn't know&quot;"/>
        <s v="&quot;crackers&quot; [re-tells part of story and repeats Q] &quot;chips&quot;"/>
        <s v="&quot;because he always has crackers&quot;"/>
        <s v="&quot;because he said the one near the glasses and those are near the glasses&quot;"/>
        <s v="&quot;because he had it earlier&quot;"/>
        <s v="&quot;because he loves popcorn&quot;"/>
        <s v="&quot;the big cookie&quot; [biggest one]"/>
        <s v="&quot;because he didn't see the real big cookie&quot;"/>
        <s v="&quot;the big one&quot;"/>
        <s v="&quot;because she said the big one but he didn't see it&quot;"/>
        <s v="&quot;because it has more lines than apples&quot;"/>
        <s v="&quot;because before he took his banana&quot;"/>
        <s v="&quot;because he doesn't want him to take his snack again&quot;"/>
        <s v="&quot;the shelf&quot;"/>
        <s v="&quot;because he gave a report&quot;"/>
        <s v="&quot;because it's his&quot;"/>
        <s v="&quot;because Brain was lying&quot;"/>
        <s v="&quot;because there's no more cookies left over for her and she didn't even have a cookie&quot;"/>
        <s v="&quot;he hided it and he thought it was going to be happy for his friend but it was just a trick but he did do it&quot;"/>
        <s v="&quot;because there's no string cheese&quot;"/>
        <s v="&quot;string cheese&quot;"/>
        <s v="&quot;because actually she wanted yogurt&quot;"/>
        <s v="&quot;because she loves it&quot;"/>
        <s v="chooses opposite"/>
        <s v="&quot;because she doesn't see that one [points to behind]&quot;"/>
        <s v="&quot;because that's where she left it&quot;"/>
        <s v="&quot;because thats where she put hers&quot;"/>
        <s v="&quot;because that's her snack&quot;"/>
        <s v="&quot;because her snack is behind there and she doesn't know it&quot;"/>
        <s v="&quot;because she didn't mean to&quot;"/>
        <s v="&quot;because he eats them every day&quot;"/>
        <s v="&quot;because thats the one that he chose&quot;"/>
        <s v="&quot;because he tried it and he really liked it and I think he meant the one diagonal from the glasses&quot;"/>
        <s v="&quot;because he doesn't see the big cookie&quot;"/>
        <s v="&quot;that one [points to big] because she's smaller and she can see it&quot;"/>
        <s v="&quot;because that's round and thats round and they both have stems&quot;"/>
        <s v="&quot;because last time the puppy stole the banana&quot;"/>
        <s v="&quot;far away from the puppy&quot;"/>
        <s v="&quot;because he doesn't want it to steal his food&quot;"/>
        <s v="&quot;he announced it&quot;"/>
        <s v="&quot;because his cookie is gone&quot;"/>
        <s v="&quot;because she took it on purpose&quot;"/>
        <s v="&quot;because she did it on purpose&quot;"/>
        <s v="C: &quot;because she did it on purpose, well maybe not because he's happy but if everyone has one cookie and maybe she gets three and he gets one, E: &quot;should she get in trouble?&quot;, C: &quot;probably&quot;"/>
        <s v="&quot;because that's what he heard&quot;"/>
        <s v="&quot;because he took two&quot;"/>
        <s v="&quot;because he thought that she wanted string cheese&quot;"/>
        <s v="&quot;because thats what she wanted&quot;"/>
        <s v="&quot;the reason she says it kind of bored is because she doesn't actually like it&quot;"/>
        <s v="&quot;because she said i want that snack [+point to snack]&quot;"/>
        <s v="&quot;that was where she put it&quot;"/>
        <s v="&quot;because it was her snack&quot;"/>
        <s v="&quot;because its because they both have the same bag&quot;"/>
        <s v="&quot;because they are both the same bag&quot;"/>
        <s v="&quot;because his dad usually packs him chips&quot; E- because his dad usually packs him chips? &quot;I mean crackers&quot;"/>
        <s v="&quot;because he said the ones next to the glasses&quot;"/>
        <s v="&quot;because they are both next to the glasses, oh yeah because these are glasses, and these are glass, and these are sunglasses&quot;"/>
        <s v="&quot;because its kind of big, and this one is hidden under the table&quot;"/>
        <s v="&quot;because she said the big cookie&quot;"/>
        <s v="&quot;because that one kind of looks like an apple&quot;"/>
        <s v="&quot;because he stole his banana&quot;"/>
        <s v="&quot;she'll look on the desk&quot;"/>
        <s v="&quot;because he made the announcement&quot;"/>
        <s v="&quot;because he doesn't have a snack now and she had two cookies&quot;"/>
        <s v="C: &quot;kind of&quot; E: &quot;yes or no?&quot; C: &quot;yeah&quot;"/>
        <s v="&quot;because she knew it was Mitch's cookie&quot;"/>
        <s v="&quot;because she knew it was Mitch's&quot;"/>
        <s v="&quot;because she still stole his cookie&quot;"/>
        <s v="&quot;because he was the one that was lying&quot;"/>
        <s v="&quot;because she didn't get a cookie and there was one for each student&quot;"/>
        <s v="&quot;because he stole two&quot;"/>
        <s v="&quot;because she wanted string cheese but she changed her mind and said yogurt&quot;"/>
        <s v="&quot;because she thinks that her dad was trying to surpise her&quot;"/>
        <s v="&quot;because she didn't want it, she wanted a sweet snack&quot;"/>
        <s v="&quot;because she's looking at them&quot;"/>
        <s v="&quot;because thats where she left it&quot;"/>
        <s v="[points to desk]"/>
        <s v="&quot;because she's going to take her snack&quot;"/>
        <s v="&quot;cause she just doesn't know where it is&quot;"/>
        <s v="C: &quot;she should apologize&quot;, E: &quot;and why shouldn't she get in trouble?&quot;, C: &quot;because she told the truth&quot;"/>
        <s v="&quot;cause every day he, his dad, gives him crackers&quot;"/>
        <s v="C: &quot;chips... actually I think crackers&quot;, E: &quot;final answer?&quot;, C: &quot;crackers&quot;"/>
        <s v="C: &quot;cause she didn't look&quot;, E: &quot;what do you mean?&quot;, C: &quot;or she didn't listen&quot;"/>
        <s v="&quot;because I listened&quot;"/>
        <s v="&quot;because he wanted something salty&quot;"/>
        <s v="&quot;maybe because he didn't look&quot;"/>
        <s v="&quot;the largest&quot;"/>
        <s v="&quot;because I was looking&quot;"/>
        <s v="&quot;because its the same size&quot; [E: &quot;why would she want this one?&quot;]"/>
        <s v="&quot;because she wanted a slice maybe&quot;"/>
        <s v="&quot;because he stole the banana&quot;"/>
        <s v="[points to the shelf]"/>
        <s v="&quot;because he told them&quot;"/>
        <s v="&quot;she ate it&quot;"/>
        <s v="&quot;no&quot; [E re-explains and re-asks 'so did she know?] &quot;yes&quot;"/>
        <s v="&quot;because she didn't have any snack for snack time because she ate her snack early&quot;"/>
        <s v="&quot;she ate his cookie&quot;"/>
        <s v="&quot;because she didn't ask&quot;"/>
        <s v="&quot;because she should tell the truth&quot;"/>
        <s v="&quot;because now he gets one&quot;"/>
        <s v="&quot;because Brian told him&quot;"/>
        <s v="&quot;because he wanted two&quot;"/>
        <s v="&quot;because he actually just heard cheese sticks&quot;"/>
        <s v="C: &quot;because he figured out there was no string cheese&quot;, E: &quot;thats why Emma is surprised?&quot;, C: &quot;mhmm&quot;"/>
        <s v="&quot;because she likes those and they're healthy&quot;"/>
        <s v="&quot;because she didn't get what she wanted&quot;"/>
        <s v="C: &quot;she likes both a lot&quot; E: &quot;she actually likes trail mix more&quot;, then repeats Q; C: &quot;both&quot;"/>
        <s v="&quot;because thats what she sees&quot;"/>
        <s v="&quot;not in the drawer, its in here&quot;"/>
        <s v="&quot;thats where she put it&quot;"/>
        <s v="&quot;because thats where she put hers and thats hers because hers didn't fall&quot;"/>
        <s v="&quot;because thats what he normally has&quot;"/>
        <s v="&quot;but thats BY the glasses, he said by the glasses&quot; [E- repeats which one will mom pack?] &quot;that one (carrots)&quot;"/>
        <s v="&quot;because thats what she thinks he was saying but I think he actually said the celery&quot;"/>
        <s v="C: &quot;because well its by the glasses, its actually closer to this one, thats closer to the glasses&quot;, E: &quot;before this peeled off it wasn't actually closer&quot;, C: &quot;what do you think he was expecting?, E: &quot;I think you were probably right&quot;"/>
        <s v="&quot;because he likes popcorn, but then why is he making a frown in that picture?&quot;"/>
        <s v="&quot;because he doesn't see it&quot;"/>
        <s v="[points to big cookie]"/>
        <s v="&quot;because she said she wanted the biggest one&quot;"/>
        <s v="&quot;because the whole orange looks like the apple&quot;"/>
        <s v="C: &quot;medium&quot;, E: &quot;if you had to pick?&quot;, C: &quot;probably sad&quot;"/>
        <s v="&quot;because the puppy keeps taking his snack&quot;"/>
        <s v="&quot;far away&quot;"/>
        <s v="&quot;well he took his snack so I think it would be better not to&quot;"/>
        <s v="&quot;because that what he made an announcement about&quot;"/>
        <s v="&quot;because well he wasn't looking and she ate all of her cookie before snack&quot;"/>
        <s v="&quot;because his cookie isn't there&quot;"/>
        <s v="&quot;she's taking his cookie&quot;"/>
        <s v="&quot;on purposely she took his cookie&quot;"/>
        <s v="&quot;now she will have three cookies&quot;"/>
        <s v="&quot;well he doesn't know that its in his desk&quot;"/>
        <s v="&quot;because he took her cookie&quot;"/>
        <s v="&quot;because there was one right here but now there isn't one but still he is kind of lying&quot;"/>
        <s v="&quot;he doesn't know&quot; [E- repeats story] &quot;string cheese&quot;"/>
        <s v="&quot;well he didn't hear her say that she wanted the yogurt so she thinks he is going to pack something else&quot;"/>
        <s v="&quot;because her dad packed the thing that she wanted and she thinks her dad was just joking&quot;"/>
        <s v="&quot;because well, she was expecting her mom to give her chocolate or something&quot;"/>
        <s v="&quot;she's looking at them&quot;"/>
        <s v="&quot;in her desk&quot;"/>
        <s v="&quot;because she put her snack over there&quot;"/>
        <s v="&quot;because she's reaching for her snack&quot;"/>
        <s v="&quot;its an accident.... because she didn't know that it was Sue's"/>
        <s v="&quot;because his dad usually packs him crackers&quot;"/>
        <s v="&quot;because he said the one nearest to the glasses&quot;"/>
        <s v="&quot;because he really liked it earlier&quot;"/>
        <s v="&quot;because its on the table and the biggest one is on the bottom&quot;"/>
        <s v="&quot;because its the biggest one and she said big&quot;"/>
        <s v="&quot;because usually apples and oranges have the same mold... oranges have these lines and apples just have seeds&quot;"/>
        <s v="&quot;because he stole his snack&quot;"/>
        <s v="&quot;because last time he stole his snack&quot;"/>
        <s v="&quot;on the shelf&quot;"/>
        <s v="&quot;because she heard Mr. Cook&quot;"/>
        <s v="&quot;because it was on purpose&quot;"/>
        <s v="&quot;she stole his cookie&quot;"/>
        <s v="&quot;because she still stole it&quot;"/>
        <s v="C- &quot;he said no?&quot; E-he said no there are no cookies left over C- &quot;he's telling the truth&quot; E- actually there's a cookie left, C- &quot;actually he's lying&quot;"/>
        <s v="&quot;because Brain said there were no more cookies thats why he said it&quot;"/>
        <s v="&quot;because she thinks theres no more cookies&quot;"/>
        <s v="&quot;because he wanted it&quot;"/>
        <s v="&quot;because he thought Emma wanted string cheese&quot;"/>
        <s v="&quot;because her dad packed her yogurt&quot;"/>
        <s v="&quot;because she's looking at that one&quot;"/>
        <s v="&quot;she doesn't know its in the desk&quot;"/>
        <s v="&quot;up top on the shelf&quot;"/>
        <s v="&quot;because she thinks thats her snack&quot;"/>
        <s v="&quot;because she thinks that she wants Sue's snack not Allie's snack&quot;"/>
        <s v="&quot;because she didn't know that was hers&quot;"/>
        <s v="&quot;because she doesn't know thats hers&quot;"/>
        <s v="&quot;because they always have crackers but now they are out&quot;"/>
        <s v="&quot;because he always has crackers and they are gone now&quot;"/>
        <s v="&quot;because maybe she didn't hear what he said and she thought he wants carrots&quot;"/>
        <s v="&quot;because he tried it earlier and he really liked it&quot;"/>
        <s v="&quot;because he likes popcorn and its salty and its yummy&quot;"/>
        <s v="&quot;the little cookie&quot;"/>
        <s v="&quot;because maybe he didn't see the one on the bottom so he thought the meduim one was the big one and he packed that&quot;"/>
        <s v="&quot;because she says it&quot;"/>
        <s v="&quot;because the other one looks like the apple&quot;"/>
        <s v="&quot;because he stole his snack last time&quot;"/>
        <s v="&quot;because he doesn't want him to steal his snack again&quot;"/>
        <s v="&quot;because she wanted another cookie&quot;"/>
        <s v="&quot;because she knew it was it, because she wanted it, and she wanted it even though she knew it was his&quot;"/>
        <s v="&quot;because she stole his cookie&quot;"/>
        <s v="&quot;because now there's more cookies, and she shouldn't have stolen it in the first place because now there are more cookies&quot;"/>
        <s v="&quot;well he's just saying that because he said that&quot;"/>
        <s v="&quot;because Brian ate the cookie that she was going to have&quot;"/>
        <s v="&quot;well he was because there was one cookie left that he stole&quot;"/>
        <s v="&quot;because there isn't any string cheese&quot;"/>
        <s v="&quot;because her dad didn't say that and she actually has it&quot;"/>
        <s v="&quot;because she's being sarcastic because she wanted something sweet&quot;"/>
        <s v="C: &quot;raisins&quot;, E: &quot;which ones?&quot;, C points to raisins in front of her"/>
        <s v="IDK"/>
        <s v="&quot;back behind the shelf...no she's actually going to go up here [top of shelf]&quot;"/>
        <s v="&quot;cus she thinks its her's&quot;"/>
        <s v="&quot;because Sue thinks that Allie is going to eat it&quot;"/>
        <s v="&quot;no she didn't realize that it fell on the ground&quot;"/>
        <s v="&quot;because you know that Luke's dad always packs him that but they are all out of it&quot;"/>
        <s v="&quot;because she knows that he likes carrots but now he likes celery&quot;"/>
        <s v="&quot;because he really liked it when he tried it&quot;"/>
        <s v="&quot;because he really likes popcorn and he asked for something salty&quot;"/>
        <s v="C: &quot;because he thinks its better for her&quot;, E: &quot;actually he packs this cookie, why?&quot;, C: &quot;because its better for her to swallow&quot;"/>
        <s v="&quot;because she really likes a lot of chocolate chips&quot;"/>
        <s v="&quot;because that one might think its an apple, and this one is an orange&quot;"/>
        <s v="&quot;sad... well I think happy because he really missed him&quot;"/>
        <s v="&quot;happy because he really missed him&quot;"/>
        <s v="&quot;so he doesn't steal the banana&quot;"/>
        <s v="&quot;because she saw him put it there&quot;"/>
        <s v="&quot;no....yeah&quot;"/>
        <s v="&quot;because she was super hungry&quot;"/>
        <s v="&quot;because she ate the cookie&quot;"/>
        <s v="&quot;no....i mean yeah&quot;"/>
        <s v="&quot;because she was stealing it&quot;"/>
        <s v="&quot;because she stealed it&quot;"/>
        <s v="&quot;cus it was still mean to do it, and she had two cookies and he had none cookies&quot;"/>
        <s v="&quot;because Brian lied to him and then he lied to Meghan&quot;"/>
        <s v="&quot;because that Brian didn't leave a cookie for Megan&quot;"/>
        <s v="&quot;because there was actually one more"/>
        <s v="&quot;because there's no more string cheese&quot;"/>
        <s v="&quot;string cheese, and also she said yogurt&quot;"/>
        <s v="&quot;because her dad surprised her with yogurt&quot;"/>
        <s v="&quot;this one because she's looking at it and she doesn't see this one&quot;"/>
        <s v="&quot;because it looks like her bag&quot;"/>
        <s v="&quot;because it's her snack&quot;"/>
        <s v="&quot;because he always gets crackers&quot;"/>
        <s v="&quot;because glasses and glass&quot;"/>
        <s v="&quot;because he meant the one with the glass&quot;"/>
        <s v="&quot;because he likes popcorn&quot;"/>
        <s v="&quot;because thats big&quot;"/>
        <s v="&quot;because she said she wants the big one and this one's the biggest&quot;"/>
        <s v="&quot;because you don't cut apples that much&quot;"/>
        <s v="&quot;because he's going to eat his banana&quot;"/>
        <s v="&quot;because then he will be like 'ok' and the puppy will grab it and its not that far away&quot;"/>
        <s v="&quot;on backpack shelf&quot;"/>
        <s v="&quot;probably because he made the announcement&quot;"/>
        <s v="&quot;because she didn't have one, and now he doesn't have one&quot;"/>
        <s v="&quot;because she took his cookie&quot;"/>
        <s v="&quot;because she took it, she stole it&quot;"/>
        <s v="C: &quot;because then she'll get in trouble&quot;, E: &quot;why do you think she will get in trouble?&quot;, C: &quot;because she ate somebody's cookie&quot;"/>
        <s v="&quot;she took it, she stole it&quot;"/>
        <s v="&quot;he is, but on accident&quot;"/>
        <s v="&quot;because she doesn't know that there's a cookie left over&quot;"/>
        <s v="&quot;because he didn't tell anybody&quot;"/>
        <s v="&quot;because he thinks she wants string cheese&quot;"/>
        <s v="&quot;because she got what she wanted&quot;"/>
        <s v="&quot;because she really likes carrots&quot;"/>
        <s v="&quot;because her eyes are pointing to them&quot;"/>
        <s v="&quot;in the drawer&quot;"/>
        <s v="&quot;because its her snack&quot;"/>
        <s v="&quot;because they both have the same thing&quot;"/>
        <s v="&quot;because his father always packs him crackers&quot;"/>
        <s v="[points to carrots]"/>
        <s v="&quot;because its next to the glasses&quot;"/>
        <s v="&quot;because he likes it&quot;"/>
        <s v="C: &quot;because he's afraid she's going to get sick&quot;, E: &quot;actually packs meduim one, why?&quot;, C: &quot;because he doesn't know that there's a big one&quot;"/>
        <s v="&quot;because its bigger than this one, and bigger than this one&quot;"/>
        <s v="&quot;because this one looks like an apple and this one looks like an orange slice&quot;"/>
        <s v="C: &quot;mad&quot;, E: &quot;if you had to pick, happy or sad?&quot;, C: &quot;sad&quot;"/>
        <s v="&quot;because he doesn't like the puppy because he stole his food&quot;"/>
        <s v="&quot;then the puppy can't get it&quot;"/>
        <s v="&quot;because he cleaned the shelf&quot;"/>
        <s v="&quot;because she already ate hers&quot;"/>
        <s v="&quot;because Melanie took his cookie&quot;"/>
        <s v="&quot;because she did it without asking&quot;"/>
        <s v="&quot;because she did it without asking, and she did it to be mean&quot;"/>
        <s v="&quot;because then she would get three&quot;"/>
        <s v="&quot;because Brian lied&quot;"/>
        <s v="&quot;because Megan had none and Megan started to get mad&quot;"/>
        <s v="&quot;because he didn't hear Emma say 'I want yogurt'&quot;"/>
        <s v="&quot;because she wanted yogurt&quot;"/>
        <s v="&quot;because she likes them but didn't want them&quot;"/>
        <s v="C: &quot;happy and sad&quot;, E: &quot;if you had to pick one, happy or sad?&quot;, C: &quot;sad&quot;"/>
        <s v="&quot;because she put it up here&quot;"/>
        <s v="&quot;because its her snack and hers fell&quot;"/>
        <s v="&quot;because she put it on there and Sue didn't know it dropped so she put it on there&quot;"/>
        <s v="&quot;because his dad always packs him crackers&quot;"/>
        <s v="&quot;because the glasses are next to the carrots&quot;"/>
        <s v="&quot;because he tried them&quot;"/>
        <s v="&quot;because I don't think he knows he has popcorn, I think he knows he has a salty snack, because I think he normally eats apples&quot;"/>
        <s v="&quot;because its big, but this one is really the big one&quot;"/>
        <s v="&quot;because its the big one&quot;"/>
        <s v="C: &quot;because this one is right there and that one is not&quot;, E: &quot;actually she shows her this clue, why?&quot;, C: &quot;because this is a sliced orange and thats a full orange and thats a full orange&quot;"/>
        <s v="&quot;because the puppy took his banana&quot;"/>
        <s v="&quot;because the puppy might take his snack again&quot;"/>
        <s v="&quot;because he put it there&quot;"/>
        <s v="&quot;no&quot; [E- repeats story and question] &quot;yes&quot;"/>
        <s v="&quot;because she had nothing for snack time&quot;"/>
        <s v="&quot;because you don't take other people's stuff&quot;"/>
        <s v="&quot;because she took Mitch's cookie&quot;"/>
        <s v="&quot;because she had three cookies, and she ate mitch's cookie&quot;"/>
        <s v="&quot;because he's telling the truth that there's no more cookies left, Brian's lying and Mr. Cook is telling truth&quot;"/>
        <s v="&quot;because she didn't get a cookie&quot;"/>
        <s v="&quot;because there was a cookie left over&quot;"/>
        <s v="&quot;because there's none left&quot;"/>
        <s v="&quot;because she asked for yogurt&quot;"/>
        <s v="&quot;because she thought she packed chocolate&quot;"/>
        <s v="&quot;because she put her's up there but her's fell off the shelf and then she put her's up there&quot;"/>
        <s v="&quot;because she is taking sue's snack, but I know where to look&quot;"/>
        <s v="&quot;because she took sue's snack and she's not looking&quot;"/>
        <s v="&quot;because that's sue's snack and she doesn't know that cause it fell&quot;"/>
        <s v="&quot;because everyday he has crackers but they are all out of crackers so he found chips and they look like crackers and he packed chips and Luke thinks that exactly what I wanted because crackers but they actually look like crackers but they are chips&quot;"/>
        <s v="&quot;because that's next to the glass too and he said 'the one next to the glass mom' and this is glass and this is glass and this is just glasses&quot;"/>
        <s v="&quot;because he had celery and peanut butter and he might make ants on a log&quot;"/>
        <s v="&quot;because its popcorn and it has salt in it&quot;"/>
        <s v="C: &quot;he kinda feels sad because his face is sad and happy...&quot;, E: &quot;if you had to pick between sad and happy?&quot;, C: &quot;sad&quot;"/>
        <s v="&quot;because its the biggest one until this one, but her dad doesn't want her to have a stomach ache so he didn't give her this one even though she wanted it, so he packed the meduim one so she wouldn't get a stomach ache&quot;"/>
        <s v="&quot;because its the biggest one and has a bunch of chocolate chips on it&quot;"/>
        <s v="&quot;because this looks like an apple and this looks like an orange&quot;"/>
        <s v="C: &quot;because he was sitting here and he had a banana and then the dog come and then he started crying because he took it away and then the puppy comes back and the puppy runs way... when Bill sees the puppy I think he runs away&quot;, E: &quot;but why does he feel sad?&quot;, C: &quot;because the puppy stole his snack&quot;"/>
        <s v="&quot;so the dog won't eat his banana&quot;"/>
        <s v="&quot;because the teacher said an announcement that they're moving the snacks all the way over here&quot;"/>
        <s v="&quot;because she had no cookie to eat... she was really hungry so she ate her cookie, but he put his cookie in his desk and she sees his cookie when he's out of his chair getting his juice and she takes the cookie and she eats it quickly and she has cookie crumbs all over it and when she at her cookie she wiped her desk and then her desk is all dirty from the chocolate chips and I think he noticed because she ate it&quot;"/>
        <s v="&quot;because melanie stole his cookie&quot;"/>
        <s v="&quot;because she stole his cookie and you're not supposed to touch friends' snacks&quot;"/>
        <s v="&quot;because he got cookies for his class&quot;"/>
        <s v="&quot;yeah... actually no he's not because he doesn't know&quot;"/>
        <s v="&quot;because he doesn't know&quot;"/>
        <s v="&quot;because she doesn't know... because she's not looking when he's taking two, she's looking at her friends&quot;"/>
        <s v="&quot;because he ate his, so he took two cookies and he knew there was one for her, and he ate his cookie and he hid his other one in the desk and he lies to the teacher and she comes up and asks is there a cookie for me and he says no they've all been eaten and look he's eating it&quot;"/>
        <s v="&quot;because there is no string cheese and Emma thinks there is no yogurt but there actually is and dad packed it&quot;"/>
        <s v="&quot;because she got yogurt&quot;"/>
        <s v="&quot;because its not actually her favorite&quot;"/>
        <s v="&quot;because she's actually taking her snack but she thinks its hers but hers is right there&quot;"/>
        <s v="&quot;because she's by accident taking this one and she didn't know it was hers because they look the same&quot;"/>
        <s v="&quot;because she didn't do it on purpose because they look the same and they are facing the same way&quot;"/>
        <s v="&quot;because he usually has crackers for lunch or snack&quot;"/>
        <s v="&quot;oh because the glasses, but they are glasses&quot;"/>
        <s v="&quot;the celery because they are glasses&quot;"/>
        <s v="C: &quot;because I didn't see the glasses here and I didn't see the three cups and I knew she would pick this one&quot;, E: &quot;but how did you know he wanted the celery?&quot;, C: &quot;because you said he ate it yesterday and he said he tasted it&quot;"/>
        <s v="chooses the biggest cookie"/>
        <s v="C: &quot;because she said she wanted the big cookie&quot;, E: &quot;actually he packs this one, why?&quot;, C: &quot;because he can't see this one&quot;"/>
        <s v="&quot;because she said she wanted the big cookie and she's smaller so she's looking down there&quot;"/>
        <s v="&quot;because they both have stems&quot;"/>
        <s v="&quot;because he took his snack last week&quot;"/>
        <s v="&quot;because he announced it&quot;"/>
        <s v="&quot;because she was hungry for snack time&quot;"/>
        <s v="&quot;because she took it and it was in his desk so she knew it was his&quot;"/>
        <s v="&quot;because he ate somebody else's snack and in my school you can't share food&quot;"/>
        <s v="&quot;because he gets one too&quot;"/>
        <s v="&quot;because he didn't eat this one and its left over&quot;"/>
        <s v="&quot;because she didn't get one&quot;"/>
        <s v="&quot;because he had one left in the desk&quot;"/>
        <s v="&quot;because he said she doesn't have the one she wants but she wanted string cheese at first but now she wants yogurt so she is surprised that he didn't know that she wanted yogurt&quot;"/>
        <s v="&quot;because she's being sarcastic because she wanted sweet things but she got healthy things&quot;"/>
        <s v="&quot;in the backpack... I was right because I saw a bump&quot;"/>
        <s v="&quot;because its lower and she sees them&quot;"/>
        <s v="&quot;because thats where it was first&quot;"/>
        <s v="&quot;because she doesn't know its under here&quot;"/>
        <s v="&quot;because Allie's getting Sue's snack and Allie doesn't know that her's fell&quot;"/>
        <s v="&quot;because she doesn't know, because its in the same thing&quot;"/>
        <s v="&quot;idk... because he says glasses, glasses means the same thing as glasses&quot;"/>
        <s v="&quot;because it ate it there&quot;"/>
        <s v="C: &quot;because she said she wants the big one&quot;, E: &quot;actually he packs this one, why?&quot;, C: &quot;because he doesn't know there's a big cookie there&quot;"/>
        <s v="&quot;because she wants a huge one and this one is bigger than this and this one is bigger than this&quot;"/>
        <s v="&quot;because in half does not look like this&quot;"/>
        <s v="&quot;because he doesn't want him to eat his snack again&quot;"/>
        <s v="&quot;because he doesn't want the puppy to get it&quot;"/>
        <s v="&quot;on the desk&quot;"/>
        <s v="&quot;because he made the announcement that he put it there&quot;"/>
        <s v="&quot;because she didn't have another snack&quot;"/>
        <s v="&quot;because you're not allowed to eat someone else's things&quot;"/>
        <s v="&quot;because he is gunna get one but she shouldn't have one because she already had two&quot;"/>
        <s v="&quot;because she doesn't know theres one&quot;"/>
        <s v="&quot;because he had one in his desk&quot;"/>
        <s v="&quot;because there was no string cheese&quot;"/>
        <s v="&quot;because she wanted yogurt, she didn't want string cheese she actually wanted yogurt&quot;"/>
        <s v="&quot;because doesn't like it&quot;"/>
        <s v="&quot;because the first time she put her snack in the drawer&quot;"/>
        <s v="[goes to desk]"/>
        <s v="&quot;because her snack was on top of the shelf&quot;"/>
        <s v="&quot;because she didn't know that her snack fell on the floor&quot;"/>
        <s v="&quot;because she didn't know that because she was playing outside&quot;"/>
        <s v="&quot;because every day his dad packs crackers&quot;"/>
        <s v="&quot;because she thought glasses like you wear but he's talking about the cups&quot;"/>
        <s v="&quot;because he tried celery before and he liked it&quot;"/>
        <s v="C: &quot;he feels kind of sad…&quot;, E: &quot;why?&quot;, C: &quot;because he didn't get what he wanted&quot;"/>
        <s v="&quot;the little one because he's looking at the little one&quot;"/>
        <s v="&quot;because he didn't know there was a third one so he thought that was the biggest cookie&quot;"/>
        <s v="&quot;because she wants the big cookie and that's the medium cookie&quot;"/>
        <s v="C: &quot;because this one says he should slice the orange in half and give her only half an orange&quot;, E: &quot;so actually she chooses this one, why?&quot;, C: &quot;because it shows him that she wants an orange but sliced up&quot;"/>
        <s v="&quot;because last time the puppy took his banana&quot;"/>
        <s v="&quot;because he doesn't want the puppy to take his snack&quot;"/>
        <s v="&quot;because the teacher put it on his desk&quot;"/>
        <s v="C: &quot;no&quot;, E: &quot;actually she saw it in his desk and waited for him to leave and when no one was looking she took it, so do you think she knew?&quot;"/>
        <s v="&quot;because she didn't have a cookie because she ate it&quot;"/>
        <s v="&quot;because she ate Mitch's cookie&quot;"/>
        <s v="&quot;because she knew that he would be sad that she took his cookie and she pretended that she didn't do anything&quot;"/>
        <s v="&quot;because she wasn't really nice and she was saying she wasn't doing anything and that was telling a lie&quot;"/>
        <s v="&quot;because now the teacher has cookies and he will get a cookie&quot;"/>
        <s v="&quot;because he didn't know that Brian was lying&quot;"/>
        <s v="&quot;because she doesn't get a cookie but Brian gets two cookies&quot;"/>
        <s v="&quot;because he knew that he took another cookie but there was another cookie&quot;"/>
        <s v="&quot;because he didn't know that she wanted yogurt&quot;"/>
        <s v="&quot;because she thought that he couldn't pack the snack that she wanted&quot;"/>
        <s v="&quot;because she wants them to feel like she likes carrots&quot;"/>
        <s v="&quot;sad because she didn't get something sweet&quot;"/>
        <s v="&quot;because her eyes are looking that way&quot;"/>
        <s v="&quot;because thats where her snack was first&quot;"/>
        <s v="C: &quot;because thats the bag that was there&quot;, E: &quot;what do you mean?&quot;, C: &quot;because thats the bag is her bag but she thinks its her bag&quot;"/>
        <s v="C: &quot;she's taking Sue's snack&quot;, E: &quot;do you think she's being mean?&quot;, C: &quot;no&quot;"/>
        <s v="&quot;she doesn't know it was Sue's snack and Sue needs to use her words&quot;"/>
        <s v="&quot;because she doesn't know its Sue's snack&quot;"/>
        <s v="&quot;chips&quot;"/>
        <s v="C: &quot;because thats what his dad always packs him&quot;, E: &quot;and what snack is in the bag, chips or crackers, and what snack does luke want, chips or crackers?&quot;, C: &quot;crackers&quot;"/>
        <s v="&quot;because he said near the glasses and those are the glasses and those are cups&quot;"/>
        <s v="&quot;because he tried it and he liked it with peanut butter and then he went to those because he tried them and he liked them&quot;"/>
        <s v="&quot;because they're salty&quot;"/>
        <s v="C: &quot;because she asked for it&quot;, E: &quot;actually packs the meduim cookie, why?&quot;, C: &quot;because he can't find the big cookie&quot;, E: &quot;why can't he find it&quot;, C: &quot;because he can't see it&quot;"/>
        <s v="&quot;because that clue kind of looks like that [the apple] because its round and the other one is the orange&quot;"/>
        <s v="&quot;because thats the puppy who stole his snack&quot;"/>
        <s v="&quot;because the puppy might steal his snack&quot;"/>
        <s v="[points to shelf]"/>
        <s v="&quot;because he said it&quot;"/>
        <s v="&quot;because it isn't nice to take somebody else's property&quot;"/>
        <s v="&quot;because she did something mean and selfish&quot;"/>
        <s v="&quot;yeah I think she shouldn't have a cookie, she already had two&quot;"/>
        <s v="&quot;because she stole somebody else's cookie&quot;"/>
        <s v="C: &quot;no, yeah&quot;; E: &quot;yes or no do you think Mr.Cook is lying&quot; C: &quot;yeah&quot;"/>
        <s v="&quot;because Brian told a lie and Mr. Cook is telling a lie&quot;"/>
        <s v="&quot;because somebody else took her cookie&quot;"/>
        <s v="&quot;because she wanted string cheese and then she wanted yogurt and he didn't hear her saying she wanted yogurt&quot;"/>
        <s v="&quot;because her dad said that I couldn't pack the snack that you wanted&quot;"/>
        <s v="&quot;because she wanted something sweet but it isn't actually something sweet&quot;"/>
        <s v="&quot;because she put it there first&quot;"/>
        <s v="top of shelf"/>
        <s v="&quot;because thats where she put it, and she thinks that Sue put hers down there&quot;"/>
        <s v="&quot;because the wrong person is reaching for the wrong snack&quot;"/>
        <s v="&quot;because she thought that was her snack but she didn't know it fell down there&quot;"/>
        <s v="&quot;because she didn't mean it&quot;"/>
        <s v="&quot;because thats what his dad packed him every single day this month&quot;"/>
        <s v="&quot;oh because they are by the glasses but Josh was talking about those glasses&quot;"/>
        <s v="&quot;because he really likes it because he tried it earlier and he really likes it with peanut butter&quot;"/>
        <s v="E: &quot;why pick biggest?&quot;, C: &quot;because she wanted it&quot;, E: &quot;actually packed medium, why?&quot;, C: &quot;because its also big&quot;"/>
        <s v="&quot;because she said the big one, thats also big, so he just decided that she had too much sweet so he wanted to give her a smaller one&quot;"/>
        <s v="&quot;because that one looks more like an apple&quot;"/>
        <s v="&quot;sad because last time the dog stole his snack&quot;"/>
        <s v="&quot;the puppy could get tired and couldn't run anymore to get his snack&quot;"/>
        <s v="&quot;because he made an announcement&quot;"/>
        <s v="&quot;because she wanted a cookie for snack&quot;"/>
        <s v="&quot;because she took his snack and she ate it&quot;"/>
        <s v="&quot;yeah because she knows it was his and she just wanted a snack and sometimes you just have to go how it is&quot;"/>
        <s v="&quot;she was being mean and you should always be nice to your friends&quot;"/>
        <s v="&quot;because now he gets to have a cookie&quot;"/>
        <s v="&quot;because he thinks that Brian told the truth so he just believed him&quot;"/>
        <s v="&quot;because she doesn't know that he's hiding it&quot;"/>
        <s v="&quot;because he just wanted another cookie but now its not fair to the whole class because he got more than anyone especially meghan&quot;"/>
        <s v="&quot;string cheese...actually she wants yogurt&quot;"/>
        <s v="&quot;because she thought her dad heard what she actually wanted and then he couldn't pack it and then she believed him&quot;"/>
        <s v="&quot;she doesn't really mean it because she wanted something sweet like the chocolate&quot;"/>
        <s v="&quot;because she saw it first&quot;"/>
        <s v="&quot;because its not Allie's snack&quot;"/>
        <s v="&quot;because it fell and she didn't know&quot;"/>
        <s v="&quot;because its closer&quot;"/>
        <s v="&quot;because he tried it for the first time and he liked it&quot;"/>
        <s v="&quot;because I think he wanted one of these&quot; [points to snacks in thought bubble]"/>
        <s v="&quot;sad because his face is sad&quot;"/>
        <s v="&quot;i think that he didn't understand what she was saying and packed the medium cookie&quot;"/>
        <s v="&quot;because this is the samt thing as the apple&quot;"/>
        <s v="&quot;because the puppy took his snack&quot;"/>
        <s v="&quot;because the dog might take his snack again&quot;"/>
        <s v="C: &quot;on the shelf, wait, IDK which one&quot;, E: &quot;what's your guess?&quot;, C: &quot;on the shelf&quot;"/>
        <s v="&quot;because he made an announcement to the class&quot;"/>
        <s v="&quot;kind of&quot;"/>
        <s v="&quot;because she knew it and she it on purpose&quot;"/>
        <s v="&quot;because she did it on purpose and it was not nice&quot;"/>
        <s v="&quot;because now he gets a cookie&quot;"/>
        <s v="&quot;because Brian didn't tell the truth&quot;"/>
        <s v="&quot;because she doesn't know&quot;"/>
        <s v="&quot;because there was really one cookie left&quot;"/>
        <s v="&quot;because there is no string cheese left and he didn't hear what she was saying&quot;"/>
        <s v="&quot;because he said I couldn't pack the one that you wanted&quot;"/>
        <s v="&quot;because she doesn't know there's carrots&quot;"/>
        <s v="&quot;sad and I think she wanted chocolate&quot;"/>
        <s v="&quot;top of the shelf&quot;"/>
        <s v="&quot;because thats her snack&quot;"/>
        <s v="&quot;because her snack fell&quot;"/>
        <s v="&quot;because hers fell onto here&quot;"/>
        <s v="&quot;because he picked them&quot;"/>
        <s v="&quot;carrots&quot;"/>
        <s v="&quot;because these carrots are the same as these&quot;"/>
        <s v="&quot;sad, because look... [motions to face]&quot;"/>
        <s v="C: &quot;small one because he's looking at it&quot;, E: &quot;actually packs this one, why?&quot;"/>
        <s v="&quot;because its meduim and the perfect size for her&quot;"/>
        <s v="&quot;because she said I want the big cookie&quot;"/>
        <s v="&quot;because thats an apple and this is a sliced orange&quot;"/>
        <s v="&quot;because the dog stole his banana, because dogs like bananas&quot;"/>
        <s v="&quot;because he doesn't like the puppy&quot;"/>
        <s v="&quot;because he announced it and she's right next to him&quot;"/>
        <s v="&quot;because she ate his snack, mean Melanie&quot;"/>
        <s v="&quot;because she should not have eaten her cookie before snack time&quot;"/>
        <s v="&quot;she stole his snack&quot;"/>
        <s v="&quot;because she still ate his cookie&quot;"/>
        <s v="&quot;because Brian lied and not Mr. Cook&quot;"/>
        <s v="&quot;because he stole her cookie, and he's lying about it so she won't get any cookies&quot;"/>
        <s v="&quot;he's being mean&quot;"/>
        <s v="&quot;because theres no string cheese and he didn't hear that she wants yogurt&quot;"/>
        <s v="&quot;she wants that [yogurt]&quot;"/>
        <s v="&quot;because he said he couldn't pack what she wanted&quot;"/>
        <s v="&quot;because she doesn't really like them&quot;"/>
        <s v="&quot;because she put hers there&quot;"/>
        <s v="&quot;because that's her lunch&quot;"/>
        <s v="&quot;cus she doesn't know&quot;"/>
        <s v="&quot;because she didn't know because hers, it fell&quot;"/>
        <s v="&quot;because thats what his dad always packs&quot;"/>
        <s v="[the celery]"/>
        <s v="C: &quot;IDK&quot;, E: &quot;do you have a guess?&quot;, C: &quot;no.. because she thought the carrots were near the cups&quot;"/>
        <s v="&quot;because he said by the cups&quot;"/>
        <s v="&quot;a little bit sad&quot;"/>
        <s v="[points to the biggest cookie]"/>
        <s v="C: &quot;because she said she wanted the biggest cookie&quot;, E: &quot;actually he packs this one, why?&quot;, C: &quot;IDK&quot; , E: &quot;do you have a guess?&quot;, C: &quot;because he couldn't find the big cookie&quot;"/>
        <s v="&quot;the biiiig one&quot;"/>
        <s v="&quot;because this one [slice] shows the orange and this one looks like the apple and the orange&quot;"/>
        <s v="&quot;because it took his snack&quot;"/>
        <s v="&quot;because last time he took his lunch&quot;"/>
        <s v="C: &quot;on the shelf&quot;, E: &quot;you pointed to one and you said the other, where will she look?&quot;, C: &quot;um, desk&quot;"/>
        <s v="&quot;because thats where Mr. Cook said they will be&quot;"/>
        <s v="&quot;because she's not letting him have it&quot;"/>
        <s v="&quot;because she did a bad thing&quot;"/>
        <s v="&quot;because she doesn't need to get in trouble now because he's going to get a cookie&quot;"/>
        <s v="C: &quot;no... I mean yes he is&quot;, E: &quot;why is he lying?&quot;, C: &quot;because there's one there&quot;"/>
        <s v="&quot;because there's one there&quot;"/>
        <s v="&quot;because Mr. Cook lied but Brian was the one that lied and he started it&quot;"/>
        <s v="&quot;because he lied so that he could have two or take it from her&quot;"/>
        <s v="&quot;because there's no string cheese and because he didn't hear her call that she wanted yogurt&quot;"/>
        <s v="&quot;because she didn't think she had yogurt&quot;"/>
        <s v="&quot;because she's like disappointed&quot;"/>
        <s v="chooses same"/>
        <s v="chooses one behind her"/>
        <s v="&quot;because that one is someone else's... because its on the desk&quot;"/>
        <s v="&quot;cus she thinks its hers&quot;"/>
        <s v="&quot;because she took her snack&quot;"/>
        <s v="&quot;because she just wanted to put her snack in the cubbies&quot;"/>
        <s v="&quot;cus she didn't know that it was Sue's&quot;"/>
        <s v="&quot;cus they are all out of crackers&quot;"/>
        <s v="&quot;because he said the one near the glasses&quot;"/>
        <s v="&quot;cus he said the one near the glasses and the celery and the carrots are near the glasses&quot;"/>
        <s v="&quot;cus its salty&quot;"/>
        <s v="points to smallest one, then the biggest one"/>
        <s v="C: &quot;because maybe he didn't hear her&quot;, E: &quot;so he does hear her, so what do you think he will pack?&quot;, C: [points to the biggest one] &quot;because she said that&quot;, E: &quot;actually dad packs the medium size cookie; why did he pack the medium sized cookie?&quot;, C: &quot;because he didn't hear her he thought she said medium&quot;, E: &quot;no he did hear her he knows she said the big one so why do you think he packed the medium cookie?&quot;, C: &quot;because he thought it was the big one&quot;"/>
        <s v="&quot;because she said the big cookie and this one's small, that one is medium and this one is big&quot;"/>
        <s v="C: &quot;because he's going to think that this is a lemon&quot;, E: &quot;actually she shows her the orange slice, why?&quot; C: &quot;cus so he can see that its an orange&quot;"/>
        <s v="&quot;because he stole his snack last week&quot;"/>
        <s v="&quot;cus the teacher said the announcement of the snacks have been moved to the desk&quot;"/>
        <s v="&quot;cus she was hungry and she ate her cookie before snack time&quot;"/>
        <s v="C: &quot;because she's hungry&quot;, E: &quot;why is she being mean?&quot;, C: &quot;because she was hungry&quot;"/>
        <s v="&quot;cus she was being mean&quot;"/>
        <s v="&quot;cus it still counts as eating his cookie&quot;"/>
        <s v="&quot;because the cookie is in his desk&quot;"/>
        <s v="&quot;because he's hiding the cookie from her and Mr.Cook&quot;"/>
        <s v="&quot;cus he took them all&quot;"/>
        <s v="&quot;cus they were all out of string cheese&quot;"/>
        <s v="&quot;cus her dad told her that they are all out of the snacks that she wants&quot;"/>
        <s v="&quot;cus its sweet&quot;"/>
        <s v="chooses same; but then E-&quot;well he thinks its here so where will he go first&quot; then points to opposite"/>
        <s v="&quot;because they are easier to get&quot;"/>
        <s v="&quot;in the desk... I mean the drawer&quot;"/>
        <s v="&quot;behind it, then she's going to open that and say thats not my snack and then she's going to say oh thats not mine&quot; E- well the question is where is she going to look for her snack? &quot;she looks at this one first&quot;"/>
        <s v="&quot;because thats where she left it and then she didn't know it was behind there&quot;"/>
        <s v="&quot;cus she put it there and she's not gunna know cus its the same&quot;"/>
        <s v="&quot;she doesn't even know that she fell out because she was outside playing&quot;"/>
        <s v="&quot;its because she can just look at it and say thats not mine and then she will look down there and say thats mine&quot;"/>
        <s v="&quot;because every day his dad brings them&quot;"/>
        <s v="&quot;because its also next to the glasses too... I thought he meant those glasses&quot;"/>
        <s v="&quot;because he likes them better&quot;"/>
        <s v="&quot;because i think he likes it&quot;"/>
        <s v="&quot;I think sad because his mouth is like that&quot;"/>
        <s v="&quot;the big one because she wanted it&quot; E-actually he packs this one, why? &quot;because he doesn't want her to have too much sugar&quot;"/>
        <s v="&quot;because you told me&quot;"/>
        <s v="&quot;because this one looks like a slice of an apple....&quot; switches his answer &quot;because that whole one looks like an apple&quot;"/>
        <s v="&quot;because the teacher told everybody that it was there&quot;"/>
        <s v="&quot;because she was hungry again but you can't do that, you can't eat your thing before snack because you will be hungry later&quot;"/>
        <s v="&quot;because she took and ate his cookie&quot;"/>
        <s v="&quot;no she was just hungry&quot;"/>
        <s v="&quot;because she stole it from him when he wasn't looking&quot;"/>
        <s v="&quot;because nobody saw her maybe&quot;"/>
        <s v="&quot;because Brain hid one and said that there was no more and so now Mr.Cook is not lying to her&quot;"/>
        <s v="&quot;its because she didn't get a cookie&quot;"/>
        <s v="&quot;so when he put it under there and no one saw it and he ate it&quot;"/>
        <s v="&quot;its because there's no more string cheese but then she changed her mind&quot;"/>
        <s v="&quot;because she really wanted it&quot;"/>
        <s v="&quot;because she likes it and she thinks they are sweet&quot;"/>
        <s v="&quot;because it was in front of her&quot;"/>
        <s v="&quot;in her drawer, the desk&quot;"/>
        <s v="&quot;because she didn't know that it was her snack, and her snack fell&quot;"/>
        <s v="&quot;cus he puts crackers in all the time but this time he ran out&quot;"/>
        <s v="&quot;because she didn't know he likes celery&quot;"/>
        <s v="&quot;because he liked it&quot;"/>
        <s v="C: &quot;because it's right by him&quot;, E: &quot;actually packs this one, why?&quot;, C: &quot;because he can see it and the big one is under the table&quot;"/>
        <s v="&quot;because she said she wanted it&quot;"/>
        <s v="&quot;because this slice looks like an orange and this one looks like an apple&quot;"/>
        <s v="&quot;because Mr. Cook told her&quot;"/>
        <s v="&quot;because she wanted it... because its somebody else's cookie&quot;"/>
        <s v="&quot;because it was not the right thing to do&quot;"/>
        <s v="&quot;because he thought that he was telling the truth&quot;"/>
        <s v="&quot;because she didn't know there was one left over&quot;"/>
        <s v="&quot;because he wanted a cookie&quot;"/>
        <s v="&quot;he thought that she wanted string cheese&quot;"/>
        <s v="&quot;because she thought that he didn't pack yogurt&quot;"/>
        <s v="&quot;because she wanted carrots&quot;"/>
        <s v="C: &quot;Because it's raisins&quot;, E: &quot;how do you know she wants those raisins and not the other ones?&quot;, C: &quot;Because it's yummy&quot;"/>
        <s v="C: &quot;Because it was up there&quot;, E: &quot;why is she reaching for this snack and not this snack down here?&quot;, C: &quot;because she sees hers up there&quot;"/>
        <s v="Because that's her snack. It's hard to tell because they are both in paper bag"/>
        <s v="Because it's her snack (Sue's)"/>
        <s v="Because I don't like that"/>
        <s v="Because its a brown paper bag"/>
        <s v="Because she thought it was this one"/>
        <s v="He had some earlier and he really liked it"/>
        <s v="Because it looks like an orange"/>
        <s v="Because he took away his banana"/>
        <s v="Because the puppy would take his snack"/>
        <s v="Because he said that he moved it to the desk"/>
        <s v="Doesn't have a cookie"/>
        <s v="Because she eated it"/>
        <s v="He doesn't like saying things that I don't like to say"/>
        <s v="I think Melanie should say that she had two cookies because she's not hungry any more"/>
        <s v="Because he's being silly"/>
        <s v="Because she didn't have any string cheese and she packed yogurt"/>
        <s v="&quot;Because it was on her desk.&quot;"/>
        <s v="&quot;'Cause she put it there.&quot;"/>
        <s v="&quot;'Cause she put it up there.&quot;"/>
        <s v="&quot;'Cause she's (Allie) reaching for her (Sue) snack.&quot;"/>
        <s v="&quot;'Cause she put her snack up there.&quot;"/>
        <s v="&quot;Because she didn't mean to.&quot;"/>
        <s v="&quot;Because he always has that.&quot;"/>
        <s v="&quot;Because he wanted it.&quot;"/>
        <s v="&quot;Because they're next to the glasses.&quot;"/>
        <s v="&quot;Because it's salty.&quot;"/>
        <s v="C:  &quot;'Cause she wanted the big cookie.&quot;  E:  &quot;So why does he pack the medium cookie?&quot;  C:  &quot;'Cause he didn't hear her.&quot;  E:  &quot;He did hear her.  He asked her which cookie she wanted, and she said 'I want the big cookie', and then he packs this cookie.  Why would he do that?&quot;  C:  &quot;'Cause that's the big one?&quot;  E:  &quot;This is the big one (points).  SO why would he pack this one (medium)?&quot;  C:  &quot;I don't know.&quot;  "/>
        <s v="&quot;Because these two (picture and real orange) are circles.&quot;"/>
        <s v="&quot;Because he (the puppy) stole his (Bill) snack.&quot;"/>
        <s v="&quot;'Cause he doesn't want the puppy to eat his snack.&quot;"/>
        <s v="&quot;Because he made an announcement.&quot;"/>
        <s v="&quot;I don't know.&quot;"/>
        <s v="&quot;'Cause his cookie's gone.&quot;"/>
        <s v="&quot;'Cause she stealed.&quot;"/>
        <s v="&quot;Because she stealed.&quot;"/>
        <s v="&quot;'Cause he's gonna get a cookie.&quot;"/>
        <s v="&quot;Because he (Brian) tricked him (Mr. Cook).&quot;"/>
        <s v="&quot;'Cause there's no cookie.&quot;  E:  &quot;There is a cookie.  So even though there's a cookie in Brian's desk, Megan feels sad.  Why?&quot;  C:  &quot;Because he tricked.&quot;"/>
        <s v="&quot;Because he lied to him.&quot;"/>
        <s v="&quot;Because he doesn't know that she really wanted yogurt.&quot;"/>
        <s v="&quot;Because Dad didn't hear her, and there was no string cheese, and he told her in the car 'I'm sorry I didn't have the thing that you wanted', but then at snacktime she figured it out.&quot;"/>
        <s v="&quot;'Cause it wasn't really her favorite.&quot;"/>
        <s v="&quot;Because she's looking at them.&quot;"/>
        <s v="&quot;Because she wants her snack.&quot;"/>
        <s v="&quot;'Cause she thinks that's hers.&quot;"/>
        <s v="&quot;Because that's hers (Sue).&quot;"/>
        <s v="&quot;Because she's reaching for it.&quot;"/>
        <s v="&quot;Because she's reaching for her (Sue's) snack.&quot;"/>
        <s v="&quot;Because he loves them.&quot;"/>
        <s v="&quot;Because there's chips in there.&quot;"/>
        <s v="&quot;Because she thought that these were by these (the glasses)&quot;"/>
        <s v="&quot;Because he had it.&quot;"/>
        <s v="&quot;Because it's round, and oranges are round.&quot;"/>
        <s v="&quot;Because he wants that snack again.&quot;"/>
        <s v="&quot;Because the bench is there.&quot;"/>
        <s v="&quot;Because her snack is there.&quot;"/>
        <s v="&quot;'Cause he doesn't know where his cookie is.&quot;"/>
        <s v="&quot;Because she took Mitch's cookie.&quot;"/>
        <s v="&quot;Because she took it.&quot;"/>
        <s v="&quot;Because there's some cookies in there.&quot;"/>
        <s v="&quot;Because he couldn't find the string cheese.&quot;"/>
        <s v="C:  &quot;The blue one.&quot;  E:  &quot;The blue one?  The yogurt?&quot;"/>
        <s v="C:  &quot;The pink one.&quot;  E:  &quot;The pink one.  Well, they're both yogurt...&quot;"/>
        <s v="C:  &quot;Because her dad packed her yogurt.&quot;  E:  &quot;But why is that surprising?&quot;  C:  &quot;Because she wanted the yogurt.&quot;"/>
        <s v="C:  &quot;Granola bars. (picks up trail mix)&quot;  E:  &quot;Is that a granola bar, or is that trail mix?&quot;  C:  &quot;That's trail mix.&quot;  E:  &quot;Alright, so, did Kari picked the granola bar or trail mix.&quot;  C:  &quot;Trail mix.&quot;"/>
        <s v="C:  &quot;Raisins.&quot;  E:  &quot;Raisins?  Which raisins?&quot;  C:  &quot;These raisins. (points to box on desk)&quot;"/>
        <s v="C:  &quot;Because her tummy's not hungry for them.&quot;  E:  &quot;How do you know she wants this one and not this one?&quot;  &quot;Because she doesn't like this one (on the shelf).&quot;  E:  &quot;How do you know?&quot;  C:  &quot;Because her tummy's not hungry for it.&quot;"/>
        <s v="&quot;Because she wants to eat her snack.&quot;"/>
        <s v="&quot;Because she wants to take it for her lunch, and this one's sad.  Her snack is right here.&quot;"/>
        <s v="&quot;Because she... That girl with the brown hair is going to take her snack.&quot;"/>
        <s v="&quot;Because she's going to take that snack.&quot;"/>
        <s v="&quot;'Cause that one's Sue's.&quot;"/>
        <s v="&quot;He thinks his dad put crackers in.&quot;"/>
        <s v="&quot;Because he wouldn't understand his dad.&quot;"/>
        <s v="&quot;Because he would like the carrot sticks.&quot;"/>
        <s v="&quot;'Cause that's his favorite snack.&quot;"/>
        <s v="C:  &quot;The orange.&quot;  E:  &quot;Which one?&quot;  C:  &quot;This is the orange. (points to slice)&quot;"/>
        <s v="&quot;'Cause then the teacher will know she wants the orange.&quot;"/>
        <s v="&quot;Because he would tell the puppy, 'You are a bad puppy, and you stole people's food', just like my dog, Bernie, steals my food.&quot;"/>
        <s v="&quot;Because the puppy would come to him, and he would stole the puppy's snack.&quot;"/>
        <s v="&quot;Because it's snack time.&quot;"/>
        <s v="C:  (points to desk)  E:  &quot;That's Mitch's cookie.  Remember, Melanie ate her cookie early, before snacktime.  So where's her cookie?&quot;  C:  (points to Melanie)  E:  &quot;It's in her tummy, right?&quot;  C:  &quot;Mmhmm.&quot;"/>
        <s v="&quot;Because she was hungry for two cookies.&quot;"/>
        <s v="&quot;'Cause Melanie stole his cookie.&quot;"/>
        <s v="&quot;'Cause she's just a mean girl.&quot;"/>
        <s v="&quot;'Cause she's just a girl.&quot;"/>
        <s v="&quot;He won't steal his cookie, and then he won't steal her cookie.&quot;"/>
        <s v="&quot;Because they only had yogurt left.&quot;"/>
        <s v="C:  &quot;Only string cheese.&quot;  E:  &quot;So, she actually wants yogurt.&quot;"/>
        <s v="&quot;Because she wants yogurt anyway.&quot;"/>
        <s v="&quot;'Cause it was there&quot; (points to desk)"/>
        <s v="&quot;Because she put it in there.&quot;"/>
        <s v="&quot;Because it's hers (Allie), but it's hers (Sue).&quot;"/>
        <s v="&quot;Because she can't find hers.&quot;"/>
        <s v="&quot;Because you can't be mean.&quot;"/>
        <s v="&quot;Because that's not hers.&quot;"/>
        <s v="&quot;Because he wants crackers.&quot;"/>
        <s v="&quot;'Cause they're not in there.&quot;"/>
        <s v="&quot;'Cause he tried celery.&quot;"/>
        <s v="&quot;'Cause he wanted it (celery).&quot;"/>
        <s v="&quot;'Cause it's big.&quot;"/>
        <s v="&quot;Because the puppy took his snack.&quot;"/>
        <s v="&quot;Because the dog takes it.&quot;"/>
        <s v="&quot;Because he has to clean the shelf.&quot;"/>
        <s v="C:  points to Mitch's cookie in desk  E:  &quot;That's Mitch's cookie.  Where's Melanie's cookie?&quot;  C:  points to &quot;cover&quot; on bottom-right corner of page  E:  &quot;Remember Melanie ate her cookie earlier today 'cause she got hungry before snacktime.  So now it's snacktime, and she doesn't have a cookie.  Where is it?&quot;  C:  (points to &quot;cover&quot;) &quot;It's in here.&quot;  E:  &quot;It's in her tummy.&quot;"/>
        <s v="&quot;Because she ate his cookie.&quot;"/>
        <s v="&quot;Because they had another cookie.&quot;"/>
        <s v="C:  &quot;Yogurt.&quot;  E:  &quot;Yogurt?  So actually, Dad didn't hear Emma say that, so he doesn't know.  What does he think that she wants for snacktime - string cheese or yogurt?&quot;  C:  points to fridge drawer  E:  &quot;String cheese?&quot;  C:  nods"/>
        <s v="&quot;Because they didn't have any.&quot;"/>
        <s v="&quot;Because she has yogurt.&quot;"/>
        <s v="&quot;Because... I am smart!&quot;"/>
        <s v="&quot;Because she put it there.&quot;"/>
        <s v="&quot;'Cause it's hers.&quot;"/>
        <s v="&quot;'Cause that's hers.&quot;"/>
        <s v="&quot;'Cause that's hers (Sue's)&quot;"/>
        <s v="&quot;'Cause he (Dad) packed him that.&quot;"/>
        <s v="C:  &quot;Because that's what she packed for him.&quot;  E:  &quot;But why did she pack him carrot sticks and not celery?&quot;  C:  &quot;'Cause that's what she gave him.&quot;"/>
        <s v="&quot;'Cause he really wanted that.&quot;"/>
        <s v="&quot;Because that's what he gave her.&quot;"/>
        <s v="&quot;Because he (the puppy) took his snack away.&quot;"/>
        <s v="C:  &quot;The shelf.&quot;  E:  &quot;Which one is the shelf?  Can you point for me here?  Which one?  Is she going to look on the shelf or the desk?&quot;  C:  &quot;Desk.&quot;"/>
        <s v="&quot;'Cause that's where he (Mr. Cook) put it.&quot;"/>
        <s v="C:  &quot;Right there (in desk)  E:  &quot;No, that's Mitch's cookie.  Where's Melanie's cookie?&quot;  C:  &quot;Ummm... there (in desk)&quot;  E:  &quot;She ate it.  So Melanie's cookie's in her stomach.&quot;"/>
        <s v="&quot;Because she was hungry.&quot;"/>
        <s v="&quot;'Cause she ate it (his cookie).&quot;"/>
        <s v="&quot;Because she took his cookie, and Mr. Cook is gonna put her in a time-out.&quot;"/>
        <s v="&quot;Because that was his.&quot;"/>
        <s v="&quot;'Cause there's one for everyone now.&quot;"/>
        <s v="&quot;Because he didn't pack her string cheese, just yogurt.&quot;"/>
        <s v="&quot;'Cause she got yogurt.&quot;  &quot;Why was she surprised to find yogurt?&quot;  &quot;Because he packed her that.&quot;"/>
        <s v="&quot;'Cause she wanted it.&quot;"/>
        <s v="&quot;Don't know&quot;(?)"/>
        <s v="&quot;Because she wants it.&quot;"/>
        <s v="&quot;'Cause she wants her snack.&quot;"/>
        <s v="inaudible"/>
        <s v="C:  &quot;Crackers&quot;  E:  &quot;Nope, today the crackers were all out.  See?  This box is empty.  So instead, he packs chips.&quot;  C:  &quot;Chips.&quot;  E:  &quot;Chips.  So what did Dad pack: chips or crackers?&quot;  C:  &quot;Chips.&quot;"/>
        <s v="&quot;Because he's hungry.&quot;"/>
        <s v="&quot;'Cause she wants it.&quot;"/>
        <s v="&quot;Just because.&quot;"/>
        <s v="&quot;Because she ate it&quot;(?)"/>
        <s v="&quot;'Cause she was hungry.&quot;"/>
        <s v="C:  &quot;Yogurt.&quot;  E:  &quot;Actually, Dad thinks Emma wants string cheese because he didn't hear her say that.  OK?&quot;"/>
        <s v="&quot;'Cause there's no yogurt.&quot;"/>
        <s v="&quot;'Cause it's not what she wants in the bag.&quot;"/>
        <s v="&quot;Don't know.&quot;"/>
        <s v="&quot;She wants it.&quot;"/>
        <s v="&quot;Because she wants that one.&quot;"/>
        <s v="i don't know"/>
        <s v="[laughing sneakily] &quot;because her raisins are in there (the yellow container)&quot; [opens yellow] &quot;let's check in this one [blue]&quot; [finds raisins]"/>
        <s v="because I know."/>
        <s v="cause it's in there"/>
        <s v="cause it's hers"/>
        <s v="cause it's her snack."/>
        <s v="cause she thinks its her snack."/>
        <s v="because she took sue's snack."/>
        <s v="cause it's chips... and crackers are also chips."/>
        <s v="&quot;I don't know&quot;"/>
        <s v="I don't know. Because he tried it today."/>
        <s v="cause it's just one slice"/>
        <s v="cause the puppy took his snack"/>
        <s v="because he's gonna take his snack"/>
        <s v="cause her snack is on there."/>
        <s v="because she didn't have a cookie"/>
        <s v="because his cookie is not there"/>
        <s v="because she thought it was her cookie"/>
        <s v="because it was his cookie."/>
        <s v="cause she thought it was hers."/>
        <s v="because they were all out"/>
        <s v="cause her dad packed yogurt"/>
        <s v="she thinks its in the yellow but its not. its in here on the blue mat"/>
        <s v="because i just know"/>
        <s v="because she thinks its in the drawer"/>
        <s v="Because she thinks its there but its not"/>
        <s v="Because she [allie] is reaching for it"/>
        <s v="Because she think its there but its not"/>
        <s v="Because Sue is upset"/>
        <s v="Because he first made crackers for lunch and then chips"/>
        <s v="Because he loves it with peanut butter"/>
        <s v="Because he needs it"/>
        <s v="Because the friendly dog took the banana "/>
        <s v="So the dog wouldn't get his banana"/>
        <s v="because he put it there"/>
        <s v="because she ate her cookie"/>
        <s v="because she ate his cookie"/>
        <s v="because she ate the cookie"/>
        <s v="because she ate it"/>
        <s v="because they were out of string cheese"/>
        <s v="because the dad packed the yogurt"/>
        <s v="because shes having them"/>
        <s v="because it was there"/>
        <s v="because sue is going to be sad"/>
        <s v="cause."/>
        <s v="because she took away her snack"/>
        <s v="because he likes chips"/>
        <s v="because he liked it"/>
        <s v="because i like it"/>
        <s v="because the puppy will steal his banana"/>
        <s v="because she wants that one"/>
        <s v="because shes being mean"/>
        <s v="because mitch and her [melanie] will be happy"/>
        <s v="because he put yogurt in there"/>
        <s v="because he packed her yogurt"/>
        <s v="because shes looking at it"/>
        <s v="because she knew that it was there"/>
        <s v="because she knew that it was hers"/>
        <s v="because that's sue's "/>
        <s v="she thinks its hers because its there"/>
        <s v="she should just say sorry"/>
        <s v="because he loves crackers"/>
        <s v="because that's the one near the glasses"/>
        <s v="because its near those [cups]"/>
        <s v="because the apple is a circle like that"/>
        <s v="because the dog stole his snack"/>
        <s v="because it doesn't want him near him"/>
        <s v="she ate it"/>
        <s v="because melanie stole his cookie and ate it"/>
        <s v="because he's hungry"/>
        <s v="because she shouldn't "/>
        <s v="because he brought a whole bag of cookies"/>
        <s v="because he thinks that they are all out [of string cheese]"/>
        <s v="because he actually packed yogurt"/>
        <s v="cause it was in it"/>
        <s v="C: &quot;because she wants that one&quot;, E: &quot;how do you know?&quot;, C: &quot;cause i like raisins&quot;, E: &quot;cause you like raisins? how do you know that she wants that one and not the other one?&quot;, C: &quot;i just want this one [one behind the door]&quot;"/>
        <s v="cause she wants her snack"/>
        <s v="because she wants to."/>
        <s v="cause her want to."/>
        <s v="because i like oranges (?)"/>
        <s v="puppy took the banana"/>
        <s v="cause he wants to"/>
        <s v="because he did it"/>
        <s v="cause her want to"/>
        <s v="cause her eat his cookie"/>
        <s v="cause she wants to"/>
        <s v="cause he got his cookie back"/>
        <s v="cause no string cheese"/>
        <s v="because she wanted yogurt."/>
        <s v="because she just walked in"/>
        <s v="because she won't see it"/>
        <s v="because she's taking her paper bag"/>
        <s v="because she's mean"/>
        <s v="because he said so"/>
        <s v="because he choosed it"/>
        <s v="because she choosed it"/>
        <s v="because he took his banana"/>
        <s v="because he doesn't want him to take his banana"/>
        <s v="because she had yogurt"/>
        <s v="because that one's higher and this one's lower"/>
        <s v="because she thinks it's in the drawer"/>
        <s v="because she thinks it's on top of the shelf"/>
        <s v="because she's trying to take her snack away"/>
        <s v="because she thought it was up there"/>
        <s v="Exp: &quot;why does luke say that?&quot; C: because he thinks it is crackers in his bag."/>
        <s v="because he wanted carrots"/>
        <s v="this one's juicy, and this one's juice but she doesn't want [the apple] because there's seeds in it"/>
        <s v="because he took the banana away"/>
        <s v="so he won't take anything away from him"/>
        <s v="because she thought it was on the desk"/>
        <s v="because she took it away"/>
        <s v="because he brought more cookies"/>
        <s v="because he packed yogurt"/>
        <s v="because there wasn't more string cheese"/>
        <s v="because the raisins are in there"/>
        <s v="cause...she's looking there."/>
        <s v="cause it was in there."/>
        <s v="cause it's a brown bag."/>
        <s v="because she's taking her snack."/>
        <s v="cause she.. i don't know."/>
        <s v="cause he wanted crackers"/>
        <s v="because he asked it. "/>
        <s v="because he tasted it and it was yummy."/>
        <s v="because that's only a slice and she didnt' want that one (whole orange)"/>
        <s v="because he tooked his banana."/>
        <s v="because he stole his banana."/>
        <s v="because it was there."/>
        <s v="in her belly."/>
        <s v="because he didn't see"/>
        <s v="because somebody took his cookie."/>
        <s v="because i don't know."/>
        <s v="because there's another cookie."/>
        <s v="because they were out of string cheese."/>
        <s v="because dad put the snack that she wanted"/>
        <s v="because she thinks her raisins are in there "/>
        <s v="she sees them"/>
        <s v="she thinks its there"/>
        <s v="she thinks its her snack"/>
        <s v="because allie is going to take her snack"/>
        <s v="she doesn't know its her (sue's) snack"/>
        <s v="because she'll give it back to her when sue says.. when they finish fighting."/>
        <s v="because he always has crackers"/>
        <s v="because.. i don't know. because she's not paying attention to which snack is near the glasses"/>
        <s v="because he likes it."/>
        <s v="because she might forget and color it red."/>
        <s v="i don't know. because then she can color it orange"/>
        <s v="because he stole his banana the first time"/>
        <s v="because he doesn't want him to stole his banana. "/>
        <s v="because she heard the announcement."/>
        <s v="because his cookie isn't there."/>
        <s v="because she just stole it without asking, because they could share it "/>
        <s v="because she stole it without asking."/>
        <s v="because she has another cookie now"/>
        <s v="because he doesn't know that emma wants yogurt"/>
        <s v="because she didn't know that her dad packed her yogurt."/>
        <s v="She doesn't know where the raisins are"/>
        <s v="she wanted to save the other ones for another day "/>
        <s v="cause she did"/>
        <s v="cause she is. "/>
        <s v="cause shes gonna take her bag."/>
        <s v="because she's not"/>
        <s v="because she took her bag"/>
        <s v="because his dad put chips inside."/>
        <s v="because she did. because she is."/>
        <s v="cause he asked for it."/>
        <s v="because it is "/>
        <s v="took the snack"/>
        <s v="doesn't want him to take the banana "/>
        <s v="because he put it on the desk"/>
        <s v="because mitch wasn't there"/>
        <s v="because he is."/>
        <s v="because she took it."/>
        <s v="she took the cookie"/>
        <s v="because she doesn't know that."/>
        <s v="because it's all out."/>
        <s v="&quot;she's gonna eat strawberries and chocolates. [opens bin on blue mat]. eat this [raisins]!"/>
        <s v="these raisins [points to correct raisins]."/>
        <s v="&quot;it's not there. it's not there.&quot;"/>
        <s v="&quot;it's not. drawer.&quot; (but then looked in desk first when asked to help Diana find snack)"/>
        <s v="&quot;behind the shelf&quot;"/>
        <s v="&quot;i know. i want&quot; "/>
        <s v="&quot;i want. yeah. yes.&quot;"/>
        <s v="hard to understand"/>
        <s v="&quot;yes&quot; "/>
        <s v="C: &quot;because moms gonna be gonna snack&quot; E: &quot;becuase he has a big neck?&quot; C: &quot;yeah.&quot;"/>
        <s v="C: &quot;this cucumber&quot;, E: &quot;you mean this celery?&quot;"/>
        <s v="&quot;yeah&quot;"/>
        <s v="&quot;i see him. too. it's this.&quot;"/>
        <s v="&quot;yeah.&quot; [switches answers multiple times]"/>
        <s v="&quot;sad. happy. sad. sad.&quot;"/>
        <s v="&quot;his banana (points to picture from last week)&quot;"/>
        <s v="C: &quot;its her cookie&quot; exp: repeats story and says &quot;melanie's cookie is in her tummy&quot;"/>
        <s v="&quot;this&quot;"/>
        <s v="&quot;eat cookies (points)&quot;"/>
        <s v="&quot;cookie. no. yes.&quot;"/>
        <s v="&quot;yes. no&quot;"/>
        <s v="&quot;car&quot;"/>
        <s v="&quot;because the raisins are here&quot;"/>
        <s v="&quot;because the chair...because there's a chair&quot;"/>
        <s v="&quot;because it's in here (drawer)&quot;"/>
        <s v="&quot;because she thought the lunch was here&quot;"/>
        <s v="&quot;because she knew where it is&quot;"/>
        <s v="&quot;because she doesn't like it.&quot;"/>
        <s v="&quot;because it's mean&quot;"/>
        <s v="&quot;cause he thought there was crackers in there.&quot;"/>
        <s v="&quot;because she wanted the orange,&quot; actually, april gives this clue to mr. cook. why does she do that? &quot;IDK... because she thought that was an orage&quot;"/>
        <s v="&quot;because he thinks he'll steal it again&quot;"/>
        <s v="&quot;because he doesn't want him to steal his snack&quot;"/>
        <s v="&quot;because she talked to him.. because he told her to go to the desk&quot;"/>
        <s v="&quot;here (points to mitch's cookie)&quot;"/>
        <s v="&quot;because she was so hungry&quot;"/>
        <s v="&quot;because she ate it.&quot;"/>
        <s v="&quot;because she got the cookie.&quot;"/>
        <s v="&quot;because she stole it from him.&quot;"/>
        <s v="&quot;because he (mr. cook) brought another one&quot;"/>
        <s v="&quot;because there's no more&quot;"/>
        <s v="there's still no food? what is she gonna do next? is she gonna go to the next page?"/>
        <s v="C: &quot;what does it say?&quot; Exp: &quot;raisins&quot;, C: &quot;does she want this one? [asking]&quot;"/>
        <s v="&quot;because she wants...what does she want? because she wants.&quot; "/>
        <s v="because she wants to "/>
        <s v="because is this hers?"/>
        <s v="because she wants it to be her snack "/>
        <s v="because he wants to "/>
        <s v="because she wants to"/>
        <s v="No answer"/>
        <s v="because his banana is away, and points to picture of stealing "/>
        <s v="because he is "/>
        <s v="did not answer "/>
        <s v="he got one for everyone in the classroom"/>
        <s v="they were out of string cheese "/>
        <s v="because she has yogurt"/>
        <s v="She will take it from the yellow mat because she takes it, then she will take it from the blue"/>
        <s v="she was looking this way not that way"/>
        <s v="because someone took it "/>
        <s v="because she wants it "/>
        <s v="because she wants to take it"/>
        <s v="because thats her snack "/>
        <s v="she's naughty "/>
        <s v="because he likes them "/>
        <s v="because his favorite is celery"/>
        <s v="he likes celery"/>
        <s v="because I don't like this clue better (slice) I like this clue (whole orange) better. Because she decided to do that."/>
        <s v="the dog took his banana "/>
        <s v="doesn't want him to take his banana "/>
        <s v="because she likes it. she likes it."/>
        <s v="no answer/i dont know"/>
        <s v="because she likes it "/>
        <s v="because she wants it. he wants it."/>
        <s v="because she stole Mitch's cookie "/>
        <s v="because he might get mad "/>
        <s v="because she still.. she still.. .she still... she wants to steal she wants to steal her cookie again "/>
        <s v="he lost it, and now he has yogurt and he's happy"/>
        <s v="she's happy that she got her yogurt "/>
        <s v="she looks in here [yellow mat/old loc]. Because the raisins are there. [C did seem to know they were in blue]"/>
        <s v="she can't reach there [behind her]"/>
        <s v="because it was in there and now its not "/>
        <s v="didn't know it was hers "/>
        <s v="she's trying to reach up for her paper pag "/>
        <s v="she didn't know her paper bag was under here "/>
        <s v="its not nice "/>
        <s v="because he ran out of crackers "/>
        <s v="cause he wanted it "/>
        <s v="because the boy wanted carrots."/>
        <s v="because it looks like an apple. an apple slice."/>
        <s v="cause he wanted it."/>
        <s v="because he was still sad when the puppy takes his banana."/>
        <s v="because the puppy took his banana and he doesn't want a puppy to take it away again."/>
        <s v="it was there "/>
        <s v="cause she ate hers "/>
        <s v="because she taked his cookie "/>
        <s v="she knows but she was really hungry "/>
        <s v="its not nice"/>
        <s v="because he brought everyone one cookie "/>
        <s v="&quot;blueberries&quot;"/>
        <s v="he really did run out "/>
        <s v="her dad packed her yogurt "/>
        <s v="the raisins are going to be yummy or scary "/>
        <s v="it was here "/>
        <s v="C: &quot;ooh no.. she's sad [sue]…&quot;, E: &quot;she's sad? [repeats Q]&quot;, C: &quot;but she wants that.&quot;"/>
        <s v="she needs the lunch."/>
        <s v="yes, its lunch "/>
        <s v="he's going to go and hes going to take it (Mr. Cook) "/>
        <s v="the chips are over here "/>
        <s v="she's going to pack them and he's going to take them to school "/>
        <s v="the carrot sticks are going to go in the bag "/>
        <s v="Theres no one there."/>
        <s v="(hard to hear) lets find his snack. he feels sad and he's going to be frustrated. and let's give him his snack."/>
        <s v="because he keeps his snack for the puppy so puppy don't take it. "/>
        <s v="she wants to get her fruit snacks "/>
        <s v="because and he's gonna be really frustrated. oh yeah. she ate mitch's cookie. "/>
        <s v="he needs her cookie ... oh no. he needs her cookie."/>
        <s v="she already ate it "/>
        <s v="he was going to take it but she already ate it "/>
        <s v="hes going to get a cookie "/>
        <s v="Emma is sad "/>
        <s v="becuse she sees the yogurt "/>
        <s v="&quot;blue [new loc]...umm ah ha! oh no! now let's check the yellow [old loc] now.&quot; "/>
        <s v="because i like this, this is her snack, this is hers "/>
        <s v="because she's taking it "/>
        <s v="this one could take it "/>
        <s v="this is her snack (points to Sue)"/>
        <s v="but this is not her snack.. this is her snack right there. i don't know."/>
        <s v="because her snack is going to be taken"/>
        <s v="because she is mad "/>
        <s v="he's in the bag and he reaches it "/>
        <s v="he wants celery"/>
        <s v="because she cuts the oranges slice. cut the orange."/>
        <s v="because he's sad. because he wants his snack back"/>
        <s v="because he wants his snack back "/>
        <s v="she wants it "/>
        <s v="because he's gonna be angry. i don't know."/>
        <s v="i don't know. i can find mitch's cookie!"/>
        <s v="cause she only angry... because... i don't know."/>
        <s v="Mitch's cookie don't... she does "/>
        <s v="he wants a cookie now "/>
        <s v="there's only yogurt in the fridge "/>
        <s v="she has a spoon and yogurt"/>
        <s v="because she put them there."/>
        <s v="cause... it's at the desk"/>
        <s v="because that's her one she put it up there"/>
        <s v="because she doesn't know where her snack is"/>
        <s v="because you don't eat somebody else's snack"/>
        <s v="cause Luke's dad brings him crackers most of the day"/>
        <s v="cause those are near.. the glasses!"/>
        <s v="he tried it early and he liked it."/>
        <s v="because the lines! because this one (whole) looks like the apple"/>
        <s v="because the puppy ate his snack.. the puppy might've ate his snack."/>
        <s v="cause he doesn't want the puppy to eat his snack again."/>
        <s v="cause there was an announcement"/>
        <s v="cause she wanted a cookie"/>
        <s v="cause he wants his cookie"/>
        <s v="cause she didn't have a cookie anymore"/>
        <s v="cause you don't eat somebody else's snack. even if they don't notice."/>
        <s v="cause mitch still gets a cookie."/>
        <s v="cause dad didn't hear her say yogurt."/>
        <s v="because daddy didn't hear her but she still got yogurt"/>
        <s v="because she put it in here (yellow)"/>
        <s v="because I'm so smart"/>
        <s v="because she saw something there."/>
        <s v="because she's taking her snack. she thought it was hers."/>
        <s v="because it just fell off. she didn't bump it."/>
        <s v="because that was her snack."/>
        <s v="because his dad packed it for him."/>
        <s v="I don't know."/>
        <s v="because i heard you talk about it again."/>
        <s v="because it's round."/>
        <s v="because the puppy stole his banana."/>
        <s v="because she saw it."/>
        <s v="she thought she left it on her desk. but she ate it."/>
        <s v="because melanie stole his cookie."/>
        <s v="because she stole it."/>
        <s v="she stole it."/>
        <s v="because they were out."/>
        <s v="because her dad gave her yogurt."/>
        <s v="because she saw them."/>
        <s v="cause she left it there."/>
        <s v="cause she wants to take her snack."/>
        <s v="cause she thinks its hers."/>
        <s v="because she would get mad at her."/>
        <s v="because he smelled the smell of them."/>
        <s v="because he said &quot;near the glasses&quot;"/>
        <s v="because he loved it."/>
        <s v="because it's more like an orange."/>
        <s v="cause he doesn't want the puppy to eat his snack."/>
        <s v="cause she would.. him. cause she heared him (teacher)."/>
        <s v="cause she... she thought he was done w/ the cookie."/>
        <s v="because he would get angry with her."/>
        <s v="because he would maybe not give her a cookie."/>
        <s v="because they run out of string cheese."/>
        <s v="cause she got this snack."/>
        <s v="to find her snack!"/>
        <s v="because it's on a table."/>
        <s v="cause cause she she put it somewhere else."/>
        <s v="cause cause it was snack time. and she took someone else's snack."/>
        <s v="cause she took her snack."/>
        <s v="cause she thought that was her snack."/>
        <s v="that was her snack."/>
        <s v="cause his dad put them in his backpack."/>
        <s v="because she thought he didn't want celery."/>
        <s v="because he likes celery"/>
        <s v="cause she wanted this clue."/>
        <s v="cause the puppy would take his snack."/>
        <s v="cause he's scared the puppy will eat his snack."/>
        <s v="cause it's there."/>
        <s v="cause she took his cookie."/>
        <s v="cause she can't do that."/>
        <s v="cause he thought he didn't have yogurt."/>
        <s v="cause her dad brought her yogurt."/>
        <s v="&quot;because she's gonna eat her snack&quot;"/>
        <s v="because she's going that way"/>
        <s v="because she's hungry"/>
        <s v="because that's not hers."/>
        <s v="because that's not hers (Sue's)"/>
        <s v="because she took her snack."/>
        <s v="because she did."/>
        <s v="because he likes them."/>
        <s v="cause he likes them."/>
        <s v="you can cut an orange and an apple."/>
        <s v="because he took his banana away"/>
        <s v="because he's still near the bench and he's still near the bench. because the bench is right next to it."/>
        <s v="because it's snack time."/>
        <s v="she ate it all."/>
        <s v="because he went to get the juice box."/>
        <s v="because she's eating his lunch."/>
        <s v="because he will be mad."/>
        <s v="because he didn't hear her."/>
        <s v="because her dad packed her yogurt."/>
        <s v="because she wants to eat that."/>
        <s v="because she just wants to."/>
        <s v="cause she took her snack"/>
        <s v="because she just wants to"/>
        <s v="because he just wants to eat it"/>
        <s v="cause she just wants to... and she packed those."/>
        <s v="because she just wants that one"/>
        <s v="because he stealed his banana"/>
        <s v="because he wants to."/>
        <s v="she just wants to."/>
        <s v="cause it has chocolate chips on it."/>
        <s v="because he's sad. he's just sad."/>
        <s v="because she ate it in her tummy."/>
        <s v="cause she ate it in her tummy."/>
        <s v="cause he has another cookie."/>
        <s v="because they ran out."/>
        <s v="because she gave him her applesauce."/>
        <s v="cause she's hungry and she wants to have her snack right now"/>
        <s v="there's two snacks and I don't know which one she really likes but maybe this one"/>
        <s v="cause she put it in the drawer and then she thought it was in the drawer"/>
        <s v="cause she thinks that's hers. she put it up there."/>
        <s v="cause that's her (sue's) snack"/>
        <s v="cause she thought it was hers and she put it up there."/>
        <s v="cause that was sue's snack."/>
        <s v="cause his dad packs him crackers so he thought that his dad packed him crackers but he didn't."/>
        <s v="cause John asked for this and she didn't listen to him... so she puts carrot sticks in."/>
        <s v="cause he tried it earlier and he and its good for him so he wanted that for his snack."/>
        <s v="cause she wanted a whole one, a whole this. she wanted a whole orange so she drew a whole orange."/>
        <s v="cause that's what she wanted."/>
        <s v="because he doesn't... cause he... banana... because he doesn't see his banana"/>
        <s v="cause he didn't want him to take his snack"/>
        <s v="because that's where the teacher put it."/>
        <s v="cause she wanted something to eat when it was snack time."/>
        <s v="cause he doesn't see his snack"/>
        <s v="cause she was... she stealed his snack and that wasn't nice."/>
        <s v="cause that wasn't nice when she took... she took his cookie."/>
        <s v="cause that's... what she... that's what that's what cause cause she took his snack and that wasn't nice. and that's why she is gonna get in trouble from taking his snack. because he (teacher) doesn't see that she took his snack."/>
        <s v="cause he didn't see anymore string cheese."/>
        <s v="cause she wanted it... but then... she... didn't know"/>
        <s v="cause she wants her snack in there.. Hey, where's my snack! (then goes to blue box)"/>
        <s v="because those are raisins and those are raisins. cause she told me."/>
        <s v="cause it's not in there."/>
        <s v="because it's not hers"/>
        <s v="cause that's hers and that's hers."/>
        <s v="cause I don't know. umm. cause she was on top but it was on the bottom. "/>
        <s v="cause I don't know. cause that's hers and that's hers. "/>
        <s v="I don't know. cause he has no crackers."/>
        <s v="cause I don't know. Cause he doesn't like em."/>
        <s v="cause he told me."/>
        <s v="because that's only slice and that's full"/>
        <s v="cause he's gonna take it again."/>
        <s v="cause he will get it again."/>
        <s v="cause.. mr. bleh bleh moved it."/>
        <s v="cause she ate hers and she ate his."/>
        <s v="cause his is gone."/>
        <s v="cause I don't know. cause she [hard to hear]... so she thought that was hers but it was his. (E repeated child's answer: &quot;she already ate hers, she thought that was hers but it was his&quot;)"/>
        <s v="cause I don't know. cause she ate his and she ate hers."/>
        <s v="cause she ate his and she had his."/>
        <s v="cause he was all out of yogurt."/>
        <s v="cause dad packed the right snack that she wanted."/>
      </sharedItems>
    </cacheField>
    <cacheField name="Needed Clarification/Repetition" numFmtId="0">
      <sharedItems containsMixedTypes="1" containsNumber="1" containsInteger="1" minValue="0" maxValue="1"/>
    </cacheField>
    <cacheField name="Include? " numFmtId="0">
      <sharedItems containsMixedTypes="1" containsNumber="1" containsInteger="1" minValue="0" maxValue="1"/>
    </cacheField>
    <cacheField name="Exp Error?" numFmtId="0">
      <sharedItems containsMixedTypes="1" containsNumber="1" containsInteger="1" minValue="0" maxValue="1"/>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44">
  <r>
    <s v="712yoC"/>
    <s v="Booklet2-001"/>
    <s v="E9"/>
    <s v="C2"/>
    <n v="1"/>
    <n v="1.1000000000000001"/>
    <x v="0"/>
    <s v="Common Desires"/>
    <s v="Desires"/>
    <s v="ToMS_2AFC_3.1"/>
    <x v="0"/>
    <s v="Inc"/>
    <x v="0"/>
    <x v="0"/>
    <n v="0"/>
    <n v="1"/>
    <n v="0"/>
    <m/>
  </r>
  <r>
    <s v="712yoC"/>
    <s v="Booklet2-001"/>
    <s v="E9"/>
    <s v="C2"/>
    <n v="2"/>
    <n v="2.1"/>
    <x v="0"/>
    <s v="Diverse Desires"/>
    <s v="Desires"/>
    <s v="ToMS_2AFC_2.1"/>
    <x v="1"/>
    <s v="Inc"/>
    <x v="0"/>
    <x v="0"/>
    <n v="0"/>
    <n v="1"/>
    <n v="0"/>
    <m/>
  </r>
  <r>
    <s v="712yoC"/>
    <s v="Booklet2-001"/>
    <s v="E9"/>
    <s v="C2"/>
    <n v="3"/>
    <n v="3.1"/>
    <x v="0"/>
    <s v="Diverse Beliefs"/>
    <s v="Desires"/>
    <s v="ToMS_2AFC_3.1"/>
    <x v="2"/>
    <s v="Inc"/>
    <x v="0"/>
    <x v="0"/>
    <n v="0"/>
    <n v="1"/>
    <n v="0"/>
    <m/>
  </r>
  <r>
    <s v="712yoC"/>
    <s v="Booklet2-001"/>
    <s v="E9"/>
    <s v="C2"/>
    <n v="4"/>
    <n v="4.0999999999999996"/>
    <x v="0"/>
    <s v="Reference - Easy"/>
    <s v="Reference"/>
    <s v="ToMS_2AFC_4.1"/>
    <x v="3"/>
    <s v="Inc"/>
    <x v="0"/>
    <x v="0"/>
    <n v="0"/>
    <n v="1"/>
    <n v="0"/>
    <m/>
  </r>
  <r>
    <s v="712yoC"/>
    <s v="Booklet2-001"/>
    <s v="E9"/>
    <s v="C2"/>
    <n v="4"/>
    <n v="4.2"/>
    <x v="1"/>
    <s v="Reference - Easy"/>
    <s v="Reference"/>
    <s v="ToMS_Expl_4.2"/>
    <x v="4"/>
    <s v="Inc"/>
    <x v="0"/>
    <x v="1"/>
    <n v="0"/>
    <n v="1"/>
    <n v="0"/>
    <m/>
  </r>
  <r>
    <s v="712yoC"/>
    <s v="Booklet2-001"/>
    <s v="E9"/>
    <s v="C2"/>
    <n v="5"/>
    <n v="5.0999999999999996"/>
    <x v="0"/>
    <s v="False Belief - Location"/>
    <s v="Belief"/>
    <s v="ToMS_2AFC_5.1"/>
    <x v="5"/>
    <s v="Inc"/>
    <x v="0"/>
    <x v="0"/>
    <n v="0"/>
    <n v="1"/>
    <n v="0"/>
    <m/>
  </r>
  <r>
    <s v="712yoC"/>
    <s v="Booklet2-001"/>
    <s v="E9"/>
    <s v="C2"/>
    <n v="5"/>
    <n v="5.2"/>
    <x v="1"/>
    <s v="False Belief - Location"/>
    <s v="Belief"/>
    <s v="ToMS_Expl_5.2"/>
    <x v="6"/>
    <s v="Inc"/>
    <x v="0"/>
    <x v="2"/>
    <n v="0"/>
    <n v="1"/>
    <n v="0"/>
    <m/>
  </r>
  <r>
    <s v="712yoC"/>
    <s v="Booklet2-001"/>
    <s v="E9"/>
    <s v="C2"/>
    <n v="5"/>
    <n v="5.3"/>
    <x v="2"/>
    <s v="False Belief - Location"/>
    <s v="Belief"/>
    <s v="ToMS_Cont_5.3"/>
    <x v="7"/>
    <s v="Inc"/>
    <x v="0"/>
    <x v="0"/>
    <n v="0"/>
    <n v="1"/>
    <n v="0"/>
    <m/>
  </r>
  <r>
    <s v="712yoC"/>
    <s v="Booklet2-001"/>
    <s v="E9"/>
    <s v="C2"/>
    <n v="6"/>
    <n v="6.1"/>
    <x v="2"/>
    <s v="Control"/>
    <s v="Control"/>
    <s v="ToMS_Cont_6.1"/>
    <x v="8"/>
    <s v="Inc"/>
    <x v="0"/>
    <x v="0"/>
    <n v="0"/>
    <n v="1"/>
    <n v="0"/>
    <m/>
  </r>
  <r>
    <s v="712yoC"/>
    <s v="Booklet2-001"/>
    <s v="E9"/>
    <s v="C2"/>
    <n v="7"/>
    <n v="7.1"/>
    <x v="0"/>
    <s v="False Belief - Location"/>
    <s v="Belief"/>
    <s v="ToMS_2AFC_7.1"/>
    <x v="9"/>
    <s v="Inc"/>
    <x v="0"/>
    <x v="0"/>
    <n v="0"/>
    <n v="1"/>
    <n v="0"/>
    <m/>
  </r>
  <r>
    <s v="712yoC"/>
    <s v="Booklet2-001"/>
    <s v="E9"/>
    <s v="C2"/>
    <n v="7"/>
    <n v="7.2"/>
    <x v="1"/>
    <s v="False Belief - Location"/>
    <s v="Belief"/>
    <s v="ToMS_Expl_7.2"/>
    <x v="10"/>
    <s v="Inc"/>
    <x v="0"/>
    <x v="3"/>
    <n v="0"/>
    <n v="1"/>
    <n v="0"/>
    <m/>
  </r>
  <r>
    <s v="712yoC"/>
    <s v="Booklet2-001"/>
    <s v="E9"/>
    <s v="C2"/>
    <n v="7"/>
    <n v="7.3"/>
    <x v="1"/>
    <s v="Emotion"/>
    <s v="Emotion"/>
    <s v="ToMS_Expl_7.3"/>
    <x v="11"/>
    <s v="Inc"/>
    <x v="0"/>
    <x v="0"/>
    <n v="0"/>
    <n v="1"/>
    <n v="0"/>
    <m/>
  </r>
  <r>
    <s v="712yoC"/>
    <s v="Booklet2-001"/>
    <s v="E9"/>
    <s v="C2"/>
    <n v="7"/>
    <n v="7.4"/>
    <x v="0"/>
    <s v="Moral Reasoning False Beliefs"/>
    <s v="Moral Reasoning"/>
    <s v="ToMS_2AFC_7.4"/>
    <x v="12"/>
    <s v="Inc"/>
    <x v="0"/>
    <x v="0"/>
    <n v="0"/>
    <n v="1"/>
    <n v="0"/>
    <m/>
  </r>
  <r>
    <s v="712yoC"/>
    <s v="Booklet2-001"/>
    <s v="E9"/>
    <s v="C2"/>
    <n v="7"/>
    <n v="7.5"/>
    <x v="1"/>
    <s v="Moral Reasoning False Beliefs"/>
    <s v="Moral Reasoning"/>
    <s v="ToMS_Expl_7.5"/>
    <x v="13"/>
    <s v="Inc"/>
    <x v="0"/>
    <x v="4"/>
    <n v="0"/>
    <n v="1"/>
    <n v="0"/>
    <m/>
  </r>
  <r>
    <s v="712yoC"/>
    <s v="Booklet2-001"/>
    <s v="E9"/>
    <s v="C2"/>
    <n v="7"/>
    <n v="7.6"/>
    <x v="0"/>
    <s v="Moral Reasoning False Beliefs"/>
    <s v="Moral Reasoning"/>
    <s v="ToMS_2AFC_7.6"/>
    <x v="14"/>
    <s v="Inc"/>
    <x v="0"/>
    <x v="0"/>
    <n v="0"/>
    <n v="1"/>
    <n v="0"/>
    <m/>
  </r>
  <r>
    <s v="712yoC"/>
    <s v="Booklet2-001"/>
    <s v="E9"/>
    <s v="C2"/>
    <n v="7"/>
    <n v="7.7"/>
    <x v="1"/>
    <s v="Moral Reasoning False Beliefs"/>
    <s v="Moral Reasoning"/>
    <s v="ToMS_Expl_7.7"/>
    <x v="15"/>
    <s v="Inc"/>
    <x v="0"/>
    <x v="4"/>
    <n v="0"/>
    <n v="1"/>
    <n v="0"/>
    <m/>
  </r>
  <r>
    <s v="712yoC"/>
    <s v="Booklet2-001"/>
    <s v="E9"/>
    <s v="C2"/>
    <n v="8"/>
    <n v="8.1"/>
    <x v="2"/>
    <s v="False Belief - Control"/>
    <s v="Control"/>
    <s v="ToMS_Cont_8.1"/>
    <x v="16"/>
    <s v="Inc"/>
    <x v="0"/>
    <x v="0"/>
    <n v="0"/>
    <n v="1"/>
    <n v="0"/>
    <m/>
  </r>
  <r>
    <s v="712yoC"/>
    <s v="Booklet2-001"/>
    <s v="E9"/>
    <s v="C2"/>
    <n v="8"/>
    <n v="8.1999999999999993"/>
    <x v="0"/>
    <s v="False Belief - Expectations"/>
    <s v="Belief"/>
    <s v="ToMS_2AFC_8.2"/>
    <x v="17"/>
    <s v="Inc"/>
    <x v="0"/>
    <x v="0"/>
    <n v="0"/>
    <n v="1"/>
    <n v="0"/>
    <m/>
  </r>
  <r>
    <s v="712yoC"/>
    <s v="Booklet2-001"/>
    <s v="E9"/>
    <s v="C2"/>
    <n v="8"/>
    <n v="8.3000000000000007"/>
    <x v="1"/>
    <s v="False Belief - Expectations"/>
    <s v="Belief"/>
    <s v="ToMS_Expl_8.3"/>
    <x v="18"/>
    <s v="Inc"/>
    <x v="1"/>
    <x v="5"/>
    <s v="NA"/>
    <n v="0"/>
    <n v="1"/>
    <m/>
  </r>
  <r>
    <s v="712yoC"/>
    <s v="Booklet2-001"/>
    <s v="E9"/>
    <s v="C2"/>
    <n v="9"/>
    <n v="9.1"/>
    <x v="2"/>
    <s v="Control"/>
    <s v="Control"/>
    <s v="ToMS_Cont_9.1"/>
    <x v="19"/>
    <s v="Inc"/>
    <x v="0"/>
    <x v="0"/>
    <n v="0"/>
    <n v="1"/>
    <n v="0"/>
    <m/>
  </r>
  <r>
    <s v="712yoC"/>
    <s v="Booklet2-001"/>
    <s v="E9"/>
    <s v="C2"/>
    <n v="10"/>
    <n v="10.1"/>
    <x v="0"/>
    <s v="Reference - Hard"/>
    <s v="Reference"/>
    <s v="ToMS_2AFC_10.1"/>
    <x v="20"/>
    <s v="Inc"/>
    <x v="0"/>
    <x v="0"/>
    <n v="0"/>
    <n v="1"/>
    <n v="0"/>
    <m/>
  </r>
  <r>
    <s v="712yoC"/>
    <s v="Booklet2-001"/>
    <s v="E9"/>
    <s v="C2"/>
    <n v="10"/>
    <n v="10.199999999999999"/>
    <x v="1"/>
    <s v="Reference - Hard"/>
    <s v="Reference"/>
    <s v="ToMS_Expl_10.2"/>
    <x v="21"/>
    <s v="Inc"/>
    <x v="0"/>
    <x v="6"/>
    <n v="0"/>
    <n v="1"/>
    <n v="0"/>
    <m/>
  </r>
  <r>
    <s v="712yoC"/>
    <s v="Booklet2-001"/>
    <s v="E9"/>
    <s v="C2"/>
    <n v="10"/>
    <n v="10.3"/>
    <x v="0"/>
    <s v="Reference - Hard"/>
    <s v="Reference"/>
    <s v="ToMS_2AFC_10.3"/>
    <x v="22"/>
    <s v="Inc"/>
    <x v="0"/>
    <x v="0"/>
    <n v="0"/>
    <n v="1"/>
    <n v="0"/>
    <m/>
  </r>
  <r>
    <s v="712yoC"/>
    <s v="Booklet2-001"/>
    <s v="E9"/>
    <s v="C2"/>
    <n v="10"/>
    <n v="10.4"/>
    <x v="2"/>
    <s v="Reference - Hard"/>
    <s v="Reference"/>
    <s v="ToMS_Cont_10.4"/>
    <x v="23"/>
    <s v="Inc"/>
    <x v="0"/>
    <x v="7"/>
    <n v="0"/>
    <n v="1"/>
    <n v="0"/>
    <m/>
  </r>
  <r>
    <s v="712yoC"/>
    <s v="Booklet2-001"/>
    <s v="E9"/>
    <s v="C2"/>
    <n v="11"/>
    <n v="11.1"/>
    <x v="2"/>
    <s v="Sarcasm - Control"/>
    <s v="Control"/>
    <s v="ToMS_Cont_11.1"/>
    <x v="24"/>
    <s v="Exc-5upOnly"/>
    <x v="0"/>
    <x v="8"/>
    <n v="0"/>
    <n v="1"/>
    <n v="0"/>
    <m/>
  </r>
  <r>
    <s v="712yoC"/>
    <s v="Booklet2-001"/>
    <s v="E9"/>
    <s v="C2"/>
    <n v="11"/>
    <n v="11.2"/>
    <x v="0"/>
    <s v="Sarcasm - Control"/>
    <s v="Control"/>
    <s v="ToMS_2AFC_11.2"/>
    <x v="25"/>
    <s v="Exc-5upOnly"/>
    <x v="0"/>
    <x v="0"/>
    <n v="0"/>
    <n v="1"/>
    <n v="0"/>
    <m/>
  </r>
  <r>
    <s v="712yoC"/>
    <s v="Booklet2-001"/>
    <s v="E9"/>
    <s v="C2"/>
    <n v="12"/>
    <n v="12.1"/>
    <x v="0"/>
    <s v="Reference - Hard"/>
    <s v="Reference"/>
    <s v="ToMS_2AFC_12.1"/>
    <x v="26"/>
    <s v="Exc-5upOnly"/>
    <x v="0"/>
    <x v="0"/>
    <n v="0"/>
    <n v="1"/>
    <n v="0"/>
    <m/>
  </r>
  <r>
    <s v="712yoC"/>
    <s v="Booklet2-001"/>
    <s v="E9"/>
    <s v="C2"/>
    <n v="12"/>
    <n v="12.2"/>
    <x v="1"/>
    <s v="Reference - Hard"/>
    <s v="Reference"/>
    <s v="ToMS_Expl_12.2"/>
    <x v="27"/>
    <s v="Exc-5upOnly"/>
    <x v="0"/>
    <x v="9"/>
    <n v="0"/>
    <n v="1"/>
    <n v="0"/>
    <m/>
  </r>
  <r>
    <s v="712yoC"/>
    <s v="Booklet2-001"/>
    <s v="E9"/>
    <s v="C2"/>
    <n v="12"/>
    <n v="12.3"/>
    <x v="0"/>
    <s v="Reference - Hard"/>
    <s v="Reference"/>
    <s v="ToMS_2AFC_12.3"/>
    <x v="28"/>
    <s v="Exc-5upOnly"/>
    <x v="0"/>
    <x v="0"/>
    <n v="0"/>
    <n v="1"/>
    <n v="0"/>
    <m/>
  </r>
  <r>
    <s v="712yoC"/>
    <s v="Booklet2-001"/>
    <s v="E9"/>
    <s v="C2"/>
    <n v="12"/>
    <n v="12.4"/>
    <x v="1"/>
    <s v="Reference - Hard"/>
    <s v="Reference"/>
    <s v="ToMS_Expl_12.4"/>
    <x v="29"/>
    <s v="Exc-5upOnly"/>
    <x v="0"/>
    <x v="10"/>
    <n v="0"/>
    <n v="1"/>
    <n v="0"/>
    <m/>
  </r>
  <r>
    <s v="712yoC"/>
    <s v="Booklet2-001"/>
    <s v="E9"/>
    <s v="C2"/>
    <n v="13"/>
    <n v="13.1"/>
    <x v="0"/>
    <s v="Reference - Hard"/>
    <s v="Reference"/>
    <s v="ToMS_2AFC_13.1"/>
    <x v="30"/>
    <s v="Inc"/>
    <x v="0"/>
    <x v="0"/>
    <n v="0"/>
    <n v="1"/>
    <n v="0"/>
    <m/>
  </r>
  <r>
    <s v="712yoC"/>
    <s v="Booklet2-001"/>
    <s v="E9"/>
    <s v="C2"/>
    <n v="13"/>
    <n v="13.2"/>
    <x v="1"/>
    <s v="Reference - Hard"/>
    <s v="Reference"/>
    <s v="ToMS_Expl_13.2"/>
    <x v="31"/>
    <s v="Inc"/>
    <x v="0"/>
    <x v="11"/>
    <n v="0"/>
    <n v="1"/>
    <n v="0"/>
    <m/>
  </r>
  <r>
    <s v="712yoC"/>
    <s v="Booklet2-001"/>
    <s v="E9"/>
    <s v="C2"/>
    <n v="14"/>
    <n v="14.1"/>
    <x v="0"/>
    <s v="Emotion Reminder"/>
    <s v="Emotion"/>
    <s v="ToMS_2AFC_14.1"/>
    <x v="32"/>
    <s v="Inc"/>
    <x v="0"/>
    <x v="0"/>
    <n v="0"/>
    <n v="1"/>
    <n v="0"/>
    <m/>
  </r>
  <r>
    <s v="712yoC"/>
    <s v="Booklet2-001"/>
    <s v="E9"/>
    <s v="C2"/>
    <n v="14"/>
    <n v="14.2"/>
    <x v="1"/>
    <s v="Emotion Reminder"/>
    <s v="Emotion"/>
    <s v="ToMS_Expl_14.2"/>
    <x v="33"/>
    <s v="Inc"/>
    <x v="0"/>
    <x v="12"/>
    <n v="0"/>
    <n v="1"/>
    <n v="0"/>
    <m/>
  </r>
  <r>
    <s v="712yoC"/>
    <s v="Booklet2-001"/>
    <s v="E9"/>
    <s v="C2"/>
    <n v="14"/>
    <n v="14.3"/>
    <x v="0"/>
    <s v="Emotion Reminder"/>
    <s v="Emotion"/>
    <s v="ToMS_2AFC_14.3"/>
    <x v="34"/>
    <s v="Inc"/>
    <x v="0"/>
    <x v="0"/>
    <n v="0"/>
    <n v="1"/>
    <n v="0"/>
    <m/>
  </r>
  <r>
    <s v="712yoC"/>
    <s v="Booklet2-001"/>
    <s v="E9"/>
    <s v="C2"/>
    <n v="14"/>
    <n v="14.4"/>
    <x v="1"/>
    <s v="Emotion Reminder"/>
    <s v="Emotion"/>
    <s v="ToMS_Expl_14.4"/>
    <x v="35"/>
    <s v="Inc"/>
    <x v="0"/>
    <x v="13"/>
    <n v="0"/>
    <n v="1"/>
    <n v="0"/>
    <m/>
  </r>
  <r>
    <s v="712yoC"/>
    <s v="Booklet2-001"/>
    <s v="E9"/>
    <s v="C2"/>
    <n v="15"/>
    <n v="15.1"/>
    <x v="2"/>
    <s v="True Belief - Control"/>
    <s v="Control"/>
    <s v="ToMS_Cont_15.1"/>
    <x v="36"/>
    <s v="Inc"/>
    <x v="0"/>
    <x v="0"/>
    <n v="0"/>
    <n v="1"/>
    <n v="0"/>
    <m/>
  </r>
  <r>
    <s v="712yoC"/>
    <s v="Booklet2-001"/>
    <s v="E9"/>
    <s v="C2"/>
    <n v="15"/>
    <n v="15.2"/>
    <x v="0"/>
    <s v="True Belief - Location"/>
    <s v="Belief"/>
    <s v="ToMS_2AFC_15.2"/>
    <x v="37"/>
    <s v="Inc"/>
    <x v="0"/>
    <x v="0"/>
    <n v="0"/>
    <n v="1"/>
    <n v="0"/>
    <m/>
  </r>
  <r>
    <s v="712yoC"/>
    <s v="Booklet2-001"/>
    <s v="E9"/>
    <s v="C2"/>
    <n v="15"/>
    <n v="15.3"/>
    <x v="1"/>
    <s v="True Belief - Location"/>
    <s v="Belief"/>
    <s v="ToMS_Expl_15.3"/>
    <x v="38"/>
    <s v="Inc"/>
    <x v="0"/>
    <x v="14"/>
    <n v="0"/>
    <n v="1"/>
    <n v="0"/>
    <m/>
  </r>
  <r>
    <s v="712yoC"/>
    <s v="Booklet2-001"/>
    <s v="E9"/>
    <s v="C2"/>
    <n v="16"/>
    <n v="16.100000000000001"/>
    <x v="2"/>
    <s v="Moral Reasoning True Beliefs - Control"/>
    <s v="Control"/>
    <s v="ToMS_Cont_16.1"/>
    <x v="39"/>
    <s v="Inc"/>
    <x v="0"/>
    <x v="0"/>
    <n v="0"/>
    <n v="1"/>
    <n v="0"/>
    <m/>
  </r>
  <r>
    <s v="712yoC"/>
    <s v="Booklet2-001"/>
    <s v="E9"/>
    <s v="C2"/>
    <n v="16"/>
    <n v="16.2"/>
    <x v="2"/>
    <s v="Moral Reasoning True Beliefs - Control"/>
    <s v="Control"/>
    <s v="ToMS_Cont_16.2"/>
    <x v="40"/>
    <s v="Inc"/>
    <x v="0"/>
    <x v="0"/>
    <n v="0"/>
    <n v="1"/>
    <n v="0"/>
    <m/>
  </r>
  <r>
    <s v="712yoC"/>
    <s v="Booklet2-001"/>
    <s v="E9"/>
    <s v="C2"/>
    <n v="16"/>
    <n v="16.3"/>
    <x v="1"/>
    <s v="Moral Reasoning True Beliefs"/>
    <s v="Moral Reasoning"/>
    <s v="ToMS_Expl_16.3"/>
    <x v="41"/>
    <s v="Exc"/>
    <x v="0"/>
    <x v="0"/>
    <n v="0"/>
    <n v="1"/>
    <n v="0"/>
    <m/>
  </r>
  <r>
    <s v="712yoC"/>
    <s v="Booklet2-001"/>
    <s v="E9"/>
    <s v="C2"/>
    <n v="16"/>
    <n v="16.399999999999999"/>
    <x v="1"/>
    <s v="Emotion"/>
    <s v="Emotion"/>
    <s v="ToMS_Expl_16.4"/>
    <x v="42"/>
    <s v="Inc"/>
    <x v="0"/>
    <x v="15"/>
    <n v="0"/>
    <n v="1"/>
    <n v="0"/>
    <m/>
  </r>
  <r>
    <s v="712yoC"/>
    <s v="Booklet2-001"/>
    <s v="E9"/>
    <s v="C2"/>
    <n v="16"/>
    <n v="16.5"/>
    <x v="0"/>
    <s v="Moral Reasoning True Beliefs"/>
    <s v="Moral Reasoning"/>
    <s v="ToMS_2AFC_16.5"/>
    <x v="43"/>
    <s v="Inc"/>
    <x v="0"/>
    <x v="0"/>
    <n v="0"/>
    <n v="1"/>
    <n v="0"/>
    <m/>
  </r>
  <r>
    <s v="712yoC"/>
    <s v="Booklet2-001"/>
    <s v="E9"/>
    <s v="C2"/>
    <n v="16"/>
    <n v="16.600000000000001"/>
    <x v="1"/>
    <s v="Moral Reasoning True Beliefs"/>
    <s v="Moral Reasoning"/>
    <s v="ToMS_Expl_16.6"/>
    <x v="44"/>
    <s v="Inc"/>
    <x v="0"/>
    <x v="16"/>
    <n v="0"/>
    <n v="1"/>
    <n v="0"/>
    <m/>
  </r>
  <r>
    <s v="712yoC"/>
    <s v="Booklet2-001"/>
    <s v="E9"/>
    <s v="C2"/>
    <n v="16"/>
    <n v="16.7"/>
    <x v="0"/>
    <s v="Moral Reasoning True Beliefs"/>
    <s v="Moral Reasoning"/>
    <s v="ToMS_2AFC_16.7"/>
    <x v="45"/>
    <s v="Inc"/>
    <x v="0"/>
    <x v="0"/>
    <n v="0"/>
    <n v="1"/>
    <n v="0"/>
    <m/>
  </r>
  <r>
    <s v="712yoC"/>
    <s v="Booklet2-001"/>
    <s v="E9"/>
    <s v="C2"/>
    <n v="16"/>
    <n v="16.8"/>
    <x v="1"/>
    <s v="Moral Reasoning True Beliefs"/>
    <s v="Moral Reasoning"/>
    <s v="ToMS_Expl_16.8"/>
    <x v="46"/>
    <s v="Inc"/>
    <x v="0"/>
    <x v="17"/>
    <n v="0"/>
    <n v="1"/>
    <n v="0"/>
    <m/>
  </r>
  <r>
    <s v="712yoC"/>
    <s v="Booklet2-001"/>
    <s v="E9"/>
    <s v="C2"/>
    <n v="16"/>
    <n v="16.899999999999999"/>
    <x v="0"/>
    <s v="Moral Reasoning True Beliefs"/>
    <s v="Moral Reasoning"/>
    <s v="ToMS_2AFC_16.9"/>
    <x v="47"/>
    <s v="Inc"/>
    <x v="0"/>
    <x v="0"/>
    <n v="0"/>
    <n v="1"/>
    <n v="0"/>
    <m/>
  </r>
  <r>
    <s v="712yoC"/>
    <s v="Booklet2-001"/>
    <s v="E9"/>
    <s v="C2"/>
    <n v="16"/>
    <n v="16.91"/>
    <x v="1"/>
    <s v="Moral Reasoning True Beliefs"/>
    <s v="Moral Reasoning"/>
    <s v="ToMS_Expl_16.91"/>
    <x v="48"/>
    <s v="Inc"/>
    <x v="0"/>
    <x v="18"/>
    <n v="0"/>
    <n v="1"/>
    <n v="0"/>
    <m/>
  </r>
  <r>
    <s v="712yoC"/>
    <s v="Booklet2-001"/>
    <s v="E9"/>
    <s v="C2"/>
    <n v="17"/>
    <n v="17.100000000000001"/>
    <x v="0"/>
    <s v="False Belief - Lies"/>
    <s v="Lies"/>
    <s v="ToMS_2AFC_17.1"/>
    <x v="49"/>
    <s v="Exc-5upOnly"/>
    <x v="0"/>
    <x v="0"/>
    <n v="0"/>
    <n v="1"/>
    <n v="0"/>
    <m/>
  </r>
  <r>
    <s v="712yoC"/>
    <s v="Booklet2-001"/>
    <s v="E9"/>
    <s v="C2"/>
    <n v="17"/>
    <n v="17.2"/>
    <x v="2"/>
    <s v="False Belief - Lies - Control"/>
    <s v="Control"/>
    <s v="ToMS_Cont_17.2"/>
    <x v="50"/>
    <s v="Exc-5upOnly"/>
    <x v="0"/>
    <x v="0"/>
    <n v="0"/>
    <n v="1"/>
    <n v="0"/>
    <m/>
  </r>
  <r>
    <s v="712yoC"/>
    <s v="Booklet2-001"/>
    <s v="E9"/>
    <s v="C2"/>
    <n v="17"/>
    <n v="17.3"/>
    <x v="0"/>
    <s v="False Belief - Lies"/>
    <s v="Lies"/>
    <s v="ToMS_2AFC_17.3"/>
    <x v="51"/>
    <s v="Exc-5upOnly"/>
    <x v="0"/>
    <x v="0"/>
    <n v="0"/>
    <n v="1"/>
    <n v="0"/>
    <m/>
  </r>
  <r>
    <s v="712yoC"/>
    <s v="Booklet2-001"/>
    <s v="E9"/>
    <s v="C2"/>
    <n v="17"/>
    <n v="17.399999999999999"/>
    <x v="1"/>
    <s v="False Belief - Lies"/>
    <s v="Lies"/>
    <s v="ToMS_Expl_17.4"/>
    <x v="52"/>
    <s v="Exc-5upOnly"/>
    <x v="0"/>
    <x v="19"/>
    <n v="0"/>
    <n v="1"/>
    <n v="0"/>
    <m/>
  </r>
  <r>
    <s v="712yoC"/>
    <s v="Booklet2-001"/>
    <s v="E9"/>
    <s v="C2"/>
    <n v="17"/>
    <n v="17.5"/>
    <x v="2"/>
    <s v="False Belief - Lies - Control"/>
    <s v="Control"/>
    <s v="ToMS_Cont_17.5"/>
    <x v="53"/>
    <s v="Exc-5upOnly"/>
    <x v="0"/>
    <x v="0"/>
    <n v="0"/>
    <n v="1"/>
    <n v="0"/>
    <m/>
  </r>
  <r>
    <s v="712yoC"/>
    <s v="Booklet2-001"/>
    <s v="E9"/>
    <s v="C2"/>
    <n v="17"/>
    <n v="17.600000000000001"/>
    <x v="0"/>
    <s v="Emotion"/>
    <s v="Emotion"/>
    <s v="ToMS_2AFC_17.6"/>
    <x v="54"/>
    <s v="Exc-5upOnly"/>
    <x v="0"/>
    <x v="0"/>
    <n v="0"/>
    <n v="1"/>
    <n v="0"/>
    <m/>
  </r>
  <r>
    <s v="712yoC"/>
    <s v="Booklet2-001"/>
    <s v="E9"/>
    <s v="C2"/>
    <n v="17"/>
    <n v="17.7"/>
    <x v="1"/>
    <s v="Emotion"/>
    <s v="Emotion"/>
    <s v="ToMS_Expl_17.7"/>
    <x v="55"/>
    <s v="Exc-5upOnly"/>
    <x v="0"/>
    <x v="20"/>
    <n v="0"/>
    <n v="1"/>
    <n v="0"/>
    <m/>
  </r>
  <r>
    <s v="712yoC"/>
    <s v="Booklet2-001"/>
    <s v="E9"/>
    <s v="C2"/>
    <n v="17"/>
    <n v="17.8"/>
    <x v="0"/>
    <s v="False Belief - Lies"/>
    <s v="Lies"/>
    <s v="ToMS_2AFC_17.8"/>
    <x v="56"/>
    <s v="Exc-5upOnly"/>
    <x v="0"/>
    <x v="0"/>
    <n v="0"/>
    <n v="1"/>
    <n v="0"/>
    <m/>
  </r>
  <r>
    <s v="712yoC"/>
    <s v="Booklet2-001"/>
    <s v="E9"/>
    <s v="C2"/>
    <n v="17"/>
    <n v="17.899999999999999"/>
    <x v="1"/>
    <s v="False Belief - Lies"/>
    <s v="Lies"/>
    <s v="ToMS_Expl_17.9"/>
    <x v="57"/>
    <s v="Exc-5upOnly"/>
    <x v="0"/>
    <x v="21"/>
    <n v="0"/>
    <n v="1"/>
    <n v="0"/>
    <m/>
  </r>
  <r>
    <s v="712yoC"/>
    <s v="Booklet2-001"/>
    <s v="E9"/>
    <s v="C2"/>
    <n v="18"/>
    <n v="18.100000000000001"/>
    <x v="0"/>
    <s v="2nd Order Belief-Desire Reasoning"/>
    <s v="Belief"/>
    <s v="ToMS_2AFC_18.1"/>
    <x v="58"/>
    <s v="Inc"/>
    <x v="0"/>
    <x v="0"/>
    <n v="0"/>
    <n v="1"/>
    <n v="0"/>
    <m/>
  </r>
  <r>
    <s v="712yoC"/>
    <s v="Booklet2-001"/>
    <s v="E9"/>
    <s v="C2"/>
    <n v="18"/>
    <n v="18.2"/>
    <x v="1"/>
    <s v="2nd Order Belief-Desire Reasoning"/>
    <s v="Belief"/>
    <s v="ToMS_Expl_18.2"/>
    <x v="59"/>
    <s v="Exc-5upOnly"/>
    <x v="0"/>
    <x v="22"/>
    <n v="0"/>
    <n v="1"/>
    <n v="0"/>
    <m/>
  </r>
  <r>
    <s v="712yoC"/>
    <s v="Booklet2-001"/>
    <s v="E9"/>
    <s v="C2"/>
    <n v="18"/>
    <n v="18.3"/>
    <x v="2"/>
    <s v="2nd Order Belief-Desire Reasoning - Control"/>
    <s v="Control"/>
    <s v="ToMS_Cont_18.3"/>
    <x v="60"/>
    <s v="Exc-5upOnly"/>
    <x v="0"/>
    <x v="0"/>
    <n v="0"/>
    <n v="1"/>
    <n v="0"/>
    <m/>
  </r>
  <r>
    <s v="712yoC"/>
    <s v="Booklet2-001"/>
    <s v="E9"/>
    <s v="C2"/>
    <n v="18"/>
    <n v="18.399999999999999"/>
    <x v="2"/>
    <s v="2nd Order Belief-Desire Reasoning - Control"/>
    <s v="Control"/>
    <s v="ToMS_Cont_18.4"/>
    <x v="61"/>
    <s v="Exc-5upOnly"/>
    <x v="0"/>
    <x v="0"/>
    <n v="0"/>
    <n v="1"/>
    <n v="0"/>
    <m/>
  </r>
  <r>
    <s v="712yoC"/>
    <s v="Booklet2-001"/>
    <s v="E9"/>
    <s v="C2"/>
    <n v="18"/>
    <n v="18.5"/>
    <x v="1"/>
    <s v="False Belief - Emotion"/>
    <s v="Belief"/>
    <s v="ToMS_Expl_18.5"/>
    <x v="62"/>
    <s v="Exc-5upOnly"/>
    <x v="0"/>
    <x v="23"/>
    <n v="0"/>
    <n v="1"/>
    <n v="0"/>
    <m/>
  </r>
  <r>
    <s v="712yoC"/>
    <s v="Booklet2-001"/>
    <s v="E9"/>
    <s v="C2"/>
    <n v="19"/>
    <n v="19.100000000000001"/>
    <x v="1"/>
    <s v="Sarcasm"/>
    <s v="Sarcasm"/>
    <s v="ToMS_Expl_19.1"/>
    <x v="63"/>
    <s v="Exc-5upOnly"/>
    <x v="0"/>
    <x v="24"/>
    <n v="0"/>
    <n v="1"/>
    <n v="0"/>
    <m/>
  </r>
  <r>
    <s v="712yoC"/>
    <s v="Booklet2-001"/>
    <s v="E9"/>
    <s v="C2"/>
    <n v="19"/>
    <n v="19.2"/>
    <x v="0"/>
    <s v="Sarcasm"/>
    <s v="Sarcasm"/>
    <s v="ToMS_2AFC_19.2"/>
    <x v="64"/>
    <s v="Exc-5upOnly"/>
    <x v="0"/>
    <x v="0"/>
    <n v="0"/>
    <n v="1"/>
    <n v="0"/>
    <m/>
  </r>
  <r>
    <s v="712yoC"/>
    <s v="Booklet2-002"/>
    <s v="E9"/>
    <s v="C2"/>
    <n v="1"/>
    <n v="1.1000000000000001"/>
    <x v="0"/>
    <s v="Common Desires"/>
    <s v="Desires"/>
    <s v="ToMS_2AFC_3.1"/>
    <x v="0"/>
    <s v="Inc"/>
    <x v="0"/>
    <x v="0"/>
    <n v="0"/>
    <n v="1"/>
    <n v="0"/>
    <m/>
  </r>
  <r>
    <s v="712yoC"/>
    <s v="Booklet2-002"/>
    <s v="E9"/>
    <s v="C2"/>
    <n v="2"/>
    <n v="2.1"/>
    <x v="0"/>
    <s v="Diverse Desires"/>
    <s v="Desires"/>
    <s v="ToMS_2AFC_2.1"/>
    <x v="1"/>
    <s v="Inc"/>
    <x v="0"/>
    <x v="0"/>
    <n v="0"/>
    <n v="1"/>
    <n v="0"/>
    <m/>
  </r>
  <r>
    <s v="712yoC"/>
    <s v="Booklet2-002"/>
    <s v="E9"/>
    <s v="C2"/>
    <n v="3"/>
    <n v="3.1"/>
    <x v="0"/>
    <s v="Diverse Beliefs"/>
    <s v="Desires"/>
    <s v="ToMS_2AFC_3.1"/>
    <x v="2"/>
    <s v="Inc"/>
    <x v="0"/>
    <x v="0"/>
    <n v="0"/>
    <n v="1"/>
    <n v="0"/>
    <m/>
  </r>
  <r>
    <s v="712yoC"/>
    <s v="Booklet2-002"/>
    <s v="E9"/>
    <s v="C2"/>
    <n v="4"/>
    <n v="4.0999999999999996"/>
    <x v="0"/>
    <s v="Reference - Easy"/>
    <s v="Reference"/>
    <s v="ToMS_2AFC_4.1"/>
    <x v="3"/>
    <s v="Inc"/>
    <x v="0"/>
    <x v="0"/>
    <n v="0"/>
    <n v="1"/>
    <n v="0"/>
    <m/>
  </r>
  <r>
    <s v="712yoC"/>
    <s v="Booklet2-002"/>
    <s v="E9"/>
    <s v="C2"/>
    <n v="4"/>
    <n v="4.2"/>
    <x v="1"/>
    <s v="Reference - Easy"/>
    <s v="Reference"/>
    <s v="ToMS_Expl_4.2"/>
    <x v="4"/>
    <s v="Inc"/>
    <x v="0"/>
    <x v="25"/>
    <n v="0"/>
    <n v="1"/>
    <n v="0"/>
    <m/>
  </r>
  <r>
    <s v="712yoC"/>
    <s v="Booklet2-002"/>
    <s v="E9"/>
    <s v="C2"/>
    <n v="5"/>
    <n v="5.0999999999999996"/>
    <x v="0"/>
    <s v="False Belief - Location"/>
    <s v="Belief"/>
    <s v="ToMS_2AFC_5.1"/>
    <x v="5"/>
    <s v="Inc"/>
    <x v="0"/>
    <x v="0"/>
    <n v="0"/>
    <n v="1"/>
    <n v="0"/>
    <m/>
  </r>
  <r>
    <s v="712yoC"/>
    <s v="Booklet2-002"/>
    <s v="E9"/>
    <s v="C2"/>
    <n v="5"/>
    <n v="5.2"/>
    <x v="1"/>
    <s v="False Belief - Location"/>
    <s v="Belief"/>
    <s v="ToMS_Expl_5.2"/>
    <x v="6"/>
    <s v="Inc"/>
    <x v="0"/>
    <x v="26"/>
    <n v="0"/>
    <n v="1"/>
    <n v="0"/>
    <m/>
  </r>
  <r>
    <s v="712yoC"/>
    <s v="Booklet2-002"/>
    <s v="E9"/>
    <s v="C2"/>
    <n v="5"/>
    <n v="5.3"/>
    <x v="2"/>
    <s v="False Belief - Location"/>
    <s v="Belief"/>
    <s v="ToMS_Cont_5.3"/>
    <x v="7"/>
    <s v="Inc"/>
    <x v="1"/>
    <x v="5"/>
    <s v="NA"/>
    <n v="0"/>
    <n v="1"/>
    <m/>
  </r>
  <r>
    <s v="712yoC"/>
    <s v="Booklet2-002"/>
    <s v="E9"/>
    <s v="C2"/>
    <n v="6"/>
    <n v="6.1"/>
    <x v="2"/>
    <s v="Control"/>
    <s v="Control"/>
    <s v="ToMS_Cont_6.1"/>
    <x v="8"/>
    <s v="Inc"/>
    <x v="0"/>
    <x v="0"/>
    <n v="0"/>
    <n v="1"/>
    <n v="0"/>
    <m/>
  </r>
  <r>
    <s v="712yoC"/>
    <s v="Booklet2-002"/>
    <s v="E9"/>
    <s v="C2"/>
    <n v="7"/>
    <n v="7.1"/>
    <x v="0"/>
    <s v="False Belief - Location"/>
    <s v="Belief"/>
    <s v="ToMS_2AFC_7.1"/>
    <x v="9"/>
    <s v="Inc"/>
    <x v="0"/>
    <x v="0"/>
    <n v="0"/>
    <n v="1"/>
    <n v="0"/>
    <m/>
  </r>
  <r>
    <s v="712yoC"/>
    <s v="Booklet2-002"/>
    <s v="E9"/>
    <s v="C2"/>
    <n v="7"/>
    <n v="7.2"/>
    <x v="1"/>
    <s v="False Belief - Location"/>
    <s v="Belief"/>
    <s v="ToMS_Expl_7.2"/>
    <x v="10"/>
    <s v="Inc"/>
    <x v="0"/>
    <x v="27"/>
    <n v="0"/>
    <n v="1"/>
    <n v="0"/>
    <m/>
  </r>
  <r>
    <s v="712yoC"/>
    <s v="Booklet2-002"/>
    <s v="E9"/>
    <s v="C2"/>
    <n v="7"/>
    <n v="7.3"/>
    <x v="1"/>
    <s v="Emotion"/>
    <s v="Emotion"/>
    <s v="ToMS_Expl_7.3"/>
    <x v="11"/>
    <s v="Inc"/>
    <x v="0"/>
    <x v="28"/>
    <n v="0"/>
    <n v="1"/>
    <n v="0"/>
    <m/>
  </r>
  <r>
    <s v="712yoC"/>
    <s v="Booklet2-002"/>
    <s v="E9"/>
    <s v="C2"/>
    <n v="7"/>
    <n v="7.4"/>
    <x v="0"/>
    <s v="Moral Reasoning False Beliefs"/>
    <s v="Moral Reasoning"/>
    <s v="ToMS_2AFC_7.4"/>
    <x v="12"/>
    <s v="Inc"/>
    <x v="0"/>
    <x v="0"/>
    <n v="0"/>
    <n v="1"/>
    <n v="0"/>
    <m/>
  </r>
  <r>
    <s v="712yoC"/>
    <s v="Booklet2-002"/>
    <s v="E9"/>
    <s v="C2"/>
    <n v="7"/>
    <n v="7.5"/>
    <x v="1"/>
    <s v="Moral Reasoning False Beliefs"/>
    <s v="Moral Reasoning"/>
    <s v="ToMS_Expl_7.5"/>
    <x v="13"/>
    <s v="Inc"/>
    <x v="0"/>
    <x v="29"/>
    <n v="0"/>
    <n v="1"/>
    <n v="0"/>
    <m/>
  </r>
  <r>
    <s v="712yoC"/>
    <s v="Booklet2-002"/>
    <s v="E9"/>
    <s v="C2"/>
    <n v="7"/>
    <n v="7.6"/>
    <x v="0"/>
    <s v="Moral Reasoning False Beliefs"/>
    <s v="Moral Reasoning"/>
    <s v="ToMS_2AFC_7.6"/>
    <x v="14"/>
    <s v="Inc"/>
    <x v="0"/>
    <x v="0"/>
    <n v="0"/>
    <n v="1"/>
    <n v="0"/>
    <m/>
  </r>
  <r>
    <s v="712yoC"/>
    <s v="Booklet2-002"/>
    <s v="E9"/>
    <s v="C2"/>
    <n v="7"/>
    <n v="7.7"/>
    <x v="1"/>
    <s v="Moral Reasoning False Beliefs"/>
    <s v="Moral Reasoning"/>
    <s v="ToMS_Expl_7.7"/>
    <x v="15"/>
    <s v="Inc"/>
    <x v="0"/>
    <x v="30"/>
    <n v="0"/>
    <n v="1"/>
    <n v="0"/>
    <m/>
  </r>
  <r>
    <s v="712yoC"/>
    <s v="Booklet2-002"/>
    <s v="E9"/>
    <s v="C2"/>
    <n v="8"/>
    <n v="8.1"/>
    <x v="2"/>
    <s v="False Belief - Control"/>
    <s v="Control"/>
    <s v="ToMS_Cont_8.1"/>
    <x v="16"/>
    <s v="Inc"/>
    <x v="0"/>
    <x v="0"/>
    <n v="0"/>
    <n v="1"/>
    <n v="0"/>
    <m/>
  </r>
  <r>
    <s v="712yoC"/>
    <s v="Booklet2-002"/>
    <s v="E9"/>
    <s v="C2"/>
    <n v="8"/>
    <n v="8.1999999999999993"/>
    <x v="0"/>
    <s v="False Belief - Expectations"/>
    <s v="Belief"/>
    <s v="ToMS_2AFC_8.2"/>
    <x v="17"/>
    <s v="Inc"/>
    <x v="0"/>
    <x v="0"/>
    <n v="0"/>
    <n v="1"/>
    <n v="0"/>
    <m/>
  </r>
  <r>
    <s v="712yoC"/>
    <s v="Booklet2-002"/>
    <s v="E9"/>
    <s v="C2"/>
    <n v="8"/>
    <n v="8.3000000000000007"/>
    <x v="1"/>
    <s v="False Belief - Expectations"/>
    <s v="Belief"/>
    <s v="ToMS_Expl_8.3"/>
    <x v="18"/>
    <s v="Inc"/>
    <x v="1"/>
    <x v="0"/>
    <n v="0"/>
    <n v="0"/>
    <n v="1"/>
    <m/>
  </r>
  <r>
    <s v="712yoC"/>
    <s v="Booklet2-002"/>
    <s v="E9"/>
    <s v="C2"/>
    <n v="9"/>
    <n v="9.1"/>
    <x v="2"/>
    <s v="Control"/>
    <s v="Control"/>
    <s v="ToMS_Cont_9.1"/>
    <x v="19"/>
    <s v="Inc"/>
    <x v="0"/>
    <x v="0"/>
    <n v="0"/>
    <n v="1"/>
    <n v="0"/>
    <m/>
  </r>
  <r>
    <s v="712yoC"/>
    <s v="Booklet2-002"/>
    <s v="E9"/>
    <s v="C2"/>
    <n v="10"/>
    <n v="10.1"/>
    <x v="0"/>
    <s v="Reference - Hard"/>
    <s v="Reference"/>
    <s v="ToMS_2AFC_10.1"/>
    <x v="20"/>
    <s v="Inc"/>
    <x v="0"/>
    <x v="0"/>
    <n v="0"/>
    <n v="1"/>
    <n v="0"/>
    <m/>
  </r>
  <r>
    <s v="712yoC"/>
    <s v="Booklet2-002"/>
    <s v="E9"/>
    <s v="C2"/>
    <n v="10"/>
    <n v="10.199999999999999"/>
    <x v="1"/>
    <s v="Reference - Hard"/>
    <s v="Reference"/>
    <s v="ToMS_Expl_10.2"/>
    <x v="21"/>
    <s v="Inc"/>
    <x v="0"/>
    <x v="31"/>
    <n v="0"/>
    <n v="1"/>
    <n v="0"/>
    <m/>
  </r>
  <r>
    <s v="712yoC"/>
    <s v="Booklet2-002"/>
    <s v="E9"/>
    <s v="C2"/>
    <n v="10"/>
    <n v="10.3"/>
    <x v="0"/>
    <s v="Reference - Hard"/>
    <s v="Reference"/>
    <s v="ToMS_2AFC_10.3"/>
    <x v="22"/>
    <s v="Inc"/>
    <x v="0"/>
    <x v="0"/>
    <n v="0"/>
    <n v="1"/>
    <n v="0"/>
    <m/>
  </r>
  <r>
    <s v="712yoC"/>
    <s v="Booklet2-002"/>
    <s v="E9"/>
    <s v="C2"/>
    <n v="10"/>
    <n v="10.4"/>
    <x v="2"/>
    <s v="Reference - Hard"/>
    <s v="Reference"/>
    <s v="ToMS_Cont_10.4"/>
    <x v="23"/>
    <s v="Inc"/>
    <x v="0"/>
    <x v="32"/>
    <n v="0"/>
    <n v="1"/>
    <n v="0"/>
    <m/>
  </r>
  <r>
    <s v="712yoC"/>
    <s v="Booklet2-002"/>
    <s v="E9"/>
    <s v="C2"/>
    <n v="11"/>
    <n v="11.1"/>
    <x v="2"/>
    <s v="Sarcasm - Control"/>
    <s v="Control"/>
    <s v="ToMS_Cont_11.1"/>
    <x v="24"/>
    <s v="Exc-5upOnly"/>
    <x v="0"/>
    <x v="33"/>
    <n v="0"/>
    <n v="1"/>
    <n v="0"/>
    <m/>
  </r>
  <r>
    <s v="712yoC"/>
    <s v="Booklet2-002"/>
    <s v="E9"/>
    <s v="C2"/>
    <n v="11"/>
    <n v="11.2"/>
    <x v="0"/>
    <s v="Sarcasm - Control"/>
    <s v="Control"/>
    <s v="ToMS_2AFC_11.2"/>
    <x v="25"/>
    <s v="Exc-5upOnly"/>
    <x v="0"/>
    <x v="0"/>
    <n v="0"/>
    <n v="1"/>
    <n v="0"/>
    <m/>
  </r>
  <r>
    <s v="712yoC"/>
    <s v="Booklet2-002"/>
    <s v="E9"/>
    <s v="C2"/>
    <n v="12"/>
    <n v="12.1"/>
    <x v="0"/>
    <s v="Reference - Hard"/>
    <s v="Reference"/>
    <s v="ToMS_2AFC_12.1"/>
    <x v="26"/>
    <s v="Exc-5upOnly"/>
    <x v="1"/>
    <x v="0"/>
    <n v="0"/>
    <n v="0"/>
    <n v="0"/>
    <m/>
  </r>
  <r>
    <s v="712yoC"/>
    <s v="Booklet2-002"/>
    <s v="E9"/>
    <s v="C2"/>
    <n v="12"/>
    <n v="12.2"/>
    <x v="1"/>
    <s v="Reference - Hard"/>
    <s v="Reference"/>
    <s v="ToMS_Expl_12.2"/>
    <x v="27"/>
    <s v="Exc-5upOnly"/>
    <x v="0"/>
    <x v="34"/>
    <n v="0"/>
    <n v="1"/>
    <n v="0"/>
    <m/>
  </r>
  <r>
    <s v="712yoC"/>
    <s v="Booklet2-002"/>
    <s v="E9"/>
    <s v="C2"/>
    <n v="12"/>
    <n v="12.3"/>
    <x v="0"/>
    <s v="Reference - Hard"/>
    <s v="Reference"/>
    <s v="ToMS_2AFC_12.3"/>
    <x v="28"/>
    <s v="Exc-5upOnly"/>
    <x v="0"/>
    <x v="0"/>
    <n v="0"/>
    <n v="1"/>
    <n v="0"/>
    <m/>
  </r>
  <r>
    <s v="712yoC"/>
    <s v="Booklet2-002"/>
    <s v="E9"/>
    <s v="C2"/>
    <n v="12"/>
    <n v="12.4"/>
    <x v="1"/>
    <s v="Reference - Hard"/>
    <s v="Reference"/>
    <s v="ToMS_Expl_12.4"/>
    <x v="29"/>
    <s v="Exc-5upOnly"/>
    <x v="0"/>
    <x v="35"/>
    <n v="0"/>
    <n v="1"/>
    <n v="0"/>
    <m/>
  </r>
  <r>
    <s v="712yoC"/>
    <s v="Booklet2-002"/>
    <s v="E9"/>
    <s v="C2"/>
    <n v="13"/>
    <n v="13.1"/>
    <x v="0"/>
    <s v="Reference - Hard"/>
    <s v="Reference"/>
    <s v="ToMS_2AFC_13.1"/>
    <x v="30"/>
    <s v="Inc"/>
    <x v="0"/>
    <x v="0"/>
    <n v="0"/>
    <n v="1"/>
    <n v="0"/>
    <m/>
  </r>
  <r>
    <s v="712yoC"/>
    <s v="Booklet2-002"/>
    <s v="E9"/>
    <s v="C2"/>
    <n v="13"/>
    <n v="13.2"/>
    <x v="1"/>
    <s v="Reference - Hard"/>
    <s v="Reference"/>
    <s v="ToMS_Expl_13.2"/>
    <x v="31"/>
    <s v="Inc"/>
    <x v="0"/>
    <x v="36"/>
    <n v="0"/>
    <n v="1"/>
    <n v="0"/>
    <m/>
  </r>
  <r>
    <s v="712yoC"/>
    <s v="Booklet2-002"/>
    <s v="E9"/>
    <s v="C2"/>
    <n v="14"/>
    <n v="14.1"/>
    <x v="0"/>
    <s v="Emotion Reminder"/>
    <s v="Emotion"/>
    <s v="ToMS_2AFC_14.1"/>
    <x v="32"/>
    <s v="Inc"/>
    <x v="0"/>
    <x v="0"/>
    <n v="0"/>
    <n v="1"/>
    <n v="0"/>
    <m/>
  </r>
  <r>
    <s v="712yoC"/>
    <s v="Booklet2-002"/>
    <s v="E9"/>
    <s v="C2"/>
    <n v="14"/>
    <n v="14.2"/>
    <x v="1"/>
    <s v="Emotion Reminder"/>
    <s v="Emotion"/>
    <s v="ToMS_Expl_14.2"/>
    <x v="33"/>
    <s v="Inc"/>
    <x v="2"/>
    <x v="37"/>
    <n v="0"/>
    <n v="1"/>
    <n v="0"/>
    <m/>
  </r>
  <r>
    <s v="712yoC"/>
    <s v="Booklet2-002"/>
    <s v="E9"/>
    <s v="C2"/>
    <n v="14"/>
    <n v="14.3"/>
    <x v="0"/>
    <s v="Emotion Reminder"/>
    <s v="Emotion"/>
    <s v="ToMS_2AFC_14.3"/>
    <x v="34"/>
    <s v="Inc"/>
    <x v="0"/>
    <x v="0"/>
    <n v="0"/>
    <n v="1"/>
    <n v="0"/>
    <m/>
  </r>
  <r>
    <s v="712yoC"/>
    <s v="Booklet2-002"/>
    <s v="E9"/>
    <s v="C2"/>
    <n v="14"/>
    <n v="14.4"/>
    <x v="1"/>
    <s v="Emotion Reminder"/>
    <s v="Emotion"/>
    <s v="ToMS_Expl_14.4"/>
    <x v="35"/>
    <s v="Inc"/>
    <x v="0"/>
    <x v="38"/>
    <n v="0"/>
    <n v="1"/>
    <n v="0"/>
    <m/>
  </r>
  <r>
    <s v="712yoC"/>
    <s v="Booklet2-002"/>
    <s v="E9"/>
    <s v="C2"/>
    <n v="15"/>
    <n v="15.1"/>
    <x v="2"/>
    <s v="True Belief - Control"/>
    <s v="Control"/>
    <s v="ToMS_Cont_15.1"/>
    <x v="36"/>
    <s v="Inc"/>
    <x v="0"/>
    <x v="0"/>
    <n v="0"/>
    <n v="1"/>
    <n v="0"/>
    <m/>
  </r>
  <r>
    <s v="712yoC"/>
    <s v="Booklet2-002"/>
    <s v="E9"/>
    <s v="C2"/>
    <n v="15"/>
    <n v="15.2"/>
    <x v="0"/>
    <s v="True Belief - Location"/>
    <s v="Belief"/>
    <s v="ToMS_2AFC_15.2"/>
    <x v="37"/>
    <s v="Inc"/>
    <x v="0"/>
    <x v="0"/>
    <n v="0"/>
    <n v="1"/>
    <n v="0"/>
    <m/>
  </r>
  <r>
    <s v="712yoC"/>
    <s v="Booklet2-002"/>
    <s v="E9"/>
    <s v="C2"/>
    <n v="15"/>
    <n v="15.3"/>
    <x v="1"/>
    <s v="True Belief - Location"/>
    <s v="Belief"/>
    <s v="ToMS_Expl_15.3"/>
    <x v="38"/>
    <s v="Inc"/>
    <x v="0"/>
    <x v="39"/>
    <n v="0"/>
    <n v="1"/>
    <n v="0"/>
    <m/>
  </r>
  <r>
    <s v="712yoC"/>
    <s v="Booklet2-002"/>
    <s v="E9"/>
    <s v="C2"/>
    <n v="16"/>
    <n v="16.100000000000001"/>
    <x v="2"/>
    <s v="Moral Reasoning True Beliefs - Control"/>
    <s v="Control"/>
    <s v="ToMS_Cont_16.1"/>
    <x v="39"/>
    <s v="Inc"/>
    <x v="0"/>
    <x v="0"/>
    <n v="0"/>
    <n v="1"/>
    <n v="0"/>
    <m/>
  </r>
  <r>
    <s v="712yoC"/>
    <s v="Booklet2-002"/>
    <s v="E9"/>
    <s v="C2"/>
    <n v="16"/>
    <n v="16.2"/>
    <x v="2"/>
    <s v="Moral Reasoning True Beliefs - Control"/>
    <s v="Control"/>
    <s v="ToMS_Cont_16.2"/>
    <x v="40"/>
    <s v="Inc"/>
    <x v="0"/>
    <x v="0"/>
    <n v="0"/>
    <n v="1"/>
    <n v="0"/>
    <m/>
  </r>
  <r>
    <s v="712yoC"/>
    <s v="Booklet2-002"/>
    <s v="E9"/>
    <s v="C2"/>
    <n v="16"/>
    <n v="16.3"/>
    <x v="1"/>
    <s v="Moral Reasoning True Beliefs"/>
    <s v="Moral Reasoning"/>
    <s v="ToMS_Expl_16.3"/>
    <x v="41"/>
    <s v="Exc"/>
    <x v="0"/>
    <x v="40"/>
    <n v="0"/>
    <n v="1"/>
    <n v="0"/>
    <m/>
  </r>
  <r>
    <s v="712yoC"/>
    <s v="Booklet2-002"/>
    <s v="E9"/>
    <s v="C2"/>
    <n v="16"/>
    <n v="16.399999999999999"/>
    <x v="1"/>
    <s v="Emotion"/>
    <s v="Emotion"/>
    <s v="ToMS_Expl_16.4"/>
    <x v="42"/>
    <s v="Inc"/>
    <x v="0"/>
    <x v="41"/>
    <n v="0"/>
    <n v="1"/>
    <n v="0"/>
    <m/>
  </r>
  <r>
    <s v="712yoC"/>
    <s v="Booklet2-002"/>
    <s v="E9"/>
    <s v="C2"/>
    <n v="16"/>
    <n v="16.5"/>
    <x v="0"/>
    <s v="Moral Reasoning True Beliefs"/>
    <s v="Moral Reasoning"/>
    <s v="ToMS_2AFC_16.5"/>
    <x v="43"/>
    <s v="Inc"/>
    <x v="0"/>
    <x v="0"/>
    <n v="0"/>
    <n v="1"/>
    <n v="0"/>
    <m/>
  </r>
  <r>
    <s v="712yoC"/>
    <s v="Booklet2-002"/>
    <s v="E9"/>
    <s v="C2"/>
    <n v="16"/>
    <n v="16.600000000000001"/>
    <x v="1"/>
    <s v="Moral Reasoning True Beliefs"/>
    <s v="Moral Reasoning"/>
    <s v="ToMS_Expl_16.6"/>
    <x v="44"/>
    <s v="Inc"/>
    <x v="0"/>
    <x v="16"/>
    <n v="0"/>
    <n v="1"/>
    <n v="0"/>
    <m/>
  </r>
  <r>
    <s v="712yoC"/>
    <s v="Booklet2-002"/>
    <s v="E9"/>
    <s v="C2"/>
    <n v="16"/>
    <n v="16.7"/>
    <x v="0"/>
    <s v="Moral Reasoning True Beliefs"/>
    <s v="Moral Reasoning"/>
    <s v="ToMS_2AFC_16.7"/>
    <x v="45"/>
    <s v="Inc"/>
    <x v="0"/>
    <x v="0"/>
    <n v="0"/>
    <n v="1"/>
    <n v="0"/>
    <m/>
  </r>
  <r>
    <s v="712yoC"/>
    <s v="Booklet2-002"/>
    <s v="E9"/>
    <s v="C2"/>
    <n v="16"/>
    <n v="16.8"/>
    <x v="1"/>
    <s v="Moral Reasoning True Beliefs"/>
    <s v="Moral Reasoning"/>
    <s v="ToMS_Expl_16.8"/>
    <x v="46"/>
    <s v="Inc"/>
    <x v="0"/>
    <x v="42"/>
    <n v="0"/>
    <n v="1"/>
    <n v="0"/>
    <m/>
  </r>
  <r>
    <s v="712yoC"/>
    <s v="Booklet2-002"/>
    <s v="E9"/>
    <s v="C2"/>
    <n v="16"/>
    <n v="16.899999999999999"/>
    <x v="0"/>
    <s v="Moral Reasoning True Beliefs"/>
    <s v="Moral Reasoning"/>
    <s v="ToMS_2AFC_16.9"/>
    <x v="47"/>
    <s v="Inc"/>
    <x v="0"/>
    <x v="0"/>
    <n v="0"/>
    <n v="1"/>
    <n v="0"/>
    <m/>
  </r>
  <r>
    <s v="712yoC"/>
    <s v="Booklet2-002"/>
    <s v="E9"/>
    <s v="C2"/>
    <n v="16"/>
    <n v="16.91"/>
    <x v="1"/>
    <s v="Moral Reasoning True Beliefs"/>
    <s v="Moral Reasoning"/>
    <s v="ToMS_Expl_16.91"/>
    <x v="48"/>
    <s v="Inc"/>
    <x v="0"/>
    <x v="43"/>
    <n v="0"/>
    <n v="1"/>
    <n v="0"/>
    <m/>
  </r>
  <r>
    <s v="712yoC"/>
    <s v="Booklet2-002"/>
    <s v="E9"/>
    <s v="C2"/>
    <n v="17"/>
    <n v="17.100000000000001"/>
    <x v="0"/>
    <s v="False Belief - Lies"/>
    <s v="Lies"/>
    <s v="ToMS_2AFC_17.1"/>
    <x v="49"/>
    <s v="Exc-5upOnly"/>
    <x v="0"/>
    <x v="0"/>
    <n v="0"/>
    <n v="1"/>
    <n v="0"/>
    <m/>
  </r>
  <r>
    <s v="712yoC"/>
    <s v="Booklet2-002"/>
    <s v="E9"/>
    <s v="C2"/>
    <n v="17"/>
    <n v="17.2"/>
    <x v="2"/>
    <s v="False Belief - Lies - Control"/>
    <s v="Control"/>
    <s v="ToMS_Cont_17.2"/>
    <x v="50"/>
    <s v="Exc-5upOnly"/>
    <x v="0"/>
    <x v="0"/>
    <n v="0"/>
    <n v="1"/>
    <n v="0"/>
    <m/>
  </r>
  <r>
    <s v="712yoC"/>
    <s v="Booklet2-002"/>
    <s v="E9"/>
    <s v="C2"/>
    <n v="17"/>
    <n v="17.3"/>
    <x v="0"/>
    <s v="False Belief - Lies"/>
    <s v="Lies"/>
    <s v="ToMS_2AFC_17.3"/>
    <x v="51"/>
    <s v="Exc-5upOnly"/>
    <x v="0"/>
    <x v="0"/>
    <n v="0"/>
    <n v="1"/>
    <n v="0"/>
    <m/>
  </r>
  <r>
    <s v="712yoC"/>
    <s v="Booklet2-002"/>
    <s v="E9"/>
    <s v="C2"/>
    <n v="17"/>
    <n v="17.399999999999999"/>
    <x v="1"/>
    <s v="False Belief - Lies"/>
    <s v="Lies"/>
    <s v="ToMS_Expl_17.4"/>
    <x v="52"/>
    <s v="Exc-5upOnly"/>
    <x v="0"/>
    <x v="44"/>
    <n v="0"/>
    <n v="1"/>
    <n v="0"/>
    <m/>
  </r>
  <r>
    <s v="712yoC"/>
    <s v="Booklet2-002"/>
    <s v="E9"/>
    <s v="C2"/>
    <n v="17"/>
    <n v="17.5"/>
    <x v="2"/>
    <s v="False Belief - Lies - Control"/>
    <s v="Control"/>
    <s v="ToMS_Cont_17.5"/>
    <x v="53"/>
    <s v="Exc-5upOnly"/>
    <x v="0"/>
    <x v="0"/>
    <n v="0"/>
    <n v="1"/>
    <n v="0"/>
    <m/>
  </r>
  <r>
    <s v="712yoC"/>
    <s v="Booklet2-002"/>
    <s v="E9"/>
    <s v="C2"/>
    <n v="17"/>
    <n v="17.600000000000001"/>
    <x v="0"/>
    <s v="Emotion"/>
    <s v="Emotion"/>
    <s v="ToMS_2AFC_17.6"/>
    <x v="54"/>
    <s v="Exc-5upOnly"/>
    <x v="0"/>
    <x v="0"/>
    <n v="0"/>
    <n v="1"/>
    <n v="0"/>
    <m/>
  </r>
  <r>
    <s v="712yoC"/>
    <s v="Booklet2-002"/>
    <s v="E9"/>
    <s v="C2"/>
    <n v="17"/>
    <n v="17.7"/>
    <x v="1"/>
    <s v="Emotion"/>
    <s v="Emotion"/>
    <s v="ToMS_Expl_17.7"/>
    <x v="55"/>
    <s v="Exc-5upOnly"/>
    <x v="0"/>
    <x v="45"/>
    <n v="0"/>
    <n v="1"/>
    <n v="0"/>
    <m/>
  </r>
  <r>
    <s v="712yoC"/>
    <s v="Booklet2-002"/>
    <s v="E9"/>
    <s v="C2"/>
    <n v="17"/>
    <n v="17.8"/>
    <x v="0"/>
    <s v="False Belief - Lies"/>
    <s v="Lies"/>
    <s v="ToMS_2AFC_17.8"/>
    <x v="56"/>
    <s v="Exc-5upOnly"/>
    <x v="0"/>
    <x v="0"/>
    <n v="0"/>
    <n v="1"/>
    <n v="0"/>
    <m/>
  </r>
  <r>
    <s v="712yoC"/>
    <s v="Booklet2-002"/>
    <s v="E9"/>
    <s v="C2"/>
    <n v="17"/>
    <n v="17.899999999999999"/>
    <x v="1"/>
    <s v="False Belief - Lies"/>
    <s v="Lies"/>
    <s v="ToMS_Expl_17.9"/>
    <x v="57"/>
    <s v="Exc-5upOnly"/>
    <x v="0"/>
    <x v="46"/>
    <n v="0"/>
    <n v="1"/>
    <n v="0"/>
    <m/>
  </r>
  <r>
    <s v="712yoC"/>
    <s v="Booklet2-002"/>
    <s v="E9"/>
    <s v="C2"/>
    <n v="18"/>
    <n v="18.100000000000001"/>
    <x v="0"/>
    <s v="2nd Order Belief-Desire Reasoning"/>
    <s v="Belief"/>
    <s v="ToMS_2AFC_18.1"/>
    <x v="58"/>
    <s v="Inc"/>
    <x v="0"/>
    <x v="0"/>
    <n v="0"/>
    <n v="1"/>
    <n v="0"/>
    <m/>
  </r>
  <r>
    <s v="712yoC"/>
    <s v="Booklet2-002"/>
    <s v="E9"/>
    <s v="C2"/>
    <n v="18"/>
    <n v="18.2"/>
    <x v="1"/>
    <s v="2nd Order Belief-Desire Reasoning"/>
    <s v="Belief"/>
    <s v="ToMS_Expl_18.2"/>
    <x v="59"/>
    <s v="Exc-5upOnly"/>
    <x v="0"/>
    <x v="47"/>
    <n v="0"/>
    <n v="1"/>
    <n v="0"/>
    <m/>
  </r>
  <r>
    <s v="712yoC"/>
    <s v="Booklet2-002"/>
    <s v="E9"/>
    <s v="C2"/>
    <n v="18"/>
    <n v="18.3"/>
    <x v="2"/>
    <s v="2nd Order Belief-Desire Reasoning - Control"/>
    <s v="Control"/>
    <s v="ToMS_Cont_18.3"/>
    <x v="60"/>
    <s v="Exc-5upOnly"/>
    <x v="0"/>
    <x v="0"/>
    <n v="0"/>
    <n v="1"/>
    <n v="0"/>
    <m/>
  </r>
  <r>
    <s v="712yoC"/>
    <s v="Booklet2-002"/>
    <s v="E9"/>
    <s v="C2"/>
    <n v="18"/>
    <n v="18.399999999999999"/>
    <x v="2"/>
    <s v="2nd Order Belief-Desire Reasoning - Control"/>
    <s v="Control"/>
    <s v="ToMS_Cont_18.4"/>
    <x v="61"/>
    <s v="Exc-5upOnly"/>
    <x v="0"/>
    <x v="0"/>
    <n v="0"/>
    <n v="1"/>
    <n v="0"/>
    <m/>
  </r>
  <r>
    <s v="712yoC"/>
    <s v="Booklet2-002"/>
    <s v="E9"/>
    <s v="C2"/>
    <n v="18"/>
    <n v="18.5"/>
    <x v="1"/>
    <s v="False Belief - Emotion"/>
    <s v="Belief"/>
    <s v="ToMS_Expl_18.5"/>
    <x v="62"/>
    <s v="Exc-5upOnly"/>
    <x v="0"/>
    <x v="48"/>
    <n v="0"/>
    <n v="1"/>
    <n v="0"/>
    <m/>
  </r>
  <r>
    <s v="712yoC"/>
    <s v="Booklet2-002"/>
    <s v="E9"/>
    <s v="C2"/>
    <n v="19"/>
    <n v="19.100000000000001"/>
    <x v="1"/>
    <s v="Sarcasm"/>
    <s v="Sarcasm"/>
    <s v="ToMS_Expl_19.1"/>
    <x v="63"/>
    <s v="Exc-5upOnly"/>
    <x v="0"/>
    <x v="49"/>
    <n v="0"/>
    <n v="1"/>
    <n v="0"/>
    <m/>
  </r>
  <r>
    <s v="712yoC"/>
    <s v="Booklet2-002"/>
    <s v="E9"/>
    <s v="C2"/>
    <n v="19"/>
    <n v="19.2"/>
    <x v="0"/>
    <s v="Sarcasm"/>
    <s v="Sarcasm"/>
    <s v="ToMS_2AFC_19.2"/>
    <x v="64"/>
    <s v="Exc-5upOnly"/>
    <x v="0"/>
    <x v="0"/>
    <n v="0"/>
    <n v="1"/>
    <n v="0"/>
    <m/>
  </r>
  <r>
    <s v="712yoC"/>
    <s v="Booklet2-003"/>
    <s v="E11"/>
    <s v="C6"/>
    <n v="1"/>
    <n v="1.1000000000000001"/>
    <x v="0"/>
    <s v="Common Desires"/>
    <s v="Desires"/>
    <s v="ToMS_2AFC_3.1"/>
    <x v="0"/>
    <s v="Inc"/>
    <x v="0"/>
    <x v="0"/>
    <n v="0"/>
    <n v="1"/>
    <n v="0"/>
    <m/>
  </r>
  <r>
    <s v="712yoC"/>
    <s v="Booklet2-003"/>
    <s v="E11"/>
    <s v="C6"/>
    <n v="2"/>
    <n v="2.1"/>
    <x v="0"/>
    <s v="Diverse Desires"/>
    <s v="Desires"/>
    <s v="ToMS_2AFC_2.1"/>
    <x v="1"/>
    <s v="Inc"/>
    <x v="0"/>
    <x v="0"/>
    <n v="0"/>
    <n v="1"/>
    <n v="0"/>
    <m/>
  </r>
  <r>
    <s v="712yoC"/>
    <s v="Booklet2-003"/>
    <s v="E11"/>
    <s v="C6"/>
    <n v="3"/>
    <n v="3.1"/>
    <x v="0"/>
    <s v="Diverse Beliefs"/>
    <s v="Desires"/>
    <s v="ToMS_2AFC_3.1"/>
    <x v="2"/>
    <s v="Inc"/>
    <x v="0"/>
    <x v="0"/>
    <n v="0"/>
    <n v="1"/>
    <n v="0"/>
    <m/>
  </r>
  <r>
    <s v="712yoC"/>
    <s v="Booklet2-003"/>
    <s v="E11"/>
    <s v="C6"/>
    <n v="4"/>
    <n v="4.0999999999999996"/>
    <x v="0"/>
    <s v="Reference - Easy"/>
    <s v="Reference"/>
    <s v="ToMS_2AFC_4.1"/>
    <x v="3"/>
    <s v="Inc"/>
    <x v="0"/>
    <x v="0"/>
    <n v="0"/>
    <n v="1"/>
    <n v="0"/>
    <m/>
  </r>
  <r>
    <s v="712yoC"/>
    <s v="Booklet2-003"/>
    <s v="E11"/>
    <s v="C6"/>
    <n v="4"/>
    <n v="4.2"/>
    <x v="1"/>
    <s v="Reference - Easy"/>
    <s v="Reference"/>
    <s v="ToMS_Expl_4.2"/>
    <x v="4"/>
    <s v="Inc"/>
    <x v="0"/>
    <x v="50"/>
    <n v="0"/>
    <n v="1"/>
    <n v="0"/>
    <m/>
  </r>
  <r>
    <s v="712yoC"/>
    <s v="Booklet2-003"/>
    <s v="E11"/>
    <s v="C6"/>
    <n v="5"/>
    <n v="5.0999999999999996"/>
    <x v="0"/>
    <s v="False Belief - Location"/>
    <s v="Belief"/>
    <s v="ToMS_2AFC_5.1"/>
    <x v="5"/>
    <s v="Inc"/>
    <x v="0"/>
    <x v="0"/>
    <n v="0"/>
    <n v="1"/>
    <n v="0"/>
    <m/>
  </r>
  <r>
    <s v="712yoC"/>
    <s v="Booklet2-003"/>
    <s v="E11"/>
    <s v="C6"/>
    <n v="5"/>
    <n v="5.2"/>
    <x v="1"/>
    <s v="False Belief - Location"/>
    <s v="Belief"/>
    <s v="ToMS_Expl_5.2"/>
    <x v="6"/>
    <s v="Inc"/>
    <x v="0"/>
    <x v="51"/>
    <n v="0"/>
    <n v="1"/>
    <n v="0"/>
    <m/>
  </r>
  <r>
    <s v="712yoC"/>
    <s v="Booklet2-003"/>
    <s v="E11"/>
    <s v="C6"/>
    <n v="5"/>
    <n v="5.3"/>
    <x v="2"/>
    <s v="False Belief - Location"/>
    <s v="Belief"/>
    <s v="ToMS_Cont_5.3"/>
    <x v="7"/>
    <s v="Inc"/>
    <x v="0"/>
    <x v="0"/>
    <n v="0"/>
    <n v="1"/>
    <n v="0"/>
    <m/>
  </r>
  <r>
    <s v="712yoC"/>
    <s v="Booklet2-003"/>
    <s v="E11"/>
    <s v="C6"/>
    <n v="6"/>
    <n v="6.1"/>
    <x v="2"/>
    <s v="Control"/>
    <s v="Control"/>
    <s v="ToMS_Cont_6.1"/>
    <x v="8"/>
    <s v="Inc"/>
    <x v="0"/>
    <x v="0"/>
    <n v="0"/>
    <n v="1"/>
    <n v="0"/>
    <m/>
  </r>
  <r>
    <s v="712yoC"/>
    <s v="Booklet2-003"/>
    <s v="E11"/>
    <s v="C6"/>
    <n v="7"/>
    <n v="7.1"/>
    <x v="0"/>
    <s v="False Belief - Location"/>
    <s v="Belief"/>
    <s v="ToMS_2AFC_7.1"/>
    <x v="9"/>
    <s v="Inc"/>
    <x v="0"/>
    <x v="0"/>
    <n v="0"/>
    <n v="1"/>
    <n v="0"/>
    <m/>
  </r>
  <r>
    <s v="712yoC"/>
    <s v="Booklet2-003"/>
    <s v="E11"/>
    <s v="C6"/>
    <n v="7"/>
    <n v="7.2"/>
    <x v="1"/>
    <s v="False Belief - Location"/>
    <s v="Belief"/>
    <s v="ToMS_Expl_7.2"/>
    <x v="10"/>
    <s v="Inc"/>
    <x v="0"/>
    <x v="52"/>
    <n v="0"/>
    <n v="1"/>
    <n v="0"/>
    <m/>
  </r>
  <r>
    <s v="712yoC"/>
    <s v="Booklet2-003"/>
    <s v="E11"/>
    <s v="C6"/>
    <n v="7"/>
    <n v="7.3"/>
    <x v="1"/>
    <s v="Emotion"/>
    <s v="Emotion"/>
    <s v="ToMS_Expl_7.3"/>
    <x v="11"/>
    <s v="Inc"/>
    <x v="0"/>
    <x v="53"/>
    <n v="0"/>
    <n v="1"/>
    <n v="0"/>
    <m/>
  </r>
  <r>
    <s v="712yoC"/>
    <s v="Booklet2-003"/>
    <s v="E11"/>
    <s v="C6"/>
    <n v="7"/>
    <n v="7.4"/>
    <x v="0"/>
    <s v="Moral Reasoning False Beliefs"/>
    <s v="Moral Reasoning"/>
    <s v="ToMS_2AFC_7.4"/>
    <x v="12"/>
    <s v="Inc"/>
    <x v="0"/>
    <x v="0"/>
    <n v="0"/>
    <n v="1"/>
    <n v="0"/>
    <m/>
  </r>
  <r>
    <s v="712yoC"/>
    <s v="Booklet2-003"/>
    <s v="E11"/>
    <s v="C6"/>
    <n v="7"/>
    <n v="7.5"/>
    <x v="1"/>
    <s v="Moral Reasoning False Beliefs"/>
    <s v="Moral Reasoning"/>
    <s v="ToMS_Expl_7.5"/>
    <x v="13"/>
    <s v="Inc"/>
    <x v="0"/>
    <x v="54"/>
    <n v="0"/>
    <n v="1"/>
    <n v="0"/>
    <m/>
  </r>
  <r>
    <s v="712yoC"/>
    <s v="Booklet2-003"/>
    <s v="E11"/>
    <s v="C6"/>
    <n v="7"/>
    <n v="7.6"/>
    <x v="0"/>
    <s v="Moral Reasoning False Beliefs"/>
    <s v="Moral Reasoning"/>
    <s v="ToMS_2AFC_7.6"/>
    <x v="14"/>
    <s v="Inc"/>
    <x v="0"/>
    <x v="0"/>
    <n v="0"/>
    <n v="1"/>
    <n v="0"/>
    <m/>
  </r>
  <r>
    <s v="712yoC"/>
    <s v="Booklet2-003"/>
    <s v="E11"/>
    <s v="C6"/>
    <n v="7"/>
    <n v="7.7"/>
    <x v="1"/>
    <s v="Moral Reasoning False Beliefs"/>
    <s v="Moral Reasoning"/>
    <s v="ToMS_Expl_7.7"/>
    <x v="15"/>
    <s v="Inc"/>
    <x v="0"/>
    <x v="55"/>
    <n v="0"/>
    <n v="1"/>
    <n v="0"/>
    <m/>
  </r>
  <r>
    <s v="712yoC"/>
    <s v="Booklet2-003"/>
    <s v="E11"/>
    <s v="C6"/>
    <n v="8"/>
    <n v="8.1"/>
    <x v="2"/>
    <s v="False Belief - Control"/>
    <s v="Control"/>
    <s v="ToMS_Cont_8.1"/>
    <x v="16"/>
    <s v="Inc"/>
    <x v="0"/>
    <x v="0"/>
    <n v="0"/>
    <n v="1"/>
    <n v="0"/>
    <m/>
  </r>
  <r>
    <s v="712yoC"/>
    <s v="Booklet2-003"/>
    <s v="E11"/>
    <s v="C6"/>
    <n v="8"/>
    <n v="8.1999999999999993"/>
    <x v="0"/>
    <s v="False Belief - Expectations"/>
    <s v="Belief"/>
    <s v="ToMS_2AFC_8.2"/>
    <x v="17"/>
    <s v="Inc"/>
    <x v="0"/>
    <x v="0"/>
    <n v="0"/>
    <n v="1"/>
    <n v="0"/>
    <m/>
  </r>
  <r>
    <s v="712yoC"/>
    <s v="Booklet2-003"/>
    <s v="E11"/>
    <s v="C6"/>
    <n v="8"/>
    <n v="8.3000000000000007"/>
    <x v="1"/>
    <s v="False Belief - Expectations"/>
    <s v="Belief"/>
    <s v="ToMS_Expl_8.3"/>
    <x v="18"/>
    <s v="Inc"/>
    <x v="0"/>
    <x v="56"/>
    <n v="0"/>
    <n v="1"/>
    <n v="0"/>
    <m/>
  </r>
  <r>
    <s v="712yoC"/>
    <s v="Booklet2-003"/>
    <s v="E11"/>
    <s v="C6"/>
    <n v="9"/>
    <n v="9.1"/>
    <x v="2"/>
    <s v="Control"/>
    <s v="Control"/>
    <s v="ToMS_Cont_9.1"/>
    <x v="19"/>
    <s v="Inc"/>
    <x v="2"/>
    <x v="0"/>
    <n v="0"/>
    <n v="1"/>
    <n v="0"/>
    <m/>
  </r>
  <r>
    <s v="712yoC"/>
    <s v="Booklet2-003"/>
    <s v="E11"/>
    <s v="C6"/>
    <n v="10"/>
    <n v="10.1"/>
    <x v="0"/>
    <s v="Reference - Hard"/>
    <s v="Reference"/>
    <s v="ToMS_2AFC_10.1"/>
    <x v="20"/>
    <s v="Inc"/>
    <x v="2"/>
    <x v="0"/>
    <n v="0"/>
    <n v="1"/>
    <n v="0"/>
    <m/>
  </r>
  <r>
    <s v="712yoC"/>
    <s v="Booklet2-003"/>
    <s v="E11"/>
    <s v="C6"/>
    <n v="10"/>
    <n v="10.199999999999999"/>
    <x v="1"/>
    <s v="Reference - Hard"/>
    <s v="Reference"/>
    <s v="ToMS_Expl_10.2"/>
    <x v="21"/>
    <s v="Inc"/>
    <x v="0"/>
    <x v="57"/>
    <n v="0"/>
    <n v="1"/>
    <n v="0"/>
    <m/>
  </r>
  <r>
    <s v="712yoC"/>
    <s v="Booklet2-003"/>
    <s v="E11"/>
    <s v="C6"/>
    <n v="10"/>
    <n v="10.3"/>
    <x v="0"/>
    <s v="Reference - Hard"/>
    <s v="Reference"/>
    <s v="ToMS_2AFC_10.3"/>
    <x v="22"/>
    <s v="Inc"/>
    <x v="0"/>
    <x v="0"/>
    <n v="0"/>
    <n v="1"/>
    <n v="0"/>
    <m/>
  </r>
  <r>
    <s v="712yoC"/>
    <s v="Booklet2-003"/>
    <s v="E11"/>
    <s v="C6"/>
    <n v="10"/>
    <n v="10.4"/>
    <x v="2"/>
    <s v="Reference - Hard"/>
    <s v="Reference"/>
    <s v="ToMS_Cont_10.4"/>
    <x v="23"/>
    <s v="Inc"/>
    <x v="0"/>
    <x v="58"/>
    <n v="0"/>
    <n v="1"/>
    <n v="0"/>
    <m/>
  </r>
  <r>
    <s v="712yoC"/>
    <s v="Booklet2-003"/>
    <s v="E11"/>
    <s v="C6"/>
    <n v="11"/>
    <n v="11.1"/>
    <x v="2"/>
    <s v="Sarcasm - Control"/>
    <s v="Control"/>
    <s v="ToMS_Cont_11.1"/>
    <x v="24"/>
    <s v="Exc-5upOnly"/>
    <x v="0"/>
    <x v="59"/>
    <n v="0"/>
    <n v="1"/>
    <n v="0"/>
    <m/>
  </r>
  <r>
    <s v="712yoC"/>
    <s v="Booklet2-003"/>
    <s v="E11"/>
    <s v="C6"/>
    <n v="11"/>
    <n v="11.2"/>
    <x v="0"/>
    <s v="Sarcasm - Control"/>
    <s v="Control"/>
    <s v="ToMS_2AFC_11.2"/>
    <x v="25"/>
    <s v="Exc-5upOnly"/>
    <x v="0"/>
    <x v="0"/>
    <n v="0"/>
    <n v="1"/>
    <n v="0"/>
    <m/>
  </r>
  <r>
    <s v="712yoC"/>
    <s v="Booklet2-003"/>
    <s v="E11"/>
    <s v="C6"/>
    <n v="12"/>
    <n v="12.1"/>
    <x v="0"/>
    <s v="Reference - Hard"/>
    <s v="Reference"/>
    <s v="ToMS_2AFC_12.1"/>
    <x v="26"/>
    <s v="Exc-5upOnly"/>
    <x v="0"/>
    <x v="0"/>
    <n v="0"/>
    <n v="1"/>
    <n v="0"/>
    <m/>
  </r>
  <r>
    <s v="712yoC"/>
    <s v="Booklet2-003"/>
    <s v="E11"/>
    <s v="C6"/>
    <n v="12"/>
    <n v="12.2"/>
    <x v="1"/>
    <s v="Reference - Hard"/>
    <s v="Reference"/>
    <s v="ToMS_Expl_12.2"/>
    <x v="27"/>
    <s v="Exc-5upOnly"/>
    <x v="0"/>
    <x v="60"/>
    <n v="0"/>
    <n v="1"/>
    <n v="0"/>
    <m/>
  </r>
  <r>
    <s v="712yoC"/>
    <s v="Booklet2-003"/>
    <s v="E11"/>
    <s v="C6"/>
    <n v="12"/>
    <n v="12.3"/>
    <x v="0"/>
    <s v="Reference - Hard"/>
    <s v="Reference"/>
    <s v="ToMS_2AFC_12.3"/>
    <x v="28"/>
    <s v="Exc-5upOnly"/>
    <x v="0"/>
    <x v="61"/>
    <n v="0"/>
    <n v="1"/>
    <n v="0"/>
    <m/>
  </r>
  <r>
    <s v="712yoC"/>
    <s v="Booklet2-003"/>
    <s v="E11"/>
    <s v="C6"/>
    <n v="12"/>
    <n v="12.4"/>
    <x v="1"/>
    <s v="Reference - Hard"/>
    <s v="Reference"/>
    <s v="ToMS_Expl_12.4"/>
    <x v="29"/>
    <s v="Exc-5upOnly"/>
    <x v="0"/>
    <x v="61"/>
    <n v="0"/>
    <n v="1"/>
    <n v="0"/>
    <m/>
  </r>
  <r>
    <s v="712yoC"/>
    <s v="Booklet2-003"/>
    <s v="E11"/>
    <s v="C6"/>
    <n v="13"/>
    <n v="13.1"/>
    <x v="0"/>
    <s v="Reference - Hard"/>
    <s v="Reference"/>
    <s v="ToMS_2AFC_13.1"/>
    <x v="30"/>
    <s v="Inc"/>
    <x v="0"/>
    <x v="0"/>
    <n v="0"/>
    <n v="1"/>
    <n v="0"/>
    <m/>
  </r>
  <r>
    <s v="712yoC"/>
    <s v="Booklet2-003"/>
    <s v="E11"/>
    <s v="C6"/>
    <n v="13"/>
    <n v="13.2"/>
    <x v="1"/>
    <s v="Reference - Hard"/>
    <s v="Reference"/>
    <s v="ToMS_Expl_13.2"/>
    <x v="31"/>
    <s v="Inc"/>
    <x v="0"/>
    <x v="62"/>
    <n v="0"/>
    <n v="1"/>
    <n v="0"/>
    <m/>
  </r>
  <r>
    <s v="712yoC"/>
    <s v="Booklet2-003"/>
    <s v="E11"/>
    <s v="C6"/>
    <n v="14"/>
    <n v="14.1"/>
    <x v="0"/>
    <s v="Emotion Reminder"/>
    <s v="Emotion"/>
    <s v="ToMS_2AFC_14.1"/>
    <x v="32"/>
    <s v="Inc"/>
    <x v="0"/>
    <x v="0"/>
    <n v="0"/>
    <n v="1"/>
    <n v="0"/>
    <m/>
  </r>
  <r>
    <s v="712yoC"/>
    <s v="Booklet2-003"/>
    <s v="E11"/>
    <s v="C6"/>
    <n v="14"/>
    <n v="14.2"/>
    <x v="1"/>
    <s v="Emotion Reminder"/>
    <s v="Emotion"/>
    <s v="ToMS_Expl_14.2"/>
    <x v="33"/>
    <s v="Inc"/>
    <x v="0"/>
    <x v="63"/>
    <n v="0"/>
    <n v="1"/>
    <n v="0"/>
    <m/>
  </r>
  <r>
    <s v="712yoC"/>
    <s v="Booklet2-003"/>
    <s v="E11"/>
    <s v="C6"/>
    <n v="14"/>
    <n v="14.3"/>
    <x v="0"/>
    <s v="Emotion Reminder"/>
    <s v="Emotion"/>
    <s v="ToMS_2AFC_14.3"/>
    <x v="34"/>
    <s v="Inc"/>
    <x v="0"/>
    <x v="0"/>
    <n v="0"/>
    <n v="1"/>
    <n v="0"/>
    <m/>
  </r>
  <r>
    <s v="712yoC"/>
    <s v="Booklet2-003"/>
    <s v="E11"/>
    <s v="C6"/>
    <n v="14"/>
    <n v="14.4"/>
    <x v="1"/>
    <s v="Emotion Reminder"/>
    <s v="Emotion"/>
    <s v="ToMS_Expl_14.4"/>
    <x v="35"/>
    <s v="Inc"/>
    <x v="0"/>
    <x v="64"/>
    <n v="0"/>
    <n v="1"/>
    <n v="0"/>
    <m/>
  </r>
  <r>
    <s v="712yoC"/>
    <s v="Booklet2-003"/>
    <s v="E11"/>
    <s v="C6"/>
    <n v="15"/>
    <n v="15.1"/>
    <x v="2"/>
    <s v="True Belief - Control"/>
    <s v="Control"/>
    <s v="ToMS_Cont_15.1"/>
    <x v="36"/>
    <s v="Inc"/>
    <x v="0"/>
    <x v="0"/>
    <n v="0"/>
    <n v="1"/>
    <n v="0"/>
    <m/>
  </r>
  <r>
    <s v="712yoC"/>
    <s v="Booklet2-003"/>
    <s v="E11"/>
    <s v="C6"/>
    <n v="15"/>
    <n v="15.2"/>
    <x v="0"/>
    <s v="True Belief - Location"/>
    <s v="Belief"/>
    <s v="ToMS_2AFC_15.2"/>
    <x v="37"/>
    <s v="Inc"/>
    <x v="2"/>
    <x v="0"/>
    <n v="0"/>
    <n v="1"/>
    <n v="0"/>
    <m/>
  </r>
  <r>
    <s v="712yoC"/>
    <s v="Booklet2-003"/>
    <s v="E11"/>
    <s v="C6"/>
    <n v="15"/>
    <n v="15.3"/>
    <x v="1"/>
    <s v="True Belief - Location"/>
    <s v="Belief"/>
    <s v="ToMS_Expl_15.3"/>
    <x v="38"/>
    <s v="Inc"/>
    <x v="0"/>
    <x v="65"/>
    <n v="0"/>
    <n v="1"/>
    <n v="0"/>
    <m/>
  </r>
  <r>
    <s v="712yoC"/>
    <s v="Booklet2-003"/>
    <s v="E11"/>
    <s v="C6"/>
    <n v="16"/>
    <n v="16.100000000000001"/>
    <x v="2"/>
    <s v="Moral Reasoning True Beliefs - Control"/>
    <s v="Control"/>
    <s v="ToMS_Cont_16.1"/>
    <x v="39"/>
    <s v="Inc"/>
    <x v="0"/>
    <x v="0"/>
    <n v="0"/>
    <n v="1"/>
    <n v="0"/>
    <m/>
  </r>
  <r>
    <s v="712yoC"/>
    <s v="Booklet2-003"/>
    <s v="E11"/>
    <s v="C6"/>
    <n v="16"/>
    <n v="16.2"/>
    <x v="2"/>
    <s v="Moral Reasoning True Beliefs - Control"/>
    <s v="Control"/>
    <s v="ToMS_Cont_16.2"/>
    <x v="40"/>
    <s v="Inc"/>
    <x v="0"/>
    <x v="0"/>
    <n v="0"/>
    <n v="1"/>
    <n v="0"/>
    <m/>
  </r>
  <r>
    <s v="712yoC"/>
    <s v="Booklet2-003"/>
    <s v="E11"/>
    <s v="C6"/>
    <n v="16"/>
    <n v="16.3"/>
    <x v="1"/>
    <s v="Moral Reasoning True Beliefs"/>
    <s v="Moral Reasoning"/>
    <s v="ToMS_Expl_16.3"/>
    <x v="41"/>
    <s v="Exc"/>
    <x v="2"/>
    <x v="0"/>
    <n v="0"/>
    <n v="0"/>
    <n v="1"/>
    <m/>
  </r>
  <r>
    <s v="712yoC"/>
    <s v="Booklet2-003"/>
    <s v="E11"/>
    <s v="C6"/>
    <n v="16"/>
    <n v="16.399999999999999"/>
    <x v="1"/>
    <s v="Emotion"/>
    <s v="Emotion"/>
    <s v="ToMS_Expl_16.4"/>
    <x v="42"/>
    <s v="Inc"/>
    <x v="0"/>
    <x v="66"/>
    <n v="0"/>
    <n v="1"/>
    <n v="0"/>
    <m/>
  </r>
  <r>
    <s v="712yoC"/>
    <s v="Booklet2-003"/>
    <s v="E11"/>
    <s v="C6"/>
    <n v="16"/>
    <n v="16.5"/>
    <x v="0"/>
    <s v="Moral Reasoning True Beliefs"/>
    <s v="Moral Reasoning"/>
    <s v="ToMS_2AFC_16.5"/>
    <x v="43"/>
    <s v="Inc"/>
    <x v="0"/>
    <x v="0"/>
    <n v="0"/>
    <n v="1"/>
    <n v="0"/>
    <m/>
  </r>
  <r>
    <s v="712yoC"/>
    <s v="Booklet2-003"/>
    <s v="E11"/>
    <s v="C6"/>
    <n v="16"/>
    <n v="16.600000000000001"/>
    <x v="1"/>
    <s v="Moral Reasoning True Beliefs"/>
    <s v="Moral Reasoning"/>
    <s v="ToMS_Expl_16.6"/>
    <x v="44"/>
    <s v="Inc"/>
    <x v="0"/>
    <x v="67"/>
    <n v="0"/>
    <n v="1"/>
    <n v="0"/>
    <m/>
  </r>
  <r>
    <s v="712yoC"/>
    <s v="Booklet2-003"/>
    <s v="E11"/>
    <s v="C6"/>
    <n v="16"/>
    <n v="16.7"/>
    <x v="0"/>
    <s v="Moral Reasoning True Beliefs"/>
    <s v="Moral Reasoning"/>
    <s v="ToMS_2AFC_16.7"/>
    <x v="45"/>
    <s v="Inc"/>
    <x v="0"/>
    <x v="0"/>
    <n v="0"/>
    <n v="1"/>
    <n v="0"/>
    <m/>
  </r>
  <r>
    <s v="712yoC"/>
    <s v="Booklet2-003"/>
    <s v="E11"/>
    <s v="C6"/>
    <n v="16"/>
    <n v="16.8"/>
    <x v="1"/>
    <s v="Moral Reasoning True Beliefs"/>
    <s v="Moral Reasoning"/>
    <s v="ToMS_Expl_16.8"/>
    <x v="46"/>
    <s v="Inc"/>
    <x v="0"/>
    <x v="68"/>
    <n v="0"/>
    <n v="1"/>
    <n v="0"/>
    <m/>
  </r>
  <r>
    <s v="712yoC"/>
    <s v="Booklet2-003"/>
    <s v="E11"/>
    <s v="C6"/>
    <n v="16"/>
    <n v="16.899999999999999"/>
    <x v="0"/>
    <s v="Moral Reasoning True Beliefs"/>
    <s v="Moral Reasoning"/>
    <s v="ToMS_2AFC_16.9"/>
    <x v="47"/>
    <s v="Inc"/>
    <x v="0"/>
    <x v="0"/>
    <n v="0"/>
    <n v="1"/>
    <n v="0"/>
    <m/>
  </r>
  <r>
    <s v="712yoC"/>
    <s v="Booklet2-003"/>
    <s v="E11"/>
    <s v="C6"/>
    <n v="16"/>
    <n v="16.91"/>
    <x v="1"/>
    <s v="Moral Reasoning True Beliefs"/>
    <s v="Moral Reasoning"/>
    <s v="ToMS_Expl_16.91"/>
    <x v="48"/>
    <s v="Inc"/>
    <x v="0"/>
    <x v="69"/>
    <n v="0"/>
    <n v="1"/>
    <n v="0"/>
    <m/>
  </r>
  <r>
    <s v="712yoC"/>
    <s v="Booklet2-003"/>
    <s v="E11"/>
    <s v="C6"/>
    <n v="17"/>
    <n v="17.100000000000001"/>
    <x v="0"/>
    <s v="False Belief - Lies"/>
    <s v="Lies"/>
    <s v="ToMS_2AFC_17.1"/>
    <x v="49"/>
    <s v="Exc-5upOnly"/>
    <x v="0"/>
    <x v="0"/>
    <n v="0"/>
    <n v="1"/>
    <n v="0"/>
    <m/>
  </r>
  <r>
    <s v="712yoC"/>
    <s v="Booklet2-003"/>
    <s v="E11"/>
    <s v="C6"/>
    <n v="17"/>
    <n v="17.2"/>
    <x v="2"/>
    <s v="False Belief - Lies - Control"/>
    <s v="Control"/>
    <s v="ToMS_Cont_17.2"/>
    <x v="50"/>
    <s v="Exc-5upOnly"/>
    <x v="0"/>
    <x v="0"/>
    <n v="0"/>
    <n v="1"/>
    <n v="0"/>
    <m/>
  </r>
  <r>
    <s v="712yoC"/>
    <s v="Booklet2-003"/>
    <s v="E11"/>
    <s v="C6"/>
    <n v="17"/>
    <n v="17.3"/>
    <x v="0"/>
    <s v="False Belief - Lies"/>
    <s v="Lies"/>
    <s v="ToMS_2AFC_17.3"/>
    <x v="51"/>
    <s v="Exc-5upOnly"/>
    <x v="2"/>
    <x v="70"/>
    <n v="0"/>
    <n v="1"/>
    <n v="0"/>
    <m/>
  </r>
  <r>
    <s v="712yoC"/>
    <s v="Booklet2-003"/>
    <s v="E11"/>
    <s v="C6"/>
    <n v="17"/>
    <n v="17.399999999999999"/>
    <x v="1"/>
    <s v="False Belief - Lies"/>
    <s v="Lies"/>
    <s v="ToMS_Expl_17.4"/>
    <x v="52"/>
    <s v="Exc-5upOnly"/>
    <x v="2"/>
    <x v="71"/>
    <n v="0"/>
    <n v="1"/>
    <n v="0"/>
    <m/>
  </r>
  <r>
    <s v="712yoC"/>
    <s v="Booklet2-003"/>
    <s v="E11"/>
    <s v="C6"/>
    <n v="17"/>
    <n v="17.5"/>
    <x v="2"/>
    <s v="False Belief - Lies - Control"/>
    <s v="Control"/>
    <s v="ToMS_Cont_17.5"/>
    <x v="53"/>
    <s v="Exc-5upOnly"/>
    <x v="0"/>
    <x v="0"/>
    <n v="0"/>
    <n v="1"/>
    <n v="0"/>
    <m/>
  </r>
  <r>
    <s v="712yoC"/>
    <s v="Booklet2-003"/>
    <s v="E11"/>
    <s v="C6"/>
    <n v="17"/>
    <n v="17.600000000000001"/>
    <x v="0"/>
    <s v="Emotion"/>
    <s v="Emotion"/>
    <s v="ToMS_2AFC_17.6"/>
    <x v="54"/>
    <s v="Exc-5upOnly"/>
    <x v="0"/>
    <x v="0"/>
    <n v="0"/>
    <n v="1"/>
    <n v="0"/>
    <m/>
  </r>
  <r>
    <s v="712yoC"/>
    <s v="Booklet2-003"/>
    <s v="E11"/>
    <s v="C6"/>
    <n v="17"/>
    <n v="17.7"/>
    <x v="1"/>
    <s v="Emotion"/>
    <s v="Emotion"/>
    <s v="ToMS_Expl_17.7"/>
    <x v="55"/>
    <s v="Exc-5upOnly"/>
    <x v="0"/>
    <x v="72"/>
    <n v="0"/>
    <n v="1"/>
    <n v="0"/>
    <m/>
  </r>
  <r>
    <s v="712yoC"/>
    <s v="Booklet2-003"/>
    <s v="E11"/>
    <s v="C6"/>
    <n v="17"/>
    <n v="17.8"/>
    <x v="0"/>
    <s v="False Belief - Lies"/>
    <s v="Lies"/>
    <s v="ToMS_2AFC_17.8"/>
    <x v="56"/>
    <s v="Exc-5upOnly"/>
    <x v="0"/>
    <x v="0"/>
    <n v="0"/>
    <n v="1"/>
    <n v="0"/>
    <m/>
  </r>
  <r>
    <s v="712yoC"/>
    <s v="Booklet2-003"/>
    <s v="E11"/>
    <s v="C6"/>
    <n v="17"/>
    <n v="17.899999999999999"/>
    <x v="1"/>
    <s v="False Belief - Lies"/>
    <s v="Lies"/>
    <s v="ToMS_Expl_17.9"/>
    <x v="57"/>
    <s v="Exc-5upOnly"/>
    <x v="0"/>
    <x v="73"/>
    <n v="0"/>
    <n v="1"/>
    <n v="0"/>
    <m/>
  </r>
  <r>
    <s v="712yoC"/>
    <s v="Booklet2-003"/>
    <s v="E11"/>
    <s v="C6"/>
    <n v="18"/>
    <n v="18.100000000000001"/>
    <x v="0"/>
    <s v="2nd Order Belief-Desire Reasoning"/>
    <s v="Belief"/>
    <s v="ToMS_2AFC_18.1"/>
    <x v="58"/>
    <s v="Inc"/>
    <x v="0"/>
    <x v="0"/>
    <n v="0"/>
    <n v="1"/>
    <n v="0"/>
    <m/>
  </r>
  <r>
    <s v="712yoC"/>
    <s v="Booklet2-003"/>
    <s v="E11"/>
    <s v="C6"/>
    <n v="18"/>
    <n v="18.2"/>
    <x v="1"/>
    <s v="2nd Order Belief-Desire Reasoning"/>
    <s v="Belief"/>
    <s v="ToMS_Expl_18.2"/>
    <x v="59"/>
    <s v="Exc-5upOnly"/>
    <x v="0"/>
    <x v="74"/>
    <n v="0"/>
    <n v="1"/>
    <n v="0"/>
    <m/>
  </r>
  <r>
    <s v="712yoC"/>
    <s v="Booklet2-003"/>
    <s v="E11"/>
    <s v="C6"/>
    <n v="18"/>
    <n v="18.3"/>
    <x v="2"/>
    <s v="2nd Order Belief-Desire Reasoning - Control"/>
    <s v="Control"/>
    <s v="ToMS_Cont_18.3"/>
    <x v="60"/>
    <s v="Exc-5upOnly"/>
    <x v="0"/>
    <x v="0"/>
    <n v="0"/>
    <n v="1"/>
    <n v="0"/>
    <m/>
  </r>
  <r>
    <s v="712yoC"/>
    <s v="Booklet2-003"/>
    <s v="E11"/>
    <s v="C6"/>
    <n v="18"/>
    <n v="18.399999999999999"/>
    <x v="2"/>
    <s v="2nd Order Belief-Desire Reasoning - Control"/>
    <s v="Control"/>
    <s v="ToMS_Cont_18.4"/>
    <x v="61"/>
    <s v="Exc-5upOnly"/>
    <x v="0"/>
    <x v="0"/>
    <n v="0"/>
    <n v="1"/>
    <n v="0"/>
    <m/>
  </r>
  <r>
    <s v="712yoC"/>
    <s v="Booklet2-003"/>
    <s v="E11"/>
    <s v="C6"/>
    <n v="18"/>
    <n v="18.5"/>
    <x v="1"/>
    <s v="False Belief - Emotion"/>
    <s v="Belief"/>
    <s v="ToMS_Expl_18.5"/>
    <x v="62"/>
    <s v="Exc-5upOnly"/>
    <x v="0"/>
    <x v="75"/>
    <n v="0"/>
    <n v="1"/>
    <n v="0"/>
    <m/>
  </r>
  <r>
    <s v="712yoC"/>
    <s v="Booklet2-003"/>
    <s v="E11"/>
    <s v="C6"/>
    <n v="19"/>
    <n v="19.100000000000001"/>
    <x v="1"/>
    <s v="Sarcasm"/>
    <s v="Sarcasm"/>
    <s v="ToMS_Expl_19.1"/>
    <x v="63"/>
    <s v="Exc-5upOnly"/>
    <x v="0"/>
    <x v="76"/>
    <n v="0"/>
    <n v="1"/>
    <n v="0"/>
    <m/>
  </r>
  <r>
    <s v="712yoC"/>
    <s v="Booklet2-003"/>
    <s v="E11"/>
    <s v="C6"/>
    <n v="19"/>
    <n v="19.2"/>
    <x v="0"/>
    <s v="Sarcasm"/>
    <s v="Sarcasm"/>
    <s v="ToMS_2AFC_19.2"/>
    <x v="64"/>
    <s v="Exc-5upOnly"/>
    <x v="0"/>
    <x v="0"/>
    <n v="0"/>
    <n v="1"/>
    <n v="0"/>
    <m/>
  </r>
  <r>
    <s v="712yoC"/>
    <s v="Booklet2-004"/>
    <s v="E9"/>
    <s v="C2"/>
    <n v="1"/>
    <n v="1.1000000000000001"/>
    <x v="0"/>
    <s v="Common Desires"/>
    <s v="Desires"/>
    <s v="ToMS_2AFC_3.1"/>
    <x v="0"/>
    <s v="Inc"/>
    <x v="0"/>
    <x v="0"/>
    <n v="0"/>
    <n v="1"/>
    <n v="0"/>
    <m/>
  </r>
  <r>
    <s v="712yoC"/>
    <s v="Booklet2-004"/>
    <s v="E9"/>
    <s v="C2"/>
    <n v="2"/>
    <n v="2.1"/>
    <x v="0"/>
    <s v="Diverse Desires"/>
    <s v="Desires"/>
    <s v="ToMS_2AFC_2.1"/>
    <x v="1"/>
    <s v="Inc"/>
    <x v="0"/>
    <x v="0"/>
    <n v="0"/>
    <n v="1"/>
    <n v="0"/>
    <m/>
  </r>
  <r>
    <s v="712yoC"/>
    <s v="Booklet2-004"/>
    <s v="E9"/>
    <s v="C2"/>
    <n v="3"/>
    <n v="3.1"/>
    <x v="0"/>
    <s v="Diverse Beliefs"/>
    <s v="Desires"/>
    <s v="ToMS_2AFC_3.1"/>
    <x v="2"/>
    <s v="Inc"/>
    <x v="0"/>
    <x v="0"/>
    <n v="0"/>
    <n v="1"/>
    <n v="0"/>
    <m/>
  </r>
  <r>
    <s v="712yoC"/>
    <s v="Booklet2-004"/>
    <s v="E9"/>
    <s v="C2"/>
    <n v="4"/>
    <n v="4.0999999999999996"/>
    <x v="0"/>
    <s v="Reference - Easy"/>
    <s v="Reference"/>
    <s v="ToMS_2AFC_4.1"/>
    <x v="3"/>
    <s v="Inc"/>
    <x v="0"/>
    <x v="0"/>
    <n v="0"/>
    <n v="1"/>
    <n v="0"/>
    <m/>
  </r>
  <r>
    <s v="712yoC"/>
    <s v="Booklet2-004"/>
    <s v="E9"/>
    <s v="C2"/>
    <n v="4"/>
    <n v="4.2"/>
    <x v="1"/>
    <s v="Reference - Easy"/>
    <s v="Reference"/>
    <s v="ToMS_Expl_4.2"/>
    <x v="4"/>
    <s v="Inc"/>
    <x v="0"/>
    <x v="77"/>
    <n v="0"/>
    <n v="1"/>
    <n v="0"/>
    <m/>
  </r>
  <r>
    <s v="712yoC"/>
    <s v="Booklet2-004"/>
    <s v="E9"/>
    <s v="C2"/>
    <n v="5"/>
    <n v="5.0999999999999996"/>
    <x v="0"/>
    <s v="False Belief - Location"/>
    <s v="Belief"/>
    <s v="ToMS_2AFC_5.1"/>
    <x v="5"/>
    <s v="Inc"/>
    <x v="0"/>
    <x v="0"/>
    <n v="0"/>
    <n v="1"/>
    <n v="0"/>
    <m/>
  </r>
  <r>
    <s v="712yoC"/>
    <s v="Booklet2-004"/>
    <s v="E9"/>
    <s v="C2"/>
    <n v="5"/>
    <n v="5.2"/>
    <x v="1"/>
    <s v="False Belief - Location"/>
    <s v="Belief"/>
    <s v="ToMS_Expl_5.2"/>
    <x v="6"/>
    <s v="Inc"/>
    <x v="0"/>
    <x v="78"/>
    <n v="0"/>
    <n v="1"/>
    <n v="0"/>
    <m/>
  </r>
  <r>
    <s v="712yoC"/>
    <s v="Booklet2-004"/>
    <s v="E9"/>
    <s v="C2"/>
    <n v="5"/>
    <n v="5.3"/>
    <x v="2"/>
    <s v="False Belief - Location"/>
    <s v="Belief"/>
    <s v="ToMS_Cont_5.3"/>
    <x v="7"/>
    <s v="Inc"/>
    <x v="0"/>
    <x v="0"/>
    <n v="0"/>
    <n v="1"/>
    <n v="0"/>
    <m/>
  </r>
  <r>
    <s v="712yoC"/>
    <s v="Booklet2-004"/>
    <s v="E9"/>
    <s v="C2"/>
    <n v="6"/>
    <n v="6.1"/>
    <x v="2"/>
    <s v="Control"/>
    <s v="Control"/>
    <s v="ToMS_Cont_6.1"/>
    <x v="8"/>
    <s v="Inc"/>
    <x v="0"/>
    <x v="0"/>
    <n v="0"/>
    <n v="1"/>
    <n v="0"/>
    <m/>
  </r>
  <r>
    <s v="712yoC"/>
    <s v="Booklet2-004"/>
    <s v="E9"/>
    <s v="C2"/>
    <n v="7"/>
    <n v="7.1"/>
    <x v="0"/>
    <s v="False Belief - Location"/>
    <s v="Belief"/>
    <s v="ToMS_2AFC_7.1"/>
    <x v="9"/>
    <s v="Inc"/>
    <x v="0"/>
    <x v="0"/>
    <n v="0"/>
    <n v="1"/>
    <n v="0"/>
    <m/>
  </r>
  <r>
    <s v="712yoC"/>
    <s v="Booklet2-004"/>
    <s v="E9"/>
    <s v="C2"/>
    <n v="7"/>
    <n v="7.2"/>
    <x v="1"/>
    <s v="False Belief - Location"/>
    <s v="Belief"/>
    <s v="ToMS_Expl_7.2"/>
    <x v="10"/>
    <s v="Inc"/>
    <x v="0"/>
    <x v="79"/>
    <n v="0"/>
    <n v="1"/>
    <n v="0"/>
    <m/>
  </r>
  <r>
    <s v="712yoC"/>
    <s v="Booklet2-004"/>
    <s v="E9"/>
    <s v="C2"/>
    <n v="7"/>
    <n v="7.3"/>
    <x v="1"/>
    <s v="Emotion"/>
    <s v="Emotion"/>
    <s v="ToMS_Expl_7.3"/>
    <x v="11"/>
    <s v="Inc"/>
    <x v="0"/>
    <x v="80"/>
    <n v="0"/>
    <n v="1"/>
    <n v="0"/>
    <m/>
  </r>
  <r>
    <s v="712yoC"/>
    <s v="Booklet2-004"/>
    <s v="E9"/>
    <s v="C2"/>
    <n v="7"/>
    <n v="7.4"/>
    <x v="0"/>
    <s v="Moral Reasoning False Beliefs"/>
    <s v="Moral Reasoning"/>
    <s v="ToMS_2AFC_7.4"/>
    <x v="12"/>
    <s v="Inc"/>
    <x v="0"/>
    <x v="0"/>
    <n v="0"/>
    <n v="1"/>
    <n v="0"/>
    <m/>
  </r>
  <r>
    <s v="712yoC"/>
    <s v="Booklet2-004"/>
    <s v="E9"/>
    <s v="C2"/>
    <n v="7"/>
    <n v="7.5"/>
    <x v="1"/>
    <s v="Moral Reasoning False Beliefs"/>
    <s v="Moral Reasoning"/>
    <s v="ToMS_Expl_7.5"/>
    <x v="13"/>
    <s v="Inc"/>
    <x v="0"/>
    <x v="81"/>
    <n v="0"/>
    <n v="1"/>
    <n v="0"/>
    <m/>
  </r>
  <r>
    <s v="712yoC"/>
    <s v="Booklet2-004"/>
    <s v="E9"/>
    <s v="C2"/>
    <n v="7"/>
    <n v="7.6"/>
    <x v="0"/>
    <s v="Moral Reasoning False Beliefs"/>
    <s v="Moral Reasoning"/>
    <s v="ToMS_2AFC_7.6"/>
    <x v="14"/>
    <s v="Inc"/>
    <x v="0"/>
    <x v="0"/>
    <n v="0"/>
    <n v="1"/>
    <n v="0"/>
    <m/>
  </r>
  <r>
    <s v="712yoC"/>
    <s v="Booklet2-004"/>
    <s v="E9"/>
    <s v="C2"/>
    <n v="7"/>
    <n v="7.7"/>
    <x v="1"/>
    <s v="Moral Reasoning False Beliefs"/>
    <s v="Moral Reasoning"/>
    <s v="ToMS_Expl_7.7"/>
    <x v="15"/>
    <s v="Inc"/>
    <x v="0"/>
    <x v="82"/>
    <n v="0"/>
    <n v="1"/>
    <n v="0"/>
    <m/>
  </r>
  <r>
    <s v="712yoC"/>
    <s v="Booklet2-004"/>
    <s v="E9"/>
    <s v="C2"/>
    <n v="8"/>
    <n v="8.1"/>
    <x v="2"/>
    <s v="False Belief - Control"/>
    <s v="Control"/>
    <s v="ToMS_Cont_8.1"/>
    <x v="16"/>
    <s v="Inc"/>
    <x v="0"/>
    <x v="0"/>
    <n v="0"/>
    <n v="1"/>
    <n v="0"/>
    <m/>
  </r>
  <r>
    <s v="712yoC"/>
    <s v="Booklet2-004"/>
    <s v="E9"/>
    <s v="C2"/>
    <n v="8"/>
    <n v="8.1999999999999993"/>
    <x v="0"/>
    <s v="False Belief - Expectations"/>
    <s v="Belief"/>
    <s v="ToMS_2AFC_8.2"/>
    <x v="17"/>
    <s v="Inc"/>
    <x v="0"/>
    <x v="0"/>
    <n v="0"/>
    <n v="1"/>
    <n v="0"/>
    <m/>
  </r>
  <r>
    <s v="712yoC"/>
    <s v="Booklet2-004"/>
    <s v="E9"/>
    <s v="C2"/>
    <n v="8"/>
    <n v="8.3000000000000007"/>
    <x v="1"/>
    <s v="False Belief - Expectations"/>
    <s v="Belief"/>
    <s v="ToMS_Expl_8.3"/>
    <x v="18"/>
    <s v="Inc"/>
    <x v="0"/>
    <x v="83"/>
    <n v="0"/>
    <n v="1"/>
    <n v="0"/>
    <m/>
  </r>
  <r>
    <s v="712yoC"/>
    <s v="Booklet2-004"/>
    <s v="E9"/>
    <s v="C2"/>
    <n v="9"/>
    <n v="9.1"/>
    <x v="2"/>
    <s v="Control"/>
    <s v="Control"/>
    <s v="ToMS_Cont_9.1"/>
    <x v="19"/>
    <s v="Inc"/>
    <x v="0"/>
    <x v="0"/>
    <n v="0"/>
    <n v="1"/>
    <n v="0"/>
    <m/>
  </r>
  <r>
    <s v="712yoC"/>
    <s v="Booklet2-004"/>
    <s v="E9"/>
    <s v="C2"/>
    <n v="10"/>
    <n v="10.1"/>
    <x v="0"/>
    <s v="Reference - Hard"/>
    <s v="Reference"/>
    <s v="ToMS_2AFC_10.1"/>
    <x v="20"/>
    <s v="Inc"/>
    <x v="2"/>
    <x v="0"/>
    <n v="0"/>
    <n v="1"/>
    <n v="0"/>
    <m/>
  </r>
  <r>
    <s v="712yoC"/>
    <s v="Booklet2-004"/>
    <s v="E9"/>
    <s v="C2"/>
    <n v="10"/>
    <n v="10.199999999999999"/>
    <x v="1"/>
    <s v="Reference - Hard"/>
    <s v="Reference"/>
    <s v="ToMS_Expl_10.2"/>
    <x v="21"/>
    <s v="Inc"/>
    <x v="0"/>
    <x v="84"/>
    <n v="0"/>
    <n v="1"/>
    <n v="0"/>
    <m/>
  </r>
  <r>
    <s v="712yoC"/>
    <s v="Booklet2-004"/>
    <s v="E9"/>
    <s v="C2"/>
    <n v="10"/>
    <n v="10.3"/>
    <x v="0"/>
    <s v="Reference - Hard"/>
    <s v="Reference"/>
    <s v="ToMS_2AFC_10.3"/>
    <x v="22"/>
    <s v="Inc"/>
    <x v="0"/>
    <x v="0"/>
    <n v="0"/>
    <n v="1"/>
    <n v="0"/>
    <m/>
  </r>
  <r>
    <s v="712yoC"/>
    <s v="Booklet2-004"/>
    <s v="E9"/>
    <s v="C2"/>
    <n v="10"/>
    <n v="10.4"/>
    <x v="2"/>
    <s v="Reference - Hard"/>
    <s v="Reference"/>
    <s v="ToMS_Cont_10.4"/>
    <x v="23"/>
    <s v="Inc"/>
    <x v="2"/>
    <x v="85"/>
    <n v="0"/>
    <n v="1"/>
    <n v="0"/>
    <m/>
  </r>
  <r>
    <s v="712yoC"/>
    <s v="Booklet2-004"/>
    <s v="E9"/>
    <s v="C2"/>
    <n v="11"/>
    <n v="11.1"/>
    <x v="2"/>
    <s v="Sarcasm - Control"/>
    <s v="Control"/>
    <s v="ToMS_Cont_11.1"/>
    <x v="24"/>
    <s v="Exc-5upOnly"/>
    <x v="0"/>
    <x v="86"/>
    <n v="0"/>
    <n v="1"/>
    <n v="0"/>
    <m/>
  </r>
  <r>
    <s v="712yoC"/>
    <s v="Booklet2-004"/>
    <s v="E9"/>
    <s v="C2"/>
    <n v="11"/>
    <n v="11.2"/>
    <x v="0"/>
    <s v="Sarcasm - Control"/>
    <s v="Control"/>
    <s v="ToMS_2AFC_11.2"/>
    <x v="25"/>
    <s v="Exc-5upOnly"/>
    <x v="0"/>
    <x v="0"/>
    <n v="0"/>
    <n v="1"/>
    <n v="0"/>
    <m/>
  </r>
  <r>
    <s v="712yoC"/>
    <s v="Booklet2-004"/>
    <s v="E9"/>
    <s v="C2"/>
    <n v="12"/>
    <n v="12.1"/>
    <x v="0"/>
    <s v="Reference - Hard"/>
    <s v="Reference"/>
    <s v="ToMS_2AFC_12.1"/>
    <x v="26"/>
    <s v="Exc-5upOnly"/>
    <x v="0"/>
    <x v="0"/>
    <n v="0"/>
    <n v="1"/>
    <n v="0"/>
    <m/>
  </r>
  <r>
    <s v="712yoC"/>
    <s v="Booklet2-004"/>
    <s v="E9"/>
    <s v="C2"/>
    <n v="12"/>
    <n v="12.2"/>
    <x v="1"/>
    <s v="Reference - Hard"/>
    <s v="Reference"/>
    <s v="ToMS_Expl_12.2"/>
    <x v="27"/>
    <s v="Exc-5upOnly"/>
    <x v="0"/>
    <x v="87"/>
    <n v="0"/>
    <n v="1"/>
    <n v="0"/>
    <m/>
  </r>
  <r>
    <s v="712yoC"/>
    <s v="Booklet2-004"/>
    <s v="E9"/>
    <s v="C2"/>
    <n v="12"/>
    <n v="12.3"/>
    <x v="0"/>
    <s v="Reference - Hard"/>
    <s v="Reference"/>
    <s v="ToMS_2AFC_12.3"/>
    <x v="28"/>
    <s v="Exc-5upOnly"/>
    <x v="0"/>
    <x v="0"/>
    <n v="0"/>
    <n v="1"/>
    <n v="0"/>
    <m/>
  </r>
  <r>
    <s v="712yoC"/>
    <s v="Booklet2-004"/>
    <s v="E9"/>
    <s v="C2"/>
    <n v="12"/>
    <n v="12.4"/>
    <x v="1"/>
    <s v="Reference - Hard"/>
    <s v="Reference"/>
    <s v="ToMS_Expl_12.4"/>
    <x v="29"/>
    <s v="Exc-5upOnly"/>
    <x v="0"/>
    <x v="88"/>
    <n v="0"/>
    <n v="1"/>
    <n v="0"/>
    <m/>
  </r>
  <r>
    <s v="712yoC"/>
    <s v="Booklet2-004"/>
    <s v="E9"/>
    <s v="C2"/>
    <n v="13"/>
    <n v="13.1"/>
    <x v="0"/>
    <s v="Reference - Hard"/>
    <s v="Reference"/>
    <s v="ToMS_2AFC_13.1"/>
    <x v="30"/>
    <s v="Inc"/>
    <x v="1"/>
    <x v="5"/>
    <s v="NA"/>
    <n v="0"/>
    <n v="0"/>
    <m/>
  </r>
  <r>
    <s v="712yoC"/>
    <s v="Booklet2-004"/>
    <s v="E9"/>
    <s v="C2"/>
    <n v="13"/>
    <n v="13.2"/>
    <x v="1"/>
    <s v="Reference - Hard"/>
    <s v="Reference"/>
    <s v="ToMS_Expl_13.2"/>
    <x v="31"/>
    <s v="Inc"/>
    <x v="2"/>
    <x v="89"/>
    <n v="0"/>
    <n v="1"/>
    <n v="0"/>
    <m/>
  </r>
  <r>
    <s v="712yoC"/>
    <s v="Booklet2-004"/>
    <s v="E9"/>
    <s v="C2"/>
    <n v="14"/>
    <n v="14.1"/>
    <x v="0"/>
    <s v="Emotion Reminder"/>
    <s v="Emotion"/>
    <s v="ToMS_2AFC_14.1"/>
    <x v="32"/>
    <s v="Inc"/>
    <x v="0"/>
    <x v="0"/>
    <n v="0"/>
    <n v="1"/>
    <n v="0"/>
    <m/>
  </r>
  <r>
    <s v="712yoC"/>
    <s v="Booklet2-004"/>
    <s v="E9"/>
    <s v="C2"/>
    <n v="14"/>
    <n v="14.2"/>
    <x v="1"/>
    <s v="Emotion Reminder"/>
    <s v="Emotion"/>
    <s v="ToMS_Expl_14.2"/>
    <x v="33"/>
    <s v="Inc"/>
    <x v="0"/>
    <x v="90"/>
    <n v="0"/>
    <n v="1"/>
    <n v="0"/>
    <m/>
  </r>
  <r>
    <s v="712yoC"/>
    <s v="Booklet2-004"/>
    <s v="E9"/>
    <s v="C2"/>
    <n v="14"/>
    <n v="14.3"/>
    <x v="0"/>
    <s v="Emotion Reminder"/>
    <s v="Emotion"/>
    <s v="ToMS_2AFC_14.3"/>
    <x v="34"/>
    <s v="Inc"/>
    <x v="0"/>
    <x v="0"/>
    <n v="0"/>
    <n v="1"/>
    <n v="0"/>
    <m/>
  </r>
  <r>
    <s v="712yoC"/>
    <s v="Booklet2-004"/>
    <s v="E9"/>
    <s v="C2"/>
    <n v="14"/>
    <n v="14.4"/>
    <x v="1"/>
    <s v="Emotion Reminder"/>
    <s v="Emotion"/>
    <s v="ToMS_Expl_14.4"/>
    <x v="35"/>
    <s v="Inc"/>
    <x v="0"/>
    <x v="91"/>
    <n v="0"/>
    <n v="1"/>
    <n v="0"/>
    <m/>
  </r>
  <r>
    <s v="712yoC"/>
    <s v="Booklet2-004"/>
    <s v="E9"/>
    <s v="C2"/>
    <n v="15"/>
    <n v="15.1"/>
    <x v="2"/>
    <s v="True Belief - Control"/>
    <s v="Control"/>
    <s v="ToMS_Cont_15.1"/>
    <x v="36"/>
    <s v="Inc"/>
    <x v="0"/>
    <x v="0"/>
    <n v="0"/>
    <n v="1"/>
    <n v="0"/>
    <m/>
  </r>
  <r>
    <s v="712yoC"/>
    <s v="Booklet2-004"/>
    <s v="E9"/>
    <s v="C2"/>
    <n v="15"/>
    <n v="15.2"/>
    <x v="0"/>
    <s v="True Belief - Location"/>
    <s v="Belief"/>
    <s v="ToMS_2AFC_15.2"/>
    <x v="37"/>
    <s v="Inc"/>
    <x v="0"/>
    <x v="0"/>
    <n v="0"/>
    <n v="1"/>
    <n v="0"/>
    <m/>
  </r>
  <r>
    <s v="712yoC"/>
    <s v="Booklet2-004"/>
    <s v="E9"/>
    <s v="C2"/>
    <n v="15"/>
    <n v="15.3"/>
    <x v="1"/>
    <s v="True Belief - Location"/>
    <s v="Belief"/>
    <s v="ToMS_Expl_15.3"/>
    <x v="38"/>
    <s v="Inc"/>
    <x v="0"/>
    <x v="92"/>
    <n v="0"/>
    <n v="1"/>
    <n v="0"/>
    <m/>
  </r>
  <r>
    <s v="712yoC"/>
    <s v="Booklet2-004"/>
    <s v="E9"/>
    <s v="C2"/>
    <n v="16"/>
    <n v="16.100000000000001"/>
    <x v="2"/>
    <s v="Moral Reasoning True Beliefs - Control"/>
    <s v="Control"/>
    <s v="ToMS_Cont_16.1"/>
    <x v="39"/>
    <s v="Inc"/>
    <x v="0"/>
    <x v="0"/>
    <n v="0"/>
    <n v="1"/>
    <n v="0"/>
    <m/>
  </r>
  <r>
    <s v="712yoC"/>
    <s v="Booklet2-004"/>
    <s v="E9"/>
    <s v="C2"/>
    <n v="16"/>
    <n v="16.2"/>
    <x v="2"/>
    <s v="Moral Reasoning True Beliefs - Control"/>
    <s v="Control"/>
    <s v="ToMS_Cont_16.2"/>
    <x v="40"/>
    <s v="Inc"/>
    <x v="0"/>
    <x v="0"/>
    <n v="0"/>
    <n v="1"/>
    <n v="0"/>
    <m/>
  </r>
  <r>
    <s v="712yoC"/>
    <s v="Booklet2-004"/>
    <s v="E9"/>
    <s v="C2"/>
    <n v="16"/>
    <n v="16.3"/>
    <x v="1"/>
    <s v="Moral Reasoning True Beliefs"/>
    <s v="Moral Reasoning"/>
    <s v="ToMS_Expl_16.3"/>
    <x v="41"/>
    <s v="Exc"/>
    <x v="0"/>
    <x v="93"/>
    <n v="0"/>
    <n v="1"/>
    <n v="0"/>
    <m/>
  </r>
  <r>
    <s v="712yoC"/>
    <s v="Booklet2-004"/>
    <s v="E9"/>
    <s v="C2"/>
    <n v="16"/>
    <n v="16.399999999999999"/>
    <x v="1"/>
    <s v="Emotion"/>
    <s v="Emotion"/>
    <s v="ToMS_Expl_16.4"/>
    <x v="42"/>
    <s v="Inc"/>
    <x v="0"/>
    <x v="94"/>
    <n v="0"/>
    <n v="1"/>
    <n v="0"/>
    <m/>
  </r>
  <r>
    <s v="712yoC"/>
    <s v="Booklet2-004"/>
    <s v="E9"/>
    <s v="C2"/>
    <n v="16"/>
    <n v="16.5"/>
    <x v="0"/>
    <s v="Moral Reasoning True Beliefs"/>
    <s v="Moral Reasoning"/>
    <s v="ToMS_2AFC_16.5"/>
    <x v="43"/>
    <s v="Inc"/>
    <x v="0"/>
    <x v="0"/>
    <n v="0"/>
    <n v="1"/>
    <n v="0"/>
    <m/>
  </r>
  <r>
    <s v="712yoC"/>
    <s v="Booklet2-004"/>
    <s v="E9"/>
    <s v="C2"/>
    <n v="16"/>
    <n v="16.600000000000001"/>
    <x v="1"/>
    <s v="Moral Reasoning True Beliefs"/>
    <s v="Moral Reasoning"/>
    <s v="ToMS_Expl_16.6"/>
    <x v="44"/>
    <s v="Inc"/>
    <x v="0"/>
    <x v="95"/>
    <n v="0"/>
    <n v="1"/>
    <n v="0"/>
    <m/>
  </r>
  <r>
    <s v="712yoC"/>
    <s v="Booklet2-004"/>
    <s v="E9"/>
    <s v="C2"/>
    <n v="16"/>
    <n v="16.7"/>
    <x v="0"/>
    <s v="Moral Reasoning True Beliefs"/>
    <s v="Moral Reasoning"/>
    <s v="ToMS_2AFC_16.7"/>
    <x v="45"/>
    <s v="Inc"/>
    <x v="0"/>
    <x v="0"/>
    <n v="0"/>
    <n v="1"/>
    <n v="0"/>
    <m/>
  </r>
  <r>
    <s v="712yoC"/>
    <s v="Booklet2-004"/>
    <s v="E9"/>
    <s v="C2"/>
    <n v="16"/>
    <n v="16.8"/>
    <x v="1"/>
    <s v="Moral Reasoning True Beliefs"/>
    <s v="Moral Reasoning"/>
    <s v="ToMS_Expl_16.8"/>
    <x v="46"/>
    <s v="Inc"/>
    <x v="0"/>
    <x v="96"/>
    <n v="0"/>
    <n v="1"/>
    <n v="0"/>
    <m/>
  </r>
  <r>
    <s v="712yoC"/>
    <s v="Booklet2-004"/>
    <s v="E9"/>
    <s v="C2"/>
    <n v="16"/>
    <n v="16.899999999999999"/>
    <x v="0"/>
    <s v="Moral Reasoning True Beliefs"/>
    <s v="Moral Reasoning"/>
    <s v="ToMS_2AFC_16.9"/>
    <x v="47"/>
    <s v="Inc"/>
    <x v="2"/>
    <x v="0"/>
    <n v="0"/>
    <n v="1"/>
    <n v="0"/>
    <m/>
  </r>
  <r>
    <s v="712yoC"/>
    <s v="Booklet2-004"/>
    <s v="E9"/>
    <s v="C2"/>
    <n v="16"/>
    <n v="16.91"/>
    <x v="1"/>
    <s v="Moral Reasoning True Beliefs"/>
    <s v="Moral Reasoning"/>
    <s v="ToMS_Expl_16.91"/>
    <x v="48"/>
    <s v="Inc"/>
    <x v="2"/>
    <x v="97"/>
    <n v="0"/>
    <n v="1"/>
    <n v="0"/>
    <m/>
  </r>
  <r>
    <s v="712yoC"/>
    <s v="Booklet2-004"/>
    <s v="E9"/>
    <s v="C2"/>
    <n v="17"/>
    <n v="17.100000000000001"/>
    <x v="0"/>
    <s v="False Belief - Lies"/>
    <s v="Lies"/>
    <s v="ToMS_2AFC_17.1"/>
    <x v="49"/>
    <s v="Exc-5upOnly"/>
    <x v="0"/>
    <x v="0"/>
    <n v="0"/>
    <n v="1"/>
    <n v="0"/>
    <m/>
  </r>
  <r>
    <s v="712yoC"/>
    <s v="Booklet2-004"/>
    <s v="E9"/>
    <s v="C2"/>
    <n v="17"/>
    <n v="17.2"/>
    <x v="2"/>
    <s v="False Belief - Lies - Control"/>
    <s v="Control"/>
    <s v="ToMS_Cont_17.2"/>
    <x v="50"/>
    <s v="Exc-5upOnly"/>
    <x v="0"/>
    <x v="0"/>
    <n v="0"/>
    <n v="1"/>
    <n v="0"/>
    <m/>
  </r>
  <r>
    <s v="712yoC"/>
    <s v="Booklet2-004"/>
    <s v="E9"/>
    <s v="C2"/>
    <n v="17"/>
    <n v="17.3"/>
    <x v="0"/>
    <s v="False Belief - Lies"/>
    <s v="Lies"/>
    <s v="ToMS_2AFC_17.3"/>
    <x v="51"/>
    <s v="Exc-5upOnly"/>
    <x v="0"/>
    <x v="0"/>
    <n v="0"/>
    <n v="1"/>
    <n v="0"/>
    <m/>
  </r>
  <r>
    <s v="712yoC"/>
    <s v="Booklet2-004"/>
    <s v="E9"/>
    <s v="C2"/>
    <n v="17"/>
    <n v="17.399999999999999"/>
    <x v="1"/>
    <s v="False Belief - Lies"/>
    <s v="Lies"/>
    <s v="ToMS_Expl_17.4"/>
    <x v="52"/>
    <s v="Exc-5upOnly"/>
    <x v="0"/>
    <x v="98"/>
    <n v="0"/>
    <n v="1"/>
    <n v="0"/>
    <m/>
  </r>
  <r>
    <s v="712yoC"/>
    <s v="Booklet2-004"/>
    <s v="E9"/>
    <s v="C2"/>
    <n v="17"/>
    <n v="17.5"/>
    <x v="2"/>
    <s v="False Belief - Lies - Control"/>
    <s v="Control"/>
    <s v="ToMS_Cont_17.5"/>
    <x v="53"/>
    <s v="Exc-5upOnly"/>
    <x v="0"/>
    <x v="0"/>
    <n v="0"/>
    <n v="1"/>
    <n v="0"/>
    <m/>
  </r>
  <r>
    <s v="712yoC"/>
    <s v="Booklet2-004"/>
    <s v="E9"/>
    <s v="C2"/>
    <n v="17"/>
    <n v="17.600000000000001"/>
    <x v="0"/>
    <s v="Emotion"/>
    <s v="Emotion"/>
    <s v="ToMS_2AFC_17.6"/>
    <x v="54"/>
    <s v="Exc-5upOnly"/>
    <x v="0"/>
    <x v="0"/>
    <n v="0"/>
    <n v="1"/>
    <n v="0"/>
    <m/>
  </r>
  <r>
    <s v="712yoC"/>
    <s v="Booklet2-004"/>
    <s v="E9"/>
    <s v="C2"/>
    <n v="17"/>
    <n v="17.7"/>
    <x v="1"/>
    <s v="Emotion"/>
    <s v="Emotion"/>
    <s v="ToMS_Expl_17.7"/>
    <x v="55"/>
    <s v="Exc-5upOnly"/>
    <x v="0"/>
    <x v="99"/>
    <n v="0"/>
    <n v="1"/>
    <n v="0"/>
    <m/>
  </r>
  <r>
    <s v="712yoC"/>
    <s v="Booklet2-004"/>
    <s v="E9"/>
    <s v="C2"/>
    <n v="17"/>
    <n v="17.8"/>
    <x v="0"/>
    <s v="False Belief - Lies"/>
    <s v="Lies"/>
    <s v="ToMS_2AFC_17.8"/>
    <x v="56"/>
    <s v="Exc-5upOnly"/>
    <x v="0"/>
    <x v="0"/>
    <n v="0"/>
    <n v="1"/>
    <n v="0"/>
    <m/>
  </r>
  <r>
    <s v="712yoC"/>
    <s v="Booklet2-004"/>
    <s v="E9"/>
    <s v="C2"/>
    <n v="17"/>
    <n v="17.899999999999999"/>
    <x v="1"/>
    <s v="False Belief - Lies"/>
    <s v="Lies"/>
    <s v="ToMS_Expl_17.9"/>
    <x v="57"/>
    <s v="Exc-5upOnly"/>
    <x v="0"/>
    <x v="100"/>
    <n v="0"/>
    <n v="1"/>
    <n v="0"/>
    <m/>
  </r>
  <r>
    <s v="712yoC"/>
    <s v="Booklet2-004"/>
    <s v="E9"/>
    <s v="C2"/>
    <n v="18"/>
    <n v="18.100000000000001"/>
    <x v="0"/>
    <s v="2nd Order Belief-Desire Reasoning"/>
    <s v="Belief"/>
    <s v="ToMS_2AFC_18.1"/>
    <x v="58"/>
    <s v="Inc"/>
    <x v="0"/>
    <x v="0"/>
    <n v="0"/>
    <n v="1"/>
    <n v="0"/>
    <m/>
  </r>
  <r>
    <s v="712yoC"/>
    <s v="Booklet2-004"/>
    <s v="E9"/>
    <s v="C2"/>
    <n v="18"/>
    <n v="18.2"/>
    <x v="1"/>
    <s v="2nd Order Belief-Desire Reasoning"/>
    <s v="Belief"/>
    <s v="ToMS_Expl_18.2"/>
    <x v="59"/>
    <s v="Exc-5upOnly"/>
    <x v="0"/>
    <x v="101"/>
    <n v="0"/>
    <n v="1"/>
    <n v="0"/>
    <m/>
  </r>
  <r>
    <s v="712yoC"/>
    <s v="Booklet2-004"/>
    <s v="E9"/>
    <s v="C2"/>
    <n v="18"/>
    <n v="18.3"/>
    <x v="2"/>
    <s v="2nd Order Belief-Desire Reasoning - Control"/>
    <s v="Control"/>
    <s v="ToMS_Cont_18.3"/>
    <x v="60"/>
    <s v="Exc-5upOnly"/>
    <x v="0"/>
    <x v="0"/>
    <n v="0"/>
    <n v="1"/>
    <n v="0"/>
    <m/>
  </r>
  <r>
    <s v="712yoC"/>
    <s v="Booklet2-004"/>
    <s v="E9"/>
    <s v="C2"/>
    <n v="18"/>
    <n v="18.399999999999999"/>
    <x v="2"/>
    <s v="2nd Order Belief-Desire Reasoning - Control"/>
    <s v="Control"/>
    <s v="ToMS_Cont_18.4"/>
    <x v="61"/>
    <s v="Exc-5upOnly"/>
    <x v="0"/>
    <x v="0"/>
    <n v="0"/>
    <n v="1"/>
    <n v="0"/>
    <m/>
  </r>
  <r>
    <s v="712yoC"/>
    <s v="Booklet2-004"/>
    <s v="E9"/>
    <s v="C2"/>
    <n v="18"/>
    <n v="18.5"/>
    <x v="1"/>
    <s v="False Belief - Emotion"/>
    <s v="Belief"/>
    <s v="ToMS_Expl_18.5"/>
    <x v="62"/>
    <s v="Exc-5upOnly"/>
    <x v="0"/>
    <x v="102"/>
    <n v="0"/>
    <n v="1"/>
    <n v="0"/>
    <m/>
  </r>
  <r>
    <s v="712yoC"/>
    <s v="Booklet2-004"/>
    <s v="E9"/>
    <s v="C2"/>
    <n v="19"/>
    <n v="19.100000000000001"/>
    <x v="1"/>
    <s v="Sarcasm"/>
    <s v="Sarcasm"/>
    <s v="ToMS_Expl_19.1"/>
    <x v="63"/>
    <s v="Exc-5upOnly"/>
    <x v="2"/>
    <x v="103"/>
    <n v="0"/>
    <n v="1"/>
    <n v="0"/>
    <m/>
  </r>
  <r>
    <s v="712yoC"/>
    <s v="Booklet2-004"/>
    <s v="E9"/>
    <s v="C2"/>
    <n v="19"/>
    <n v="19.2"/>
    <x v="0"/>
    <s v="Sarcasm"/>
    <s v="Sarcasm"/>
    <s v="ToMS_2AFC_19.2"/>
    <x v="64"/>
    <s v="Exc-5upOnly"/>
    <x v="2"/>
    <x v="0"/>
    <n v="0"/>
    <n v="1"/>
    <n v="0"/>
    <m/>
  </r>
  <r>
    <s v="712yoC"/>
    <s v="Booklet2-005"/>
    <s v="E9"/>
    <s v="C2"/>
    <n v="1"/>
    <n v="1.1000000000000001"/>
    <x v="0"/>
    <s v="Common Desires"/>
    <s v="Desires"/>
    <s v="ToMS_2AFC_3.1"/>
    <x v="0"/>
    <s v="Inc"/>
    <x v="0"/>
    <x v="0"/>
    <n v="0"/>
    <n v="1"/>
    <n v="0"/>
    <m/>
  </r>
  <r>
    <s v="712yoC"/>
    <s v="Booklet2-005"/>
    <s v="E9"/>
    <s v="C2"/>
    <n v="2"/>
    <n v="2.1"/>
    <x v="0"/>
    <s v="Diverse Desires"/>
    <s v="Desires"/>
    <s v="ToMS_2AFC_2.1"/>
    <x v="1"/>
    <s v="Inc"/>
    <x v="0"/>
    <x v="0"/>
    <n v="0"/>
    <n v="1"/>
    <n v="0"/>
    <m/>
  </r>
  <r>
    <s v="712yoC"/>
    <s v="Booklet2-005"/>
    <s v="E9"/>
    <s v="C2"/>
    <n v="3"/>
    <n v="3.1"/>
    <x v="0"/>
    <s v="Diverse Beliefs"/>
    <s v="Desires"/>
    <s v="ToMS_2AFC_3.1"/>
    <x v="2"/>
    <s v="Inc"/>
    <x v="0"/>
    <x v="0"/>
    <n v="0"/>
    <n v="1"/>
    <n v="0"/>
    <m/>
  </r>
  <r>
    <s v="712yoC"/>
    <s v="Booklet2-005"/>
    <s v="E9"/>
    <s v="C2"/>
    <n v="4"/>
    <n v="4.0999999999999996"/>
    <x v="0"/>
    <s v="Reference - Easy"/>
    <s v="Reference"/>
    <s v="ToMS_2AFC_4.1"/>
    <x v="3"/>
    <s v="Inc"/>
    <x v="0"/>
    <x v="0"/>
    <n v="0"/>
    <n v="1"/>
    <n v="0"/>
    <m/>
  </r>
  <r>
    <s v="712yoC"/>
    <s v="Booklet2-005"/>
    <s v="E9"/>
    <s v="C2"/>
    <n v="4"/>
    <n v="4.2"/>
    <x v="1"/>
    <s v="Reference - Easy"/>
    <s v="Reference"/>
    <s v="ToMS_Expl_4.2"/>
    <x v="4"/>
    <s v="Inc"/>
    <x v="0"/>
    <x v="104"/>
    <n v="0"/>
    <n v="1"/>
    <n v="0"/>
    <m/>
  </r>
  <r>
    <s v="712yoC"/>
    <s v="Booklet2-005"/>
    <s v="E9"/>
    <s v="C2"/>
    <n v="5"/>
    <n v="5.0999999999999996"/>
    <x v="0"/>
    <s v="False Belief - Location"/>
    <s v="Belief"/>
    <s v="ToMS_2AFC_5.1"/>
    <x v="5"/>
    <s v="Inc"/>
    <x v="0"/>
    <x v="0"/>
    <n v="0"/>
    <n v="1"/>
    <n v="0"/>
    <m/>
  </r>
  <r>
    <s v="712yoC"/>
    <s v="Booklet2-005"/>
    <s v="E9"/>
    <s v="C2"/>
    <n v="5"/>
    <n v="5.2"/>
    <x v="1"/>
    <s v="False Belief - Location"/>
    <s v="Belief"/>
    <s v="ToMS_Expl_5.2"/>
    <x v="6"/>
    <s v="Inc"/>
    <x v="0"/>
    <x v="105"/>
    <n v="0"/>
    <n v="1"/>
    <n v="0"/>
    <m/>
  </r>
  <r>
    <s v="712yoC"/>
    <s v="Booklet2-005"/>
    <s v="E9"/>
    <s v="C2"/>
    <n v="5"/>
    <n v="5.3"/>
    <x v="2"/>
    <s v="False Belief - Location"/>
    <s v="Belief"/>
    <s v="ToMS_Cont_5.3"/>
    <x v="7"/>
    <s v="Inc"/>
    <x v="0"/>
    <x v="0"/>
    <n v="0"/>
    <n v="1"/>
    <n v="0"/>
    <m/>
  </r>
  <r>
    <s v="712yoC"/>
    <s v="Booklet2-005"/>
    <s v="E9"/>
    <s v="C2"/>
    <n v="6"/>
    <n v="6.1"/>
    <x v="2"/>
    <s v="Control"/>
    <s v="Control"/>
    <s v="ToMS_Cont_6.1"/>
    <x v="8"/>
    <s v="Inc"/>
    <x v="0"/>
    <x v="0"/>
    <n v="0"/>
    <n v="1"/>
    <n v="0"/>
    <m/>
  </r>
  <r>
    <s v="712yoC"/>
    <s v="Booklet2-005"/>
    <s v="E9"/>
    <s v="C2"/>
    <n v="7"/>
    <n v="7.1"/>
    <x v="0"/>
    <s v="False Belief - Location"/>
    <s v="Belief"/>
    <s v="ToMS_2AFC_7.1"/>
    <x v="9"/>
    <s v="Inc"/>
    <x v="0"/>
    <x v="0"/>
    <n v="0"/>
    <n v="1"/>
    <n v="0"/>
    <m/>
  </r>
  <r>
    <s v="712yoC"/>
    <s v="Booklet2-005"/>
    <s v="E9"/>
    <s v="C2"/>
    <n v="7"/>
    <n v="7.2"/>
    <x v="1"/>
    <s v="False Belief - Location"/>
    <s v="Belief"/>
    <s v="ToMS_Expl_7.2"/>
    <x v="10"/>
    <s v="Inc"/>
    <x v="0"/>
    <x v="106"/>
    <n v="0"/>
    <n v="1"/>
    <n v="0"/>
    <m/>
  </r>
  <r>
    <s v="712yoC"/>
    <s v="Booklet2-005"/>
    <s v="E9"/>
    <s v="C2"/>
    <n v="7"/>
    <n v="7.3"/>
    <x v="1"/>
    <s v="Emotion"/>
    <s v="Emotion"/>
    <s v="ToMS_Expl_7.3"/>
    <x v="11"/>
    <s v="Inc"/>
    <x v="0"/>
    <x v="107"/>
    <n v="0"/>
    <n v="1"/>
    <n v="0"/>
    <m/>
  </r>
  <r>
    <s v="712yoC"/>
    <s v="Booklet2-005"/>
    <s v="E9"/>
    <s v="C2"/>
    <n v="7"/>
    <n v="7.4"/>
    <x v="0"/>
    <s v="Moral Reasoning False Beliefs"/>
    <s v="Moral Reasoning"/>
    <s v="ToMS_2AFC_7.4"/>
    <x v="12"/>
    <s v="Inc"/>
    <x v="0"/>
    <x v="0"/>
    <n v="0"/>
    <n v="1"/>
    <n v="0"/>
    <m/>
  </r>
  <r>
    <s v="712yoC"/>
    <s v="Booklet2-005"/>
    <s v="E9"/>
    <s v="C2"/>
    <n v="7"/>
    <n v="7.5"/>
    <x v="1"/>
    <s v="Moral Reasoning False Beliefs"/>
    <s v="Moral Reasoning"/>
    <s v="ToMS_Expl_7.5"/>
    <x v="13"/>
    <s v="Inc"/>
    <x v="0"/>
    <x v="4"/>
    <n v="0"/>
    <n v="1"/>
    <n v="0"/>
    <m/>
  </r>
  <r>
    <s v="712yoC"/>
    <s v="Booklet2-005"/>
    <s v="E9"/>
    <s v="C2"/>
    <n v="7"/>
    <n v="7.6"/>
    <x v="0"/>
    <s v="Moral Reasoning False Beliefs"/>
    <s v="Moral Reasoning"/>
    <s v="ToMS_2AFC_7.6"/>
    <x v="14"/>
    <s v="Inc"/>
    <x v="0"/>
    <x v="0"/>
    <n v="0"/>
    <n v="1"/>
    <n v="0"/>
    <m/>
  </r>
  <r>
    <s v="712yoC"/>
    <s v="Booklet2-005"/>
    <s v="E9"/>
    <s v="C2"/>
    <n v="7"/>
    <n v="7.7"/>
    <x v="1"/>
    <s v="Moral Reasoning False Beliefs"/>
    <s v="Moral Reasoning"/>
    <s v="ToMS_Expl_7.7"/>
    <x v="15"/>
    <s v="Inc"/>
    <x v="0"/>
    <x v="108"/>
    <n v="0"/>
    <n v="1"/>
    <n v="0"/>
    <m/>
  </r>
  <r>
    <s v="712yoC"/>
    <s v="Booklet2-005"/>
    <s v="E9"/>
    <s v="C2"/>
    <n v="8"/>
    <n v="8.1"/>
    <x v="2"/>
    <s v="False Belief - Control"/>
    <s v="Control"/>
    <s v="ToMS_Cont_8.1"/>
    <x v="16"/>
    <s v="Inc"/>
    <x v="0"/>
    <x v="0"/>
    <n v="0"/>
    <n v="1"/>
    <n v="0"/>
    <m/>
  </r>
  <r>
    <s v="712yoC"/>
    <s v="Booklet2-005"/>
    <s v="E9"/>
    <s v="C2"/>
    <n v="8"/>
    <n v="8.1999999999999993"/>
    <x v="0"/>
    <s v="False Belief - Expectations"/>
    <s v="Belief"/>
    <s v="ToMS_2AFC_8.2"/>
    <x v="17"/>
    <s v="Inc"/>
    <x v="0"/>
    <x v="0"/>
    <n v="0"/>
    <n v="1"/>
    <n v="0"/>
    <m/>
  </r>
  <r>
    <s v="712yoC"/>
    <s v="Booklet2-005"/>
    <s v="E9"/>
    <s v="C2"/>
    <n v="8"/>
    <n v="8.3000000000000007"/>
    <x v="1"/>
    <s v="False Belief - Expectations"/>
    <s v="Belief"/>
    <s v="ToMS_Expl_8.3"/>
    <x v="18"/>
    <s v="Inc"/>
    <x v="1"/>
    <x v="5"/>
    <s v="NA"/>
    <n v="0"/>
    <n v="1"/>
    <m/>
  </r>
  <r>
    <s v="712yoC"/>
    <s v="Booklet2-005"/>
    <s v="E9"/>
    <s v="C2"/>
    <n v="9"/>
    <n v="9.1"/>
    <x v="2"/>
    <s v="Control"/>
    <s v="Control"/>
    <s v="ToMS_Cont_9.1"/>
    <x v="19"/>
    <s v="Inc"/>
    <x v="0"/>
    <x v="0"/>
    <n v="0"/>
    <n v="1"/>
    <n v="0"/>
    <m/>
  </r>
  <r>
    <s v="712yoC"/>
    <s v="Booklet2-005"/>
    <s v="E9"/>
    <s v="C2"/>
    <n v="10"/>
    <n v="10.1"/>
    <x v="0"/>
    <s v="Reference - Hard"/>
    <s v="Reference"/>
    <s v="ToMS_2AFC_10.1"/>
    <x v="20"/>
    <s v="Inc"/>
    <x v="0"/>
    <x v="0"/>
    <n v="0"/>
    <n v="1"/>
    <n v="0"/>
    <m/>
  </r>
  <r>
    <s v="712yoC"/>
    <s v="Booklet2-005"/>
    <s v="E9"/>
    <s v="C2"/>
    <n v="10"/>
    <n v="10.199999999999999"/>
    <x v="1"/>
    <s v="Reference - Hard"/>
    <s v="Reference"/>
    <s v="ToMS_Expl_10.2"/>
    <x v="21"/>
    <s v="Inc"/>
    <x v="0"/>
    <x v="109"/>
    <n v="0"/>
    <n v="1"/>
    <n v="0"/>
    <m/>
  </r>
  <r>
    <s v="712yoC"/>
    <s v="Booklet2-005"/>
    <s v="E9"/>
    <s v="C2"/>
    <n v="10"/>
    <n v="10.3"/>
    <x v="0"/>
    <s v="Reference - Hard"/>
    <s v="Reference"/>
    <s v="ToMS_2AFC_10.3"/>
    <x v="22"/>
    <s v="Inc"/>
    <x v="0"/>
    <x v="0"/>
    <n v="0"/>
    <n v="1"/>
    <n v="0"/>
    <m/>
  </r>
  <r>
    <s v="712yoC"/>
    <s v="Booklet2-005"/>
    <s v="E9"/>
    <s v="C2"/>
    <n v="10"/>
    <n v="10.4"/>
    <x v="2"/>
    <s v="Reference - Hard"/>
    <s v="Reference"/>
    <s v="ToMS_Cont_10.4"/>
    <x v="23"/>
    <s v="Inc"/>
    <x v="0"/>
    <x v="110"/>
    <n v="0"/>
    <n v="1"/>
    <n v="0"/>
    <m/>
  </r>
  <r>
    <s v="712yoC"/>
    <s v="Booklet2-005"/>
    <s v="E9"/>
    <s v="C2"/>
    <n v="11"/>
    <n v="11.1"/>
    <x v="2"/>
    <s v="Sarcasm - Control"/>
    <s v="Control"/>
    <s v="ToMS_Cont_11.1"/>
    <x v="24"/>
    <s v="Exc-5upOnly"/>
    <x v="2"/>
    <x v="111"/>
    <n v="1"/>
    <n v="1"/>
    <n v="0"/>
    <m/>
  </r>
  <r>
    <s v="712yoC"/>
    <s v="Booklet2-005"/>
    <s v="E9"/>
    <s v="C2"/>
    <n v="11"/>
    <n v="11.2"/>
    <x v="0"/>
    <s v="Sarcasm - Control"/>
    <s v="Control"/>
    <s v="ToMS_2AFC_11.2"/>
    <x v="25"/>
    <s v="Exc-5upOnly"/>
    <x v="2"/>
    <x v="0"/>
    <n v="1"/>
    <n v="1"/>
    <n v="0"/>
    <m/>
  </r>
  <r>
    <s v="712yoC"/>
    <s v="Booklet2-005"/>
    <s v="E9"/>
    <s v="C2"/>
    <n v="12"/>
    <n v="12.1"/>
    <x v="0"/>
    <s v="Reference - Hard"/>
    <s v="Reference"/>
    <s v="ToMS_2AFC_12.1"/>
    <x v="26"/>
    <s v="Exc-5upOnly"/>
    <x v="2"/>
    <x v="0"/>
    <n v="0"/>
    <n v="1"/>
    <n v="0"/>
    <m/>
  </r>
  <r>
    <s v="712yoC"/>
    <s v="Booklet2-005"/>
    <s v="E9"/>
    <s v="C2"/>
    <n v="12"/>
    <n v="12.2"/>
    <x v="1"/>
    <s v="Reference - Hard"/>
    <s v="Reference"/>
    <s v="ToMS_Expl_12.2"/>
    <x v="27"/>
    <s v="Exc-5upOnly"/>
    <x v="2"/>
    <x v="112"/>
    <n v="0"/>
    <n v="1"/>
    <n v="0"/>
    <m/>
  </r>
  <r>
    <s v="712yoC"/>
    <s v="Booklet2-005"/>
    <s v="E9"/>
    <s v="C2"/>
    <n v="12"/>
    <n v="12.3"/>
    <x v="0"/>
    <s v="Reference - Hard"/>
    <s v="Reference"/>
    <s v="ToMS_2AFC_12.3"/>
    <x v="28"/>
    <s v="Exc-5upOnly"/>
    <x v="0"/>
    <x v="0"/>
    <n v="0"/>
    <n v="1"/>
    <n v="0"/>
    <m/>
  </r>
  <r>
    <s v="712yoC"/>
    <s v="Booklet2-005"/>
    <s v="E9"/>
    <s v="C2"/>
    <n v="12"/>
    <n v="12.4"/>
    <x v="1"/>
    <s v="Reference - Hard"/>
    <s v="Reference"/>
    <s v="ToMS_Expl_12.4"/>
    <x v="29"/>
    <s v="Exc-5upOnly"/>
    <x v="0"/>
    <x v="113"/>
    <n v="0"/>
    <n v="1"/>
    <n v="0"/>
    <m/>
  </r>
  <r>
    <s v="712yoC"/>
    <s v="Booklet2-005"/>
    <s v="E9"/>
    <s v="C2"/>
    <n v="13"/>
    <n v="13.1"/>
    <x v="0"/>
    <s v="Reference - Hard"/>
    <s v="Reference"/>
    <s v="ToMS_2AFC_13.1"/>
    <x v="30"/>
    <s v="Inc"/>
    <x v="0"/>
    <x v="0"/>
    <n v="0"/>
    <n v="1"/>
    <n v="0"/>
    <m/>
  </r>
  <r>
    <s v="712yoC"/>
    <s v="Booklet2-005"/>
    <s v="E9"/>
    <s v="C2"/>
    <n v="13"/>
    <n v="13.2"/>
    <x v="1"/>
    <s v="Reference - Hard"/>
    <s v="Reference"/>
    <s v="ToMS_Expl_13.2"/>
    <x v="31"/>
    <s v="Inc"/>
    <x v="0"/>
    <x v="114"/>
    <n v="0"/>
    <n v="1"/>
    <n v="0"/>
    <m/>
  </r>
  <r>
    <s v="712yoC"/>
    <s v="Booklet2-005"/>
    <s v="E9"/>
    <s v="C2"/>
    <n v="14"/>
    <n v="14.1"/>
    <x v="0"/>
    <s v="Emotion Reminder"/>
    <s v="Emotion"/>
    <s v="ToMS_2AFC_14.1"/>
    <x v="32"/>
    <s v="Inc"/>
    <x v="0"/>
    <x v="0"/>
    <n v="0"/>
    <n v="1"/>
    <n v="0"/>
    <m/>
  </r>
  <r>
    <s v="712yoC"/>
    <s v="Booklet2-005"/>
    <s v="E9"/>
    <s v="C2"/>
    <n v="14"/>
    <n v="14.2"/>
    <x v="1"/>
    <s v="Emotion Reminder"/>
    <s v="Emotion"/>
    <s v="ToMS_Expl_14.2"/>
    <x v="33"/>
    <s v="Inc"/>
    <x v="0"/>
    <x v="115"/>
    <n v="0"/>
    <n v="1"/>
    <n v="0"/>
    <m/>
  </r>
  <r>
    <s v="712yoC"/>
    <s v="Booklet2-005"/>
    <s v="E9"/>
    <s v="C2"/>
    <n v="14"/>
    <n v="14.3"/>
    <x v="0"/>
    <s v="Emotion Reminder"/>
    <s v="Emotion"/>
    <s v="ToMS_2AFC_14.3"/>
    <x v="34"/>
    <s v="Inc"/>
    <x v="0"/>
    <x v="0"/>
    <n v="0"/>
    <n v="1"/>
    <n v="0"/>
    <m/>
  </r>
  <r>
    <s v="712yoC"/>
    <s v="Booklet2-005"/>
    <s v="E9"/>
    <s v="C2"/>
    <n v="14"/>
    <n v="14.4"/>
    <x v="1"/>
    <s v="Emotion Reminder"/>
    <s v="Emotion"/>
    <s v="ToMS_Expl_14.4"/>
    <x v="35"/>
    <s v="Inc"/>
    <x v="0"/>
    <x v="116"/>
    <n v="0"/>
    <n v="1"/>
    <n v="0"/>
    <m/>
  </r>
  <r>
    <s v="712yoC"/>
    <s v="Booklet2-005"/>
    <s v="E9"/>
    <s v="C2"/>
    <n v="15"/>
    <n v="15.1"/>
    <x v="2"/>
    <s v="True Belief - Control"/>
    <s v="Control"/>
    <s v="ToMS_Cont_15.1"/>
    <x v="36"/>
    <s v="Inc"/>
    <x v="0"/>
    <x v="0"/>
    <n v="0"/>
    <n v="1"/>
    <n v="0"/>
    <m/>
  </r>
  <r>
    <s v="712yoC"/>
    <s v="Booklet2-005"/>
    <s v="E9"/>
    <s v="C2"/>
    <n v="15"/>
    <n v="15.2"/>
    <x v="0"/>
    <s v="True Belief - Location"/>
    <s v="Belief"/>
    <s v="ToMS_2AFC_15.2"/>
    <x v="37"/>
    <s v="Inc"/>
    <x v="2"/>
    <x v="0"/>
    <n v="0"/>
    <n v="1"/>
    <n v="0"/>
    <m/>
  </r>
  <r>
    <s v="712yoC"/>
    <s v="Booklet2-005"/>
    <s v="E9"/>
    <s v="C2"/>
    <n v="15"/>
    <n v="15.3"/>
    <x v="1"/>
    <s v="True Belief - Location"/>
    <s v="Belief"/>
    <s v="ToMS_Expl_15.3"/>
    <x v="38"/>
    <s v="Inc"/>
    <x v="0"/>
    <x v="117"/>
    <n v="0"/>
    <n v="1"/>
    <n v="0"/>
    <m/>
  </r>
  <r>
    <s v="712yoC"/>
    <s v="Booklet2-005"/>
    <s v="E9"/>
    <s v="C2"/>
    <n v="16"/>
    <n v="16.100000000000001"/>
    <x v="2"/>
    <s v="Moral Reasoning True Beliefs - Control"/>
    <s v="Control"/>
    <s v="ToMS_Cont_16.1"/>
    <x v="39"/>
    <s v="Inc"/>
    <x v="0"/>
    <x v="0"/>
    <n v="0"/>
    <n v="1"/>
    <n v="0"/>
    <m/>
  </r>
  <r>
    <s v="712yoC"/>
    <s v="Booklet2-005"/>
    <s v="E9"/>
    <s v="C2"/>
    <n v="16"/>
    <n v="16.2"/>
    <x v="2"/>
    <s v="Moral Reasoning True Beliefs - Control"/>
    <s v="Control"/>
    <s v="ToMS_Cont_16.2"/>
    <x v="40"/>
    <s v="Inc"/>
    <x v="0"/>
    <x v="0"/>
    <n v="0"/>
    <n v="1"/>
    <n v="0"/>
    <m/>
  </r>
  <r>
    <s v="712yoC"/>
    <s v="Booklet2-005"/>
    <s v="E9"/>
    <s v="C2"/>
    <n v="16"/>
    <n v="16.3"/>
    <x v="1"/>
    <s v="Moral Reasoning True Beliefs"/>
    <s v="Moral Reasoning"/>
    <s v="ToMS_Expl_16.3"/>
    <x v="41"/>
    <s v="Exc"/>
    <x v="0"/>
    <x v="118"/>
    <n v="0"/>
    <n v="1"/>
    <n v="0"/>
    <m/>
  </r>
  <r>
    <s v="712yoC"/>
    <s v="Booklet2-005"/>
    <s v="E9"/>
    <s v="C2"/>
    <n v="16"/>
    <n v="16.399999999999999"/>
    <x v="1"/>
    <s v="Emotion"/>
    <s v="Emotion"/>
    <s v="ToMS_Expl_16.4"/>
    <x v="42"/>
    <s v="Inc"/>
    <x v="0"/>
    <x v="119"/>
    <n v="0"/>
    <n v="1"/>
    <n v="0"/>
    <m/>
  </r>
  <r>
    <s v="712yoC"/>
    <s v="Booklet2-005"/>
    <s v="E9"/>
    <s v="C2"/>
    <n v="16"/>
    <n v="16.5"/>
    <x v="0"/>
    <s v="Moral Reasoning True Beliefs"/>
    <s v="Moral Reasoning"/>
    <s v="ToMS_2AFC_16.5"/>
    <x v="43"/>
    <s v="Inc"/>
    <x v="0"/>
    <x v="0"/>
    <n v="0"/>
    <n v="1"/>
    <n v="0"/>
    <m/>
  </r>
  <r>
    <s v="712yoC"/>
    <s v="Booklet2-005"/>
    <s v="E9"/>
    <s v="C2"/>
    <n v="16"/>
    <n v="16.600000000000001"/>
    <x v="1"/>
    <s v="Moral Reasoning True Beliefs"/>
    <s v="Moral Reasoning"/>
    <s v="ToMS_Expl_16.6"/>
    <x v="44"/>
    <s v="Inc"/>
    <x v="0"/>
    <x v="120"/>
    <n v="0"/>
    <n v="1"/>
    <n v="0"/>
    <m/>
  </r>
  <r>
    <s v="712yoC"/>
    <s v="Booklet2-005"/>
    <s v="E9"/>
    <s v="C2"/>
    <n v="16"/>
    <n v="16.7"/>
    <x v="0"/>
    <s v="Moral Reasoning True Beliefs"/>
    <s v="Moral Reasoning"/>
    <s v="ToMS_2AFC_16.7"/>
    <x v="45"/>
    <s v="Inc"/>
    <x v="0"/>
    <x v="0"/>
    <n v="0"/>
    <n v="1"/>
    <n v="0"/>
    <m/>
  </r>
  <r>
    <s v="712yoC"/>
    <s v="Booklet2-005"/>
    <s v="E9"/>
    <s v="C2"/>
    <n v="16"/>
    <n v="16.8"/>
    <x v="1"/>
    <s v="Moral Reasoning True Beliefs"/>
    <s v="Moral Reasoning"/>
    <s v="ToMS_Expl_16.8"/>
    <x v="46"/>
    <s v="Inc"/>
    <x v="0"/>
    <x v="16"/>
    <n v="0"/>
    <n v="1"/>
    <n v="0"/>
    <m/>
  </r>
  <r>
    <s v="712yoC"/>
    <s v="Booklet2-005"/>
    <s v="E9"/>
    <s v="C2"/>
    <n v="16"/>
    <n v="16.899999999999999"/>
    <x v="0"/>
    <s v="Moral Reasoning True Beliefs"/>
    <s v="Moral Reasoning"/>
    <s v="ToMS_2AFC_16.9"/>
    <x v="47"/>
    <s v="Inc"/>
    <x v="0"/>
    <x v="0"/>
    <n v="0"/>
    <n v="1"/>
    <n v="0"/>
    <m/>
  </r>
  <r>
    <s v="712yoC"/>
    <s v="Booklet2-005"/>
    <s v="E9"/>
    <s v="C2"/>
    <n v="16"/>
    <n v="16.91"/>
    <x v="1"/>
    <s v="Moral Reasoning True Beliefs"/>
    <s v="Moral Reasoning"/>
    <s v="ToMS_Expl_16.91"/>
    <x v="48"/>
    <s v="Inc"/>
    <x v="0"/>
    <x v="121"/>
    <n v="0"/>
    <n v="1"/>
    <n v="0"/>
    <m/>
  </r>
  <r>
    <s v="712yoC"/>
    <s v="Booklet2-005"/>
    <s v="E9"/>
    <s v="C2"/>
    <n v="17"/>
    <n v="17.100000000000001"/>
    <x v="0"/>
    <s v="False Belief - Lies"/>
    <s v="Lies"/>
    <s v="ToMS_2AFC_17.1"/>
    <x v="49"/>
    <s v="Exc-5upOnly"/>
    <x v="0"/>
    <x v="0"/>
    <n v="0"/>
    <n v="1"/>
    <n v="0"/>
    <m/>
  </r>
  <r>
    <s v="712yoC"/>
    <s v="Booklet2-005"/>
    <s v="E9"/>
    <s v="C2"/>
    <n v="17"/>
    <n v="17.2"/>
    <x v="2"/>
    <s v="False Belief - Lies - Control"/>
    <s v="Control"/>
    <s v="ToMS_Cont_17.2"/>
    <x v="50"/>
    <s v="Exc-5upOnly"/>
    <x v="0"/>
    <x v="0"/>
    <n v="0"/>
    <n v="1"/>
    <n v="0"/>
    <m/>
  </r>
  <r>
    <s v="712yoC"/>
    <s v="Booklet2-005"/>
    <s v="E9"/>
    <s v="C2"/>
    <n v="17"/>
    <n v="17.3"/>
    <x v="0"/>
    <s v="False Belief - Lies"/>
    <s v="Lies"/>
    <s v="ToMS_2AFC_17.3"/>
    <x v="51"/>
    <s v="Exc-5upOnly"/>
    <x v="0"/>
    <x v="0"/>
    <n v="0"/>
    <n v="1"/>
    <n v="0"/>
    <m/>
  </r>
  <r>
    <s v="712yoC"/>
    <s v="Booklet2-005"/>
    <s v="E9"/>
    <s v="C2"/>
    <n v="17"/>
    <n v="17.399999999999999"/>
    <x v="1"/>
    <s v="False Belief - Lies"/>
    <s v="Lies"/>
    <s v="ToMS_Expl_17.4"/>
    <x v="52"/>
    <s v="Exc-5upOnly"/>
    <x v="0"/>
    <x v="122"/>
    <n v="0"/>
    <n v="1"/>
    <n v="0"/>
    <m/>
  </r>
  <r>
    <s v="712yoC"/>
    <s v="Booklet2-005"/>
    <s v="E9"/>
    <s v="C2"/>
    <n v="17"/>
    <n v="17.5"/>
    <x v="2"/>
    <s v="False Belief - Lies - Control"/>
    <s v="Control"/>
    <s v="ToMS_Cont_17.5"/>
    <x v="53"/>
    <s v="Exc-5upOnly"/>
    <x v="0"/>
    <x v="0"/>
    <n v="0"/>
    <n v="1"/>
    <n v="0"/>
    <m/>
  </r>
  <r>
    <s v="712yoC"/>
    <s v="Booklet2-005"/>
    <s v="E9"/>
    <s v="C2"/>
    <n v="17"/>
    <n v="17.600000000000001"/>
    <x v="0"/>
    <s v="Emotion"/>
    <s v="Emotion"/>
    <s v="ToMS_2AFC_17.6"/>
    <x v="54"/>
    <s v="Exc-5upOnly"/>
    <x v="0"/>
    <x v="0"/>
    <n v="0"/>
    <n v="1"/>
    <n v="0"/>
    <m/>
  </r>
  <r>
    <s v="712yoC"/>
    <s v="Booklet2-005"/>
    <s v="E9"/>
    <s v="C2"/>
    <n v="17"/>
    <n v="17.7"/>
    <x v="1"/>
    <s v="Emotion"/>
    <s v="Emotion"/>
    <s v="ToMS_Expl_17.7"/>
    <x v="55"/>
    <s v="Exc-5upOnly"/>
    <x v="0"/>
    <x v="123"/>
    <n v="0"/>
    <n v="1"/>
    <n v="0"/>
    <m/>
  </r>
  <r>
    <s v="712yoC"/>
    <s v="Booklet2-005"/>
    <s v="E9"/>
    <s v="C2"/>
    <n v="17"/>
    <n v="17.8"/>
    <x v="0"/>
    <s v="False Belief - Lies"/>
    <s v="Lies"/>
    <s v="ToMS_2AFC_17.8"/>
    <x v="56"/>
    <s v="Exc-5upOnly"/>
    <x v="0"/>
    <x v="0"/>
    <n v="0"/>
    <n v="1"/>
    <n v="0"/>
    <m/>
  </r>
  <r>
    <s v="712yoC"/>
    <s v="Booklet2-005"/>
    <s v="E9"/>
    <s v="C2"/>
    <n v="17"/>
    <n v="17.899999999999999"/>
    <x v="1"/>
    <s v="False Belief - Lies"/>
    <s v="Lies"/>
    <s v="ToMS_Expl_17.9"/>
    <x v="57"/>
    <s v="Exc-5upOnly"/>
    <x v="0"/>
    <x v="124"/>
    <n v="0"/>
    <n v="1"/>
    <n v="0"/>
    <m/>
  </r>
  <r>
    <s v="712yoC"/>
    <s v="Booklet2-005"/>
    <s v="E9"/>
    <s v="C2"/>
    <n v="18"/>
    <n v="18.100000000000001"/>
    <x v="0"/>
    <s v="2nd Order Belief-Desire Reasoning"/>
    <s v="Belief"/>
    <s v="ToMS_2AFC_18.1"/>
    <x v="58"/>
    <s v="Inc"/>
    <x v="0"/>
    <x v="0"/>
    <n v="0"/>
    <n v="1"/>
    <n v="0"/>
    <m/>
  </r>
  <r>
    <s v="712yoC"/>
    <s v="Booklet2-005"/>
    <s v="E9"/>
    <s v="C2"/>
    <n v="18"/>
    <n v="18.2"/>
    <x v="1"/>
    <s v="2nd Order Belief-Desire Reasoning"/>
    <s v="Belief"/>
    <s v="ToMS_Expl_18.2"/>
    <x v="59"/>
    <s v="Exc-5upOnly"/>
    <x v="0"/>
    <x v="125"/>
    <n v="0"/>
    <n v="1"/>
    <n v="0"/>
    <m/>
  </r>
  <r>
    <s v="712yoC"/>
    <s v="Booklet2-005"/>
    <s v="E9"/>
    <s v="C2"/>
    <n v="18"/>
    <n v="18.3"/>
    <x v="2"/>
    <s v="2nd Order Belief-Desire Reasoning - Control"/>
    <s v="Control"/>
    <s v="ToMS_Cont_18.3"/>
    <x v="60"/>
    <s v="Exc-5upOnly"/>
    <x v="0"/>
    <x v="0"/>
    <n v="0"/>
    <n v="1"/>
    <n v="0"/>
    <m/>
  </r>
  <r>
    <s v="712yoC"/>
    <s v="Booklet2-005"/>
    <s v="E9"/>
    <s v="C2"/>
    <n v="18"/>
    <n v="18.399999999999999"/>
    <x v="2"/>
    <s v="2nd Order Belief-Desire Reasoning - Control"/>
    <s v="Control"/>
    <s v="ToMS_Cont_18.4"/>
    <x v="61"/>
    <s v="Exc-5upOnly"/>
    <x v="0"/>
    <x v="0"/>
    <n v="0"/>
    <n v="1"/>
    <n v="0"/>
    <m/>
  </r>
  <r>
    <s v="712yoC"/>
    <s v="Booklet2-005"/>
    <s v="E9"/>
    <s v="C2"/>
    <n v="18"/>
    <n v="18.5"/>
    <x v="1"/>
    <s v="False Belief - Emotion"/>
    <s v="Belief"/>
    <s v="ToMS_Expl_18.5"/>
    <x v="62"/>
    <s v="Exc-5upOnly"/>
    <x v="0"/>
    <x v="126"/>
    <n v="0"/>
    <n v="1"/>
    <n v="0"/>
    <m/>
  </r>
  <r>
    <s v="712yoC"/>
    <s v="Booklet2-005"/>
    <s v="E9"/>
    <s v="C2"/>
    <n v="19"/>
    <n v="19.100000000000001"/>
    <x v="1"/>
    <s v="Sarcasm"/>
    <s v="Sarcasm"/>
    <s v="ToMS_Expl_19.1"/>
    <x v="63"/>
    <s v="Exc-5upOnly"/>
    <x v="0"/>
    <x v="127"/>
    <n v="0"/>
    <n v="1"/>
    <n v="0"/>
    <m/>
  </r>
  <r>
    <s v="712yoC"/>
    <s v="Booklet2-005"/>
    <s v="E9"/>
    <s v="C2"/>
    <n v="19"/>
    <n v="19.2"/>
    <x v="0"/>
    <s v="Sarcasm"/>
    <s v="Sarcasm"/>
    <s v="ToMS_2AFC_19.2"/>
    <x v="64"/>
    <s v="Exc-5upOnly"/>
    <x v="0"/>
    <x v="0"/>
    <n v="0"/>
    <n v="1"/>
    <n v="0"/>
    <m/>
  </r>
  <r>
    <s v="712yoC"/>
    <s v="Booklet2-006"/>
    <s v="E11"/>
    <s v="C6"/>
    <n v="1"/>
    <n v="1.1000000000000001"/>
    <x v="0"/>
    <s v="Common Desires"/>
    <s v="Desires"/>
    <s v="ToMS_2AFC_3.1"/>
    <x v="0"/>
    <s v="Inc"/>
    <x v="0"/>
    <x v="0"/>
    <n v="0"/>
    <n v="1"/>
    <n v="0"/>
    <m/>
  </r>
  <r>
    <s v="712yoC"/>
    <s v="Booklet2-006"/>
    <s v="E11"/>
    <s v="C6"/>
    <n v="2"/>
    <n v="2.1"/>
    <x v="0"/>
    <s v="Diverse Desires"/>
    <s v="Desires"/>
    <s v="ToMS_2AFC_2.1"/>
    <x v="1"/>
    <s v="Inc"/>
    <x v="0"/>
    <x v="0"/>
    <n v="0"/>
    <n v="1"/>
    <n v="0"/>
    <m/>
  </r>
  <r>
    <s v="712yoC"/>
    <s v="Booklet2-006"/>
    <s v="E11"/>
    <s v="C6"/>
    <n v="3"/>
    <n v="3.1"/>
    <x v="0"/>
    <s v="Diverse Beliefs"/>
    <s v="Desires"/>
    <s v="ToMS_2AFC_3.1"/>
    <x v="2"/>
    <s v="Inc"/>
    <x v="0"/>
    <x v="0"/>
    <n v="0"/>
    <n v="1"/>
    <n v="0"/>
    <m/>
  </r>
  <r>
    <s v="712yoC"/>
    <s v="Booklet2-006"/>
    <s v="E11"/>
    <s v="C6"/>
    <n v="4"/>
    <n v="4.0999999999999996"/>
    <x v="0"/>
    <s v="Reference - Easy"/>
    <s v="Reference"/>
    <s v="ToMS_2AFC_4.1"/>
    <x v="3"/>
    <s v="Inc"/>
    <x v="0"/>
    <x v="0"/>
    <n v="0"/>
    <n v="1"/>
    <n v="0"/>
    <m/>
  </r>
  <r>
    <s v="712yoC"/>
    <s v="Booklet2-006"/>
    <s v="E11"/>
    <s v="C6"/>
    <n v="4"/>
    <n v="4.2"/>
    <x v="1"/>
    <s v="Reference - Easy"/>
    <s v="Reference"/>
    <s v="ToMS_Expl_4.2"/>
    <x v="4"/>
    <s v="Inc"/>
    <x v="0"/>
    <x v="128"/>
    <n v="0"/>
    <n v="1"/>
    <n v="0"/>
    <m/>
  </r>
  <r>
    <s v="712yoC"/>
    <s v="Booklet2-006"/>
    <s v="E11"/>
    <s v="C6"/>
    <n v="5"/>
    <n v="5.0999999999999996"/>
    <x v="0"/>
    <s v="False Belief - Location"/>
    <s v="Belief"/>
    <s v="ToMS_2AFC_5.1"/>
    <x v="5"/>
    <s v="Inc"/>
    <x v="2"/>
    <x v="0"/>
    <n v="0"/>
    <n v="1"/>
    <n v="0"/>
    <m/>
  </r>
  <r>
    <s v="712yoC"/>
    <s v="Booklet2-006"/>
    <s v="E11"/>
    <s v="C6"/>
    <n v="5"/>
    <n v="5.2"/>
    <x v="1"/>
    <s v="False Belief - Location"/>
    <s v="Belief"/>
    <s v="ToMS_Expl_5.2"/>
    <x v="6"/>
    <s v="Inc"/>
    <x v="0"/>
    <x v="129"/>
    <n v="0"/>
    <n v="1"/>
    <n v="0"/>
    <m/>
  </r>
  <r>
    <s v="712yoC"/>
    <s v="Booklet2-006"/>
    <s v="E11"/>
    <s v="C6"/>
    <n v="5"/>
    <n v="5.3"/>
    <x v="2"/>
    <s v="False Belief - Location"/>
    <s v="Belief"/>
    <s v="ToMS_Cont_5.3"/>
    <x v="7"/>
    <s v="Inc"/>
    <x v="0"/>
    <x v="0"/>
    <n v="0"/>
    <n v="1"/>
    <n v="0"/>
    <m/>
  </r>
  <r>
    <s v="712yoC"/>
    <s v="Booklet2-006"/>
    <s v="E11"/>
    <s v="C6"/>
    <n v="6"/>
    <n v="6.1"/>
    <x v="2"/>
    <s v="Control"/>
    <s v="Control"/>
    <s v="ToMS_Cont_6.1"/>
    <x v="8"/>
    <s v="Inc"/>
    <x v="0"/>
    <x v="0"/>
    <n v="0"/>
    <n v="1"/>
    <n v="0"/>
    <m/>
  </r>
  <r>
    <s v="712yoC"/>
    <s v="Booklet2-006"/>
    <s v="E11"/>
    <s v="C6"/>
    <n v="7"/>
    <n v="7.1"/>
    <x v="0"/>
    <s v="False Belief - Location"/>
    <s v="Belief"/>
    <s v="ToMS_2AFC_7.1"/>
    <x v="9"/>
    <s v="Inc"/>
    <x v="0"/>
    <x v="0"/>
    <n v="0"/>
    <n v="1"/>
    <n v="0"/>
    <m/>
  </r>
  <r>
    <s v="712yoC"/>
    <s v="Booklet2-006"/>
    <s v="E11"/>
    <s v="C6"/>
    <n v="7"/>
    <n v="7.2"/>
    <x v="1"/>
    <s v="False Belief - Location"/>
    <s v="Belief"/>
    <s v="ToMS_Expl_7.2"/>
    <x v="10"/>
    <s v="Inc"/>
    <x v="0"/>
    <x v="130"/>
    <n v="0"/>
    <n v="1"/>
    <n v="0"/>
    <m/>
  </r>
  <r>
    <s v="712yoC"/>
    <s v="Booklet2-006"/>
    <s v="E11"/>
    <s v="C6"/>
    <n v="7"/>
    <n v="7.3"/>
    <x v="1"/>
    <s v="Emotion"/>
    <s v="Emotion"/>
    <s v="ToMS_Expl_7.3"/>
    <x v="11"/>
    <s v="Inc"/>
    <x v="0"/>
    <x v="53"/>
    <n v="0"/>
    <n v="1"/>
    <n v="0"/>
    <m/>
  </r>
  <r>
    <s v="712yoC"/>
    <s v="Booklet2-006"/>
    <s v="E11"/>
    <s v="C6"/>
    <n v="7"/>
    <n v="7.4"/>
    <x v="0"/>
    <s v="Moral Reasoning False Beliefs"/>
    <s v="Moral Reasoning"/>
    <s v="ToMS_2AFC_7.4"/>
    <x v="12"/>
    <s v="Inc"/>
    <x v="0"/>
    <x v="0"/>
    <n v="0"/>
    <n v="1"/>
    <n v="0"/>
    <m/>
  </r>
  <r>
    <s v="712yoC"/>
    <s v="Booklet2-006"/>
    <s v="E11"/>
    <s v="C6"/>
    <n v="7"/>
    <n v="7.5"/>
    <x v="1"/>
    <s v="Moral Reasoning False Beliefs"/>
    <s v="Moral Reasoning"/>
    <s v="ToMS_Expl_7.5"/>
    <x v="13"/>
    <s v="Inc"/>
    <x v="0"/>
    <x v="131"/>
    <n v="0"/>
    <n v="1"/>
    <n v="0"/>
    <m/>
  </r>
  <r>
    <s v="712yoC"/>
    <s v="Booklet2-006"/>
    <s v="E11"/>
    <s v="C6"/>
    <n v="7"/>
    <n v="7.6"/>
    <x v="0"/>
    <s v="Moral Reasoning False Beliefs"/>
    <s v="Moral Reasoning"/>
    <s v="ToMS_2AFC_7.6"/>
    <x v="14"/>
    <s v="Inc"/>
    <x v="0"/>
    <x v="0"/>
    <n v="0"/>
    <n v="1"/>
    <n v="0"/>
    <m/>
  </r>
  <r>
    <s v="712yoC"/>
    <s v="Booklet2-006"/>
    <s v="E11"/>
    <s v="C6"/>
    <n v="7"/>
    <n v="7.7"/>
    <x v="1"/>
    <s v="Moral Reasoning False Beliefs"/>
    <s v="Moral Reasoning"/>
    <s v="ToMS_Expl_7.7"/>
    <x v="15"/>
    <s v="Inc"/>
    <x v="0"/>
    <x v="132"/>
    <n v="0"/>
    <n v="1"/>
    <n v="0"/>
    <m/>
  </r>
  <r>
    <s v="712yoC"/>
    <s v="Booklet2-006"/>
    <s v="E11"/>
    <s v="C6"/>
    <n v="8"/>
    <n v="8.1"/>
    <x v="2"/>
    <s v="False Belief - Control"/>
    <s v="Control"/>
    <s v="ToMS_Cont_8.1"/>
    <x v="16"/>
    <s v="Inc"/>
    <x v="0"/>
    <x v="0"/>
    <n v="0"/>
    <n v="1"/>
    <n v="0"/>
    <m/>
  </r>
  <r>
    <s v="712yoC"/>
    <s v="Booklet2-006"/>
    <s v="E11"/>
    <s v="C6"/>
    <n v="8"/>
    <n v="8.1999999999999993"/>
    <x v="0"/>
    <s v="False Belief - Expectations"/>
    <s v="Belief"/>
    <s v="ToMS_2AFC_8.2"/>
    <x v="17"/>
    <s v="Inc"/>
    <x v="0"/>
    <x v="0"/>
    <n v="0"/>
    <n v="1"/>
    <n v="0"/>
    <m/>
  </r>
  <r>
    <s v="712yoC"/>
    <s v="Booklet2-006"/>
    <s v="E11"/>
    <s v="C6"/>
    <n v="8"/>
    <n v="8.3000000000000007"/>
    <x v="1"/>
    <s v="False Belief - Expectations"/>
    <s v="Belief"/>
    <s v="ToMS_Expl_8.3"/>
    <x v="18"/>
    <s v="Inc"/>
    <x v="0"/>
    <x v="133"/>
    <n v="0"/>
    <n v="1"/>
    <n v="0"/>
    <m/>
  </r>
  <r>
    <s v="712yoC"/>
    <s v="Booklet2-006"/>
    <s v="E11"/>
    <s v="C6"/>
    <n v="9"/>
    <n v="9.1"/>
    <x v="2"/>
    <s v="Control"/>
    <s v="Control"/>
    <s v="ToMS_Cont_9.1"/>
    <x v="19"/>
    <s v="Inc"/>
    <x v="0"/>
    <x v="0"/>
    <n v="0"/>
    <n v="1"/>
    <n v="0"/>
    <m/>
  </r>
  <r>
    <s v="712yoC"/>
    <s v="Booklet2-006"/>
    <s v="E11"/>
    <s v="C6"/>
    <n v="10"/>
    <n v="10.1"/>
    <x v="0"/>
    <s v="Reference - Hard"/>
    <s v="Reference"/>
    <s v="ToMS_2AFC_10.1"/>
    <x v="20"/>
    <s v="Inc"/>
    <x v="0"/>
    <x v="0"/>
    <n v="0"/>
    <n v="1"/>
    <n v="0"/>
    <m/>
  </r>
  <r>
    <s v="712yoC"/>
    <s v="Booklet2-006"/>
    <s v="E11"/>
    <s v="C6"/>
    <n v="10"/>
    <n v="10.199999999999999"/>
    <x v="1"/>
    <s v="Reference - Hard"/>
    <s v="Reference"/>
    <s v="ToMS_Expl_10.2"/>
    <x v="21"/>
    <s v="Inc"/>
    <x v="0"/>
    <x v="134"/>
    <n v="0"/>
    <n v="1"/>
    <n v="0"/>
    <m/>
  </r>
  <r>
    <s v="712yoC"/>
    <s v="Booklet2-006"/>
    <s v="E11"/>
    <s v="C6"/>
    <n v="10"/>
    <n v="10.3"/>
    <x v="0"/>
    <s v="Reference - Hard"/>
    <s v="Reference"/>
    <s v="ToMS_2AFC_10.3"/>
    <x v="22"/>
    <s v="Inc"/>
    <x v="0"/>
    <x v="0"/>
    <n v="0"/>
    <n v="1"/>
    <n v="0"/>
    <m/>
  </r>
  <r>
    <s v="712yoC"/>
    <s v="Booklet2-006"/>
    <s v="E11"/>
    <s v="C6"/>
    <n v="10"/>
    <n v="10.4"/>
    <x v="2"/>
    <s v="Reference - Hard"/>
    <s v="Reference"/>
    <s v="ToMS_Cont_10.4"/>
    <x v="23"/>
    <s v="Inc"/>
    <x v="0"/>
    <x v="135"/>
    <n v="0"/>
    <n v="1"/>
    <n v="0"/>
    <m/>
  </r>
  <r>
    <s v="712yoC"/>
    <s v="Booklet2-006"/>
    <s v="E11"/>
    <s v="C6"/>
    <n v="11"/>
    <n v="11.1"/>
    <x v="2"/>
    <s v="Sarcasm - Control"/>
    <s v="Control"/>
    <s v="ToMS_Cont_11.1"/>
    <x v="24"/>
    <s v="Exc-5upOnly"/>
    <x v="0"/>
    <x v="136"/>
    <n v="0"/>
    <n v="1"/>
    <n v="0"/>
    <m/>
  </r>
  <r>
    <s v="712yoC"/>
    <s v="Booklet2-006"/>
    <s v="E11"/>
    <s v="C6"/>
    <n v="11"/>
    <n v="11.2"/>
    <x v="0"/>
    <s v="Sarcasm - Control"/>
    <s v="Control"/>
    <s v="ToMS_2AFC_11.2"/>
    <x v="25"/>
    <s v="Exc-5upOnly"/>
    <x v="0"/>
    <x v="0"/>
    <n v="0"/>
    <n v="1"/>
    <n v="0"/>
    <m/>
  </r>
  <r>
    <s v="712yoC"/>
    <s v="Booklet2-006"/>
    <s v="E11"/>
    <s v="C6"/>
    <n v="12"/>
    <n v="12.1"/>
    <x v="0"/>
    <s v="Reference - Hard"/>
    <s v="Reference"/>
    <s v="ToMS_2AFC_12.1"/>
    <x v="26"/>
    <s v="Exc-5upOnly"/>
    <x v="2"/>
    <x v="0"/>
    <n v="0"/>
    <n v="1"/>
    <n v="0"/>
    <m/>
  </r>
  <r>
    <s v="712yoC"/>
    <s v="Booklet2-006"/>
    <s v="E11"/>
    <s v="C6"/>
    <n v="12"/>
    <n v="12.2"/>
    <x v="1"/>
    <s v="Reference - Hard"/>
    <s v="Reference"/>
    <s v="ToMS_Expl_12.2"/>
    <x v="27"/>
    <s v="Exc-5upOnly"/>
    <x v="0"/>
    <x v="137"/>
    <n v="0"/>
    <n v="1"/>
    <n v="0"/>
    <m/>
  </r>
  <r>
    <s v="712yoC"/>
    <s v="Booklet2-006"/>
    <s v="E11"/>
    <s v="C6"/>
    <n v="12"/>
    <n v="12.3"/>
    <x v="0"/>
    <s v="Reference - Hard"/>
    <s v="Reference"/>
    <s v="ToMS_2AFC_12.3"/>
    <x v="28"/>
    <s v="Exc-5upOnly"/>
    <x v="0"/>
    <x v="0"/>
    <n v="0"/>
    <n v="1"/>
    <n v="0"/>
    <m/>
  </r>
  <r>
    <s v="712yoC"/>
    <s v="Booklet2-006"/>
    <s v="E11"/>
    <s v="C6"/>
    <n v="12"/>
    <n v="12.4"/>
    <x v="1"/>
    <s v="Reference - Hard"/>
    <s v="Reference"/>
    <s v="ToMS_Expl_12.4"/>
    <x v="29"/>
    <s v="Exc-5upOnly"/>
    <x v="0"/>
    <x v="138"/>
    <n v="0"/>
    <n v="1"/>
    <n v="0"/>
    <m/>
  </r>
  <r>
    <s v="712yoC"/>
    <s v="Booklet2-006"/>
    <s v="E11"/>
    <s v="C6"/>
    <n v="13"/>
    <n v="13.1"/>
    <x v="0"/>
    <s v="Reference - Hard"/>
    <s v="Reference"/>
    <s v="ToMS_2AFC_13.1"/>
    <x v="30"/>
    <s v="Inc"/>
    <x v="0"/>
    <x v="0"/>
    <n v="0"/>
    <n v="1"/>
    <n v="0"/>
    <m/>
  </r>
  <r>
    <s v="712yoC"/>
    <s v="Booklet2-006"/>
    <s v="E11"/>
    <s v="C6"/>
    <n v="13"/>
    <n v="13.2"/>
    <x v="1"/>
    <s v="Reference - Hard"/>
    <s v="Reference"/>
    <s v="ToMS_Expl_13.2"/>
    <x v="31"/>
    <s v="Inc"/>
    <x v="0"/>
    <x v="139"/>
    <n v="0"/>
    <n v="1"/>
    <n v="0"/>
    <m/>
  </r>
  <r>
    <s v="712yoC"/>
    <s v="Booklet2-006"/>
    <s v="E11"/>
    <s v="C6"/>
    <n v="14"/>
    <n v="14.1"/>
    <x v="0"/>
    <s v="Emotion Reminder"/>
    <s v="Emotion"/>
    <s v="ToMS_2AFC_14.1"/>
    <x v="32"/>
    <s v="Inc"/>
    <x v="0"/>
    <x v="140"/>
    <n v="0"/>
    <n v="1"/>
    <n v="0"/>
    <m/>
  </r>
  <r>
    <s v="712yoC"/>
    <s v="Booklet2-006"/>
    <s v="E11"/>
    <s v="C6"/>
    <n v="14"/>
    <n v="14.2"/>
    <x v="1"/>
    <s v="Emotion Reminder"/>
    <s v="Emotion"/>
    <s v="ToMS_Expl_14.2"/>
    <x v="33"/>
    <s v="Inc"/>
    <x v="0"/>
    <x v="141"/>
    <n v="0"/>
    <n v="1"/>
    <n v="0"/>
    <m/>
  </r>
  <r>
    <s v="712yoC"/>
    <s v="Booklet2-006"/>
    <s v="E11"/>
    <s v="C6"/>
    <n v="14"/>
    <n v="14.3"/>
    <x v="0"/>
    <s v="Emotion Reminder"/>
    <s v="Emotion"/>
    <s v="ToMS_2AFC_14.3"/>
    <x v="34"/>
    <s v="Inc"/>
    <x v="0"/>
    <x v="0"/>
    <n v="0"/>
    <n v="1"/>
    <n v="0"/>
    <m/>
  </r>
  <r>
    <s v="712yoC"/>
    <s v="Booklet2-006"/>
    <s v="E11"/>
    <s v="C6"/>
    <n v="14"/>
    <n v="14.4"/>
    <x v="1"/>
    <s v="Emotion Reminder"/>
    <s v="Emotion"/>
    <s v="ToMS_Expl_14.4"/>
    <x v="35"/>
    <s v="Inc"/>
    <x v="0"/>
    <x v="142"/>
    <n v="0"/>
    <n v="1"/>
    <n v="0"/>
    <m/>
  </r>
  <r>
    <s v="712yoC"/>
    <s v="Booklet2-006"/>
    <s v="E11"/>
    <s v="C6"/>
    <n v="15"/>
    <n v="15.1"/>
    <x v="2"/>
    <s v="True Belief - Control"/>
    <s v="Control"/>
    <s v="ToMS_Cont_15.1"/>
    <x v="36"/>
    <s v="Inc"/>
    <x v="0"/>
    <x v="0"/>
    <n v="0"/>
    <n v="1"/>
    <n v="0"/>
    <m/>
  </r>
  <r>
    <s v="712yoC"/>
    <s v="Booklet2-006"/>
    <s v="E11"/>
    <s v="C6"/>
    <n v="15"/>
    <n v="15.2"/>
    <x v="0"/>
    <s v="True Belief - Location"/>
    <s v="Belief"/>
    <s v="ToMS_2AFC_15.2"/>
    <x v="37"/>
    <s v="Inc"/>
    <x v="2"/>
    <x v="0"/>
    <n v="0"/>
    <n v="1"/>
    <n v="0"/>
    <m/>
  </r>
  <r>
    <s v="712yoC"/>
    <s v="Booklet2-006"/>
    <s v="E11"/>
    <s v="C6"/>
    <n v="15"/>
    <n v="15.3"/>
    <x v="1"/>
    <s v="True Belief - Location"/>
    <s v="Belief"/>
    <s v="ToMS_Expl_15.3"/>
    <x v="38"/>
    <s v="Inc"/>
    <x v="0"/>
    <x v="143"/>
    <n v="0"/>
    <n v="1"/>
    <n v="0"/>
    <m/>
  </r>
  <r>
    <s v="712yoC"/>
    <s v="Booklet2-006"/>
    <s v="E11"/>
    <s v="C6"/>
    <n v="16"/>
    <n v="16.100000000000001"/>
    <x v="2"/>
    <s v="Moral Reasoning True Beliefs - Control"/>
    <s v="Control"/>
    <s v="ToMS_Cont_16.1"/>
    <x v="39"/>
    <s v="Inc"/>
    <x v="0"/>
    <x v="0"/>
    <n v="0"/>
    <n v="1"/>
    <n v="0"/>
    <m/>
  </r>
  <r>
    <s v="712yoC"/>
    <s v="Booklet2-006"/>
    <s v="E11"/>
    <s v="C6"/>
    <n v="16"/>
    <n v="16.2"/>
    <x v="2"/>
    <s v="Moral Reasoning True Beliefs - Control"/>
    <s v="Control"/>
    <s v="ToMS_Cont_16.2"/>
    <x v="40"/>
    <s v="Inc"/>
    <x v="0"/>
    <x v="0"/>
    <n v="0"/>
    <n v="1"/>
    <n v="0"/>
    <m/>
  </r>
  <r>
    <s v="712yoC"/>
    <s v="Booklet2-006"/>
    <s v="E11"/>
    <s v="C6"/>
    <n v="16"/>
    <n v="16.3"/>
    <x v="1"/>
    <s v="Moral Reasoning True Beliefs"/>
    <s v="Moral Reasoning"/>
    <s v="ToMS_Expl_16.3"/>
    <x v="41"/>
    <s v="Exc"/>
    <x v="0"/>
    <x v="144"/>
    <n v="0"/>
    <n v="1"/>
    <n v="0"/>
    <m/>
  </r>
  <r>
    <s v="712yoC"/>
    <s v="Booklet2-006"/>
    <s v="E11"/>
    <s v="C6"/>
    <n v="16"/>
    <n v="16.399999999999999"/>
    <x v="1"/>
    <s v="Emotion"/>
    <s v="Emotion"/>
    <s v="ToMS_Expl_16.4"/>
    <x v="42"/>
    <s v="Inc"/>
    <x v="0"/>
    <x v="145"/>
    <n v="0"/>
    <n v="1"/>
    <n v="0"/>
    <m/>
  </r>
  <r>
    <s v="712yoC"/>
    <s v="Booklet2-006"/>
    <s v="E11"/>
    <s v="C6"/>
    <n v="16"/>
    <n v="16.5"/>
    <x v="0"/>
    <s v="Moral Reasoning True Beliefs"/>
    <s v="Moral Reasoning"/>
    <s v="ToMS_2AFC_16.5"/>
    <x v="43"/>
    <s v="Inc"/>
    <x v="0"/>
    <x v="0"/>
    <n v="0"/>
    <n v="1"/>
    <n v="0"/>
    <m/>
  </r>
  <r>
    <s v="712yoC"/>
    <s v="Booklet2-006"/>
    <s v="E11"/>
    <s v="C6"/>
    <n v="16"/>
    <n v="16.600000000000001"/>
    <x v="1"/>
    <s v="Moral Reasoning True Beliefs"/>
    <s v="Moral Reasoning"/>
    <s v="ToMS_Expl_16.6"/>
    <x v="44"/>
    <s v="Inc"/>
    <x v="0"/>
    <x v="146"/>
    <n v="0"/>
    <n v="1"/>
    <n v="0"/>
    <m/>
  </r>
  <r>
    <s v="712yoC"/>
    <s v="Booklet2-006"/>
    <s v="E11"/>
    <s v="C6"/>
    <n v="16"/>
    <n v="16.7"/>
    <x v="0"/>
    <s v="Moral Reasoning True Beliefs"/>
    <s v="Moral Reasoning"/>
    <s v="ToMS_2AFC_16.7"/>
    <x v="45"/>
    <s v="Inc"/>
    <x v="0"/>
    <x v="0"/>
    <n v="0"/>
    <n v="1"/>
    <n v="0"/>
    <m/>
  </r>
  <r>
    <s v="712yoC"/>
    <s v="Booklet2-006"/>
    <s v="E11"/>
    <s v="C6"/>
    <n v="16"/>
    <n v="16.8"/>
    <x v="1"/>
    <s v="Moral Reasoning True Beliefs"/>
    <s v="Moral Reasoning"/>
    <s v="ToMS_Expl_16.8"/>
    <x v="46"/>
    <s v="Inc"/>
    <x v="0"/>
    <x v="147"/>
    <n v="0"/>
    <n v="1"/>
    <n v="0"/>
    <m/>
  </r>
  <r>
    <s v="712yoC"/>
    <s v="Booklet2-006"/>
    <s v="E11"/>
    <s v="C6"/>
    <n v="16"/>
    <n v="16.899999999999999"/>
    <x v="0"/>
    <s v="Moral Reasoning True Beliefs"/>
    <s v="Moral Reasoning"/>
    <s v="ToMS_2AFC_16.9"/>
    <x v="47"/>
    <s v="Inc"/>
    <x v="0"/>
    <x v="0"/>
    <n v="0"/>
    <n v="1"/>
    <n v="0"/>
    <m/>
  </r>
  <r>
    <s v="712yoC"/>
    <s v="Booklet2-006"/>
    <s v="E11"/>
    <s v="C6"/>
    <n v="16"/>
    <n v="16.91"/>
    <x v="1"/>
    <s v="Moral Reasoning True Beliefs"/>
    <s v="Moral Reasoning"/>
    <s v="ToMS_Expl_16.91"/>
    <x v="48"/>
    <s v="Inc"/>
    <x v="0"/>
    <x v="148"/>
    <n v="0"/>
    <n v="1"/>
    <n v="0"/>
    <m/>
  </r>
  <r>
    <s v="712yoC"/>
    <s v="Booklet2-006"/>
    <s v="E11"/>
    <s v="C6"/>
    <n v="17"/>
    <n v="17.100000000000001"/>
    <x v="0"/>
    <s v="False Belief - Lies"/>
    <s v="Lies"/>
    <s v="ToMS_2AFC_17.1"/>
    <x v="49"/>
    <s v="Exc-5upOnly"/>
    <x v="0"/>
    <x v="0"/>
    <n v="0"/>
    <n v="1"/>
    <n v="0"/>
    <m/>
  </r>
  <r>
    <s v="712yoC"/>
    <s v="Booklet2-006"/>
    <s v="E11"/>
    <s v="C6"/>
    <n v="17"/>
    <n v="17.2"/>
    <x v="2"/>
    <s v="False Belief - Lies - Control"/>
    <s v="Control"/>
    <s v="ToMS_Cont_17.2"/>
    <x v="50"/>
    <s v="Exc-5upOnly"/>
    <x v="0"/>
    <x v="0"/>
    <n v="0"/>
    <n v="1"/>
    <n v="0"/>
    <m/>
  </r>
  <r>
    <s v="712yoC"/>
    <s v="Booklet2-006"/>
    <s v="E11"/>
    <s v="C6"/>
    <n v="17"/>
    <n v="17.3"/>
    <x v="0"/>
    <s v="False Belief - Lies"/>
    <s v="Lies"/>
    <s v="ToMS_2AFC_17.3"/>
    <x v="51"/>
    <s v="Exc-5upOnly"/>
    <x v="0"/>
    <x v="0"/>
    <n v="0"/>
    <n v="1"/>
    <n v="0"/>
    <m/>
  </r>
  <r>
    <s v="712yoC"/>
    <s v="Booklet2-006"/>
    <s v="E11"/>
    <s v="C6"/>
    <n v="17"/>
    <n v="17.399999999999999"/>
    <x v="1"/>
    <s v="False Belief - Lies"/>
    <s v="Lies"/>
    <s v="ToMS_Expl_17.4"/>
    <x v="52"/>
    <s v="Exc-5upOnly"/>
    <x v="0"/>
    <x v="149"/>
    <n v="0"/>
    <n v="1"/>
    <n v="0"/>
    <m/>
  </r>
  <r>
    <s v="712yoC"/>
    <s v="Booklet2-006"/>
    <s v="E11"/>
    <s v="C6"/>
    <n v="17"/>
    <n v="17.5"/>
    <x v="2"/>
    <s v="False Belief - Lies - Control"/>
    <s v="Control"/>
    <s v="ToMS_Cont_17.5"/>
    <x v="53"/>
    <s v="Exc-5upOnly"/>
    <x v="0"/>
    <x v="0"/>
    <n v="0"/>
    <n v="1"/>
    <n v="0"/>
    <m/>
  </r>
  <r>
    <s v="712yoC"/>
    <s v="Booklet2-006"/>
    <s v="E11"/>
    <s v="C6"/>
    <n v="17"/>
    <n v="17.600000000000001"/>
    <x v="0"/>
    <s v="Emotion"/>
    <s v="Emotion"/>
    <s v="ToMS_2AFC_17.6"/>
    <x v="54"/>
    <s v="Exc-5upOnly"/>
    <x v="0"/>
    <x v="0"/>
    <n v="0"/>
    <n v="1"/>
    <n v="0"/>
    <m/>
  </r>
  <r>
    <s v="712yoC"/>
    <s v="Booklet2-006"/>
    <s v="E11"/>
    <s v="C6"/>
    <n v="17"/>
    <n v="17.7"/>
    <x v="1"/>
    <s v="Emotion"/>
    <s v="Emotion"/>
    <s v="ToMS_Expl_17.7"/>
    <x v="55"/>
    <s v="Exc-5upOnly"/>
    <x v="0"/>
    <x v="150"/>
    <n v="0"/>
    <n v="1"/>
    <n v="0"/>
    <m/>
  </r>
  <r>
    <s v="712yoC"/>
    <s v="Booklet2-006"/>
    <s v="E11"/>
    <s v="C6"/>
    <n v="17"/>
    <n v="17.8"/>
    <x v="0"/>
    <s v="False Belief - Lies"/>
    <s v="Lies"/>
    <s v="ToMS_2AFC_17.8"/>
    <x v="56"/>
    <s v="Exc-5upOnly"/>
    <x v="0"/>
    <x v="0"/>
    <n v="0"/>
    <n v="1"/>
    <n v="0"/>
    <m/>
  </r>
  <r>
    <s v="712yoC"/>
    <s v="Booklet2-006"/>
    <s v="E11"/>
    <s v="C6"/>
    <n v="17"/>
    <n v="17.899999999999999"/>
    <x v="1"/>
    <s v="False Belief - Lies"/>
    <s v="Lies"/>
    <s v="ToMS_Expl_17.9"/>
    <x v="57"/>
    <s v="Exc-5upOnly"/>
    <x v="2"/>
    <x v="151"/>
    <n v="0"/>
    <n v="1"/>
    <n v="0"/>
    <m/>
  </r>
  <r>
    <s v="712yoC"/>
    <s v="Booklet2-006"/>
    <s v="E11"/>
    <s v="C6"/>
    <n v="18"/>
    <n v="18.100000000000001"/>
    <x v="0"/>
    <s v="2nd Order Belief-Desire Reasoning"/>
    <s v="Belief"/>
    <s v="ToMS_2AFC_18.1"/>
    <x v="58"/>
    <s v="Inc"/>
    <x v="0"/>
    <x v="0"/>
    <n v="0"/>
    <n v="1"/>
    <n v="0"/>
    <m/>
  </r>
  <r>
    <s v="712yoC"/>
    <s v="Booklet2-006"/>
    <s v="E11"/>
    <s v="C6"/>
    <n v="18"/>
    <n v="18.2"/>
    <x v="1"/>
    <s v="2nd Order Belief-Desire Reasoning"/>
    <s v="Belief"/>
    <s v="ToMS_Expl_18.2"/>
    <x v="59"/>
    <s v="Exc-5upOnly"/>
    <x v="0"/>
    <x v="152"/>
    <n v="0"/>
    <n v="1"/>
    <n v="0"/>
    <m/>
  </r>
  <r>
    <s v="712yoC"/>
    <s v="Booklet2-006"/>
    <s v="E11"/>
    <s v="C6"/>
    <n v="18"/>
    <n v="18.3"/>
    <x v="2"/>
    <s v="2nd Order Belief-Desire Reasoning - Control"/>
    <s v="Control"/>
    <s v="ToMS_Cont_18.3"/>
    <x v="60"/>
    <s v="Exc-5upOnly"/>
    <x v="0"/>
    <x v="0"/>
    <n v="0"/>
    <n v="1"/>
    <n v="0"/>
    <m/>
  </r>
  <r>
    <s v="712yoC"/>
    <s v="Booklet2-006"/>
    <s v="E11"/>
    <s v="C6"/>
    <n v="18"/>
    <n v="18.399999999999999"/>
    <x v="2"/>
    <s v="2nd Order Belief-Desire Reasoning - Control"/>
    <s v="Control"/>
    <s v="ToMS_Cont_18.4"/>
    <x v="61"/>
    <s v="Exc-5upOnly"/>
    <x v="0"/>
    <x v="0"/>
    <n v="0"/>
    <n v="1"/>
    <n v="0"/>
    <m/>
  </r>
  <r>
    <s v="712yoC"/>
    <s v="Booklet2-006"/>
    <s v="E11"/>
    <s v="C6"/>
    <n v="18"/>
    <n v="18.5"/>
    <x v="1"/>
    <s v="False Belief - Emotion"/>
    <s v="Belief"/>
    <s v="ToMS_Expl_18.5"/>
    <x v="62"/>
    <s v="Exc-5upOnly"/>
    <x v="0"/>
    <x v="153"/>
    <n v="0"/>
    <n v="1"/>
    <n v="0"/>
    <m/>
  </r>
  <r>
    <s v="712yoC"/>
    <s v="Booklet2-006"/>
    <s v="E11"/>
    <s v="C6"/>
    <n v="19"/>
    <n v="19.100000000000001"/>
    <x v="1"/>
    <s v="Sarcasm"/>
    <s v="Sarcasm"/>
    <s v="ToMS_Expl_19.1"/>
    <x v="63"/>
    <s v="Exc-5upOnly"/>
    <x v="0"/>
    <x v="154"/>
    <n v="0"/>
    <n v="1"/>
    <n v="0"/>
    <m/>
  </r>
  <r>
    <s v="712yoC"/>
    <s v="Booklet2-006"/>
    <s v="E11"/>
    <s v="C6"/>
    <n v="19"/>
    <n v="19.2"/>
    <x v="0"/>
    <s v="Sarcasm"/>
    <s v="Sarcasm"/>
    <s v="ToMS_2AFC_19.2"/>
    <x v="64"/>
    <s v="Exc-5upOnly"/>
    <x v="0"/>
    <x v="0"/>
    <n v="0"/>
    <n v="1"/>
    <n v="0"/>
    <m/>
  </r>
  <r>
    <s v="712yoC"/>
    <s v="Booklet2-007"/>
    <s v="E11"/>
    <s v="C8"/>
    <n v="1"/>
    <n v="1.1000000000000001"/>
    <x v="0"/>
    <s v="Common Desires"/>
    <s v="Desires"/>
    <s v="ToMS_2AFC_3.1"/>
    <x v="0"/>
    <s v="Inc"/>
    <x v="0"/>
    <x v="0"/>
    <n v="0"/>
    <n v="1"/>
    <n v="0"/>
    <m/>
  </r>
  <r>
    <s v="712yoC"/>
    <s v="Booklet2-007"/>
    <s v="E11"/>
    <s v="C8"/>
    <n v="2"/>
    <n v="2.1"/>
    <x v="0"/>
    <s v="Diverse Desires"/>
    <s v="Desires"/>
    <s v="ToMS_2AFC_2.1"/>
    <x v="1"/>
    <s v="Inc"/>
    <x v="2"/>
    <x v="155"/>
    <n v="0"/>
    <n v="1"/>
    <n v="0"/>
    <m/>
  </r>
  <r>
    <s v="712yoC"/>
    <s v="Booklet2-007"/>
    <s v="E11"/>
    <s v="C8"/>
    <n v="3"/>
    <n v="3.1"/>
    <x v="0"/>
    <s v="Diverse Beliefs"/>
    <s v="Desires"/>
    <s v="ToMS_2AFC_3.1"/>
    <x v="2"/>
    <s v="Inc"/>
    <x v="0"/>
    <x v="0"/>
    <n v="0"/>
    <n v="1"/>
    <n v="0"/>
    <m/>
  </r>
  <r>
    <s v="712yoC"/>
    <s v="Booklet2-007"/>
    <s v="E11"/>
    <s v="C8"/>
    <n v="4"/>
    <n v="4.0999999999999996"/>
    <x v="0"/>
    <s v="Reference - Easy"/>
    <s v="Reference"/>
    <s v="ToMS_2AFC_4.1"/>
    <x v="3"/>
    <s v="Inc"/>
    <x v="0"/>
    <x v="0"/>
    <n v="0"/>
    <n v="1"/>
    <n v="0"/>
    <m/>
  </r>
  <r>
    <s v="712yoC"/>
    <s v="Booklet2-007"/>
    <s v="E11"/>
    <s v="C8"/>
    <n v="4"/>
    <n v="4.2"/>
    <x v="1"/>
    <s v="Reference - Easy"/>
    <s v="Reference"/>
    <s v="ToMS_Expl_4.2"/>
    <x v="4"/>
    <s v="Inc"/>
    <x v="0"/>
    <x v="156"/>
    <n v="0"/>
    <n v="1"/>
    <n v="0"/>
    <m/>
  </r>
  <r>
    <s v="712yoC"/>
    <s v="Booklet2-007"/>
    <s v="E11"/>
    <s v="C8"/>
    <n v="5"/>
    <n v="5.0999999999999996"/>
    <x v="0"/>
    <s v="False Belief - Location"/>
    <s v="Belief"/>
    <s v="ToMS_2AFC_5.1"/>
    <x v="5"/>
    <s v="Inc"/>
    <x v="0"/>
    <x v="0"/>
    <n v="0"/>
    <n v="1"/>
    <n v="0"/>
    <m/>
  </r>
  <r>
    <s v="712yoC"/>
    <s v="Booklet2-007"/>
    <s v="E11"/>
    <s v="C8"/>
    <n v="5"/>
    <n v="5.2"/>
    <x v="1"/>
    <s v="False Belief - Location"/>
    <s v="Belief"/>
    <s v="ToMS_Expl_5.2"/>
    <x v="6"/>
    <s v="Inc"/>
    <x v="0"/>
    <x v="157"/>
    <n v="0"/>
    <n v="1"/>
    <n v="0"/>
    <m/>
  </r>
  <r>
    <s v="712yoC"/>
    <s v="Booklet2-007"/>
    <s v="E11"/>
    <s v="C8"/>
    <n v="5"/>
    <n v="5.3"/>
    <x v="2"/>
    <s v="False Belief - Location"/>
    <s v="Belief"/>
    <s v="ToMS_Cont_5.3"/>
    <x v="7"/>
    <s v="Inc"/>
    <x v="0"/>
    <x v="0"/>
    <n v="0"/>
    <n v="1"/>
    <n v="0"/>
    <m/>
  </r>
  <r>
    <s v="712yoC"/>
    <s v="Booklet2-007"/>
    <s v="E11"/>
    <s v="C8"/>
    <n v="6"/>
    <n v="6.1"/>
    <x v="2"/>
    <s v="Control"/>
    <s v="Control"/>
    <s v="ToMS_Cont_6.1"/>
    <x v="8"/>
    <s v="Inc"/>
    <x v="0"/>
    <x v="0"/>
    <n v="0"/>
    <n v="1"/>
    <n v="0"/>
    <m/>
  </r>
  <r>
    <s v="712yoC"/>
    <s v="Booklet2-007"/>
    <s v="E11"/>
    <s v="C8"/>
    <n v="7"/>
    <n v="7.1"/>
    <x v="0"/>
    <s v="False Belief - Location"/>
    <s v="Belief"/>
    <s v="ToMS_2AFC_7.1"/>
    <x v="9"/>
    <s v="Inc"/>
    <x v="0"/>
    <x v="158"/>
    <n v="0"/>
    <n v="1"/>
    <n v="0"/>
    <m/>
  </r>
  <r>
    <s v="712yoC"/>
    <s v="Booklet2-007"/>
    <s v="E11"/>
    <s v="C8"/>
    <n v="7"/>
    <n v="7.2"/>
    <x v="1"/>
    <s v="False Belief - Location"/>
    <s v="Belief"/>
    <s v="ToMS_Expl_7.2"/>
    <x v="10"/>
    <s v="Inc"/>
    <x v="0"/>
    <x v="159"/>
    <n v="0"/>
    <n v="1"/>
    <n v="0"/>
    <m/>
  </r>
  <r>
    <s v="712yoC"/>
    <s v="Booklet2-007"/>
    <s v="E11"/>
    <s v="C8"/>
    <n v="7"/>
    <n v="7.3"/>
    <x v="1"/>
    <s v="Emotion"/>
    <s v="Emotion"/>
    <s v="ToMS_Expl_7.3"/>
    <x v="11"/>
    <s v="Inc"/>
    <x v="0"/>
    <x v="160"/>
    <n v="0"/>
    <n v="1"/>
    <n v="0"/>
    <m/>
  </r>
  <r>
    <s v="712yoC"/>
    <s v="Booklet2-007"/>
    <s v="E11"/>
    <s v="C8"/>
    <n v="7"/>
    <n v="7.4"/>
    <x v="0"/>
    <s v="Moral Reasoning False Beliefs"/>
    <s v="Moral Reasoning"/>
    <s v="ToMS_2AFC_7.4"/>
    <x v="12"/>
    <s v="Inc"/>
    <x v="0"/>
    <x v="0"/>
    <n v="0"/>
    <n v="1"/>
    <n v="0"/>
    <m/>
  </r>
  <r>
    <s v="712yoC"/>
    <s v="Booklet2-007"/>
    <s v="E11"/>
    <s v="C8"/>
    <n v="7"/>
    <n v="7.5"/>
    <x v="1"/>
    <s v="Moral Reasoning False Beliefs"/>
    <s v="Moral Reasoning"/>
    <s v="ToMS_Expl_7.5"/>
    <x v="13"/>
    <s v="Inc"/>
    <x v="0"/>
    <x v="161"/>
    <n v="0"/>
    <n v="1"/>
    <n v="0"/>
    <m/>
  </r>
  <r>
    <s v="712yoC"/>
    <s v="Booklet2-007"/>
    <s v="E11"/>
    <s v="C8"/>
    <n v="7"/>
    <n v="7.6"/>
    <x v="0"/>
    <s v="Moral Reasoning False Beliefs"/>
    <s v="Moral Reasoning"/>
    <s v="ToMS_2AFC_7.6"/>
    <x v="14"/>
    <s v="Inc"/>
    <x v="0"/>
    <x v="0"/>
    <n v="0"/>
    <n v="1"/>
    <n v="0"/>
    <m/>
  </r>
  <r>
    <s v="712yoC"/>
    <s v="Booklet2-007"/>
    <s v="E11"/>
    <s v="C8"/>
    <n v="7"/>
    <n v="7.7"/>
    <x v="1"/>
    <s v="Moral Reasoning False Beliefs"/>
    <s v="Moral Reasoning"/>
    <s v="ToMS_Expl_7.7"/>
    <x v="15"/>
    <s v="Inc"/>
    <x v="0"/>
    <x v="162"/>
    <n v="0"/>
    <n v="1"/>
    <n v="0"/>
    <m/>
  </r>
  <r>
    <s v="712yoC"/>
    <s v="Booklet2-007"/>
    <s v="E11"/>
    <s v="C8"/>
    <n v="8"/>
    <n v="8.1"/>
    <x v="2"/>
    <s v="False Belief - Control"/>
    <s v="Control"/>
    <s v="ToMS_Cont_8.1"/>
    <x v="16"/>
    <s v="Inc"/>
    <x v="0"/>
    <x v="0"/>
    <n v="0"/>
    <n v="1"/>
    <n v="0"/>
    <m/>
  </r>
  <r>
    <s v="712yoC"/>
    <s v="Booklet2-007"/>
    <s v="E11"/>
    <s v="C8"/>
    <n v="8"/>
    <n v="8.1999999999999993"/>
    <x v="0"/>
    <s v="False Belief - Expectations"/>
    <s v="Belief"/>
    <s v="ToMS_2AFC_8.2"/>
    <x v="17"/>
    <s v="Inc"/>
    <x v="0"/>
    <x v="0"/>
    <n v="0"/>
    <n v="1"/>
    <n v="0"/>
    <m/>
  </r>
  <r>
    <s v="712yoC"/>
    <s v="Booklet2-007"/>
    <s v="E11"/>
    <s v="C8"/>
    <n v="8"/>
    <n v="8.3000000000000007"/>
    <x v="1"/>
    <s v="False Belief - Expectations"/>
    <s v="Belief"/>
    <s v="ToMS_Expl_8.3"/>
    <x v="18"/>
    <s v="Inc"/>
    <x v="0"/>
    <x v="163"/>
    <n v="0"/>
    <n v="1"/>
    <n v="0"/>
    <m/>
  </r>
  <r>
    <s v="712yoC"/>
    <s v="Booklet2-007"/>
    <s v="E11"/>
    <s v="C8"/>
    <n v="9"/>
    <n v="9.1"/>
    <x v="2"/>
    <s v="Control"/>
    <s v="Control"/>
    <s v="ToMS_Cont_9.1"/>
    <x v="19"/>
    <s v="Inc"/>
    <x v="0"/>
    <x v="0"/>
    <n v="0"/>
    <n v="1"/>
    <n v="0"/>
    <m/>
  </r>
  <r>
    <s v="712yoC"/>
    <s v="Booklet2-007"/>
    <s v="E11"/>
    <s v="C8"/>
    <n v="10"/>
    <n v="10.1"/>
    <x v="0"/>
    <s v="Reference - Hard"/>
    <s v="Reference"/>
    <s v="ToMS_2AFC_10.1"/>
    <x v="20"/>
    <s v="Inc"/>
    <x v="0"/>
    <x v="0"/>
    <n v="0"/>
    <n v="1"/>
    <n v="0"/>
    <m/>
  </r>
  <r>
    <s v="712yoC"/>
    <s v="Booklet2-007"/>
    <s v="E11"/>
    <s v="C8"/>
    <n v="10"/>
    <n v="10.199999999999999"/>
    <x v="1"/>
    <s v="Reference - Hard"/>
    <s v="Reference"/>
    <s v="ToMS_Expl_10.2"/>
    <x v="21"/>
    <s v="Inc"/>
    <x v="0"/>
    <x v="164"/>
    <n v="0"/>
    <n v="1"/>
    <n v="0"/>
    <m/>
  </r>
  <r>
    <s v="712yoC"/>
    <s v="Booklet2-007"/>
    <s v="E11"/>
    <s v="C8"/>
    <n v="10"/>
    <n v="10.3"/>
    <x v="0"/>
    <s v="Reference - Hard"/>
    <s v="Reference"/>
    <s v="ToMS_2AFC_10.3"/>
    <x v="22"/>
    <s v="Inc"/>
    <x v="0"/>
    <x v="0"/>
    <n v="0"/>
    <n v="1"/>
    <n v="0"/>
    <m/>
  </r>
  <r>
    <s v="712yoC"/>
    <s v="Booklet2-007"/>
    <s v="E11"/>
    <s v="C8"/>
    <n v="10"/>
    <n v="10.4"/>
    <x v="2"/>
    <s v="Reference - Hard"/>
    <s v="Reference"/>
    <s v="ToMS_Cont_10.4"/>
    <x v="23"/>
    <s v="Inc"/>
    <x v="0"/>
    <x v="165"/>
    <n v="0"/>
    <n v="1"/>
    <n v="0"/>
    <m/>
  </r>
  <r>
    <s v="712yoC"/>
    <s v="Booklet2-007"/>
    <s v="E11"/>
    <s v="C8"/>
    <n v="11"/>
    <n v="11.1"/>
    <x v="2"/>
    <s v="Sarcasm - Control"/>
    <s v="Control"/>
    <s v="ToMS_Cont_11.1"/>
    <x v="24"/>
    <s v="Exc-5upOnly"/>
    <x v="0"/>
    <x v="59"/>
    <n v="0"/>
    <n v="1"/>
    <n v="0"/>
    <m/>
  </r>
  <r>
    <s v="712yoC"/>
    <s v="Booklet2-007"/>
    <s v="E11"/>
    <s v="C8"/>
    <n v="11"/>
    <n v="11.2"/>
    <x v="0"/>
    <s v="Sarcasm - Control"/>
    <s v="Control"/>
    <s v="ToMS_2AFC_11.2"/>
    <x v="25"/>
    <s v="Exc-5upOnly"/>
    <x v="0"/>
    <x v="0"/>
    <n v="0"/>
    <n v="1"/>
    <n v="0"/>
    <m/>
  </r>
  <r>
    <s v="712yoC"/>
    <s v="Booklet2-007"/>
    <s v="E11"/>
    <s v="C8"/>
    <n v="12"/>
    <n v="12.1"/>
    <x v="0"/>
    <s v="Reference - Hard"/>
    <s v="Reference"/>
    <s v="ToMS_2AFC_12.1"/>
    <x v="26"/>
    <s v="Exc-5upOnly"/>
    <x v="0"/>
    <x v="0"/>
    <n v="0"/>
    <n v="1"/>
    <n v="0"/>
    <m/>
  </r>
  <r>
    <s v="712yoC"/>
    <s v="Booklet2-007"/>
    <s v="E11"/>
    <s v="C8"/>
    <n v="12"/>
    <n v="12.2"/>
    <x v="1"/>
    <s v="Reference - Hard"/>
    <s v="Reference"/>
    <s v="ToMS_Expl_12.2"/>
    <x v="27"/>
    <s v="Exc-5upOnly"/>
    <x v="0"/>
    <x v="166"/>
    <n v="0"/>
    <n v="1"/>
    <n v="0"/>
    <m/>
  </r>
  <r>
    <s v="712yoC"/>
    <s v="Booklet2-007"/>
    <s v="E11"/>
    <s v="C8"/>
    <n v="12"/>
    <n v="12.3"/>
    <x v="0"/>
    <s v="Reference - Hard"/>
    <s v="Reference"/>
    <s v="ToMS_2AFC_12.3"/>
    <x v="28"/>
    <s v="Exc-5upOnly"/>
    <x v="0"/>
    <x v="0"/>
    <n v="0"/>
    <n v="1"/>
    <n v="0"/>
    <m/>
  </r>
  <r>
    <s v="712yoC"/>
    <s v="Booklet2-007"/>
    <s v="E11"/>
    <s v="C8"/>
    <n v="12"/>
    <n v="12.4"/>
    <x v="1"/>
    <s v="Reference - Hard"/>
    <s v="Reference"/>
    <s v="ToMS_Expl_12.4"/>
    <x v="29"/>
    <s v="Exc-5upOnly"/>
    <x v="0"/>
    <x v="167"/>
    <n v="0"/>
    <n v="1"/>
    <n v="0"/>
    <m/>
  </r>
  <r>
    <s v="712yoC"/>
    <s v="Booklet2-007"/>
    <s v="E11"/>
    <s v="C8"/>
    <n v="13"/>
    <n v="13.1"/>
    <x v="0"/>
    <s v="Reference - Hard"/>
    <s v="Reference"/>
    <s v="ToMS_2AFC_13.1"/>
    <x v="30"/>
    <s v="Inc"/>
    <x v="0"/>
    <x v="0"/>
    <n v="0"/>
    <n v="1"/>
    <n v="0"/>
    <m/>
  </r>
  <r>
    <s v="712yoC"/>
    <s v="Booklet2-007"/>
    <s v="E11"/>
    <s v="C8"/>
    <n v="13"/>
    <n v="13.2"/>
    <x v="1"/>
    <s v="Reference - Hard"/>
    <s v="Reference"/>
    <s v="ToMS_Expl_13.2"/>
    <x v="31"/>
    <s v="Inc"/>
    <x v="0"/>
    <x v="168"/>
    <n v="0"/>
    <n v="1"/>
    <n v="0"/>
    <m/>
  </r>
  <r>
    <s v="712yoC"/>
    <s v="Booklet2-007"/>
    <s v="E11"/>
    <s v="C8"/>
    <n v="14"/>
    <n v="14.1"/>
    <x v="0"/>
    <s v="Emotion Reminder"/>
    <s v="Emotion"/>
    <s v="ToMS_2AFC_14.1"/>
    <x v="32"/>
    <s v="Inc"/>
    <x v="0"/>
    <x v="0"/>
    <n v="0"/>
    <n v="1"/>
    <n v="0"/>
    <m/>
  </r>
  <r>
    <s v="712yoC"/>
    <s v="Booklet2-007"/>
    <s v="E11"/>
    <s v="C8"/>
    <n v="14"/>
    <n v="14.2"/>
    <x v="1"/>
    <s v="Emotion Reminder"/>
    <s v="Emotion"/>
    <s v="ToMS_Expl_14.2"/>
    <x v="33"/>
    <s v="Inc"/>
    <x v="0"/>
    <x v="169"/>
    <n v="0"/>
    <n v="1"/>
    <n v="0"/>
    <m/>
  </r>
  <r>
    <s v="712yoC"/>
    <s v="Booklet2-007"/>
    <s v="E11"/>
    <s v="C8"/>
    <n v="14"/>
    <n v="14.3"/>
    <x v="0"/>
    <s v="Emotion Reminder"/>
    <s v="Emotion"/>
    <s v="ToMS_2AFC_14.3"/>
    <x v="34"/>
    <s v="Inc"/>
    <x v="0"/>
    <x v="0"/>
    <n v="0"/>
    <n v="1"/>
    <n v="0"/>
    <m/>
  </r>
  <r>
    <s v="712yoC"/>
    <s v="Booklet2-007"/>
    <s v="E11"/>
    <s v="C8"/>
    <n v="14"/>
    <n v="14.4"/>
    <x v="1"/>
    <s v="Emotion Reminder"/>
    <s v="Emotion"/>
    <s v="ToMS_Expl_14.4"/>
    <x v="35"/>
    <s v="Inc"/>
    <x v="0"/>
    <x v="170"/>
    <n v="0"/>
    <n v="1"/>
    <n v="0"/>
    <m/>
  </r>
  <r>
    <s v="712yoC"/>
    <s v="Booklet2-007"/>
    <s v="E11"/>
    <s v="C8"/>
    <n v="15"/>
    <n v="15.1"/>
    <x v="2"/>
    <s v="True Belief - Control"/>
    <s v="Control"/>
    <s v="ToMS_Cont_15.1"/>
    <x v="36"/>
    <s v="Inc"/>
    <x v="1"/>
    <x v="5"/>
    <n v="0"/>
    <n v="0"/>
    <n v="1"/>
    <m/>
  </r>
  <r>
    <s v="712yoC"/>
    <s v="Booklet2-007"/>
    <s v="E11"/>
    <s v="C8"/>
    <n v="15"/>
    <n v="15.2"/>
    <x v="0"/>
    <s v="True Belief - Location"/>
    <s v="Belief"/>
    <s v="ToMS_2AFC_15.2"/>
    <x v="37"/>
    <s v="Inc"/>
    <x v="0"/>
    <x v="0"/>
    <n v="0"/>
    <n v="1"/>
    <n v="0"/>
    <m/>
  </r>
  <r>
    <s v="712yoC"/>
    <s v="Booklet2-007"/>
    <s v="E11"/>
    <s v="C8"/>
    <n v="15"/>
    <n v="15.3"/>
    <x v="1"/>
    <s v="True Belief - Location"/>
    <s v="Belief"/>
    <s v="ToMS_Expl_15.3"/>
    <x v="38"/>
    <s v="Inc"/>
    <x v="0"/>
    <x v="171"/>
    <n v="0"/>
    <n v="1"/>
    <n v="0"/>
    <m/>
  </r>
  <r>
    <s v="712yoC"/>
    <s v="Booklet2-007"/>
    <s v="E11"/>
    <s v="C8"/>
    <n v="16"/>
    <n v="16.100000000000001"/>
    <x v="2"/>
    <s v="Moral Reasoning True Beliefs - Control"/>
    <s v="Control"/>
    <s v="ToMS_Cont_16.1"/>
    <x v="39"/>
    <s v="Inc"/>
    <x v="0"/>
    <x v="172"/>
    <n v="0"/>
    <n v="1"/>
    <n v="0"/>
    <m/>
  </r>
  <r>
    <s v="712yoC"/>
    <s v="Booklet2-007"/>
    <s v="E11"/>
    <s v="C8"/>
    <n v="16"/>
    <n v="16.2"/>
    <x v="2"/>
    <s v="Moral Reasoning True Beliefs - Control"/>
    <s v="Control"/>
    <s v="ToMS_Cont_16.2"/>
    <x v="40"/>
    <s v="Inc"/>
    <x v="0"/>
    <x v="0"/>
    <n v="0"/>
    <n v="1"/>
    <n v="0"/>
    <m/>
  </r>
  <r>
    <s v="712yoC"/>
    <s v="Booklet2-007"/>
    <s v="E11"/>
    <s v="C8"/>
    <n v="16"/>
    <n v="16.3"/>
    <x v="1"/>
    <s v="Moral Reasoning True Beliefs"/>
    <s v="Moral Reasoning"/>
    <s v="ToMS_Expl_16.3"/>
    <x v="41"/>
    <s v="Exc"/>
    <x v="0"/>
    <x v="173"/>
    <n v="0"/>
    <n v="1"/>
    <n v="0"/>
    <m/>
  </r>
  <r>
    <s v="712yoC"/>
    <s v="Booklet2-007"/>
    <s v="E11"/>
    <s v="C8"/>
    <n v="16"/>
    <n v="16.399999999999999"/>
    <x v="1"/>
    <s v="Emotion"/>
    <s v="Emotion"/>
    <s v="ToMS_Expl_16.4"/>
    <x v="42"/>
    <s v="Inc"/>
    <x v="0"/>
    <x v="174"/>
    <n v="0"/>
    <n v="1"/>
    <n v="0"/>
    <m/>
  </r>
  <r>
    <s v="712yoC"/>
    <s v="Booklet2-007"/>
    <s v="E11"/>
    <s v="C8"/>
    <n v="16"/>
    <n v="16.5"/>
    <x v="0"/>
    <s v="Moral Reasoning True Beliefs"/>
    <s v="Moral Reasoning"/>
    <s v="ToMS_2AFC_16.5"/>
    <x v="43"/>
    <s v="Inc"/>
    <x v="0"/>
    <x v="0"/>
    <n v="0"/>
    <n v="1"/>
    <n v="0"/>
    <m/>
  </r>
  <r>
    <s v="712yoC"/>
    <s v="Booklet2-007"/>
    <s v="E11"/>
    <s v="C8"/>
    <n v="16"/>
    <n v="16.600000000000001"/>
    <x v="1"/>
    <s v="Moral Reasoning True Beliefs"/>
    <s v="Moral Reasoning"/>
    <s v="ToMS_Expl_16.6"/>
    <x v="44"/>
    <s v="Inc"/>
    <x v="0"/>
    <x v="175"/>
    <n v="0"/>
    <n v="1"/>
    <n v="0"/>
    <m/>
  </r>
  <r>
    <s v="712yoC"/>
    <s v="Booklet2-007"/>
    <s v="E11"/>
    <s v="C8"/>
    <n v="16"/>
    <n v="16.7"/>
    <x v="0"/>
    <s v="Moral Reasoning True Beliefs"/>
    <s v="Moral Reasoning"/>
    <s v="ToMS_2AFC_16.7"/>
    <x v="45"/>
    <s v="Inc"/>
    <x v="0"/>
    <x v="0"/>
    <n v="0"/>
    <n v="1"/>
    <n v="0"/>
    <m/>
  </r>
  <r>
    <s v="712yoC"/>
    <s v="Booklet2-007"/>
    <s v="E11"/>
    <s v="C8"/>
    <n v="16"/>
    <n v="16.8"/>
    <x v="1"/>
    <s v="Moral Reasoning True Beliefs"/>
    <s v="Moral Reasoning"/>
    <s v="ToMS_Expl_16.8"/>
    <x v="46"/>
    <s v="Inc"/>
    <x v="0"/>
    <x v="176"/>
    <n v="0"/>
    <n v="1"/>
    <n v="0"/>
    <m/>
  </r>
  <r>
    <s v="712yoC"/>
    <s v="Booklet2-007"/>
    <s v="E11"/>
    <s v="C8"/>
    <n v="16"/>
    <n v="16.899999999999999"/>
    <x v="0"/>
    <s v="Moral Reasoning True Beliefs"/>
    <s v="Moral Reasoning"/>
    <s v="ToMS_2AFC_16.9"/>
    <x v="47"/>
    <s v="Inc"/>
    <x v="0"/>
    <x v="0"/>
    <n v="0"/>
    <n v="1"/>
    <n v="0"/>
    <m/>
  </r>
  <r>
    <s v="712yoC"/>
    <s v="Booklet2-007"/>
    <s v="E11"/>
    <s v="C8"/>
    <n v="16"/>
    <n v="16.91"/>
    <x v="1"/>
    <s v="Moral Reasoning True Beliefs"/>
    <s v="Moral Reasoning"/>
    <s v="ToMS_Expl_16.91"/>
    <x v="48"/>
    <s v="Inc"/>
    <x v="0"/>
    <x v="177"/>
    <n v="0"/>
    <n v="1"/>
    <n v="0"/>
    <m/>
  </r>
  <r>
    <s v="712yoC"/>
    <s v="Booklet2-007"/>
    <s v="E11"/>
    <s v="C8"/>
    <n v="17"/>
    <n v="17.100000000000001"/>
    <x v="0"/>
    <s v="False Belief - Lies"/>
    <s v="Lies"/>
    <s v="ToMS_2AFC_17.1"/>
    <x v="49"/>
    <s v="Exc-5upOnly"/>
    <x v="0"/>
    <x v="0"/>
    <n v="0"/>
    <n v="1"/>
    <n v="0"/>
    <m/>
  </r>
  <r>
    <s v="712yoC"/>
    <s v="Booklet2-007"/>
    <s v="E11"/>
    <s v="C8"/>
    <n v="17"/>
    <n v="17.2"/>
    <x v="2"/>
    <s v="False Belief - Lies - Control"/>
    <s v="Control"/>
    <s v="ToMS_Cont_17.2"/>
    <x v="50"/>
    <s v="Exc-5upOnly"/>
    <x v="0"/>
    <x v="0"/>
    <n v="0"/>
    <n v="1"/>
    <n v="0"/>
    <m/>
  </r>
  <r>
    <s v="712yoC"/>
    <s v="Booklet2-007"/>
    <s v="E11"/>
    <s v="C8"/>
    <n v="17"/>
    <n v="17.3"/>
    <x v="0"/>
    <s v="False Belief - Lies"/>
    <s v="Lies"/>
    <s v="ToMS_2AFC_17.3"/>
    <x v="51"/>
    <s v="Exc-5upOnly"/>
    <x v="0"/>
    <x v="0"/>
    <n v="0"/>
    <n v="1"/>
    <n v="0"/>
    <m/>
  </r>
  <r>
    <s v="712yoC"/>
    <s v="Booklet2-007"/>
    <s v="E11"/>
    <s v="C8"/>
    <n v="17"/>
    <n v="17.399999999999999"/>
    <x v="1"/>
    <s v="False Belief - Lies"/>
    <s v="Lies"/>
    <s v="ToMS_Expl_17.4"/>
    <x v="52"/>
    <s v="Exc-5upOnly"/>
    <x v="0"/>
    <x v="178"/>
    <n v="0"/>
    <n v="1"/>
    <n v="0"/>
    <m/>
  </r>
  <r>
    <s v="712yoC"/>
    <s v="Booklet2-007"/>
    <s v="E11"/>
    <s v="C8"/>
    <n v="17"/>
    <n v="17.5"/>
    <x v="2"/>
    <s v="False Belief - Lies - Control"/>
    <s v="Control"/>
    <s v="ToMS_Cont_17.5"/>
    <x v="53"/>
    <s v="Exc-5upOnly"/>
    <x v="0"/>
    <x v="0"/>
    <n v="0"/>
    <n v="1"/>
    <n v="0"/>
    <m/>
  </r>
  <r>
    <s v="712yoC"/>
    <s v="Booklet2-007"/>
    <s v="E11"/>
    <s v="C8"/>
    <n v="17"/>
    <n v="17.600000000000001"/>
    <x v="0"/>
    <s v="Emotion"/>
    <s v="Emotion"/>
    <s v="ToMS_2AFC_17.6"/>
    <x v="54"/>
    <s v="Exc-5upOnly"/>
    <x v="0"/>
    <x v="0"/>
    <n v="0"/>
    <n v="1"/>
    <n v="0"/>
    <m/>
  </r>
  <r>
    <s v="712yoC"/>
    <s v="Booklet2-007"/>
    <s v="E11"/>
    <s v="C8"/>
    <n v="17"/>
    <n v="17.7"/>
    <x v="1"/>
    <s v="Emotion"/>
    <s v="Emotion"/>
    <s v="ToMS_Expl_17.7"/>
    <x v="55"/>
    <s v="Exc-5upOnly"/>
    <x v="0"/>
    <x v="179"/>
    <n v="0"/>
    <n v="1"/>
    <n v="0"/>
    <m/>
  </r>
  <r>
    <s v="712yoC"/>
    <s v="Booklet2-007"/>
    <s v="E11"/>
    <s v="C8"/>
    <n v="17"/>
    <n v="17.8"/>
    <x v="0"/>
    <s v="False Belief - Lies"/>
    <s v="Lies"/>
    <s v="ToMS_2AFC_17.8"/>
    <x v="56"/>
    <s v="Exc-5upOnly"/>
    <x v="0"/>
    <x v="0"/>
    <n v="0"/>
    <n v="1"/>
    <n v="0"/>
    <m/>
  </r>
  <r>
    <s v="712yoC"/>
    <s v="Booklet2-007"/>
    <s v="E11"/>
    <s v="C8"/>
    <n v="17"/>
    <n v="17.899999999999999"/>
    <x v="1"/>
    <s v="False Belief - Lies"/>
    <s v="Lies"/>
    <s v="ToMS_Expl_17.9"/>
    <x v="57"/>
    <s v="Exc-5upOnly"/>
    <x v="0"/>
    <x v="180"/>
    <n v="0"/>
    <n v="1"/>
    <n v="0"/>
    <m/>
  </r>
  <r>
    <s v="712yoC"/>
    <s v="Booklet2-007"/>
    <s v="E11"/>
    <s v="C8"/>
    <n v="18"/>
    <n v="18.100000000000001"/>
    <x v="0"/>
    <s v="2nd Order Belief-Desire Reasoning"/>
    <s v="Belief"/>
    <s v="ToMS_2AFC_18.1"/>
    <x v="58"/>
    <s v="Inc"/>
    <x v="0"/>
    <x v="0"/>
    <n v="0"/>
    <n v="1"/>
    <n v="0"/>
    <m/>
  </r>
  <r>
    <s v="712yoC"/>
    <s v="Booklet2-007"/>
    <s v="E11"/>
    <s v="C8"/>
    <n v="18"/>
    <n v="18.2"/>
    <x v="1"/>
    <s v="2nd Order Belief-Desire Reasoning"/>
    <s v="Belief"/>
    <s v="ToMS_Expl_18.2"/>
    <x v="59"/>
    <s v="Exc-5upOnly"/>
    <x v="0"/>
    <x v="181"/>
    <n v="0"/>
    <n v="1"/>
    <n v="0"/>
    <m/>
  </r>
  <r>
    <s v="712yoC"/>
    <s v="Booklet2-007"/>
    <s v="E11"/>
    <s v="C8"/>
    <n v="18"/>
    <n v="18.3"/>
    <x v="2"/>
    <s v="2nd Order Belief-Desire Reasoning - Control"/>
    <s v="Control"/>
    <s v="ToMS_Cont_18.3"/>
    <x v="60"/>
    <s v="Exc-5upOnly"/>
    <x v="0"/>
    <x v="0"/>
    <n v="0"/>
    <n v="1"/>
    <n v="0"/>
    <m/>
  </r>
  <r>
    <s v="712yoC"/>
    <s v="Booklet2-007"/>
    <s v="E11"/>
    <s v="C8"/>
    <n v="18"/>
    <n v="18.399999999999999"/>
    <x v="2"/>
    <s v="2nd Order Belief-Desire Reasoning - Control"/>
    <s v="Control"/>
    <s v="ToMS_Cont_18.4"/>
    <x v="61"/>
    <s v="Exc-5upOnly"/>
    <x v="0"/>
    <x v="0"/>
    <n v="0"/>
    <n v="1"/>
    <n v="0"/>
    <m/>
  </r>
  <r>
    <s v="712yoC"/>
    <s v="Booklet2-007"/>
    <s v="E11"/>
    <s v="C8"/>
    <n v="18"/>
    <n v="18.5"/>
    <x v="1"/>
    <s v="False Belief - Emotion"/>
    <s v="Belief"/>
    <s v="ToMS_Expl_18.5"/>
    <x v="62"/>
    <s v="Exc-5upOnly"/>
    <x v="0"/>
    <x v="182"/>
    <n v="0"/>
    <n v="1"/>
    <n v="0"/>
    <m/>
  </r>
  <r>
    <s v="712yoC"/>
    <s v="Booklet2-007"/>
    <s v="E11"/>
    <s v="C8"/>
    <n v="19"/>
    <n v="19.100000000000001"/>
    <x v="1"/>
    <s v="Sarcasm"/>
    <s v="Sarcasm"/>
    <s v="ToMS_Expl_19.1"/>
    <x v="63"/>
    <s v="Exc-5upOnly"/>
    <x v="0"/>
    <x v="0"/>
    <n v="0"/>
    <n v="1"/>
    <n v="0"/>
    <m/>
  </r>
  <r>
    <s v="712yoC"/>
    <s v="Booklet2-007"/>
    <s v="E11"/>
    <s v="C8"/>
    <n v="19"/>
    <n v="19.2"/>
    <x v="0"/>
    <s v="Sarcasm"/>
    <s v="Sarcasm"/>
    <s v="ToMS_2AFC_19.2"/>
    <x v="64"/>
    <s v="Exc-5upOnly"/>
    <x v="0"/>
    <x v="183"/>
    <n v="0"/>
    <n v="1"/>
    <n v="0"/>
    <m/>
  </r>
  <r>
    <s v="712yoC"/>
    <s v="Booklet2-008"/>
    <s v="E9"/>
    <s v="C8"/>
    <n v="1"/>
    <n v="1.1000000000000001"/>
    <x v="0"/>
    <s v="Common Desires"/>
    <s v="Desires"/>
    <s v="ToMS_2AFC_3.1"/>
    <x v="0"/>
    <s v="Inc"/>
    <x v="0"/>
    <x v="0"/>
    <n v="0"/>
    <n v="1"/>
    <n v="0"/>
    <m/>
  </r>
  <r>
    <s v="712yoC"/>
    <s v="Booklet2-008"/>
    <s v="E9"/>
    <s v="C8"/>
    <n v="2"/>
    <n v="2.1"/>
    <x v="0"/>
    <s v="Diverse Desires"/>
    <s v="Desires"/>
    <s v="ToMS_2AFC_2.1"/>
    <x v="1"/>
    <s v="Inc"/>
    <x v="0"/>
    <x v="0"/>
    <n v="0"/>
    <n v="1"/>
    <n v="0"/>
    <m/>
  </r>
  <r>
    <s v="712yoC"/>
    <s v="Booklet2-008"/>
    <s v="E9"/>
    <s v="C8"/>
    <n v="3"/>
    <n v="3.1"/>
    <x v="0"/>
    <s v="Diverse Beliefs"/>
    <s v="Desires"/>
    <s v="ToMS_2AFC_3.1"/>
    <x v="2"/>
    <s v="Inc"/>
    <x v="0"/>
    <x v="0"/>
    <n v="0"/>
    <n v="1"/>
    <n v="0"/>
    <m/>
  </r>
  <r>
    <s v="712yoC"/>
    <s v="Booklet2-008"/>
    <s v="E9"/>
    <s v="C8"/>
    <n v="4"/>
    <n v="4.0999999999999996"/>
    <x v="0"/>
    <s v="Reference - Easy"/>
    <s v="Reference"/>
    <s v="ToMS_2AFC_4.1"/>
    <x v="3"/>
    <s v="Inc"/>
    <x v="0"/>
    <x v="0"/>
    <n v="0"/>
    <n v="1"/>
    <n v="0"/>
    <m/>
  </r>
  <r>
    <s v="712yoC"/>
    <s v="Booklet2-008"/>
    <s v="E9"/>
    <s v="C8"/>
    <n v="4"/>
    <n v="4.2"/>
    <x v="1"/>
    <s v="Reference - Easy"/>
    <s v="Reference"/>
    <s v="ToMS_Expl_4.2"/>
    <x v="4"/>
    <s v="Inc"/>
    <x v="0"/>
    <x v="184"/>
    <n v="0"/>
    <n v="1"/>
    <n v="0"/>
    <m/>
  </r>
  <r>
    <s v="712yoC"/>
    <s v="Booklet2-008"/>
    <s v="E9"/>
    <s v="C8"/>
    <n v="5"/>
    <n v="5.0999999999999996"/>
    <x v="0"/>
    <s v="False Belief - Location"/>
    <s v="Belief"/>
    <s v="ToMS_2AFC_5.1"/>
    <x v="5"/>
    <s v="Inc"/>
    <x v="0"/>
    <x v="0"/>
    <n v="0"/>
    <n v="1"/>
    <n v="0"/>
    <m/>
  </r>
  <r>
    <s v="712yoC"/>
    <s v="Booklet2-008"/>
    <s v="E9"/>
    <s v="C8"/>
    <n v="5"/>
    <n v="5.2"/>
    <x v="1"/>
    <s v="False Belief - Location"/>
    <s v="Belief"/>
    <s v="ToMS_Expl_5.2"/>
    <x v="6"/>
    <s v="Inc"/>
    <x v="0"/>
    <x v="185"/>
    <n v="0"/>
    <n v="1"/>
    <n v="0"/>
    <m/>
  </r>
  <r>
    <s v="712yoC"/>
    <s v="Booklet2-008"/>
    <s v="E9"/>
    <s v="C8"/>
    <n v="5"/>
    <n v="5.3"/>
    <x v="2"/>
    <s v="False Belief - Location"/>
    <s v="Belief"/>
    <s v="ToMS_Cont_5.3"/>
    <x v="7"/>
    <s v="Inc"/>
    <x v="0"/>
    <x v="0"/>
    <n v="0"/>
    <n v="1"/>
    <n v="0"/>
    <m/>
  </r>
  <r>
    <s v="712yoC"/>
    <s v="Booklet2-008"/>
    <s v="E9"/>
    <s v="C8"/>
    <n v="6"/>
    <n v="6.1"/>
    <x v="2"/>
    <s v="Control"/>
    <s v="Control"/>
    <s v="ToMS_Cont_6.1"/>
    <x v="8"/>
    <s v="Inc"/>
    <x v="0"/>
    <x v="0"/>
    <n v="0"/>
    <n v="1"/>
    <n v="0"/>
    <m/>
  </r>
  <r>
    <s v="712yoC"/>
    <s v="Booklet2-008"/>
    <s v="E9"/>
    <s v="C8"/>
    <n v="7"/>
    <n v="7.1"/>
    <x v="0"/>
    <s v="False Belief - Location"/>
    <s v="Belief"/>
    <s v="ToMS_2AFC_7.1"/>
    <x v="9"/>
    <s v="Inc"/>
    <x v="0"/>
    <x v="0"/>
    <n v="0"/>
    <n v="1"/>
    <n v="0"/>
    <m/>
  </r>
  <r>
    <s v="712yoC"/>
    <s v="Booklet2-008"/>
    <s v="E9"/>
    <s v="C8"/>
    <n v="7"/>
    <n v="7.2"/>
    <x v="1"/>
    <s v="False Belief - Location"/>
    <s v="Belief"/>
    <s v="ToMS_Expl_7.2"/>
    <x v="10"/>
    <s v="Inc"/>
    <x v="0"/>
    <x v="186"/>
    <n v="0"/>
    <n v="1"/>
    <n v="0"/>
    <m/>
  </r>
  <r>
    <s v="712yoC"/>
    <s v="Booklet2-008"/>
    <s v="E9"/>
    <s v="C8"/>
    <n v="7"/>
    <n v="7.3"/>
    <x v="1"/>
    <s v="Emotion"/>
    <s v="Emotion"/>
    <s v="ToMS_Expl_7.3"/>
    <x v="11"/>
    <s v="Inc"/>
    <x v="0"/>
    <x v="187"/>
    <n v="0"/>
    <n v="1"/>
    <n v="0"/>
    <m/>
  </r>
  <r>
    <s v="712yoC"/>
    <s v="Booklet2-008"/>
    <s v="E9"/>
    <s v="C8"/>
    <n v="7"/>
    <n v="7.4"/>
    <x v="0"/>
    <s v="Moral Reasoning False Beliefs"/>
    <s v="Moral Reasoning"/>
    <s v="ToMS_2AFC_7.4"/>
    <x v="12"/>
    <s v="Inc"/>
    <x v="0"/>
    <x v="0"/>
    <n v="0"/>
    <n v="1"/>
    <n v="0"/>
    <m/>
  </r>
  <r>
    <s v="712yoC"/>
    <s v="Booklet2-008"/>
    <s v="E9"/>
    <s v="C8"/>
    <n v="7"/>
    <n v="7.5"/>
    <x v="1"/>
    <s v="Moral Reasoning False Beliefs"/>
    <s v="Moral Reasoning"/>
    <s v="ToMS_Expl_7.5"/>
    <x v="13"/>
    <s v="Inc"/>
    <x v="0"/>
    <x v="188"/>
    <n v="0"/>
    <n v="1"/>
    <n v="0"/>
    <m/>
  </r>
  <r>
    <s v="712yoC"/>
    <s v="Booklet2-008"/>
    <s v="E9"/>
    <s v="C8"/>
    <n v="7"/>
    <n v="7.6"/>
    <x v="0"/>
    <s v="Moral Reasoning False Beliefs"/>
    <s v="Moral Reasoning"/>
    <s v="ToMS_2AFC_7.6"/>
    <x v="14"/>
    <s v="Inc"/>
    <x v="0"/>
    <x v="0"/>
    <n v="0"/>
    <n v="1"/>
    <n v="0"/>
    <m/>
  </r>
  <r>
    <s v="712yoC"/>
    <s v="Booklet2-008"/>
    <s v="E9"/>
    <s v="C8"/>
    <n v="7"/>
    <n v="7.7"/>
    <x v="1"/>
    <s v="Moral Reasoning False Beliefs"/>
    <s v="Moral Reasoning"/>
    <s v="ToMS_Expl_7.7"/>
    <x v="15"/>
    <s v="Inc"/>
    <x v="0"/>
    <x v="189"/>
    <n v="0"/>
    <n v="1"/>
    <n v="0"/>
    <m/>
  </r>
  <r>
    <s v="712yoC"/>
    <s v="Booklet2-008"/>
    <s v="E9"/>
    <s v="C8"/>
    <n v="8"/>
    <n v="8.1"/>
    <x v="2"/>
    <s v="False Belief - Control"/>
    <s v="Control"/>
    <s v="ToMS_Cont_8.1"/>
    <x v="16"/>
    <s v="Inc"/>
    <x v="0"/>
    <x v="0"/>
    <n v="0"/>
    <n v="1"/>
    <n v="0"/>
    <m/>
  </r>
  <r>
    <s v="712yoC"/>
    <s v="Booklet2-008"/>
    <s v="E9"/>
    <s v="C8"/>
    <n v="8"/>
    <n v="8.1999999999999993"/>
    <x v="0"/>
    <s v="False Belief - Expectations"/>
    <s v="Belief"/>
    <s v="ToMS_2AFC_8.2"/>
    <x v="17"/>
    <s v="Inc"/>
    <x v="0"/>
    <x v="0"/>
    <n v="0"/>
    <n v="1"/>
    <n v="0"/>
    <m/>
  </r>
  <r>
    <s v="712yoC"/>
    <s v="Booklet2-008"/>
    <s v="E9"/>
    <s v="C8"/>
    <n v="8"/>
    <n v="8.3000000000000007"/>
    <x v="1"/>
    <s v="False Belief - Expectations"/>
    <s v="Belief"/>
    <s v="ToMS_Expl_8.3"/>
    <x v="18"/>
    <s v="Inc"/>
    <x v="0"/>
    <x v="190"/>
    <n v="0"/>
    <n v="1"/>
    <n v="0"/>
    <m/>
  </r>
  <r>
    <s v="712yoC"/>
    <s v="Booklet2-008"/>
    <s v="E9"/>
    <s v="C8"/>
    <n v="9"/>
    <n v="9.1"/>
    <x v="2"/>
    <s v="Control"/>
    <s v="Control"/>
    <s v="ToMS_Cont_9.1"/>
    <x v="19"/>
    <s v="Inc"/>
    <x v="0"/>
    <x v="0"/>
    <n v="0"/>
    <n v="1"/>
    <n v="0"/>
    <m/>
  </r>
  <r>
    <s v="712yoC"/>
    <s v="Booklet2-008"/>
    <s v="E9"/>
    <s v="C8"/>
    <n v="10"/>
    <n v="10.1"/>
    <x v="0"/>
    <s v="Reference - Hard"/>
    <s v="Reference"/>
    <s v="ToMS_2AFC_10.1"/>
    <x v="20"/>
    <s v="Inc"/>
    <x v="2"/>
    <x v="191"/>
    <n v="0"/>
    <n v="1"/>
    <n v="0"/>
    <m/>
  </r>
  <r>
    <s v="712yoC"/>
    <s v="Booklet2-008"/>
    <s v="E9"/>
    <s v="C8"/>
    <n v="10"/>
    <n v="10.199999999999999"/>
    <x v="1"/>
    <s v="Reference - Hard"/>
    <s v="Reference"/>
    <s v="ToMS_Expl_10.2"/>
    <x v="21"/>
    <s v="Inc"/>
    <x v="0"/>
    <x v="192"/>
    <n v="0"/>
    <n v="1"/>
    <n v="0"/>
    <m/>
  </r>
  <r>
    <s v="712yoC"/>
    <s v="Booklet2-008"/>
    <s v="E9"/>
    <s v="C8"/>
    <n v="10"/>
    <n v="10.3"/>
    <x v="0"/>
    <s v="Reference - Hard"/>
    <s v="Reference"/>
    <s v="ToMS_2AFC_10.3"/>
    <x v="22"/>
    <s v="Inc"/>
    <x v="0"/>
    <x v="0"/>
    <n v="0"/>
    <n v="1"/>
    <n v="0"/>
    <m/>
  </r>
  <r>
    <s v="712yoC"/>
    <s v="Booklet2-008"/>
    <s v="E9"/>
    <s v="C8"/>
    <n v="10"/>
    <n v="10.4"/>
    <x v="2"/>
    <s v="Reference - Hard"/>
    <s v="Reference"/>
    <s v="ToMS_Cont_10.4"/>
    <x v="23"/>
    <s v="Inc"/>
    <x v="0"/>
    <x v="193"/>
    <n v="0"/>
    <n v="1"/>
    <n v="0"/>
    <m/>
  </r>
  <r>
    <s v="712yoC"/>
    <s v="Booklet2-008"/>
    <s v="E9"/>
    <s v="C8"/>
    <n v="11"/>
    <n v="11.1"/>
    <x v="2"/>
    <s v="Sarcasm - Control"/>
    <s v="Control"/>
    <s v="ToMS_Cont_11.1"/>
    <x v="24"/>
    <s v="Exc-5upOnly"/>
    <x v="0"/>
    <x v="194"/>
    <n v="0"/>
    <n v="1"/>
    <n v="0"/>
    <m/>
  </r>
  <r>
    <s v="712yoC"/>
    <s v="Booklet2-008"/>
    <s v="E9"/>
    <s v="C8"/>
    <n v="11"/>
    <n v="11.2"/>
    <x v="0"/>
    <s v="Sarcasm - Control"/>
    <s v="Control"/>
    <s v="ToMS_2AFC_11.2"/>
    <x v="25"/>
    <s v="Exc-5upOnly"/>
    <x v="0"/>
    <x v="0"/>
    <n v="0"/>
    <n v="1"/>
    <n v="0"/>
    <m/>
  </r>
  <r>
    <s v="712yoC"/>
    <s v="Booklet2-008"/>
    <s v="E9"/>
    <s v="C8"/>
    <n v="12"/>
    <n v="12.1"/>
    <x v="0"/>
    <s v="Reference - Hard"/>
    <s v="Reference"/>
    <s v="ToMS_2AFC_12.1"/>
    <x v="26"/>
    <s v="Exc-5upOnly"/>
    <x v="2"/>
    <x v="0"/>
    <n v="0"/>
    <n v="1"/>
    <n v="0"/>
    <m/>
  </r>
  <r>
    <s v="712yoC"/>
    <s v="Booklet2-008"/>
    <s v="E9"/>
    <s v="C8"/>
    <n v="12"/>
    <n v="12.2"/>
    <x v="1"/>
    <s v="Reference - Hard"/>
    <s v="Reference"/>
    <s v="ToMS_Expl_12.2"/>
    <x v="27"/>
    <s v="Exc-5upOnly"/>
    <x v="0"/>
    <x v="195"/>
    <n v="0"/>
    <n v="1"/>
    <n v="0"/>
    <m/>
  </r>
  <r>
    <s v="712yoC"/>
    <s v="Booklet2-008"/>
    <s v="E9"/>
    <s v="C8"/>
    <n v="12"/>
    <n v="12.3"/>
    <x v="0"/>
    <s v="Reference - Hard"/>
    <s v="Reference"/>
    <s v="ToMS_2AFC_12.3"/>
    <x v="28"/>
    <s v="Exc-5upOnly"/>
    <x v="0"/>
    <x v="0"/>
    <n v="0"/>
    <n v="1"/>
    <n v="0"/>
    <m/>
  </r>
  <r>
    <s v="712yoC"/>
    <s v="Booklet2-008"/>
    <s v="E9"/>
    <s v="C8"/>
    <n v="12"/>
    <n v="12.4"/>
    <x v="1"/>
    <s v="Reference - Hard"/>
    <s v="Reference"/>
    <s v="ToMS_Expl_12.4"/>
    <x v="29"/>
    <s v="Exc-5upOnly"/>
    <x v="0"/>
    <x v="196"/>
    <n v="0"/>
    <n v="1"/>
    <n v="0"/>
    <m/>
  </r>
  <r>
    <s v="712yoC"/>
    <s v="Booklet2-008"/>
    <s v="E9"/>
    <s v="C8"/>
    <n v="13"/>
    <n v="13.1"/>
    <x v="0"/>
    <s v="Reference - Hard"/>
    <s v="Reference"/>
    <s v="ToMS_2AFC_13.1"/>
    <x v="30"/>
    <s v="Inc"/>
    <x v="0"/>
    <x v="0"/>
    <n v="0"/>
    <n v="1"/>
    <n v="0"/>
    <m/>
  </r>
  <r>
    <s v="712yoC"/>
    <s v="Booklet2-008"/>
    <s v="E9"/>
    <s v="C8"/>
    <n v="13"/>
    <n v="13.2"/>
    <x v="1"/>
    <s v="Reference - Hard"/>
    <s v="Reference"/>
    <s v="ToMS_Expl_13.2"/>
    <x v="31"/>
    <s v="Inc"/>
    <x v="0"/>
    <x v="197"/>
    <n v="0"/>
    <n v="1"/>
    <n v="0"/>
    <m/>
  </r>
  <r>
    <s v="712yoC"/>
    <s v="Booklet2-008"/>
    <s v="E9"/>
    <s v="C8"/>
    <n v="14"/>
    <n v="14.1"/>
    <x v="0"/>
    <s v="Emotion Reminder"/>
    <s v="Emotion"/>
    <s v="ToMS_2AFC_14.1"/>
    <x v="32"/>
    <s v="Inc"/>
    <x v="0"/>
    <x v="0"/>
    <n v="0"/>
    <n v="1"/>
    <n v="0"/>
    <m/>
  </r>
  <r>
    <s v="712yoC"/>
    <s v="Booklet2-008"/>
    <s v="E9"/>
    <s v="C8"/>
    <n v="14"/>
    <n v="14.2"/>
    <x v="1"/>
    <s v="Emotion Reminder"/>
    <s v="Emotion"/>
    <s v="ToMS_Expl_14.2"/>
    <x v="33"/>
    <s v="Inc"/>
    <x v="0"/>
    <x v="198"/>
    <n v="0"/>
    <n v="1"/>
    <n v="0"/>
    <m/>
  </r>
  <r>
    <s v="712yoC"/>
    <s v="Booklet2-008"/>
    <s v="E9"/>
    <s v="C8"/>
    <n v="14"/>
    <n v="14.3"/>
    <x v="0"/>
    <s v="Emotion Reminder"/>
    <s v="Emotion"/>
    <s v="ToMS_2AFC_14.3"/>
    <x v="34"/>
    <s v="Inc"/>
    <x v="0"/>
    <x v="0"/>
    <n v="0"/>
    <n v="1"/>
    <n v="0"/>
    <m/>
  </r>
  <r>
    <s v="712yoC"/>
    <s v="Booklet2-008"/>
    <s v="E9"/>
    <s v="C8"/>
    <n v="14"/>
    <n v="14.4"/>
    <x v="1"/>
    <s v="Emotion Reminder"/>
    <s v="Emotion"/>
    <s v="ToMS_Expl_14.4"/>
    <x v="35"/>
    <s v="Inc"/>
    <x v="0"/>
    <x v="199"/>
    <n v="0"/>
    <n v="1"/>
    <n v="0"/>
    <m/>
  </r>
  <r>
    <s v="712yoC"/>
    <s v="Booklet2-008"/>
    <s v="E9"/>
    <s v="C8"/>
    <n v="15"/>
    <n v="15.1"/>
    <x v="2"/>
    <s v="True Belief - Control"/>
    <s v="Control"/>
    <s v="ToMS_Cont_15.1"/>
    <x v="36"/>
    <s v="Inc"/>
    <x v="0"/>
    <x v="0"/>
    <n v="0"/>
    <n v="1"/>
    <n v="0"/>
    <m/>
  </r>
  <r>
    <s v="712yoC"/>
    <s v="Booklet2-008"/>
    <s v="E9"/>
    <s v="C8"/>
    <n v="15"/>
    <n v="15.2"/>
    <x v="0"/>
    <s v="True Belief - Location"/>
    <s v="Belief"/>
    <s v="ToMS_2AFC_15.2"/>
    <x v="37"/>
    <s v="Inc"/>
    <x v="0"/>
    <x v="0"/>
    <n v="0"/>
    <n v="1"/>
    <n v="0"/>
    <m/>
  </r>
  <r>
    <s v="712yoC"/>
    <s v="Booklet2-008"/>
    <s v="E9"/>
    <s v="C8"/>
    <n v="15"/>
    <n v="15.3"/>
    <x v="1"/>
    <s v="True Belief - Location"/>
    <s v="Belief"/>
    <s v="ToMS_Expl_15.3"/>
    <x v="38"/>
    <s v="Inc"/>
    <x v="0"/>
    <x v="200"/>
    <n v="0"/>
    <n v="1"/>
    <n v="0"/>
    <m/>
  </r>
  <r>
    <s v="712yoC"/>
    <s v="Booklet2-008"/>
    <s v="E9"/>
    <s v="C8"/>
    <n v="16"/>
    <n v="16.100000000000001"/>
    <x v="2"/>
    <s v="Moral Reasoning True Beliefs - Control"/>
    <s v="Control"/>
    <s v="ToMS_Cont_16.1"/>
    <x v="39"/>
    <s v="Inc"/>
    <x v="0"/>
    <x v="201"/>
    <n v="0"/>
    <n v="1"/>
    <n v="0"/>
    <m/>
  </r>
  <r>
    <s v="712yoC"/>
    <s v="Booklet2-008"/>
    <s v="E9"/>
    <s v="C8"/>
    <n v="16"/>
    <n v="16.2"/>
    <x v="2"/>
    <s v="Moral Reasoning True Beliefs - Control"/>
    <s v="Control"/>
    <s v="ToMS_Cont_16.2"/>
    <x v="40"/>
    <s v="Inc"/>
    <x v="0"/>
    <x v="0"/>
    <n v="0"/>
    <n v="1"/>
    <n v="0"/>
    <m/>
  </r>
  <r>
    <s v="712yoC"/>
    <s v="Booklet2-008"/>
    <s v="E9"/>
    <s v="C8"/>
    <n v="16"/>
    <n v="16.3"/>
    <x v="1"/>
    <s v="Moral Reasoning True Beliefs"/>
    <s v="Moral Reasoning"/>
    <s v="ToMS_Expl_16.3"/>
    <x v="41"/>
    <s v="Exc"/>
    <x v="0"/>
    <x v="202"/>
    <n v="0"/>
    <n v="1"/>
    <n v="0"/>
    <m/>
  </r>
  <r>
    <s v="712yoC"/>
    <s v="Booklet2-008"/>
    <s v="E9"/>
    <s v="C8"/>
    <n v="16"/>
    <n v="16.399999999999999"/>
    <x v="1"/>
    <s v="Emotion"/>
    <s v="Emotion"/>
    <s v="ToMS_Expl_16.4"/>
    <x v="42"/>
    <s v="Inc"/>
    <x v="0"/>
    <x v="203"/>
    <n v="0"/>
    <n v="1"/>
    <n v="0"/>
    <m/>
  </r>
  <r>
    <s v="712yoC"/>
    <s v="Booklet2-008"/>
    <s v="E9"/>
    <s v="C8"/>
    <n v="16"/>
    <n v="16.5"/>
    <x v="0"/>
    <s v="Moral Reasoning True Beliefs"/>
    <s v="Moral Reasoning"/>
    <s v="ToMS_2AFC_16.5"/>
    <x v="43"/>
    <s v="Inc"/>
    <x v="0"/>
    <x v="0"/>
    <n v="0"/>
    <n v="1"/>
    <n v="0"/>
    <m/>
  </r>
  <r>
    <s v="712yoC"/>
    <s v="Booklet2-008"/>
    <s v="E9"/>
    <s v="C8"/>
    <n v="16"/>
    <n v="16.600000000000001"/>
    <x v="1"/>
    <s v="Moral Reasoning True Beliefs"/>
    <s v="Moral Reasoning"/>
    <s v="ToMS_Expl_16.6"/>
    <x v="44"/>
    <s v="Inc"/>
    <x v="2"/>
    <x v="204"/>
    <n v="0"/>
    <n v="1"/>
    <n v="0"/>
    <m/>
  </r>
  <r>
    <s v="712yoC"/>
    <s v="Booklet2-008"/>
    <s v="E9"/>
    <s v="C8"/>
    <n v="16"/>
    <n v="16.7"/>
    <x v="0"/>
    <s v="Moral Reasoning True Beliefs"/>
    <s v="Moral Reasoning"/>
    <s v="ToMS_2AFC_16.7"/>
    <x v="45"/>
    <s v="Inc"/>
    <x v="0"/>
    <x v="0"/>
    <n v="0"/>
    <n v="1"/>
    <n v="0"/>
    <m/>
  </r>
  <r>
    <s v="712yoC"/>
    <s v="Booklet2-008"/>
    <s v="E9"/>
    <s v="C8"/>
    <n v="16"/>
    <n v="16.8"/>
    <x v="1"/>
    <s v="Moral Reasoning True Beliefs"/>
    <s v="Moral Reasoning"/>
    <s v="ToMS_Expl_16.8"/>
    <x v="46"/>
    <s v="Inc"/>
    <x v="0"/>
    <x v="205"/>
    <n v="0"/>
    <n v="1"/>
    <n v="0"/>
    <m/>
  </r>
  <r>
    <s v="712yoC"/>
    <s v="Booklet2-008"/>
    <s v="E9"/>
    <s v="C8"/>
    <n v="16"/>
    <n v="16.899999999999999"/>
    <x v="0"/>
    <s v="Moral Reasoning True Beliefs"/>
    <s v="Moral Reasoning"/>
    <s v="ToMS_2AFC_16.9"/>
    <x v="47"/>
    <s v="Inc"/>
    <x v="0"/>
    <x v="0"/>
    <n v="0"/>
    <n v="1"/>
    <n v="0"/>
    <m/>
  </r>
  <r>
    <s v="712yoC"/>
    <s v="Booklet2-008"/>
    <s v="E9"/>
    <s v="C8"/>
    <n v="16"/>
    <n v="16.91"/>
    <x v="1"/>
    <s v="Moral Reasoning True Beliefs"/>
    <s v="Moral Reasoning"/>
    <s v="ToMS_Expl_16.91"/>
    <x v="48"/>
    <s v="Inc"/>
    <x v="0"/>
    <x v="206"/>
    <n v="0"/>
    <n v="1"/>
    <n v="0"/>
    <m/>
  </r>
  <r>
    <s v="712yoC"/>
    <s v="Booklet2-008"/>
    <s v="E9"/>
    <s v="C8"/>
    <n v="17"/>
    <n v="17.100000000000001"/>
    <x v="0"/>
    <s v="False Belief - Lies"/>
    <s v="Lies"/>
    <s v="ToMS_2AFC_17.1"/>
    <x v="49"/>
    <s v="Exc-5upOnly"/>
    <x v="0"/>
    <x v="0"/>
    <n v="0"/>
    <n v="1"/>
    <n v="0"/>
    <m/>
  </r>
  <r>
    <s v="712yoC"/>
    <s v="Booklet2-008"/>
    <s v="E9"/>
    <s v="C8"/>
    <n v="17"/>
    <n v="17.2"/>
    <x v="2"/>
    <s v="False Belief - Lies - Control"/>
    <s v="Control"/>
    <s v="ToMS_Cont_17.2"/>
    <x v="50"/>
    <s v="Exc-5upOnly"/>
    <x v="0"/>
    <x v="0"/>
    <n v="0"/>
    <n v="1"/>
    <n v="0"/>
    <m/>
  </r>
  <r>
    <s v="712yoC"/>
    <s v="Booklet2-008"/>
    <s v="E9"/>
    <s v="C8"/>
    <n v="17"/>
    <n v="17.3"/>
    <x v="0"/>
    <s v="False Belief - Lies"/>
    <s v="Lies"/>
    <s v="ToMS_2AFC_17.3"/>
    <x v="51"/>
    <s v="Exc-5upOnly"/>
    <x v="0"/>
    <x v="0"/>
    <n v="0"/>
    <n v="1"/>
    <n v="0"/>
    <m/>
  </r>
  <r>
    <s v="712yoC"/>
    <s v="Booklet2-008"/>
    <s v="E9"/>
    <s v="C8"/>
    <n v="17"/>
    <n v="17.399999999999999"/>
    <x v="1"/>
    <s v="False Belief - Lies"/>
    <s v="Lies"/>
    <s v="ToMS_Expl_17.4"/>
    <x v="52"/>
    <s v="Exc-5upOnly"/>
    <x v="0"/>
    <x v="207"/>
    <n v="0"/>
    <n v="1"/>
    <n v="0"/>
    <m/>
  </r>
  <r>
    <s v="712yoC"/>
    <s v="Booklet2-008"/>
    <s v="E9"/>
    <s v="C8"/>
    <n v="17"/>
    <n v="17.5"/>
    <x v="2"/>
    <s v="False Belief - Lies - Control"/>
    <s v="Control"/>
    <s v="ToMS_Cont_17.5"/>
    <x v="53"/>
    <s v="Exc-5upOnly"/>
    <x v="0"/>
    <x v="0"/>
    <n v="0"/>
    <n v="1"/>
    <n v="0"/>
    <m/>
  </r>
  <r>
    <s v="712yoC"/>
    <s v="Booklet2-008"/>
    <s v="E9"/>
    <s v="C8"/>
    <n v="17"/>
    <n v="17.600000000000001"/>
    <x v="0"/>
    <s v="Emotion"/>
    <s v="Emotion"/>
    <s v="ToMS_2AFC_17.6"/>
    <x v="54"/>
    <s v="Exc-5upOnly"/>
    <x v="0"/>
    <x v="208"/>
    <n v="0"/>
    <n v="1"/>
    <n v="0"/>
    <m/>
  </r>
  <r>
    <s v="712yoC"/>
    <s v="Booklet2-008"/>
    <s v="E9"/>
    <s v="C8"/>
    <n v="17"/>
    <n v="17.7"/>
    <x v="1"/>
    <s v="Emotion"/>
    <s v="Emotion"/>
    <s v="ToMS_Expl_17.7"/>
    <x v="55"/>
    <s v="Exc-5upOnly"/>
    <x v="0"/>
    <x v="209"/>
    <n v="0"/>
    <n v="1"/>
    <n v="0"/>
    <m/>
  </r>
  <r>
    <s v="712yoC"/>
    <s v="Booklet2-008"/>
    <s v="E9"/>
    <s v="C8"/>
    <n v="17"/>
    <n v="17.8"/>
    <x v="0"/>
    <s v="False Belief - Lies"/>
    <s v="Lies"/>
    <s v="ToMS_2AFC_17.8"/>
    <x v="56"/>
    <s v="Exc-5upOnly"/>
    <x v="0"/>
    <x v="0"/>
    <n v="0"/>
    <n v="1"/>
    <n v="0"/>
    <m/>
  </r>
  <r>
    <s v="712yoC"/>
    <s v="Booklet2-008"/>
    <s v="E9"/>
    <s v="C8"/>
    <n v="17"/>
    <n v="17.899999999999999"/>
    <x v="1"/>
    <s v="False Belief - Lies"/>
    <s v="Lies"/>
    <s v="ToMS_Expl_17.9"/>
    <x v="57"/>
    <s v="Exc-5upOnly"/>
    <x v="1"/>
    <x v="5"/>
    <n v="0"/>
    <n v="0"/>
    <n v="1"/>
    <m/>
  </r>
  <r>
    <s v="712yoC"/>
    <s v="Booklet2-008"/>
    <s v="E9"/>
    <s v="C8"/>
    <n v="18"/>
    <n v="18.100000000000001"/>
    <x v="0"/>
    <s v="2nd Order Belief-Desire Reasoning"/>
    <s v="Belief"/>
    <s v="ToMS_2AFC_18.1"/>
    <x v="58"/>
    <s v="Inc"/>
    <x v="0"/>
    <x v="0"/>
    <n v="0"/>
    <n v="1"/>
    <n v="0"/>
    <m/>
  </r>
  <r>
    <s v="712yoC"/>
    <s v="Booklet2-008"/>
    <s v="E9"/>
    <s v="C8"/>
    <n v="18"/>
    <n v="18.2"/>
    <x v="1"/>
    <s v="2nd Order Belief-Desire Reasoning"/>
    <s v="Belief"/>
    <s v="ToMS_Expl_18.2"/>
    <x v="59"/>
    <s v="Exc-5upOnly"/>
    <x v="0"/>
    <x v="0"/>
    <n v="0"/>
    <n v="1"/>
    <n v="0"/>
    <m/>
  </r>
  <r>
    <s v="712yoC"/>
    <s v="Booklet2-008"/>
    <s v="E9"/>
    <s v="C8"/>
    <n v="18"/>
    <n v="18.3"/>
    <x v="2"/>
    <s v="2nd Order Belief-Desire Reasoning - Control"/>
    <s v="Control"/>
    <s v="ToMS_Cont_18.3"/>
    <x v="60"/>
    <s v="Exc-5upOnly"/>
    <x v="0"/>
    <x v="0"/>
    <n v="0"/>
    <n v="1"/>
    <n v="0"/>
    <m/>
  </r>
  <r>
    <s v="712yoC"/>
    <s v="Booklet2-008"/>
    <s v="E9"/>
    <s v="C8"/>
    <n v="18"/>
    <n v="18.399999999999999"/>
    <x v="2"/>
    <s v="2nd Order Belief-Desire Reasoning - Control"/>
    <s v="Control"/>
    <s v="ToMS_Cont_18.4"/>
    <x v="61"/>
    <s v="Exc-5upOnly"/>
    <x v="0"/>
    <x v="0"/>
    <n v="0"/>
    <n v="1"/>
    <n v="0"/>
    <m/>
  </r>
  <r>
    <s v="712yoC"/>
    <s v="Booklet2-008"/>
    <s v="E9"/>
    <s v="C8"/>
    <n v="18"/>
    <n v="18.5"/>
    <x v="1"/>
    <s v="False Belief - Emotion"/>
    <s v="Belief"/>
    <s v="ToMS_Expl_18.5"/>
    <x v="62"/>
    <s v="Exc-5upOnly"/>
    <x v="0"/>
    <x v="210"/>
    <n v="0"/>
    <n v="1"/>
    <n v="0"/>
    <m/>
  </r>
  <r>
    <s v="712yoC"/>
    <s v="Booklet2-008"/>
    <s v="E9"/>
    <s v="C8"/>
    <n v="19"/>
    <n v="19.100000000000001"/>
    <x v="1"/>
    <s v="Sarcasm"/>
    <s v="Sarcasm"/>
    <s v="ToMS_Expl_19.1"/>
    <x v="63"/>
    <s v="Exc-5upOnly"/>
    <x v="0"/>
    <x v="0"/>
    <n v="0"/>
    <n v="1"/>
    <n v="0"/>
    <m/>
  </r>
  <r>
    <s v="712yoC"/>
    <s v="Booklet2-008"/>
    <s v="E9"/>
    <s v="C8"/>
    <n v="19"/>
    <n v="19.2"/>
    <x v="0"/>
    <s v="Sarcasm"/>
    <s v="Sarcasm"/>
    <s v="ToMS_2AFC_19.2"/>
    <x v="64"/>
    <s v="Exc-5upOnly"/>
    <x v="0"/>
    <x v="211"/>
    <n v="0"/>
    <n v="1"/>
    <n v="0"/>
    <m/>
  </r>
  <r>
    <s v="712yoC"/>
    <s v="Booklet2-009"/>
    <s v="E11"/>
    <s v="C2"/>
    <n v="1"/>
    <n v="1.1000000000000001"/>
    <x v="0"/>
    <s v="Common Desires"/>
    <s v="Desires"/>
    <s v="ToMS_2AFC_3.1"/>
    <x v="0"/>
    <s v="Inc"/>
    <x v="0"/>
    <x v="0"/>
    <n v="0"/>
    <n v="1"/>
    <n v="0"/>
    <m/>
  </r>
  <r>
    <s v="712yoC"/>
    <s v="Booklet2-009"/>
    <s v="E11"/>
    <s v="C2"/>
    <n v="2"/>
    <n v="2.1"/>
    <x v="0"/>
    <s v="Diverse Desires"/>
    <s v="Desires"/>
    <s v="ToMS_2AFC_2.1"/>
    <x v="1"/>
    <s v="Inc"/>
    <x v="0"/>
    <x v="0"/>
    <n v="0"/>
    <n v="1"/>
    <n v="0"/>
    <m/>
  </r>
  <r>
    <s v="712yoC"/>
    <s v="Booklet2-009"/>
    <s v="E11"/>
    <s v="C2"/>
    <n v="3"/>
    <n v="3.1"/>
    <x v="0"/>
    <s v="Diverse Beliefs"/>
    <s v="Desires"/>
    <s v="ToMS_2AFC_3.1"/>
    <x v="2"/>
    <s v="Inc"/>
    <x v="0"/>
    <x v="0"/>
    <n v="0"/>
    <n v="1"/>
    <n v="0"/>
    <m/>
  </r>
  <r>
    <s v="712yoC"/>
    <s v="Booklet2-009"/>
    <s v="E11"/>
    <s v="C2"/>
    <n v="4"/>
    <n v="4.0999999999999996"/>
    <x v="0"/>
    <s v="Reference - Easy"/>
    <s v="Reference"/>
    <s v="ToMS_2AFC_4.1"/>
    <x v="3"/>
    <s v="Inc"/>
    <x v="0"/>
    <x v="0"/>
    <n v="0"/>
    <n v="1"/>
    <n v="0"/>
    <m/>
  </r>
  <r>
    <s v="712yoC"/>
    <s v="Booklet2-009"/>
    <s v="E11"/>
    <s v="C2"/>
    <n v="4"/>
    <n v="4.2"/>
    <x v="1"/>
    <s v="Reference - Easy"/>
    <s v="Reference"/>
    <s v="ToMS_Expl_4.2"/>
    <x v="4"/>
    <s v="Inc"/>
    <x v="0"/>
    <x v="212"/>
    <n v="0"/>
    <n v="1"/>
    <n v="0"/>
    <m/>
  </r>
  <r>
    <s v="712yoC"/>
    <s v="Booklet2-009"/>
    <s v="E11"/>
    <s v="C2"/>
    <n v="5"/>
    <n v="5.0999999999999996"/>
    <x v="0"/>
    <s v="False Belief - Location"/>
    <s v="Belief"/>
    <s v="ToMS_2AFC_5.1"/>
    <x v="5"/>
    <s v="Inc"/>
    <x v="0"/>
    <x v="213"/>
    <n v="0"/>
    <n v="1"/>
    <n v="0"/>
    <m/>
  </r>
  <r>
    <s v="712yoC"/>
    <s v="Booklet2-009"/>
    <s v="E11"/>
    <s v="C2"/>
    <n v="5"/>
    <n v="5.2"/>
    <x v="1"/>
    <s v="False Belief - Location"/>
    <s v="Belief"/>
    <s v="ToMS_Expl_5.2"/>
    <x v="6"/>
    <s v="Inc"/>
    <x v="0"/>
    <x v="214"/>
    <n v="0"/>
    <n v="1"/>
    <n v="0"/>
    <m/>
  </r>
  <r>
    <s v="712yoC"/>
    <s v="Booklet2-009"/>
    <s v="E11"/>
    <s v="C2"/>
    <n v="5"/>
    <n v="5.3"/>
    <x v="2"/>
    <s v="False Belief - Location"/>
    <s v="Belief"/>
    <s v="ToMS_Cont_5.3"/>
    <x v="7"/>
    <s v="Inc"/>
    <x v="0"/>
    <x v="0"/>
    <n v="0"/>
    <n v="1"/>
    <n v="0"/>
    <m/>
  </r>
  <r>
    <s v="712yoC"/>
    <s v="Booklet2-009"/>
    <s v="E11"/>
    <s v="C2"/>
    <n v="6"/>
    <n v="6.1"/>
    <x v="2"/>
    <s v="Control"/>
    <s v="Control"/>
    <s v="ToMS_Cont_6.1"/>
    <x v="8"/>
    <s v="Inc"/>
    <x v="0"/>
    <x v="0"/>
    <n v="0"/>
    <n v="1"/>
    <n v="0"/>
    <m/>
  </r>
  <r>
    <s v="712yoC"/>
    <s v="Booklet2-009"/>
    <s v="E11"/>
    <s v="C2"/>
    <n v="7"/>
    <n v="7.1"/>
    <x v="0"/>
    <s v="False Belief - Location"/>
    <s v="Belief"/>
    <s v="ToMS_2AFC_7.1"/>
    <x v="9"/>
    <s v="Inc"/>
    <x v="0"/>
    <x v="0"/>
    <n v="0"/>
    <n v="1"/>
    <n v="0"/>
    <m/>
  </r>
  <r>
    <s v="712yoC"/>
    <s v="Booklet2-009"/>
    <s v="E11"/>
    <s v="C2"/>
    <n v="7"/>
    <n v="7.2"/>
    <x v="1"/>
    <s v="False Belief - Location"/>
    <s v="Belief"/>
    <s v="ToMS_Expl_7.2"/>
    <x v="10"/>
    <s v="Inc"/>
    <x v="0"/>
    <x v="215"/>
    <n v="0"/>
    <n v="1"/>
    <n v="0"/>
    <m/>
  </r>
  <r>
    <s v="712yoC"/>
    <s v="Booklet2-009"/>
    <s v="E11"/>
    <s v="C2"/>
    <n v="7"/>
    <n v="7.3"/>
    <x v="1"/>
    <s v="Emotion"/>
    <s v="Emotion"/>
    <s v="ToMS_Expl_7.3"/>
    <x v="11"/>
    <s v="Inc"/>
    <x v="0"/>
    <x v="0"/>
    <n v="0"/>
    <n v="1"/>
    <n v="0"/>
    <m/>
  </r>
  <r>
    <s v="712yoC"/>
    <s v="Booklet2-009"/>
    <s v="E11"/>
    <s v="C2"/>
    <n v="7"/>
    <n v="7.4"/>
    <x v="0"/>
    <s v="Moral Reasoning False Beliefs"/>
    <s v="Moral Reasoning"/>
    <s v="ToMS_2AFC_7.4"/>
    <x v="12"/>
    <s v="Inc"/>
    <x v="0"/>
    <x v="0"/>
    <n v="0"/>
    <n v="1"/>
    <n v="0"/>
    <m/>
  </r>
  <r>
    <s v="712yoC"/>
    <s v="Booklet2-009"/>
    <s v="E11"/>
    <s v="C2"/>
    <n v="7"/>
    <n v="7.5"/>
    <x v="1"/>
    <s v="Moral Reasoning False Beliefs"/>
    <s v="Moral Reasoning"/>
    <s v="ToMS_Expl_7.5"/>
    <x v="13"/>
    <s v="Inc"/>
    <x v="0"/>
    <x v="216"/>
    <n v="0"/>
    <n v="1"/>
    <n v="0"/>
    <m/>
  </r>
  <r>
    <s v="712yoC"/>
    <s v="Booklet2-009"/>
    <s v="E11"/>
    <s v="C2"/>
    <n v="7"/>
    <n v="7.6"/>
    <x v="0"/>
    <s v="Moral Reasoning False Beliefs"/>
    <s v="Moral Reasoning"/>
    <s v="ToMS_2AFC_7.6"/>
    <x v="14"/>
    <s v="Inc"/>
    <x v="0"/>
    <x v="0"/>
    <n v="0"/>
    <n v="1"/>
    <n v="0"/>
    <m/>
  </r>
  <r>
    <s v="712yoC"/>
    <s v="Booklet2-009"/>
    <s v="E11"/>
    <s v="C2"/>
    <n v="7"/>
    <n v="7.7"/>
    <x v="1"/>
    <s v="Moral Reasoning False Beliefs"/>
    <s v="Moral Reasoning"/>
    <s v="ToMS_Expl_7.7"/>
    <x v="15"/>
    <s v="Inc"/>
    <x v="2"/>
    <x v="217"/>
    <n v="0"/>
    <n v="1"/>
    <n v="0"/>
    <m/>
  </r>
  <r>
    <s v="712yoC"/>
    <s v="Booklet2-009"/>
    <s v="E11"/>
    <s v="C2"/>
    <n v="8"/>
    <n v="8.1"/>
    <x v="2"/>
    <s v="False Belief - Control"/>
    <s v="Control"/>
    <s v="ToMS_Cont_8.1"/>
    <x v="16"/>
    <s v="Inc"/>
    <x v="0"/>
    <x v="0"/>
    <n v="0"/>
    <n v="1"/>
    <n v="0"/>
    <m/>
  </r>
  <r>
    <s v="712yoC"/>
    <s v="Booklet2-009"/>
    <s v="E11"/>
    <s v="C2"/>
    <n v="8"/>
    <n v="8.1999999999999993"/>
    <x v="0"/>
    <s v="False Belief - Expectations"/>
    <s v="Belief"/>
    <s v="ToMS_2AFC_8.2"/>
    <x v="17"/>
    <s v="Inc"/>
    <x v="0"/>
    <x v="0"/>
    <n v="0"/>
    <n v="1"/>
    <n v="0"/>
    <m/>
  </r>
  <r>
    <s v="712yoC"/>
    <s v="Booklet2-009"/>
    <s v="E11"/>
    <s v="C2"/>
    <n v="8"/>
    <n v="8.3000000000000007"/>
    <x v="1"/>
    <s v="False Belief - Expectations"/>
    <s v="Belief"/>
    <s v="ToMS_Expl_8.3"/>
    <x v="18"/>
    <s v="Inc"/>
    <x v="0"/>
    <x v="218"/>
    <n v="0"/>
    <n v="1"/>
    <n v="0"/>
    <m/>
  </r>
  <r>
    <s v="712yoC"/>
    <s v="Booklet2-009"/>
    <s v="E11"/>
    <s v="C2"/>
    <n v="9"/>
    <n v="9.1"/>
    <x v="2"/>
    <s v="Control"/>
    <s v="Control"/>
    <s v="ToMS_Cont_9.1"/>
    <x v="19"/>
    <s v="Inc"/>
    <x v="0"/>
    <x v="0"/>
    <n v="0"/>
    <n v="1"/>
    <n v="0"/>
    <m/>
  </r>
  <r>
    <s v="712yoC"/>
    <s v="Booklet2-009"/>
    <s v="E11"/>
    <s v="C2"/>
    <n v="10"/>
    <n v="10.1"/>
    <x v="0"/>
    <s v="Reference - Hard"/>
    <s v="Reference"/>
    <s v="ToMS_2AFC_10.1"/>
    <x v="20"/>
    <s v="Inc"/>
    <x v="2"/>
    <x v="0"/>
    <n v="0"/>
    <n v="1"/>
    <n v="0"/>
    <m/>
  </r>
  <r>
    <s v="712yoC"/>
    <s v="Booklet2-009"/>
    <s v="E11"/>
    <s v="C2"/>
    <n v="10"/>
    <n v="10.199999999999999"/>
    <x v="1"/>
    <s v="Reference - Hard"/>
    <s v="Reference"/>
    <s v="ToMS_Expl_10.2"/>
    <x v="21"/>
    <s v="Inc"/>
    <x v="0"/>
    <x v="219"/>
    <n v="0"/>
    <n v="1"/>
    <n v="0"/>
    <m/>
  </r>
  <r>
    <s v="712yoC"/>
    <s v="Booklet2-009"/>
    <s v="E11"/>
    <s v="C2"/>
    <n v="10"/>
    <n v="10.3"/>
    <x v="0"/>
    <s v="Reference - Hard"/>
    <s v="Reference"/>
    <s v="ToMS_2AFC_10.3"/>
    <x v="22"/>
    <s v="Inc"/>
    <x v="0"/>
    <x v="0"/>
    <n v="0"/>
    <n v="1"/>
    <n v="0"/>
    <m/>
  </r>
  <r>
    <s v="712yoC"/>
    <s v="Booklet2-009"/>
    <s v="E11"/>
    <s v="C2"/>
    <n v="10"/>
    <n v="10.4"/>
    <x v="2"/>
    <s v="Reference - Hard"/>
    <s v="Reference"/>
    <s v="ToMS_Cont_10.4"/>
    <x v="23"/>
    <s v="Inc"/>
    <x v="0"/>
    <x v="220"/>
    <n v="0"/>
    <n v="1"/>
    <n v="0"/>
    <m/>
  </r>
  <r>
    <s v="712yoC"/>
    <s v="Booklet2-009"/>
    <s v="E11"/>
    <s v="C2"/>
    <n v="11"/>
    <n v="11.1"/>
    <x v="2"/>
    <s v="Sarcasm - Control"/>
    <s v="Control"/>
    <s v="ToMS_Cont_11.1"/>
    <x v="24"/>
    <s v="Exc-5upOnly"/>
    <x v="0"/>
    <x v="221"/>
    <n v="0"/>
    <n v="1"/>
    <n v="0"/>
    <m/>
  </r>
  <r>
    <s v="712yoC"/>
    <s v="Booklet2-009"/>
    <s v="E11"/>
    <s v="C2"/>
    <n v="11"/>
    <n v="11.2"/>
    <x v="0"/>
    <s v="Sarcasm - Control"/>
    <s v="Control"/>
    <s v="ToMS_2AFC_11.2"/>
    <x v="25"/>
    <s v="Exc-5upOnly"/>
    <x v="0"/>
    <x v="0"/>
    <n v="0"/>
    <n v="1"/>
    <n v="0"/>
    <m/>
  </r>
  <r>
    <s v="712yoC"/>
    <s v="Booklet2-009"/>
    <s v="E11"/>
    <s v="C2"/>
    <n v="12"/>
    <n v="12.1"/>
    <x v="0"/>
    <s v="Reference - Hard"/>
    <s v="Reference"/>
    <s v="ToMS_2AFC_12.1"/>
    <x v="26"/>
    <s v="Exc-5upOnly"/>
    <x v="0"/>
    <x v="0"/>
    <n v="0"/>
    <n v="1"/>
    <n v="0"/>
    <m/>
  </r>
  <r>
    <s v="712yoC"/>
    <s v="Booklet2-009"/>
    <s v="E11"/>
    <s v="C2"/>
    <n v="12"/>
    <n v="12.2"/>
    <x v="1"/>
    <s v="Reference - Hard"/>
    <s v="Reference"/>
    <s v="ToMS_Expl_12.2"/>
    <x v="27"/>
    <s v="Exc-5upOnly"/>
    <x v="0"/>
    <x v="222"/>
    <n v="0"/>
    <n v="1"/>
    <n v="0"/>
    <m/>
  </r>
  <r>
    <s v="712yoC"/>
    <s v="Booklet2-009"/>
    <s v="E11"/>
    <s v="C2"/>
    <n v="12"/>
    <n v="12.3"/>
    <x v="0"/>
    <s v="Reference - Hard"/>
    <s v="Reference"/>
    <s v="ToMS_2AFC_12.3"/>
    <x v="28"/>
    <s v="Exc-5upOnly"/>
    <x v="0"/>
    <x v="0"/>
    <n v="0"/>
    <n v="1"/>
    <n v="0"/>
    <m/>
  </r>
  <r>
    <s v="712yoC"/>
    <s v="Booklet2-009"/>
    <s v="E11"/>
    <s v="C2"/>
    <n v="12"/>
    <n v="12.4"/>
    <x v="1"/>
    <s v="Reference - Hard"/>
    <s v="Reference"/>
    <s v="ToMS_Expl_12.4"/>
    <x v="29"/>
    <s v="Exc-5upOnly"/>
    <x v="0"/>
    <x v="223"/>
    <n v="0"/>
    <n v="1"/>
    <n v="0"/>
    <m/>
  </r>
  <r>
    <s v="712yoC"/>
    <s v="Booklet2-009"/>
    <s v="E11"/>
    <s v="C2"/>
    <n v="13"/>
    <n v="13.1"/>
    <x v="0"/>
    <s v="Reference - Hard"/>
    <s v="Reference"/>
    <s v="ToMS_2AFC_13.1"/>
    <x v="30"/>
    <s v="Inc"/>
    <x v="0"/>
    <x v="0"/>
    <n v="0"/>
    <n v="1"/>
    <n v="0"/>
    <m/>
  </r>
  <r>
    <s v="712yoC"/>
    <s v="Booklet2-009"/>
    <s v="E11"/>
    <s v="C2"/>
    <n v="13"/>
    <n v="13.2"/>
    <x v="1"/>
    <s v="Reference - Hard"/>
    <s v="Reference"/>
    <s v="ToMS_Expl_13.2"/>
    <x v="31"/>
    <s v="Inc"/>
    <x v="0"/>
    <x v="224"/>
    <n v="0"/>
    <n v="1"/>
    <n v="0"/>
    <m/>
  </r>
  <r>
    <s v="712yoC"/>
    <s v="Booklet2-009"/>
    <s v="E11"/>
    <s v="C2"/>
    <n v="14"/>
    <n v="14.1"/>
    <x v="0"/>
    <s v="Emotion Reminder"/>
    <s v="Emotion"/>
    <s v="ToMS_2AFC_14.1"/>
    <x v="32"/>
    <s v="Inc"/>
    <x v="0"/>
    <x v="0"/>
    <n v="0"/>
    <n v="1"/>
    <n v="0"/>
    <m/>
  </r>
  <r>
    <s v="712yoC"/>
    <s v="Booklet2-009"/>
    <s v="E11"/>
    <s v="C2"/>
    <n v="14"/>
    <n v="14.2"/>
    <x v="1"/>
    <s v="Emotion Reminder"/>
    <s v="Emotion"/>
    <s v="ToMS_Expl_14.2"/>
    <x v="33"/>
    <s v="Inc"/>
    <x v="0"/>
    <x v="225"/>
    <n v="0"/>
    <n v="1"/>
    <n v="0"/>
    <m/>
  </r>
  <r>
    <s v="712yoC"/>
    <s v="Booklet2-009"/>
    <s v="E11"/>
    <s v="C2"/>
    <n v="14"/>
    <n v="14.3"/>
    <x v="0"/>
    <s v="Emotion Reminder"/>
    <s v="Emotion"/>
    <s v="ToMS_2AFC_14.3"/>
    <x v="34"/>
    <s v="Inc"/>
    <x v="0"/>
    <x v="0"/>
    <n v="0"/>
    <n v="1"/>
    <n v="0"/>
    <m/>
  </r>
  <r>
    <s v="712yoC"/>
    <s v="Booklet2-009"/>
    <s v="E11"/>
    <s v="C2"/>
    <n v="14"/>
    <n v="14.4"/>
    <x v="1"/>
    <s v="Emotion Reminder"/>
    <s v="Emotion"/>
    <s v="ToMS_Expl_14.4"/>
    <x v="35"/>
    <s v="Inc"/>
    <x v="0"/>
    <x v="226"/>
    <n v="0"/>
    <n v="1"/>
    <n v="0"/>
    <m/>
  </r>
  <r>
    <s v="712yoC"/>
    <s v="Booklet2-009"/>
    <s v="E11"/>
    <s v="C2"/>
    <n v="15"/>
    <n v="15.1"/>
    <x v="2"/>
    <s v="True Belief - Control"/>
    <s v="Control"/>
    <s v="ToMS_Cont_15.1"/>
    <x v="36"/>
    <s v="Inc"/>
    <x v="0"/>
    <x v="0"/>
    <n v="0"/>
    <n v="1"/>
    <n v="0"/>
    <m/>
  </r>
  <r>
    <s v="712yoC"/>
    <s v="Booklet2-009"/>
    <s v="E11"/>
    <s v="C2"/>
    <n v="15"/>
    <n v="15.2"/>
    <x v="0"/>
    <s v="True Belief - Location"/>
    <s v="Belief"/>
    <s v="ToMS_2AFC_15.2"/>
    <x v="37"/>
    <s v="Inc"/>
    <x v="0"/>
    <x v="0"/>
    <n v="0"/>
    <n v="1"/>
    <n v="0"/>
    <m/>
  </r>
  <r>
    <s v="712yoC"/>
    <s v="Booklet2-009"/>
    <s v="E11"/>
    <s v="C2"/>
    <n v="15"/>
    <n v="15.3"/>
    <x v="1"/>
    <s v="True Belief - Location"/>
    <s v="Belief"/>
    <s v="ToMS_Expl_15.3"/>
    <x v="38"/>
    <s v="Inc"/>
    <x v="0"/>
    <x v="227"/>
    <n v="0"/>
    <n v="1"/>
    <n v="0"/>
    <m/>
  </r>
  <r>
    <s v="712yoC"/>
    <s v="Booklet2-009"/>
    <s v="E11"/>
    <s v="C2"/>
    <n v="16"/>
    <n v="16.100000000000001"/>
    <x v="2"/>
    <s v="Moral Reasoning True Beliefs - Control"/>
    <s v="Control"/>
    <s v="ToMS_Cont_16.1"/>
    <x v="39"/>
    <s v="Inc"/>
    <x v="0"/>
    <x v="0"/>
    <n v="0"/>
    <n v="1"/>
    <n v="0"/>
    <m/>
  </r>
  <r>
    <s v="712yoC"/>
    <s v="Booklet2-009"/>
    <s v="E11"/>
    <s v="C2"/>
    <n v="16"/>
    <n v="16.2"/>
    <x v="2"/>
    <s v="Moral Reasoning True Beliefs - Control"/>
    <s v="Control"/>
    <s v="ToMS_Cont_16.2"/>
    <x v="40"/>
    <s v="Inc"/>
    <x v="0"/>
    <x v="0"/>
    <n v="0"/>
    <n v="1"/>
    <n v="0"/>
    <m/>
  </r>
  <r>
    <s v="712yoC"/>
    <s v="Booklet2-009"/>
    <s v="E11"/>
    <s v="C2"/>
    <n v="16"/>
    <n v="16.3"/>
    <x v="1"/>
    <s v="Moral Reasoning True Beliefs"/>
    <s v="Moral Reasoning"/>
    <s v="ToMS_Expl_16.3"/>
    <x v="41"/>
    <s v="Exc"/>
    <x v="0"/>
    <x v="40"/>
    <n v="0"/>
    <n v="1"/>
    <n v="0"/>
    <m/>
  </r>
  <r>
    <s v="712yoC"/>
    <s v="Booklet2-009"/>
    <s v="E11"/>
    <s v="C2"/>
    <n v="16"/>
    <n v="16.399999999999999"/>
    <x v="1"/>
    <s v="Emotion"/>
    <s v="Emotion"/>
    <s v="ToMS_Expl_16.4"/>
    <x v="42"/>
    <s v="Inc"/>
    <x v="0"/>
    <x v="0"/>
    <n v="0"/>
    <n v="1"/>
    <n v="0"/>
    <m/>
  </r>
  <r>
    <s v="712yoC"/>
    <s v="Booklet2-009"/>
    <s v="E11"/>
    <s v="C2"/>
    <n v="16"/>
    <n v="16.5"/>
    <x v="0"/>
    <s v="Moral Reasoning True Beliefs"/>
    <s v="Moral Reasoning"/>
    <s v="ToMS_2AFC_16.5"/>
    <x v="43"/>
    <s v="Inc"/>
    <x v="0"/>
    <x v="0"/>
    <n v="0"/>
    <n v="1"/>
    <n v="0"/>
    <m/>
  </r>
  <r>
    <s v="712yoC"/>
    <s v="Booklet2-009"/>
    <s v="E11"/>
    <s v="C2"/>
    <n v="16"/>
    <n v="16.600000000000001"/>
    <x v="1"/>
    <s v="Moral Reasoning True Beliefs"/>
    <s v="Moral Reasoning"/>
    <s v="ToMS_Expl_16.6"/>
    <x v="44"/>
    <s v="Inc"/>
    <x v="0"/>
    <x v="228"/>
    <n v="0"/>
    <n v="1"/>
    <n v="0"/>
    <m/>
  </r>
  <r>
    <s v="712yoC"/>
    <s v="Booklet2-009"/>
    <s v="E11"/>
    <s v="C2"/>
    <n v="16"/>
    <n v="16.7"/>
    <x v="0"/>
    <s v="Moral Reasoning True Beliefs"/>
    <s v="Moral Reasoning"/>
    <s v="ToMS_2AFC_16.7"/>
    <x v="45"/>
    <s v="Inc"/>
    <x v="0"/>
    <x v="0"/>
    <n v="0"/>
    <n v="1"/>
    <n v="0"/>
    <m/>
  </r>
  <r>
    <s v="712yoC"/>
    <s v="Booklet2-009"/>
    <s v="E11"/>
    <s v="C2"/>
    <n v="16"/>
    <n v="16.8"/>
    <x v="1"/>
    <s v="Moral Reasoning True Beliefs"/>
    <s v="Moral Reasoning"/>
    <s v="ToMS_Expl_16.8"/>
    <x v="46"/>
    <s v="Inc"/>
    <x v="0"/>
    <x v="229"/>
    <n v="0"/>
    <n v="1"/>
    <n v="0"/>
    <m/>
  </r>
  <r>
    <s v="712yoC"/>
    <s v="Booklet2-009"/>
    <s v="E11"/>
    <s v="C2"/>
    <n v="16"/>
    <n v="16.899999999999999"/>
    <x v="0"/>
    <s v="Moral Reasoning True Beliefs"/>
    <s v="Moral Reasoning"/>
    <s v="ToMS_2AFC_16.9"/>
    <x v="47"/>
    <s v="Inc"/>
    <x v="0"/>
    <x v="0"/>
    <n v="0"/>
    <n v="1"/>
    <n v="0"/>
    <m/>
  </r>
  <r>
    <s v="712yoC"/>
    <s v="Booklet2-009"/>
    <s v="E11"/>
    <s v="C2"/>
    <n v="16"/>
    <n v="16.91"/>
    <x v="1"/>
    <s v="Moral Reasoning True Beliefs"/>
    <s v="Moral Reasoning"/>
    <s v="ToMS_Expl_16.91"/>
    <x v="48"/>
    <s v="Inc"/>
    <x v="0"/>
    <x v="230"/>
    <n v="0"/>
    <n v="1"/>
    <n v="0"/>
    <m/>
  </r>
  <r>
    <s v="712yoC"/>
    <s v="Booklet2-009"/>
    <s v="E11"/>
    <s v="C2"/>
    <n v="17"/>
    <n v="17.100000000000001"/>
    <x v="0"/>
    <s v="False Belief - Lies"/>
    <s v="Lies"/>
    <s v="ToMS_2AFC_17.1"/>
    <x v="49"/>
    <s v="Exc-5upOnly"/>
    <x v="0"/>
    <x v="0"/>
    <n v="0"/>
    <n v="1"/>
    <n v="0"/>
    <m/>
  </r>
  <r>
    <s v="712yoC"/>
    <s v="Booklet2-009"/>
    <s v="E11"/>
    <s v="C2"/>
    <n v="17"/>
    <n v="17.2"/>
    <x v="2"/>
    <s v="False Belief - Lies - Control"/>
    <s v="Control"/>
    <s v="ToMS_Cont_17.2"/>
    <x v="50"/>
    <s v="Exc-5upOnly"/>
    <x v="0"/>
    <x v="0"/>
    <n v="0"/>
    <n v="1"/>
    <n v="0"/>
    <m/>
  </r>
  <r>
    <s v="712yoC"/>
    <s v="Booklet2-009"/>
    <s v="E11"/>
    <s v="C2"/>
    <n v="17"/>
    <n v="17.3"/>
    <x v="0"/>
    <s v="False Belief - Lies"/>
    <s v="Lies"/>
    <s v="ToMS_2AFC_17.3"/>
    <x v="51"/>
    <s v="Exc-5upOnly"/>
    <x v="0"/>
    <x v="0"/>
    <n v="0"/>
    <n v="1"/>
    <n v="0"/>
    <m/>
  </r>
  <r>
    <s v="712yoC"/>
    <s v="Booklet2-009"/>
    <s v="E11"/>
    <s v="C2"/>
    <n v="17"/>
    <n v="17.399999999999999"/>
    <x v="1"/>
    <s v="False Belief - Lies"/>
    <s v="Lies"/>
    <s v="ToMS_Expl_17.4"/>
    <x v="52"/>
    <s v="Exc-5upOnly"/>
    <x v="0"/>
    <x v="231"/>
    <n v="0"/>
    <n v="1"/>
    <n v="0"/>
    <m/>
  </r>
  <r>
    <s v="712yoC"/>
    <s v="Booklet2-009"/>
    <s v="E11"/>
    <s v="C2"/>
    <n v="17"/>
    <n v="17.5"/>
    <x v="2"/>
    <s v="False Belief - Lies - Control"/>
    <s v="Control"/>
    <s v="ToMS_Cont_17.5"/>
    <x v="53"/>
    <s v="Exc-5upOnly"/>
    <x v="0"/>
    <x v="0"/>
    <n v="0"/>
    <n v="1"/>
    <n v="0"/>
    <m/>
  </r>
  <r>
    <s v="712yoC"/>
    <s v="Booklet2-009"/>
    <s v="E11"/>
    <s v="C2"/>
    <n v="17"/>
    <n v="17.600000000000001"/>
    <x v="0"/>
    <s v="Emotion"/>
    <s v="Emotion"/>
    <s v="ToMS_2AFC_17.6"/>
    <x v="54"/>
    <s v="Exc-5upOnly"/>
    <x v="0"/>
    <x v="0"/>
    <n v="0"/>
    <n v="1"/>
    <n v="0"/>
    <m/>
  </r>
  <r>
    <s v="712yoC"/>
    <s v="Booklet2-009"/>
    <s v="E11"/>
    <s v="C2"/>
    <n v="17"/>
    <n v="17.7"/>
    <x v="1"/>
    <s v="Emotion"/>
    <s v="Emotion"/>
    <s v="ToMS_Expl_17.7"/>
    <x v="55"/>
    <s v="Exc-5upOnly"/>
    <x v="0"/>
    <x v="232"/>
    <n v="1"/>
    <n v="1"/>
    <n v="0"/>
    <m/>
  </r>
  <r>
    <s v="712yoC"/>
    <s v="Booklet2-009"/>
    <s v="E11"/>
    <s v="C2"/>
    <n v="17"/>
    <n v="17.8"/>
    <x v="0"/>
    <s v="False Belief - Lies"/>
    <s v="Lies"/>
    <s v="ToMS_2AFC_17.8"/>
    <x v="56"/>
    <s v="Exc-5upOnly"/>
    <x v="0"/>
    <x v="0"/>
    <n v="1"/>
    <n v="1"/>
    <n v="0"/>
    <m/>
  </r>
  <r>
    <s v="712yoC"/>
    <s v="Booklet2-009"/>
    <s v="E11"/>
    <s v="C2"/>
    <n v="17"/>
    <n v="17.899999999999999"/>
    <x v="1"/>
    <s v="False Belief - Lies"/>
    <s v="Lies"/>
    <s v="ToMS_Expl_17.9"/>
    <x v="57"/>
    <s v="Exc-5upOnly"/>
    <x v="0"/>
    <x v="233"/>
    <n v="0"/>
    <n v="1"/>
    <n v="0"/>
    <m/>
  </r>
  <r>
    <s v="712yoC"/>
    <s v="Booklet2-009"/>
    <s v="E11"/>
    <s v="C2"/>
    <n v="18"/>
    <n v="18.100000000000001"/>
    <x v="0"/>
    <s v="2nd Order Belief-Desire Reasoning"/>
    <s v="Belief"/>
    <s v="ToMS_2AFC_18.1"/>
    <x v="58"/>
    <s v="Inc"/>
    <x v="0"/>
    <x v="0"/>
    <n v="0"/>
    <n v="1"/>
    <n v="0"/>
    <m/>
  </r>
  <r>
    <s v="712yoC"/>
    <s v="Booklet2-009"/>
    <s v="E11"/>
    <s v="C2"/>
    <n v="18"/>
    <n v="18.2"/>
    <x v="1"/>
    <s v="2nd Order Belief-Desire Reasoning"/>
    <s v="Belief"/>
    <s v="ToMS_Expl_18.2"/>
    <x v="59"/>
    <s v="Exc-5upOnly"/>
    <x v="0"/>
    <x v="234"/>
    <n v="0"/>
    <n v="1"/>
    <n v="0"/>
    <m/>
  </r>
  <r>
    <s v="712yoC"/>
    <s v="Booklet2-009"/>
    <s v="E11"/>
    <s v="C2"/>
    <n v="18"/>
    <n v="18.3"/>
    <x v="2"/>
    <s v="2nd Order Belief-Desire Reasoning - Control"/>
    <s v="Control"/>
    <s v="ToMS_Cont_18.3"/>
    <x v="60"/>
    <s v="Exc-5upOnly"/>
    <x v="0"/>
    <x v="0"/>
    <n v="0"/>
    <n v="1"/>
    <n v="0"/>
    <m/>
  </r>
  <r>
    <s v="712yoC"/>
    <s v="Booklet2-009"/>
    <s v="E11"/>
    <s v="C2"/>
    <n v="18"/>
    <n v="18.399999999999999"/>
    <x v="2"/>
    <s v="2nd Order Belief-Desire Reasoning - Control"/>
    <s v="Control"/>
    <s v="ToMS_Cont_18.4"/>
    <x v="61"/>
    <s v="Exc-5upOnly"/>
    <x v="0"/>
    <x v="0"/>
    <n v="0"/>
    <n v="1"/>
    <n v="0"/>
    <m/>
  </r>
  <r>
    <s v="712yoC"/>
    <s v="Booklet2-009"/>
    <s v="E11"/>
    <s v="C2"/>
    <n v="18"/>
    <n v="18.5"/>
    <x v="1"/>
    <s v="False Belief - Emotion"/>
    <s v="Belief"/>
    <s v="ToMS_Expl_18.5"/>
    <x v="62"/>
    <s v="Exc-5upOnly"/>
    <x v="0"/>
    <x v="235"/>
    <n v="0"/>
    <n v="1"/>
    <n v="0"/>
    <m/>
  </r>
  <r>
    <s v="712yoC"/>
    <s v="Booklet2-009"/>
    <s v="E11"/>
    <s v="C2"/>
    <n v="19"/>
    <n v="19.100000000000001"/>
    <x v="1"/>
    <s v="Sarcasm"/>
    <s v="Sarcasm"/>
    <s v="ToMS_Expl_19.1"/>
    <x v="63"/>
    <s v="Exc-5upOnly"/>
    <x v="0"/>
    <x v="236"/>
    <n v="0"/>
    <n v="1"/>
    <n v="0"/>
    <m/>
  </r>
  <r>
    <s v="712yoC"/>
    <s v="Booklet2-009"/>
    <s v="E11"/>
    <s v="C2"/>
    <n v="19"/>
    <n v="19.2"/>
    <x v="0"/>
    <s v="Sarcasm"/>
    <s v="Sarcasm"/>
    <s v="ToMS_2AFC_19.2"/>
    <x v="64"/>
    <s v="Exc-5upOnly"/>
    <x v="0"/>
    <x v="0"/>
    <n v="0"/>
    <n v="1"/>
    <n v="0"/>
    <m/>
  </r>
  <r>
    <s v="712yoC"/>
    <s v="Booklet2-010"/>
    <s v="E11"/>
    <s v="C6"/>
    <n v="1"/>
    <n v="1.1000000000000001"/>
    <x v="0"/>
    <s v="Common Desires"/>
    <s v="Desires"/>
    <s v="ToMS_2AFC_3.1"/>
    <x v="0"/>
    <s v="Inc"/>
    <x v="0"/>
    <x v="0"/>
    <n v="0"/>
    <n v="1"/>
    <n v="0"/>
    <m/>
  </r>
  <r>
    <s v="712yoC"/>
    <s v="Booklet2-010"/>
    <s v="E11"/>
    <s v="C6"/>
    <n v="2"/>
    <n v="2.1"/>
    <x v="0"/>
    <s v="Diverse Desires"/>
    <s v="Desires"/>
    <s v="ToMS_2AFC_2.1"/>
    <x v="1"/>
    <s v="Inc"/>
    <x v="0"/>
    <x v="0"/>
    <n v="0"/>
    <n v="1"/>
    <n v="0"/>
    <m/>
  </r>
  <r>
    <s v="712yoC"/>
    <s v="Booklet2-010"/>
    <s v="E11"/>
    <s v="C6"/>
    <n v="3"/>
    <n v="3.1"/>
    <x v="0"/>
    <s v="Diverse Beliefs"/>
    <s v="Desires"/>
    <s v="ToMS_2AFC_3.1"/>
    <x v="2"/>
    <s v="Inc"/>
    <x v="0"/>
    <x v="0"/>
    <n v="0"/>
    <n v="1"/>
    <n v="0"/>
    <m/>
  </r>
  <r>
    <s v="712yoC"/>
    <s v="Booklet2-010"/>
    <s v="E11"/>
    <s v="C6"/>
    <n v="4"/>
    <n v="4.0999999999999996"/>
    <x v="0"/>
    <s v="Reference - Easy"/>
    <s v="Reference"/>
    <s v="ToMS_2AFC_4.1"/>
    <x v="3"/>
    <s v="Inc"/>
    <x v="0"/>
    <x v="0"/>
    <n v="0"/>
    <n v="1"/>
    <n v="0"/>
    <m/>
  </r>
  <r>
    <s v="712yoC"/>
    <s v="Booklet2-010"/>
    <s v="E11"/>
    <s v="C6"/>
    <n v="4"/>
    <n v="4.2"/>
    <x v="1"/>
    <s v="Reference - Easy"/>
    <s v="Reference"/>
    <s v="ToMS_Expl_4.2"/>
    <x v="4"/>
    <s v="Inc"/>
    <x v="0"/>
    <x v="237"/>
    <n v="0"/>
    <n v="1"/>
    <n v="0"/>
    <m/>
  </r>
  <r>
    <s v="712yoC"/>
    <s v="Booklet2-010"/>
    <s v="E11"/>
    <s v="C6"/>
    <n v="5"/>
    <n v="5.0999999999999996"/>
    <x v="0"/>
    <s v="False Belief - Location"/>
    <s v="Belief"/>
    <s v="ToMS_2AFC_5.1"/>
    <x v="5"/>
    <s v="Inc"/>
    <x v="0"/>
    <x v="0"/>
    <n v="0"/>
    <n v="1"/>
    <n v="0"/>
    <m/>
  </r>
  <r>
    <s v="712yoC"/>
    <s v="Booklet2-010"/>
    <s v="E11"/>
    <s v="C6"/>
    <n v="5"/>
    <n v="5.2"/>
    <x v="1"/>
    <s v="False Belief - Location"/>
    <s v="Belief"/>
    <s v="ToMS_Expl_5.2"/>
    <x v="6"/>
    <s v="Inc"/>
    <x v="0"/>
    <x v="238"/>
    <n v="0"/>
    <n v="1"/>
    <n v="0"/>
    <m/>
  </r>
  <r>
    <s v="712yoC"/>
    <s v="Booklet2-010"/>
    <s v="E11"/>
    <s v="C6"/>
    <n v="5"/>
    <n v="5.3"/>
    <x v="2"/>
    <s v="False Belief - Location"/>
    <s v="Belief"/>
    <s v="ToMS_Cont_5.3"/>
    <x v="7"/>
    <s v="Inc"/>
    <x v="0"/>
    <x v="0"/>
    <n v="0"/>
    <n v="1"/>
    <n v="0"/>
    <m/>
  </r>
  <r>
    <s v="712yoC"/>
    <s v="Booklet2-010"/>
    <s v="E11"/>
    <s v="C6"/>
    <n v="6"/>
    <n v="6.1"/>
    <x v="2"/>
    <s v="Control"/>
    <s v="Control"/>
    <s v="ToMS_Cont_6.1"/>
    <x v="8"/>
    <s v="Inc"/>
    <x v="0"/>
    <x v="0"/>
    <n v="0"/>
    <n v="1"/>
    <n v="0"/>
    <m/>
  </r>
  <r>
    <s v="712yoC"/>
    <s v="Booklet2-010"/>
    <s v="E11"/>
    <s v="C6"/>
    <n v="7"/>
    <n v="7.1"/>
    <x v="0"/>
    <s v="False Belief - Location"/>
    <s v="Belief"/>
    <s v="ToMS_2AFC_7.1"/>
    <x v="9"/>
    <s v="Inc"/>
    <x v="0"/>
    <x v="0"/>
    <n v="0"/>
    <n v="1"/>
    <n v="0"/>
    <m/>
  </r>
  <r>
    <s v="712yoC"/>
    <s v="Booklet2-010"/>
    <s v="E11"/>
    <s v="C6"/>
    <n v="7"/>
    <n v="7.2"/>
    <x v="1"/>
    <s v="False Belief - Location"/>
    <s v="Belief"/>
    <s v="ToMS_Expl_7.2"/>
    <x v="10"/>
    <s v="Inc"/>
    <x v="0"/>
    <x v="239"/>
    <n v="0"/>
    <n v="1"/>
    <n v="0"/>
    <m/>
  </r>
  <r>
    <s v="712yoC"/>
    <s v="Booklet2-010"/>
    <s v="E11"/>
    <s v="C6"/>
    <n v="7"/>
    <n v="7.3"/>
    <x v="1"/>
    <s v="Emotion"/>
    <s v="Emotion"/>
    <s v="ToMS_Expl_7.3"/>
    <x v="11"/>
    <s v="Inc"/>
    <x v="0"/>
    <x v="240"/>
    <n v="0"/>
    <n v="1"/>
    <n v="0"/>
    <m/>
  </r>
  <r>
    <s v="712yoC"/>
    <s v="Booklet2-010"/>
    <s v="E11"/>
    <s v="C6"/>
    <n v="7"/>
    <n v="7.4"/>
    <x v="0"/>
    <s v="Moral Reasoning False Beliefs"/>
    <s v="Moral Reasoning"/>
    <s v="ToMS_2AFC_7.4"/>
    <x v="12"/>
    <s v="Inc"/>
    <x v="0"/>
    <x v="0"/>
    <n v="0"/>
    <n v="1"/>
    <n v="0"/>
    <m/>
  </r>
  <r>
    <s v="712yoC"/>
    <s v="Booklet2-010"/>
    <s v="E11"/>
    <s v="C6"/>
    <n v="7"/>
    <n v="7.5"/>
    <x v="1"/>
    <s v="Moral Reasoning False Beliefs"/>
    <s v="Moral Reasoning"/>
    <s v="ToMS_Expl_7.5"/>
    <x v="13"/>
    <s v="Inc"/>
    <x v="0"/>
    <x v="241"/>
    <n v="0"/>
    <n v="1"/>
    <n v="0"/>
    <m/>
  </r>
  <r>
    <s v="712yoC"/>
    <s v="Booklet2-010"/>
    <s v="E11"/>
    <s v="C6"/>
    <n v="7"/>
    <n v="7.6"/>
    <x v="0"/>
    <s v="Moral Reasoning False Beliefs"/>
    <s v="Moral Reasoning"/>
    <s v="ToMS_2AFC_7.6"/>
    <x v="14"/>
    <s v="Inc"/>
    <x v="0"/>
    <x v="0"/>
    <n v="0"/>
    <n v="1"/>
    <n v="0"/>
    <m/>
  </r>
  <r>
    <s v="712yoC"/>
    <s v="Booklet2-010"/>
    <s v="E11"/>
    <s v="C6"/>
    <n v="7"/>
    <n v="7.7"/>
    <x v="1"/>
    <s v="Moral Reasoning False Beliefs"/>
    <s v="Moral Reasoning"/>
    <s v="ToMS_Expl_7.7"/>
    <x v="15"/>
    <s v="Inc"/>
    <x v="0"/>
    <x v="242"/>
    <n v="0"/>
    <n v="1"/>
    <n v="0"/>
    <m/>
  </r>
  <r>
    <s v="712yoC"/>
    <s v="Booklet2-010"/>
    <s v="E11"/>
    <s v="C6"/>
    <n v="8"/>
    <n v="8.1"/>
    <x v="2"/>
    <s v="False Belief - Control"/>
    <s v="Control"/>
    <s v="ToMS_Cont_8.1"/>
    <x v="16"/>
    <s v="Inc"/>
    <x v="0"/>
    <x v="0"/>
    <n v="0"/>
    <n v="1"/>
    <n v="0"/>
    <m/>
  </r>
  <r>
    <s v="712yoC"/>
    <s v="Booklet2-010"/>
    <s v="E11"/>
    <s v="C6"/>
    <n v="8"/>
    <n v="8.1999999999999993"/>
    <x v="0"/>
    <s v="False Belief - Expectations"/>
    <s v="Belief"/>
    <s v="ToMS_2AFC_8.2"/>
    <x v="17"/>
    <s v="Inc"/>
    <x v="0"/>
    <x v="0"/>
    <n v="0"/>
    <n v="1"/>
    <n v="0"/>
    <m/>
  </r>
  <r>
    <s v="712yoC"/>
    <s v="Booklet2-010"/>
    <s v="E11"/>
    <s v="C6"/>
    <n v="8"/>
    <n v="8.3000000000000007"/>
    <x v="1"/>
    <s v="False Belief - Expectations"/>
    <s v="Belief"/>
    <s v="ToMS_Expl_8.3"/>
    <x v="18"/>
    <s v="Inc"/>
    <x v="0"/>
    <x v="243"/>
    <n v="0"/>
    <n v="1"/>
    <n v="0"/>
    <m/>
  </r>
  <r>
    <s v="712yoC"/>
    <s v="Booklet2-010"/>
    <s v="E11"/>
    <s v="C6"/>
    <n v="9"/>
    <n v="9.1"/>
    <x v="2"/>
    <s v="Control"/>
    <s v="Control"/>
    <s v="ToMS_Cont_9.1"/>
    <x v="19"/>
    <s v="Inc"/>
    <x v="0"/>
    <x v="0"/>
    <n v="0"/>
    <n v="1"/>
    <n v="0"/>
    <m/>
  </r>
  <r>
    <s v="712yoC"/>
    <s v="Booklet2-010"/>
    <s v="E11"/>
    <s v="C6"/>
    <n v="10"/>
    <n v="10.1"/>
    <x v="0"/>
    <s v="Reference - Hard"/>
    <s v="Reference"/>
    <s v="ToMS_2AFC_10.1"/>
    <x v="20"/>
    <s v="Inc"/>
    <x v="0"/>
    <x v="0"/>
    <n v="0"/>
    <n v="1"/>
    <n v="0"/>
    <m/>
  </r>
  <r>
    <s v="712yoC"/>
    <s v="Booklet2-010"/>
    <s v="E11"/>
    <s v="C6"/>
    <n v="10"/>
    <n v="10.199999999999999"/>
    <x v="1"/>
    <s v="Reference - Hard"/>
    <s v="Reference"/>
    <s v="ToMS_Expl_10.2"/>
    <x v="21"/>
    <s v="Inc"/>
    <x v="0"/>
    <x v="244"/>
    <n v="0"/>
    <n v="1"/>
    <n v="0"/>
    <m/>
  </r>
  <r>
    <s v="712yoC"/>
    <s v="Booklet2-010"/>
    <s v="E11"/>
    <s v="C6"/>
    <n v="10"/>
    <n v="10.3"/>
    <x v="0"/>
    <s v="Reference - Hard"/>
    <s v="Reference"/>
    <s v="ToMS_2AFC_10.3"/>
    <x v="22"/>
    <s v="Inc"/>
    <x v="0"/>
    <x v="0"/>
    <n v="0"/>
    <n v="1"/>
    <n v="0"/>
    <m/>
  </r>
  <r>
    <s v="712yoC"/>
    <s v="Booklet2-010"/>
    <s v="E11"/>
    <s v="C6"/>
    <n v="10"/>
    <n v="10.4"/>
    <x v="2"/>
    <s v="Reference - Hard"/>
    <s v="Reference"/>
    <s v="ToMS_Cont_10.4"/>
    <x v="23"/>
    <s v="Inc"/>
    <x v="0"/>
    <x v="245"/>
    <n v="0"/>
    <n v="1"/>
    <n v="0"/>
    <m/>
  </r>
  <r>
    <s v="712yoC"/>
    <s v="Booklet2-010"/>
    <s v="E11"/>
    <s v="C6"/>
    <n v="11"/>
    <n v="11.1"/>
    <x v="2"/>
    <s v="Sarcasm - Control"/>
    <s v="Control"/>
    <s v="ToMS_Cont_11.1"/>
    <x v="24"/>
    <s v="Exc-5upOnly"/>
    <x v="0"/>
    <x v="59"/>
    <n v="0"/>
    <n v="1"/>
    <n v="0"/>
    <m/>
  </r>
  <r>
    <s v="712yoC"/>
    <s v="Booklet2-010"/>
    <s v="E11"/>
    <s v="C6"/>
    <n v="11"/>
    <n v="11.2"/>
    <x v="0"/>
    <s v="Sarcasm - Control"/>
    <s v="Control"/>
    <s v="ToMS_2AFC_11.2"/>
    <x v="25"/>
    <s v="Exc-5upOnly"/>
    <x v="0"/>
    <x v="0"/>
    <n v="0"/>
    <n v="1"/>
    <n v="0"/>
    <m/>
  </r>
  <r>
    <s v="712yoC"/>
    <s v="Booklet2-010"/>
    <s v="E11"/>
    <s v="C6"/>
    <n v="12"/>
    <n v="12.1"/>
    <x v="0"/>
    <s v="Reference - Hard"/>
    <s v="Reference"/>
    <s v="ToMS_2AFC_12.1"/>
    <x v="26"/>
    <s v="Exc-5upOnly"/>
    <x v="0"/>
    <x v="0"/>
    <n v="0"/>
    <n v="1"/>
    <n v="0"/>
    <m/>
  </r>
  <r>
    <s v="712yoC"/>
    <s v="Booklet2-010"/>
    <s v="E11"/>
    <s v="C6"/>
    <n v="12"/>
    <n v="12.2"/>
    <x v="1"/>
    <s v="Reference - Hard"/>
    <s v="Reference"/>
    <s v="ToMS_Expl_12.2"/>
    <x v="27"/>
    <s v="Exc-5upOnly"/>
    <x v="0"/>
    <x v="246"/>
    <n v="0"/>
    <n v="1"/>
    <n v="0"/>
    <m/>
  </r>
  <r>
    <s v="712yoC"/>
    <s v="Booklet2-010"/>
    <s v="E11"/>
    <s v="C6"/>
    <n v="12"/>
    <n v="12.3"/>
    <x v="0"/>
    <s v="Reference - Hard"/>
    <s v="Reference"/>
    <s v="ToMS_2AFC_12.3"/>
    <x v="28"/>
    <s v="Exc-5upOnly"/>
    <x v="0"/>
    <x v="0"/>
    <n v="0"/>
    <n v="1"/>
    <n v="0"/>
    <m/>
  </r>
  <r>
    <s v="712yoC"/>
    <s v="Booklet2-010"/>
    <s v="E11"/>
    <s v="C6"/>
    <n v="12"/>
    <n v="12.4"/>
    <x v="1"/>
    <s v="Reference - Hard"/>
    <s v="Reference"/>
    <s v="ToMS_Expl_12.4"/>
    <x v="29"/>
    <s v="Exc-5upOnly"/>
    <x v="0"/>
    <x v="247"/>
    <n v="0"/>
    <n v="1"/>
    <n v="0"/>
    <m/>
  </r>
  <r>
    <s v="712yoC"/>
    <s v="Booklet2-010"/>
    <s v="E11"/>
    <s v="C6"/>
    <n v="13"/>
    <n v="13.1"/>
    <x v="0"/>
    <s v="Reference - Hard"/>
    <s v="Reference"/>
    <s v="ToMS_2AFC_13.1"/>
    <x v="30"/>
    <s v="Inc"/>
    <x v="0"/>
    <x v="0"/>
    <n v="0"/>
    <n v="1"/>
    <n v="0"/>
    <m/>
  </r>
  <r>
    <s v="712yoC"/>
    <s v="Booklet2-010"/>
    <s v="E11"/>
    <s v="C6"/>
    <n v="13"/>
    <n v="13.2"/>
    <x v="1"/>
    <s v="Reference - Hard"/>
    <s v="Reference"/>
    <s v="ToMS_Expl_13.2"/>
    <x v="31"/>
    <s v="Inc"/>
    <x v="0"/>
    <x v="248"/>
    <n v="0"/>
    <n v="1"/>
    <n v="0"/>
    <m/>
  </r>
  <r>
    <s v="712yoC"/>
    <s v="Booklet2-010"/>
    <s v="E11"/>
    <s v="C6"/>
    <n v="14"/>
    <n v="14.1"/>
    <x v="0"/>
    <s v="Emotion Reminder"/>
    <s v="Emotion"/>
    <s v="ToMS_2AFC_14.1"/>
    <x v="32"/>
    <s v="Inc"/>
    <x v="0"/>
    <x v="0"/>
    <n v="0"/>
    <n v="1"/>
    <n v="0"/>
    <m/>
  </r>
  <r>
    <s v="712yoC"/>
    <s v="Booklet2-010"/>
    <s v="E11"/>
    <s v="C6"/>
    <n v="14"/>
    <n v="14.2"/>
    <x v="1"/>
    <s v="Emotion Reminder"/>
    <s v="Emotion"/>
    <s v="ToMS_Expl_14.2"/>
    <x v="33"/>
    <s v="Inc"/>
    <x v="0"/>
    <x v="249"/>
    <n v="0"/>
    <n v="1"/>
    <n v="0"/>
    <m/>
  </r>
  <r>
    <s v="712yoC"/>
    <s v="Booklet2-010"/>
    <s v="E11"/>
    <s v="C6"/>
    <n v="14"/>
    <n v="14.3"/>
    <x v="0"/>
    <s v="Emotion Reminder"/>
    <s v="Emotion"/>
    <s v="ToMS_2AFC_14.3"/>
    <x v="34"/>
    <s v="Inc"/>
    <x v="0"/>
    <x v="0"/>
    <n v="0"/>
    <n v="1"/>
    <n v="0"/>
    <m/>
  </r>
  <r>
    <s v="712yoC"/>
    <s v="Booklet2-010"/>
    <s v="E11"/>
    <s v="C6"/>
    <n v="14"/>
    <n v="14.4"/>
    <x v="1"/>
    <s v="Emotion Reminder"/>
    <s v="Emotion"/>
    <s v="ToMS_Expl_14.4"/>
    <x v="35"/>
    <s v="Inc"/>
    <x v="0"/>
    <x v="250"/>
    <n v="0"/>
    <n v="1"/>
    <n v="0"/>
    <m/>
  </r>
  <r>
    <s v="712yoC"/>
    <s v="Booklet2-010"/>
    <s v="E11"/>
    <s v="C6"/>
    <n v="15"/>
    <n v="15.1"/>
    <x v="2"/>
    <s v="True Belief - Control"/>
    <s v="Control"/>
    <s v="ToMS_Cont_15.1"/>
    <x v="36"/>
    <s v="Inc"/>
    <x v="0"/>
    <x v="0"/>
    <n v="0"/>
    <n v="1"/>
    <n v="0"/>
    <m/>
  </r>
  <r>
    <s v="712yoC"/>
    <s v="Booklet2-010"/>
    <s v="E11"/>
    <s v="C6"/>
    <n v="15"/>
    <n v="15.2"/>
    <x v="0"/>
    <s v="True Belief - Location"/>
    <s v="Belief"/>
    <s v="ToMS_2AFC_15.2"/>
    <x v="37"/>
    <s v="Inc"/>
    <x v="0"/>
    <x v="0"/>
    <n v="0"/>
    <n v="1"/>
    <n v="0"/>
    <m/>
  </r>
  <r>
    <s v="712yoC"/>
    <s v="Booklet2-010"/>
    <s v="E11"/>
    <s v="C6"/>
    <n v="15"/>
    <n v="15.3"/>
    <x v="1"/>
    <s v="True Belief - Location"/>
    <s v="Belief"/>
    <s v="ToMS_Expl_15.3"/>
    <x v="38"/>
    <s v="Inc"/>
    <x v="0"/>
    <x v="251"/>
    <n v="0"/>
    <n v="1"/>
    <n v="0"/>
    <m/>
  </r>
  <r>
    <s v="712yoC"/>
    <s v="Booklet2-010"/>
    <s v="E11"/>
    <s v="C6"/>
    <n v="16"/>
    <n v="16.100000000000001"/>
    <x v="2"/>
    <s v="Moral Reasoning True Beliefs - Control"/>
    <s v="Control"/>
    <s v="ToMS_Cont_16.1"/>
    <x v="39"/>
    <s v="Inc"/>
    <x v="0"/>
    <x v="0"/>
    <n v="0"/>
    <n v="1"/>
    <n v="0"/>
    <m/>
  </r>
  <r>
    <s v="712yoC"/>
    <s v="Booklet2-010"/>
    <s v="E11"/>
    <s v="C6"/>
    <n v="16"/>
    <n v="16.2"/>
    <x v="2"/>
    <s v="Moral Reasoning True Beliefs - Control"/>
    <s v="Control"/>
    <s v="ToMS_Cont_16.2"/>
    <x v="40"/>
    <s v="Inc"/>
    <x v="0"/>
    <x v="0"/>
    <n v="0"/>
    <n v="1"/>
    <n v="0"/>
    <m/>
  </r>
  <r>
    <s v="712yoC"/>
    <s v="Booklet2-010"/>
    <s v="E11"/>
    <s v="C6"/>
    <n v="16"/>
    <n v="16.3"/>
    <x v="1"/>
    <s v="Moral Reasoning True Beliefs"/>
    <s v="Moral Reasoning"/>
    <s v="ToMS_Expl_16.3"/>
    <x v="41"/>
    <s v="Exc"/>
    <x v="0"/>
    <x v="252"/>
    <n v="0"/>
    <n v="1"/>
    <n v="0"/>
    <m/>
  </r>
  <r>
    <s v="712yoC"/>
    <s v="Booklet2-010"/>
    <s v="E11"/>
    <s v="C6"/>
    <n v="16"/>
    <n v="16.399999999999999"/>
    <x v="1"/>
    <s v="Emotion"/>
    <s v="Emotion"/>
    <s v="ToMS_Expl_16.4"/>
    <x v="42"/>
    <s v="Inc"/>
    <x v="0"/>
    <x v="253"/>
    <n v="0"/>
    <n v="1"/>
    <n v="0"/>
    <m/>
  </r>
  <r>
    <s v="712yoC"/>
    <s v="Booklet2-010"/>
    <s v="E11"/>
    <s v="C6"/>
    <n v="16"/>
    <n v="16.5"/>
    <x v="0"/>
    <s v="Moral Reasoning True Beliefs"/>
    <s v="Moral Reasoning"/>
    <s v="ToMS_2AFC_16.5"/>
    <x v="43"/>
    <s v="Inc"/>
    <x v="0"/>
    <x v="0"/>
    <n v="0"/>
    <n v="1"/>
    <n v="0"/>
    <m/>
  </r>
  <r>
    <s v="712yoC"/>
    <s v="Booklet2-010"/>
    <s v="E11"/>
    <s v="C6"/>
    <n v="16"/>
    <n v="16.600000000000001"/>
    <x v="1"/>
    <s v="Moral Reasoning True Beliefs"/>
    <s v="Moral Reasoning"/>
    <s v="ToMS_Expl_16.6"/>
    <x v="44"/>
    <s v="Inc"/>
    <x v="0"/>
    <x v="254"/>
    <n v="0"/>
    <n v="1"/>
    <n v="0"/>
    <m/>
  </r>
  <r>
    <s v="712yoC"/>
    <s v="Booklet2-010"/>
    <s v="E11"/>
    <s v="C6"/>
    <n v="16"/>
    <n v="16.7"/>
    <x v="0"/>
    <s v="Moral Reasoning True Beliefs"/>
    <s v="Moral Reasoning"/>
    <s v="ToMS_2AFC_16.7"/>
    <x v="45"/>
    <s v="Inc"/>
    <x v="0"/>
    <x v="0"/>
    <n v="0"/>
    <n v="1"/>
    <n v="0"/>
    <m/>
  </r>
  <r>
    <s v="712yoC"/>
    <s v="Booklet2-010"/>
    <s v="E11"/>
    <s v="C6"/>
    <n v="16"/>
    <n v="16.8"/>
    <x v="1"/>
    <s v="Moral Reasoning True Beliefs"/>
    <s v="Moral Reasoning"/>
    <s v="ToMS_Expl_16.8"/>
    <x v="46"/>
    <s v="Inc"/>
    <x v="0"/>
    <x v="255"/>
    <n v="0"/>
    <n v="1"/>
    <n v="0"/>
    <m/>
  </r>
  <r>
    <s v="712yoC"/>
    <s v="Booklet2-010"/>
    <s v="E11"/>
    <s v="C6"/>
    <n v="16"/>
    <n v="16.899999999999999"/>
    <x v="0"/>
    <s v="Moral Reasoning True Beliefs"/>
    <s v="Moral Reasoning"/>
    <s v="ToMS_2AFC_16.9"/>
    <x v="47"/>
    <s v="Inc"/>
    <x v="0"/>
    <x v="0"/>
    <n v="0"/>
    <n v="1"/>
    <n v="0"/>
    <m/>
  </r>
  <r>
    <s v="712yoC"/>
    <s v="Booklet2-010"/>
    <s v="E11"/>
    <s v="C6"/>
    <n v="16"/>
    <n v="16.91"/>
    <x v="1"/>
    <s v="Moral Reasoning True Beliefs"/>
    <s v="Moral Reasoning"/>
    <s v="ToMS_Expl_16.91"/>
    <x v="48"/>
    <s v="Inc"/>
    <x v="0"/>
    <x v="256"/>
    <n v="0"/>
    <n v="1"/>
    <n v="0"/>
    <m/>
  </r>
  <r>
    <s v="712yoC"/>
    <s v="Booklet2-010"/>
    <s v="E11"/>
    <s v="C6"/>
    <n v="17"/>
    <n v="17.100000000000001"/>
    <x v="0"/>
    <s v="False Belief - Lies"/>
    <s v="Lies"/>
    <s v="ToMS_2AFC_17.1"/>
    <x v="49"/>
    <s v="Exc-5upOnly"/>
    <x v="0"/>
    <x v="0"/>
    <n v="0"/>
    <n v="1"/>
    <n v="0"/>
    <m/>
  </r>
  <r>
    <s v="712yoC"/>
    <s v="Booklet2-010"/>
    <s v="E11"/>
    <s v="C6"/>
    <n v="17"/>
    <n v="17.2"/>
    <x v="2"/>
    <s v="False Belief - Lies - Control"/>
    <s v="Control"/>
    <s v="ToMS_Cont_17.2"/>
    <x v="50"/>
    <s v="Exc-5upOnly"/>
    <x v="0"/>
    <x v="0"/>
    <n v="0"/>
    <n v="1"/>
    <n v="0"/>
    <m/>
  </r>
  <r>
    <s v="712yoC"/>
    <s v="Booklet2-010"/>
    <s v="E11"/>
    <s v="C6"/>
    <n v="17"/>
    <n v="17.3"/>
    <x v="0"/>
    <s v="False Belief - Lies"/>
    <s v="Lies"/>
    <s v="ToMS_2AFC_17.3"/>
    <x v="51"/>
    <s v="Exc-5upOnly"/>
    <x v="0"/>
    <x v="0"/>
    <n v="0"/>
    <n v="1"/>
    <n v="1"/>
    <m/>
  </r>
  <r>
    <s v="712yoC"/>
    <s v="Booklet2-010"/>
    <s v="E11"/>
    <s v="C6"/>
    <n v="17"/>
    <n v="17.399999999999999"/>
    <x v="1"/>
    <s v="False Belief - Lies"/>
    <s v="Lies"/>
    <s v="ToMS_Expl_17.4"/>
    <x v="52"/>
    <s v="Exc-5upOnly"/>
    <x v="0"/>
    <x v="257"/>
    <n v="0"/>
    <n v="1"/>
    <n v="1"/>
    <m/>
  </r>
  <r>
    <s v="712yoC"/>
    <s v="Booklet2-010"/>
    <s v="E11"/>
    <s v="C6"/>
    <n v="17"/>
    <n v="17.5"/>
    <x v="2"/>
    <s v="False Belief - Lies - Control"/>
    <s v="Control"/>
    <s v="ToMS_Cont_17.5"/>
    <x v="53"/>
    <s v="Exc-5upOnly"/>
    <x v="2"/>
    <x v="0"/>
    <n v="0"/>
    <n v="0"/>
    <n v="0"/>
    <m/>
  </r>
  <r>
    <s v="712yoC"/>
    <s v="Booklet2-010"/>
    <s v="E11"/>
    <s v="C6"/>
    <n v="17"/>
    <n v="17.600000000000001"/>
    <x v="0"/>
    <s v="Emotion"/>
    <s v="Emotion"/>
    <s v="ToMS_2AFC_17.6"/>
    <x v="54"/>
    <s v="Exc-5upOnly"/>
    <x v="0"/>
    <x v="0"/>
    <n v="0"/>
    <n v="1"/>
    <n v="1"/>
    <m/>
  </r>
  <r>
    <s v="712yoC"/>
    <s v="Booklet2-010"/>
    <s v="E11"/>
    <s v="C6"/>
    <n v="17"/>
    <n v="17.7"/>
    <x v="1"/>
    <s v="Emotion"/>
    <s v="Emotion"/>
    <s v="ToMS_Expl_17.7"/>
    <x v="55"/>
    <s v="Exc-5upOnly"/>
    <x v="0"/>
    <x v="258"/>
    <n v="0"/>
    <n v="1"/>
    <n v="1"/>
    <m/>
  </r>
  <r>
    <s v="712yoC"/>
    <s v="Booklet2-010"/>
    <s v="E11"/>
    <s v="C6"/>
    <n v="17"/>
    <n v="17.8"/>
    <x v="0"/>
    <s v="False Belief - Lies"/>
    <s v="Lies"/>
    <s v="ToMS_2AFC_17.8"/>
    <x v="56"/>
    <s v="Exc-5upOnly"/>
    <x v="0"/>
    <x v="0"/>
    <n v="0"/>
    <n v="1"/>
    <n v="1"/>
    <m/>
  </r>
  <r>
    <s v="712yoC"/>
    <s v="Booklet2-010"/>
    <s v="E11"/>
    <s v="C6"/>
    <n v="17"/>
    <n v="17.899999999999999"/>
    <x v="1"/>
    <s v="False Belief - Lies"/>
    <s v="Lies"/>
    <s v="ToMS_Expl_17.9"/>
    <x v="57"/>
    <s v="Exc-5upOnly"/>
    <x v="0"/>
    <x v="259"/>
    <n v="0"/>
    <n v="1"/>
    <n v="1"/>
    <m/>
  </r>
  <r>
    <s v="712yoC"/>
    <s v="Booklet2-010"/>
    <s v="E11"/>
    <s v="C6"/>
    <n v="18"/>
    <n v="18.100000000000001"/>
    <x v="0"/>
    <s v="2nd Order Belief-Desire Reasoning"/>
    <s v="Belief"/>
    <s v="ToMS_2AFC_18.1"/>
    <x v="58"/>
    <s v="Inc"/>
    <x v="0"/>
    <x v="0"/>
    <n v="0"/>
    <n v="1"/>
    <n v="0"/>
    <m/>
  </r>
  <r>
    <s v="712yoC"/>
    <s v="Booklet2-010"/>
    <s v="E11"/>
    <s v="C6"/>
    <n v="18"/>
    <n v="18.2"/>
    <x v="1"/>
    <s v="2nd Order Belief-Desire Reasoning"/>
    <s v="Belief"/>
    <s v="ToMS_Expl_18.2"/>
    <x v="59"/>
    <s v="Exc-5upOnly"/>
    <x v="0"/>
    <x v="0"/>
    <n v="0"/>
    <n v="1"/>
    <n v="0"/>
    <m/>
  </r>
  <r>
    <s v="712yoC"/>
    <s v="Booklet2-010"/>
    <s v="E11"/>
    <s v="C6"/>
    <n v="18"/>
    <n v="18.3"/>
    <x v="2"/>
    <s v="2nd Order Belief-Desire Reasoning - Control"/>
    <s v="Control"/>
    <s v="ToMS_Cont_18.3"/>
    <x v="60"/>
    <s v="Exc-5upOnly"/>
    <x v="0"/>
    <x v="0"/>
    <n v="0"/>
    <n v="1"/>
    <n v="0"/>
    <m/>
  </r>
  <r>
    <s v="712yoC"/>
    <s v="Booklet2-010"/>
    <s v="E11"/>
    <s v="C6"/>
    <n v="18"/>
    <n v="18.399999999999999"/>
    <x v="2"/>
    <s v="2nd Order Belief-Desire Reasoning - Control"/>
    <s v="Control"/>
    <s v="ToMS_Cont_18.4"/>
    <x v="61"/>
    <s v="Exc-5upOnly"/>
    <x v="0"/>
    <x v="0"/>
    <n v="0"/>
    <n v="1"/>
    <n v="0"/>
    <m/>
  </r>
  <r>
    <s v="712yoC"/>
    <s v="Booklet2-010"/>
    <s v="E11"/>
    <s v="C6"/>
    <n v="18"/>
    <n v="18.5"/>
    <x v="1"/>
    <s v="False Belief - Emotion"/>
    <s v="Belief"/>
    <s v="ToMS_Expl_18.5"/>
    <x v="62"/>
    <s v="Exc-5upOnly"/>
    <x v="0"/>
    <x v="260"/>
    <n v="0"/>
    <n v="1"/>
    <n v="0"/>
    <m/>
  </r>
  <r>
    <s v="712yoC"/>
    <s v="Booklet2-010"/>
    <s v="E11"/>
    <s v="C6"/>
    <n v="19"/>
    <n v="19.100000000000001"/>
    <x v="1"/>
    <s v="Sarcasm"/>
    <s v="Sarcasm"/>
    <s v="ToMS_Expl_19.1"/>
    <x v="63"/>
    <s v="Exc-5upOnly"/>
    <x v="2"/>
    <x v="261"/>
    <n v="0"/>
    <n v="1"/>
    <n v="0"/>
    <m/>
  </r>
  <r>
    <s v="712yoC"/>
    <s v="Booklet2-010"/>
    <s v="E11"/>
    <s v="C6"/>
    <n v="19"/>
    <n v="19.2"/>
    <x v="0"/>
    <s v="Sarcasm"/>
    <s v="Sarcasm"/>
    <s v="ToMS_2AFC_19.2"/>
    <x v="64"/>
    <s v="Exc-5upOnly"/>
    <x v="0"/>
    <x v="0"/>
    <n v="0"/>
    <n v="1"/>
    <n v="0"/>
    <m/>
  </r>
  <r>
    <s v="712yoC"/>
    <s v="Booklet2-011"/>
    <s v="E3"/>
    <s v="C6"/>
    <n v="1"/>
    <n v="1.1000000000000001"/>
    <x v="0"/>
    <s v="Common Desires"/>
    <s v="Desires"/>
    <s v="ToMS_2AFC_3.1"/>
    <x v="0"/>
    <s v="Inc"/>
    <x v="0"/>
    <x v="0"/>
    <n v="0"/>
    <n v="1"/>
    <n v="0"/>
    <m/>
  </r>
  <r>
    <s v="712yoC"/>
    <s v="Booklet2-011"/>
    <s v="E3"/>
    <s v="C6"/>
    <n v="2"/>
    <n v="2.1"/>
    <x v="0"/>
    <s v="Diverse Desires"/>
    <s v="Desires"/>
    <s v="ToMS_2AFC_2.1"/>
    <x v="1"/>
    <s v="Inc"/>
    <x v="0"/>
    <x v="0"/>
    <n v="0"/>
    <n v="1"/>
    <n v="0"/>
    <m/>
  </r>
  <r>
    <s v="712yoC"/>
    <s v="Booklet2-011"/>
    <s v="E3"/>
    <s v="C6"/>
    <n v="3"/>
    <n v="3.1"/>
    <x v="0"/>
    <s v="Diverse Beliefs"/>
    <s v="Desires"/>
    <s v="ToMS_2AFC_3.1"/>
    <x v="2"/>
    <s v="Inc"/>
    <x v="0"/>
    <x v="0"/>
    <n v="0"/>
    <n v="1"/>
    <n v="0"/>
    <m/>
  </r>
  <r>
    <s v="712yoC"/>
    <s v="Booklet2-011"/>
    <s v="E3"/>
    <s v="C6"/>
    <n v="4"/>
    <n v="4.0999999999999996"/>
    <x v="0"/>
    <s v="Reference - Easy"/>
    <s v="Reference"/>
    <s v="ToMS_2AFC_4.1"/>
    <x v="3"/>
    <s v="Inc"/>
    <x v="0"/>
    <x v="0"/>
    <n v="0"/>
    <n v="1"/>
    <n v="0"/>
    <m/>
  </r>
  <r>
    <s v="712yoC"/>
    <s v="Booklet2-011"/>
    <s v="E3"/>
    <s v="C6"/>
    <n v="4"/>
    <n v="4.2"/>
    <x v="1"/>
    <s v="Reference - Easy"/>
    <s v="Reference"/>
    <s v="ToMS_Expl_4.2"/>
    <x v="4"/>
    <s v="Inc"/>
    <x v="0"/>
    <x v="262"/>
    <n v="0"/>
    <n v="1"/>
    <n v="0"/>
    <m/>
  </r>
  <r>
    <s v="712yoC"/>
    <s v="Booklet2-011"/>
    <s v="E3"/>
    <s v="C6"/>
    <n v="5"/>
    <n v="5.0999999999999996"/>
    <x v="0"/>
    <s v="False Belief - Location"/>
    <s v="Belief"/>
    <s v="ToMS_2AFC_5.1"/>
    <x v="5"/>
    <s v="Inc"/>
    <x v="0"/>
    <x v="0"/>
    <n v="0"/>
    <n v="1"/>
    <n v="0"/>
    <m/>
  </r>
  <r>
    <s v="712yoC"/>
    <s v="Booklet2-011"/>
    <s v="E3"/>
    <s v="C6"/>
    <n v="5"/>
    <n v="5.2"/>
    <x v="1"/>
    <s v="False Belief - Location"/>
    <s v="Belief"/>
    <s v="ToMS_Expl_5.2"/>
    <x v="6"/>
    <s v="Inc"/>
    <x v="0"/>
    <x v="263"/>
    <n v="0"/>
    <n v="1"/>
    <n v="0"/>
    <m/>
  </r>
  <r>
    <s v="712yoC"/>
    <s v="Booklet2-011"/>
    <s v="E3"/>
    <s v="C6"/>
    <n v="5"/>
    <n v="5.3"/>
    <x v="2"/>
    <s v="False Belief - Location"/>
    <s v="Belief"/>
    <s v="ToMS_Cont_5.3"/>
    <x v="7"/>
    <s v="Inc"/>
    <x v="0"/>
    <x v="0"/>
    <n v="0"/>
    <n v="1"/>
    <n v="0"/>
    <m/>
  </r>
  <r>
    <s v="712yoC"/>
    <s v="Booklet2-011"/>
    <s v="E3"/>
    <s v="C6"/>
    <n v="6"/>
    <n v="6.1"/>
    <x v="2"/>
    <s v="Control"/>
    <s v="Control"/>
    <s v="ToMS_Cont_6.1"/>
    <x v="8"/>
    <s v="Inc"/>
    <x v="0"/>
    <x v="0"/>
    <n v="0"/>
    <n v="1"/>
    <n v="0"/>
    <m/>
  </r>
  <r>
    <s v="712yoC"/>
    <s v="Booklet2-011"/>
    <s v="E3"/>
    <s v="C6"/>
    <n v="7"/>
    <n v="7.1"/>
    <x v="0"/>
    <s v="False Belief - Location"/>
    <s v="Belief"/>
    <s v="ToMS_2AFC_7.1"/>
    <x v="9"/>
    <s v="Inc"/>
    <x v="0"/>
    <x v="0"/>
    <n v="0"/>
    <n v="1"/>
    <n v="0"/>
    <m/>
  </r>
  <r>
    <s v="712yoC"/>
    <s v="Booklet2-011"/>
    <s v="E3"/>
    <s v="C6"/>
    <n v="7"/>
    <n v="7.2"/>
    <x v="1"/>
    <s v="False Belief - Location"/>
    <s v="Belief"/>
    <s v="ToMS_Expl_7.2"/>
    <x v="10"/>
    <s v="Inc"/>
    <x v="0"/>
    <x v="264"/>
    <n v="0"/>
    <n v="1"/>
    <n v="0"/>
    <m/>
  </r>
  <r>
    <s v="712yoC"/>
    <s v="Booklet2-011"/>
    <s v="E3"/>
    <s v="C6"/>
    <n v="7"/>
    <n v="7.3"/>
    <x v="1"/>
    <s v="Emotion"/>
    <s v="Emotion"/>
    <s v="ToMS_Expl_7.3"/>
    <x v="11"/>
    <s v="Inc"/>
    <x v="0"/>
    <x v="265"/>
    <n v="0"/>
    <n v="1"/>
    <n v="0"/>
    <m/>
  </r>
  <r>
    <s v="712yoC"/>
    <s v="Booklet2-011"/>
    <s v="E3"/>
    <s v="C6"/>
    <n v="7"/>
    <n v="7.4"/>
    <x v="0"/>
    <s v="Moral Reasoning False Beliefs"/>
    <s v="Moral Reasoning"/>
    <s v="ToMS_2AFC_7.4"/>
    <x v="12"/>
    <s v="Inc"/>
    <x v="0"/>
    <x v="0"/>
    <n v="0"/>
    <n v="1"/>
    <n v="0"/>
    <m/>
  </r>
  <r>
    <s v="712yoC"/>
    <s v="Booklet2-011"/>
    <s v="E3"/>
    <s v="C6"/>
    <n v="7"/>
    <n v="7.5"/>
    <x v="1"/>
    <s v="Moral Reasoning False Beliefs"/>
    <s v="Moral Reasoning"/>
    <s v="ToMS_Expl_7.5"/>
    <x v="13"/>
    <s v="Inc"/>
    <x v="0"/>
    <x v="264"/>
    <n v="0"/>
    <n v="1"/>
    <n v="0"/>
    <m/>
  </r>
  <r>
    <s v="712yoC"/>
    <s v="Booklet2-011"/>
    <s v="E3"/>
    <s v="C6"/>
    <n v="7"/>
    <n v="7.6"/>
    <x v="0"/>
    <s v="Moral Reasoning False Beliefs"/>
    <s v="Moral Reasoning"/>
    <s v="ToMS_2AFC_7.6"/>
    <x v="14"/>
    <s v="Inc"/>
    <x v="0"/>
    <x v="0"/>
    <n v="0"/>
    <n v="1"/>
    <n v="0"/>
    <m/>
  </r>
  <r>
    <s v="712yoC"/>
    <s v="Booklet2-011"/>
    <s v="E3"/>
    <s v="C6"/>
    <n v="7"/>
    <n v="7.7"/>
    <x v="1"/>
    <s v="Moral Reasoning False Beliefs"/>
    <s v="Moral Reasoning"/>
    <s v="ToMS_Expl_7.7"/>
    <x v="15"/>
    <s v="Inc"/>
    <x v="0"/>
    <x v="266"/>
    <n v="0"/>
    <n v="1"/>
    <n v="0"/>
    <m/>
  </r>
  <r>
    <s v="712yoC"/>
    <s v="Booklet2-011"/>
    <s v="E3"/>
    <s v="C6"/>
    <n v="8"/>
    <n v="8.1"/>
    <x v="2"/>
    <s v="False Belief - Control"/>
    <s v="Control"/>
    <s v="ToMS_Cont_8.1"/>
    <x v="16"/>
    <s v="Inc"/>
    <x v="0"/>
    <x v="0"/>
    <n v="0"/>
    <n v="1"/>
    <n v="0"/>
    <m/>
  </r>
  <r>
    <s v="712yoC"/>
    <s v="Booklet2-011"/>
    <s v="E3"/>
    <s v="C6"/>
    <n v="8"/>
    <n v="8.1999999999999993"/>
    <x v="0"/>
    <s v="False Belief - Expectations"/>
    <s v="Belief"/>
    <s v="ToMS_2AFC_8.2"/>
    <x v="17"/>
    <s v="Inc"/>
    <x v="0"/>
    <x v="0"/>
    <n v="0"/>
    <n v="1"/>
    <n v="0"/>
    <m/>
  </r>
  <r>
    <s v="712yoC"/>
    <s v="Booklet2-011"/>
    <s v="E3"/>
    <s v="C6"/>
    <n v="8"/>
    <n v="8.3000000000000007"/>
    <x v="1"/>
    <s v="False Belief - Expectations"/>
    <s v="Belief"/>
    <s v="ToMS_Expl_8.3"/>
    <x v="18"/>
    <s v="Inc"/>
    <x v="0"/>
    <x v="267"/>
    <n v="0"/>
    <n v="1"/>
    <n v="0"/>
    <m/>
  </r>
  <r>
    <s v="712yoC"/>
    <s v="Booklet2-011"/>
    <s v="E3"/>
    <s v="C6"/>
    <n v="9"/>
    <n v="9.1"/>
    <x v="2"/>
    <s v="Control"/>
    <s v="Control"/>
    <s v="ToMS_Cont_9.1"/>
    <x v="19"/>
    <s v="Inc"/>
    <x v="0"/>
    <x v="0"/>
    <n v="0"/>
    <n v="1"/>
    <n v="0"/>
    <m/>
  </r>
  <r>
    <s v="712yoC"/>
    <s v="Booklet2-011"/>
    <s v="E3"/>
    <s v="C6"/>
    <n v="10"/>
    <n v="10.1"/>
    <x v="0"/>
    <s v="Reference - Hard"/>
    <s v="Reference"/>
    <s v="ToMS_2AFC_10.1"/>
    <x v="20"/>
    <s v="Inc"/>
    <x v="0"/>
    <x v="0"/>
    <n v="0"/>
    <n v="1"/>
    <n v="0"/>
    <m/>
  </r>
  <r>
    <s v="712yoC"/>
    <s v="Booklet2-011"/>
    <s v="E3"/>
    <s v="C6"/>
    <n v="10"/>
    <n v="10.199999999999999"/>
    <x v="1"/>
    <s v="Reference - Hard"/>
    <s v="Reference"/>
    <s v="ToMS_Expl_10.2"/>
    <x v="21"/>
    <s v="Inc"/>
    <x v="2"/>
    <x v="268"/>
    <n v="0"/>
    <n v="1"/>
    <n v="0"/>
    <m/>
  </r>
  <r>
    <s v="712yoC"/>
    <s v="Booklet2-011"/>
    <s v="E3"/>
    <s v="C6"/>
    <n v="10"/>
    <n v="10.3"/>
    <x v="0"/>
    <s v="Reference - Hard"/>
    <s v="Reference"/>
    <s v="ToMS_2AFC_10.3"/>
    <x v="22"/>
    <s v="Inc"/>
    <x v="0"/>
    <x v="0"/>
    <n v="0"/>
    <n v="1"/>
    <n v="0"/>
    <m/>
  </r>
  <r>
    <s v="712yoC"/>
    <s v="Booklet2-011"/>
    <s v="E3"/>
    <s v="C6"/>
    <n v="10"/>
    <n v="10.4"/>
    <x v="2"/>
    <s v="Reference - Hard"/>
    <s v="Reference"/>
    <s v="ToMS_Cont_10.4"/>
    <x v="23"/>
    <s v="Inc"/>
    <x v="0"/>
    <x v="269"/>
    <n v="0"/>
    <n v="1"/>
    <n v="0"/>
    <m/>
  </r>
  <r>
    <s v="712yoC"/>
    <s v="Booklet2-011"/>
    <s v="E3"/>
    <s v="C6"/>
    <n v="11"/>
    <n v="11.1"/>
    <x v="2"/>
    <s v="Sarcasm - Control"/>
    <s v="Control"/>
    <s v="ToMS_Cont_11.1"/>
    <x v="24"/>
    <s v="Exc-5upOnly"/>
    <x v="0"/>
    <x v="270"/>
    <n v="0"/>
    <n v="1"/>
    <n v="0"/>
    <m/>
  </r>
  <r>
    <s v="712yoC"/>
    <s v="Booklet2-011"/>
    <s v="E3"/>
    <s v="C6"/>
    <n v="11"/>
    <n v="11.2"/>
    <x v="0"/>
    <s v="Sarcasm - Control"/>
    <s v="Control"/>
    <s v="ToMS_2AFC_11.2"/>
    <x v="25"/>
    <s v="Exc-5upOnly"/>
    <x v="0"/>
    <x v="0"/>
    <n v="0"/>
    <n v="1"/>
    <n v="0"/>
    <m/>
  </r>
  <r>
    <s v="712yoC"/>
    <s v="Booklet2-011"/>
    <s v="E3"/>
    <s v="C6"/>
    <n v="12"/>
    <n v="12.1"/>
    <x v="0"/>
    <s v="Reference - Hard"/>
    <s v="Reference"/>
    <s v="ToMS_2AFC_12.1"/>
    <x v="26"/>
    <s v="Exc-5upOnly"/>
    <x v="2"/>
    <x v="0"/>
    <n v="0"/>
    <n v="1"/>
    <n v="0"/>
    <m/>
  </r>
  <r>
    <s v="712yoC"/>
    <s v="Booklet2-011"/>
    <s v="E3"/>
    <s v="C6"/>
    <n v="12"/>
    <n v="12.2"/>
    <x v="1"/>
    <s v="Reference - Hard"/>
    <s v="Reference"/>
    <s v="ToMS_Expl_12.2"/>
    <x v="27"/>
    <s v="Exc-5upOnly"/>
    <x v="2"/>
    <x v="271"/>
    <n v="0"/>
    <n v="1"/>
    <n v="0"/>
    <m/>
  </r>
  <r>
    <s v="712yoC"/>
    <s v="Booklet2-011"/>
    <s v="E3"/>
    <s v="C6"/>
    <n v="12"/>
    <n v="12.3"/>
    <x v="0"/>
    <s v="Reference - Hard"/>
    <s v="Reference"/>
    <s v="ToMS_2AFC_12.3"/>
    <x v="28"/>
    <s v="Exc-5upOnly"/>
    <x v="0"/>
    <x v="0"/>
    <n v="0"/>
    <n v="1"/>
    <n v="0"/>
    <m/>
  </r>
  <r>
    <s v="712yoC"/>
    <s v="Booklet2-011"/>
    <s v="E3"/>
    <s v="C6"/>
    <n v="12"/>
    <n v="12.4"/>
    <x v="1"/>
    <s v="Reference - Hard"/>
    <s v="Reference"/>
    <s v="ToMS_Expl_12.4"/>
    <x v="29"/>
    <s v="Exc-5upOnly"/>
    <x v="2"/>
    <x v="0"/>
    <n v="0"/>
    <n v="0"/>
    <n v="0"/>
    <m/>
  </r>
  <r>
    <s v="712yoC"/>
    <s v="Booklet2-011"/>
    <s v="E3"/>
    <s v="C6"/>
    <n v="13"/>
    <n v="13.1"/>
    <x v="0"/>
    <s v="Reference - Hard"/>
    <s v="Reference"/>
    <s v="ToMS_2AFC_13.1"/>
    <x v="30"/>
    <s v="Inc"/>
    <x v="2"/>
    <x v="0"/>
    <n v="0"/>
    <n v="1"/>
    <n v="0"/>
    <m/>
  </r>
  <r>
    <s v="712yoC"/>
    <s v="Booklet2-011"/>
    <s v="E3"/>
    <s v="C6"/>
    <n v="13"/>
    <n v="13.2"/>
    <x v="1"/>
    <s v="Reference - Hard"/>
    <s v="Reference"/>
    <s v="ToMS_Expl_13.2"/>
    <x v="31"/>
    <s v="Inc"/>
    <x v="2"/>
    <x v="272"/>
    <n v="0"/>
    <n v="1"/>
    <n v="0"/>
    <m/>
  </r>
  <r>
    <s v="712yoC"/>
    <s v="Booklet2-011"/>
    <s v="E3"/>
    <s v="C6"/>
    <n v="14"/>
    <n v="14.1"/>
    <x v="0"/>
    <s v="Emotion Reminder"/>
    <s v="Emotion"/>
    <s v="ToMS_2AFC_14.1"/>
    <x v="32"/>
    <s v="Inc"/>
    <x v="0"/>
    <x v="0"/>
    <n v="0"/>
    <n v="1"/>
    <n v="0"/>
    <m/>
  </r>
  <r>
    <s v="712yoC"/>
    <s v="Booklet2-011"/>
    <s v="E3"/>
    <s v="C6"/>
    <n v="14"/>
    <n v="14.2"/>
    <x v="1"/>
    <s v="Emotion Reminder"/>
    <s v="Emotion"/>
    <s v="ToMS_Expl_14.2"/>
    <x v="33"/>
    <s v="Inc"/>
    <x v="2"/>
    <x v="0"/>
    <n v="0"/>
    <n v="0"/>
    <n v="0"/>
    <m/>
  </r>
  <r>
    <s v="712yoC"/>
    <s v="Booklet2-011"/>
    <s v="E3"/>
    <s v="C6"/>
    <n v="14"/>
    <n v="14.3"/>
    <x v="0"/>
    <s v="Emotion Reminder"/>
    <s v="Emotion"/>
    <s v="ToMS_2AFC_14.3"/>
    <x v="34"/>
    <s v="Inc"/>
    <x v="0"/>
    <x v="0"/>
    <n v="0"/>
    <n v="1"/>
    <n v="0"/>
    <m/>
  </r>
  <r>
    <s v="712yoC"/>
    <s v="Booklet2-011"/>
    <s v="E3"/>
    <s v="C6"/>
    <n v="14"/>
    <n v="14.4"/>
    <x v="1"/>
    <s v="Emotion Reminder"/>
    <s v="Emotion"/>
    <s v="ToMS_Expl_14.4"/>
    <x v="35"/>
    <s v="Inc"/>
    <x v="0"/>
    <x v="273"/>
    <n v="0"/>
    <n v="1"/>
    <n v="0"/>
    <m/>
  </r>
  <r>
    <s v="712yoC"/>
    <s v="Booklet2-011"/>
    <s v="E3"/>
    <s v="C6"/>
    <n v="15"/>
    <n v="15.1"/>
    <x v="2"/>
    <s v="True Belief - Control"/>
    <s v="Control"/>
    <s v="ToMS_Cont_15.1"/>
    <x v="36"/>
    <s v="Inc"/>
    <x v="0"/>
    <x v="0"/>
    <n v="0"/>
    <n v="1"/>
    <n v="0"/>
    <m/>
  </r>
  <r>
    <s v="712yoC"/>
    <s v="Booklet2-011"/>
    <s v="E3"/>
    <s v="C6"/>
    <n v="15"/>
    <n v="15.2"/>
    <x v="0"/>
    <s v="True Belief - Location"/>
    <s v="Belief"/>
    <s v="ToMS_2AFC_15.2"/>
    <x v="37"/>
    <s v="Inc"/>
    <x v="0"/>
    <x v="0"/>
    <n v="0"/>
    <n v="1"/>
    <n v="0"/>
    <m/>
  </r>
  <r>
    <s v="712yoC"/>
    <s v="Booklet2-011"/>
    <s v="E3"/>
    <s v="C6"/>
    <n v="15"/>
    <n v="15.3"/>
    <x v="1"/>
    <s v="True Belief - Location"/>
    <s v="Belief"/>
    <s v="ToMS_Expl_15.3"/>
    <x v="38"/>
    <s v="Inc"/>
    <x v="0"/>
    <x v="274"/>
    <n v="0"/>
    <n v="1"/>
    <n v="0"/>
    <m/>
  </r>
  <r>
    <s v="712yoC"/>
    <s v="Booklet2-011"/>
    <s v="E3"/>
    <s v="C6"/>
    <n v="16"/>
    <n v="16.100000000000001"/>
    <x v="2"/>
    <s v="Moral Reasoning True Beliefs - Control"/>
    <s v="Control"/>
    <s v="ToMS_Cont_16.1"/>
    <x v="39"/>
    <s v="Inc"/>
    <x v="2"/>
    <x v="0"/>
    <n v="0"/>
    <n v="0"/>
    <n v="0"/>
    <m/>
  </r>
  <r>
    <s v="712yoC"/>
    <s v="Booklet2-011"/>
    <s v="E3"/>
    <s v="C6"/>
    <n v="16"/>
    <n v="16.2"/>
    <x v="2"/>
    <s v="Moral Reasoning True Beliefs - Control"/>
    <s v="Control"/>
    <s v="ToMS_Cont_16.2"/>
    <x v="40"/>
    <s v="Inc"/>
    <x v="0"/>
    <x v="0"/>
    <n v="1"/>
    <n v="1"/>
    <n v="1"/>
    <m/>
  </r>
  <r>
    <s v="712yoC"/>
    <s v="Booklet2-011"/>
    <s v="E3"/>
    <s v="C6"/>
    <n v="16"/>
    <n v="16.3"/>
    <x v="1"/>
    <s v="Moral Reasoning True Beliefs"/>
    <s v="Moral Reasoning"/>
    <s v="ToMS_Expl_16.3"/>
    <x v="41"/>
    <s v="Exc"/>
    <x v="0"/>
    <x v="275"/>
    <n v="0"/>
    <n v="1"/>
    <n v="0"/>
    <m/>
  </r>
  <r>
    <s v="712yoC"/>
    <s v="Booklet2-011"/>
    <s v="E3"/>
    <s v="C6"/>
    <n v="16"/>
    <n v="16.399999999999999"/>
    <x v="1"/>
    <s v="Emotion"/>
    <s v="Emotion"/>
    <s v="ToMS_Expl_16.4"/>
    <x v="42"/>
    <s v="Inc"/>
    <x v="0"/>
    <x v="276"/>
    <n v="0"/>
    <n v="1"/>
    <n v="0"/>
    <m/>
  </r>
  <r>
    <s v="712yoC"/>
    <s v="Booklet2-011"/>
    <s v="E3"/>
    <s v="C6"/>
    <n v="16"/>
    <n v="16.5"/>
    <x v="0"/>
    <s v="Moral Reasoning True Beliefs"/>
    <s v="Moral Reasoning"/>
    <s v="ToMS_2AFC_16.5"/>
    <x v="43"/>
    <s v="Inc"/>
    <x v="0"/>
    <x v="0"/>
    <n v="0"/>
    <n v="1"/>
    <n v="0"/>
    <m/>
  </r>
  <r>
    <s v="712yoC"/>
    <s v="Booklet2-011"/>
    <s v="E3"/>
    <s v="C6"/>
    <n v="16"/>
    <n v="16.600000000000001"/>
    <x v="1"/>
    <s v="Moral Reasoning True Beliefs"/>
    <s v="Moral Reasoning"/>
    <s v="ToMS_Expl_16.6"/>
    <x v="44"/>
    <s v="Inc"/>
    <x v="0"/>
    <x v="277"/>
    <n v="0"/>
    <n v="1"/>
    <n v="0"/>
    <m/>
  </r>
  <r>
    <s v="712yoC"/>
    <s v="Booklet2-011"/>
    <s v="E3"/>
    <s v="C6"/>
    <n v="16"/>
    <n v="16.7"/>
    <x v="0"/>
    <s v="Moral Reasoning True Beliefs"/>
    <s v="Moral Reasoning"/>
    <s v="ToMS_2AFC_16.7"/>
    <x v="45"/>
    <s v="Inc"/>
    <x v="0"/>
    <x v="0"/>
    <n v="0"/>
    <n v="1"/>
    <n v="0"/>
    <m/>
  </r>
  <r>
    <s v="712yoC"/>
    <s v="Booklet2-011"/>
    <s v="E3"/>
    <s v="C6"/>
    <n v="16"/>
    <n v="16.8"/>
    <x v="1"/>
    <s v="Moral Reasoning True Beliefs"/>
    <s v="Moral Reasoning"/>
    <s v="ToMS_Expl_16.8"/>
    <x v="46"/>
    <s v="Inc"/>
    <x v="0"/>
    <x v="278"/>
    <n v="0"/>
    <n v="1"/>
    <n v="0"/>
    <m/>
  </r>
  <r>
    <s v="712yoC"/>
    <s v="Booklet2-011"/>
    <s v="E3"/>
    <s v="C6"/>
    <n v="16"/>
    <n v="16.899999999999999"/>
    <x v="0"/>
    <s v="Moral Reasoning True Beliefs"/>
    <s v="Moral Reasoning"/>
    <s v="ToMS_2AFC_16.9"/>
    <x v="47"/>
    <s v="Inc"/>
    <x v="0"/>
    <x v="0"/>
    <n v="0"/>
    <n v="1"/>
    <n v="0"/>
    <m/>
  </r>
  <r>
    <s v="712yoC"/>
    <s v="Booklet2-011"/>
    <s v="E3"/>
    <s v="C6"/>
    <n v="16"/>
    <n v="16.91"/>
    <x v="1"/>
    <s v="Moral Reasoning True Beliefs"/>
    <s v="Moral Reasoning"/>
    <s v="ToMS_Expl_16.91"/>
    <x v="48"/>
    <s v="Inc"/>
    <x v="0"/>
    <x v="279"/>
    <n v="0"/>
    <n v="1"/>
    <n v="0"/>
    <m/>
  </r>
  <r>
    <s v="712yoC"/>
    <s v="Booklet2-011"/>
    <s v="E3"/>
    <s v="C6"/>
    <n v="17"/>
    <n v="17.100000000000001"/>
    <x v="0"/>
    <s v="False Belief - Lies"/>
    <s v="Lies"/>
    <s v="ToMS_2AFC_17.1"/>
    <x v="49"/>
    <s v="Exc-5upOnly"/>
    <x v="0"/>
    <x v="0"/>
    <n v="0"/>
    <n v="1"/>
    <n v="0"/>
    <m/>
  </r>
  <r>
    <s v="712yoC"/>
    <s v="Booklet2-011"/>
    <s v="E3"/>
    <s v="C6"/>
    <n v="17"/>
    <n v="17.2"/>
    <x v="2"/>
    <s v="False Belief - Lies - Control"/>
    <s v="Control"/>
    <s v="ToMS_Cont_17.2"/>
    <x v="50"/>
    <s v="Exc-5upOnly"/>
    <x v="0"/>
    <x v="0"/>
    <n v="0"/>
    <n v="1"/>
    <n v="0"/>
    <m/>
  </r>
  <r>
    <s v="712yoC"/>
    <s v="Booklet2-011"/>
    <s v="E3"/>
    <s v="C6"/>
    <n v="17"/>
    <n v="17.3"/>
    <x v="0"/>
    <s v="False Belief - Lies"/>
    <s v="Lies"/>
    <s v="ToMS_2AFC_17.3"/>
    <x v="51"/>
    <s v="Exc-5upOnly"/>
    <x v="0"/>
    <x v="0"/>
    <n v="0"/>
    <n v="1"/>
    <n v="0"/>
    <m/>
  </r>
  <r>
    <s v="712yoC"/>
    <s v="Booklet2-011"/>
    <s v="E3"/>
    <s v="C6"/>
    <n v="17"/>
    <n v="17.399999999999999"/>
    <x v="1"/>
    <s v="False Belief - Lies"/>
    <s v="Lies"/>
    <s v="ToMS_Expl_17.4"/>
    <x v="52"/>
    <s v="Exc-5upOnly"/>
    <x v="0"/>
    <x v="280"/>
    <n v="0"/>
    <n v="1"/>
    <n v="0"/>
    <m/>
  </r>
  <r>
    <s v="712yoC"/>
    <s v="Booklet2-011"/>
    <s v="E3"/>
    <s v="C6"/>
    <n v="17"/>
    <n v="17.5"/>
    <x v="2"/>
    <s v="False Belief - Lies - Control"/>
    <s v="Control"/>
    <s v="ToMS_Cont_17.5"/>
    <x v="53"/>
    <s v="Exc-5upOnly"/>
    <x v="0"/>
    <x v="0"/>
    <n v="0"/>
    <n v="1"/>
    <n v="0"/>
    <m/>
  </r>
  <r>
    <s v="712yoC"/>
    <s v="Booklet2-011"/>
    <s v="E3"/>
    <s v="C6"/>
    <n v="17"/>
    <n v="17.600000000000001"/>
    <x v="0"/>
    <s v="Emotion"/>
    <s v="Emotion"/>
    <s v="ToMS_2AFC_17.6"/>
    <x v="54"/>
    <s v="Exc-5upOnly"/>
    <x v="0"/>
    <x v="0"/>
    <n v="0"/>
    <n v="1"/>
    <n v="0"/>
    <m/>
  </r>
  <r>
    <s v="712yoC"/>
    <s v="Booklet2-011"/>
    <s v="E3"/>
    <s v="C6"/>
    <n v="17"/>
    <n v="17.7"/>
    <x v="1"/>
    <s v="Emotion"/>
    <s v="Emotion"/>
    <s v="ToMS_Expl_17.7"/>
    <x v="55"/>
    <s v="Exc-5upOnly"/>
    <x v="0"/>
    <x v="281"/>
    <n v="0"/>
    <n v="1"/>
    <n v="0"/>
    <m/>
  </r>
  <r>
    <s v="712yoC"/>
    <s v="Booklet2-011"/>
    <s v="E3"/>
    <s v="C6"/>
    <n v="17"/>
    <n v="17.8"/>
    <x v="0"/>
    <s v="False Belief - Lies"/>
    <s v="Lies"/>
    <s v="ToMS_2AFC_17.8"/>
    <x v="56"/>
    <s v="Exc-5upOnly"/>
    <x v="0"/>
    <x v="0"/>
    <n v="0"/>
    <n v="1"/>
    <n v="0"/>
    <m/>
  </r>
  <r>
    <s v="712yoC"/>
    <s v="Booklet2-011"/>
    <s v="E3"/>
    <s v="C6"/>
    <n v="17"/>
    <n v="17.899999999999999"/>
    <x v="1"/>
    <s v="False Belief - Lies"/>
    <s v="Lies"/>
    <s v="ToMS_Expl_17.9"/>
    <x v="57"/>
    <s v="Exc-5upOnly"/>
    <x v="2"/>
    <x v="282"/>
    <n v="0"/>
    <n v="1"/>
    <n v="0"/>
    <m/>
  </r>
  <r>
    <s v="712yoC"/>
    <s v="Booklet2-011"/>
    <s v="E3"/>
    <s v="C6"/>
    <n v="18"/>
    <n v="18.100000000000001"/>
    <x v="0"/>
    <s v="2nd Order Belief-Desire Reasoning"/>
    <s v="Belief"/>
    <s v="ToMS_2AFC_18.1"/>
    <x v="58"/>
    <s v="Inc"/>
    <x v="0"/>
    <x v="0"/>
    <n v="0"/>
    <n v="1"/>
    <n v="0"/>
    <m/>
  </r>
  <r>
    <s v="712yoC"/>
    <s v="Booklet2-011"/>
    <s v="E3"/>
    <s v="C6"/>
    <n v="18"/>
    <n v="18.2"/>
    <x v="1"/>
    <s v="2nd Order Belief-Desire Reasoning"/>
    <s v="Belief"/>
    <s v="ToMS_Expl_18.2"/>
    <x v="59"/>
    <s v="Exc-5upOnly"/>
    <x v="0"/>
    <x v="125"/>
    <n v="0"/>
    <n v="1"/>
    <n v="0"/>
    <m/>
  </r>
  <r>
    <s v="712yoC"/>
    <s v="Booklet2-011"/>
    <s v="E3"/>
    <s v="C6"/>
    <n v="18"/>
    <n v="18.3"/>
    <x v="2"/>
    <s v="2nd Order Belief-Desire Reasoning - Control"/>
    <s v="Control"/>
    <s v="ToMS_Cont_18.3"/>
    <x v="60"/>
    <s v="Exc-5upOnly"/>
    <x v="0"/>
    <x v="0"/>
    <n v="0"/>
    <n v="1"/>
    <n v="0"/>
    <m/>
  </r>
  <r>
    <s v="712yoC"/>
    <s v="Booklet2-011"/>
    <s v="E3"/>
    <s v="C6"/>
    <n v="18"/>
    <n v="18.399999999999999"/>
    <x v="2"/>
    <s v="2nd Order Belief-Desire Reasoning - Control"/>
    <s v="Control"/>
    <s v="ToMS_Cont_18.4"/>
    <x v="61"/>
    <s v="Exc-5upOnly"/>
    <x v="0"/>
    <x v="0"/>
    <n v="0"/>
    <n v="1"/>
    <n v="0"/>
    <m/>
  </r>
  <r>
    <s v="712yoC"/>
    <s v="Booklet2-011"/>
    <s v="E3"/>
    <s v="C6"/>
    <n v="18"/>
    <n v="18.5"/>
    <x v="1"/>
    <s v="False Belief - Emotion"/>
    <s v="Belief"/>
    <s v="ToMS_Expl_18.5"/>
    <x v="62"/>
    <s v="Exc-5upOnly"/>
    <x v="2"/>
    <x v="283"/>
    <n v="0"/>
    <n v="1"/>
    <n v="0"/>
    <m/>
  </r>
  <r>
    <s v="712yoC"/>
    <s v="Booklet2-011"/>
    <s v="E3"/>
    <s v="C6"/>
    <n v="19"/>
    <n v="19.100000000000001"/>
    <x v="1"/>
    <s v="Sarcasm"/>
    <s v="Sarcasm"/>
    <s v="ToMS_Expl_19.1"/>
    <x v="63"/>
    <s v="Exc-5upOnly"/>
    <x v="2"/>
    <x v="284"/>
    <n v="0"/>
    <n v="1"/>
    <n v="0"/>
    <m/>
  </r>
  <r>
    <s v="712yoC"/>
    <s v="Booklet2-011"/>
    <s v="E3"/>
    <s v="C6"/>
    <n v="19"/>
    <n v="19.2"/>
    <x v="0"/>
    <s v="Sarcasm"/>
    <s v="Sarcasm"/>
    <s v="ToMS_2AFC_19.2"/>
    <x v="64"/>
    <s v="Exc-5upOnly"/>
    <x v="2"/>
    <x v="0"/>
    <n v="0"/>
    <n v="1"/>
    <n v="0"/>
    <m/>
  </r>
  <r>
    <s v="712yoC"/>
    <s v="Booklet2-012"/>
    <s v="E7"/>
    <s v="C6"/>
    <n v="1"/>
    <n v="1.1000000000000001"/>
    <x v="0"/>
    <s v="Common Desires"/>
    <s v="Desires"/>
    <s v="ToMS_2AFC_3.1"/>
    <x v="0"/>
    <s v="Inc"/>
    <x v="0"/>
    <x v="0"/>
    <n v="0"/>
    <n v="1"/>
    <n v="0"/>
    <m/>
  </r>
  <r>
    <s v="712yoC"/>
    <s v="Booklet2-012"/>
    <s v="E7"/>
    <s v="C6"/>
    <n v="2"/>
    <n v="2.1"/>
    <x v="0"/>
    <s v="Diverse Desires"/>
    <s v="Desires"/>
    <s v="ToMS_2AFC_2.1"/>
    <x v="1"/>
    <s v="Inc"/>
    <x v="0"/>
    <x v="0"/>
    <n v="0"/>
    <n v="1"/>
    <n v="0"/>
    <m/>
  </r>
  <r>
    <s v="712yoC"/>
    <s v="Booklet2-012"/>
    <s v="E7"/>
    <s v="C6"/>
    <n v="3"/>
    <n v="3.1"/>
    <x v="0"/>
    <s v="Diverse Beliefs"/>
    <s v="Desires"/>
    <s v="ToMS_2AFC_3.1"/>
    <x v="2"/>
    <s v="Inc"/>
    <x v="0"/>
    <x v="0"/>
    <n v="0"/>
    <n v="1"/>
    <n v="0"/>
    <m/>
  </r>
  <r>
    <s v="712yoC"/>
    <s v="Booklet2-012"/>
    <s v="E7"/>
    <s v="C6"/>
    <n v="4"/>
    <n v="4.0999999999999996"/>
    <x v="0"/>
    <s v="Reference - Easy"/>
    <s v="Reference"/>
    <s v="ToMS_2AFC_4.1"/>
    <x v="3"/>
    <s v="Inc"/>
    <x v="0"/>
    <x v="0"/>
    <n v="0"/>
    <n v="1"/>
    <n v="0"/>
    <m/>
  </r>
  <r>
    <s v="712yoC"/>
    <s v="Booklet2-012"/>
    <s v="E7"/>
    <s v="C6"/>
    <n v="4"/>
    <n v="4.2"/>
    <x v="1"/>
    <s v="Reference - Easy"/>
    <s v="Reference"/>
    <s v="ToMS_Expl_4.2"/>
    <x v="4"/>
    <s v="Inc"/>
    <x v="0"/>
    <x v="285"/>
    <n v="0"/>
    <n v="1"/>
    <n v="0"/>
    <m/>
  </r>
  <r>
    <s v="712yoC"/>
    <s v="Booklet2-012"/>
    <s v="E7"/>
    <s v="C6"/>
    <n v="5"/>
    <n v="5.0999999999999996"/>
    <x v="0"/>
    <s v="False Belief - Location"/>
    <s v="Belief"/>
    <s v="ToMS_2AFC_5.1"/>
    <x v="5"/>
    <s v="Inc"/>
    <x v="2"/>
    <x v="0"/>
    <n v="0"/>
    <n v="1"/>
    <n v="0"/>
    <m/>
  </r>
  <r>
    <s v="712yoC"/>
    <s v="Booklet2-012"/>
    <s v="E7"/>
    <s v="C6"/>
    <n v="5"/>
    <n v="5.2"/>
    <x v="1"/>
    <s v="False Belief - Location"/>
    <s v="Belief"/>
    <s v="ToMS_Expl_5.2"/>
    <x v="6"/>
    <s v="Inc"/>
    <x v="0"/>
    <x v="286"/>
    <n v="0"/>
    <n v="1"/>
    <n v="0"/>
    <m/>
  </r>
  <r>
    <s v="712yoC"/>
    <s v="Booklet2-012"/>
    <s v="E7"/>
    <s v="C6"/>
    <n v="5"/>
    <n v="5.3"/>
    <x v="2"/>
    <s v="False Belief - Location"/>
    <s v="Belief"/>
    <s v="ToMS_Cont_5.3"/>
    <x v="7"/>
    <s v="Inc"/>
    <x v="0"/>
    <x v="0"/>
    <n v="0"/>
    <n v="1"/>
    <n v="0"/>
    <m/>
  </r>
  <r>
    <s v="712yoC"/>
    <s v="Booklet2-012"/>
    <s v="E7"/>
    <s v="C6"/>
    <n v="6"/>
    <n v="6.1"/>
    <x v="2"/>
    <s v="Control"/>
    <s v="Control"/>
    <s v="ToMS_Cont_6.1"/>
    <x v="8"/>
    <s v="Inc"/>
    <x v="0"/>
    <x v="0"/>
    <n v="0"/>
    <n v="1"/>
    <n v="0"/>
    <m/>
  </r>
  <r>
    <s v="712yoC"/>
    <s v="Booklet2-012"/>
    <s v="E7"/>
    <s v="C6"/>
    <n v="7"/>
    <n v="7.1"/>
    <x v="0"/>
    <s v="False Belief - Location"/>
    <s v="Belief"/>
    <s v="ToMS_2AFC_7.1"/>
    <x v="9"/>
    <s v="Inc"/>
    <x v="0"/>
    <x v="0"/>
    <n v="0"/>
    <n v="1"/>
    <n v="0"/>
    <m/>
  </r>
  <r>
    <s v="712yoC"/>
    <s v="Booklet2-012"/>
    <s v="E7"/>
    <s v="C6"/>
    <n v="7"/>
    <n v="7.2"/>
    <x v="1"/>
    <s v="False Belief - Location"/>
    <s v="Belief"/>
    <s v="ToMS_Expl_7.2"/>
    <x v="10"/>
    <s v="Inc"/>
    <x v="0"/>
    <x v="188"/>
    <n v="0"/>
    <n v="1"/>
    <n v="0"/>
    <m/>
  </r>
  <r>
    <s v="712yoC"/>
    <s v="Booklet2-012"/>
    <s v="E7"/>
    <s v="C6"/>
    <n v="7"/>
    <n v="7.3"/>
    <x v="1"/>
    <s v="Emotion"/>
    <s v="Emotion"/>
    <s v="ToMS_Expl_7.3"/>
    <x v="11"/>
    <s v="Inc"/>
    <x v="0"/>
    <x v="287"/>
    <n v="0"/>
    <n v="1"/>
    <n v="0"/>
    <m/>
  </r>
  <r>
    <s v="712yoC"/>
    <s v="Booklet2-012"/>
    <s v="E7"/>
    <s v="C6"/>
    <n v="7"/>
    <n v="7.4"/>
    <x v="0"/>
    <s v="Moral Reasoning False Beliefs"/>
    <s v="Moral Reasoning"/>
    <s v="ToMS_2AFC_7.4"/>
    <x v="12"/>
    <s v="Inc"/>
    <x v="0"/>
    <x v="0"/>
    <n v="0"/>
    <n v="1"/>
    <n v="0"/>
    <m/>
  </r>
  <r>
    <s v="712yoC"/>
    <s v="Booklet2-012"/>
    <s v="E7"/>
    <s v="C6"/>
    <n v="7"/>
    <n v="7.5"/>
    <x v="1"/>
    <s v="Moral Reasoning False Beliefs"/>
    <s v="Moral Reasoning"/>
    <s v="ToMS_Expl_7.5"/>
    <x v="13"/>
    <s v="Inc"/>
    <x v="0"/>
    <x v="288"/>
    <n v="0"/>
    <n v="1"/>
    <n v="0"/>
    <m/>
  </r>
  <r>
    <s v="712yoC"/>
    <s v="Booklet2-012"/>
    <s v="E7"/>
    <s v="C6"/>
    <n v="7"/>
    <n v="7.6"/>
    <x v="0"/>
    <s v="Moral Reasoning False Beliefs"/>
    <s v="Moral Reasoning"/>
    <s v="ToMS_2AFC_7.6"/>
    <x v="14"/>
    <s v="Inc"/>
    <x v="0"/>
    <x v="0"/>
    <n v="0"/>
    <n v="1"/>
    <n v="0"/>
    <m/>
  </r>
  <r>
    <s v="712yoC"/>
    <s v="Booklet2-012"/>
    <s v="E7"/>
    <s v="C6"/>
    <n v="7"/>
    <n v="7.7"/>
    <x v="1"/>
    <s v="Moral Reasoning False Beliefs"/>
    <s v="Moral Reasoning"/>
    <s v="ToMS_Expl_7.7"/>
    <x v="15"/>
    <s v="Inc"/>
    <x v="0"/>
    <x v="289"/>
    <n v="0"/>
    <n v="1"/>
    <n v="0"/>
    <m/>
  </r>
  <r>
    <s v="712yoC"/>
    <s v="Booklet2-012"/>
    <s v="E7"/>
    <s v="C6"/>
    <n v="8"/>
    <n v="8.1"/>
    <x v="2"/>
    <s v="False Belief - Control"/>
    <s v="Control"/>
    <s v="ToMS_Cont_8.1"/>
    <x v="16"/>
    <s v="Inc"/>
    <x v="0"/>
    <x v="0"/>
    <n v="0"/>
    <n v="1"/>
    <n v="0"/>
    <m/>
  </r>
  <r>
    <s v="712yoC"/>
    <s v="Booklet2-012"/>
    <s v="E7"/>
    <s v="C6"/>
    <n v="8"/>
    <n v="8.1999999999999993"/>
    <x v="0"/>
    <s v="False Belief - Expectations"/>
    <s v="Belief"/>
    <s v="ToMS_2AFC_8.2"/>
    <x v="17"/>
    <s v="Inc"/>
    <x v="0"/>
    <x v="0"/>
    <n v="0"/>
    <n v="1"/>
    <n v="0"/>
    <m/>
  </r>
  <r>
    <s v="712yoC"/>
    <s v="Booklet2-012"/>
    <s v="E7"/>
    <s v="C6"/>
    <n v="8"/>
    <n v="8.3000000000000007"/>
    <x v="1"/>
    <s v="False Belief - Expectations"/>
    <s v="Belief"/>
    <s v="ToMS_Expl_8.3"/>
    <x v="18"/>
    <s v="Inc"/>
    <x v="0"/>
    <x v="290"/>
    <n v="0"/>
    <n v="1"/>
    <n v="0"/>
    <m/>
  </r>
  <r>
    <s v="712yoC"/>
    <s v="Booklet2-012"/>
    <s v="E7"/>
    <s v="C6"/>
    <n v="9"/>
    <n v="9.1"/>
    <x v="2"/>
    <s v="Control"/>
    <s v="Control"/>
    <s v="ToMS_Cont_9.1"/>
    <x v="19"/>
    <s v="Inc"/>
    <x v="0"/>
    <x v="0"/>
    <n v="0"/>
    <n v="1"/>
    <n v="0"/>
    <m/>
  </r>
  <r>
    <s v="712yoC"/>
    <s v="Booklet2-012"/>
    <s v="E7"/>
    <s v="C6"/>
    <n v="10"/>
    <n v="10.1"/>
    <x v="0"/>
    <s v="Reference - Hard"/>
    <s v="Reference"/>
    <s v="ToMS_2AFC_10.1"/>
    <x v="20"/>
    <s v="Inc"/>
    <x v="0"/>
    <x v="0"/>
    <n v="0"/>
    <n v="1"/>
    <n v="0"/>
    <m/>
  </r>
  <r>
    <s v="712yoC"/>
    <s v="Booklet2-012"/>
    <s v="E7"/>
    <s v="C6"/>
    <n v="10"/>
    <n v="10.199999999999999"/>
    <x v="1"/>
    <s v="Reference - Hard"/>
    <s v="Reference"/>
    <s v="ToMS_Expl_10.2"/>
    <x v="21"/>
    <s v="Inc"/>
    <x v="0"/>
    <x v="291"/>
    <n v="0"/>
    <n v="1"/>
    <n v="0"/>
    <m/>
  </r>
  <r>
    <s v="712yoC"/>
    <s v="Booklet2-012"/>
    <s v="E7"/>
    <s v="C6"/>
    <n v="10"/>
    <n v="10.3"/>
    <x v="0"/>
    <s v="Reference - Hard"/>
    <s v="Reference"/>
    <s v="ToMS_2AFC_10.3"/>
    <x v="22"/>
    <s v="Inc"/>
    <x v="2"/>
    <x v="0"/>
    <n v="0"/>
    <n v="1"/>
    <n v="0"/>
    <m/>
  </r>
  <r>
    <s v="712yoC"/>
    <s v="Booklet2-012"/>
    <s v="E7"/>
    <s v="C6"/>
    <n v="10"/>
    <n v="10.4"/>
    <x v="2"/>
    <s v="Reference - Hard"/>
    <s v="Reference"/>
    <s v="ToMS_Cont_10.4"/>
    <x v="23"/>
    <s v="Inc"/>
    <x v="2"/>
    <x v="292"/>
    <n v="0"/>
    <n v="1"/>
    <n v="0"/>
    <m/>
  </r>
  <r>
    <s v="712yoC"/>
    <s v="Booklet2-012"/>
    <s v="E7"/>
    <s v="C6"/>
    <n v="11"/>
    <n v="11.1"/>
    <x v="2"/>
    <s v="Sarcasm - Control"/>
    <s v="Control"/>
    <s v="ToMS_Cont_11.1"/>
    <x v="24"/>
    <s v="Exc-5upOnly"/>
    <x v="0"/>
    <x v="293"/>
    <n v="0"/>
    <n v="1"/>
    <n v="0"/>
    <m/>
  </r>
  <r>
    <s v="712yoC"/>
    <s v="Booklet2-012"/>
    <s v="E7"/>
    <s v="C6"/>
    <n v="11"/>
    <n v="11.2"/>
    <x v="0"/>
    <s v="Sarcasm - Control"/>
    <s v="Control"/>
    <s v="ToMS_2AFC_11.2"/>
    <x v="25"/>
    <s v="Exc-5upOnly"/>
    <x v="0"/>
    <x v="0"/>
    <n v="0"/>
    <n v="1"/>
    <n v="0"/>
    <m/>
  </r>
  <r>
    <s v="712yoC"/>
    <s v="Booklet2-012"/>
    <s v="E7"/>
    <s v="C6"/>
    <n v="12"/>
    <n v="12.1"/>
    <x v="0"/>
    <s v="Reference - Hard"/>
    <s v="Reference"/>
    <s v="ToMS_2AFC_12.1"/>
    <x v="26"/>
    <s v="Exc-5upOnly"/>
    <x v="0"/>
    <x v="0"/>
    <n v="0"/>
    <n v="1"/>
    <n v="0"/>
    <m/>
  </r>
  <r>
    <s v="712yoC"/>
    <s v="Booklet2-012"/>
    <s v="E7"/>
    <s v="C6"/>
    <n v="12"/>
    <n v="12.2"/>
    <x v="1"/>
    <s v="Reference - Hard"/>
    <s v="Reference"/>
    <s v="ToMS_Expl_12.2"/>
    <x v="27"/>
    <s v="Exc-5upOnly"/>
    <x v="0"/>
    <x v="294"/>
    <n v="0"/>
    <n v="1"/>
    <n v="0"/>
    <m/>
  </r>
  <r>
    <s v="712yoC"/>
    <s v="Booklet2-012"/>
    <s v="E7"/>
    <s v="C6"/>
    <n v="12"/>
    <n v="12.3"/>
    <x v="0"/>
    <s v="Reference - Hard"/>
    <s v="Reference"/>
    <s v="ToMS_2AFC_12.3"/>
    <x v="28"/>
    <s v="Exc-5upOnly"/>
    <x v="0"/>
    <x v="0"/>
    <n v="0"/>
    <n v="1"/>
    <n v="0"/>
    <m/>
  </r>
  <r>
    <s v="712yoC"/>
    <s v="Booklet2-012"/>
    <s v="E7"/>
    <s v="C6"/>
    <n v="12"/>
    <n v="12.4"/>
    <x v="1"/>
    <s v="Reference - Hard"/>
    <s v="Reference"/>
    <s v="ToMS_Expl_12.4"/>
    <x v="29"/>
    <s v="Exc-5upOnly"/>
    <x v="0"/>
    <x v="295"/>
    <n v="0"/>
    <n v="1"/>
    <n v="0"/>
    <m/>
  </r>
  <r>
    <s v="712yoC"/>
    <s v="Booklet2-012"/>
    <s v="E7"/>
    <s v="C6"/>
    <n v="13"/>
    <n v="13.1"/>
    <x v="0"/>
    <s v="Reference - Hard"/>
    <s v="Reference"/>
    <s v="ToMS_2AFC_13.1"/>
    <x v="30"/>
    <s v="Inc"/>
    <x v="2"/>
    <x v="0"/>
    <n v="0"/>
    <n v="1"/>
    <n v="0"/>
    <m/>
  </r>
  <r>
    <s v="712yoC"/>
    <s v="Booklet2-012"/>
    <s v="E7"/>
    <s v="C6"/>
    <n v="13"/>
    <n v="13.2"/>
    <x v="1"/>
    <s v="Reference - Hard"/>
    <s v="Reference"/>
    <s v="ToMS_Expl_13.2"/>
    <x v="31"/>
    <s v="Inc"/>
    <x v="2"/>
    <x v="296"/>
    <n v="0"/>
    <n v="1"/>
    <n v="0"/>
    <m/>
  </r>
  <r>
    <s v="712yoC"/>
    <s v="Booklet2-012"/>
    <s v="E7"/>
    <s v="C6"/>
    <n v="14"/>
    <n v="14.1"/>
    <x v="0"/>
    <s v="Emotion Reminder"/>
    <s v="Emotion"/>
    <s v="ToMS_2AFC_14.1"/>
    <x v="32"/>
    <s v="Inc"/>
    <x v="0"/>
    <x v="0"/>
    <n v="0"/>
    <n v="1"/>
    <n v="0"/>
    <m/>
  </r>
  <r>
    <s v="712yoC"/>
    <s v="Booklet2-012"/>
    <s v="E7"/>
    <s v="C6"/>
    <n v="14"/>
    <n v="14.2"/>
    <x v="1"/>
    <s v="Emotion Reminder"/>
    <s v="Emotion"/>
    <s v="ToMS_Expl_14.2"/>
    <x v="33"/>
    <s v="Inc"/>
    <x v="0"/>
    <x v="297"/>
    <n v="0"/>
    <n v="1"/>
    <n v="0"/>
    <m/>
  </r>
  <r>
    <s v="712yoC"/>
    <s v="Booklet2-012"/>
    <s v="E7"/>
    <s v="C6"/>
    <n v="14"/>
    <n v="14.3"/>
    <x v="0"/>
    <s v="Emotion Reminder"/>
    <s v="Emotion"/>
    <s v="ToMS_2AFC_14.3"/>
    <x v="34"/>
    <s v="Inc"/>
    <x v="0"/>
    <x v="0"/>
    <n v="0"/>
    <n v="1"/>
    <n v="0"/>
    <m/>
  </r>
  <r>
    <s v="712yoC"/>
    <s v="Booklet2-012"/>
    <s v="E7"/>
    <s v="C6"/>
    <n v="14"/>
    <n v="14.4"/>
    <x v="1"/>
    <s v="Emotion Reminder"/>
    <s v="Emotion"/>
    <s v="ToMS_Expl_14.4"/>
    <x v="35"/>
    <s v="Inc"/>
    <x v="0"/>
    <x v="298"/>
    <n v="0"/>
    <n v="1"/>
    <n v="0"/>
    <m/>
  </r>
  <r>
    <s v="712yoC"/>
    <s v="Booklet2-012"/>
    <s v="E7"/>
    <s v="C6"/>
    <n v="15"/>
    <n v="15.1"/>
    <x v="2"/>
    <s v="True Belief - Control"/>
    <s v="Control"/>
    <s v="ToMS_Cont_15.1"/>
    <x v="36"/>
    <s v="Inc"/>
    <x v="0"/>
    <x v="0"/>
    <n v="0"/>
    <n v="1"/>
    <n v="0"/>
    <m/>
  </r>
  <r>
    <s v="712yoC"/>
    <s v="Booklet2-012"/>
    <s v="E7"/>
    <s v="C6"/>
    <n v="15"/>
    <n v="15.2"/>
    <x v="0"/>
    <s v="True Belief - Location"/>
    <s v="Belief"/>
    <s v="ToMS_2AFC_15.2"/>
    <x v="37"/>
    <s v="Inc"/>
    <x v="0"/>
    <x v="0"/>
    <n v="0"/>
    <n v="1"/>
    <n v="0"/>
    <m/>
  </r>
  <r>
    <s v="712yoC"/>
    <s v="Booklet2-012"/>
    <s v="E7"/>
    <s v="C6"/>
    <n v="15"/>
    <n v="15.3"/>
    <x v="1"/>
    <s v="True Belief - Location"/>
    <s v="Belief"/>
    <s v="ToMS_Expl_15.3"/>
    <x v="38"/>
    <s v="Inc"/>
    <x v="0"/>
    <x v="299"/>
    <n v="0"/>
    <n v="1"/>
    <n v="0"/>
    <m/>
  </r>
  <r>
    <s v="712yoC"/>
    <s v="Booklet2-012"/>
    <s v="E7"/>
    <s v="C6"/>
    <n v="16"/>
    <n v="16.100000000000001"/>
    <x v="2"/>
    <s v="Moral Reasoning True Beliefs - Control"/>
    <s v="Control"/>
    <s v="ToMS_Cont_16.1"/>
    <x v="39"/>
    <s v="Inc"/>
    <x v="0"/>
    <x v="300"/>
    <n v="0"/>
    <n v="1"/>
    <n v="0"/>
    <m/>
  </r>
  <r>
    <s v="712yoC"/>
    <s v="Booklet2-012"/>
    <s v="E7"/>
    <s v="C6"/>
    <n v="16"/>
    <n v="16.2"/>
    <x v="2"/>
    <s v="Moral Reasoning True Beliefs - Control"/>
    <s v="Control"/>
    <s v="ToMS_Cont_16.2"/>
    <x v="40"/>
    <s v="Inc"/>
    <x v="0"/>
    <x v="0"/>
    <n v="0"/>
    <n v="1"/>
    <n v="0"/>
    <m/>
  </r>
  <r>
    <s v="712yoC"/>
    <s v="Booklet2-012"/>
    <s v="E7"/>
    <s v="C6"/>
    <n v="16"/>
    <n v="16.3"/>
    <x v="1"/>
    <s v="Moral Reasoning True Beliefs"/>
    <s v="Moral Reasoning"/>
    <s v="ToMS_Expl_16.3"/>
    <x v="41"/>
    <s v="Exc"/>
    <x v="0"/>
    <x v="301"/>
    <n v="0"/>
    <n v="1"/>
    <n v="0"/>
    <m/>
  </r>
  <r>
    <s v="712yoC"/>
    <s v="Booklet2-012"/>
    <s v="E7"/>
    <s v="C6"/>
    <n v="16"/>
    <n v="16.399999999999999"/>
    <x v="1"/>
    <s v="Emotion"/>
    <s v="Emotion"/>
    <s v="ToMS_Expl_16.4"/>
    <x v="42"/>
    <s v="Inc"/>
    <x v="0"/>
    <x v="302"/>
    <n v="0"/>
    <n v="1"/>
    <n v="0"/>
    <m/>
  </r>
  <r>
    <s v="712yoC"/>
    <s v="Booklet2-012"/>
    <s v="E7"/>
    <s v="C6"/>
    <n v="16"/>
    <n v="16.5"/>
    <x v="0"/>
    <s v="Moral Reasoning True Beliefs"/>
    <s v="Moral Reasoning"/>
    <s v="ToMS_2AFC_16.5"/>
    <x v="43"/>
    <s v="Inc"/>
    <x v="0"/>
    <x v="0"/>
    <n v="0"/>
    <n v="1"/>
    <n v="0"/>
    <m/>
  </r>
  <r>
    <s v="712yoC"/>
    <s v="Booklet2-012"/>
    <s v="E7"/>
    <s v="C6"/>
    <n v="16"/>
    <n v="16.600000000000001"/>
    <x v="1"/>
    <s v="Moral Reasoning True Beliefs"/>
    <s v="Moral Reasoning"/>
    <s v="ToMS_Expl_16.6"/>
    <x v="44"/>
    <s v="Inc"/>
    <x v="0"/>
    <x v="303"/>
    <n v="0"/>
    <n v="1"/>
    <n v="0"/>
    <m/>
  </r>
  <r>
    <s v="712yoC"/>
    <s v="Booklet2-012"/>
    <s v="E7"/>
    <s v="C6"/>
    <n v="16"/>
    <n v="16.7"/>
    <x v="0"/>
    <s v="Moral Reasoning True Beliefs"/>
    <s v="Moral Reasoning"/>
    <s v="ToMS_2AFC_16.7"/>
    <x v="45"/>
    <s v="Inc"/>
    <x v="0"/>
    <x v="0"/>
    <n v="0"/>
    <n v="1"/>
    <n v="0"/>
    <m/>
  </r>
  <r>
    <s v="712yoC"/>
    <s v="Booklet2-012"/>
    <s v="E7"/>
    <s v="C6"/>
    <n v="16"/>
    <n v="16.8"/>
    <x v="1"/>
    <s v="Moral Reasoning True Beliefs"/>
    <s v="Moral Reasoning"/>
    <s v="ToMS_Expl_16.8"/>
    <x v="46"/>
    <s v="Inc"/>
    <x v="0"/>
    <x v="304"/>
    <n v="0"/>
    <n v="1"/>
    <n v="0"/>
    <m/>
  </r>
  <r>
    <s v="712yoC"/>
    <s v="Booklet2-012"/>
    <s v="E7"/>
    <s v="C6"/>
    <n v="16"/>
    <n v="16.899999999999999"/>
    <x v="0"/>
    <s v="Moral Reasoning True Beliefs"/>
    <s v="Moral Reasoning"/>
    <s v="ToMS_2AFC_16.9"/>
    <x v="47"/>
    <s v="Inc"/>
    <x v="2"/>
    <x v="0"/>
    <n v="0"/>
    <n v="1"/>
    <n v="0"/>
    <m/>
  </r>
  <r>
    <s v="712yoC"/>
    <s v="Booklet2-012"/>
    <s v="E7"/>
    <s v="C6"/>
    <n v="16"/>
    <n v="16.91"/>
    <x v="1"/>
    <s v="Moral Reasoning True Beliefs"/>
    <s v="Moral Reasoning"/>
    <s v="ToMS_Expl_16.91"/>
    <x v="48"/>
    <s v="Inc"/>
    <x v="2"/>
    <x v="305"/>
    <n v="0"/>
    <n v="1"/>
    <n v="0"/>
    <m/>
  </r>
  <r>
    <s v="712yoC"/>
    <s v="Booklet2-012"/>
    <s v="E7"/>
    <s v="C6"/>
    <n v="17"/>
    <n v="17.100000000000001"/>
    <x v="0"/>
    <s v="False Belief - Lies"/>
    <s v="Lies"/>
    <s v="ToMS_2AFC_17.1"/>
    <x v="49"/>
    <s v="Exc-5upOnly"/>
    <x v="0"/>
    <x v="0"/>
    <n v="0"/>
    <n v="1"/>
    <n v="0"/>
    <m/>
  </r>
  <r>
    <s v="712yoC"/>
    <s v="Booklet2-012"/>
    <s v="E7"/>
    <s v="C6"/>
    <n v="17"/>
    <n v="17.2"/>
    <x v="2"/>
    <s v="False Belief - Lies - Control"/>
    <s v="Control"/>
    <s v="ToMS_Cont_17.2"/>
    <x v="50"/>
    <s v="Exc-5upOnly"/>
    <x v="0"/>
    <x v="0"/>
    <n v="0"/>
    <n v="1"/>
    <n v="0"/>
    <m/>
  </r>
  <r>
    <s v="712yoC"/>
    <s v="Booklet2-012"/>
    <s v="E7"/>
    <s v="C6"/>
    <n v="17"/>
    <n v="17.3"/>
    <x v="0"/>
    <s v="False Belief - Lies"/>
    <s v="Lies"/>
    <s v="ToMS_2AFC_17.3"/>
    <x v="51"/>
    <s v="Exc-5upOnly"/>
    <x v="0"/>
    <x v="0"/>
    <n v="0"/>
    <n v="1"/>
    <n v="0"/>
    <m/>
  </r>
  <r>
    <s v="712yoC"/>
    <s v="Booklet2-012"/>
    <s v="E7"/>
    <s v="C6"/>
    <n v="17"/>
    <n v="17.399999999999999"/>
    <x v="1"/>
    <s v="False Belief - Lies"/>
    <s v="Lies"/>
    <s v="ToMS_Expl_17.4"/>
    <x v="52"/>
    <s v="Exc-5upOnly"/>
    <x v="0"/>
    <x v="306"/>
    <n v="0"/>
    <n v="1"/>
    <n v="0"/>
    <m/>
  </r>
  <r>
    <s v="712yoC"/>
    <s v="Booklet2-012"/>
    <s v="E7"/>
    <s v="C6"/>
    <n v="17"/>
    <n v="17.5"/>
    <x v="2"/>
    <s v="False Belief - Lies - Control"/>
    <s v="Control"/>
    <s v="ToMS_Cont_17.5"/>
    <x v="53"/>
    <s v="Exc-5upOnly"/>
    <x v="0"/>
    <x v="0"/>
    <n v="0"/>
    <n v="1"/>
    <n v="0"/>
    <m/>
  </r>
  <r>
    <s v="712yoC"/>
    <s v="Booklet2-012"/>
    <s v="E7"/>
    <s v="C6"/>
    <n v="17"/>
    <n v="17.600000000000001"/>
    <x v="0"/>
    <s v="Emotion"/>
    <s v="Emotion"/>
    <s v="ToMS_2AFC_17.6"/>
    <x v="54"/>
    <s v="Exc-5upOnly"/>
    <x v="0"/>
    <x v="0"/>
    <n v="0"/>
    <n v="1"/>
    <n v="0"/>
    <m/>
  </r>
  <r>
    <s v="712yoC"/>
    <s v="Booklet2-012"/>
    <s v="E7"/>
    <s v="C6"/>
    <n v="17"/>
    <n v="17.7"/>
    <x v="1"/>
    <s v="Emotion"/>
    <s v="Emotion"/>
    <s v="ToMS_Expl_17.7"/>
    <x v="55"/>
    <s v="Exc-5upOnly"/>
    <x v="0"/>
    <x v="307"/>
    <n v="0"/>
    <n v="1"/>
    <n v="0"/>
    <m/>
  </r>
  <r>
    <s v="712yoC"/>
    <s v="Booklet2-012"/>
    <s v="E7"/>
    <s v="C6"/>
    <n v="17"/>
    <n v="17.8"/>
    <x v="0"/>
    <s v="False Belief - Lies"/>
    <s v="Lies"/>
    <s v="ToMS_2AFC_17.8"/>
    <x v="56"/>
    <s v="Exc-5upOnly"/>
    <x v="0"/>
    <x v="0"/>
    <n v="0"/>
    <n v="1"/>
    <n v="0"/>
    <m/>
  </r>
  <r>
    <s v="712yoC"/>
    <s v="Booklet2-012"/>
    <s v="E7"/>
    <s v="C6"/>
    <n v="17"/>
    <n v="17.899999999999999"/>
    <x v="1"/>
    <s v="False Belief - Lies"/>
    <s v="Lies"/>
    <s v="ToMS_Expl_17.9"/>
    <x v="57"/>
    <s v="Exc-5upOnly"/>
    <x v="1"/>
    <x v="308"/>
    <n v="0"/>
    <n v="1"/>
    <n v="0"/>
    <m/>
  </r>
  <r>
    <s v="712yoC"/>
    <s v="Booklet2-012"/>
    <s v="E7"/>
    <s v="C6"/>
    <n v="18"/>
    <n v="18.100000000000001"/>
    <x v="0"/>
    <s v="2nd Order Belief-Desire Reasoning"/>
    <s v="Belief"/>
    <s v="ToMS_2AFC_18.1"/>
    <x v="58"/>
    <s v="Inc"/>
    <x v="0"/>
    <x v="0"/>
    <n v="0"/>
    <n v="1"/>
    <n v="0"/>
    <m/>
  </r>
  <r>
    <s v="712yoC"/>
    <s v="Booklet2-012"/>
    <s v="E7"/>
    <s v="C6"/>
    <n v="18"/>
    <n v="18.2"/>
    <x v="1"/>
    <s v="2nd Order Belief-Desire Reasoning"/>
    <s v="Belief"/>
    <s v="ToMS_Expl_18.2"/>
    <x v="59"/>
    <s v="Exc-5upOnly"/>
    <x v="0"/>
    <x v="309"/>
    <n v="0"/>
    <n v="1"/>
    <n v="0"/>
    <m/>
  </r>
  <r>
    <s v="712yoC"/>
    <s v="Booklet2-012"/>
    <s v="E7"/>
    <s v="C6"/>
    <n v="18"/>
    <n v="18.3"/>
    <x v="2"/>
    <s v="2nd Order Belief-Desire Reasoning - Control"/>
    <s v="Control"/>
    <s v="ToMS_Cont_18.3"/>
    <x v="60"/>
    <s v="Exc-5upOnly"/>
    <x v="0"/>
    <x v="0"/>
    <n v="0"/>
    <n v="1"/>
    <n v="0"/>
    <m/>
  </r>
  <r>
    <s v="712yoC"/>
    <s v="Booklet2-012"/>
    <s v="E7"/>
    <s v="C6"/>
    <n v="18"/>
    <n v="18.399999999999999"/>
    <x v="2"/>
    <s v="2nd Order Belief-Desire Reasoning - Control"/>
    <s v="Control"/>
    <s v="ToMS_Cont_18.4"/>
    <x v="61"/>
    <s v="Exc-5upOnly"/>
    <x v="0"/>
    <x v="0"/>
    <n v="0"/>
    <n v="1"/>
    <n v="0"/>
    <m/>
  </r>
  <r>
    <s v="712yoC"/>
    <s v="Booklet2-012"/>
    <s v="E7"/>
    <s v="C6"/>
    <n v="18"/>
    <n v="18.5"/>
    <x v="1"/>
    <s v="False Belief - Emotion"/>
    <s v="Belief"/>
    <s v="ToMS_Expl_18.5"/>
    <x v="62"/>
    <s v="Exc-5upOnly"/>
    <x v="0"/>
    <x v="310"/>
    <n v="0"/>
    <n v="1"/>
    <n v="0"/>
    <m/>
  </r>
  <r>
    <s v="712yoC"/>
    <s v="Booklet2-012"/>
    <s v="E7"/>
    <s v="C6"/>
    <n v="19"/>
    <n v="19.100000000000001"/>
    <x v="1"/>
    <s v="Sarcasm"/>
    <s v="Sarcasm"/>
    <s v="ToMS_Expl_19.1"/>
    <x v="63"/>
    <s v="Exc-5upOnly"/>
    <x v="2"/>
    <x v="311"/>
    <n v="0"/>
    <n v="1"/>
    <n v="0"/>
    <m/>
  </r>
  <r>
    <s v="712yoC"/>
    <s v="Booklet2-012"/>
    <s v="E7"/>
    <s v="C6"/>
    <n v="19"/>
    <n v="19.2"/>
    <x v="0"/>
    <s v="Sarcasm"/>
    <s v="Sarcasm"/>
    <s v="ToMS_2AFC_19.2"/>
    <x v="64"/>
    <s v="Exc-5upOnly"/>
    <x v="2"/>
    <x v="0"/>
    <n v="0"/>
    <n v="1"/>
    <n v="0"/>
    <m/>
  </r>
  <r>
    <s v="712yoC"/>
    <s v="Booklet2-013"/>
    <s v="E7"/>
    <s v="C8"/>
    <n v="1"/>
    <n v="1.1000000000000001"/>
    <x v="0"/>
    <s v="Common Desires"/>
    <s v="Desires"/>
    <s v="ToMS_2AFC_3.1"/>
    <x v="0"/>
    <s v="Inc"/>
    <x v="0"/>
    <x v="0"/>
    <n v="0"/>
    <n v="1"/>
    <n v="0"/>
    <m/>
  </r>
  <r>
    <s v="712yoC"/>
    <s v="Booklet2-013"/>
    <s v="E7"/>
    <s v="C8"/>
    <n v="2"/>
    <n v="2.1"/>
    <x v="0"/>
    <s v="Diverse Desires"/>
    <s v="Desires"/>
    <s v="ToMS_2AFC_2.1"/>
    <x v="1"/>
    <s v="Inc"/>
    <x v="0"/>
    <x v="0"/>
    <n v="0"/>
    <n v="1"/>
    <n v="0"/>
    <m/>
  </r>
  <r>
    <s v="712yoC"/>
    <s v="Booklet2-013"/>
    <s v="E7"/>
    <s v="C8"/>
    <n v="3"/>
    <n v="3.1"/>
    <x v="0"/>
    <s v="Diverse Beliefs"/>
    <s v="Desires"/>
    <s v="ToMS_2AFC_3.1"/>
    <x v="2"/>
    <s v="Inc"/>
    <x v="0"/>
    <x v="0"/>
    <n v="0"/>
    <n v="1"/>
    <n v="0"/>
    <m/>
  </r>
  <r>
    <s v="712yoC"/>
    <s v="Booklet2-013"/>
    <s v="E7"/>
    <s v="C8"/>
    <n v="4"/>
    <n v="4.0999999999999996"/>
    <x v="0"/>
    <s v="Reference - Easy"/>
    <s v="Reference"/>
    <s v="ToMS_2AFC_4.1"/>
    <x v="3"/>
    <s v="Inc"/>
    <x v="0"/>
    <x v="0"/>
    <n v="0"/>
    <n v="1"/>
    <n v="0"/>
    <m/>
  </r>
  <r>
    <s v="712yoC"/>
    <s v="Booklet2-013"/>
    <s v="E7"/>
    <s v="C8"/>
    <n v="4"/>
    <n v="4.2"/>
    <x v="1"/>
    <s v="Reference - Easy"/>
    <s v="Reference"/>
    <s v="ToMS_Expl_4.2"/>
    <x v="4"/>
    <s v="Inc"/>
    <x v="0"/>
    <x v="312"/>
    <n v="0"/>
    <n v="1"/>
    <n v="0"/>
    <m/>
  </r>
  <r>
    <s v="712yoC"/>
    <s v="Booklet2-013"/>
    <s v="E7"/>
    <s v="C8"/>
    <n v="5"/>
    <n v="5.0999999999999996"/>
    <x v="0"/>
    <s v="False Belief - Location"/>
    <s v="Belief"/>
    <s v="ToMS_2AFC_5.1"/>
    <x v="5"/>
    <s v="Inc"/>
    <x v="0"/>
    <x v="0"/>
    <n v="0"/>
    <n v="1"/>
    <n v="0"/>
    <m/>
  </r>
  <r>
    <s v="712yoC"/>
    <s v="Booklet2-013"/>
    <s v="E7"/>
    <s v="C8"/>
    <n v="5"/>
    <n v="5.2"/>
    <x v="1"/>
    <s v="False Belief - Location"/>
    <s v="Belief"/>
    <s v="ToMS_Expl_5.2"/>
    <x v="6"/>
    <s v="Inc"/>
    <x v="0"/>
    <x v="313"/>
    <n v="0"/>
    <n v="1"/>
    <n v="0"/>
    <m/>
  </r>
  <r>
    <s v="712yoC"/>
    <s v="Booklet2-013"/>
    <s v="E7"/>
    <s v="C8"/>
    <n v="5"/>
    <n v="5.3"/>
    <x v="2"/>
    <s v="False Belief - Location"/>
    <s v="Belief"/>
    <s v="ToMS_Cont_5.3"/>
    <x v="7"/>
    <s v="Inc"/>
    <x v="0"/>
    <x v="0"/>
    <n v="0"/>
    <n v="1"/>
    <n v="0"/>
    <m/>
  </r>
  <r>
    <s v="712yoC"/>
    <s v="Booklet2-013"/>
    <s v="E7"/>
    <s v="C8"/>
    <n v="6"/>
    <n v="6.1"/>
    <x v="2"/>
    <s v="Control"/>
    <s v="Control"/>
    <s v="ToMS_Cont_6.1"/>
    <x v="8"/>
    <s v="Inc"/>
    <x v="0"/>
    <x v="0"/>
    <n v="0"/>
    <n v="1"/>
    <n v="0"/>
    <m/>
  </r>
  <r>
    <s v="712yoC"/>
    <s v="Booklet2-013"/>
    <s v="E7"/>
    <s v="C8"/>
    <n v="7"/>
    <n v="7.1"/>
    <x v="0"/>
    <s v="False Belief - Location"/>
    <s v="Belief"/>
    <s v="ToMS_2AFC_7.1"/>
    <x v="9"/>
    <s v="Inc"/>
    <x v="0"/>
    <x v="0"/>
    <n v="0"/>
    <n v="1"/>
    <n v="0"/>
    <m/>
  </r>
  <r>
    <s v="712yoC"/>
    <s v="Booklet2-013"/>
    <s v="E7"/>
    <s v="C8"/>
    <n v="7"/>
    <n v="7.2"/>
    <x v="1"/>
    <s v="False Belief - Location"/>
    <s v="Belief"/>
    <s v="ToMS_Expl_7.2"/>
    <x v="10"/>
    <s v="Inc"/>
    <x v="0"/>
    <x v="314"/>
    <n v="0"/>
    <n v="1"/>
    <n v="0"/>
    <m/>
  </r>
  <r>
    <s v="712yoC"/>
    <s v="Booklet2-013"/>
    <s v="E7"/>
    <s v="C8"/>
    <n v="7"/>
    <n v="7.3"/>
    <x v="1"/>
    <s v="Emotion"/>
    <s v="Emotion"/>
    <s v="ToMS_Expl_7.3"/>
    <x v="11"/>
    <s v="Inc"/>
    <x v="0"/>
    <x v="315"/>
    <n v="0"/>
    <n v="1"/>
    <n v="0"/>
    <m/>
  </r>
  <r>
    <s v="712yoC"/>
    <s v="Booklet2-013"/>
    <s v="E7"/>
    <s v="C8"/>
    <n v="7"/>
    <n v="7.4"/>
    <x v="0"/>
    <s v="Moral Reasoning False Beliefs"/>
    <s v="Moral Reasoning"/>
    <s v="ToMS_2AFC_7.4"/>
    <x v="12"/>
    <s v="Inc"/>
    <x v="0"/>
    <x v="0"/>
    <n v="0"/>
    <n v="1"/>
    <n v="0"/>
    <m/>
  </r>
  <r>
    <s v="712yoC"/>
    <s v="Booklet2-013"/>
    <s v="E7"/>
    <s v="C8"/>
    <n v="7"/>
    <n v="7.5"/>
    <x v="1"/>
    <s v="Moral Reasoning False Beliefs"/>
    <s v="Moral Reasoning"/>
    <s v="ToMS_Expl_7.5"/>
    <x v="13"/>
    <s v="Inc"/>
    <x v="0"/>
    <x v="316"/>
    <n v="0"/>
    <n v="1"/>
    <n v="0"/>
    <m/>
  </r>
  <r>
    <s v="712yoC"/>
    <s v="Booklet2-013"/>
    <s v="E7"/>
    <s v="C8"/>
    <n v="7"/>
    <n v="7.6"/>
    <x v="0"/>
    <s v="Moral Reasoning False Beliefs"/>
    <s v="Moral Reasoning"/>
    <s v="ToMS_2AFC_7.6"/>
    <x v="14"/>
    <s v="Inc"/>
    <x v="0"/>
    <x v="0"/>
    <n v="0"/>
    <n v="1"/>
    <n v="0"/>
    <m/>
  </r>
  <r>
    <s v="712yoC"/>
    <s v="Booklet2-013"/>
    <s v="E7"/>
    <s v="C8"/>
    <n v="7"/>
    <n v="7.7"/>
    <x v="1"/>
    <s v="Moral Reasoning False Beliefs"/>
    <s v="Moral Reasoning"/>
    <s v="ToMS_Expl_7.7"/>
    <x v="15"/>
    <s v="Inc"/>
    <x v="0"/>
    <x v="317"/>
    <n v="0"/>
    <n v="1"/>
    <n v="0"/>
    <m/>
  </r>
  <r>
    <s v="712yoC"/>
    <s v="Booklet2-013"/>
    <s v="E7"/>
    <s v="C8"/>
    <n v="8"/>
    <n v="8.1"/>
    <x v="2"/>
    <s v="False Belief - Control"/>
    <s v="Control"/>
    <s v="ToMS_Cont_8.1"/>
    <x v="16"/>
    <s v="Inc"/>
    <x v="0"/>
    <x v="0"/>
    <n v="0"/>
    <n v="1"/>
    <n v="0"/>
    <m/>
  </r>
  <r>
    <s v="712yoC"/>
    <s v="Booklet2-013"/>
    <s v="E7"/>
    <s v="C8"/>
    <n v="8"/>
    <n v="8.1999999999999993"/>
    <x v="0"/>
    <s v="False Belief - Expectations"/>
    <s v="Belief"/>
    <s v="ToMS_2AFC_8.2"/>
    <x v="17"/>
    <s v="Inc"/>
    <x v="0"/>
    <x v="0"/>
    <n v="0"/>
    <n v="1"/>
    <n v="0"/>
    <m/>
  </r>
  <r>
    <s v="712yoC"/>
    <s v="Booklet2-013"/>
    <s v="E7"/>
    <s v="C8"/>
    <n v="8"/>
    <n v="8.3000000000000007"/>
    <x v="1"/>
    <s v="False Belief - Expectations"/>
    <s v="Belief"/>
    <s v="ToMS_Expl_8.3"/>
    <x v="18"/>
    <s v="Inc"/>
    <x v="0"/>
    <x v="318"/>
    <n v="0"/>
    <n v="1"/>
    <n v="0"/>
    <m/>
  </r>
  <r>
    <s v="712yoC"/>
    <s v="Booklet2-013"/>
    <s v="E7"/>
    <s v="C8"/>
    <n v="9"/>
    <n v="9.1"/>
    <x v="2"/>
    <s v="Control"/>
    <s v="Control"/>
    <s v="ToMS_Cont_9.1"/>
    <x v="19"/>
    <s v="Inc"/>
    <x v="0"/>
    <x v="0"/>
    <n v="0"/>
    <n v="1"/>
    <n v="0"/>
    <m/>
  </r>
  <r>
    <s v="712yoC"/>
    <s v="Booklet2-013"/>
    <s v="E7"/>
    <s v="C8"/>
    <n v="10"/>
    <n v="10.1"/>
    <x v="0"/>
    <s v="Reference - Hard"/>
    <s v="Reference"/>
    <s v="ToMS_2AFC_10.1"/>
    <x v="20"/>
    <s v="Inc"/>
    <x v="0"/>
    <x v="0"/>
    <n v="0"/>
    <n v="1"/>
    <n v="0"/>
    <m/>
  </r>
  <r>
    <s v="712yoC"/>
    <s v="Booklet2-013"/>
    <s v="E7"/>
    <s v="C8"/>
    <n v="10"/>
    <n v="10.199999999999999"/>
    <x v="1"/>
    <s v="Reference - Hard"/>
    <s v="Reference"/>
    <s v="ToMS_Expl_10.2"/>
    <x v="21"/>
    <s v="Inc"/>
    <x v="0"/>
    <x v="319"/>
    <n v="0"/>
    <n v="1"/>
    <n v="0"/>
    <m/>
  </r>
  <r>
    <s v="712yoC"/>
    <s v="Booklet2-013"/>
    <s v="E7"/>
    <s v="C8"/>
    <n v="10"/>
    <n v="10.3"/>
    <x v="0"/>
    <s v="Reference - Hard"/>
    <s v="Reference"/>
    <s v="ToMS_2AFC_10.3"/>
    <x v="22"/>
    <s v="Inc"/>
    <x v="0"/>
    <x v="0"/>
    <n v="0"/>
    <n v="1"/>
    <n v="0"/>
    <m/>
  </r>
  <r>
    <s v="712yoC"/>
    <s v="Booklet2-013"/>
    <s v="E7"/>
    <s v="C8"/>
    <n v="10"/>
    <n v="10.4"/>
    <x v="2"/>
    <s v="Reference - Hard"/>
    <s v="Reference"/>
    <s v="ToMS_Cont_10.4"/>
    <x v="23"/>
    <s v="Inc"/>
    <x v="0"/>
    <x v="320"/>
    <n v="0"/>
    <n v="1"/>
    <n v="0"/>
    <m/>
  </r>
  <r>
    <s v="712yoC"/>
    <s v="Booklet2-013"/>
    <s v="E7"/>
    <s v="C8"/>
    <n v="11"/>
    <n v="11.1"/>
    <x v="2"/>
    <s v="Sarcasm - Control"/>
    <s v="Control"/>
    <s v="ToMS_Cont_11.1"/>
    <x v="24"/>
    <s v="Exc-5upOnly"/>
    <x v="0"/>
    <x v="321"/>
    <n v="0"/>
    <n v="1"/>
    <n v="0"/>
    <m/>
  </r>
  <r>
    <s v="712yoC"/>
    <s v="Booklet2-013"/>
    <s v="E7"/>
    <s v="C8"/>
    <n v="11"/>
    <n v="11.2"/>
    <x v="0"/>
    <s v="Sarcasm - Control"/>
    <s v="Control"/>
    <s v="ToMS_2AFC_11.2"/>
    <x v="25"/>
    <s v="Exc-5upOnly"/>
    <x v="0"/>
    <x v="0"/>
    <n v="0"/>
    <n v="1"/>
    <n v="0"/>
    <m/>
  </r>
  <r>
    <s v="712yoC"/>
    <s v="Booklet2-013"/>
    <s v="E7"/>
    <s v="C8"/>
    <n v="12"/>
    <n v="12.1"/>
    <x v="0"/>
    <s v="Reference - Hard"/>
    <s v="Reference"/>
    <s v="ToMS_2AFC_12.1"/>
    <x v="26"/>
    <s v="Exc-5upOnly"/>
    <x v="2"/>
    <x v="0"/>
    <n v="0"/>
    <n v="1"/>
    <n v="0"/>
    <m/>
  </r>
  <r>
    <s v="712yoC"/>
    <s v="Booklet2-013"/>
    <s v="E7"/>
    <s v="C8"/>
    <n v="12"/>
    <n v="12.2"/>
    <x v="1"/>
    <s v="Reference - Hard"/>
    <s v="Reference"/>
    <s v="ToMS_Expl_12.2"/>
    <x v="27"/>
    <s v="Exc-5upOnly"/>
    <x v="0"/>
    <x v="322"/>
    <n v="0"/>
    <n v="1"/>
    <n v="0"/>
    <m/>
  </r>
  <r>
    <s v="712yoC"/>
    <s v="Booklet2-013"/>
    <s v="E7"/>
    <s v="C8"/>
    <n v="12"/>
    <n v="12.3"/>
    <x v="0"/>
    <s v="Reference - Hard"/>
    <s v="Reference"/>
    <s v="ToMS_2AFC_12.3"/>
    <x v="28"/>
    <s v="Exc-5upOnly"/>
    <x v="0"/>
    <x v="0"/>
    <n v="0"/>
    <n v="1"/>
    <n v="0"/>
    <m/>
  </r>
  <r>
    <s v="712yoC"/>
    <s v="Booklet2-013"/>
    <s v="E7"/>
    <s v="C8"/>
    <n v="12"/>
    <n v="12.4"/>
    <x v="1"/>
    <s v="Reference - Hard"/>
    <s v="Reference"/>
    <s v="ToMS_Expl_12.4"/>
    <x v="29"/>
    <s v="Exc-5upOnly"/>
    <x v="0"/>
    <x v="323"/>
    <n v="0"/>
    <n v="1"/>
    <n v="0"/>
    <m/>
  </r>
  <r>
    <s v="712yoC"/>
    <s v="Booklet2-013"/>
    <s v="E7"/>
    <s v="C8"/>
    <n v="13"/>
    <n v="13.1"/>
    <x v="0"/>
    <s v="Reference - Hard"/>
    <s v="Reference"/>
    <s v="ToMS_2AFC_13.1"/>
    <x v="30"/>
    <s v="Inc"/>
    <x v="0"/>
    <x v="0"/>
    <n v="0"/>
    <n v="1"/>
    <n v="0"/>
    <m/>
  </r>
  <r>
    <s v="712yoC"/>
    <s v="Booklet2-013"/>
    <s v="E7"/>
    <s v="C8"/>
    <n v="13"/>
    <n v="13.2"/>
    <x v="1"/>
    <s v="Reference - Hard"/>
    <s v="Reference"/>
    <s v="ToMS_Expl_13.2"/>
    <x v="31"/>
    <s v="Inc"/>
    <x v="0"/>
    <x v="324"/>
    <n v="0"/>
    <n v="1"/>
    <n v="0"/>
    <m/>
  </r>
  <r>
    <s v="712yoC"/>
    <s v="Booklet2-013"/>
    <s v="E7"/>
    <s v="C8"/>
    <n v="14"/>
    <n v="14.1"/>
    <x v="0"/>
    <s v="Emotion Reminder"/>
    <s v="Emotion"/>
    <s v="ToMS_2AFC_14.1"/>
    <x v="32"/>
    <s v="Inc"/>
    <x v="0"/>
    <x v="0"/>
    <n v="0"/>
    <n v="1"/>
    <n v="0"/>
    <m/>
  </r>
  <r>
    <s v="712yoC"/>
    <s v="Booklet2-013"/>
    <s v="E7"/>
    <s v="C8"/>
    <n v="14"/>
    <n v="14.2"/>
    <x v="1"/>
    <s v="Emotion Reminder"/>
    <s v="Emotion"/>
    <s v="ToMS_Expl_14.2"/>
    <x v="33"/>
    <s v="Inc"/>
    <x v="0"/>
    <x v="325"/>
    <n v="0"/>
    <n v="1"/>
    <n v="0"/>
    <m/>
  </r>
  <r>
    <s v="712yoC"/>
    <s v="Booklet2-013"/>
    <s v="E7"/>
    <s v="C8"/>
    <n v="14"/>
    <n v="14.3"/>
    <x v="0"/>
    <s v="Emotion Reminder"/>
    <s v="Emotion"/>
    <s v="ToMS_2AFC_14.3"/>
    <x v="34"/>
    <s v="Inc"/>
    <x v="0"/>
    <x v="0"/>
    <n v="0"/>
    <n v="1"/>
    <n v="0"/>
    <m/>
  </r>
  <r>
    <s v="712yoC"/>
    <s v="Booklet2-013"/>
    <s v="E7"/>
    <s v="C8"/>
    <n v="14"/>
    <n v="14.4"/>
    <x v="1"/>
    <s v="Emotion Reminder"/>
    <s v="Emotion"/>
    <s v="ToMS_Expl_14.4"/>
    <x v="35"/>
    <s v="Inc"/>
    <x v="0"/>
    <x v="326"/>
    <n v="0"/>
    <n v="1"/>
    <n v="0"/>
    <m/>
  </r>
  <r>
    <s v="712yoC"/>
    <s v="Booklet2-013"/>
    <s v="E7"/>
    <s v="C8"/>
    <n v="15"/>
    <n v="15.1"/>
    <x v="2"/>
    <s v="True Belief - Control"/>
    <s v="Control"/>
    <s v="ToMS_Cont_15.1"/>
    <x v="36"/>
    <s v="Inc"/>
    <x v="0"/>
    <x v="0"/>
    <n v="0"/>
    <n v="1"/>
    <n v="0"/>
    <m/>
  </r>
  <r>
    <s v="712yoC"/>
    <s v="Booklet2-013"/>
    <s v="E7"/>
    <s v="C8"/>
    <n v="15"/>
    <n v="15.2"/>
    <x v="0"/>
    <s v="True Belief - Location"/>
    <s v="Belief"/>
    <s v="ToMS_2AFC_15.2"/>
    <x v="37"/>
    <s v="Inc"/>
    <x v="0"/>
    <x v="0"/>
    <n v="0"/>
    <n v="1"/>
    <n v="0"/>
    <m/>
  </r>
  <r>
    <s v="712yoC"/>
    <s v="Booklet2-013"/>
    <s v="E7"/>
    <s v="C8"/>
    <n v="15"/>
    <n v="15.3"/>
    <x v="1"/>
    <s v="True Belief - Location"/>
    <s v="Belief"/>
    <s v="ToMS_Expl_15.3"/>
    <x v="38"/>
    <s v="Inc"/>
    <x v="0"/>
    <x v="327"/>
    <n v="0"/>
    <n v="1"/>
    <n v="0"/>
    <m/>
  </r>
  <r>
    <s v="712yoC"/>
    <s v="Booklet2-013"/>
    <s v="E7"/>
    <s v="C8"/>
    <n v="16"/>
    <n v="16.100000000000001"/>
    <x v="2"/>
    <s v="Moral Reasoning True Beliefs - Control"/>
    <s v="Control"/>
    <s v="ToMS_Cont_16.1"/>
    <x v="39"/>
    <s v="Inc"/>
    <x v="0"/>
    <x v="0"/>
    <n v="0"/>
    <n v="1"/>
    <n v="0"/>
    <m/>
  </r>
  <r>
    <s v="712yoC"/>
    <s v="Booklet2-013"/>
    <s v="E7"/>
    <s v="C8"/>
    <n v="16"/>
    <n v="16.2"/>
    <x v="2"/>
    <s v="Moral Reasoning True Beliefs - Control"/>
    <s v="Control"/>
    <s v="ToMS_Cont_16.2"/>
    <x v="40"/>
    <s v="Inc"/>
    <x v="0"/>
    <x v="0"/>
    <n v="0"/>
    <n v="1"/>
    <n v="0"/>
    <m/>
  </r>
  <r>
    <s v="712yoC"/>
    <s v="Booklet2-013"/>
    <s v="E7"/>
    <s v="C8"/>
    <n v="16"/>
    <n v="16.3"/>
    <x v="1"/>
    <s v="Moral Reasoning True Beliefs"/>
    <s v="Moral Reasoning"/>
    <s v="ToMS_Expl_16.3"/>
    <x v="41"/>
    <s v="Exc"/>
    <x v="0"/>
    <x v="328"/>
    <n v="0"/>
    <n v="1"/>
    <n v="0"/>
    <m/>
  </r>
  <r>
    <s v="712yoC"/>
    <s v="Booklet2-013"/>
    <s v="E7"/>
    <s v="C8"/>
    <n v="16"/>
    <n v="16.399999999999999"/>
    <x v="1"/>
    <s v="Emotion"/>
    <s v="Emotion"/>
    <s v="ToMS_Expl_16.4"/>
    <x v="42"/>
    <s v="Inc"/>
    <x v="0"/>
    <x v="329"/>
    <n v="0"/>
    <n v="1"/>
    <n v="0"/>
    <m/>
  </r>
  <r>
    <s v="712yoC"/>
    <s v="Booklet2-013"/>
    <s v="E7"/>
    <s v="C8"/>
    <n v="16"/>
    <n v="16.5"/>
    <x v="0"/>
    <s v="Moral Reasoning True Beliefs"/>
    <s v="Moral Reasoning"/>
    <s v="ToMS_2AFC_16.5"/>
    <x v="43"/>
    <s v="Inc"/>
    <x v="0"/>
    <x v="0"/>
    <n v="0"/>
    <n v="1"/>
    <n v="0"/>
    <m/>
  </r>
  <r>
    <s v="712yoC"/>
    <s v="Booklet2-013"/>
    <s v="E7"/>
    <s v="C8"/>
    <n v="16"/>
    <n v="16.600000000000001"/>
    <x v="1"/>
    <s v="Moral Reasoning True Beliefs"/>
    <s v="Moral Reasoning"/>
    <s v="ToMS_Expl_16.6"/>
    <x v="44"/>
    <s v="Inc"/>
    <x v="0"/>
    <x v="330"/>
    <n v="0"/>
    <n v="1"/>
    <n v="0"/>
    <m/>
  </r>
  <r>
    <s v="712yoC"/>
    <s v="Booklet2-013"/>
    <s v="E7"/>
    <s v="C8"/>
    <n v="16"/>
    <n v="16.7"/>
    <x v="0"/>
    <s v="Moral Reasoning True Beliefs"/>
    <s v="Moral Reasoning"/>
    <s v="ToMS_2AFC_16.7"/>
    <x v="45"/>
    <s v="Inc"/>
    <x v="0"/>
    <x v="0"/>
    <n v="0"/>
    <n v="1"/>
    <n v="0"/>
    <m/>
  </r>
  <r>
    <s v="712yoC"/>
    <s v="Booklet2-013"/>
    <s v="E7"/>
    <s v="C8"/>
    <n v="16"/>
    <n v="16.8"/>
    <x v="1"/>
    <s v="Moral Reasoning True Beliefs"/>
    <s v="Moral Reasoning"/>
    <s v="ToMS_Expl_16.8"/>
    <x v="46"/>
    <s v="Inc"/>
    <x v="0"/>
    <x v="331"/>
    <n v="0"/>
    <n v="1"/>
    <n v="0"/>
    <m/>
  </r>
  <r>
    <s v="712yoC"/>
    <s v="Booklet2-013"/>
    <s v="E7"/>
    <s v="C8"/>
    <n v="16"/>
    <n v="16.899999999999999"/>
    <x v="0"/>
    <s v="Moral Reasoning True Beliefs"/>
    <s v="Moral Reasoning"/>
    <s v="ToMS_2AFC_16.9"/>
    <x v="47"/>
    <s v="Inc"/>
    <x v="0"/>
    <x v="0"/>
    <n v="0"/>
    <n v="1"/>
    <n v="0"/>
    <m/>
  </r>
  <r>
    <s v="712yoC"/>
    <s v="Booklet2-013"/>
    <s v="E7"/>
    <s v="C8"/>
    <n v="16"/>
    <n v="16.91"/>
    <x v="1"/>
    <s v="Moral Reasoning True Beliefs"/>
    <s v="Moral Reasoning"/>
    <s v="ToMS_Expl_16.91"/>
    <x v="48"/>
    <s v="Inc"/>
    <x v="0"/>
    <x v="332"/>
    <n v="0"/>
    <n v="1"/>
    <n v="0"/>
    <m/>
  </r>
  <r>
    <s v="712yoC"/>
    <s v="Booklet2-013"/>
    <s v="E7"/>
    <s v="C8"/>
    <n v="17"/>
    <n v="17.100000000000001"/>
    <x v="0"/>
    <s v="False Belief - Lies"/>
    <s v="Lies"/>
    <s v="ToMS_2AFC_17.1"/>
    <x v="49"/>
    <s v="Exc-5upOnly"/>
    <x v="0"/>
    <x v="0"/>
    <n v="0"/>
    <n v="1"/>
    <n v="0"/>
    <m/>
  </r>
  <r>
    <s v="712yoC"/>
    <s v="Booklet2-013"/>
    <s v="E7"/>
    <s v="C8"/>
    <n v="17"/>
    <n v="17.2"/>
    <x v="2"/>
    <s v="False Belief - Lies - Control"/>
    <s v="Control"/>
    <s v="ToMS_Cont_17.2"/>
    <x v="50"/>
    <s v="Exc-5upOnly"/>
    <x v="0"/>
    <x v="0"/>
    <n v="0"/>
    <n v="1"/>
    <n v="0"/>
    <m/>
  </r>
  <r>
    <s v="712yoC"/>
    <s v="Booklet2-013"/>
    <s v="E7"/>
    <s v="C8"/>
    <n v="17"/>
    <n v="17.3"/>
    <x v="0"/>
    <s v="False Belief - Lies"/>
    <s v="Lies"/>
    <s v="ToMS_2AFC_17.3"/>
    <x v="51"/>
    <s v="Exc-5upOnly"/>
    <x v="0"/>
    <x v="0"/>
    <n v="0"/>
    <n v="1"/>
    <n v="0"/>
    <m/>
  </r>
  <r>
    <s v="712yoC"/>
    <s v="Booklet2-013"/>
    <s v="E7"/>
    <s v="C8"/>
    <n v="17"/>
    <n v="17.399999999999999"/>
    <x v="1"/>
    <s v="False Belief - Lies"/>
    <s v="Lies"/>
    <s v="ToMS_Expl_17.4"/>
    <x v="52"/>
    <s v="Exc-5upOnly"/>
    <x v="0"/>
    <x v="333"/>
    <n v="0"/>
    <n v="1"/>
    <n v="0"/>
    <m/>
  </r>
  <r>
    <s v="712yoC"/>
    <s v="Booklet2-013"/>
    <s v="E7"/>
    <s v="C8"/>
    <n v="17"/>
    <n v="17.5"/>
    <x v="2"/>
    <s v="False Belief - Lies - Control"/>
    <s v="Control"/>
    <s v="ToMS_Cont_17.5"/>
    <x v="53"/>
    <s v="Exc-5upOnly"/>
    <x v="0"/>
    <x v="0"/>
    <n v="0"/>
    <n v="1"/>
    <n v="0"/>
    <m/>
  </r>
  <r>
    <s v="712yoC"/>
    <s v="Booklet2-013"/>
    <s v="E7"/>
    <s v="C8"/>
    <n v="17"/>
    <n v="17.600000000000001"/>
    <x v="0"/>
    <s v="Emotion"/>
    <s v="Emotion"/>
    <s v="ToMS_2AFC_17.6"/>
    <x v="54"/>
    <s v="Exc-5upOnly"/>
    <x v="0"/>
    <x v="0"/>
    <n v="0"/>
    <n v="1"/>
    <n v="0"/>
    <m/>
  </r>
  <r>
    <s v="712yoC"/>
    <s v="Booklet2-013"/>
    <s v="E7"/>
    <s v="C8"/>
    <n v="17"/>
    <n v="17.7"/>
    <x v="1"/>
    <s v="Emotion"/>
    <s v="Emotion"/>
    <s v="ToMS_Expl_17.7"/>
    <x v="55"/>
    <s v="Exc-5upOnly"/>
    <x v="0"/>
    <x v="334"/>
    <n v="0"/>
    <n v="1"/>
    <n v="0"/>
    <m/>
  </r>
  <r>
    <s v="712yoC"/>
    <s v="Booklet2-013"/>
    <s v="E7"/>
    <s v="C8"/>
    <n v="17"/>
    <n v="17.8"/>
    <x v="0"/>
    <s v="False Belief - Lies"/>
    <s v="Lies"/>
    <s v="ToMS_2AFC_17.8"/>
    <x v="56"/>
    <s v="Exc-5upOnly"/>
    <x v="0"/>
    <x v="0"/>
    <n v="0"/>
    <n v="1"/>
    <n v="0"/>
    <m/>
  </r>
  <r>
    <s v="712yoC"/>
    <s v="Booklet2-013"/>
    <s v="E7"/>
    <s v="C8"/>
    <n v="17"/>
    <n v="17.899999999999999"/>
    <x v="1"/>
    <s v="False Belief - Lies"/>
    <s v="Lies"/>
    <s v="ToMS_Expl_17.9"/>
    <x v="57"/>
    <s v="Exc-5upOnly"/>
    <x v="0"/>
    <x v="335"/>
    <n v="0"/>
    <n v="1"/>
    <n v="0"/>
    <m/>
  </r>
  <r>
    <s v="712yoC"/>
    <s v="Booklet2-013"/>
    <s v="E7"/>
    <s v="C8"/>
    <n v="18"/>
    <n v="18.100000000000001"/>
    <x v="0"/>
    <s v="2nd Order Belief-Desire Reasoning"/>
    <s v="Belief"/>
    <s v="ToMS_2AFC_18.1"/>
    <x v="58"/>
    <s v="Inc"/>
    <x v="0"/>
    <x v="0"/>
    <n v="0"/>
    <n v="1"/>
    <n v="0"/>
    <m/>
  </r>
  <r>
    <s v="712yoC"/>
    <s v="Booklet2-013"/>
    <s v="E7"/>
    <s v="C8"/>
    <n v="18"/>
    <n v="18.2"/>
    <x v="1"/>
    <s v="2nd Order Belief-Desire Reasoning"/>
    <s v="Belief"/>
    <s v="ToMS_Expl_18.2"/>
    <x v="59"/>
    <s v="Exc-5upOnly"/>
    <x v="0"/>
    <x v="336"/>
    <n v="0"/>
    <n v="1"/>
    <n v="0"/>
    <m/>
  </r>
  <r>
    <s v="712yoC"/>
    <s v="Booklet2-013"/>
    <s v="E7"/>
    <s v="C8"/>
    <n v="18"/>
    <n v="18.3"/>
    <x v="2"/>
    <s v="2nd Order Belief-Desire Reasoning - Control"/>
    <s v="Control"/>
    <s v="ToMS_Cont_18.3"/>
    <x v="60"/>
    <s v="Exc-5upOnly"/>
    <x v="0"/>
    <x v="0"/>
    <n v="0"/>
    <n v="1"/>
    <n v="0"/>
    <m/>
  </r>
  <r>
    <s v="712yoC"/>
    <s v="Booklet2-013"/>
    <s v="E7"/>
    <s v="C8"/>
    <n v="18"/>
    <n v="18.399999999999999"/>
    <x v="2"/>
    <s v="2nd Order Belief-Desire Reasoning - Control"/>
    <s v="Control"/>
    <s v="ToMS_Cont_18.4"/>
    <x v="61"/>
    <s v="Exc-5upOnly"/>
    <x v="0"/>
    <x v="0"/>
    <n v="0"/>
    <n v="1"/>
    <n v="0"/>
    <m/>
  </r>
  <r>
    <s v="712yoC"/>
    <s v="Booklet2-013"/>
    <s v="E7"/>
    <s v="C8"/>
    <n v="18"/>
    <n v="18.5"/>
    <x v="1"/>
    <s v="False Belief - Emotion"/>
    <s v="Belief"/>
    <s v="ToMS_Expl_18.5"/>
    <x v="62"/>
    <s v="Exc-5upOnly"/>
    <x v="0"/>
    <x v="337"/>
    <n v="0"/>
    <n v="1"/>
    <n v="0"/>
    <m/>
  </r>
  <r>
    <s v="712yoC"/>
    <s v="Booklet2-013"/>
    <s v="E7"/>
    <s v="C8"/>
    <n v="19"/>
    <n v="19.100000000000001"/>
    <x v="1"/>
    <s v="Sarcasm"/>
    <s v="Sarcasm"/>
    <s v="ToMS_Expl_19.1"/>
    <x v="63"/>
    <s v="Exc-5upOnly"/>
    <x v="0"/>
    <x v="338"/>
    <n v="0"/>
    <n v="1"/>
    <n v="0"/>
    <m/>
  </r>
  <r>
    <s v="712yoC"/>
    <s v="Booklet2-013"/>
    <s v="E7"/>
    <s v="C8"/>
    <n v="19"/>
    <n v="19.2"/>
    <x v="0"/>
    <s v="Sarcasm"/>
    <s v="Sarcasm"/>
    <s v="ToMS_2AFC_19.2"/>
    <x v="64"/>
    <s v="Exc-5upOnly"/>
    <x v="0"/>
    <x v="0"/>
    <n v="0"/>
    <n v="1"/>
    <n v="0"/>
    <m/>
  </r>
  <r>
    <s v="712yoC"/>
    <s v="Booklet2-014"/>
    <s v="E8"/>
    <s v="C6"/>
    <n v="1"/>
    <n v="1.1000000000000001"/>
    <x v="0"/>
    <s v="Common Desires"/>
    <s v="Desires"/>
    <s v="ToMS_2AFC_3.1"/>
    <x v="0"/>
    <s v="Inc"/>
    <x v="0"/>
    <x v="0"/>
    <n v="0"/>
    <n v="1"/>
    <n v="0"/>
    <m/>
  </r>
  <r>
    <s v="712yoC"/>
    <s v="Booklet2-014"/>
    <s v="E8"/>
    <s v="C6"/>
    <n v="2"/>
    <n v="2.1"/>
    <x v="0"/>
    <s v="Diverse Desires"/>
    <s v="Desires"/>
    <s v="ToMS_2AFC_2.1"/>
    <x v="1"/>
    <s v="Inc"/>
    <x v="0"/>
    <x v="0"/>
    <n v="0"/>
    <n v="1"/>
    <n v="0"/>
    <m/>
  </r>
  <r>
    <s v="712yoC"/>
    <s v="Booklet2-014"/>
    <s v="E8"/>
    <s v="C6"/>
    <n v="3"/>
    <n v="3.1"/>
    <x v="0"/>
    <s v="Diverse Beliefs"/>
    <s v="Desires"/>
    <s v="ToMS_2AFC_3.1"/>
    <x v="2"/>
    <s v="Inc"/>
    <x v="0"/>
    <x v="0"/>
    <n v="0"/>
    <n v="1"/>
    <n v="0"/>
    <m/>
  </r>
  <r>
    <s v="712yoC"/>
    <s v="Booklet2-014"/>
    <s v="E8"/>
    <s v="C6"/>
    <n v="4"/>
    <n v="4.0999999999999996"/>
    <x v="0"/>
    <s v="Reference - Easy"/>
    <s v="Reference"/>
    <s v="ToMS_2AFC_4.1"/>
    <x v="3"/>
    <s v="Inc"/>
    <x v="0"/>
    <x v="0"/>
    <n v="0"/>
    <n v="1"/>
    <n v="0"/>
    <m/>
  </r>
  <r>
    <s v="712yoC"/>
    <s v="Booklet2-014"/>
    <s v="E8"/>
    <s v="C6"/>
    <n v="4"/>
    <n v="4.2"/>
    <x v="1"/>
    <s v="Reference - Easy"/>
    <s v="Reference"/>
    <s v="ToMS_Expl_4.2"/>
    <x v="4"/>
    <s v="Inc"/>
    <x v="2"/>
    <x v="339"/>
    <n v="0"/>
    <n v="1"/>
    <n v="0"/>
    <m/>
  </r>
  <r>
    <s v="712yoC"/>
    <s v="Booklet2-014"/>
    <s v="E8"/>
    <s v="C6"/>
    <n v="5"/>
    <n v="5.0999999999999996"/>
    <x v="0"/>
    <s v="False Belief - Location"/>
    <s v="Belief"/>
    <s v="ToMS_2AFC_5.1"/>
    <x v="5"/>
    <s v="Inc"/>
    <x v="0"/>
    <x v="0"/>
    <n v="0"/>
    <n v="1"/>
    <n v="0"/>
    <m/>
  </r>
  <r>
    <s v="712yoC"/>
    <s v="Booklet2-014"/>
    <s v="E8"/>
    <s v="C6"/>
    <n v="5"/>
    <n v="5.2"/>
    <x v="1"/>
    <s v="False Belief - Location"/>
    <s v="Belief"/>
    <s v="ToMS_Expl_5.2"/>
    <x v="6"/>
    <s v="Inc"/>
    <x v="0"/>
    <x v="340"/>
    <n v="0"/>
    <n v="1"/>
    <n v="0"/>
    <m/>
  </r>
  <r>
    <s v="712yoC"/>
    <s v="Booklet2-014"/>
    <s v="E8"/>
    <s v="C6"/>
    <n v="5"/>
    <n v="5.3"/>
    <x v="2"/>
    <s v="False Belief - Location"/>
    <s v="Belief"/>
    <s v="ToMS_Cont_5.3"/>
    <x v="7"/>
    <s v="Inc"/>
    <x v="0"/>
    <x v="0"/>
    <n v="0"/>
    <n v="1"/>
    <n v="0"/>
    <m/>
  </r>
  <r>
    <s v="712yoC"/>
    <s v="Booklet2-014"/>
    <s v="E8"/>
    <s v="C6"/>
    <n v="6"/>
    <n v="6.1"/>
    <x v="2"/>
    <s v="Control"/>
    <s v="Control"/>
    <s v="ToMS_Cont_6.1"/>
    <x v="8"/>
    <s v="Inc"/>
    <x v="0"/>
    <x v="0"/>
    <n v="0"/>
    <n v="1"/>
    <n v="0"/>
    <m/>
  </r>
  <r>
    <s v="712yoC"/>
    <s v="Booklet2-014"/>
    <s v="E8"/>
    <s v="C6"/>
    <n v="7"/>
    <n v="7.1"/>
    <x v="0"/>
    <s v="False Belief - Location"/>
    <s v="Belief"/>
    <s v="ToMS_2AFC_7.1"/>
    <x v="9"/>
    <s v="Inc"/>
    <x v="0"/>
    <x v="0"/>
    <n v="0"/>
    <n v="1"/>
    <n v="0"/>
    <m/>
  </r>
  <r>
    <s v="712yoC"/>
    <s v="Booklet2-014"/>
    <s v="E8"/>
    <s v="C6"/>
    <n v="7"/>
    <n v="7.2"/>
    <x v="1"/>
    <s v="False Belief - Location"/>
    <s v="Belief"/>
    <s v="ToMS_Expl_7.2"/>
    <x v="10"/>
    <s v="Inc"/>
    <x v="0"/>
    <x v="341"/>
    <n v="0"/>
    <n v="1"/>
    <n v="0"/>
    <m/>
  </r>
  <r>
    <s v="712yoC"/>
    <s v="Booklet2-014"/>
    <s v="E8"/>
    <s v="C6"/>
    <n v="7"/>
    <n v="7.3"/>
    <x v="1"/>
    <s v="Emotion"/>
    <s v="Emotion"/>
    <s v="ToMS_Expl_7.3"/>
    <x v="11"/>
    <s v="Inc"/>
    <x v="0"/>
    <x v="342"/>
    <n v="0"/>
    <n v="1"/>
    <n v="0"/>
    <m/>
  </r>
  <r>
    <s v="712yoC"/>
    <s v="Booklet2-014"/>
    <s v="E8"/>
    <s v="C6"/>
    <n v="7"/>
    <n v="7.4"/>
    <x v="0"/>
    <s v="Moral Reasoning False Beliefs"/>
    <s v="Moral Reasoning"/>
    <s v="ToMS_2AFC_7.4"/>
    <x v="12"/>
    <s v="Inc"/>
    <x v="0"/>
    <x v="0"/>
    <n v="0"/>
    <n v="1"/>
    <n v="0"/>
    <m/>
  </r>
  <r>
    <s v="712yoC"/>
    <s v="Booklet2-014"/>
    <s v="E8"/>
    <s v="C6"/>
    <n v="7"/>
    <n v="7.5"/>
    <x v="1"/>
    <s v="Moral Reasoning False Beliefs"/>
    <s v="Moral Reasoning"/>
    <s v="ToMS_Expl_7.5"/>
    <x v="13"/>
    <s v="Inc"/>
    <x v="0"/>
    <x v="343"/>
    <n v="0"/>
    <n v="1"/>
    <n v="0"/>
    <m/>
  </r>
  <r>
    <s v="712yoC"/>
    <s v="Booklet2-014"/>
    <s v="E8"/>
    <s v="C6"/>
    <n v="7"/>
    <n v="7.6"/>
    <x v="0"/>
    <s v="Moral Reasoning False Beliefs"/>
    <s v="Moral Reasoning"/>
    <s v="ToMS_2AFC_7.6"/>
    <x v="14"/>
    <s v="Inc"/>
    <x v="0"/>
    <x v="0"/>
    <n v="0"/>
    <n v="1"/>
    <n v="0"/>
    <m/>
  </r>
  <r>
    <s v="712yoC"/>
    <s v="Booklet2-014"/>
    <s v="E8"/>
    <s v="C6"/>
    <n v="7"/>
    <n v="7.7"/>
    <x v="1"/>
    <s v="Moral Reasoning False Beliefs"/>
    <s v="Moral Reasoning"/>
    <s v="ToMS_Expl_7.7"/>
    <x v="15"/>
    <s v="Inc"/>
    <x v="0"/>
    <x v="344"/>
    <n v="0"/>
    <n v="1"/>
    <n v="0"/>
    <m/>
  </r>
  <r>
    <s v="712yoC"/>
    <s v="Booklet2-014"/>
    <s v="E8"/>
    <s v="C6"/>
    <n v="8"/>
    <n v="8.1"/>
    <x v="2"/>
    <s v="False Belief - Control"/>
    <s v="Control"/>
    <s v="ToMS_Cont_8.1"/>
    <x v="16"/>
    <s v="Inc"/>
    <x v="0"/>
    <x v="0"/>
    <n v="0"/>
    <n v="1"/>
    <n v="0"/>
    <m/>
  </r>
  <r>
    <s v="712yoC"/>
    <s v="Booklet2-014"/>
    <s v="E8"/>
    <s v="C6"/>
    <n v="8"/>
    <n v="8.1999999999999993"/>
    <x v="0"/>
    <s v="False Belief - Expectations"/>
    <s v="Belief"/>
    <s v="ToMS_2AFC_8.2"/>
    <x v="17"/>
    <s v="Inc"/>
    <x v="0"/>
    <x v="0"/>
    <n v="0"/>
    <n v="1"/>
    <n v="0"/>
    <m/>
  </r>
  <r>
    <s v="712yoC"/>
    <s v="Booklet2-014"/>
    <s v="E8"/>
    <s v="C6"/>
    <n v="8"/>
    <n v="8.3000000000000007"/>
    <x v="1"/>
    <s v="False Belief - Expectations"/>
    <s v="Belief"/>
    <s v="ToMS_Expl_8.3"/>
    <x v="18"/>
    <s v="Inc"/>
    <x v="0"/>
    <x v="345"/>
    <n v="0"/>
    <n v="1"/>
    <n v="0"/>
    <m/>
  </r>
  <r>
    <s v="712yoC"/>
    <s v="Booklet2-014"/>
    <s v="E8"/>
    <s v="C6"/>
    <n v="9"/>
    <n v="9.1"/>
    <x v="2"/>
    <s v="Control"/>
    <s v="Control"/>
    <s v="ToMS_Cont_9.1"/>
    <x v="19"/>
    <s v="Inc"/>
    <x v="0"/>
    <x v="0"/>
    <n v="0"/>
    <n v="1"/>
    <n v="0"/>
    <m/>
  </r>
  <r>
    <s v="712yoC"/>
    <s v="Booklet2-014"/>
    <s v="E8"/>
    <s v="C6"/>
    <n v="10"/>
    <n v="10.1"/>
    <x v="0"/>
    <s v="Reference - Hard"/>
    <s v="Reference"/>
    <s v="ToMS_2AFC_10.1"/>
    <x v="20"/>
    <s v="Inc"/>
    <x v="2"/>
    <x v="0"/>
    <n v="0"/>
    <n v="1"/>
    <n v="0"/>
    <m/>
  </r>
  <r>
    <s v="712yoC"/>
    <s v="Booklet2-014"/>
    <s v="E8"/>
    <s v="C6"/>
    <n v="10"/>
    <n v="10.199999999999999"/>
    <x v="1"/>
    <s v="Reference - Hard"/>
    <s v="Reference"/>
    <s v="ToMS_Expl_10.2"/>
    <x v="21"/>
    <s v="Inc"/>
    <x v="2"/>
    <x v="346"/>
    <n v="0"/>
    <n v="1"/>
    <n v="0"/>
    <m/>
  </r>
  <r>
    <s v="712yoC"/>
    <s v="Booklet2-014"/>
    <s v="E8"/>
    <s v="C6"/>
    <n v="10"/>
    <n v="10.3"/>
    <x v="0"/>
    <s v="Reference - Hard"/>
    <s v="Reference"/>
    <s v="ToMS_2AFC_10.3"/>
    <x v="22"/>
    <s v="Inc"/>
    <x v="0"/>
    <x v="0"/>
    <n v="0"/>
    <n v="1"/>
    <n v="0"/>
    <m/>
  </r>
  <r>
    <s v="712yoC"/>
    <s v="Booklet2-014"/>
    <s v="E8"/>
    <s v="C6"/>
    <n v="10"/>
    <n v="10.4"/>
    <x v="2"/>
    <s v="Reference - Hard"/>
    <s v="Reference"/>
    <s v="ToMS_Cont_10.4"/>
    <x v="23"/>
    <s v="Inc"/>
    <x v="0"/>
    <x v="347"/>
    <n v="0"/>
    <n v="1"/>
    <n v="0"/>
    <m/>
  </r>
  <r>
    <s v="712yoC"/>
    <s v="Booklet2-014"/>
    <s v="E8"/>
    <s v="C6"/>
    <n v="11"/>
    <n v="11.1"/>
    <x v="2"/>
    <s v="Sarcasm - Control"/>
    <s v="Control"/>
    <s v="ToMS_Cont_11.1"/>
    <x v="24"/>
    <s v="Exc-5upOnly"/>
    <x v="0"/>
    <x v="348"/>
    <n v="0"/>
    <n v="1"/>
    <n v="0"/>
    <m/>
  </r>
  <r>
    <s v="712yoC"/>
    <s v="Booklet2-014"/>
    <s v="E8"/>
    <s v="C6"/>
    <n v="11"/>
    <n v="11.2"/>
    <x v="0"/>
    <s v="Sarcasm - Control"/>
    <s v="Control"/>
    <s v="ToMS_2AFC_11.2"/>
    <x v="25"/>
    <s v="Exc-5upOnly"/>
    <x v="0"/>
    <x v="0"/>
    <n v="0"/>
    <n v="1"/>
    <n v="0"/>
    <m/>
  </r>
  <r>
    <s v="712yoC"/>
    <s v="Booklet2-014"/>
    <s v="E8"/>
    <s v="C6"/>
    <n v="12"/>
    <n v="12.1"/>
    <x v="0"/>
    <s v="Reference - Hard"/>
    <s v="Reference"/>
    <s v="ToMS_2AFC_12.1"/>
    <x v="26"/>
    <s v="Exc-5upOnly"/>
    <x v="2"/>
    <x v="0"/>
    <n v="0"/>
    <n v="1"/>
    <n v="0"/>
    <m/>
  </r>
  <r>
    <s v="712yoC"/>
    <s v="Booklet2-014"/>
    <s v="E8"/>
    <s v="C6"/>
    <n v="12"/>
    <n v="12.2"/>
    <x v="1"/>
    <s v="Reference - Hard"/>
    <s v="Reference"/>
    <s v="ToMS_Expl_12.2"/>
    <x v="27"/>
    <s v="Exc-5upOnly"/>
    <x v="0"/>
    <x v="349"/>
    <n v="0"/>
    <n v="1"/>
    <n v="0"/>
    <m/>
  </r>
  <r>
    <s v="712yoC"/>
    <s v="Booklet2-014"/>
    <s v="E8"/>
    <s v="C6"/>
    <n v="12"/>
    <n v="12.3"/>
    <x v="0"/>
    <s v="Reference - Hard"/>
    <s v="Reference"/>
    <s v="ToMS_2AFC_12.3"/>
    <x v="28"/>
    <s v="Exc-5upOnly"/>
    <x v="0"/>
    <x v="0"/>
    <n v="0"/>
    <n v="1"/>
    <n v="0"/>
    <m/>
  </r>
  <r>
    <s v="712yoC"/>
    <s v="Booklet2-014"/>
    <s v="E8"/>
    <s v="C6"/>
    <n v="12"/>
    <n v="12.4"/>
    <x v="1"/>
    <s v="Reference - Hard"/>
    <s v="Reference"/>
    <s v="ToMS_Expl_12.4"/>
    <x v="29"/>
    <s v="Exc-5upOnly"/>
    <x v="0"/>
    <x v="350"/>
    <n v="0"/>
    <n v="1"/>
    <n v="0"/>
    <m/>
  </r>
  <r>
    <s v="712yoC"/>
    <s v="Booklet2-014"/>
    <s v="E8"/>
    <s v="C6"/>
    <n v="13"/>
    <n v="13.1"/>
    <x v="0"/>
    <s v="Reference - Hard"/>
    <s v="Reference"/>
    <s v="ToMS_2AFC_13.1"/>
    <x v="30"/>
    <s v="Inc"/>
    <x v="0"/>
    <x v="0"/>
    <n v="0"/>
    <n v="1"/>
    <n v="0"/>
    <m/>
  </r>
  <r>
    <s v="712yoC"/>
    <s v="Booklet2-014"/>
    <s v="E8"/>
    <s v="C6"/>
    <n v="13"/>
    <n v="13.2"/>
    <x v="1"/>
    <s v="Reference - Hard"/>
    <s v="Reference"/>
    <s v="ToMS_Expl_13.2"/>
    <x v="31"/>
    <s v="Inc"/>
    <x v="0"/>
    <x v="351"/>
    <n v="0"/>
    <n v="1"/>
    <n v="0"/>
    <m/>
  </r>
  <r>
    <s v="712yoC"/>
    <s v="Booklet2-014"/>
    <s v="E8"/>
    <s v="C6"/>
    <n v="14"/>
    <n v="14.1"/>
    <x v="0"/>
    <s v="Emotion Reminder"/>
    <s v="Emotion"/>
    <s v="ToMS_2AFC_14.1"/>
    <x v="32"/>
    <s v="Inc"/>
    <x v="0"/>
    <x v="0"/>
    <n v="0"/>
    <n v="1"/>
    <n v="0"/>
    <m/>
  </r>
  <r>
    <s v="712yoC"/>
    <s v="Booklet2-014"/>
    <s v="E8"/>
    <s v="C6"/>
    <n v="14"/>
    <n v="14.2"/>
    <x v="1"/>
    <s v="Emotion Reminder"/>
    <s v="Emotion"/>
    <s v="ToMS_Expl_14.2"/>
    <x v="33"/>
    <s v="Inc"/>
    <x v="0"/>
    <x v="352"/>
    <n v="0"/>
    <n v="1"/>
    <n v="0"/>
    <m/>
  </r>
  <r>
    <s v="712yoC"/>
    <s v="Booklet2-014"/>
    <s v="E8"/>
    <s v="C6"/>
    <n v="14"/>
    <n v="14.3"/>
    <x v="0"/>
    <s v="Emotion Reminder"/>
    <s v="Emotion"/>
    <s v="ToMS_2AFC_14.3"/>
    <x v="34"/>
    <s v="Inc"/>
    <x v="0"/>
    <x v="0"/>
    <n v="0"/>
    <n v="1"/>
    <n v="0"/>
    <m/>
  </r>
  <r>
    <s v="712yoC"/>
    <s v="Booklet2-014"/>
    <s v="E8"/>
    <s v="C6"/>
    <n v="14"/>
    <n v="14.4"/>
    <x v="1"/>
    <s v="Emotion Reminder"/>
    <s v="Emotion"/>
    <s v="ToMS_Expl_14.4"/>
    <x v="35"/>
    <s v="Inc"/>
    <x v="0"/>
    <x v="353"/>
    <n v="0"/>
    <n v="1"/>
    <n v="0"/>
    <m/>
  </r>
  <r>
    <s v="712yoC"/>
    <s v="Booklet2-014"/>
    <s v="E8"/>
    <s v="C6"/>
    <n v="15"/>
    <n v="15.1"/>
    <x v="2"/>
    <s v="True Belief - Control"/>
    <s v="Control"/>
    <s v="ToMS_Cont_15.1"/>
    <x v="36"/>
    <s v="Inc"/>
    <x v="0"/>
    <x v="0"/>
    <n v="0"/>
    <n v="1"/>
    <n v="0"/>
    <m/>
  </r>
  <r>
    <s v="712yoC"/>
    <s v="Booklet2-014"/>
    <s v="E8"/>
    <s v="C6"/>
    <n v="15"/>
    <n v="15.2"/>
    <x v="0"/>
    <s v="True Belief - Location"/>
    <s v="Belief"/>
    <s v="ToMS_2AFC_15.2"/>
    <x v="37"/>
    <s v="Inc"/>
    <x v="0"/>
    <x v="0"/>
    <n v="0"/>
    <n v="1"/>
    <n v="0"/>
    <m/>
  </r>
  <r>
    <s v="712yoC"/>
    <s v="Booklet2-014"/>
    <s v="E8"/>
    <s v="C6"/>
    <n v="15"/>
    <n v="15.3"/>
    <x v="1"/>
    <s v="True Belief - Location"/>
    <s v="Belief"/>
    <s v="ToMS_Expl_15.3"/>
    <x v="38"/>
    <s v="Inc"/>
    <x v="0"/>
    <x v="354"/>
    <n v="0"/>
    <n v="1"/>
    <n v="0"/>
    <m/>
  </r>
  <r>
    <s v="712yoC"/>
    <s v="Booklet2-014"/>
    <s v="E8"/>
    <s v="C6"/>
    <n v="16"/>
    <n v="16.100000000000001"/>
    <x v="2"/>
    <s v="Moral Reasoning True Beliefs - Control"/>
    <s v="Control"/>
    <s v="ToMS_Cont_16.1"/>
    <x v="39"/>
    <s v="Inc"/>
    <x v="2"/>
    <x v="355"/>
    <n v="1"/>
    <n v="1"/>
    <n v="0"/>
    <m/>
  </r>
  <r>
    <s v="712yoC"/>
    <s v="Booklet2-014"/>
    <s v="E8"/>
    <s v="C6"/>
    <n v="16"/>
    <n v="16.2"/>
    <x v="2"/>
    <s v="Moral Reasoning True Beliefs - Control"/>
    <s v="Control"/>
    <s v="ToMS_Cont_16.2"/>
    <x v="40"/>
    <s v="Inc"/>
    <x v="0"/>
    <x v="0"/>
    <n v="0"/>
    <n v="1"/>
    <n v="0"/>
    <m/>
  </r>
  <r>
    <s v="712yoC"/>
    <s v="Booklet2-014"/>
    <s v="E8"/>
    <s v="C6"/>
    <n v="16"/>
    <n v="16.3"/>
    <x v="1"/>
    <s v="Moral Reasoning True Beliefs"/>
    <s v="Moral Reasoning"/>
    <s v="ToMS_Expl_16.3"/>
    <x v="41"/>
    <s v="Exc"/>
    <x v="0"/>
    <x v="356"/>
    <n v="0"/>
    <n v="1"/>
    <n v="0"/>
    <m/>
  </r>
  <r>
    <s v="712yoC"/>
    <s v="Booklet2-014"/>
    <s v="E8"/>
    <s v="C6"/>
    <n v="16"/>
    <n v="16.399999999999999"/>
    <x v="1"/>
    <s v="Emotion"/>
    <s v="Emotion"/>
    <s v="ToMS_Expl_16.4"/>
    <x v="42"/>
    <s v="Inc"/>
    <x v="0"/>
    <x v="357"/>
    <n v="0"/>
    <n v="1"/>
    <n v="0"/>
    <m/>
  </r>
  <r>
    <s v="712yoC"/>
    <s v="Booklet2-014"/>
    <s v="E8"/>
    <s v="C6"/>
    <n v="16"/>
    <n v="16.5"/>
    <x v="0"/>
    <s v="Moral Reasoning True Beliefs"/>
    <s v="Moral Reasoning"/>
    <s v="ToMS_2AFC_16.5"/>
    <x v="43"/>
    <s v="Inc"/>
    <x v="0"/>
    <x v="0"/>
    <n v="0"/>
    <n v="1"/>
    <n v="0"/>
    <m/>
  </r>
  <r>
    <s v="712yoC"/>
    <s v="Booklet2-014"/>
    <s v="E8"/>
    <s v="C6"/>
    <n v="16"/>
    <n v="16.600000000000001"/>
    <x v="1"/>
    <s v="Moral Reasoning True Beliefs"/>
    <s v="Moral Reasoning"/>
    <s v="ToMS_Expl_16.6"/>
    <x v="44"/>
    <s v="Inc"/>
    <x v="0"/>
    <x v="358"/>
    <n v="0"/>
    <n v="1"/>
    <n v="0"/>
    <m/>
  </r>
  <r>
    <s v="712yoC"/>
    <s v="Booklet2-014"/>
    <s v="E8"/>
    <s v="C6"/>
    <n v="16"/>
    <n v="16.7"/>
    <x v="0"/>
    <s v="Moral Reasoning True Beliefs"/>
    <s v="Moral Reasoning"/>
    <s v="ToMS_2AFC_16.7"/>
    <x v="45"/>
    <s v="Inc"/>
    <x v="0"/>
    <x v="0"/>
    <n v="0"/>
    <n v="1"/>
    <n v="0"/>
    <m/>
  </r>
  <r>
    <s v="712yoC"/>
    <s v="Booklet2-014"/>
    <s v="E8"/>
    <s v="C6"/>
    <n v="16"/>
    <n v="16.8"/>
    <x v="1"/>
    <s v="Moral Reasoning True Beliefs"/>
    <s v="Moral Reasoning"/>
    <s v="ToMS_Expl_16.8"/>
    <x v="46"/>
    <s v="Inc"/>
    <x v="0"/>
    <x v="359"/>
    <n v="0"/>
    <n v="1"/>
    <n v="0"/>
    <m/>
  </r>
  <r>
    <s v="712yoC"/>
    <s v="Booklet2-014"/>
    <s v="E8"/>
    <s v="C6"/>
    <n v="16"/>
    <n v="16.899999999999999"/>
    <x v="0"/>
    <s v="Moral Reasoning True Beliefs"/>
    <s v="Moral Reasoning"/>
    <s v="ToMS_2AFC_16.9"/>
    <x v="47"/>
    <s v="Inc"/>
    <x v="0"/>
    <x v="0"/>
    <n v="0"/>
    <n v="1"/>
    <n v="0"/>
    <m/>
  </r>
  <r>
    <s v="712yoC"/>
    <s v="Booklet2-014"/>
    <s v="E8"/>
    <s v="C6"/>
    <n v="16"/>
    <n v="16.91"/>
    <x v="1"/>
    <s v="Moral Reasoning True Beliefs"/>
    <s v="Moral Reasoning"/>
    <s v="ToMS_Expl_16.91"/>
    <x v="48"/>
    <s v="Inc"/>
    <x v="0"/>
    <x v="360"/>
    <n v="0"/>
    <n v="1"/>
    <n v="0"/>
    <m/>
  </r>
  <r>
    <s v="712yoC"/>
    <s v="Booklet2-014"/>
    <s v="E8"/>
    <s v="C6"/>
    <n v="17"/>
    <n v="17.100000000000001"/>
    <x v="0"/>
    <s v="False Belief - Lies"/>
    <s v="Lies"/>
    <s v="ToMS_2AFC_17.1"/>
    <x v="49"/>
    <s v="Exc-5upOnly"/>
    <x v="0"/>
    <x v="0"/>
    <n v="0"/>
    <n v="1"/>
    <n v="0"/>
    <m/>
  </r>
  <r>
    <s v="712yoC"/>
    <s v="Booklet2-014"/>
    <s v="E8"/>
    <s v="C6"/>
    <n v="17"/>
    <n v="17.2"/>
    <x v="2"/>
    <s v="False Belief - Lies - Control"/>
    <s v="Control"/>
    <s v="ToMS_Cont_17.2"/>
    <x v="50"/>
    <s v="Exc-5upOnly"/>
    <x v="0"/>
    <x v="0"/>
    <n v="0"/>
    <n v="1"/>
    <n v="0"/>
    <m/>
  </r>
  <r>
    <s v="712yoC"/>
    <s v="Booklet2-014"/>
    <s v="E8"/>
    <s v="C6"/>
    <n v="17"/>
    <n v="17.3"/>
    <x v="0"/>
    <s v="False Belief - Lies"/>
    <s v="Lies"/>
    <s v="ToMS_2AFC_17.3"/>
    <x v="51"/>
    <s v="Exc-5upOnly"/>
    <x v="2"/>
    <x v="361"/>
    <n v="0"/>
    <n v="1"/>
    <n v="0"/>
    <m/>
  </r>
  <r>
    <s v="712yoC"/>
    <s v="Booklet2-014"/>
    <s v="E8"/>
    <s v="C6"/>
    <n v="17"/>
    <n v="17.399999999999999"/>
    <x v="1"/>
    <s v="False Belief - Lies"/>
    <s v="Lies"/>
    <s v="ToMS_Expl_17.4"/>
    <x v="52"/>
    <s v="Exc-5upOnly"/>
    <x v="2"/>
    <x v="361"/>
    <n v="0"/>
    <n v="1"/>
    <n v="0"/>
    <m/>
  </r>
  <r>
    <s v="712yoC"/>
    <s v="Booklet2-014"/>
    <s v="E8"/>
    <s v="C6"/>
    <n v="17"/>
    <n v="17.5"/>
    <x v="2"/>
    <s v="False Belief - Lies - Control"/>
    <s v="Control"/>
    <s v="ToMS_Cont_17.5"/>
    <x v="53"/>
    <s v="Exc-5upOnly"/>
    <x v="0"/>
    <x v="0"/>
    <n v="0"/>
    <n v="1"/>
    <n v="0"/>
    <m/>
  </r>
  <r>
    <s v="712yoC"/>
    <s v="Booklet2-014"/>
    <s v="E8"/>
    <s v="C6"/>
    <n v="17"/>
    <n v="17.600000000000001"/>
    <x v="0"/>
    <s v="Emotion"/>
    <s v="Emotion"/>
    <s v="ToMS_2AFC_17.6"/>
    <x v="54"/>
    <s v="Exc-5upOnly"/>
    <x v="0"/>
    <x v="0"/>
    <n v="0"/>
    <n v="1"/>
    <n v="0"/>
    <m/>
  </r>
  <r>
    <s v="712yoC"/>
    <s v="Booklet2-014"/>
    <s v="E8"/>
    <s v="C6"/>
    <n v="17"/>
    <n v="17.7"/>
    <x v="1"/>
    <s v="Emotion"/>
    <s v="Emotion"/>
    <s v="ToMS_Expl_17.7"/>
    <x v="55"/>
    <s v="Exc-5upOnly"/>
    <x v="0"/>
    <x v="362"/>
    <n v="0"/>
    <n v="1"/>
    <n v="0"/>
    <m/>
  </r>
  <r>
    <s v="712yoC"/>
    <s v="Booklet2-014"/>
    <s v="E8"/>
    <s v="C6"/>
    <n v="17"/>
    <n v="17.8"/>
    <x v="0"/>
    <s v="False Belief - Lies"/>
    <s v="Lies"/>
    <s v="ToMS_2AFC_17.8"/>
    <x v="56"/>
    <s v="Exc-5upOnly"/>
    <x v="0"/>
    <x v="0"/>
    <n v="0"/>
    <n v="1"/>
    <n v="0"/>
    <m/>
  </r>
  <r>
    <s v="712yoC"/>
    <s v="Booklet2-014"/>
    <s v="E8"/>
    <s v="C6"/>
    <n v="17"/>
    <n v="17.899999999999999"/>
    <x v="1"/>
    <s v="False Belief - Lies"/>
    <s v="Lies"/>
    <s v="ToMS_Expl_17.9"/>
    <x v="57"/>
    <s v="Exc-5upOnly"/>
    <x v="0"/>
    <x v="363"/>
    <n v="0"/>
    <n v="1"/>
    <n v="0"/>
    <m/>
  </r>
  <r>
    <s v="712yoC"/>
    <s v="Booklet2-014"/>
    <s v="E8"/>
    <s v="C6"/>
    <n v="18"/>
    <n v="18.100000000000001"/>
    <x v="0"/>
    <s v="2nd Order Belief-Desire Reasoning"/>
    <s v="Belief"/>
    <s v="ToMS_2AFC_18.1"/>
    <x v="58"/>
    <s v="Inc"/>
    <x v="0"/>
    <x v="0"/>
    <n v="0"/>
    <n v="1"/>
    <n v="0"/>
    <m/>
  </r>
  <r>
    <s v="712yoC"/>
    <s v="Booklet2-014"/>
    <s v="E8"/>
    <s v="C6"/>
    <n v="18"/>
    <n v="18.2"/>
    <x v="1"/>
    <s v="2nd Order Belief-Desire Reasoning"/>
    <s v="Belief"/>
    <s v="ToMS_Expl_18.2"/>
    <x v="59"/>
    <s v="Exc-5upOnly"/>
    <x v="0"/>
    <x v="364"/>
    <n v="0"/>
    <n v="1"/>
    <n v="0"/>
    <m/>
  </r>
  <r>
    <s v="712yoC"/>
    <s v="Booklet2-014"/>
    <s v="E8"/>
    <s v="C6"/>
    <n v="18"/>
    <n v="18.3"/>
    <x v="2"/>
    <s v="2nd Order Belief-Desire Reasoning - Control"/>
    <s v="Control"/>
    <s v="ToMS_Cont_18.3"/>
    <x v="60"/>
    <s v="Exc-5upOnly"/>
    <x v="0"/>
    <x v="0"/>
    <n v="0"/>
    <n v="1"/>
    <n v="0"/>
    <m/>
  </r>
  <r>
    <s v="712yoC"/>
    <s v="Booklet2-014"/>
    <s v="E8"/>
    <s v="C6"/>
    <n v="18"/>
    <n v="18.399999999999999"/>
    <x v="2"/>
    <s v="2nd Order Belief-Desire Reasoning - Control"/>
    <s v="Control"/>
    <s v="ToMS_Cont_18.4"/>
    <x v="61"/>
    <s v="Exc-5upOnly"/>
    <x v="0"/>
    <x v="0"/>
    <n v="0"/>
    <n v="1"/>
    <n v="0"/>
    <m/>
  </r>
  <r>
    <s v="712yoC"/>
    <s v="Booklet2-014"/>
    <s v="E8"/>
    <s v="C6"/>
    <n v="18"/>
    <n v="18.5"/>
    <x v="1"/>
    <s v="False Belief - Emotion"/>
    <s v="Belief"/>
    <s v="ToMS_Expl_18.5"/>
    <x v="62"/>
    <s v="Exc-5upOnly"/>
    <x v="0"/>
    <x v="365"/>
    <n v="0"/>
    <n v="1"/>
    <n v="0"/>
    <m/>
  </r>
  <r>
    <s v="712yoC"/>
    <s v="Booklet2-014"/>
    <s v="E8"/>
    <s v="C6"/>
    <n v="19"/>
    <n v="19.100000000000001"/>
    <x v="1"/>
    <s v="Sarcasm"/>
    <s v="Sarcasm"/>
    <s v="ToMS_Expl_19.1"/>
    <x v="63"/>
    <s v="Exc-5upOnly"/>
    <x v="0"/>
    <x v="366"/>
    <n v="0"/>
    <n v="1"/>
    <n v="0"/>
    <m/>
  </r>
  <r>
    <s v="712yoC"/>
    <s v="Booklet2-014"/>
    <s v="E8"/>
    <s v="C6"/>
    <n v="19"/>
    <n v="19.2"/>
    <x v="0"/>
    <s v="Sarcasm"/>
    <s v="Sarcasm"/>
    <s v="ToMS_2AFC_19.2"/>
    <x v="64"/>
    <s v="Exc-5upOnly"/>
    <x v="0"/>
    <x v="0"/>
    <n v="0"/>
    <n v="1"/>
    <n v="0"/>
    <m/>
  </r>
  <r>
    <s v="712yoC"/>
    <s v="Booklet2-015"/>
    <s v="E7"/>
    <s v="C6"/>
    <n v="1"/>
    <n v="1.1000000000000001"/>
    <x v="0"/>
    <s v="Common Desires"/>
    <s v="Desires"/>
    <s v="ToMS_2AFC_3.1"/>
    <x v="0"/>
    <s v="Inc"/>
    <x v="0"/>
    <x v="0"/>
    <n v="0"/>
    <n v="1"/>
    <n v="0"/>
    <m/>
  </r>
  <r>
    <s v="712yoC"/>
    <s v="Booklet2-015"/>
    <s v="E7"/>
    <s v="C6"/>
    <n v="2"/>
    <n v="2.1"/>
    <x v="0"/>
    <s v="Diverse Desires"/>
    <s v="Desires"/>
    <s v="ToMS_2AFC_2.1"/>
    <x v="1"/>
    <s v="Inc"/>
    <x v="0"/>
    <x v="0"/>
    <n v="0"/>
    <n v="1"/>
    <n v="0"/>
    <m/>
  </r>
  <r>
    <s v="712yoC"/>
    <s v="Booklet2-015"/>
    <s v="E7"/>
    <s v="C6"/>
    <n v="3"/>
    <n v="3.1"/>
    <x v="0"/>
    <s v="Diverse Beliefs"/>
    <s v="Desires"/>
    <s v="ToMS_2AFC_3.1"/>
    <x v="2"/>
    <s v="Inc"/>
    <x v="0"/>
    <x v="0"/>
    <n v="0"/>
    <n v="1"/>
    <n v="0"/>
    <m/>
  </r>
  <r>
    <s v="712yoC"/>
    <s v="Booklet2-015"/>
    <s v="E7"/>
    <s v="C6"/>
    <n v="4"/>
    <n v="4.0999999999999996"/>
    <x v="0"/>
    <s v="Reference - Easy"/>
    <s v="Reference"/>
    <s v="ToMS_2AFC_4.1"/>
    <x v="3"/>
    <s v="Inc"/>
    <x v="0"/>
    <x v="0"/>
    <n v="0"/>
    <n v="1"/>
    <n v="0"/>
    <m/>
  </r>
  <r>
    <s v="712yoC"/>
    <s v="Booklet2-015"/>
    <s v="E7"/>
    <s v="C6"/>
    <n v="4"/>
    <n v="4.2"/>
    <x v="1"/>
    <s v="Reference - Easy"/>
    <s v="Reference"/>
    <s v="ToMS_Expl_4.2"/>
    <x v="4"/>
    <s v="Inc"/>
    <x v="0"/>
    <x v="285"/>
    <n v="0"/>
    <n v="1"/>
    <n v="0"/>
    <m/>
  </r>
  <r>
    <s v="712yoC"/>
    <s v="Booklet2-015"/>
    <s v="E7"/>
    <s v="C6"/>
    <n v="5"/>
    <n v="5.0999999999999996"/>
    <x v="0"/>
    <s v="False Belief - Location"/>
    <s v="Belief"/>
    <s v="ToMS_2AFC_5.1"/>
    <x v="5"/>
    <s v="Inc"/>
    <x v="0"/>
    <x v="0"/>
    <n v="0"/>
    <n v="1"/>
    <n v="0"/>
    <m/>
  </r>
  <r>
    <s v="712yoC"/>
    <s v="Booklet2-015"/>
    <s v="E7"/>
    <s v="C6"/>
    <n v="5"/>
    <n v="5.2"/>
    <x v="1"/>
    <s v="False Belief - Location"/>
    <s v="Belief"/>
    <s v="ToMS_Expl_5.2"/>
    <x v="6"/>
    <s v="Inc"/>
    <x v="0"/>
    <x v="367"/>
    <n v="0"/>
    <n v="1"/>
    <n v="0"/>
    <m/>
  </r>
  <r>
    <s v="712yoC"/>
    <s v="Booklet2-015"/>
    <s v="E7"/>
    <s v="C6"/>
    <n v="5"/>
    <n v="5.3"/>
    <x v="2"/>
    <s v="False Belief - Location"/>
    <s v="Belief"/>
    <s v="ToMS_Cont_5.3"/>
    <x v="7"/>
    <s v="Inc"/>
    <x v="0"/>
    <x v="0"/>
    <n v="0"/>
    <n v="1"/>
    <n v="0"/>
    <m/>
  </r>
  <r>
    <s v="712yoC"/>
    <s v="Booklet2-015"/>
    <s v="E7"/>
    <s v="C6"/>
    <n v="6"/>
    <n v="6.1"/>
    <x v="2"/>
    <s v="Control"/>
    <s v="Control"/>
    <s v="ToMS_Cont_6.1"/>
    <x v="8"/>
    <s v="Inc"/>
    <x v="0"/>
    <x v="0"/>
    <n v="0"/>
    <n v="1"/>
    <n v="0"/>
    <m/>
  </r>
  <r>
    <s v="712yoC"/>
    <s v="Booklet2-015"/>
    <s v="E7"/>
    <s v="C6"/>
    <n v="7"/>
    <n v="7.1"/>
    <x v="0"/>
    <s v="False Belief - Location"/>
    <s v="Belief"/>
    <s v="ToMS_2AFC_7.1"/>
    <x v="9"/>
    <s v="Inc"/>
    <x v="0"/>
    <x v="0"/>
    <n v="0"/>
    <n v="1"/>
    <n v="0"/>
    <m/>
  </r>
  <r>
    <s v="712yoC"/>
    <s v="Booklet2-015"/>
    <s v="E7"/>
    <s v="C6"/>
    <n v="7"/>
    <n v="7.2"/>
    <x v="1"/>
    <s v="False Belief - Location"/>
    <s v="Belief"/>
    <s v="ToMS_Expl_7.2"/>
    <x v="10"/>
    <s v="Inc"/>
    <x v="0"/>
    <x v="368"/>
    <n v="0"/>
    <n v="1"/>
    <n v="0"/>
    <m/>
  </r>
  <r>
    <s v="712yoC"/>
    <s v="Booklet2-015"/>
    <s v="E7"/>
    <s v="C6"/>
    <n v="7"/>
    <n v="7.3"/>
    <x v="1"/>
    <s v="Emotion"/>
    <s v="Emotion"/>
    <s v="ToMS_Expl_7.3"/>
    <x v="11"/>
    <s v="Inc"/>
    <x v="0"/>
    <x v="369"/>
    <n v="0"/>
    <n v="1"/>
    <n v="0"/>
    <m/>
  </r>
  <r>
    <s v="712yoC"/>
    <s v="Booklet2-015"/>
    <s v="E7"/>
    <s v="C6"/>
    <n v="7"/>
    <n v="7.4"/>
    <x v="0"/>
    <s v="Moral Reasoning False Beliefs"/>
    <s v="Moral Reasoning"/>
    <s v="ToMS_2AFC_7.4"/>
    <x v="12"/>
    <s v="Inc"/>
    <x v="0"/>
    <x v="0"/>
    <n v="0"/>
    <n v="1"/>
    <n v="0"/>
    <m/>
  </r>
  <r>
    <s v="712yoC"/>
    <s v="Booklet2-015"/>
    <s v="E7"/>
    <s v="C6"/>
    <n v="7"/>
    <n v="7.5"/>
    <x v="1"/>
    <s v="Moral Reasoning False Beliefs"/>
    <s v="Moral Reasoning"/>
    <s v="ToMS_Expl_7.5"/>
    <x v="13"/>
    <s v="Inc"/>
    <x v="0"/>
    <x v="370"/>
    <n v="0"/>
    <n v="1"/>
    <n v="0"/>
    <m/>
  </r>
  <r>
    <s v="712yoC"/>
    <s v="Booklet2-015"/>
    <s v="E7"/>
    <s v="C6"/>
    <n v="7"/>
    <n v="7.6"/>
    <x v="0"/>
    <s v="Moral Reasoning False Beliefs"/>
    <s v="Moral Reasoning"/>
    <s v="ToMS_2AFC_7.6"/>
    <x v="14"/>
    <s v="Inc"/>
    <x v="0"/>
    <x v="0"/>
    <n v="0"/>
    <n v="1"/>
    <n v="0"/>
    <m/>
  </r>
  <r>
    <s v="712yoC"/>
    <s v="Booklet2-015"/>
    <s v="E7"/>
    <s v="C6"/>
    <n v="7"/>
    <n v="7.7"/>
    <x v="1"/>
    <s v="Moral Reasoning False Beliefs"/>
    <s v="Moral Reasoning"/>
    <s v="ToMS_Expl_7.7"/>
    <x v="15"/>
    <s v="Inc"/>
    <x v="0"/>
    <x v="371"/>
    <n v="0"/>
    <n v="1"/>
    <n v="0"/>
    <m/>
  </r>
  <r>
    <s v="712yoC"/>
    <s v="Booklet2-015"/>
    <s v="E7"/>
    <s v="C6"/>
    <n v="8"/>
    <n v="8.1"/>
    <x v="2"/>
    <s v="False Belief - Control"/>
    <s v="Control"/>
    <s v="ToMS_Cont_8.1"/>
    <x v="16"/>
    <s v="Inc"/>
    <x v="0"/>
    <x v="0"/>
    <n v="0"/>
    <n v="1"/>
    <n v="0"/>
    <m/>
  </r>
  <r>
    <s v="712yoC"/>
    <s v="Booklet2-015"/>
    <s v="E7"/>
    <s v="C6"/>
    <n v="8"/>
    <n v="8.1999999999999993"/>
    <x v="0"/>
    <s v="False Belief - Expectations"/>
    <s v="Belief"/>
    <s v="ToMS_2AFC_8.2"/>
    <x v="17"/>
    <s v="Inc"/>
    <x v="0"/>
    <x v="0"/>
    <n v="0"/>
    <n v="1"/>
    <n v="0"/>
    <m/>
  </r>
  <r>
    <s v="712yoC"/>
    <s v="Booklet2-015"/>
    <s v="E7"/>
    <s v="C6"/>
    <n v="8"/>
    <n v="8.3000000000000007"/>
    <x v="1"/>
    <s v="False Belief - Expectations"/>
    <s v="Belief"/>
    <s v="ToMS_Expl_8.3"/>
    <x v="18"/>
    <s v="Inc"/>
    <x v="0"/>
    <x v="372"/>
    <n v="0"/>
    <n v="1"/>
    <n v="0"/>
    <m/>
  </r>
  <r>
    <s v="712yoC"/>
    <s v="Booklet2-015"/>
    <s v="E7"/>
    <s v="C6"/>
    <n v="9"/>
    <n v="9.1"/>
    <x v="2"/>
    <s v="Control"/>
    <s v="Control"/>
    <s v="ToMS_Cont_9.1"/>
    <x v="19"/>
    <s v="Inc"/>
    <x v="0"/>
    <x v="0"/>
    <n v="0"/>
    <n v="1"/>
    <n v="0"/>
    <m/>
  </r>
  <r>
    <s v="712yoC"/>
    <s v="Booklet2-015"/>
    <s v="E7"/>
    <s v="C6"/>
    <n v="10"/>
    <n v="10.1"/>
    <x v="0"/>
    <s v="Reference - Hard"/>
    <s v="Reference"/>
    <s v="ToMS_2AFC_10.1"/>
    <x v="20"/>
    <s v="Inc"/>
    <x v="2"/>
    <x v="0"/>
    <n v="0"/>
    <n v="1"/>
    <n v="0"/>
    <m/>
  </r>
  <r>
    <s v="712yoC"/>
    <s v="Booklet2-015"/>
    <s v="E7"/>
    <s v="C6"/>
    <n v="10"/>
    <n v="10.199999999999999"/>
    <x v="1"/>
    <s v="Reference - Hard"/>
    <s v="Reference"/>
    <s v="ToMS_Expl_10.2"/>
    <x v="21"/>
    <s v="Inc"/>
    <x v="2"/>
    <x v="373"/>
    <n v="0"/>
    <n v="1"/>
    <n v="0"/>
    <m/>
  </r>
  <r>
    <s v="712yoC"/>
    <s v="Booklet2-015"/>
    <s v="E7"/>
    <s v="C6"/>
    <n v="10"/>
    <n v="10.3"/>
    <x v="0"/>
    <s v="Reference - Hard"/>
    <s v="Reference"/>
    <s v="ToMS_2AFC_10.3"/>
    <x v="22"/>
    <s v="Inc"/>
    <x v="0"/>
    <x v="0"/>
    <n v="0"/>
    <n v="1"/>
    <n v="0"/>
    <m/>
  </r>
  <r>
    <s v="712yoC"/>
    <s v="Booklet2-015"/>
    <s v="E7"/>
    <s v="C6"/>
    <n v="10"/>
    <n v="10.4"/>
    <x v="2"/>
    <s v="Reference - Hard"/>
    <s v="Reference"/>
    <s v="ToMS_Cont_10.4"/>
    <x v="23"/>
    <s v="Inc"/>
    <x v="2"/>
    <x v="0"/>
    <n v="0"/>
    <n v="1"/>
    <n v="1"/>
    <m/>
  </r>
  <r>
    <s v="712yoC"/>
    <s v="Booklet2-015"/>
    <s v="E7"/>
    <s v="C6"/>
    <n v="11"/>
    <n v="11.1"/>
    <x v="2"/>
    <s v="Sarcasm - Control"/>
    <s v="Control"/>
    <s v="ToMS_Cont_11.1"/>
    <x v="24"/>
    <s v="Exc-5upOnly"/>
    <x v="0"/>
    <x v="293"/>
    <n v="0"/>
    <n v="1"/>
    <n v="0"/>
    <m/>
  </r>
  <r>
    <s v="712yoC"/>
    <s v="Booklet2-015"/>
    <s v="E7"/>
    <s v="C6"/>
    <n v="11"/>
    <n v="11.2"/>
    <x v="0"/>
    <s v="Sarcasm - Control"/>
    <s v="Control"/>
    <s v="ToMS_2AFC_11.2"/>
    <x v="25"/>
    <s v="Exc-5upOnly"/>
    <x v="0"/>
    <x v="0"/>
    <n v="0"/>
    <n v="1"/>
    <n v="0"/>
    <m/>
  </r>
  <r>
    <s v="712yoC"/>
    <s v="Booklet2-015"/>
    <s v="E7"/>
    <s v="C6"/>
    <n v="12"/>
    <n v="12.1"/>
    <x v="0"/>
    <s v="Reference - Hard"/>
    <s v="Reference"/>
    <s v="ToMS_2AFC_12.1"/>
    <x v="26"/>
    <s v="Exc-5upOnly"/>
    <x v="2"/>
    <x v="0"/>
    <n v="0"/>
    <n v="1"/>
    <n v="0"/>
    <m/>
  </r>
  <r>
    <s v="712yoC"/>
    <s v="Booklet2-015"/>
    <s v="E7"/>
    <s v="C6"/>
    <n v="12"/>
    <n v="12.2"/>
    <x v="1"/>
    <s v="Reference - Hard"/>
    <s v="Reference"/>
    <s v="ToMS_Expl_12.2"/>
    <x v="27"/>
    <s v="Exc-5upOnly"/>
    <x v="2"/>
    <x v="374"/>
    <n v="0"/>
    <n v="1"/>
    <n v="0"/>
    <m/>
  </r>
  <r>
    <s v="712yoC"/>
    <s v="Booklet2-015"/>
    <s v="E7"/>
    <s v="C6"/>
    <n v="12"/>
    <n v="12.3"/>
    <x v="0"/>
    <s v="Reference - Hard"/>
    <s v="Reference"/>
    <s v="ToMS_2AFC_12.3"/>
    <x v="28"/>
    <s v="Exc-5upOnly"/>
    <x v="0"/>
    <x v="0"/>
    <n v="0"/>
    <n v="1"/>
    <n v="0"/>
    <m/>
  </r>
  <r>
    <s v="712yoC"/>
    <s v="Booklet2-015"/>
    <s v="E7"/>
    <s v="C6"/>
    <n v="12"/>
    <n v="12.4"/>
    <x v="1"/>
    <s v="Reference - Hard"/>
    <s v="Reference"/>
    <s v="ToMS_Expl_12.4"/>
    <x v="29"/>
    <s v="Exc-5upOnly"/>
    <x v="0"/>
    <x v="375"/>
    <n v="0"/>
    <n v="1"/>
    <n v="0"/>
    <m/>
  </r>
  <r>
    <s v="712yoC"/>
    <s v="Booklet2-015"/>
    <s v="E7"/>
    <s v="C6"/>
    <n v="13"/>
    <n v="13.1"/>
    <x v="0"/>
    <s v="Reference - Hard"/>
    <s v="Reference"/>
    <s v="ToMS_2AFC_13.1"/>
    <x v="30"/>
    <s v="Inc"/>
    <x v="0"/>
    <x v="0"/>
    <n v="0"/>
    <n v="1"/>
    <n v="0"/>
    <m/>
  </r>
  <r>
    <s v="712yoC"/>
    <s v="Booklet2-015"/>
    <s v="E7"/>
    <s v="C6"/>
    <n v="13"/>
    <n v="13.2"/>
    <x v="1"/>
    <s v="Reference - Hard"/>
    <s v="Reference"/>
    <s v="ToMS_Expl_13.2"/>
    <x v="31"/>
    <s v="Inc"/>
    <x v="0"/>
    <x v="376"/>
    <n v="0"/>
    <n v="1"/>
    <n v="0"/>
    <m/>
  </r>
  <r>
    <s v="712yoC"/>
    <s v="Booklet2-015"/>
    <s v="E7"/>
    <s v="C6"/>
    <n v="14"/>
    <n v="14.1"/>
    <x v="0"/>
    <s v="Emotion Reminder"/>
    <s v="Emotion"/>
    <s v="ToMS_2AFC_14.1"/>
    <x v="32"/>
    <s v="Inc"/>
    <x v="0"/>
    <x v="0"/>
    <n v="0"/>
    <n v="1"/>
    <n v="0"/>
    <m/>
  </r>
  <r>
    <s v="712yoC"/>
    <s v="Booklet2-015"/>
    <s v="E7"/>
    <s v="C6"/>
    <n v="14"/>
    <n v="14.2"/>
    <x v="1"/>
    <s v="Emotion Reminder"/>
    <s v="Emotion"/>
    <s v="ToMS_Expl_14.2"/>
    <x v="33"/>
    <s v="Inc"/>
    <x v="0"/>
    <x v="377"/>
    <n v="0"/>
    <n v="1"/>
    <n v="0"/>
    <m/>
  </r>
  <r>
    <s v="712yoC"/>
    <s v="Booklet2-015"/>
    <s v="E7"/>
    <s v="C6"/>
    <n v="14"/>
    <n v="14.3"/>
    <x v="0"/>
    <s v="Emotion Reminder"/>
    <s v="Emotion"/>
    <s v="ToMS_2AFC_14.3"/>
    <x v="34"/>
    <s v="Inc"/>
    <x v="0"/>
    <x v="0"/>
    <n v="0"/>
    <n v="1"/>
    <n v="0"/>
    <m/>
  </r>
  <r>
    <s v="712yoC"/>
    <s v="Booklet2-015"/>
    <s v="E7"/>
    <s v="C6"/>
    <n v="14"/>
    <n v="14.4"/>
    <x v="1"/>
    <s v="Emotion Reminder"/>
    <s v="Emotion"/>
    <s v="ToMS_Expl_14.4"/>
    <x v="35"/>
    <s v="Inc"/>
    <x v="0"/>
    <x v="378"/>
    <n v="0"/>
    <n v="1"/>
    <n v="0"/>
    <m/>
  </r>
  <r>
    <s v="712yoC"/>
    <s v="Booklet2-015"/>
    <s v="E7"/>
    <s v="C6"/>
    <n v="15"/>
    <n v="15.1"/>
    <x v="2"/>
    <s v="True Belief - Control"/>
    <s v="Control"/>
    <s v="ToMS_Cont_15.1"/>
    <x v="36"/>
    <s v="Inc"/>
    <x v="0"/>
    <x v="0"/>
    <n v="0"/>
    <n v="1"/>
    <n v="0"/>
    <m/>
  </r>
  <r>
    <s v="712yoC"/>
    <s v="Booklet2-015"/>
    <s v="E7"/>
    <s v="C6"/>
    <n v="15"/>
    <n v="15.2"/>
    <x v="0"/>
    <s v="True Belief - Location"/>
    <s v="Belief"/>
    <s v="ToMS_2AFC_15.2"/>
    <x v="37"/>
    <s v="Inc"/>
    <x v="0"/>
    <x v="0"/>
    <n v="0"/>
    <n v="1"/>
    <n v="0"/>
    <m/>
  </r>
  <r>
    <s v="712yoC"/>
    <s v="Booklet2-015"/>
    <s v="E7"/>
    <s v="C6"/>
    <n v="15"/>
    <n v="15.3"/>
    <x v="1"/>
    <s v="True Belief - Location"/>
    <s v="Belief"/>
    <s v="ToMS_Expl_15.3"/>
    <x v="38"/>
    <s v="Inc"/>
    <x v="0"/>
    <x v="379"/>
    <n v="0"/>
    <n v="1"/>
    <n v="0"/>
    <m/>
  </r>
  <r>
    <s v="712yoC"/>
    <s v="Booklet2-015"/>
    <s v="E7"/>
    <s v="C6"/>
    <n v="16"/>
    <n v="16.100000000000001"/>
    <x v="2"/>
    <s v="Moral Reasoning True Beliefs - Control"/>
    <s v="Control"/>
    <s v="ToMS_Cont_16.1"/>
    <x v="39"/>
    <s v="Inc"/>
    <x v="0"/>
    <x v="0"/>
    <n v="0"/>
    <n v="1"/>
    <n v="0"/>
    <m/>
  </r>
  <r>
    <s v="712yoC"/>
    <s v="Booklet2-015"/>
    <s v="E7"/>
    <s v="C6"/>
    <n v="16"/>
    <n v="16.2"/>
    <x v="2"/>
    <s v="Moral Reasoning True Beliefs - Control"/>
    <s v="Control"/>
    <s v="ToMS_Cont_16.2"/>
    <x v="40"/>
    <s v="Inc"/>
    <x v="0"/>
    <x v="0"/>
    <n v="0"/>
    <n v="1"/>
    <n v="0"/>
    <m/>
  </r>
  <r>
    <s v="712yoC"/>
    <s v="Booklet2-015"/>
    <s v="E7"/>
    <s v="C6"/>
    <n v="16"/>
    <n v="16.3"/>
    <x v="1"/>
    <s v="Moral Reasoning True Beliefs"/>
    <s v="Moral Reasoning"/>
    <s v="ToMS_Expl_16.3"/>
    <x v="41"/>
    <s v="Exc"/>
    <x v="0"/>
    <x v="380"/>
    <n v="0"/>
    <n v="1"/>
    <n v="0"/>
    <m/>
  </r>
  <r>
    <s v="712yoC"/>
    <s v="Booklet2-015"/>
    <s v="E7"/>
    <s v="C6"/>
    <n v="16"/>
    <n v="16.399999999999999"/>
    <x v="1"/>
    <s v="Emotion"/>
    <s v="Emotion"/>
    <s v="ToMS_Expl_16.4"/>
    <x v="42"/>
    <s v="Inc"/>
    <x v="0"/>
    <x v="381"/>
    <n v="0"/>
    <n v="1"/>
    <n v="0"/>
    <m/>
  </r>
  <r>
    <s v="712yoC"/>
    <s v="Booklet2-015"/>
    <s v="E7"/>
    <s v="C6"/>
    <n v="16"/>
    <n v="16.5"/>
    <x v="0"/>
    <s v="Moral Reasoning True Beliefs"/>
    <s v="Moral Reasoning"/>
    <s v="ToMS_2AFC_16.5"/>
    <x v="43"/>
    <s v="Inc"/>
    <x v="0"/>
    <x v="0"/>
    <n v="0"/>
    <n v="1"/>
    <n v="0"/>
    <m/>
  </r>
  <r>
    <s v="712yoC"/>
    <s v="Booklet2-015"/>
    <s v="E7"/>
    <s v="C6"/>
    <n v="16"/>
    <n v="16.600000000000001"/>
    <x v="1"/>
    <s v="Moral Reasoning True Beliefs"/>
    <s v="Moral Reasoning"/>
    <s v="ToMS_Expl_16.6"/>
    <x v="44"/>
    <s v="Inc"/>
    <x v="0"/>
    <x v="382"/>
    <n v="0"/>
    <n v="1"/>
    <n v="0"/>
    <m/>
  </r>
  <r>
    <s v="712yoC"/>
    <s v="Booklet2-015"/>
    <s v="E7"/>
    <s v="C6"/>
    <n v="16"/>
    <n v="16.7"/>
    <x v="0"/>
    <s v="Moral Reasoning True Beliefs"/>
    <s v="Moral Reasoning"/>
    <s v="ToMS_2AFC_16.7"/>
    <x v="45"/>
    <s v="Inc"/>
    <x v="0"/>
    <x v="0"/>
    <n v="0"/>
    <n v="1"/>
    <n v="0"/>
    <m/>
  </r>
  <r>
    <s v="712yoC"/>
    <s v="Booklet2-015"/>
    <s v="E7"/>
    <s v="C6"/>
    <n v="16"/>
    <n v="16.8"/>
    <x v="1"/>
    <s v="Moral Reasoning True Beliefs"/>
    <s v="Moral Reasoning"/>
    <s v="ToMS_Expl_16.8"/>
    <x v="46"/>
    <s v="Inc"/>
    <x v="0"/>
    <x v="383"/>
    <n v="0"/>
    <n v="1"/>
    <n v="0"/>
    <m/>
  </r>
  <r>
    <s v="712yoC"/>
    <s v="Booklet2-015"/>
    <s v="E7"/>
    <s v="C6"/>
    <n v="16"/>
    <n v="16.899999999999999"/>
    <x v="0"/>
    <s v="Moral Reasoning True Beliefs"/>
    <s v="Moral Reasoning"/>
    <s v="ToMS_2AFC_16.9"/>
    <x v="47"/>
    <s v="Inc"/>
    <x v="2"/>
    <x v="0"/>
    <n v="0"/>
    <n v="1"/>
    <n v="0"/>
    <m/>
  </r>
  <r>
    <s v="712yoC"/>
    <s v="Booklet2-015"/>
    <s v="E7"/>
    <s v="C6"/>
    <n v="16"/>
    <n v="16.91"/>
    <x v="1"/>
    <s v="Moral Reasoning True Beliefs"/>
    <s v="Moral Reasoning"/>
    <s v="ToMS_Expl_16.91"/>
    <x v="48"/>
    <s v="Inc"/>
    <x v="2"/>
    <x v="384"/>
    <n v="0"/>
    <n v="1"/>
    <n v="0"/>
    <m/>
  </r>
  <r>
    <s v="712yoC"/>
    <s v="Booklet2-015"/>
    <s v="E7"/>
    <s v="C6"/>
    <n v="17"/>
    <n v="17.100000000000001"/>
    <x v="0"/>
    <s v="False Belief - Lies"/>
    <s v="Lies"/>
    <s v="ToMS_2AFC_17.1"/>
    <x v="49"/>
    <s v="Exc-5upOnly"/>
    <x v="0"/>
    <x v="0"/>
    <n v="0"/>
    <n v="1"/>
    <n v="0"/>
    <m/>
  </r>
  <r>
    <s v="712yoC"/>
    <s v="Booklet2-015"/>
    <s v="E7"/>
    <s v="C6"/>
    <n v="17"/>
    <n v="17.2"/>
    <x v="2"/>
    <s v="False Belief - Lies - Control"/>
    <s v="Control"/>
    <s v="ToMS_Cont_17.2"/>
    <x v="50"/>
    <s v="Exc-5upOnly"/>
    <x v="0"/>
    <x v="0"/>
    <n v="0"/>
    <n v="1"/>
    <n v="0"/>
    <m/>
  </r>
  <r>
    <s v="712yoC"/>
    <s v="Booklet2-015"/>
    <s v="E7"/>
    <s v="C6"/>
    <n v="17"/>
    <n v="17.3"/>
    <x v="0"/>
    <s v="False Belief - Lies"/>
    <s v="Lies"/>
    <s v="ToMS_2AFC_17.3"/>
    <x v="51"/>
    <s v="Exc-5upOnly"/>
    <x v="2"/>
    <x v="0"/>
    <n v="0"/>
    <n v="1"/>
    <n v="0"/>
    <m/>
  </r>
  <r>
    <s v="712yoC"/>
    <s v="Booklet2-015"/>
    <s v="E7"/>
    <s v="C6"/>
    <n v="17"/>
    <n v="17.399999999999999"/>
    <x v="1"/>
    <s v="False Belief - Lies"/>
    <s v="Lies"/>
    <s v="ToMS_Expl_17.4"/>
    <x v="52"/>
    <s v="Exc-5upOnly"/>
    <x v="2"/>
    <x v="385"/>
    <n v="0"/>
    <n v="1"/>
    <n v="0"/>
    <m/>
  </r>
  <r>
    <s v="712yoC"/>
    <s v="Booklet2-015"/>
    <s v="E7"/>
    <s v="C6"/>
    <n v="17"/>
    <n v="17.5"/>
    <x v="2"/>
    <s v="False Belief - Lies - Control"/>
    <s v="Control"/>
    <s v="ToMS_Cont_17.5"/>
    <x v="53"/>
    <s v="Exc-5upOnly"/>
    <x v="0"/>
    <x v="0"/>
    <n v="0"/>
    <n v="1"/>
    <n v="0"/>
    <m/>
  </r>
  <r>
    <s v="712yoC"/>
    <s v="Booklet2-015"/>
    <s v="E7"/>
    <s v="C6"/>
    <n v="17"/>
    <n v="17.600000000000001"/>
    <x v="0"/>
    <s v="Emotion"/>
    <s v="Emotion"/>
    <s v="ToMS_2AFC_17.6"/>
    <x v="54"/>
    <s v="Exc-5upOnly"/>
    <x v="0"/>
    <x v="0"/>
    <n v="0"/>
    <n v="1"/>
    <n v="0"/>
    <m/>
  </r>
  <r>
    <s v="712yoC"/>
    <s v="Booklet2-015"/>
    <s v="E7"/>
    <s v="C6"/>
    <n v="17"/>
    <n v="17.7"/>
    <x v="1"/>
    <s v="Emotion"/>
    <s v="Emotion"/>
    <s v="ToMS_Expl_17.7"/>
    <x v="55"/>
    <s v="Exc-5upOnly"/>
    <x v="0"/>
    <x v="386"/>
    <n v="0"/>
    <n v="1"/>
    <n v="0"/>
    <m/>
  </r>
  <r>
    <s v="712yoC"/>
    <s v="Booklet2-015"/>
    <s v="E7"/>
    <s v="C6"/>
    <n v="17"/>
    <n v="17.8"/>
    <x v="0"/>
    <s v="False Belief - Lies"/>
    <s v="Lies"/>
    <s v="ToMS_2AFC_17.8"/>
    <x v="56"/>
    <s v="Exc-5upOnly"/>
    <x v="0"/>
    <x v="0"/>
    <n v="0"/>
    <n v="1"/>
    <n v="0"/>
    <m/>
  </r>
  <r>
    <s v="712yoC"/>
    <s v="Booklet2-015"/>
    <s v="E7"/>
    <s v="C6"/>
    <n v="17"/>
    <n v="17.899999999999999"/>
    <x v="1"/>
    <s v="False Belief - Lies"/>
    <s v="Lies"/>
    <s v="ToMS_Expl_17.9"/>
    <x v="57"/>
    <s v="Exc-5upOnly"/>
    <x v="0"/>
    <x v="387"/>
    <n v="0"/>
    <n v="1"/>
    <n v="0"/>
    <m/>
  </r>
  <r>
    <s v="712yoC"/>
    <s v="Booklet2-015"/>
    <s v="E7"/>
    <s v="C6"/>
    <n v="18"/>
    <n v="18.100000000000001"/>
    <x v="0"/>
    <s v="2nd Order Belief-Desire Reasoning"/>
    <s v="Belief"/>
    <s v="ToMS_2AFC_18.1"/>
    <x v="58"/>
    <s v="Inc"/>
    <x v="0"/>
    <x v="0"/>
    <n v="0"/>
    <n v="1"/>
    <n v="0"/>
    <m/>
  </r>
  <r>
    <s v="712yoC"/>
    <s v="Booklet2-015"/>
    <s v="E7"/>
    <s v="C6"/>
    <n v="18"/>
    <n v="18.2"/>
    <x v="1"/>
    <s v="2nd Order Belief-Desire Reasoning"/>
    <s v="Belief"/>
    <s v="ToMS_Expl_18.2"/>
    <x v="59"/>
    <s v="Exc-5upOnly"/>
    <x v="0"/>
    <x v="125"/>
    <n v="0"/>
    <n v="1"/>
    <n v="0"/>
    <m/>
  </r>
  <r>
    <s v="712yoC"/>
    <s v="Booklet2-015"/>
    <s v="E7"/>
    <s v="C6"/>
    <n v="18"/>
    <n v="18.3"/>
    <x v="2"/>
    <s v="2nd Order Belief-Desire Reasoning - Control"/>
    <s v="Control"/>
    <s v="ToMS_Cont_18.3"/>
    <x v="60"/>
    <s v="Exc-5upOnly"/>
    <x v="0"/>
    <x v="0"/>
    <n v="0"/>
    <n v="1"/>
    <n v="0"/>
    <m/>
  </r>
  <r>
    <s v="712yoC"/>
    <s v="Booklet2-015"/>
    <s v="E7"/>
    <s v="C6"/>
    <n v="18"/>
    <n v="18.399999999999999"/>
    <x v="2"/>
    <s v="2nd Order Belief-Desire Reasoning - Control"/>
    <s v="Control"/>
    <s v="ToMS_Cont_18.4"/>
    <x v="61"/>
    <s v="Exc-5upOnly"/>
    <x v="0"/>
    <x v="0"/>
    <n v="0"/>
    <n v="1"/>
    <n v="0"/>
    <m/>
  </r>
  <r>
    <s v="712yoC"/>
    <s v="Booklet2-015"/>
    <s v="E7"/>
    <s v="C6"/>
    <n v="18"/>
    <n v="18.5"/>
    <x v="1"/>
    <s v="False Belief - Emotion"/>
    <s v="Belief"/>
    <s v="ToMS_Expl_18.5"/>
    <x v="62"/>
    <s v="Exc-5upOnly"/>
    <x v="0"/>
    <x v="388"/>
    <n v="0"/>
    <n v="1"/>
    <n v="0"/>
    <m/>
  </r>
  <r>
    <s v="712yoC"/>
    <s v="Booklet2-015"/>
    <s v="E7"/>
    <s v="C6"/>
    <n v="19"/>
    <n v="19.100000000000001"/>
    <x v="1"/>
    <s v="Sarcasm"/>
    <s v="Sarcasm"/>
    <s v="ToMS_Expl_19.1"/>
    <x v="63"/>
    <s v="Exc-5upOnly"/>
    <x v="0"/>
    <x v="389"/>
    <n v="0"/>
    <n v="1"/>
    <n v="0"/>
    <m/>
  </r>
  <r>
    <s v="712yoC"/>
    <s v="Booklet2-015"/>
    <s v="E7"/>
    <s v="C6"/>
    <n v="19"/>
    <n v="19.2"/>
    <x v="0"/>
    <s v="Sarcasm"/>
    <s v="Sarcasm"/>
    <s v="ToMS_2AFC_19.2"/>
    <x v="64"/>
    <s v="Exc-5upOnly"/>
    <x v="0"/>
    <x v="0"/>
    <n v="0"/>
    <n v="1"/>
    <n v="0"/>
    <m/>
  </r>
  <r>
    <s v="712yoC"/>
    <s v="Booklet2-016"/>
    <s v="E11"/>
    <s v="C6"/>
    <n v="1"/>
    <n v="1.1000000000000001"/>
    <x v="0"/>
    <s v="Common Desires"/>
    <s v="Desires"/>
    <s v="ToMS_2AFC_3.1"/>
    <x v="0"/>
    <s v="Inc"/>
    <x v="0"/>
    <x v="0"/>
    <n v="0"/>
    <n v="1"/>
    <n v="0"/>
    <m/>
  </r>
  <r>
    <s v="712yoC"/>
    <s v="Booklet2-016"/>
    <s v="E11"/>
    <s v="C6"/>
    <n v="2"/>
    <n v="2.1"/>
    <x v="0"/>
    <s v="Diverse Desires"/>
    <s v="Desires"/>
    <s v="ToMS_2AFC_2.1"/>
    <x v="1"/>
    <s v="Inc"/>
    <x v="0"/>
    <x v="0"/>
    <n v="0"/>
    <n v="1"/>
    <n v="0"/>
    <m/>
  </r>
  <r>
    <s v="712yoC"/>
    <s v="Booklet2-016"/>
    <s v="E11"/>
    <s v="C6"/>
    <n v="3"/>
    <n v="3.1"/>
    <x v="0"/>
    <s v="Diverse Beliefs"/>
    <s v="Desires"/>
    <s v="ToMS_2AFC_3.1"/>
    <x v="2"/>
    <s v="Inc"/>
    <x v="0"/>
    <x v="0"/>
    <n v="0"/>
    <n v="1"/>
    <n v="0"/>
    <m/>
  </r>
  <r>
    <s v="712yoC"/>
    <s v="Booklet2-016"/>
    <s v="E11"/>
    <s v="C6"/>
    <n v="4"/>
    <n v="4.0999999999999996"/>
    <x v="0"/>
    <s v="Reference - Easy"/>
    <s v="Reference"/>
    <s v="ToMS_2AFC_4.1"/>
    <x v="3"/>
    <s v="Inc"/>
    <x v="0"/>
    <x v="0"/>
    <n v="0"/>
    <n v="1"/>
    <n v="0"/>
    <m/>
  </r>
  <r>
    <s v="712yoC"/>
    <s v="Booklet2-016"/>
    <s v="E11"/>
    <s v="C6"/>
    <n v="4"/>
    <n v="4.2"/>
    <x v="1"/>
    <s v="Reference - Easy"/>
    <s v="Reference"/>
    <s v="ToMS_Expl_4.2"/>
    <x v="4"/>
    <s v="Inc"/>
    <x v="0"/>
    <x v="390"/>
    <n v="0"/>
    <n v="1"/>
    <n v="0"/>
    <m/>
  </r>
  <r>
    <s v="712yoC"/>
    <s v="Booklet2-016"/>
    <s v="E11"/>
    <s v="C6"/>
    <n v="5"/>
    <n v="5.0999999999999996"/>
    <x v="0"/>
    <s v="False Belief - Location"/>
    <s v="Belief"/>
    <s v="ToMS_2AFC_5.1"/>
    <x v="5"/>
    <s v="Inc"/>
    <x v="0"/>
    <x v="0"/>
    <n v="0"/>
    <n v="1"/>
    <n v="0"/>
    <m/>
  </r>
  <r>
    <s v="712yoC"/>
    <s v="Booklet2-016"/>
    <s v="E11"/>
    <s v="C6"/>
    <n v="5"/>
    <n v="5.2"/>
    <x v="1"/>
    <s v="False Belief - Location"/>
    <s v="Belief"/>
    <s v="ToMS_Expl_5.2"/>
    <x v="6"/>
    <s v="Inc"/>
    <x v="0"/>
    <x v="391"/>
    <n v="0"/>
    <n v="1"/>
    <n v="0"/>
    <m/>
  </r>
  <r>
    <s v="712yoC"/>
    <s v="Booklet2-016"/>
    <s v="E11"/>
    <s v="C6"/>
    <n v="5"/>
    <n v="5.3"/>
    <x v="2"/>
    <s v="False Belief - Location"/>
    <s v="Belief"/>
    <s v="ToMS_Cont_5.3"/>
    <x v="7"/>
    <s v="Inc"/>
    <x v="0"/>
    <x v="0"/>
    <n v="0"/>
    <n v="1"/>
    <n v="0"/>
    <m/>
  </r>
  <r>
    <s v="712yoC"/>
    <s v="Booklet2-016"/>
    <s v="E11"/>
    <s v="C6"/>
    <n v="6"/>
    <n v="6.1"/>
    <x v="2"/>
    <s v="Control"/>
    <s v="Control"/>
    <s v="ToMS_Cont_6.1"/>
    <x v="8"/>
    <s v="Inc"/>
    <x v="0"/>
    <x v="0"/>
    <n v="0"/>
    <n v="1"/>
    <n v="0"/>
    <m/>
  </r>
  <r>
    <s v="712yoC"/>
    <s v="Booklet2-016"/>
    <s v="E11"/>
    <s v="C6"/>
    <n v="7"/>
    <n v="7.1"/>
    <x v="0"/>
    <s v="False Belief - Location"/>
    <s v="Belief"/>
    <s v="ToMS_2AFC_7.1"/>
    <x v="9"/>
    <s v="Inc"/>
    <x v="0"/>
    <x v="0"/>
    <n v="0"/>
    <n v="1"/>
    <n v="0"/>
    <m/>
  </r>
  <r>
    <s v="712yoC"/>
    <s v="Booklet2-016"/>
    <s v="E11"/>
    <s v="C6"/>
    <n v="7"/>
    <n v="7.2"/>
    <x v="1"/>
    <s v="False Belief - Location"/>
    <s v="Belief"/>
    <s v="ToMS_Expl_7.2"/>
    <x v="10"/>
    <s v="Inc"/>
    <x v="0"/>
    <x v="392"/>
    <n v="0"/>
    <n v="1"/>
    <n v="0"/>
    <m/>
  </r>
  <r>
    <s v="712yoC"/>
    <s v="Booklet2-016"/>
    <s v="E11"/>
    <s v="C6"/>
    <n v="7"/>
    <n v="7.3"/>
    <x v="1"/>
    <s v="Emotion"/>
    <s v="Emotion"/>
    <s v="ToMS_Expl_7.3"/>
    <x v="11"/>
    <s v="Inc"/>
    <x v="0"/>
    <x v="393"/>
    <n v="0"/>
    <n v="1"/>
    <n v="0"/>
    <m/>
  </r>
  <r>
    <s v="712yoC"/>
    <s v="Booklet2-016"/>
    <s v="E11"/>
    <s v="C6"/>
    <n v="7"/>
    <n v="7.4"/>
    <x v="0"/>
    <s v="Moral Reasoning False Beliefs"/>
    <s v="Moral Reasoning"/>
    <s v="ToMS_2AFC_7.4"/>
    <x v="12"/>
    <s v="Inc"/>
    <x v="0"/>
    <x v="0"/>
    <n v="0"/>
    <n v="1"/>
    <n v="0"/>
    <m/>
  </r>
  <r>
    <s v="712yoC"/>
    <s v="Booklet2-016"/>
    <s v="E11"/>
    <s v="C6"/>
    <n v="7"/>
    <n v="7.5"/>
    <x v="1"/>
    <s v="Moral Reasoning False Beliefs"/>
    <s v="Moral Reasoning"/>
    <s v="ToMS_Expl_7.5"/>
    <x v="13"/>
    <s v="Inc"/>
    <x v="0"/>
    <x v="188"/>
    <n v="0"/>
    <n v="1"/>
    <n v="0"/>
    <m/>
  </r>
  <r>
    <s v="712yoC"/>
    <s v="Booklet2-016"/>
    <s v="E11"/>
    <s v="C6"/>
    <n v="7"/>
    <n v="7.6"/>
    <x v="0"/>
    <s v="Moral Reasoning False Beliefs"/>
    <s v="Moral Reasoning"/>
    <s v="ToMS_2AFC_7.6"/>
    <x v="14"/>
    <s v="Inc"/>
    <x v="0"/>
    <x v="0"/>
    <n v="0"/>
    <n v="1"/>
    <n v="0"/>
    <m/>
  </r>
  <r>
    <s v="712yoC"/>
    <s v="Booklet2-016"/>
    <s v="E11"/>
    <s v="C6"/>
    <n v="7"/>
    <n v="7.7"/>
    <x v="1"/>
    <s v="Moral Reasoning False Beliefs"/>
    <s v="Moral Reasoning"/>
    <s v="ToMS_Expl_7.7"/>
    <x v="15"/>
    <s v="Inc"/>
    <x v="0"/>
    <x v="394"/>
    <n v="0"/>
    <n v="1"/>
    <n v="0"/>
    <m/>
  </r>
  <r>
    <s v="712yoC"/>
    <s v="Booklet2-016"/>
    <s v="E11"/>
    <s v="C6"/>
    <n v="8"/>
    <n v="8.1"/>
    <x v="2"/>
    <s v="False Belief - Control"/>
    <s v="Control"/>
    <s v="ToMS_Cont_8.1"/>
    <x v="16"/>
    <s v="Inc"/>
    <x v="0"/>
    <x v="0"/>
    <n v="0"/>
    <n v="1"/>
    <n v="0"/>
    <m/>
  </r>
  <r>
    <s v="712yoC"/>
    <s v="Booklet2-016"/>
    <s v="E11"/>
    <s v="C6"/>
    <n v="8"/>
    <n v="8.1999999999999993"/>
    <x v="0"/>
    <s v="False Belief - Expectations"/>
    <s v="Belief"/>
    <s v="ToMS_2AFC_8.2"/>
    <x v="17"/>
    <s v="Inc"/>
    <x v="0"/>
    <x v="0"/>
    <n v="0"/>
    <n v="1"/>
    <n v="0"/>
    <m/>
  </r>
  <r>
    <s v="712yoC"/>
    <s v="Booklet2-016"/>
    <s v="E11"/>
    <s v="C6"/>
    <n v="8"/>
    <n v="8.3000000000000007"/>
    <x v="1"/>
    <s v="False Belief - Expectations"/>
    <s v="Belief"/>
    <s v="ToMS_Expl_8.3"/>
    <x v="18"/>
    <s v="Inc"/>
    <x v="0"/>
    <x v="395"/>
    <n v="0"/>
    <n v="1"/>
    <n v="0"/>
    <m/>
  </r>
  <r>
    <s v="712yoC"/>
    <s v="Booklet2-016"/>
    <s v="E11"/>
    <s v="C6"/>
    <n v="9"/>
    <n v="9.1"/>
    <x v="2"/>
    <s v="Control"/>
    <s v="Control"/>
    <s v="ToMS_Cont_9.1"/>
    <x v="19"/>
    <s v="Inc"/>
    <x v="0"/>
    <x v="0"/>
    <n v="0"/>
    <n v="1"/>
    <n v="0"/>
    <m/>
  </r>
  <r>
    <s v="712yoC"/>
    <s v="Booklet2-016"/>
    <s v="E11"/>
    <s v="C6"/>
    <n v="10"/>
    <n v="10.1"/>
    <x v="0"/>
    <s v="Reference - Hard"/>
    <s v="Reference"/>
    <s v="ToMS_2AFC_10.1"/>
    <x v="20"/>
    <s v="Inc"/>
    <x v="0"/>
    <x v="0"/>
    <n v="0"/>
    <n v="1"/>
    <n v="0"/>
    <m/>
  </r>
  <r>
    <s v="712yoC"/>
    <s v="Booklet2-016"/>
    <s v="E11"/>
    <s v="C6"/>
    <n v="10"/>
    <n v="10.199999999999999"/>
    <x v="1"/>
    <s v="Reference - Hard"/>
    <s v="Reference"/>
    <s v="ToMS_Expl_10.2"/>
    <x v="21"/>
    <s v="Inc"/>
    <x v="0"/>
    <x v="396"/>
    <n v="0"/>
    <n v="1"/>
    <n v="0"/>
    <m/>
  </r>
  <r>
    <s v="712yoC"/>
    <s v="Booklet2-016"/>
    <s v="E11"/>
    <s v="C6"/>
    <n v="10"/>
    <n v="10.3"/>
    <x v="0"/>
    <s v="Reference - Hard"/>
    <s v="Reference"/>
    <s v="ToMS_2AFC_10.3"/>
    <x v="22"/>
    <s v="Inc"/>
    <x v="0"/>
    <x v="0"/>
    <n v="0"/>
    <n v="1"/>
    <n v="0"/>
    <m/>
  </r>
  <r>
    <s v="712yoC"/>
    <s v="Booklet2-016"/>
    <s v="E11"/>
    <s v="C6"/>
    <n v="10"/>
    <n v="10.4"/>
    <x v="2"/>
    <s v="Reference - Hard"/>
    <s v="Reference"/>
    <s v="ToMS_Cont_10.4"/>
    <x v="23"/>
    <s v="Inc"/>
    <x v="0"/>
    <x v="397"/>
    <n v="0"/>
    <n v="1"/>
    <n v="0"/>
    <m/>
  </r>
  <r>
    <s v="712yoC"/>
    <s v="Booklet2-016"/>
    <s v="E11"/>
    <s v="C6"/>
    <n v="11"/>
    <n v="11.1"/>
    <x v="2"/>
    <s v="Sarcasm - Control"/>
    <s v="Control"/>
    <s v="ToMS_Cont_11.1"/>
    <x v="24"/>
    <s v="Exc-5upOnly"/>
    <x v="0"/>
    <x v="59"/>
    <n v="0"/>
    <n v="1"/>
    <n v="0"/>
    <m/>
  </r>
  <r>
    <s v="712yoC"/>
    <s v="Booklet2-016"/>
    <s v="E11"/>
    <s v="C6"/>
    <n v="11"/>
    <n v="11.2"/>
    <x v="0"/>
    <s v="Sarcasm - Control"/>
    <s v="Control"/>
    <s v="ToMS_2AFC_11.2"/>
    <x v="25"/>
    <s v="Exc-5upOnly"/>
    <x v="0"/>
    <x v="0"/>
    <n v="0"/>
    <n v="1"/>
    <n v="0"/>
    <m/>
  </r>
  <r>
    <s v="712yoC"/>
    <s v="Booklet2-016"/>
    <s v="E11"/>
    <s v="C6"/>
    <n v="12"/>
    <n v="12.1"/>
    <x v="0"/>
    <s v="Reference - Hard"/>
    <s v="Reference"/>
    <s v="ToMS_2AFC_12.1"/>
    <x v="26"/>
    <s v="Exc-5upOnly"/>
    <x v="0"/>
    <x v="0"/>
    <n v="0"/>
    <n v="1"/>
    <n v="0"/>
    <m/>
  </r>
  <r>
    <s v="712yoC"/>
    <s v="Booklet2-016"/>
    <s v="E11"/>
    <s v="C6"/>
    <n v="12"/>
    <n v="12.2"/>
    <x v="1"/>
    <s v="Reference - Hard"/>
    <s v="Reference"/>
    <s v="ToMS_Expl_12.2"/>
    <x v="27"/>
    <s v="Exc-5upOnly"/>
    <x v="0"/>
    <x v="398"/>
    <n v="0"/>
    <n v="1"/>
    <n v="0"/>
    <m/>
  </r>
  <r>
    <s v="712yoC"/>
    <s v="Booklet2-016"/>
    <s v="E11"/>
    <s v="C6"/>
    <n v="12"/>
    <n v="12.3"/>
    <x v="0"/>
    <s v="Reference - Hard"/>
    <s v="Reference"/>
    <s v="ToMS_2AFC_12.3"/>
    <x v="28"/>
    <s v="Exc-5upOnly"/>
    <x v="0"/>
    <x v="0"/>
    <n v="0"/>
    <n v="1"/>
    <n v="0"/>
    <m/>
  </r>
  <r>
    <s v="712yoC"/>
    <s v="Booklet2-016"/>
    <s v="E11"/>
    <s v="C6"/>
    <n v="12"/>
    <n v="12.4"/>
    <x v="1"/>
    <s v="Reference - Hard"/>
    <s v="Reference"/>
    <s v="ToMS_Expl_12.4"/>
    <x v="29"/>
    <s v="Exc-5upOnly"/>
    <x v="0"/>
    <x v="399"/>
    <n v="0"/>
    <n v="1"/>
    <n v="0"/>
    <m/>
  </r>
  <r>
    <s v="712yoC"/>
    <s v="Booklet2-016"/>
    <s v="E11"/>
    <s v="C6"/>
    <n v="13"/>
    <n v="13.1"/>
    <x v="0"/>
    <s v="Reference - Hard"/>
    <s v="Reference"/>
    <s v="ToMS_2AFC_13.1"/>
    <x v="30"/>
    <s v="Inc"/>
    <x v="0"/>
    <x v="0"/>
    <n v="0"/>
    <n v="1"/>
    <n v="0"/>
    <m/>
  </r>
  <r>
    <s v="712yoC"/>
    <s v="Booklet2-016"/>
    <s v="E11"/>
    <s v="C6"/>
    <n v="13"/>
    <n v="13.2"/>
    <x v="1"/>
    <s v="Reference - Hard"/>
    <s v="Reference"/>
    <s v="ToMS_Expl_13.2"/>
    <x v="31"/>
    <s v="Inc"/>
    <x v="0"/>
    <x v="400"/>
    <n v="0"/>
    <n v="1"/>
    <n v="0"/>
    <m/>
  </r>
  <r>
    <s v="712yoC"/>
    <s v="Booklet2-016"/>
    <s v="E11"/>
    <s v="C6"/>
    <n v="14"/>
    <n v="14.1"/>
    <x v="0"/>
    <s v="Emotion Reminder"/>
    <s v="Emotion"/>
    <s v="ToMS_2AFC_14.1"/>
    <x v="32"/>
    <s v="Inc"/>
    <x v="0"/>
    <x v="0"/>
    <n v="0"/>
    <n v="1"/>
    <n v="0"/>
    <m/>
  </r>
  <r>
    <s v="712yoC"/>
    <s v="Booklet2-016"/>
    <s v="E11"/>
    <s v="C6"/>
    <n v="14"/>
    <n v="14.2"/>
    <x v="1"/>
    <s v="Emotion Reminder"/>
    <s v="Emotion"/>
    <s v="ToMS_Expl_14.2"/>
    <x v="33"/>
    <s v="Inc"/>
    <x v="0"/>
    <x v="401"/>
    <n v="0"/>
    <n v="1"/>
    <n v="0"/>
    <m/>
  </r>
  <r>
    <s v="712yoC"/>
    <s v="Booklet2-016"/>
    <s v="E11"/>
    <s v="C6"/>
    <n v="14"/>
    <n v="14.3"/>
    <x v="0"/>
    <s v="Emotion Reminder"/>
    <s v="Emotion"/>
    <s v="ToMS_2AFC_14.3"/>
    <x v="34"/>
    <s v="Inc"/>
    <x v="0"/>
    <x v="0"/>
    <n v="0"/>
    <n v="1"/>
    <n v="0"/>
    <m/>
  </r>
  <r>
    <s v="712yoC"/>
    <s v="Booklet2-016"/>
    <s v="E11"/>
    <s v="C6"/>
    <n v="14"/>
    <n v="14.4"/>
    <x v="1"/>
    <s v="Emotion Reminder"/>
    <s v="Emotion"/>
    <s v="ToMS_Expl_14.4"/>
    <x v="35"/>
    <s v="Inc"/>
    <x v="0"/>
    <x v="402"/>
    <n v="0"/>
    <n v="1"/>
    <n v="0"/>
    <m/>
  </r>
  <r>
    <s v="712yoC"/>
    <s v="Booklet2-016"/>
    <s v="E11"/>
    <s v="C6"/>
    <n v="15"/>
    <n v="15.1"/>
    <x v="2"/>
    <s v="True Belief - Control"/>
    <s v="Control"/>
    <s v="ToMS_Cont_15.1"/>
    <x v="36"/>
    <s v="Inc"/>
    <x v="0"/>
    <x v="0"/>
    <n v="0"/>
    <n v="1"/>
    <n v="0"/>
    <m/>
  </r>
  <r>
    <s v="712yoC"/>
    <s v="Booklet2-016"/>
    <s v="E11"/>
    <s v="C6"/>
    <n v="15"/>
    <n v="15.2"/>
    <x v="0"/>
    <s v="True Belief - Location"/>
    <s v="Belief"/>
    <s v="ToMS_2AFC_15.2"/>
    <x v="37"/>
    <s v="Inc"/>
    <x v="0"/>
    <x v="0"/>
    <n v="0"/>
    <n v="1"/>
    <n v="0"/>
    <m/>
  </r>
  <r>
    <s v="712yoC"/>
    <s v="Booklet2-016"/>
    <s v="E11"/>
    <s v="C6"/>
    <n v="15"/>
    <n v="15.3"/>
    <x v="1"/>
    <s v="True Belief - Location"/>
    <s v="Belief"/>
    <s v="ToMS_Expl_15.3"/>
    <x v="38"/>
    <s v="Inc"/>
    <x v="0"/>
    <x v="403"/>
    <n v="0"/>
    <n v="1"/>
    <n v="0"/>
    <m/>
  </r>
  <r>
    <s v="712yoC"/>
    <s v="Booklet2-016"/>
    <s v="E11"/>
    <s v="C6"/>
    <n v="16"/>
    <n v="16.100000000000001"/>
    <x v="2"/>
    <s v="Moral Reasoning True Beliefs - Control"/>
    <s v="Control"/>
    <s v="ToMS_Cont_16.1"/>
    <x v="39"/>
    <s v="Inc"/>
    <x v="0"/>
    <x v="0"/>
    <n v="0"/>
    <n v="1"/>
    <n v="0"/>
    <m/>
  </r>
  <r>
    <s v="712yoC"/>
    <s v="Booklet2-016"/>
    <s v="E11"/>
    <s v="C6"/>
    <n v="16"/>
    <n v="16.2"/>
    <x v="2"/>
    <s v="Moral Reasoning True Beliefs - Control"/>
    <s v="Control"/>
    <s v="ToMS_Cont_16.2"/>
    <x v="40"/>
    <s v="Inc"/>
    <x v="2"/>
    <x v="0"/>
    <n v="0"/>
    <n v="1"/>
    <n v="0"/>
    <m/>
  </r>
  <r>
    <s v="712yoC"/>
    <s v="Booklet2-016"/>
    <s v="E11"/>
    <s v="C6"/>
    <n v="16"/>
    <n v="16.3"/>
    <x v="1"/>
    <s v="Moral Reasoning True Beliefs"/>
    <s v="Moral Reasoning"/>
    <s v="ToMS_Expl_16.3"/>
    <x v="41"/>
    <s v="Exc"/>
    <x v="0"/>
    <x v="404"/>
    <n v="0"/>
    <n v="1"/>
    <n v="0"/>
    <m/>
  </r>
  <r>
    <s v="712yoC"/>
    <s v="Booklet2-016"/>
    <s v="E11"/>
    <s v="C6"/>
    <n v="16"/>
    <n v="16.399999999999999"/>
    <x v="1"/>
    <s v="Emotion"/>
    <s v="Emotion"/>
    <s v="ToMS_Expl_16.4"/>
    <x v="42"/>
    <s v="Inc"/>
    <x v="0"/>
    <x v="405"/>
    <n v="0"/>
    <n v="1"/>
    <n v="0"/>
    <m/>
  </r>
  <r>
    <s v="712yoC"/>
    <s v="Booklet2-016"/>
    <s v="E11"/>
    <s v="C6"/>
    <n v="16"/>
    <n v="16.5"/>
    <x v="0"/>
    <s v="Moral Reasoning True Beliefs"/>
    <s v="Moral Reasoning"/>
    <s v="ToMS_2AFC_16.5"/>
    <x v="43"/>
    <s v="Inc"/>
    <x v="0"/>
    <x v="0"/>
    <n v="0"/>
    <n v="1"/>
    <n v="0"/>
    <m/>
  </r>
  <r>
    <s v="712yoC"/>
    <s v="Booklet2-016"/>
    <s v="E11"/>
    <s v="C6"/>
    <n v="16"/>
    <n v="16.600000000000001"/>
    <x v="1"/>
    <s v="Moral Reasoning True Beliefs"/>
    <s v="Moral Reasoning"/>
    <s v="ToMS_Expl_16.6"/>
    <x v="44"/>
    <s v="Inc"/>
    <x v="0"/>
    <x v="406"/>
    <n v="0"/>
    <n v="1"/>
    <n v="0"/>
    <m/>
  </r>
  <r>
    <s v="712yoC"/>
    <s v="Booklet2-016"/>
    <s v="E11"/>
    <s v="C6"/>
    <n v="16"/>
    <n v="16.7"/>
    <x v="0"/>
    <s v="Moral Reasoning True Beliefs"/>
    <s v="Moral Reasoning"/>
    <s v="ToMS_2AFC_16.7"/>
    <x v="45"/>
    <s v="Inc"/>
    <x v="0"/>
    <x v="0"/>
    <n v="0"/>
    <n v="1"/>
    <n v="0"/>
    <m/>
  </r>
  <r>
    <s v="712yoC"/>
    <s v="Booklet2-016"/>
    <s v="E11"/>
    <s v="C6"/>
    <n v="16"/>
    <n v="16.8"/>
    <x v="1"/>
    <s v="Moral Reasoning True Beliefs"/>
    <s v="Moral Reasoning"/>
    <s v="ToMS_Expl_16.8"/>
    <x v="46"/>
    <s v="Inc"/>
    <x v="0"/>
    <x v="407"/>
    <n v="0"/>
    <n v="1"/>
    <n v="0"/>
    <m/>
  </r>
  <r>
    <s v="712yoC"/>
    <s v="Booklet2-016"/>
    <s v="E11"/>
    <s v="C6"/>
    <n v="16"/>
    <n v="16.899999999999999"/>
    <x v="0"/>
    <s v="Moral Reasoning True Beliefs"/>
    <s v="Moral Reasoning"/>
    <s v="ToMS_2AFC_16.9"/>
    <x v="47"/>
    <s v="Inc"/>
    <x v="0"/>
    <x v="0"/>
    <n v="0"/>
    <n v="1"/>
    <n v="0"/>
    <m/>
  </r>
  <r>
    <s v="712yoC"/>
    <s v="Booklet2-016"/>
    <s v="E11"/>
    <s v="C6"/>
    <n v="16"/>
    <n v="16.91"/>
    <x v="1"/>
    <s v="Moral Reasoning True Beliefs"/>
    <s v="Moral Reasoning"/>
    <s v="ToMS_Expl_16.91"/>
    <x v="48"/>
    <s v="Inc"/>
    <x v="0"/>
    <x v="408"/>
    <n v="0"/>
    <n v="1"/>
    <n v="0"/>
    <m/>
  </r>
  <r>
    <s v="712yoC"/>
    <s v="Booklet2-016"/>
    <s v="E11"/>
    <s v="C6"/>
    <n v="17"/>
    <n v="17.100000000000001"/>
    <x v="0"/>
    <s v="False Belief - Lies"/>
    <s v="Lies"/>
    <s v="ToMS_2AFC_17.1"/>
    <x v="49"/>
    <s v="Exc-5upOnly"/>
    <x v="0"/>
    <x v="0"/>
    <n v="0"/>
    <n v="1"/>
    <n v="0"/>
    <m/>
  </r>
  <r>
    <s v="712yoC"/>
    <s v="Booklet2-016"/>
    <s v="E11"/>
    <s v="C6"/>
    <n v="17"/>
    <n v="17.2"/>
    <x v="2"/>
    <s v="False Belief - Lies - Control"/>
    <s v="Control"/>
    <s v="ToMS_Cont_17.2"/>
    <x v="50"/>
    <s v="Exc-5upOnly"/>
    <x v="0"/>
    <x v="0"/>
    <n v="0"/>
    <n v="1"/>
    <n v="0"/>
    <m/>
  </r>
  <r>
    <s v="712yoC"/>
    <s v="Booklet2-016"/>
    <s v="E11"/>
    <s v="C6"/>
    <n v="17"/>
    <n v="17.3"/>
    <x v="0"/>
    <s v="False Belief - Lies"/>
    <s v="Lies"/>
    <s v="ToMS_2AFC_17.3"/>
    <x v="51"/>
    <s v="Exc-5upOnly"/>
    <x v="2"/>
    <x v="0"/>
    <n v="0"/>
    <n v="1"/>
    <n v="0"/>
    <m/>
  </r>
  <r>
    <s v="712yoC"/>
    <s v="Booklet2-016"/>
    <s v="E11"/>
    <s v="C6"/>
    <n v="17"/>
    <n v="17.399999999999999"/>
    <x v="1"/>
    <s v="False Belief - Lies"/>
    <s v="Lies"/>
    <s v="ToMS_Expl_17.4"/>
    <x v="52"/>
    <s v="Exc-5upOnly"/>
    <x v="2"/>
    <x v="409"/>
    <n v="0"/>
    <n v="1"/>
    <n v="0"/>
    <m/>
  </r>
  <r>
    <s v="712yoC"/>
    <s v="Booklet2-016"/>
    <s v="E11"/>
    <s v="C6"/>
    <n v="17"/>
    <n v="17.5"/>
    <x v="2"/>
    <s v="False Belief - Lies - Control"/>
    <s v="Control"/>
    <s v="ToMS_Cont_17.5"/>
    <x v="53"/>
    <s v="Exc-5upOnly"/>
    <x v="0"/>
    <x v="0"/>
    <n v="0"/>
    <n v="1"/>
    <n v="0"/>
    <m/>
  </r>
  <r>
    <s v="712yoC"/>
    <s v="Booklet2-016"/>
    <s v="E11"/>
    <s v="C6"/>
    <n v="17"/>
    <n v="17.600000000000001"/>
    <x v="0"/>
    <s v="Emotion"/>
    <s v="Emotion"/>
    <s v="ToMS_2AFC_17.6"/>
    <x v="54"/>
    <s v="Exc-5upOnly"/>
    <x v="0"/>
    <x v="0"/>
    <n v="0"/>
    <n v="1"/>
    <n v="0"/>
    <m/>
  </r>
  <r>
    <s v="712yoC"/>
    <s v="Booklet2-016"/>
    <s v="E11"/>
    <s v="C6"/>
    <n v="17"/>
    <n v="17.7"/>
    <x v="1"/>
    <s v="Emotion"/>
    <s v="Emotion"/>
    <s v="ToMS_Expl_17.7"/>
    <x v="55"/>
    <s v="Exc-5upOnly"/>
    <x v="0"/>
    <x v="410"/>
    <n v="0"/>
    <n v="1"/>
    <n v="0"/>
    <m/>
  </r>
  <r>
    <s v="712yoC"/>
    <s v="Booklet2-016"/>
    <s v="E11"/>
    <s v="C6"/>
    <n v="17"/>
    <n v="17.8"/>
    <x v="0"/>
    <s v="False Belief - Lies"/>
    <s v="Lies"/>
    <s v="ToMS_2AFC_17.8"/>
    <x v="56"/>
    <s v="Exc-5upOnly"/>
    <x v="0"/>
    <x v="0"/>
    <n v="0"/>
    <n v="1"/>
    <n v="0"/>
    <m/>
  </r>
  <r>
    <s v="712yoC"/>
    <s v="Booklet2-016"/>
    <s v="E11"/>
    <s v="C6"/>
    <n v="17"/>
    <n v="17.899999999999999"/>
    <x v="1"/>
    <s v="False Belief - Lies"/>
    <s v="Lies"/>
    <s v="ToMS_Expl_17.9"/>
    <x v="57"/>
    <s v="Exc-5upOnly"/>
    <x v="0"/>
    <x v="411"/>
    <n v="0"/>
    <n v="1"/>
    <n v="0"/>
    <m/>
  </r>
  <r>
    <s v="712yoC"/>
    <s v="Booklet2-016"/>
    <s v="E11"/>
    <s v="C6"/>
    <n v="18"/>
    <n v="18.100000000000001"/>
    <x v="0"/>
    <s v="2nd Order Belief-Desire Reasoning"/>
    <s v="Belief"/>
    <s v="ToMS_2AFC_18.1"/>
    <x v="58"/>
    <s v="Inc"/>
    <x v="0"/>
    <x v="0"/>
    <n v="0"/>
    <n v="1"/>
    <n v="0"/>
    <m/>
  </r>
  <r>
    <s v="712yoC"/>
    <s v="Booklet2-016"/>
    <s v="E11"/>
    <s v="C6"/>
    <n v="18"/>
    <n v="18.2"/>
    <x v="1"/>
    <s v="2nd Order Belief-Desire Reasoning"/>
    <s v="Belief"/>
    <s v="ToMS_Expl_18.2"/>
    <x v="59"/>
    <s v="Exc-5upOnly"/>
    <x v="0"/>
    <x v="412"/>
    <n v="0"/>
    <n v="1"/>
    <n v="0"/>
    <m/>
  </r>
  <r>
    <s v="712yoC"/>
    <s v="Booklet2-016"/>
    <s v="E11"/>
    <s v="C6"/>
    <n v="18"/>
    <n v="18.3"/>
    <x v="2"/>
    <s v="2nd Order Belief-Desire Reasoning - Control"/>
    <s v="Control"/>
    <s v="ToMS_Cont_18.3"/>
    <x v="60"/>
    <s v="Exc-5upOnly"/>
    <x v="0"/>
    <x v="0"/>
    <n v="0"/>
    <n v="1"/>
    <n v="0"/>
    <m/>
  </r>
  <r>
    <s v="712yoC"/>
    <s v="Booklet2-016"/>
    <s v="E11"/>
    <s v="C6"/>
    <n v="18"/>
    <n v="18.399999999999999"/>
    <x v="2"/>
    <s v="2nd Order Belief-Desire Reasoning - Control"/>
    <s v="Control"/>
    <s v="ToMS_Cont_18.4"/>
    <x v="61"/>
    <s v="Exc-5upOnly"/>
    <x v="0"/>
    <x v="0"/>
    <n v="0"/>
    <n v="1"/>
    <n v="0"/>
    <m/>
  </r>
  <r>
    <s v="712yoC"/>
    <s v="Booklet2-016"/>
    <s v="E11"/>
    <s v="C6"/>
    <n v="18"/>
    <n v="18.5"/>
    <x v="1"/>
    <s v="False Belief - Emotion"/>
    <s v="Belief"/>
    <s v="ToMS_Expl_18.5"/>
    <x v="62"/>
    <s v="Exc-5upOnly"/>
    <x v="0"/>
    <x v="413"/>
    <n v="0"/>
    <n v="1"/>
    <n v="0"/>
    <m/>
  </r>
  <r>
    <s v="712yoC"/>
    <s v="Booklet2-016"/>
    <s v="E11"/>
    <s v="C6"/>
    <n v="19"/>
    <n v="19.100000000000001"/>
    <x v="1"/>
    <s v="Sarcasm"/>
    <s v="Sarcasm"/>
    <s v="ToMS_Expl_19.1"/>
    <x v="63"/>
    <s v="Exc-5upOnly"/>
    <x v="0"/>
    <x v="414"/>
    <n v="0"/>
    <n v="1"/>
    <n v="0"/>
    <m/>
  </r>
  <r>
    <s v="712yoC"/>
    <s v="Booklet2-016"/>
    <s v="E11"/>
    <s v="C6"/>
    <n v="19"/>
    <n v="19.2"/>
    <x v="0"/>
    <s v="Sarcasm"/>
    <s v="Sarcasm"/>
    <s v="ToMS_2AFC_19.2"/>
    <x v="64"/>
    <s v="Exc-5upOnly"/>
    <x v="0"/>
    <x v="0"/>
    <n v="0"/>
    <n v="1"/>
    <n v="0"/>
    <m/>
  </r>
  <r>
    <s v="712yoC"/>
    <s v="Booklet2-017"/>
    <s v="E9"/>
    <s v="C8"/>
    <n v="1"/>
    <n v="1.1000000000000001"/>
    <x v="0"/>
    <s v="Common Desires"/>
    <s v="Desires"/>
    <s v="ToMS_2AFC_3.1"/>
    <x v="0"/>
    <s v="Inc"/>
    <x v="0"/>
    <x v="0"/>
    <n v="0"/>
    <n v="1"/>
    <n v="0"/>
    <m/>
  </r>
  <r>
    <s v="712yoC"/>
    <s v="Booklet2-017"/>
    <s v="E9"/>
    <s v="C8"/>
    <n v="2"/>
    <n v="2.1"/>
    <x v="0"/>
    <s v="Diverse Desires"/>
    <s v="Desires"/>
    <s v="ToMS_2AFC_2.1"/>
    <x v="1"/>
    <s v="Inc"/>
    <x v="0"/>
    <x v="0"/>
    <n v="0"/>
    <n v="1"/>
    <n v="0"/>
    <m/>
  </r>
  <r>
    <s v="712yoC"/>
    <s v="Booklet2-017"/>
    <s v="E9"/>
    <s v="C8"/>
    <n v="3"/>
    <n v="3.1"/>
    <x v="0"/>
    <s v="Diverse Beliefs"/>
    <s v="Desires"/>
    <s v="ToMS_2AFC_3.1"/>
    <x v="2"/>
    <s v="Inc"/>
    <x v="0"/>
    <x v="0"/>
    <n v="0"/>
    <n v="1"/>
    <n v="0"/>
    <m/>
  </r>
  <r>
    <s v="712yoC"/>
    <s v="Booklet2-017"/>
    <s v="E9"/>
    <s v="C8"/>
    <n v="4"/>
    <n v="4.0999999999999996"/>
    <x v="0"/>
    <s v="Reference - Easy"/>
    <s v="Reference"/>
    <s v="ToMS_2AFC_4.1"/>
    <x v="3"/>
    <s v="Inc"/>
    <x v="0"/>
    <x v="0"/>
    <n v="0"/>
    <n v="1"/>
    <n v="0"/>
    <m/>
  </r>
  <r>
    <s v="712yoC"/>
    <s v="Booklet2-017"/>
    <s v="E9"/>
    <s v="C8"/>
    <n v="4"/>
    <n v="4.2"/>
    <x v="1"/>
    <s v="Reference - Easy"/>
    <s v="Reference"/>
    <s v="ToMS_Expl_4.2"/>
    <x v="4"/>
    <s v="Inc"/>
    <x v="0"/>
    <x v="415"/>
    <n v="0"/>
    <n v="1"/>
    <n v="0"/>
    <m/>
  </r>
  <r>
    <s v="712yoC"/>
    <s v="Booklet2-017"/>
    <s v="E9"/>
    <s v="C8"/>
    <n v="5"/>
    <n v="5.0999999999999996"/>
    <x v="0"/>
    <s v="False Belief - Location"/>
    <s v="Belief"/>
    <s v="ToMS_2AFC_5.1"/>
    <x v="5"/>
    <s v="Inc"/>
    <x v="0"/>
    <x v="0"/>
    <n v="0"/>
    <n v="1"/>
    <n v="0"/>
    <m/>
  </r>
  <r>
    <s v="712yoC"/>
    <s v="Booklet2-017"/>
    <s v="E9"/>
    <s v="C8"/>
    <n v="5"/>
    <n v="5.2"/>
    <x v="1"/>
    <s v="False Belief - Location"/>
    <s v="Belief"/>
    <s v="ToMS_Expl_5.2"/>
    <x v="6"/>
    <s v="Inc"/>
    <x v="0"/>
    <x v="416"/>
    <n v="0"/>
    <n v="1"/>
    <n v="0"/>
    <m/>
  </r>
  <r>
    <s v="712yoC"/>
    <s v="Booklet2-017"/>
    <s v="E9"/>
    <s v="C8"/>
    <n v="5"/>
    <n v="5.3"/>
    <x v="2"/>
    <s v="False Belief - Location"/>
    <s v="Belief"/>
    <s v="ToMS_Cont_5.3"/>
    <x v="7"/>
    <s v="Inc"/>
    <x v="0"/>
    <x v="0"/>
    <n v="0"/>
    <n v="1"/>
    <n v="0"/>
    <m/>
  </r>
  <r>
    <s v="712yoC"/>
    <s v="Booklet2-017"/>
    <s v="E9"/>
    <s v="C8"/>
    <n v="6"/>
    <n v="6.1"/>
    <x v="2"/>
    <s v="Control"/>
    <s v="Control"/>
    <s v="ToMS_Cont_6.1"/>
    <x v="8"/>
    <s v="Inc"/>
    <x v="0"/>
    <x v="0"/>
    <n v="0"/>
    <n v="1"/>
    <n v="0"/>
    <m/>
  </r>
  <r>
    <s v="712yoC"/>
    <s v="Booklet2-017"/>
    <s v="E9"/>
    <s v="C8"/>
    <n v="7"/>
    <n v="7.1"/>
    <x v="0"/>
    <s v="False Belief - Location"/>
    <s v="Belief"/>
    <s v="ToMS_2AFC_7.1"/>
    <x v="9"/>
    <s v="Inc"/>
    <x v="0"/>
    <x v="0"/>
    <n v="0"/>
    <n v="1"/>
    <n v="0"/>
    <m/>
  </r>
  <r>
    <s v="712yoC"/>
    <s v="Booklet2-017"/>
    <s v="E9"/>
    <s v="C8"/>
    <n v="7"/>
    <n v="7.2"/>
    <x v="1"/>
    <s v="False Belief - Location"/>
    <s v="Belief"/>
    <s v="ToMS_Expl_7.2"/>
    <x v="10"/>
    <s v="Inc"/>
    <x v="0"/>
    <x v="417"/>
    <n v="0"/>
    <n v="1"/>
    <n v="0"/>
    <m/>
  </r>
  <r>
    <s v="712yoC"/>
    <s v="Booklet2-017"/>
    <s v="E9"/>
    <s v="C8"/>
    <n v="7"/>
    <n v="7.3"/>
    <x v="1"/>
    <s v="Emotion"/>
    <s v="Emotion"/>
    <s v="ToMS_Expl_7.3"/>
    <x v="11"/>
    <s v="Inc"/>
    <x v="0"/>
    <x v="418"/>
    <n v="0"/>
    <n v="1"/>
    <n v="0"/>
    <m/>
  </r>
  <r>
    <s v="712yoC"/>
    <s v="Booklet2-017"/>
    <s v="E9"/>
    <s v="C8"/>
    <n v="7"/>
    <n v="7.4"/>
    <x v="0"/>
    <s v="Moral Reasoning False Beliefs"/>
    <s v="Moral Reasoning"/>
    <s v="ToMS_2AFC_7.4"/>
    <x v="12"/>
    <s v="Inc"/>
    <x v="0"/>
    <x v="0"/>
    <n v="0"/>
    <n v="1"/>
    <n v="0"/>
    <m/>
  </r>
  <r>
    <s v="712yoC"/>
    <s v="Booklet2-017"/>
    <s v="E9"/>
    <s v="C8"/>
    <n v="7"/>
    <n v="7.5"/>
    <x v="1"/>
    <s v="Moral Reasoning False Beliefs"/>
    <s v="Moral Reasoning"/>
    <s v="ToMS_Expl_7.5"/>
    <x v="13"/>
    <s v="Inc"/>
    <x v="0"/>
    <x v="419"/>
    <n v="0"/>
    <n v="1"/>
    <n v="0"/>
    <m/>
  </r>
  <r>
    <s v="712yoC"/>
    <s v="Booklet2-017"/>
    <s v="E9"/>
    <s v="C8"/>
    <n v="7"/>
    <n v="7.6"/>
    <x v="0"/>
    <s v="Moral Reasoning False Beliefs"/>
    <s v="Moral Reasoning"/>
    <s v="ToMS_2AFC_7.6"/>
    <x v="14"/>
    <s v="Inc"/>
    <x v="0"/>
    <x v="0"/>
    <n v="0"/>
    <n v="1"/>
    <n v="0"/>
    <m/>
  </r>
  <r>
    <s v="712yoC"/>
    <s v="Booklet2-017"/>
    <s v="E9"/>
    <s v="C8"/>
    <n v="7"/>
    <n v="7.7"/>
    <x v="1"/>
    <s v="Moral Reasoning False Beliefs"/>
    <s v="Moral Reasoning"/>
    <s v="ToMS_Expl_7.7"/>
    <x v="15"/>
    <s v="Inc"/>
    <x v="0"/>
    <x v="420"/>
    <n v="0"/>
    <n v="1"/>
    <n v="0"/>
    <m/>
  </r>
  <r>
    <s v="712yoC"/>
    <s v="Booklet2-017"/>
    <s v="E9"/>
    <s v="C8"/>
    <n v="8"/>
    <n v="8.1"/>
    <x v="2"/>
    <s v="False Belief - Control"/>
    <s v="Control"/>
    <s v="ToMS_Cont_8.1"/>
    <x v="16"/>
    <s v="Inc"/>
    <x v="0"/>
    <x v="0"/>
    <n v="0"/>
    <n v="0"/>
    <n v="0"/>
    <m/>
  </r>
  <r>
    <s v="712yoC"/>
    <s v="Booklet2-017"/>
    <s v="E9"/>
    <s v="C8"/>
    <n v="8"/>
    <n v="8.1999999999999993"/>
    <x v="0"/>
    <s v="False Belief - Expectations"/>
    <s v="Belief"/>
    <s v="ToMS_2AFC_8.2"/>
    <x v="17"/>
    <s v="Inc"/>
    <x v="0"/>
    <x v="0"/>
    <n v="0"/>
    <n v="1"/>
    <n v="0"/>
    <m/>
  </r>
  <r>
    <s v="712yoC"/>
    <s v="Booklet2-017"/>
    <s v="E9"/>
    <s v="C8"/>
    <n v="8"/>
    <n v="8.3000000000000007"/>
    <x v="1"/>
    <s v="False Belief - Expectations"/>
    <s v="Belief"/>
    <s v="ToMS_Expl_8.3"/>
    <x v="18"/>
    <s v="Inc"/>
    <x v="0"/>
    <x v="421"/>
    <n v="0"/>
    <n v="1"/>
    <n v="0"/>
    <m/>
  </r>
  <r>
    <s v="712yoC"/>
    <s v="Booklet2-017"/>
    <s v="E9"/>
    <s v="C8"/>
    <n v="9"/>
    <n v="9.1"/>
    <x v="2"/>
    <s v="Control"/>
    <s v="Control"/>
    <s v="ToMS_Cont_9.1"/>
    <x v="19"/>
    <s v="Inc"/>
    <x v="0"/>
    <x v="0"/>
    <n v="0"/>
    <n v="1"/>
    <n v="0"/>
    <m/>
  </r>
  <r>
    <s v="712yoC"/>
    <s v="Booklet2-017"/>
    <s v="E9"/>
    <s v="C8"/>
    <n v="10"/>
    <n v="10.1"/>
    <x v="0"/>
    <s v="Reference - Hard"/>
    <s v="Reference"/>
    <s v="ToMS_2AFC_10.1"/>
    <x v="20"/>
    <s v="Inc"/>
    <x v="0"/>
    <x v="0"/>
    <n v="0"/>
    <n v="1"/>
    <n v="0"/>
    <m/>
  </r>
  <r>
    <s v="712yoC"/>
    <s v="Booklet2-017"/>
    <s v="E9"/>
    <s v="C8"/>
    <n v="10"/>
    <n v="10.199999999999999"/>
    <x v="1"/>
    <s v="Reference - Hard"/>
    <s v="Reference"/>
    <s v="ToMS_Expl_10.2"/>
    <x v="21"/>
    <s v="Inc"/>
    <x v="0"/>
    <x v="422"/>
    <n v="0"/>
    <n v="1"/>
    <n v="0"/>
    <m/>
  </r>
  <r>
    <s v="712yoC"/>
    <s v="Booklet2-017"/>
    <s v="E9"/>
    <s v="C8"/>
    <n v="10"/>
    <n v="10.3"/>
    <x v="0"/>
    <s v="Reference - Hard"/>
    <s v="Reference"/>
    <s v="ToMS_2AFC_10.3"/>
    <x v="22"/>
    <s v="Inc"/>
    <x v="0"/>
    <x v="0"/>
    <n v="0"/>
    <n v="1"/>
    <n v="0"/>
    <m/>
  </r>
  <r>
    <s v="712yoC"/>
    <s v="Booklet2-017"/>
    <s v="E9"/>
    <s v="C8"/>
    <n v="10"/>
    <n v="10.4"/>
    <x v="2"/>
    <s v="Reference - Hard"/>
    <s v="Reference"/>
    <s v="ToMS_Cont_10.4"/>
    <x v="23"/>
    <s v="Inc"/>
    <x v="0"/>
    <x v="423"/>
    <n v="0"/>
    <n v="1"/>
    <n v="0"/>
    <m/>
  </r>
  <r>
    <s v="712yoC"/>
    <s v="Booklet2-017"/>
    <s v="E9"/>
    <s v="C8"/>
    <n v="11"/>
    <n v="11.1"/>
    <x v="2"/>
    <s v="Sarcasm - Control"/>
    <s v="Control"/>
    <s v="ToMS_Cont_11.1"/>
    <x v="24"/>
    <s v="Exc-5upOnly"/>
    <x v="0"/>
    <x v="424"/>
    <n v="0"/>
    <n v="1"/>
    <n v="0"/>
    <m/>
  </r>
  <r>
    <s v="712yoC"/>
    <s v="Booklet2-017"/>
    <s v="E9"/>
    <s v="C8"/>
    <n v="11"/>
    <n v="11.2"/>
    <x v="0"/>
    <s v="Sarcasm - Control"/>
    <s v="Control"/>
    <s v="ToMS_2AFC_11.2"/>
    <x v="25"/>
    <s v="Exc-5upOnly"/>
    <x v="0"/>
    <x v="0"/>
    <n v="0"/>
    <n v="1"/>
    <n v="0"/>
    <m/>
  </r>
  <r>
    <s v="712yoC"/>
    <s v="Booklet2-017"/>
    <s v="E9"/>
    <s v="C8"/>
    <n v="12"/>
    <n v="12.1"/>
    <x v="0"/>
    <s v="Reference - Hard"/>
    <s v="Reference"/>
    <s v="ToMS_2AFC_12.1"/>
    <x v="26"/>
    <s v="Exc-5upOnly"/>
    <x v="0"/>
    <x v="0"/>
    <n v="0"/>
    <n v="1"/>
    <n v="0"/>
    <m/>
  </r>
  <r>
    <s v="712yoC"/>
    <s v="Booklet2-017"/>
    <s v="E9"/>
    <s v="C8"/>
    <n v="12"/>
    <n v="12.2"/>
    <x v="1"/>
    <s v="Reference - Hard"/>
    <s v="Reference"/>
    <s v="ToMS_Expl_12.2"/>
    <x v="27"/>
    <s v="Exc-5upOnly"/>
    <x v="0"/>
    <x v="425"/>
    <n v="0"/>
    <n v="1"/>
    <n v="0"/>
    <m/>
  </r>
  <r>
    <s v="712yoC"/>
    <s v="Booklet2-017"/>
    <s v="E9"/>
    <s v="C8"/>
    <n v="12"/>
    <n v="12.3"/>
    <x v="0"/>
    <s v="Reference - Hard"/>
    <s v="Reference"/>
    <s v="ToMS_2AFC_12.3"/>
    <x v="28"/>
    <s v="Exc-5upOnly"/>
    <x v="0"/>
    <x v="0"/>
    <n v="0"/>
    <n v="1"/>
    <n v="0"/>
    <m/>
  </r>
  <r>
    <s v="712yoC"/>
    <s v="Booklet2-017"/>
    <s v="E9"/>
    <s v="C8"/>
    <n v="12"/>
    <n v="12.4"/>
    <x v="1"/>
    <s v="Reference - Hard"/>
    <s v="Reference"/>
    <s v="ToMS_Expl_12.4"/>
    <x v="29"/>
    <s v="Exc-5upOnly"/>
    <x v="0"/>
    <x v="426"/>
    <n v="0"/>
    <n v="1"/>
    <n v="0"/>
    <m/>
  </r>
  <r>
    <s v="712yoC"/>
    <s v="Booklet2-017"/>
    <s v="E9"/>
    <s v="C8"/>
    <n v="13"/>
    <n v="13.1"/>
    <x v="0"/>
    <s v="Reference - Hard"/>
    <s v="Reference"/>
    <s v="ToMS_2AFC_13.1"/>
    <x v="30"/>
    <s v="Inc"/>
    <x v="0"/>
    <x v="0"/>
    <n v="0"/>
    <n v="1"/>
    <n v="0"/>
    <m/>
  </r>
  <r>
    <s v="712yoC"/>
    <s v="Booklet2-017"/>
    <s v="E9"/>
    <s v="C8"/>
    <n v="13"/>
    <n v="13.2"/>
    <x v="1"/>
    <s v="Reference - Hard"/>
    <s v="Reference"/>
    <s v="ToMS_Expl_13.2"/>
    <x v="31"/>
    <s v="Inc"/>
    <x v="0"/>
    <x v="427"/>
    <n v="0"/>
    <n v="1"/>
    <n v="0"/>
    <m/>
  </r>
  <r>
    <s v="712yoC"/>
    <s v="Booklet2-017"/>
    <s v="E9"/>
    <s v="C8"/>
    <n v="14"/>
    <n v="14.1"/>
    <x v="0"/>
    <s v="Emotion Reminder"/>
    <s v="Emotion"/>
    <s v="ToMS_2AFC_14.1"/>
    <x v="32"/>
    <s v="Inc"/>
    <x v="0"/>
    <x v="0"/>
    <n v="0"/>
    <n v="1"/>
    <n v="0"/>
    <m/>
  </r>
  <r>
    <s v="712yoC"/>
    <s v="Booklet2-017"/>
    <s v="E9"/>
    <s v="C8"/>
    <n v="14"/>
    <n v="14.2"/>
    <x v="1"/>
    <s v="Emotion Reminder"/>
    <s v="Emotion"/>
    <s v="ToMS_Expl_14.2"/>
    <x v="33"/>
    <s v="Inc"/>
    <x v="0"/>
    <x v="428"/>
    <n v="0"/>
    <n v="1"/>
    <n v="0"/>
    <m/>
  </r>
  <r>
    <s v="712yoC"/>
    <s v="Booklet2-017"/>
    <s v="E9"/>
    <s v="C8"/>
    <n v="14"/>
    <n v="14.3"/>
    <x v="0"/>
    <s v="Emotion Reminder"/>
    <s v="Emotion"/>
    <s v="ToMS_2AFC_14.3"/>
    <x v="34"/>
    <s v="Inc"/>
    <x v="0"/>
    <x v="0"/>
    <n v="0"/>
    <n v="1"/>
    <n v="0"/>
    <m/>
  </r>
  <r>
    <s v="712yoC"/>
    <s v="Booklet2-017"/>
    <s v="E9"/>
    <s v="C8"/>
    <n v="14"/>
    <n v="14.4"/>
    <x v="1"/>
    <s v="Emotion Reminder"/>
    <s v="Emotion"/>
    <s v="ToMS_Expl_14.4"/>
    <x v="35"/>
    <s v="Inc"/>
    <x v="0"/>
    <x v="429"/>
    <n v="0"/>
    <n v="1"/>
    <n v="0"/>
    <m/>
  </r>
  <r>
    <s v="712yoC"/>
    <s v="Booklet2-017"/>
    <s v="E9"/>
    <s v="C8"/>
    <n v="15"/>
    <n v="15.1"/>
    <x v="2"/>
    <s v="True Belief - Control"/>
    <s v="Control"/>
    <s v="ToMS_Cont_15.1"/>
    <x v="36"/>
    <s v="Inc"/>
    <x v="0"/>
    <x v="0"/>
    <n v="0"/>
    <n v="1"/>
    <n v="0"/>
    <m/>
  </r>
  <r>
    <s v="712yoC"/>
    <s v="Booklet2-017"/>
    <s v="E9"/>
    <s v="C8"/>
    <n v="15"/>
    <n v="15.2"/>
    <x v="0"/>
    <s v="True Belief - Location"/>
    <s v="Belief"/>
    <s v="ToMS_2AFC_15.2"/>
    <x v="37"/>
    <s v="Inc"/>
    <x v="0"/>
    <x v="0"/>
    <n v="0"/>
    <n v="1"/>
    <n v="0"/>
    <m/>
  </r>
  <r>
    <s v="712yoC"/>
    <s v="Booklet2-017"/>
    <s v="E9"/>
    <s v="C8"/>
    <n v="15"/>
    <n v="15.3"/>
    <x v="1"/>
    <s v="True Belief - Location"/>
    <s v="Belief"/>
    <s v="ToMS_Expl_15.3"/>
    <x v="38"/>
    <s v="Inc"/>
    <x v="0"/>
    <x v="430"/>
    <n v="0"/>
    <n v="1"/>
    <n v="0"/>
    <m/>
  </r>
  <r>
    <s v="712yoC"/>
    <s v="Booklet2-017"/>
    <s v="E9"/>
    <s v="C8"/>
    <n v="16"/>
    <n v="16.100000000000001"/>
    <x v="2"/>
    <s v="Moral Reasoning True Beliefs - Control"/>
    <s v="Control"/>
    <s v="ToMS_Cont_16.1"/>
    <x v="39"/>
    <s v="Inc"/>
    <x v="0"/>
    <x v="0"/>
    <n v="0"/>
    <n v="1"/>
    <n v="0"/>
    <m/>
  </r>
  <r>
    <s v="712yoC"/>
    <s v="Booklet2-017"/>
    <s v="E9"/>
    <s v="C8"/>
    <n v="16"/>
    <n v="16.2"/>
    <x v="2"/>
    <s v="Moral Reasoning True Beliefs - Control"/>
    <s v="Control"/>
    <s v="ToMS_Cont_16.2"/>
    <x v="40"/>
    <s v="Inc"/>
    <x v="0"/>
    <x v="0"/>
    <n v="0"/>
    <n v="1"/>
    <n v="0"/>
    <m/>
  </r>
  <r>
    <s v="712yoC"/>
    <s v="Booklet2-017"/>
    <s v="E9"/>
    <s v="C8"/>
    <n v="16"/>
    <n v="16.3"/>
    <x v="1"/>
    <s v="Moral Reasoning True Beliefs"/>
    <s v="Moral Reasoning"/>
    <s v="ToMS_Expl_16.3"/>
    <x v="41"/>
    <s v="Exc"/>
    <x v="0"/>
    <x v="144"/>
    <n v="0"/>
    <n v="1"/>
    <n v="0"/>
    <m/>
  </r>
  <r>
    <s v="712yoC"/>
    <s v="Booklet2-017"/>
    <s v="E9"/>
    <s v="C8"/>
    <n v="16"/>
    <n v="16.399999999999999"/>
    <x v="1"/>
    <s v="Emotion"/>
    <s v="Emotion"/>
    <s v="ToMS_Expl_16.4"/>
    <x v="42"/>
    <s v="Inc"/>
    <x v="0"/>
    <x v="431"/>
    <n v="0"/>
    <n v="1"/>
    <n v="0"/>
    <m/>
  </r>
  <r>
    <s v="712yoC"/>
    <s v="Booklet2-017"/>
    <s v="E9"/>
    <s v="C8"/>
    <n v="16"/>
    <n v="16.5"/>
    <x v="0"/>
    <s v="Moral Reasoning True Beliefs"/>
    <s v="Moral Reasoning"/>
    <s v="ToMS_2AFC_16.5"/>
    <x v="43"/>
    <s v="Inc"/>
    <x v="0"/>
    <x v="0"/>
    <n v="0"/>
    <n v="1"/>
    <n v="0"/>
    <m/>
  </r>
  <r>
    <s v="712yoC"/>
    <s v="Booklet2-017"/>
    <s v="E9"/>
    <s v="C8"/>
    <n v="16"/>
    <n v="16.600000000000001"/>
    <x v="1"/>
    <s v="Moral Reasoning True Beliefs"/>
    <s v="Moral Reasoning"/>
    <s v="ToMS_Expl_16.6"/>
    <x v="44"/>
    <s v="Inc"/>
    <x v="0"/>
    <x v="432"/>
    <n v="0"/>
    <n v="1"/>
    <n v="0"/>
    <m/>
  </r>
  <r>
    <s v="712yoC"/>
    <s v="Booklet2-017"/>
    <s v="E9"/>
    <s v="C8"/>
    <n v="16"/>
    <n v="16.7"/>
    <x v="0"/>
    <s v="Moral Reasoning True Beliefs"/>
    <s v="Moral Reasoning"/>
    <s v="ToMS_2AFC_16.7"/>
    <x v="45"/>
    <s v="Inc"/>
    <x v="0"/>
    <x v="0"/>
    <n v="0"/>
    <n v="1"/>
    <n v="0"/>
    <m/>
  </r>
  <r>
    <s v="712yoC"/>
    <s v="Booklet2-017"/>
    <s v="E9"/>
    <s v="C8"/>
    <n v="16"/>
    <n v="16.8"/>
    <x v="1"/>
    <s v="Moral Reasoning True Beliefs"/>
    <s v="Moral Reasoning"/>
    <s v="ToMS_Expl_16.8"/>
    <x v="46"/>
    <s v="Inc"/>
    <x v="0"/>
    <x v="433"/>
    <n v="0"/>
    <n v="1"/>
    <n v="0"/>
    <m/>
  </r>
  <r>
    <s v="712yoC"/>
    <s v="Booklet2-017"/>
    <s v="E9"/>
    <s v="C8"/>
    <n v="16"/>
    <n v="16.899999999999999"/>
    <x v="0"/>
    <s v="Moral Reasoning True Beliefs"/>
    <s v="Moral Reasoning"/>
    <s v="ToMS_2AFC_16.9"/>
    <x v="47"/>
    <s v="Inc"/>
    <x v="0"/>
    <x v="0"/>
    <n v="0"/>
    <n v="1"/>
    <n v="0"/>
    <m/>
  </r>
  <r>
    <s v="712yoC"/>
    <s v="Booklet2-017"/>
    <s v="E9"/>
    <s v="C8"/>
    <n v="16"/>
    <n v="16.91"/>
    <x v="1"/>
    <s v="Moral Reasoning True Beliefs"/>
    <s v="Moral Reasoning"/>
    <s v="ToMS_Expl_16.91"/>
    <x v="48"/>
    <s v="Inc"/>
    <x v="0"/>
    <x v="434"/>
    <n v="0"/>
    <n v="1"/>
    <n v="0"/>
    <m/>
  </r>
  <r>
    <s v="712yoC"/>
    <s v="Booklet2-017"/>
    <s v="E9"/>
    <s v="C8"/>
    <n v="17"/>
    <n v="17.100000000000001"/>
    <x v="0"/>
    <s v="False Belief - Lies"/>
    <s v="Lies"/>
    <s v="ToMS_2AFC_17.1"/>
    <x v="49"/>
    <s v="Exc-5upOnly"/>
    <x v="0"/>
    <x v="0"/>
    <n v="0"/>
    <n v="1"/>
    <n v="0"/>
    <m/>
  </r>
  <r>
    <s v="712yoC"/>
    <s v="Booklet2-017"/>
    <s v="E9"/>
    <s v="C8"/>
    <n v="17"/>
    <n v="17.2"/>
    <x v="2"/>
    <s v="False Belief - Lies - Control"/>
    <s v="Control"/>
    <s v="ToMS_Cont_17.2"/>
    <x v="50"/>
    <s v="Exc-5upOnly"/>
    <x v="0"/>
    <x v="0"/>
    <n v="0"/>
    <n v="1"/>
    <n v="0"/>
    <m/>
  </r>
  <r>
    <s v="712yoC"/>
    <s v="Booklet2-017"/>
    <s v="E9"/>
    <s v="C8"/>
    <n v="17"/>
    <n v="17.3"/>
    <x v="0"/>
    <s v="False Belief - Lies"/>
    <s v="Lies"/>
    <s v="ToMS_2AFC_17.3"/>
    <x v="51"/>
    <s v="Exc-5upOnly"/>
    <x v="0"/>
    <x v="0"/>
    <n v="0"/>
    <n v="1"/>
    <n v="0"/>
    <m/>
  </r>
  <r>
    <s v="712yoC"/>
    <s v="Booklet2-017"/>
    <s v="E9"/>
    <s v="C8"/>
    <n v="17"/>
    <n v="17.399999999999999"/>
    <x v="1"/>
    <s v="False Belief - Lies"/>
    <s v="Lies"/>
    <s v="ToMS_Expl_17.4"/>
    <x v="52"/>
    <s v="Exc-5upOnly"/>
    <x v="2"/>
    <x v="435"/>
    <n v="0"/>
    <n v="1"/>
    <n v="0"/>
    <m/>
  </r>
  <r>
    <s v="712yoC"/>
    <s v="Booklet2-017"/>
    <s v="E9"/>
    <s v="C8"/>
    <n v="17"/>
    <n v="17.5"/>
    <x v="2"/>
    <s v="False Belief - Lies - Control"/>
    <s v="Control"/>
    <s v="ToMS_Cont_17.5"/>
    <x v="53"/>
    <s v="Exc-5upOnly"/>
    <x v="0"/>
    <x v="0"/>
    <n v="0"/>
    <n v="1"/>
    <n v="0"/>
    <m/>
  </r>
  <r>
    <s v="712yoC"/>
    <s v="Booklet2-017"/>
    <s v="E9"/>
    <s v="C8"/>
    <n v="17"/>
    <n v="17.600000000000001"/>
    <x v="0"/>
    <s v="Emotion"/>
    <s v="Emotion"/>
    <s v="ToMS_2AFC_17.6"/>
    <x v="54"/>
    <s v="Exc-5upOnly"/>
    <x v="0"/>
    <x v="0"/>
    <n v="0"/>
    <n v="1"/>
    <n v="0"/>
    <m/>
  </r>
  <r>
    <s v="712yoC"/>
    <s v="Booklet2-017"/>
    <s v="E9"/>
    <s v="C8"/>
    <n v="17"/>
    <n v="17.7"/>
    <x v="1"/>
    <s v="Emotion"/>
    <s v="Emotion"/>
    <s v="ToMS_Expl_17.7"/>
    <x v="55"/>
    <s v="Exc-5upOnly"/>
    <x v="0"/>
    <x v="436"/>
    <n v="0"/>
    <n v="1"/>
    <n v="0"/>
    <m/>
  </r>
  <r>
    <s v="712yoC"/>
    <s v="Booklet2-017"/>
    <s v="E9"/>
    <s v="C8"/>
    <n v="17"/>
    <n v="17.8"/>
    <x v="0"/>
    <s v="False Belief - Lies"/>
    <s v="Lies"/>
    <s v="ToMS_2AFC_17.8"/>
    <x v="56"/>
    <s v="Exc-5upOnly"/>
    <x v="2"/>
    <x v="0"/>
    <n v="1"/>
    <n v="1"/>
    <n v="0"/>
    <m/>
  </r>
  <r>
    <s v="712yoC"/>
    <s v="Booklet2-017"/>
    <s v="E9"/>
    <s v="C8"/>
    <n v="17"/>
    <n v="17.899999999999999"/>
    <x v="1"/>
    <s v="False Belief - Lies"/>
    <s v="Lies"/>
    <s v="ToMS_Expl_17.9"/>
    <x v="57"/>
    <s v="Exc-5upOnly"/>
    <x v="2"/>
    <x v="437"/>
    <n v="0"/>
    <n v="1"/>
    <n v="0"/>
    <m/>
  </r>
  <r>
    <s v="712yoC"/>
    <s v="Booklet2-017"/>
    <s v="E9"/>
    <s v="C8"/>
    <n v="18"/>
    <n v="18.100000000000001"/>
    <x v="0"/>
    <s v="2nd Order Belief-Desire Reasoning"/>
    <s v="Belief"/>
    <s v="ToMS_2AFC_18.1"/>
    <x v="58"/>
    <s v="Inc"/>
    <x v="0"/>
    <x v="0"/>
    <n v="0"/>
    <n v="1"/>
    <n v="0"/>
    <m/>
  </r>
  <r>
    <s v="712yoC"/>
    <s v="Booklet2-017"/>
    <s v="E9"/>
    <s v="C8"/>
    <n v="18"/>
    <n v="18.2"/>
    <x v="1"/>
    <s v="2nd Order Belief-Desire Reasoning"/>
    <s v="Belief"/>
    <s v="ToMS_Expl_18.2"/>
    <x v="59"/>
    <s v="Exc-5upOnly"/>
    <x v="0"/>
    <x v="438"/>
    <n v="0"/>
    <n v="1"/>
    <n v="0"/>
    <m/>
  </r>
  <r>
    <s v="712yoC"/>
    <s v="Booklet2-017"/>
    <s v="E9"/>
    <s v="C8"/>
    <n v="18"/>
    <n v="18.3"/>
    <x v="2"/>
    <s v="2nd Order Belief-Desire Reasoning - Control"/>
    <s v="Control"/>
    <s v="ToMS_Cont_18.3"/>
    <x v="60"/>
    <s v="Exc-5upOnly"/>
    <x v="0"/>
    <x v="0"/>
    <n v="0"/>
    <n v="1"/>
    <n v="0"/>
    <m/>
  </r>
  <r>
    <s v="712yoC"/>
    <s v="Booklet2-017"/>
    <s v="E9"/>
    <s v="C8"/>
    <n v="18"/>
    <n v="18.399999999999999"/>
    <x v="2"/>
    <s v="2nd Order Belief-Desire Reasoning - Control"/>
    <s v="Control"/>
    <s v="ToMS_Cont_18.4"/>
    <x v="61"/>
    <s v="Exc-5upOnly"/>
    <x v="0"/>
    <x v="0"/>
    <n v="0"/>
    <n v="1"/>
    <n v="0"/>
    <m/>
  </r>
  <r>
    <s v="712yoC"/>
    <s v="Booklet2-017"/>
    <s v="E9"/>
    <s v="C8"/>
    <n v="18"/>
    <n v="18.5"/>
    <x v="1"/>
    <s v="False Belief - Emotion"/>
    <s v="Belief"/>
    <s v="ToMS_Expl_18.5"/>
    <x v="62"/>
    <s v="Exc-5upOnly"/>
    <x v="0"/>
    <x v="439"/>
    <n v="0"/>
    <n v="1"/>
    <n v="0"/>
    <m/>
  </r>
  <r>
    <s v="712yoC"/>
    <s v="Booklet2-017"/>
    <s v="E9"/>
    <s v="C8"/>
    <n v="19"/>
    <n v="19.100000000000001"/>
    <x v="1"/>
    <s v="Sarcasm"/>
    <s v="Sarcasm"/>
    <s v="ToMS_Expl_19.1"/>
    <x v="63"/>
    <s v="Exc-5upOnly"/>
    <x v="0"/>
    <x v="440"/>
    <n v="1"/>
    <n v="1"/>
    <n v="0"/>
    <m/>
  </r>
  <r>
    <s v="712yoC"/>
    <s v="Booklet2-017"/>
    <s v="E9"/>
    <s v="C8"/>
    <n v="19"/>
    <n v="19.2"/>
    <x v="0"/>
    <s v="Sarcasm"/>
    <s v="Sarcasm"/>
    <s v="ToMS_2AFC_19.2"/>
    <x v="64"/>
    <s v="Exc-5upOnly"/>
    <x v="0"/>
    <x v="0"/>
    <n v="0"/>
    <n v="1"/>
    <n v="0"/>
    <m/>
  </r>
  <r>
    <s v="712yoC"/>
    <s v="Booklet2-018"/>
    <s v="E9"/>
    <s v="C8"/>
    <n v="1"/>
    <n v="1.1000000000000001"/>
    <x v="0"/>
    <s v="Common Desires"/>
    <s v="Desires"/>
    <s v="ToMS_2AFC_3.1"/>
    <x v="0"/>
    <s v="Inc"/>
    <x v="0"/>
    <x v="0"/>
    <n v="0"/>
    <n v="1"/>
    <n v="0"/>
    <m/>
  </r>
  <r>
    <s v="712yoC"/>
    <s v="Booklet2-018"/>
    <s v="E9"/>
    <s v="C8"/>
    <n v="2"/>
    <n v="2.1"/>
    <x v="0"/>
    <s v="Diverse Desires"/>
    <s v="Desires"/>
    <s v="ToMS_2AFC_2.1"/>
    <x v="1"/>
    <s v="Inc"/>
    <x v="0"/>
    <x v="0"/>
    <n v="0"/>
    <n v="1"/>
    <n v="0"/>
    <m/>
  </r>
  <r>
    <s v="712yoC"/>
    <s v="Booklet2-018"/>
    <s v="E9"/>
    <s v="C8"/>
    <n v="3"/>
    <n v="3.1"/>
    <x v="0"/>
    <s v="Diverse Beliefs"/>
    <s v="Desires"/>
    <s v="ToMS_2AFC_3.1"/>
    <x v="2"/>
    <s v="Inc"/>
    <x v="0"/>
    <x v="0"/>
    <n v="0"/>
    <n v="1"/>
    <n v="0"/>
    <m/>
  </r>
  <r>
    <s v="712yoC"/>
    <s v="Booklet2-018"/>
    <s v="E9"/>
    <s v="C8"/>
    <n v="4"/>
    <n v="4.0999999999999996"/>
    <x v="0"/>
    <s v="Reference - Easy"/>
    <s v="Reference"/>
    <s v="ToMS_2AFC_4.1"/>
    <x v="3"/>
    <s v="Inc"/>
    <x v="0"/>
    <x v="0"/>
    <n v="0"/>
    <n v="1"/>
    <n v="0"/>
    <m/>
  </r>
  <r>
    <s v="712yoC"/>
    <s v="Booklet2-018"/>
    <s v="E9"/>
    <s v="C8"/>
    <n v="4"/>
    <n v="4.2"/>
    <x v="1"/>
    <s v="Reference - Easy"/>
    <s v="Reference"/>
    <s v="ToMS_Expl_4.2"/>
    <x v="4"/>
    <s v="Inc"/>
    <x v="0"/>
    <x v="441"/>
    <n v="0"/>
    <n v="1"/>
    <n v="0"/>
    <m/>
  </r>
  <r>
    <s v="712yoC"/>
    <s v="Booklet2-018"/>
    <s v="E9"/>
    <s v="C8"/>
    <n v="5"/>
    <n v="5.0999999999999996"/>
    <x v="0"/>
    <s v="False Belief - Location"/>
    <s v="Belief"/>
    <s v="ToMS_2AFC_5.1"/>
    <x v="5"/>
    <s v="Inc"/>
    <x v="0"/>
    <x v="0"/>
    <n v="0"/>
    <n v="1"/>
    <n v="0"/>
    <m/>
  </r>
  <r>
    <s v="712yoC"/>
    <s v="Booklet2-018"/>
    <s v="E9"/>
    <s v="C8"/>
    <n v="5"/>
    <n v="5.2"/>
    <x v="1"/>
    <s v="False Belief - Location"/>
    <s v="Belief"/>
    <s v="ToMS_Expl_5.2"/>
    <x v="6"/>
    <s v="Inc"/>
    <x v="0"/>
    <x v="442"/>
    <n v="0"/>
    <n v="1"/>
    <n v="0"/>
    <m/>
  </r>
  <r>
    <s v="712yoC"/>
    <s v="Booklet2-018"/>
    <s v="E9"/>
    <s v="C8"/>
    <n v="5"/>
    <n v="5.3"/>
    <x v="2"/>
    <s v="False Belief - Location"/>
    <s v="Belief"/>
    <s v="ToMS_Cont_5.3"/>
    <x v="7"/>
    <s v="Inc"/>
    <x v="0"/>
    <x v="0"/>
    <n v="0"/>
    <n v="1"/>
    <n v="0"/>
    <m/>
  </r>
  <r>
    <s v="712yoC"/>
    <s v="Booklet2-018"/>
    <s v="E9"/>
    <s v="C8"/>
    <n v="6"/>
    <n v="6.1"/>
    <x v="2"/>
    <s v="Control"/>
    <s v="Control"/>
    <s v="ToMS_Cont_6.1"/>
    <x v="8"/>
    <s v="Inc"/>
    <x v="0"/>
    <x v="0"/>
    <n v="0"/>
    <n v="1"/>
    <n v="0"/>
    <m/>
  </r>
  <r>
    <s v="712yoC"/>
    <s v="Booklet2-018"/>
    <s v="E9"/>
    <s v="C8"/>
    <n v="7"/>
    <n v="7.1"/>
    <x v="0"/>
    <s v="False Belief - Location"/>
    <s v="Belief"/>
    <s v="ToMS_2AFC_7.1"/>
    <x v="9"/>
    <s v="Inc"/>
    <x v="0"/>
    <x v="0"/>
    <n v="0"/>
    <n v="1"/>
    <n v="0"/>
    <m/>
  </r>
  <r>
    <s v="712yoC"/>
    <s v="Booklet2-018"/>
    <s v="E9"/>
    <s v="C8"/>
    <n v="7"/>
    <n v="7.2"/>
    <x v="1"/>
    <s v="False Belief - Location"/>
    <s v="Belief"/>
    <s v="ToMS_Expl_7.2"/>
    <x v="10"/>
    <s v="Inc"/>
    <x v="0"/>
    <x v="443"/>
    <n v="0"/>
    <n v="1"/>
    <n v="0"/>
    <m/>
  </r>
  <r>
    <s v="712yoC"/>
    <s v="Booklet2-018"/>
    <s v="E9"/>
    <s v="C8"/>
    <n v="7"/>
    <n v="7.3"/>
    <x v="1"/>
    <s v="Emotion"/>
    <s v="Emotion"/>
    <s v="ToMS_Expl_7.3"/>
    <x v="11"/>
    <s v="Inc"/>
    <x v="0"/>
    <x v="107"/>
    <n v="0"/>
    <n v="1"/>
    <n v="0"/>
    <m/>
  </r>
  <r>
    <s v="712yoC"/>
    <s v="Booklet2-018"/>
    <s v="E9"/>
    <s v="C8"/>
    <n v="7"/>
    <n v="7.4"/>
    <x v="0"/>
    <s v="Moral Reasoning False Beliefs"/>
    <s v="Moral Reasoning"/>
    <s v="ToMS_2AFC_7.4"/>
    <x v="12"/>
    <s v="Inc"/>
    <x v="0"/>
    <x v="0"/>
    <n v="0"/>
    <n v="1"/>
    <n v="0"/>
    <m/>
  </r>
  <r>
    <s v="712yoC"/>
    <s v="Booklet2-018"/>
    <s v="E9"/>
    <s v="C8"/>
    <n v="7"/>
    <n v="7.5"/>
    <x v="1"/>
    <s v="Moral Reasoning False Beliefs"/>
    <s v="Moral Reasoning"/>
    <s v="ToMS_Expl_7.5"/>
    <x v="13"/>
    <s v="Inc"/>
    <x v="0"/>
    <x v="444"/>
    <n v="0"/>
    <n v="1"/>
    <n v="0"/>
    <m/>
  </r>
  <r>
    <s v="712yoC"/>
    <s v="Booklet2-018"/>
    <s v="E9"/>
    <s v="C8"/>
    <n v="7"/>
    <n v="7.6"/>
    <x v="0"/>
    <s v="Moral Reasoning False Beliefs"/>
    <s v="Moral Reasoning"/>
    <s v="ToMS_2AFC_7.6"/>
    <x v="14"/>
    <s v="Inc"/>
    <x v="0"/>
    <x v="0"/>
    <n v="0"/>
    <n v="1"/>
    <n v="0"/>
    <m/>
  </r>
  <r>
    <s v="712yoC"/>
    <s v="Booklet2-018"/>
    <s v="E9"/>
    <s v="C8"/>
    <n v="7"/>
    <n v="7.7"/>
    <x v="1"/>
    <s v="Moral Reasoning False Beliefs"/>
    <s v="Moral Reasoning"/>
    <s v="ToMS_Expl_7.7"/>
    <x v="15"/>
    <s v="Inc"/>
    <x v="0"/>
    <x v="445"/>
    <n v="0"/>
    <n v="1"/>
    <n v="0"/>
    <m/>
  </r>
  <r>
    <s v="712yoC"/>
    <s v="Booklet2-018"/>
    <s v="E9"/>
    <s v="C8"/>
    <n v="8"/>
    <n v="8.1"/>
    <x v="2"/>
    <s v="False Belief - Control"/>
    <s v="Control"/>
    <s v="ToMS_Cont_8.1"/>
    <x v="16"/>
    <s v="Inc"/>
    <x v="0"/>
    <x v="0"/>
    <n v="0"/>
    <n v="1"/>
    <n v="0"/>
    <m/>
  </r>
  <r>
    <s v="712yoC"/>
    <s v="Booklet2-018"/>
    <s v="E9"/>
    <s v="C8"/>
    <n v="8"/>
    <n v="8.1999999999999993"/>
    <x v="0"/>
    <s v="False Belief - Expectations"/>
    <s v="Belief"/>
    <s v="ToMS_2AFC_8.2"/>
    <x v="17"/>
    <s v="Inc"/>
    <x v="0"/>
    <x v="0"/>
    <n v="0"/>
    <n v="1"/>
    <n v="0"/>
    <m/>
  </r>
  <r>
    <s v="712yoC"/>
    <s v="Booklet2-018"/>
    <s v="E9"/>
    <s v="C8"/>
    <n v="8"/>
    <n v="8.3000000000000007"/>
    <x v="1"/>
    <s v="False Belief - Expectations"/>
    <s v="Belief"/>
    <s v="ToMS_Expl_8.3"/>
    <x v="18"/>
    <s v="Inc"/>
    <x v="0"/>
    <x v="446"/>
    <n v="0"/>
    <n v="1"/>
    <n v="0"/>
    <m/>
  </r>
  <r>
    <s v="712yoC"/>
    <s v="Booklet2-018"/>
    <s v="E9"/>
    <s v="C8"/>
    <n v="9"/>
    <n v="9.1"/>
    <x v="2"/>
    <s v="Control"/>
    <s v="Control"/>
    <s v="ToMS_Cont_9.1"/>
    <x v="19"/>
    <s v="Inc"/>
    <x v="0"/>
    <x v="0"/>
    <n v="0"/>
    <n v="1"/>
    <n v="0"/>
    <m/>
  </r>
  <r>
    <s v="712yoC"/>
    <s v="Booklet2-018"/>
    <s v="E9"/>
    <s v="C8"/>
    <n v="10"/>
    <n v="10.1"/>
    <x v="0"/>
    <s v="Reference - Hard"/>
    <s v="Reference"/>
    <s v="ToMS_2AFC_10.1"/>
    <x v="20"/>
    <s v="Inc"/>
    <x v="2"/>
    <x v="0"/>
    <n v="0"/>
    <n v="1"/>
    <n v="0"/>
    <m/>
  </r>
  <r>
    <s v="712yoC"/>
    <s v="Booklet2-018"/>
    <s v="E9"/>
    <s v="C8"/>
    <n v="10"/>
    <n v="10.199999999999999"/>
    <x v="1"/>
    <s v="Reference - Hard"/>
    <s v="Reference"/>
    <s v="ToMS_Expl_10.2"/>
    <x v="21"/>
    <s v="Inc"/>
    <x v="0"/>
    <x v="447"/>
    <n v="0"/>
    <n v="1"/>
    <n v="0"/>
    <m/>
  </r>
  <r>
    <s v="712yoC"/>
    <s v="Booklet2-018"/>
    <s v="E9"/>
    <s v="C8"/>
    <n v="10"/>
    <n v="10.3"/>
    <x v="0"/>
    <s v="Reference - Hard"/>
    <s v="Reference"/>
    <s v="ToMS_2AFC_10.3"/>
    <x v="22"/>
    <s v="Inc"/>
    <x v="0"/>
    <x v="0"/>
    <n v="0"/>
    <n v="1"/>
    <n v="0"/>
    <m/>
  </r>
  <r>
    <s v="712yoC"/>
    <s v="Booklet2-018"/>
    <s v="E9"/>
    <s v="C8"/>
    <n v="10"/>
    <n v="10.4"/>
    <x v="2"/>
    <s v="Reference - Hard"/>
    <s v="Reference"/>
    <s v="ToMS_Cont_10.4"/>
    <x v="23"/>
    <s v="Inc"/>
    <x v="0"/>
    <x v="448"/>
    <n v="0"/>
    <n v="1"/>
    <n v="0"/>
    <m/>
  </r>
  <r>
    <s v="712yoC"/>
    <s v="Booklet2-018"/>
    <s v="E9"/>
    <s v="C8"/>
    <n v="11"/>
    <n v="11.1"/>
    <x v="2"/>
    <s v="Sarcasm - Control"/>
    <s v="Control"/>
    <s v="ToMS_Cont_11.1"/>
    <x v="24"/>
    <s v="Exc-5upOnly"/>
    <x v="0"/>
    <x v="59"/>
    <n v="0"/>
    <n v="1"/>
    <n v="0"/>
    <m/>
  </r>
  <r>
    <s v="712yoC"/>
    <s v="Booklet2-018"/>
    <s v="E9"/>
    <s v="C8"/>
    <n v="11"/>
    <n v="11.2"/>
    <x v="0"/>
    <s v="Sarcasm - Control"/>
    <s v="Control"/>
    <s v="ToMS_2AFC_11.2"/>
    <x v="25"/>
    <s v="Exc-5upOnly"/>
    <x v="0"/>
    <x v="0"/>
    <n v="0"/>
    <n v="1"/>
    <n v="0"/>
    <m/>
  </r>
  <r>
    <s v="712yoC"/>
    <s v="Booklet2-018"/>
    <s v="E9"/>
    <s v="C8"/>
    <n v="12"/>
    <n v="12.1"/>
    <x v="0"/>
    <s v="Reference - Hard"/>
    <s v="Reference"/>
    <s v="ToMS_2AFC_12.1"/>
    <x v="26"/>
    <s v="Exc-5upOnly"/>
    <x v="0"/>
    <x v="0"/>
    <n v="0"/>
    <n v="1"/>
    <n v="0"/>
    <m/>
  </r>
  <r>
    <s v="712yoC"/>
    <s v="Booklet2-018"/>
    <s v="E9"/>
    <s v="C8"/>
    <n v="12"/>
    <n v="12.2"/>
    <x v="1"/>
    <s v="Reference - Hard"/>
    <s v="Reference"/>
    <s v="ToMS_Expl_12.2"/>
    <x v="27"/>
    <s v="Exc-5upOnly"/>
    <x v="0"/>
    <x v="449"/>
    <n v="0"/>
    <n v="1"/>
    <n v="0"/>
    <m/>
  </r>
  <r>
    <s v="712yoC"/>
    <s v="Booklet2-018"/>
    <s v="E9"/>
    <s v="C8"/>
    <n v="12"/>
    <n v="12.3"/>
    <x v="0"/>
    <s v="Reference - Hard"/>
    <s v="Reference"/>
    <s v="ToMS_2AFC_12.3"/>
    <x v="28"/>
    <s v="Exc-5upOnly"/>
    <x v="0"/>
    <x v="0"/>
    <n v="0"/>
    <n v="1"/>
    <n v="0"/>
    <m/>
  </r>
  <r>
    <s v="712yoC"/>
    <s v="Booklet2-018"/>
    <s v="E9"/>
    <s v="C8"/>
    <n v="12"/>
    <n v="12.4"/>
    <x v="1"/>
    <s v="Reference - Hard"/>
    <s v="Reference"/>
    <s v="ToMS_Expl_12.4"/>
    <x v="29"/>
    <s v="Exc-5upOnly"/>
    <x v="0"/>
    <x v="450"/>
    <n v="0"/>
    <n v="1"/>
    <n v="0"/>
    <m/>
  </r>
  <r>
    <s v="712yoC"/>
    <s v="Booklet2-018"/>
    <s v="E9"/>
    <s v="C8"/>
    <n v="13"/>
    <n v="13.1"/>
    <x v="0"/>
    <s v="Reference - Hard"/>
    <s v="Reference"/>
    <s v="ToMS_2AFC_13.1"/>
    <x v="30"/>
    <s v="Inc"/>
    <x v="0"/>
    <x v="0"/>
    <n v="0"/>
    <n v="1"/>
    <n v="0"/>
    <m/>
  </r>
  <r>
    <s v="712yoC"/>
    <s v="Booklet2-018"/>
    <s v="E9"/>
    <s v="C8"/>
    <n v="13"/>
    <n v="13.2"/>
    <x v="1"/>
    <s v="Reference - Hard"/>
    <s v="Reference"/>
    <s v="ToMS_Expl_13.2"/>
    <x v="31"/>
    <s v="Inc"/>
    <x v="0"/>
    <x v="451"/>
    <n v="0"/>
    <n v="1"/>
    <n v="0"/>
    <m/>
  </r>
  <r>
    <s v="712yoC"/>
    <s v="Booklet2-018"/>
    <s v="E9"/>
    <s v="C8"/>
    <n v="14"/>
    <n v="14.1"/>
    <x v="0"/>
    <s v="Emotion Reminder"/>
    <s v="Emotion"/>
    <s v="ToMS_2AFC_14.1"/>
    <x v="32"/>
    <s v="Inc"/>
    <x v="0"/>
    <x v="0"/>
    <n v="0"/>
    <n v="1"/>
    <n v="0"/>
    <m/>
  </r>
  <r>
    <s v="712yoC"/>
    <s v="Booklet2-018"/>
    <s v="E9"/>
    <s v="C8"/>
    <n v="14"/>
    <n v="14.2"/>
    <x v="1"/>
    <s v="Emotion Reminder"/>
    <s v="Emotion"/>
    <s v="ToMS_Expl_14.2"/>
    <x v="33"/>
    <s v="Inc"/>
    <x v="0"/>
    <x v="452"/>
    <n v="0"/>
    <n v="1"/>
    <n v="0"/>
    <m/>
  </r>
  <r>
    <s v="712yoC"/>
    <s v="Booklet2-018"/>
    <s v="E9"/>
    <s v="C8"/>
    <n v="14"/>
    <n v="14.3"/>
    <x v="0"/>
    <s v="Emotion Reminder"/>
    <s v="Emotion"/>
    <s v="ToMS_2AFC_14.3"/>
    <x v="34"/>
    <s v="Inc"/>
    <x v="0"/>
    <x v="0"/>
    <n v="0"/>
    <n v="1"/>
    <n v="0"/>
    <m/>
  </r>
  <r>
    <s v="712yoC"/>
    <s v="Booklet2-018"/>
    <s v="E9"/>
    <s v="C8"/>
    <n v="14"/>
    <n v="14.4"/>
    <x v="1"/>
    <s v="Emotion Reminder"/>
    <s v="Emotion"/>
    <s v="ToMS_Expl_14.4"/>
    <x v="35"/>
    <s v="Inc"/>
    <x v="0"/>
    <x v="453"/>
    <n v="0"/>
    <n v="1"/>
    <n v="0"/>
    <m/>
  </r>
  <r>
    <s v="712yoC"/>
    <s v="Booklet2-018"/>
    <s v="E9"/>
    <s v="C8"/>
    <n v="15"/>
    <n v="15.1"/>
    <x v="2"/>
    <s v="True Belief - Control"/>
    <s v="Control"/>
    <s v="ToMS_Cont_15.1"/>
    <x v="36"/>
    <s v="Inc"/>
    <x v="0"/>
    <x v="0"/>
    <n v="0"/>
    <n v="1"/>
    <n v="0"/>
    <m/>
  </r>
  <r>
    <s v="712yoC"/>
    <s v="Booklet2-018"/>
    <s v="E9"/>
    <s v="C8"/>
    <n v="15"/>
    <n v="15.2"/>
    <x v="0"/>
    <s v="True Belief - Location"/>
    <s v="Belief"/>
    <s v="ToMS_2AFC_15.2"/>
    <x v="37"/>
    <s v="Inc"/>
    <x v="0"/>
    <x v="0"/>
    <n v="0"/>
    <n v="1"/>
    <n v="0"/>
    <m/>
  </r>
  <r>
    <s v="712yoC"/>
    <s v="Booklet2-018"/>
    <s v="E9"/>
    <s v="C8"/>
    <n v="15"/>
    <n v="15.3"/>
    <x v="1"/>
    <s v="True Belief - Location"/>
    <s v="Belief"/>
    <s v="ToMS_Expl_15.3"/>
    <x v="38"/>
    <s v="Inc"/>
    <x v="0"/>
    <x v="454"/>
    <n v="0"/>
    <n v="1"/>
    <n v="0"/>
    <m/>
  </r>
  <r>
    <s v="712yoC"/>
    <s v="Booklet2-018"/>
    <s v="E9"/>
    <s v="C8"/>
    <n v="16"/>
    <n v="16.100000000000001"/>
    <x v="2"/>
    <s v="Moral Reasoning True Beliefs - Control"/>
    <s v="Control"/>
    <s v="ToMS_Cont_16.1"/>
    <x v="39"/>
    <s v="Inc"/>
    <x v="0"/>
    <x v="0"/>
    <n v="0"/>
    <n v="1"/>
    <n v="0"/>
    <m/>
  </r>
  <r>
    <s v="712yoC"/>
    <s v="Booklet2-018"/>
    <s v="E9"/>
    <s v="C8"/>
    <n v="16"/>
    <n v="16.2"/>
    <x v="2"/>
    <s v="Moral Reasoning True Beliefs - Control"/>
    <s v="Control"/>
    <s v="ToMS_Cont_16.2"/>
    <x v="40"/>
    <s v="Inc"/>
    <x v="0"/>
    <x v="0"/>
    <n v="0"/>
    <n v="1"/>
    <n v="0"/>
    <m/>
  </r>
  <r>
    <s v="712yoC"/>
    <s v="Booklet2-018"/>
    <s v="E9"/>
    <s v="C8"/>
    <n v="16"/>
    <n v="16.3"/>
    <x v="1"/>
    <s v="Moral Reasoning True Beliefs"/>
    <s v="Moral Reasoning"/>
    <s v="ToMS_Expl_16.3"/>
    <x v="41"/>
    <s v="Exc"/>
    <x v="0"/>
    <x v="40"/>
    <n v="0"/>
    <n v="1"/>
    <n v="0"/>
    <m/>
  </r>
  <r>
    <s v="712yoC"/>
    <s v="Booklet2-018"/>
    <s v="E9"/>
    <s v="C8"/>
    <n v="16"/>
    <n v="16.399999999999999"/>
    <x v="1"/>
    <s v="Emotion"/>
    <s v="Emotion"/>
    <s v="ToMS_Expl_16.4"/>
    <x v="42"/>
    <s v="Inc"/>
    <x v="0"/>
    <x v="455"/>
    <n v="0"/>
    <n v="1"/>
    <n v="0"/>
    <m/>
  </r>
  <r>
    <s v="712yoC"/>
    <s v="Booklet2-018"/>
    <s v="E9"/>
    <s v="C8"/>
    <n v="16"/>
    <n v="16.5"/>
    <x v="0"/>
    <s v="Moral Reasoning True Beliefs"/>
    <s v="Moral Reasoning"/>
    <s v="ToMS_2AFC_16.5"/>
    <x v="43"/>
    <s v="Inc"/>
    <x v="0"/>
    <x v="0"/>
    <n v="0"/>
    <n v="1"/>
    <n v="0"/>
    <m/>
  </r>
  <r>
    <s v="712yoC"/>
    <s v="Booklet2-018"/>
    <s v="E9"/>
    <s v="C8"/>
    <n v="16"/>
    <n v="16.600000000000001"/>
    <x v="1"/>
    <s v="Moral Reasoning True Beliefs"/>
    <s v="Moral Reasoning"/>
    <s v="ToMS_Expl_16.6"/>
    <x v="44"/>
    <s v="Inc"/>
    <x v="0"/>
    <x v="456"/>
    <n v="0"/>
    <n v="1"/>
    <n v="0"/>
    <m/>
  </r>
  <r>
    <s v="712yoC"/>
    <s v="Booklet2-018"/>
    <s v="E9"/>
    <s v="C8"/>
    <n v="16"/>
    <n v="16.7"/>
    <x v="0"/>
    <s v="Moral Reasoning True Beliefs"/>
    <s v="Moral Reasoning"/>
    <s v="ToMS_2AFC_16.7"/>
    <x v="45"/>
    <s v="Inc"/>
    <x v="0"/>
    <x v="0"/>
    <n v="0"/>
    <n v="1"/>
    <n v="0"/>
    <m/>
  </r>
  <r>
    <s v="712yoC"/>
    <s v="Booklet2-018"/>
    <s v="E9"/>
    <s v="C8"/>
    <n v="16"/>
    <n v="16.8"/>
    <x v="1"/>
    <s v="Moral Reasoning True Beliefs"/>
    <s v="Moral Reasoning"/>
    <s v="ToMS_Expl_16.8"/>
    <x v="46"/>
    <s v="Inc"/>
    <x v="0"/>
    <x v="457"/>
    <n v="0"/>
    <n v="1"/>
    <n v="0"/>
    <m/>
  </r>
  <r>
    <s v="712yoC"/>
    <s v="Booklet2-018"/>
    <s v="E9"/>
    <s v="C8"/>
    <n v="16"/>
    <n v="16.899999999999999"/>
    <x v="0"/>
    <s v="Moral Reasoning True Beliefs"/>
    <s v="Moral Reasoning"/>
    <s v="ToMS_2AFC_16.9"/>
    <x v="47"/>
    <s v="Inc"/>
    <x v="2"/>
    <x v="0"/>
    <n v="0"/>
    <n v="1"/>
    <n v="0"/>
    <m/>
  </r>
  <r>
    <s v="712yoC"/>
    <s v="Booklet2-018"/>
    <s v="E9"/>
    <s v="C8"/>
    <n v="16"/>
    <n v="16.91"/>
    <x v="1"/>
    <s v="Moral Reasoning True Beliefs"/>
    <s v="Moral Reasoning"/>
    <s v="ToMS_Expl_16.91"/>
    <x v="48"/>
    <s v="Inc"/>
    <x v="2"/>
    <x v="458"/>
    <n v="0"/>
    <n v="1"/>
    <n v="0"/>
    <m/>
  </r>
  <r>
    <s v="712yoC"/>
    <s v="Booklet2-018"/>
    <s v="E9"/>
    <s v="C8"/>
    <n v="17"/>
    <n v="17.100000000000001"/>
    <x v="0"/>
    <s v="False Belief - Lies"/>
    <s v="Lies"/>
    <s v="ToMS_2AFC_17.1"/>
    <x v="49"/>
    <s v="Exc-5upOnly"/>
    <x v="0"/>
    <x v="0"/>
    <n v="0"/>
    <n v="1"/>
    <n v="0"/>
    <m/>
  </r>
  <r>
    <s v="712yoC"/>
    <s v="Booklet2-018"/>
    <s v="E9"/>
    <s v="C8"/>
    <n v="17"/>
    <n v="17.2"/>
    <x v="2"/>
    <s v="False Belief - Lies - Control"/>
    <s v="Control"/>
    <s v="ToMS_Cont_17.2"/>
    <x v="50"/>
    <s v="Exc-5upOnly"/>
    <x v="0"/>
    <x v="459"/>
    <n v="0"/>
    <n v="1"/>
    <n v="0"/>
    <m/>
  </r>
  <r>
    <s v="712yoC"/>
    <s v="Booklet2-018"/>
    <s v="E9"/>
    <s v="C8"/>
    <n v="17"/>
    <n v="17.3"/>
    <x v="0"/>
    <s v="False Belief - Lies"/>
    <s v="Lies"/>
    <s v="ToMS_2AFC_17.3"/>
    <x v="51"/>
    <s v="Exc-5upOnly"/>
    <x v="0"/>
    <x v="0"/>
    <n v="0"/>
    <n v="1"/>
    <n v="0"/>
    <m/>
  </r>
  <r>
    <s v="712yoC"/>
    <s v="Booklet2-018"/>
    <s v="E9"/>
    <s v="C8"/>
    <n v="17"/>
    <n v="17.399999999999999"/>
    <x v="1"/>
    <s v="False Belief - Lies"/>
    <s v="Lies"/>
    <s v="ToMS_Expl_17.4"/>
    <x v="52"/>
    <s v="Exc-5upOnly"/>
    <x v="0"/>
    <x v="460"/>
    <n v="0"/>
    <n v="1"/>
    <n v="0"/>
    <m/>
  </r>
  <r>
    <s v="712yoC"/>
    <s v="Booklet2-018"/>
    <s v="E9"/>
    <s v="C8"/>
    <n v="17"/>
    <n v="17.5"/>
    <x v="2"/>
    <s v="False Belief - Lies - Control"/>
    <s v="Control"/>
    <s v="ToMS_Cont_17.5"/>
    <x v="53"/>
    <s v="Exc-5upOnly"/>
    <x v="0"/>
    <x v="0"/>
    <n v="0"/>
    <n v="1"/>
    <n v="0"/>
    <m/>
  </r>
  <r>
    <s v="712yoC"/>
    <s v="Booklet2-018"/>
    <s v="E9"/>
    <s v="C8"/>
    <n v="17"/>
    <n v="17.600000000000001"/>
    <x v="0"/>
    <s v="Emotion"/>
    <s v="Emotion"/>
    <s v="ToMS_2AFC_17.6"/>
    <x v="54"/>
    <s v="Exc-5upOnly"/>
    <x v="0"/>
    <x v="0"/>
    <n v="0"/>
    <n v="1"/>
    <n v="0"/>
    <m/>
  </r>
  <r>
    <s v="712yoC"/>
    <s v="Booklet2-018"/>
    <s v="E9"/>
    <s v="C8"/>
    <n v="17"/>
    <n v="17.7"/>
    <x v="1"/>
    <s v="Emotion"/>
    <s v="Emotion"/>
    <s v="ToMS_Expl_17.7"/>
    <x v="55"/>
    <s v="Exc-5upOnly"/>
    <x v="0"/>
    <x v="72"/>
    <n v="0"/>
    <n v="1"/>
    <n v="0"/>
    <m/>
  </r>
  <r>
    <s v="712yoC"/>
    <s v="Booklet2-018"/>
    <s v="E9"/>
    <s v="C8"/>
    <n v="17"/>
    <n v="17.8"/>
    <x v="0"/>
    <s v="False Belief - Lies"/>
    <s v="Lies"/>
    <s v="ToMS_2AFC_17.8"/>
    <x v="56"/>
    <s v="Exc-5upOnly"/>
    <x v="0"/>
    <x v="0"/>
    <n v="1"/>
    <n v="1"/>
    <n v="0"/>
    <m/>
  </r>
  <r>
    <s v="712yoC"/>
    <s v="Booklet2-018"/>
    <s v="E9"/>
    <s v="C8"/>
    <n v="17"/>
    <n v="17.899999999999999"/>
    <x v="1"/>
    <s v="False Belief - Lies"/>
    <s v="Lies"/>
    <s v="ToMS_Expl_17.9"/>
    <x v="57"/>
    <s v="Exc-5upOnly"/>
    <x v="2"/>
    <x v="461"/>
    <n v="0"/>
    <n v="1"/>
    <n v="0"/>
    <m/>
  </r>
  <r>
    <s v="712yoC"/>
    <s v="Booklet2-018"/>
    <s v="E9"/>
    <s v="C8"/>
    <n v="18"/>
    <n v="18.100000000000001"/>
    <x v="0"/>
    <s v="2nd Order Belief-Desire Reasoning"/>
    <s v="Belief"/>
    <s v="ToMS_2AFC_18.1"/>
    <x v="58"/>
    <s v="Inc"/>
    <x v="0"/>
    <x v="0"/>
    <n v="0"/>
    <n v="1"/>
    <n v="0"/>
    <m/>
  </r>
  <r>
    <s v="712yoC"/>
    <s v="Booklet2-018"/>
    <s v="E9"/>
    <s v="C8"/>
    <n v="18"/>
    <n v="18.2"/>
    <x v="1"/>
    <s v="2nd Order Belief-Desire Reasoning"/>
    <s v="Belief"/>
    <s v="ToMS_Expl_18.2"/>
    <x v="59"/>
    <s v="Exc-5upOnly"/>
    <x v="0"/>
    <x v="0"/>
    <n v="0"/>
    <n v="1"/>
    <n v="0"/>
    <m/>
  </r>
  <r>
    <s v="712yoC"/>
    <s v="Booklet2-018"/>
    <s v="E9"/>
    <s v="C8"/>
    <n v="18"/>
    <n v="18.3"/>
    <x v="2"/>
    <s v="2nd Order Belief-Desire Reasoning - Control"/>
    <s v="Control"/>
    <s v="ToMS_Cont_18.3"/>
    <x v="60"/>
    <s v="Exc-5upOnly"/>
    <x v="0"/>
    <x v="0"/>
    <n v="0"/>
    <n v="1"/>
    <n v="0"/>
    <m/>
  </r>
  <r>
    <s v="712yoC"/>
    <s v="Booklet2-018"/>
    <s v="E9"/>
    <s v="C8"/>
    <n v="18"/>
    <n v="18.399999999999999"/>
    <x v="2"/>
    <s v="2nd Order Belief-Desire Reasoning - Control"/>
    <s v="Control"/>
    <s v="ToMS_Cont_18.4"/>
    <x v="61"/>
    <s v="Exc-5upOnly"/>
    <x v="0"/>
    <x v="0"/>
    <n v="0"/>
    <n v="1"/>
    <n v="0"/>
    <m/>
  </r>
  <r>
    <s v="712yoC"/>
    <s v="Booklet2-018"/>
    <s v="E9"/>
    <s v="C8"/>
    <n v="18"/>
    <n v="18.5"/>
    <x v="1"/>
    <s v="False Belief - Emotion"/>
    <s v="Belief"/>
    <s v="ToMS_Expl_18.5"/>
    <x v="62"/>
    <s v="Exc-5upOnly"/>
    <x v="0"/>
    <x v="462"/>
    <n v="0"/>
    <n v="1"/>
    <n v="0"/>
    <m/>
  </r>
  <r>
    <s v="712yoC"/>
    <s v="Booklet2-018"/>
    <s v="E9"/>
    <s v="C8"/>
    <n v="19"/>
    <n v="19.100000000000001"/>
    <x v="1"/>
    <s v="Sarcasm"/>
    <s v="Sarcasm"/>
    <s v="ToMS_Expl_19.1"/>
    <x v="63"/>
    <s v="Exc-5upOnly"/>
    <x v="0"/>
    <x v="463"/>
    <n v="0"/>
    <n v="1"/>
    <n v="0"/>
    <m/>
  </r>
  <r>
    <s v="712yoC"/>
    <s v="Booklet2-018"/>
    <s v="E9"/>
    <s v="C8"/>
    <n v="19"/>
    <n v="19.2"/>
    <x v="0"/>
    <s v="Sarcasm"/>
    <s v="Sarcasm"/>
    <s v="ToMS_2AFC_19.2"/>
    <x v="64"/>
    <s v="Exc-5upOnly"/>
    <x v="0"/>
    <x v="0"/>
    <n v="0"/>
    <n v="1"/>
    <n v="0"/>
    <m/>
  </r>
  <r>
    <s v="712yoC"/>
    <s v="Booklet2-019"/>
    <s v="E11"/>
    <s v="C6"/>
    <n v="1"/>
    <n v="1.1000000000000001"/>
    <x v="0"/>
    <s v="Common Desires"/>
    <s v="Desires"/>
    <s v="ToMS_2AFC_3.1"/>
    <x v="0"/>
    <s v="Inc"/>
    <x v="0"/>
    <x v="0"/>
    <n v="0"/>
    <n v="1"/>
    <n v="0"/>
    <m/>
  </r>
  <r>
    <s v="712yoC"/>
    <s v="Booklet2-019"/>
    <s v="E11"/>
    <s v="C6"/>
    <n v="2"/>
    <n v="2.1"/>
    <x v="0"/>
    <s v="Diverse Desires"/>
    <s v="Desires"/>
    <s v="ToMS_2AFC_2.1"/>
    <x v="1"/>
    <s v="Inc"/>
    <x v="0"/>
    <x v="0"/>
    <n v="0"/>
    <n v="1"/>
    <n v="0"/>
    <m/>
  </r>
  <r>
    <s v="712yoC"/>
    <s v="Booklet2-019"/>
    <s v="E11"/>
    <s v="C6"/>
    <n v="3"/>
    <n v="3.1"/>
    <x v="0"/>
    <s v="Diverse Beliefs"/>
    <s v="Desires"/>
    <s v="ToMS_2AFC_3.1"/>
    <x v="2"/>
    <s v="Inc"/>
    <x v="0"/>
    <x v="0"/>
    <n v="0"/>
    <n v="1"/>
    <n v="0"/>
    <m/>
  </r>
  <r>
    <s v="712yoC"/>
    <s v="Booklet2-019"/>
    <s v="E11"/>
    <s v="C6"/>
    <n v="4"/>
    <n v="4.0999999999999996"/>
    <x v="0"/>
    <s v="Reference - Easy"/>
    <s v="Reference"/>
    <s v="ToMS_2AFC_4.1"/>
    <x v="3"/>
    <s v="Inc"/>
    <x v="0"/>
    <x v="0"/>
    <n v="0"/>
    <n v="1"/>
    <n v="0"/>
    <m/>
  </r>
  <r>
    <s v="712yoC"/>
    <s v="Booklet2-019"/>
    <s v="E11"/>
    <s v="C6"/>
    <n v="4"/>
    <n v="4.2"/>
    <x v="1"/>
    <s v="Reference - Easy"/>
    <s v="Reference"/>
    <s v="ToMS_Expl_4.2"/>
    <x v="4"/>
    <s v="Inc"/>
    <x v="0"/>
    <x v="464"/>
    <n v="0"/>
    <n v="1"/>
    <n v="0"/>
    <m/>
  </r>
  <r>
    <s v="712yoC"/>
    <s v="Booklet2-019"/>
    <s v="E11"/>
    <s v="C6"/>
    <n v="5"/>
    <n v="5.0999999999999996"/>
    <x v="0"/>
    <s v="False Belief - Location"/>
    <s v="Belief"/>
    <s v="ToMS_2AFC_5.1"/>
    <x v="5"/>
    <s v="Inc"/>
    <x v="0"/>
    <x v="0"/>
    <n v="0"/>
    <n v="1"/>
    <n v="0"/>
    <m/>
  </r>
  <r>
    <s v="712yoC"/>
    <s v="Booklet2-019"/>
    <s v="E11"/>
    <s v="C6"/>
    <n v="5"/>
    <n v="5.2"/>
    <x v="1"/>
    <s v="False Belief - Location"/>
    <s v="Belief"/>
    <s v="ToMS_Expl_5.2"/>
    <x v="6"/>
    <s v="Inc"/>
    <x v="0"/>
    <x v="26"/>
    <n v="0"/>
    <n v="1"/>
    <n v="0"/>
    <m/>
  </r>
  <r>
    <s v="712yoC"/>
    <s v="Booklet2-019"/>
    <s v="E11"/>
    <s v="C6"/>
    <n v="5"/>
    <n v="5.3"/>
    <x v="2"/>
    <s v="False Belief - Location"/>
    <s v="Belief"/>
    <s v="ToMS_Cont_5.3"/>
    <x v="7"/>
    <s v="Inc"/>
    <x v="0"/>
    <x v="0"/>
    <n v="0"/>
    <n v="1"/>
    <n v="0"/>
    <m/>
  </r>
  <r>
    <s v="712yoC"/>
    <s v="Booklet2-019"/>
    <s v="E11"/>
    <s v="C6"/>
    <n v="6"/>
    <n v="6.1"/>
    <x v="2"/>
    <s v="Control"/>
    <s v="Control"/>
    <s v="ToMS_Cont_6.1"/>
    <x v="8"/>
    <s v="Inc"/>
    <x v="0"/>
    <x v="0"/>
    <n v="0"/>
    <n v="1"/>
    <n v="0"/>
    <m/>
  </r>
  <r>
    <s v="712yoC"/>
    <s v="Booklet2-019"/>
    <s v="E11"/>
    <s v="C6"/>
    <n v="7"/>
    <n v="7.1"/>
    <x v="0"/>
    <s v="False Belief - Location"/>
    <s v="Belief"/>
    <s v="ToMS_2AFC_7.1"/>
    <x v="9"/>
    <s v="Inc"/>
    <x v="0"/>
    <x v="0"/>
    <n v="0"/>
    <n v="1"/>
    <n v="0"/>
    <m/>
  </r>
  <r>
    <s v="712yoC"/>
    <s v="Booklet2-019"/>
    <s v="E11"/>
    <s v="C6"/>
    <n v="7"/>
    <n v="7.2"/>
    <x v="1"/>
    <s v="False Belief - Location"/>
    <s v="Belief"/>
    <s v="ToMS_Expl_7.2"/>
    <x v="10"/>
    <s v="Inc"/>
    <x v="0"/>
    <x v="26"/>
    <n v="0"/>
    <n v="1"/>
    <n v="0"/>
    <m/>
  </r>
  <r>
    <s v="712yoC"/>
    <s v="Booklet2-019"/>
    <s v="E11"/>
    <s v="C6"/>
    <n v="7"/>
    <n v="7.3"/>
    <x v="1"/>
    <s v="Emotion"/>
    <s v="Emotion"/>
    <s v="ToMS_Expl_7.3"/>
    <x v="11"/>
    <s v="Inc"/>
    <x v="0"/>
    <x v="465"/>
    <n v="0"/>
    <n v="1"/>
    <n v="0"/>
    <m/>
  </r>
  <r>
    <s v="712yoC"/>
    <s v="Booklet2-019"/>
    <s v="E11"/>
    <s v="C6"/>
    <n v="7"/>
    <n v="7.4"/>
    <x v="0"/>
    <s v="Moral Reasoning False Beliefs"/>
    <s v="Moral Reasoning"/>
    <s v="ToMS_2AFC_7.4"/>
    <x v="12"/>
    <s v="Inc"/>
    <x v="0"/>
    <x v="0"/>
    <n v="0"/>
    <n v="1"/>
    <n v="0"/>
    <m/>
  </r>
  <r>
    <s v="712yoC"/>
    <s v="Booklet2-019"/>
    <s v="E11"/>
    <s v="C6"/>
    <n v="7"/>
    <n v="7.5"/>
    <x v="1"/>
    <s v="Moral Reasoning False Beliefs"/>
    <s v="Moral Reasoning"/>
    <s v="ToMS_Expl_7.5"/>
    <x v="13"/>
    <s v="Inc"/>
    <x v="0"/>
    <x v="466"/>
    <n v="0"/>
    <n v="1"/>
    <n v="0"/>
    <m/>
  </r>
  <r>
    <s v="712yoC"/>
    <s v="Booklet2-019"/>
    <s v="E11"/>
    <s v="C6"/>
    <n v="7"/>
    <n v="7.6"/>
    <x v="0"/>
    <s v="Moral Reasoning False Beliefs"/>
    <s v="Moral Reasoning"/>
    <s v="ToMS_2AFC_7.6"/>
    <x v="14"/>
    <s v="Inc"/>
    <x v="2"/>
    <x v="0"/>
    <n v="0"/>
    <n v="0"/>
    <n v="1"/>
    <m/>
  </r>
  <r>
    <s v="712yoC"/>
    <s v="Booklet2-019"/>
    <s v="E11"/>
    <s v="C6"/>
    <n v="7"/>
    <n v="7.7"/>
    <x v="1"/>
    <s v="Moral Reasoning False Beliefs"/>
    <s v="Moral Reasoning"/>
    <s v="ToMS_Expl_7.7"/>
    <x v="15"/>
    <s v="Inc"/>
    <x v="2"/>
    <x v="0"/>
    <n v="0"/>
    <n v="0"/>
    <n v="1"/>
    <m/>
  </r>
  <r>
    <s v="712yoC"/>
    <s v="Booklet2-019"/>
    <s v="E11"/>
    <s v="C6"/>
    <n v="8"/>
    <n v="8.1"/>
    <x v="2"/>
    <s v="False Belief - Control"/>
    <s v="Control"/>
    <s v="ToMS_Cont_8.1"/>
    <x v="16"/>
    <s v="Inc"/>
    <x v="0"/>
    <x v="0"/>
    <n v="0"/>
    <n v="1"/>
    <n v="0"/>
    <m/>
  </r>
  <r>
    <s v="712yoC"/>
    <s v="Booklet2-019"/>
    <s v="E11"/>
    <s v="C6"/>
    <n v="8"/>
    <n v="8.1999999999999993"/>
    <x v="0"/>
    <s v="False Belief - Expectations"/>
    <s v="Belief"/>
    <s v="ToMS_2AFC_8.2"/>
    <x v="17"/>
    <s v="Inc"/>
    <x v="0"/>
    <x v="0"/>
    <n v="0"/>
    <n v="1"/>
    <n v="0"/>
    <m/>
  </r>
  <r>
    <s v="712yoC"/>
    <s v="Booklet2-019"/>
    <s v="E11"/>
    <s v="C6"/>
    <n v="8"/>
    <n v="8.3000000000000007"/>
    <x v="1"/>
    <s v="False Belief - Expectations"/>
    <s v="Belief"/>
    <s v="ToMS_Expl_8.3"/>
    <x v="18"/>
    <s v="Inc"/>
    <x v="0"/>
    <x v="467"/>
    <n v="0"/>
    <n v="1"/>
    <n v="0"/>
    <m/>
  </r>
  <r>
    <s v="712yoC"/>
    <s v="Booklet2-019"/>
    <s v="E11"/>
    <s v="C6"/>
    <n v="9"/>
    <n v="9.1"/>
    <x v="2"/>
    <s v="Control"/>
    <s v="Control"/>
    <s v="ToMS_Cont_9.1"/>
    <x v="19"/>
    <s v="Inc"/>
    <x v="0"/>
    <x v="0"/>
    <n v="0"/>
    <n v="1"/>
    <n v="0"/>
    <m/>
  </r>
  <r>
    <s v="712yoC"/>
    <s v="Booklet2-019"/>
    <s v="E11"/>
    <s v="C6"/>
    <n v="10"/>
    <n v="10.1"/>
    <x v="0"/>
    <s v="Reference - Hard"/>
    <s v="Reference"/>
    <s v="ToMS_2AFC_10.1"/>
    <x v="20"/>
    <s v="Inc"/>
    <x v="0"/>
    <x v="0"/>
    <n v="0"/>
    <n v="1"/>
    <n v="0"/>
    <m/>
  </r>
  <r>
    <s v="712yoC"/>
    <s v="Booklet2-019"/>
    <s v="E11"/>
    <s v="C6"/>
    <n v="10"/>
    <n v="10.199999999999999"/>
    <x v="1"/>
    <s v="Reference - Hard"/>
    <s v="Reference"/>
    <s v="ToMS_Expl_10.2"/>
    <x v="21"/>
    <s v="Inc"/>
    <x v="0"/>
    <x v="468"/>
    <n v="0"/>
    <n v="1"/>
    <n v="0"/>
    <m/>
  </r>
  <r>
    <s v="712yoC"/>
    <s v="Booklet2-019"/>
    <s v="E11"/>
    <s v="C6"/>
    <n v="10"/>
    <n v="10.3"/>
    <x v="0"/>
    <s v="Reference - Hard"/>
    <s v="Reference"/>
    <s v="ToMS_2AFC_10.3"/>
    <x v="22"/>
    <s v="Inc"/>
    <x v="0"/>
    <x v="0"/>
    <n v="0"/>
    <n v="1"/>
    <n v="0"/>
    <m/>
  </r>
  <r>
    <s v="712yoC"/>
    <s v="Booklet2-019"/>
    <s v="E11"/>
    <s v="C6"/>
    <n v="10"/>
    <n v="10.4"/>
    <x v="2"/>
    <s v="Reference - Hard"/>
    <s v="Reference"/>
    <s v="ToMS_Cont_10.4"/>
    <x v="23"/>
    <s v="Inc"/>
    <x v="0"/>
    <x v="469"/>
    <n v="0"/>
    <n v="1"/>
    <n v="0"/>
    <m/>
  </r>
  <r>
    <s v="712yoC"/>
    <s v="Booklet2-019"/>
    <s v="E11"/>
    <s v="C6"/>
    <n v="11"/>
    <n v="11.1"/>
    <x v="2"/>
    <s v="Sarcasm - Control"/>
    <s v="Control"/>
    <s v="ToMS_Cont_11.1"/>
    <x v="24"/>
    <s v="Exc-5upOnly"/>
    <x v="0"/>
    <x v="470"/>
    <n v="0"/>
    <n v="1"/>
    <n v="0"/>
    <m/>
  </r>
  <r>
    <s v="712yoC"/>
    <s v="Booklet2-019"/>
    <s v="E11"/>
    <s v="C6"/>
    <n v="11"/>
    <n v="11.2"/>
    <x v="0"/>
    <s v="Sarcasm - Control"/>
    <s v="Control"/>
    <s v="ToMS_2AFC_11.2"/>
    <x v="25"/>
    <s v="Exc-5upOnly"/>
    <x v="0"/>
    <x v="0"/>
    <n v="0"/>
    <n v="1"/>
    <n v="0"/>
    <m/>
  </r>
  <r>
    <s v="712yoC"/>
    <s v="Booklet2-019"/>
    <s v="E11"/>
    <s v="C6"/>
    <n v="12"/>
    <n v="12.1"/>
    <x v="0"/>
    <s v="Reference - Hard"/>
    <s v="Reference"/>
    <s v="ToMS_2AFC_12.1"/>
    <x v="26"/>
    <s v="Exc-5upOnly"/>
    <x v="0"/>
    <x v="0"/>
    <n v="0"/>
    <n v="1"/>
    <n v="0"/>
    <m/>
  </r>
  <r>
    <s v="712yoC"/>
    <s v="Booklet2-019"/>
    <s v="E11"/>
    <s v="C6"/>
    <n v="12"/>
    <n v="12.2"/>
    <x v="1"/>
    <s v="Reference - Hard"/>
    <s v="Reference"/>
    <s v="ToMS_Expl_12.2"/>
    <x v="27"/>
    <s v="Exc-5upOnly"/>
    <x v="0"/>
    <x v="471"/>
    <n v="0"/>
    <n v="1"/>
    <n v="0"/>
    <m/>
  </r>
  <r>
    <s v="712yoC"/>
    <s v="Booklet2-019"/>
    <s v="E11"/>
    <s v="C6"/>
    <n v="12"/>
    <n v="12.3"/>
    <x v="0"/>
    <s v="Reference - Hard"/>
    <s v="Reference"/>
    <s v="ToMS_2AFC_12.3"/>
    <x v="28"/>
    <s v="Exc-5upOnly"/>
    <x v="0"/>
    <x v="0"/>
    <n v="0"/>
    <n v="1"/>
    <n v="0"/>
    <m/>
  </r>
  <r>
    <s v="712yoC"/>
    <s v="Booklet2-019"/>
    <s v="E11"/>
    <s v="C6"/>
    <n v="12"/>
    <n v="12.4"/>
    <x v="1"/>
    <s v="Reference - Hard"/>
    <s v="Reference"/>
    <s v="ToMS_Expl_12.4"/>
    <x v="29"/>
    <s v="Exc-5upOnly"/>
    <x v="0"/>
    <x v="472"/>
    <n v="0"/>
    <n v="1"/>
    <n v="0"/>
    <m/>
  </r>
  <r>
    <s v="712yoC"/>
    <s v="Booklet2-019"/>
    <s v="E11"/>
    <s v="C6"/>
    <n v="13"/>
    <n v="13.1"/>
    <x v="0"/>
    <s v="Reference - Hard"/>
    <s v="Reference"/>
    <s v="ToMS_2AFC_13.1"/>
    <x v="30"/>
    <s v="Inc"/>
    <x v="0"/>
    <x v="0"/>
    <n v="0"/>
    <n v="1"/>
    <n v="0"/>
    <m/>
  </r>
  <r>
    <s v="712yoC"/>
    <s v="Booklet2-019"/>
    <s v="E11"/>
    <s v="C6"/>
    <n v="13"/>
    <n v="13.2"/>
    <x v="1"/>
    <s v="Reference - Hard"/>
    <s v="Reference"/>
    <s v="ToMS_Expl_13.2"/>
    <x v="31"/>
    <s v="Inc"/>
    <x v="0"/>
    <x v="473"/>
    <n v="0"/>
    <n v="1"/>
    <n v="0"/>
    <m/>
  </r>
  <r>
    <s v="712yoC"/>
    <s v="Booklet2-019"/>
    <s v="E11"/>
    <s v="C6"/>
    <n v="14"/>
    <n v="14.1"/>
    <x v="0"/>
    <s v="Emotion Reminder"/>
    <s v="Emotion"/>
    <s v="ToMS_2AFC_14.1"/>
    <x v="32"/>
    <s v="Inc"/>
    <x v="0"/>
    <x v="0"/>
    <n v="0"/>
    <n v="1"/>
    <n v="0"/>
    <m/>
  </r>
  <r>
    <s v="712yoC"/>
    <s v="Booklet2-019"/>
    <s v="E11"/>
    <s v="C6"/>
    <n v="14"/>
    <n v="14.2"/>
    <x v="1"/>
    <s v="Emotion Reminder"/>
    <s v="Emotion"/>
    <s v="ToMS_Expl_14.2"/>
    <x v="33"/>
    <s v="Inc"/>
    <x v="0"/>
    <x v="474"/>
    <n v="0"/>
    <n v="1"/>
    <n v="0"/>
    <m/>
  </r>
  <r>
    <s v="712yoC"/>
    <s v="Booklet2-019"/>
    <s v="E11"/>
    <s v="C6"/>
    <n v="14"/>
    <n v="14.3"/>
    <x v="0"/>
    <s v="Emotion Reminder"/>
    <s v="Emotion"/>
    <s v="ToMS_2AFC_14.3"/>
    <x v="34"/>
    <s v="Inc"/>
    <x v="0"/>
    <x v="0"/>
    <n v="0"/>
    <n v="1"/>
    <n v="0"/>
    <m/>
  </r>
  <r>
    <s v="712yoC"/>
    <s v="Booklet2-019"/>
    <s v="E11"/>
    <s v="C6"/>
    <n v="14"/>
    <n v="14.4"/>
    <x v="1"/>
    <s v="Emotion Reminder"/>
    <s v="Emotion"/>
    <s v="ToMS_Expl_14.4"/>
    <x v="35"/>
    <s v="Inc"/>
    <x v="0"/>
    <x v="475"/>
    <n v="0"/>
    <n v="1"/>
    <n v="0"/>
    <m/>
  </r>
  <r>
    <s v="712yoC"/>
    <s v="Booklet2-019"/>
    <s v="E11"/>
    <s v="C6"/>
    <n v="15"/>
    <n v="15.1"/>
    <x v="2"/>
    <s v="True Belief - Control"/>
    <s v="Control"/>
    <s v="ToMS_Cont_15.1"/>
    <x v="36"/>
    <s v="Inc"/>
    <x v="0"/>
    <x v="0"/>
    <n v="0"/>
    <n v="1"/>
    <n v="0"/>
    <m/>
  </r>
  <r>
    <s v="712yoC"/>
    <s v="Booklet2-019"/>
    <s v="E11"/>
    <s v="C6"/>
    <n v="15"/>
    <n v="15.2"/>
    <x v="0"/>
    <s v="True Belief - Location"/>
    <s v="Belief"/>
    <s v="ToMS_2AFC_15.2"/>
    <x v="37"/>
    <s v="Inc"/>
    <x v="0"/>
    <x v="0"/>
    <n v="0"/>
    <n v="1"/>
    <n v="0"/>
    <m/>
  </r>
  <r>
    <s v="712yoC"/>
    <s v="Booklet2-019"/>
    <s v="E11"/>
    <s v="C6"/>
    <n v="15"/>
    <n v="15.3"/>
    <x v="1"/>
    <s v="True Belief - Location"/>
    <s v="Belief"/>
    <s v="ToMS_Expl_15.3"/>
    <x v="38"/>
    <s v="Inc"/>
    <x v="0"/>
    <x v="476"/>
    <n v="0"/>
    <n v="1"/>
    <n v="0"/>
    <m/>
  </r>
  <r>
    <s v="712yoC"/>
    <s v="Booklet2-019"/>
    <s v="E11"/>
    <s v="C6"/>
    <n v="16"/>
    <n v="16.100000000000001"/>
    <x v="2"/>
    <s v="Moral Reasoning True Beliefs - Control"/>
    <s v="Control"/>
    <s v="ToMS_Cont_16.1"/>
    <x v="39"/>
    <s v="Inc"/>
    <x v="0"/>
    <x v="0"/>
    <n v="0"/>
    <n v="1"/>
    <n v="0"/>
    <m/>
  </r>
  <r>
    <s v="712yoC"/>
    <s v="Booklet2-019"/>
    <s v="E11"/>
    <s v="C6"/>
    <n v="16"/>
    <n v="16.2"/>
    <x v="2"/>
    <s v="Moral Reasoning True Beliefs - Control"/>
    <s v="Control"/>
    <s v="ToMS_Cont_16.2"/>
    <x v="40"/>
    <s v="Inc"/>
    <x v="0"/>
    <x v="0"/>
    <n v="0"/>
    <n v="1"/>
    <n v="0"/>
    <m/>
  </r>
  <r>
    <s v="712yoC"/>
    <s v="Booklet2-019"/>
    <s v="E11"/>
    <s v="C6"/>
    <n v="16"/>
    <n v="16.3"/>
    <x v="1"/>
    <s v="Moral Reasoning True Beliefs"/>
    <s v="Moral Reasoning"/>
    <s v="ToMS_Expl_16.3"/>
    <x v="41"/>
    <s v="Exc"/>
    <x v="0"/>
    <x v="477"/>
    <n v="0"/>
    <n v="1"/>
    <n v="0"/>
    <m/>
  </r>
  <r>
    <s v="712yoC"/>
    <s v="Booklet2-019"/>
    <s v="E11"/>
    <s v="C6"/>
    <n v="16"/>
    <n v="16.399999999999999"/>
    <x v="1"/>
    <s v="Emotion"/>
    <s v="Emotion"/>
    <s v="ToMS_Expl_16.4"/>
    <x v="42"/>
    <s v="Inc"/>
    <x v="0"/>
    <x v="0"/>
    <n v="0"/>
    <n v="1"/>
    <n v="0"/>
    <m/>
  </r>
  <r>
    <s v="712yoC"/>
    <s v="Booklet2-019"/>
    <s v="E11"/>
    <s v="C6"/>
    <n v="16"/>
    <n v="16.5"/>
    <x v="0"/>
    <s v="Moral Reasoning True Beliefs"/>
    <s v="Moral Reasoning"/>
    <s v="ToMS_2AFC_16.5"/>
    <x v="43"/>
    <s v="Inc"/>
    <x v="0"/>
    <x v="0"/>
    <n v="0"/>
    <n v="1"/>
    <n v="0"/>
    <m/>
  </r>
  <r>
    <s v="712yoC"/>
    <s v="Booklet2-019"/>
    <s v="E11"/>
    <s v="C6"/>
    <n v="16"/>
    <n v="16.600000000000001"/>
    <x v="1"/>
    <s v="Moral Reasoning True Beliefs"/>
    <s v="Moral Reasoning"/>
    <s v="ToMS_Expl_16.6"/>
    <x v="44"/>
    <s v="Inc"/>
    <x v="0"/>
    <x v="478"/>
    <n v="0"/>
    <n v="1"/>
    <n v="0"/>
    <m/>
  </r>
  <r>
    <s v="712yoC"/>
    <s v="Booklet2-019"/>
    <s v="E11"/>
    <s v="C6"/>
    <n v="16"/>
    <n v="16.7"/>
    <x v="0"/>
    <s v="Moral Reasoning True Beliefs"/>
    <s v="Moral Reasoning"/>
    <s v="ToMS_2AFC_16.7"/>
    <x v="45"/>
    <s v="Inc"/>
    <x v="0"/>
    <x v="0"/>
    <n v="0"/>
    <n v="1"/>
    <n v="0"/>
    <m/>
  </r>
  <r>
    <s v="712yoC"/>
    <s v="Booklet2-019"/>
    <s v="E11"/>
    <s v="C6"/>
    <n v="16"/>
    <n v="16.8"/>
    <x v="1"/>
    <s v="Moral Reasoning True Beliefs"/>
    <s v="Moral Reasoning"/>
    <s v="ToMS_Expl_16.8"/>
    <x v="46"/>
    <s v="Inc"/>
    <x v="0"/>
    <x v="479"/>
    <n v="0"/>
    <n v="1"/>
    <n v="0"/>
    <m/>
  </r>
  <r>
    <s v="712yoC"/>
    <s v="Booklet2-019"/>
    <s v="E11"/>
    <s v="C6"/>
    <n v="16"/>
    <n v="16.899999999999999"/>
    <x v="0"/>
    <s v="Moral Reasoning True Beliefs"/>
    <s v="Moral Reasoning"/>
    <s v="ToMS_2AFC_16.9"/>
    <x v="47"/>
    <s v="Inc"/>
    <x v="0"/>
    <x v="0"/>
    <n v="0"/>
    <n v="1"/>
    <n v="0"/>
    <m/>
  </r>
  <r>
    <s v="712yoC"/>
    <s v="Booklet2-019"/>
    <s v="E11"/>
    <s v="C6"/>
    <n v="16"/>
    <n v="16.91"/>
    <x v="1"/>
    <s v="Moral Reasoning True Beliefs"/>
    <s v="Moral Reasoning"/>
    <s v="ToMS_Expl_16.91"/>
    <x v="48"/>
    <s v="Inc"/>
    <x v="0"/>
    <x v="480"/>
    <n v="0"/>
    <n v="1"/>
    <n v="0"/>
    <m/>
  </r>
  <r>
    <s v="712yoC"/>
    <s v="Booklet2-019"/>
    <s v="E11"/>
    <s v="C6"/>
    <n v="17"/>
    <n v="17.100000000000001"/>
    <x v="0"/>
    <s v="False Belief - Lies"/>
    <s v="Lies"/>
    <s v="ToMS_2AFC_17.1"/>
    <x v="49"/>
    <s v="Exc-5upOnly"/>
    <x v="0"/>
    <x v="0"/>
    <n v="0"/>
    <n v="1"/>
    <n v="0"/>
    <m/>
  </r>
  <r>
    <s v="712yoC"/>
    <s v="Booklet2-019"/>
    <s v="E11"/>
    <s v="C6"/>
    <n v="17"/>
    <n v="17.2"/>
    <x v="2"/>
    <s v="False Belief - Lies - Control"/>
    <s v="Control"/>
    <s v="ToMS_Cont_17.2"/>
    <x v="50"/>
    <s v="Exc-5upOnly"/>
    <x v="0"/>
    <x v="0"/>
    <n v="0"/>
    <n v="1"/>
    <n v="0"/>
    <m/>
  </r>
  <r>
    <s v="712yoC"/>
    <s v="Booklet2-019"/>
    <s v="E11"/>
    <s v="C6"/>
    <n v="17"/>
    <n v="17.3"/>
    <x v="0"/>
    <s v="False Belief - Lies"/>
    <s v="Lies"/>
    <s v="ToMS_2AFC_17.3"/>
    <x v="51"/>
    <s v="Exc-5upOnly"/>
    <x v="0"/>
    <x v="0"/>
    <n v="0"/>
    <n v="1"/>
    <n v="0"/>
    <m/>
  </r>
  <r>
    <s v="712yoC"/>
    <s v="Booklet2-019"/>
    <s v="E11"/>
    <s v="C6"/>
    <n v="17"/>
    <n v="17.399999999999999"/>
    <x v="1"/>
    <s v="False Belief - Lies"/>
    <s v="Lies"/>
    <s v="ToMS_Expl_17.4"/>
    <x v="52"/>
    <s v="Exc-5upOnly"/>
    <x v="2"/>
    <x v="0"/>
    <n v="0"/>
    <n v="0"/>
    <n v="1"/>
    <m/>
  </r>
  <r>
    <s v="712yoC"/>
    <s v="Booklet2-019"/>
    <s v="E11"/>
    <s v="C6"/>
    <n v="17"/>
    <n v="17.5"/>
    <x v="2"/>
    <s v="False Belief - Lies - Control"/>
    <s v="Control"/>
    <s v="ToMS_Cont_17.5"/>
    <x v="53"/>
    <s v="Exc-5upOnly"/>
    <x v="0"/>
    <x v="0"/>
    <n v="0"/>
    <n v="1"/>
    <n v="0"/>
    <m/>
  </r>
  <r>
    <s v="712yoC"/>
    <s v="Booklet2-019"/>
    <s v="E11"/>
    <s v="C6"/>
    <n v="17"/>
    <n v="17.600000000000001"/>
    <x v="0"/>
    <s v="Emotion"/>
    <s v="Emotion"/>
    <s v="ToMS_2AFC_17.6"/>
    <x v="54"/>
    <s v="Exc-5upOnly"/>
    <x v="0"/>
    <x v="0"/>
    <n v="0"/>
    <n v="1"/>
    <n v="0"/>
    <m/>
  </r>
  <r>
    <s v="712yoC"/>
    <s v="Booklet2-019"/>
    <s v="E11"/>
    <s v="C6"/>
    <n v="17"/>
    <n v="17.7"/>
    <x v="1"/>
    <s v="Emotion"/>
    <s v="Emotion"/>
    <s v="ToMS_Expl_17.7"/>
    <x v="55"/>
    <s v="Exc-5upOnly"/>
    <x v="0"/>
    <x v="481"/>
    <n v="0"/>
    <n v="1"/>
    <n v="0"/>
    <m/>
  </r>
  <r>
    <s v="712yoC"/>
    <s v="Booklet2-019"/>
    <s v="E11"/>
    <s v="C6"/>
    <n v="17"/>
    <n v="17.8"/>
    <x v="0"/>
    <s v="False Belief - Lies"/>
    <s v="Lies"/>
    <s v="ToMS_2AFC_17.8"/>
    <x v="56"/>
    <s v="Exc-5upOnly"/>
    <x v="0"/>
    <x v="0"/>
    <n v="0"/>
    <n v="1"/>
    <n v="0"/>
    <m/>
  </r>
  <r>
    <s v="712yoC"/>
    <s v="Booklet2-019"/>
    <s v="E11"/>
    <s v="C6"/>
    <n v="17"/>
    <n v="17.899999999999999"/>
    <x v="1"/>
    <s v="False Belief - Lies"/>
    <s v="Lies"/>
    <s v="ToMS_Expl_17.9"/>
    <x v="57"/>
    <s v="Exc-5upOnly"/>
    <x v="0"/>
    <x v="482"/>
    <n v="0"/>
    <n v="1"/>
    <n v="0"/>
    <m/>
  </r>
  <r>
    <s v="712yoC"/>
    <s v="Booklet2-019"/>
    <s v="E11"/>
    <s v="C6"/>
    <n v="18"/>
    <n v="18.100000000000001"/>
    <x v="0"/>
    <s v="2nd Order Belief-Desire Reasoning"/>
    <s v="Belief"/>
    <s v="ToMS_2AFC_18.1"/>
    <x v="58"/>
    <s v="Inc"/>
    <x v="0"/>
    <x v="0"/>
    <n v="0"/>
    <n v="1"/>
    <n v="0"/>
    <m/>
  </r>
  <r>
    <s v="712yoC"/>
    <s v="Booklet2-019"/>
    <s v="E11"/>
    <s v="C6"/>
    <n v="18"/>
    <n v="18.2"/>
    <x v="1"/>
    <s v="2nd Order Belief-Desire Reasoning"/>
    <s v="Belief"/>
    <s v="ToMS_Expl_18.2"/>
    <x v="59"/>
    <s v="Exc-5upOnly"/>
    <x v="0"/>
    <x v="483"/>
    <n v="0"/>
    <n v="1"/>
    <n v="0"/>
    <m/>
  </r>
  <r>
    <s v="712yoC"/>
    <s v="Booklet2-019"/>
    <s v="E11"/>
    <s v="C6"/>
    <n v="18"/>
    <n v="18.3"/>
    <x v="2"/>
    <s v="2nd Order Belief-Desire Reasoning - Control"/>
    <s v="Control"/>
    <s v="ToMS_Cont_18.3"/>
    <x v="60"/>
    <s v="Exc-5upOnly"/>
    <x v="0"/>
    <x v="0"/>
    <n v="0"/>
    <n v="1"/>
    <n v="0"/>
    <m/>
  </r>
  <r>
    <s v="712yoC"/>
    <s v="Booklet2-019"/>
    <s v="E11"/>
    <s v="C6"/>
    <n v="18"/>
    <n v="18.399999999999999"/>
    <x v="2"/>
    <s v="2nd Order Belief-Desire Reasoning - Control"/>
    <s v="Control"/>
    <s v="ToMS_Cont_18.4"/>
    <x v="61"/>
    <s v="Exc-5upOnly"/>
    <x v="0"/>
    <x v="0"/>
    <n v="0"/>
    <n v="1"/>
    <n v="0"/>
    <m/>
  </r>
  <r>
    <s v="712yoC"/>
    <s v="Booklet2-019"/>
    <s v="E11"/>
    <s v="C6"/>
    <n v="18"/>
    <n v="18.5"/>
    <x v="1"/>
    <s v="False Belief - Emotion"/>
    <s v="Belief"/>
    <s v="ToMS_Expl_18.5"/>
    <x v="62"/>
    <s v="Exc-5upOnly"/>
    <x v="0"/>
    <x v="484"/>
    <n v="0"/>
    <n v="1"/>
    <n v="0"/>
    <m/>
  </r>
  <r>
    <s v="712yoC"/>
    <s v="Booklet2-019"/>
    <s v="E11"/>
    <s v="C6"/>
    <n v="19"/>
    <n v="19.100000000000001"/>
    <x v="1"/>
    <s v="Sarcasm"/>
    <s v="Sarcasm"/>
    <s v="ToMS_Expl_19.1"/>
    <x v="63"/>
    <s v="Exc-5upOnly"/>
    <x v="0"/>
    <x v="485"/>
    <n v="0"/>
    <n v="1"/>
    <n v="0"/>
    <m/>
  </r>
  <r>
    <s v="712yoC"/>
    <s v="Booklet2-019"/>
    <s v="E11"/>
    <s v="C6"/>
    <n v="19"/>
    <n v="19.2"/>
    <x v="0"/>
    <s v="Sarcasm"/>
    <s v="Sarcasm"/>
    <s v="ToMS_2AFC_19.2"/>
    <x v="64"/>
    <s v="Exc-5upOnly"/>
    <x v="0"/>
    <x v="0"/>
    <n v="0"/>
    <n v="1"/>
    <n v="0"/>
    <m/>
  </r>
  <r>
    <s v="712yoC"/>
    <s v="Booklet2-020"/>
    <s v="E11"/>
    <s v="C6"/>
    <n v="1"/>
    <n v="1.1000000000000001"/>
    <x v="0"/>
    <s v="Common Desires"/>
    <s v="Desires"/>
    <s v="ToMS_2AFC_3.1"/>
    <x v="0"/>
    <s v="Inc"/>
    <x v="0"/>
    <x v="0"/>
    <n v="0"/>
    <n v="1"/>
    <n v="0"/>
    <m/>
  </r>
  <r>
    <s v="712yoC"/>
    <s v="Booklet2-020"/>
    <s v="E11"/>
    <s v="C6"/>
    <n v="2"/>
    <n v="2.1"/>
    <x v="0"/>
    <s v="Diverse Desires"/>
    <s v="Desires"/>
    <s v="ToMS_2AFC_2.1"/>
    <x v="1"/>
    <s v="Inc"/>
    <x v="0"/>
    <x v="0"/>
    <n v="0"/>
    <n v="1"/>
    <n v="0"/>
    <m/>
  </r>
  <r>
    <s v="712yoC"/>
    <s v="Booklet2-020"/>
    <s v="E11"/>
    <s v="C6"/>
    <n v="3"/>
    <n v="3.1"/>
    <x v="0"/>
    <s v="Diverse Beliefs"/>
    <s v="Desires"/>
    <s v="ToMS_2AFC_3.1"/>
    <x v="2"/>
    <s v="Inc"/>
    <x v="0"/>
    <x v="0"/>
    <n v="0"/>
    <n v="1"/>
    <n v="0"/>
    <m/>
  </r>
  <r>
    <s v="712yoC"/>
    <s v="Booklet2-020"/>
    <s v="E11"/>
    <s v="C6"/>
    <n v="4"/>
    <n v="4.0999999999999996"/>
    <x v="0"/>
    <s v="Reference - Easy"/>
    <s v="Reference"/>
    <s v="ToMS_2AFC_4.1"/>
    <x v="3"/>
    <s v="Inc"/>
    <x v="0"/>
    <x v="0"/>
    <n v="0"/>
    <n v="1"/>
    <n v="0"/>
    <m/>
  </r>
  <r>
    <s v="712yoC"/>
    <s v="Booklet2-020"/>
    <s v="E11"/>
    <s v="C6"/>
    <n v="4"/>
    <n v="4.2"/>
    <x v="1"/>
    <s v="Reference - Easy"/>
    <s v="Reference"/>
    <s v="ToMS_Expl_4.2"/>
    <x v="4"/>
    <s v="Inc"/>
    <x v="2"/>
    <x v="486"/>
    <n v="0"/>
    <n v="1"/>
    <n v="0"/>
    <m/>
  </r>
  <r>
    <s v="712yoC"/>
    <s v="Booklet2-020"/>
    <s v="E11"/>
    <s v="C6"/>
    <n v="5"/>
    <n v="5.0999999999999996"/>
    <x v="0"/>
    <s v="False Belief - Location"/>
    <s v="Belief"/>
    <s v="ToMS_2AFC_5.1"/>
    <x v="5"/>
    <s v="Inc"/>
    <x v="2"/>
    <x v="0"/>
    <n v="0"/>
    <n v="1"/>
    <n v="0"/>
    <m/>
  </r>
  <r>
    <s v="712yoC"/>
    <s v="Booklet2-020"/>
    <s v="E11"/>
    <s v="C6"/>
    <n v="5"/>
    <n v="5.2"/>
    <x v="1"/>
    <s v="False Belief - Location"/>
    <s v="Belief"/>
    <s v="ToMS_Expl_5.2"/>
    <x v="6"/>
    <s v="Inc"/>
    <x v="0"/>
    <x v="26"/>
    <n v="0"/>
    <n v="1"/>
    <n v="0"/>
    <m/>
  </r>
  <r>
    <s v="712yoC"/>
    <s v="Booklet2-020"/>
    <s v="E11"/>
    <s v="C6"/>
    <n v="5"/>
    <n v="5.3"/>
    <x v="2"/>
    <s v="False Belief - Location"/>
    <s v="Belief"/>
    <s v="ToMS_Cont_5.3"/>
    <x v="7"/>
    <s v="Inc"/>
    <x v="0"/>
    <x v="0"/>
    <n v="0"/>
    <n v="1"/>
    <n v="0"/>
    <m/>
  </r>
  <r>
    <s v="712yoC"/>
    <s v="Booklet2-020"/>
    <s v="E11"/>
    <s v="C6"/>
    <n v="6"/>
    <n v="6.1"/>
    <x v="2"/>
    <s v="Control"/>
    <s v="Control"/>
    <s v="ToMS_Cont_6.1"/>
    <x v="8"/>
    <s v="Inc"/>
    <x v="0"/>
    <x v="0"/>
    <n v="0"/>
    <n v="1"/>
    <n v="0"/>
    <m/>
  </r>
  <r>
    <s v="712yoC"/>
    <s v="Booklet2-020"/>
    <s v="E11"/>
    <s v="C6"/>
    <n v="7"/>
    <n v="7.1"/>
    <x v="0"/>
    <s v="False Belief - Location"/>
    <s v="Belief"/>
    <s v="ToMS_2AFC_7.1"/>
    <x v="9"/>
    <s v="Inc"/>
    <x v="0"/>
    <x v="0"/>
    <n v="0"/>
    <n v="1"/>
    <n v="0"/>
    <m/>
  </r>
  <r>
    <s v="712yoC"/>
    <s v="Booklet2-020"/>
    <s v="E11"/>
    <s v="C6"/>
    <n v="7"/>
    <n v="7.2"/>
    <x v="1"/>
    <s v="False Belief - Location"/>
    <s v="Belief"/>
    <s v="ToMS_Expl_7.2"/>
    <x v="10"/>
    <s v="Inc"/>
    <x v="0"/>
    <x v="79"/>
    <n v="0"/>
    <n v="1"/>
    <n v="0"/>
    <m/>
  </r>
  <r>
    <s v="712yoC"/>
    <s v="Booklet2-020"/>
    <s v="E11"/>
    <s v="C6"/>
    <n v="7"/>
    <n v="7.3"/>
    <x v="1"/>
    <s v="Emotion"/>
    <s v="Emotion"/>
    <s v="ToMS_Expl_7.3"/>
    <x v="11"/>
    <s v="Inc"/>
    <x v="0"/>
    <x v="487"/>
    <n v="0"/>
    <n v="1"/>
    <n v="0"/>
    <m/>
  </r>
  <r>
    <s v="712yoC"/>
    <s v="Booklet2-020"/>
    <s v="E11"/>
    <s v="C6"/>
    <n v="7"/>
    <n v="7.4"/>
    <x v="0"/>
    <s v="Moral Reasoning False Beliefs"/>
    <s v="Moral Reasoning"/>
    <s v="ToMS_2AFC_7.4"/>
    <x v="12"/>
    <s v="Inc"/>
    <x v="0"/>
    <x v="0"/>
    <n v="0"/>
    <n v="1"/>
    <n v="0"/>
    <m/>
  </r>
  <r>
    <s v="712yoC"/>
    <s v="Booklet2-020"/>
    <s v="E11"/>
    <s v="C6"/>
    <n v="7"/>
    <n v="7.5"/>
    <x v="1"/>
    <s v="Moral Reasoning False Beliefs"/>
    <s v="Moral Reasoning"/>
    <s v="ToMS_Expl_7.5"/>
    <x v="13"/>
    <s v="Inc"/>
    <x v="0"/>
    <x v="488"/>
    <n v="0"/>
    <n v="1"/>
    <n v="0"/>
    <m/>
  </r>
  <r>
    <s v="712yoC"/>
    <s v="Booklet2-020"/>
    <s v="E11"/>
    <s v="C6"/>
    <n v="7"/>
    <n v="7.6"/>
    <x v="0"/>
    <s v="Moral Reasoning False Beliefs"/>
    <s v="Moral Reasoning"/>
    <s v="ToMS_2AFC_7.6"/>
    <x v="14"/>
    <s v="Inc"/>
    <x v="0"/>
    <x v="0"/>
    <n v="0"/>
    <n v="1"/>
    <n v="0"/>
    <m/>
  </r>
  <r>
    <s v="712yoC"/>
    <s v="Booklet2-020"/>
    <s v="E11"/>
    <s v="C6"/>
    <n v="7"/>
    <n v="7.7"/>
    <x v="1"/>
    <s v="Moral Reasoning False Beliefs"/>
    <s v="Moral Reasoning"/>
    <s v="ToMS_Expl_7.7"/>
    <x v="15"/>
    <s v="Inc"/>
    <x v="0"/>
    <x v="489"/>
    <n v="0"/>
    <n v="1"/>
    <n v="0"/>
    <m/>
  </r>
  <r>
    <s v="712yoC"/>
    <s v="Booklet2-020"/>
    <s v="E11"/>
    <s v="C6"/>
    <n v="8"/>
    <n v="8.1"/>
    <x v="2"/>
    <s v="False Belief - Control"/>
    <s v="Control"/>
    <s v="ToMS_Cont_8.1"/>
    <x v="16"/>
    <s v="Inc"/>
    <x v="0"/>
    <x v="0"/>
    <n v="0"/>
    <n v="1"/>
    <n v="0"/>
    <m/>
  </r>
  <r>
    <s v="712yoC"/>
    <s v="Booklet2-020"/>
    <s v="E11"/>
    <s v="C6"/>
    <n v="8"/>
    <n v="8.1999999999999993"/>
    <x v="0"/>
    <s v="False Belief - Expectations"/>
    <s v="Belief"/>
    <s v="ToMS_2AFC_8.2"/>
    <x v="17"/>
    <s v="Inc"/>
    <x v="0"/>
    <x v="0"/>
    <n v="0"/>
    <n v="1"/>
    <n v="0"/>
    <m/>
  </r>
  <r>
    <s v="712yoC"/>
    <s v="Booklet2-020"/>
    <s v="E11"/>
    <s v="C6"/>
    <n v="8"/>
    <n v="8.3000000000000007"/>
    <x v="1"/>
    <s v="False Belief - Expectations"/>
    <s v="Belief"/>
    <s v="ToMS_Expl_8.3"/>
    <x v="18"/>
    <s v="Inc"/>
    <x v="0"/>
    <x v="490"/>
    <n v="0"/>
    <n v="1"/>
    <n v="0"/>
    <m/>
  </r>
  <r>
    <s v="712yoC"/>
    <s v="Booklet2-020"/>
    <s v="E11"/>
    <s v="C6"/>
    <n v="9"/>
    <n v="9.1"/>
    <x v="2"/>
    <s v="Control"/>
    <s v="Control"/>
    <s v="ToMS_Cont_9.1"/>
    <x v="19"/>
    <s v="Inc"/>
    <x v="0"/>
    <x v="0"/>
    <n v="0"/>
    <n v="1"/>
    <n v="0"/>
    <m/>
  </r>
  <r>
    <s v="712yoC"/>
    <s v="Booklet2-020"/>
    <s v="E11"/>
    <s v="C6"/>
    <n v="10"/>
    <n v="10.1"/>
    <x v="0"/>
    <s v="Reference - Hard"/>
    <s v="Reference"/>
    <s v="ToMS_2AFC_10.1"/>
    <x v="20"/>
    <s v="Inc"/>
    <x v="0"/>
    <x v="0"/>
    <n v="0"/>
    <n v="1"/>
    <n v="0"/>
    <m/>
  </r>
  <r>
    <s v="712yoC"/>
    <s v="Booklet2-020"/>
    <s v="E11"/>
    <s v="C6"/>
    <n v="10"/>
    <n v="10.199999999999999"/>
    <x v="1"/>
    <s v="Reference - Hard"/>
    <s v="Reference"/>
    <s v="ToMS_Expl_10.2"/>
    <x v="21"/>
    <s v="Inc"/>
    <x v="0"/>
    <x v="491"/>
    <n v="0"/>
    <n v="1"/>
    <n v="0"/>
    <m/>
  </r>
  <r>
    <s v="712yoC"/>
    <s v="Booklet2-020"/>
    <s v="E11"/>
    <s v="C6"/>
    <n v="10"/>
    <n v="10.3"/>
    <x v="0"/>
    <s v="Reference - Hard"/>
    <s v="Reference"/>
    <s v="ToMS_2AFC_10.3"/>
    <x v="22"/>
    <s v="Inc"/>
    <x v="0"/>
    <x v="0"/>
    <n v="0"/>
    <n v="1"/>
    <n v="0"/>
    <m/>
  </r>
  <r>
    <s v="712yoC"/>
    <s v="Booklet2-020"/>
    <s v="E11"/>
    <s v="C6"/>
    <n v="10"/>
    <n v="10.4"/>
    <x v="2"/>
    <s v="Reference - Hard"/>
    <s v="Reference"/>
    <s v="ToMS_Cont_10.4"/>
    <x v="23"/>
    <s v="Inc"/>
    <x v="0"/>
    <x v="0"/>
    <n v="0"/>
    <n v="1"/>
    <n v="0"/>
    <m/>
  </r>
  <r>
    <s v="712yoC"/>
    <s v="Booklet2-020"/>
    <s v="E11"/>
    <s v="C6"/>
    <n v="11"/>
    <n v="11.1"/>
    <x v="2"/>
    <s v="Sarcasm - Control"/>
    <s v="Control"/>
    <s v="ToMS_Cont_11.1"/>
    <x v="24"/>
    <s v="Exc-5upOnly"/>
    <x v="0"/>
    <x v="348"/>
    <n v="0"/>
    <n v="1"/>
    <n v="0"/>
    <m/>
  </r>
  <r>
    <s v="712yoC"/>
    <s v="Booklet2-020"/>
    <s v="E11"/>
    <s v="C6"/>
    <n v="11"/>
    <n v="11.2"/>
    <x v="0"/>
    <s v="Sarcasm - Control"/>
    <s v="Control"/>
    <s v="ToMS_2AFC_11.2"/>
    <x v="25"/>
    <s v="Exc-5upOnly"/>
    <x v="0"/>
    <x v="0"/>
    <n v="0"/>
    <n v="1"/>
    <n v="0"/>
    <m/>
  </r>
  <r>
    <s v="712yoC"/>
    <s v="Booklet2-020"/>
    <s v="E11"/>
    <s v="C6"/>
    <n v="12"/>
    <n v="12.1"/>
    <x v="0"/>
    <s v="Reference - Hard"/>
    <s v="Reference"/>
    <s v="ToMS_2AFC_12.1"/>
    <x v="26"/>
    <s v="Exc-5upOnly"/>
    <x v="2"/>
    <x v="0"/>
    <n v="0"/>
    <n v="1"/>
    <n v="0"/>
    <m/>
  </r>
  <r>
    <s v="712yoC"/>
    <s v="Booklet2-020"/>
    <s v="E11"/>
    <s v="C6"/>
    <n v="12"/>
    <n v="12.2"/>
    <x v="1"/>
    <s v="Reference - Hard"/>
    <s v="Reference"/>
    <s v="ToMS_Expl_12.2"/>
    <x v="27"/>
    <s v="Exc-5upOnly"/>
    <x v="2"/>
    <x v="492"/>
    <n v="0"/>
    <n v="1"/>
    <n v="0"/>
    <m/>
  </r>
  <r>
    <s v="712yoC"/>
    <s v="Booklet2-020"/>
    <s v="E11"/>
    <s v="C6"/>
    <n v="12"/>
    <n v="12.3"/>
    <x v="0"/>
    <s v="Reference - Hard"/>
    <s v="Reference"/>
    <s v="ToMS_2AFC_12.3"/>
    <x v="28"/>
    <s v="Exc-5upOnly"/>
    <x v="0"/>
    <x v="0"/>
    <n v="0"/>
    <n v="1"/>
    <n v="0"/>
    <m/>
  </r>
  <r>
    <s v="712yoC"/>
    <s v="Booklet2-020"/>
    <s v="E11"/>
    <s v="C6"/>
    <n v="12"/>
    <n v="12.4"/>
    <x v="1"/>
    <s v="Reference - Hard"/>
    <s v="Reference"/>
    <s v="ToMS_Expl_12.4"/>
    <x v="29"/>
    <s v="Exc-5upOnly"/>
    <x v="0"/>
    <x v="493"/>
    <n v="0"/>
    <n v="1"/>
    <n v="0"/>
    <m/>
  </r>
  <r>
    <s v="712yoC"/>
    <s v="Booklet2-020"/>
    <s v="E11"/>
    <s v="C6"/>
    <n v="13"/>
    <n v="13.1"/>
    <x v="0"/>
    <s v="Reference - Hard"/>
    <s v="Reference"/>
    <s v="ToMS_2AFC_13.1"/>
    <x v="30"/>
    <s v="Inc"/>
    <x v="0"/>
    <x v="0"/>
    <n v="0"/>
    <n v="1"/>
    <n v="0"/>
    <m/>
  </r>
  <r>
    <s v="712yoC"/>
    <s v="Booklet2-020"/>
    <s v="E11"/>
    <s v="C6"/>
    <n v="13"/>
    <n v="13.2"/>
    <x v="1"/>
    <s v="Reference - Hard"/>
    <s v="Reference"/>
    <s v="ToMS_Expl_13.2"/>
    <x v="31"/>
    <s v="Inc"/>
    <x v="2"/>
    <x v="494"/>
    <n v="0"/>
    <n v="1"/>
    <n v="0"/>
    <m/>
  </r>
  <r>
    <s v="712yoC"/>
    <s v="Booklet2-020"/>
    <s v="E11"/>
    <s v="C6"/>
    <n v="14"/>
    <n v="14.1"/>
    <x v="0"/>
    <s v="Emotion Reminder"/>
    <s v="Emotion"/>
    <s v="ToMS_2AFC_14.1"/>
    <x v="32"/>
    <s v="Inc"/>
    <x v="0"/>
    <x v="0"/>
    <n v="0"/>
    <n v="1"/>
    <n v="0"/>
    <m/>
  </r>
  <r>
    <s v="712yoC"/>
    <s v="Booklet2-020"/>
    <s v="E11"/>
    <s v="C6"/>
    <n v="14"/>
    <n v="14.2"/>
    <x v="1"/>
    <s v="Emotion Reminder"/>
    <s v="Emotion"/>
    <s v="ToMS_Expl_14.2"/>
    <x v="33"/>
    <s v="Inc"/>
    <x v="0"/>
    <x v="495"/>
    <n v="0"/>
    <n v="1"/>
    <n v="0"/>
    <m/>
  </r>
  <r>
    <s v="712yoC"/>
    <s v="Booklet2-020"/>
    <s v="E11"/>
    <s v="C6"/>
    <n v="14"/>
    <n v="14.3"/>
    <x v="0"/>
    <s v="Emotion Reminder"/>
    <s v="Emotion"/>
    <s v="ToMS_2AFC_14.3"/>
    <x v="34"/>
    <s v="Inc"/>
    <x v="0"/>
    <x v="0"/>
    <n v="0"/>
    <n v="1"/>
    <n v="0"/>
    <m/>
  </r>
  <r>
    <s v="712yoC"/>
    <s v="Booklet2-020"/>
    <s v="E11"/>
    <s v="C6"/>
    <n v="14"/>
    <n v="14.4"/>
    <x v="1"/>
    <s v="Emotion Reminder"/>
    <s v="Emotion"/>
    <s v="ToMS_Expl_14.4"/>
    <x v="35"/>
    <s v="Inc"/>
    <x v="0"/>
    <x v="496"/>
    <n v="0"/>
    <n v="1"/>
    <n v="0"/>
    <m/>
  </r>
  <r>
    <s v="712yoC"/>
    <s v="Booklet2-020"/>
    <s v="E11"/>
    <s v="C6"/>
    <n v="15"/>
    <n v="15.1"/>
    <x v="2"/>
    <s v="True Belief - Control"/>
    <s v="Control"/>
    <s v="ToMS_Cont_15.1"/>
    <x v="36"/>
    <s v="Inc"/>
    <x v="0"/>
    <x v="0"/>
    <n v="0"/>
    <n v="1"/>
    <n v="0"/>
    <m/>
  </r>
  <r>
    <s v="712yoC"/>
    <s v="Booklet2-020"/>
    <s v="E11"/>
    <s v="C6"/>
    <n v="15"/>
    <n v="15.2"/>
    <x v="0"/>
    <s v="True Belief - Location"/>
    <s v="Belief"/>
    <s v="ToMS_2AFC_15.2"/>
    <x v="37"/>
    <s v="Inc"/>
    <x v="0"/>
    <x v="0"/>
    <n v="0"/>
    <n v="1"/>
    <n v="0"/>
    <m/>
  </r>
  <r>
    <s v="712yoC"/>
    <s v="Booklet2-020"/>
    <s v="E11"/>
    <s v="C6"/>
    <n v="15"/>
    <n v="15.3"/>
    <x v="1"/>
    <s v="True Belief - Location"/>
    <s v="Belief"/>
    <s v="ToMS_Expl_15.3"/>
    <x v="38"/>
    <s v="Inc"/>
    <x v="0"/>
    <x v="497"/>
    <n v="0"/>
    <n v="1"/>
    <n v="0"/>
    <m/>
  </r>
  <r>
    <s v="712yoC"/>
    <s v="Booklet2-020"/>
    <s v="E11"/>
    <s v="C6"/>
    <n v="16"/>
    <n v="16.100000000000001"/>
    <x v="2"/>
    <s v="Moral Reasoning True Beliefs - Control"/>
    <s v="Control"/>
    <s v="ToMS_Cont_16.1"/>
    <x v="39"/>
    <s v="Inc"/>
    <x v="0"/>
    <x v="0"/>
    <n v="0"/>
    <n v="1"/>
    <n v="0"/>
    <m/>
  </r>
  <r>
    <s v="712yoC"/>
    <s v="Booklet2-020"/>
    <s v="E11"/>
    <s v="C6"/>
    <n v="16"/>
    <n v="16.2"/>
    <x v="2"/>
    <s v="Moral Reasoning True Beliefs - Control"/>
    <s v="Control"/>
    <s v="ToMS_Cont_16.2"/>
    <x v="40"/>
    <s v="Inc"/>
    <x v="0"/>
    <x v="0"/>
    <n v="0"/>
    <n v="1"/>
    <n v="0"/>
    <m/>
  </r>
  <r>
    <s v="712yoC"/>
    <s v="Booklet2-020"/>
    <s v="E11"/>
    <s v="C6"/>
    <n v="16"/>
    <n v="16.3"/>
    <x v="1"/>
    <s v="Moral Reasoning True Beliefs"/>
    <s v="Moral Reasoning"/>
    <s v="ToMS_Expl_16.3"/>
    <x v="41"/>
    <s v="Exc"/>
    <x v="0"/>
    <x v="40"/>
    <n v="0"/>
    <n v="1"/>
    <n v="0"/>
    <m/>
  </r>
  <r>
    <s v="712yoC"/>
    <s v="Booklet2-020"/>
    <s v="E11"/>
    <s v="C6"/>
    <n v="16"/>
    <n v="16.399999999999999"/>
    <x v="1"/>
    <s v="Emotion"/>
    <s v="Emotion"/>
    <s v="ToMS_Expl_16.4"/>
    <x v="42"/>
    <s v="Inc"/>
    <x v="0"/>
    <x v="498"/>
    <n v="0"/>
    <n v="1"/>
    <n v="0"/>
    <m/>
  </r>
  <r>
    <s v="712yoC"/>
    <s v="Booklet2-020"/>
    <s v="E11"/>
    <s v="C6"/>
    <n v="16"/>
    <n v="16.5"/>
    <x v="0"/>
    <s v="Moral Reasoning True Beliefs"/>
    <s v="Moral Reasoning"/>
    <s v="ToMS_2AFC_16.5"/>
    <x v="43"/>
    <s v="Inc"/>
    <x v="0"/>
    <x v="0"/>
    <n v="0"/>
    <n v="1"/>
    <n v="0"/>
    <m/>
  </r>
  <r>
    <s v="712yoC"/>
    <s v="Booklet2-020"/>
    <s v="E11"/>
    <s v="C6"/>
    <n v="16"/>
    <n v="16.600000000000001"/>
    <x v="1"/>
    <s v="Moral Reasoning True Beliefs"/>
    <s v="Moral Reasoning"/>
    <s v="ToMS_Expl_16.6"/>
    <x v="44"/>
    <s v="Inc"/>
    <x v="0"/>
    <x v="499"/>
    <n v="0"/>
    <n v="1"/>
    <n v="0"/>
    <m/>
  </r>
  <r>
    <s v="712yoC"/>
    <s v="Booklet2-020"/>
    <s v="E11"/>
    <s v="C6"/>
    <n v="16"/>
    <n v="16.7"/>
    <x v="0"/>
    <s v="Moral Reasoning True Beliefs"/>
    <s v="Moral Reasoning"/>
    <s v="ToMS_2AFC_16.7"/>
    <x v="45"/>
    <s v="Inc"/>
    <x v="0"/>
    <x v="0"/>
    <n v="0"/>
    <n v="1"/>
    <n v="0"/>
    <m/>
  </r>
  <r>
    <s v="712yoC"/>
    <s v="Booklet2-020"/>
    <s v="E11"/>
    <s v="C6"/>
    <n v="16"/>
    <n v="16.8"/>
    <x v="1"/>
    <s v="Moral Reasoning True Beliefs"/>
    <s v="Moral Reasoning"/>
    <s v="ToMS_Expl_16.8"/>
    <x v="46"/>
    <s v="Inc"/>
    <x v="0"/>
    <x v="500"/>
    <n v="0"/>
    <n v="1"/>
    <n v="0"/>
    <m/>
  </r>
  <r>
    <s v="712yoC"/>
    <s v="Booklet2-020"/>
    <s v="E11"/>
    <s v="C6"/>
    <n v="16"/>
    <n v="16.899999999999999"/>
    <x v="0"/>
    <s v="Moral Reasoning True Beliefs"/>
    <s v="Moral Reasoning"/>
    <s v="ToMS_2AFC_16.9"/>
    <x v="47"/>
    <s v="Inc"/>
    <x v="2"/>
    <x v="0"/>
    <n v="0"/>
    <n v="1"/>
    <n v="0"/>
    <m/>
  </r>
  <r>
    <s v="712yoC"/>
    <s v="Booklet2-020"/>
    <s v="E11"/>
    <s v="C6"/>
    <n v="16"/>
    <n v="16.91"/>
    <x v="1"/>
    <s v="Moral Reasoning True Beliefs"/>
    <s v="Moral Reasoning"/>
    <s v="ToMS_Expl_16.91"/>
    <x v="48"/>
    <s v="Inc"/>
    <x v="2"/>
    <x v="501"/>
    <n v="0"/>
    <n v="1"/>
    <n v="0"/>
    <m/>
  </r>
  <r>
    <s v="712yoC"/>
    <s v="Booklet2-020"/>
    <s v="E11"/>
    <s v="C6"/>
    <n v="17"/>
    <n v="17.100000000000001"/>
    <x v="0"/>
    <s v="False Belief - Lies"/>
    <s v="Lies"/>
    <s v="ToMS_2AFC_17.1"/>
    <x v="49"/>
    <s v="Exc-5upOnly"/>
    <x v="0"/>
    <x v="0"/>
    <n v="0"/>
    <n v="1"/>
    <n v="0"/>
    <m/>
  </r>
  <r>
    <s v="712yoC"/>
    <s v="Booklet2-020"/>
    <s v="E11"/>
    <s v="C6"/>
    <n v="17"/>
    <n v="17.2"/>
    <x v="2"/>
    <s v="False Belief - Lies - Control"/>
    <s v="Control"/>
    <s v="ToMS_Cont_17.2"/>
    <x v="50"/>
    <s v="Exc-5upOnly"/>
    <x v="0"/>
    <x v="0"/>
    <n v="0"/>
    <n v="1"/>
    <n v="0"/>
    <m/>
  </r>
  <r>
    <s v="712yoC"/>
    <s v="Booklet2-020"/>
    <s v="E11"/>
    <s v="C6"/>
    <n v="17"/>
    <n v="17.3"/>
    <x v="0"/>
    <s v="False Belief - Lies"/>
    <s v="Lies"/>
    <s v="ToMS_2AFC_17.3"/>
    <x v="51"/>
    <s v="Exc-5upOnly"/>
    <x v="0"/>
    <x v="0"/>
    <n v="0"/>
    <n v="1"/>
    <n v="0"/>
    <m/>
  </r>
  <r>
    <s v="712yoC"/>
    <s v="Booklet2-020"/>
    <s v="E11"/>
    <s v="C6"/>
    <n v="17"/>
    <n v="17.399999999999999"/>
    <x v="1"/>
    <s v="False Belief - Lies"/>
    <s v="Lies"/>
    <s v="ToMS_Expl_17.4"/>
    <x v="52"/>
    <s v="Exc-5upOnly"/>
    <x v="0"/>
    <x v="502"/>
    <n v="0"/>
    <n v="1"/>
    <n v="0"/>
    <m/>
  </r>
  <r>
    <s v="712yoC"/>
    <s v="Booklet2-020"/>
    <s v="E11"/>
    <s v="C6"/>
    <n v="17"/>
    <n v="17.5"/>
    <x v="2"/>
    <s v="False Belief - Lies - Control"/>
    <s v="Control"/>
    <s v="ToMS_Cont_17.5"/>
    <x v="53"/>
    <s v="Exc-5upOnly"/>
    <x v="0"/>
    <x v="0"/>
    <n v="0"/>
    <n v="1"/>
    <n v="0"/>
    <m/>
  </r>
  <r>
    <s v="712yoC"/>
    <s v="Booklet2-020"/>
    <s v="E11"/>
    <s v="C6"/>
    <n v="17"/>
    <n v="17.600000000000001"/>
    <x v="0"/>
    <s v="Emotion"/>
    <s v="Emotion"/>
    <s v="ToMS_2AFC_17.6"/>
    <x v="54"/>
    <s v="Exc-5upOnly"/>
    <x v="0"/>
    <x v="0"/>
    <n v="0"/>
    <n v="1"/>
    <n v="0"/>
    <m/>
  </r>
  <r>
    <s v="712yoC"/>
    <s v="Booklet2-020"/>
    <s v="E11"/>
    <s v="C6"/>
    <n v="17"/>
    <n v="17.7"/>
    <x v="1"/>
    <s v="Emotion"/>
    <s v="Emotion"/>
    <s v="ToMS_Expl_17.7"/>
    <x v="55"/>
    <s v="Exc-5upOnly"/>
    <x v="0"/>
    <x v="503"/>
    <n v="0"/>
    <n v="1"/>
    <n v="0"/>
    <m/>
  </r>
  <r>
    <s v="712yoC"/>
    <s v="Booklet2-020"/>
    <s v="E11"/>
    <s v="C6"/>
    <n v="17"/>
    <n v="17.8"/>
    <x v="0"/>
    <s v="False Belief - Lies"/>
    <s v="Lies"/>
    <s v="ToMS_2AFC_17.8"/>
    <x v="56"/>
    <s v="Exc-5upOnly"/>
    <x v="0"/>
    <x v="0"/>
    <n v="0"/>
    <n v="1"/>
    <n v="0"/>
    <m/>
  </r>
  <r>
    <s v="712yoC"/>
    <s v="Booklet2-020"/>
    <s v="E11"/>
    <s v="C6"/>
    <n v="17"/>
    <n v="17.899999999999999"/>
    <x v="1"/>
    <s v="False Belief - Lies"/>
    <s v="Lies"/>
    <s v="ToMS_Expl_17.9"/>
    <x v="57"/>
    <s v="Exc-5upOnly"/>
    <x v="0"/>
    <x v="504"/>
    <n v="0"/>
    <n v="1"/>
    <n v="0"/>
    <m/>
  </r>
  <r>
    <s v="712yoC"/>
    <s v="Booklet2-020"/>
    <s v="E11"/>
    <s v="C6"/>
    <n v="18"/>
    <n v="18.100000000000001"/>
    <x v="0"/>
    <s v="2nd Order Belief-Desire Reasoning"/>
    <s v="Belief"/>
    <s v="ToMS_2AFC_18.1"/>
    <x v="58"/>
    <s v="Inc"/>
    <x v="0"/>
    <x v="0"/>
    <n v="0"/>
    <n v="1"/>
    <n v="0"/>
    <m/>
  </r>
  <r>
    <s v="712yoC"/>
    <s v="Booklet2-020"/>
    <s v="E11"/>
    <s v="C6"/>
    <n v="18"/>
    <n v="18.2"/>
    <x v="1"/>
    <s v="2nd Order Belief-Desire Reasoning"/>
    <s v="Belief"/>
    <s v="ToMS_Expl_18.2"/>
    <x v="59"/>
    <s v="Exc-5upOnly"/>
    <x v="0"/>
    <x v="505"/>
    <n v="0"/>
    <n v="1"/>
    <n v="0"/>
    <m/>
  </r>
  <r>
    <s v="712yoC"/>
    <s v="Booklet2-020"/>
    <s v="E11"/>
    <s v="C6"/>
    <n v="18"/>
    <n v="18.3"/>
    <x v="2"/>
    <s v="2nd Order Belief-Desire Reasoning - Control"/>
    <s v="Control"/>
    <s v="ToMS_Cont_18.3"/>
    <x v="60"/>
    <s v="Exc-5upOnly"/>
    <x v="0"/>
    <x v="0"/>
    <n v="0"/>
    <n v="1"/>
    <n v="0"/>
    <m/>
  </r>
  <r>
    <s v="712yoC"/>
    <s v="Booklet2-020"/>
    <s v="E11"/>
    <s v="C6"/>
    <n v="18"/>
    <n v="18.399999999999999"/>
    <x v="2"/>
    <s v="2nd Order Belief-Desire Reasoning - Control"/>
    <s v="Control"/>
    <s v="ToMS_Cont_18.4"/>
    <x v="61"/>
    <s v="Exc-5upOnly"/>
    <x v="0"/>
    <x v="0"/>
    <n v="0"/>
    <n v="1"/>
    <n v="0"/>
    <m/>
  </r>
  <r>
    <s v="712yoC"/>
    <s v="Booklet2-020"/>
    <s v="E11"/>
    <s v="C6"/>
    <n v="18"/>
    <n v="18.5"/>
    <x v="1"/>
    <s v="False Belief - Emotion"/>
    <s v="Belief"/>
    <s v="ToMS_Expl_18.5"/>
    <x v="62"/>
    <s v="Exc-5upOnly"/>
    <x v="0"/>
    <x v="506"/>
    <n v="0"/>
    <n v="1"/>
    <n v="0"/>
    <m/>
  </r>
  <r>
    <s v="712yoC"/>
    <s v="Booklet2-020"/>
    <s v="E11"/>
    <s v="C6"/>
    <n v="19"/>
    <n v="19.100000000000001"/>
    <x v="1"/>
    <s v="Sarcasm"/>
    <s v="Sarcasm"/>
    <s v="ToMS_Expl_19.1"/>
    <x v="63"/>
    <s v="Exc-5upOnly"/>
    <x v="0"/>
    <x v="507"/>
    <n v="0"/>
    <n v="1"/>
    <n v="0"/>
    <m/>
  </r>
  <r>
    <s v="712yoC"/>
    <s v="Booklet2-020"/>
    <s v="E11"/>
    <s v="C6"/>
    <n v="19"/>
    <n v="19.2"/>
    <x v="0"/>
    <s v="Sarcasm"/>
    <s v="Sarcasm"/>
    <s v="ToMS_2AFC_19.2"/>
    <x v="64"/>
    <s v="Exc-5upOnly"/>
    <x v="0"/>
    <x v="0"/>
    <n v="0"/>
    <n v="1"/>
    <n v="0"/>
    <m/>
  </r>
  <r>
    <s v="712yoC"/>
    <s v="Booklet2-021"/>
    <s v="E11"/>
    <s v="C6"/>
    <n v="1"/>
    <n v="1.1000000000000001"/>
    <x v="0"/>
    <s v="Common Desires"/>
    <s v="Desires"/>
    <s v="ToMS_2AFC_3.1"/>
    <x v="0"/>
    <s v="Inc"/>
    <x v="0"/>
    <x v="0"/>
    <n v="0"/>
    <n v="1"/>
    <n v="0"/>
    <m/>
  </r>
  <r>
    <s v="712yoC"/>
    <s v="Booklet2-021"/>
    <s v="E11"/>
    <s v="C6"/>
    <n v="2"/>
    <n v="2.1"/>
    <x v="0"/>
    <s v="Diverse Desires"/>
    <s v="Desires"/>
    <s v="ToMS_2AFC_2.1"/>
    <x v="1"/>
    <s v="Inc"/>
    <x v="0"/>
    <x v="0"/>
    <n v="0"/>
    <n v="1"/>
    <n v="0"/>
    <m/>
  </r>
  <r>
    <s v="712yoC"/>
    <s v="Booklet2-021"/>
    <s v="E11"/>
    <s v="C6"/>
    <n v="3"/>
    <n v="3.1"/>
    <x v="0"/>
    <s v="Diverse Beliefs"/>
    <s v="Desires"/>
    <s v="ToMS_2AFC_3.1"/>
    <x v="2"/>
    <s v="Inc"/>
    <x v="0"/>
    <x v="0"/>
    <n v="0"/>
    <n v="1"/>
    <n v="0"/>
    <m/>
  </r>
  <r>
    <s v="712yoC"/>
    <s v="Booklet2-021"/>
    <s v="E11"/>
    <s v="C6"/>
    <n v="4"/>
    <n v="4.0999999999999996"/>
    <x v="0"/>
    <s v="Reference - Easy"/>
    <s v="Reference"/>
    <s v="ToMS_2AFC_4.1"/>
    <x v="3"/>
    <s v="Inc"/>
    <x v="0"/>
    <x v="0"/>
    <n v="0"/>
    <n v="1"/>
    <n v="0"/>
    <m/>
  </r>
  <r>
    <s v="712yoC"/>
    <s v="Booklet2-021"/>
    <s v="E11"/>
    <s v="C6"/>
    <n v="4"/>
    <n v="4.2"/>
    <x v="1"/>
    <s v="Reference - Easy"/>
    <s v="Reference"/>
    <s v="ToMS_Expl_4.2"/>
    <x v="4"/>
    <s v="Inc"/>
    <x v="0"/>
    <x v="508"/>
    <n v="0"/>
    <n v="1"/>
    <n v="0"/>
    <m/>
  </r>
  <r>
    <s v="712yoC"/>
    <s v="Booklet2-021"/>
    <s v="E11"/>
    <s v="C6"/>
    <n v="5"/>
    <n v="5.0999999999999996"/>
    <x v="0"/>
    <s v="False Belief - Location"/>
    <s v="Belief"/>
    <s v="ToMS_2AFC_5.1"/>
    <x v="5"/>
    <s v="Inc"/>
    <x v="0"/>
    <x v="0"/>
    <n v="0"/>
    <n v="1"/>
    <n v="0"/>
    <m/>
  </r>
  <r>
    <s v="712yoC"/>
    <s v="Booklet2-021"/>
    <s v="E11"/>
    <s v="C6"/>
    <n v="5"/>
    <n v="5.2"/>
    <x v="1"/>
    <s v="False Belief - Location"/>
    <s v="Belief"/>
    <s v="ToMS_Expl_5.2"/>
    <x v="6"/>
    <s v="Inc"/>
    <x v="0"/>
    <x v="509"/>
    <n v="0"/>
    <n v="1"/>
    <n v="0"/>
    <m/>
  </r>
  <r>
    <s v="712yoC"/>
    <s v="Booklet2-021"/>
    <s v="E11"/>
    <s v="C6"/>
    <n v="5"/>
    <n v="5.3"/>
    <x v="2"/>
    <s v="False Belief - Location"/>
    <s v="Belief"/>
    <s v="ToMS_Cont_5.3"/>
    <x v="7"/>
    <s v="Inc"/>
    <x v="0"/>
    <x v="0"/>
    <n v="0"/>
    <n v="1"/>
    <n v="0"/>
    <m/>
  </r>
  <r>
    <s v="712yoC"/>
    <s v="Booklet2-021"/>
    <s v="E11"/>
    <s v="C6"/>
    <n v="6"/>
    <n v="6.1"/>
    <x v="2"/>
    <s v="Control"/>
    <s v="Control"/>
    <s v="ToMS_Cont_6.1"/>
    <x v="8"/>
    <s v="Inc"/>
    <x v="0"/>
    <x v="0"/>
    <n v="0"/>
    <n v="1"/>
    <n v="0"/>
    <m/>
  </r>
  <r>
    <s v="712yoC"/>
    <s v="Booklet2-021"/>
    <s v="E11"/>
    <s v="C6"/>
    <n v="7"/>
    <n v="7.1"/>
    <x v="0"/>
    <s v="False Belief - Location"/>
    <s v="Belief"/>
    <s v="ToMS_2AFC_7.1"/>
    <x v="9"/>
    <s v="Inc"/>
    <x v="0"/>
    <x v="0"/>
    <n v="0"/>
    <n v="1"/>
    <n v="0"/>
    <m/>
  </r>
  <r>
    <s v="712yoC"/>
    <s v="Booklet2-021"/>
    <s v="E11"/>
    <s v="C6"/>
    <n v="7"/>
    <n v="7.2"/>
    <x v="1"/>
    <s v="False Belief - Location"/>
    <s v="Belief"/>
    <s v="ToMS_Expl_7.2"/>
    <x v="10"/>
    <s v="Inc"/>
    <x v="0"/>
    <x v="510"/>
    <n v="0"/>
    <n v="1"/>
    <n v="0"/>
    <m/>
  </r>
  <r>
    <s v="712yoC"/>
    <s v="Booklet2-021"/>
    <s v="E11"/>
    <s v="C6"/>
    <n v="7"/>
    <n v="7.3"/>
    <x v="1"/>
    <s v="Emotion"/>
    <s v="Emotion"/>
    <s v="ToMS_Expl_7.3"/>
    <x v="11"/>
    <s v="Inc"/>
    <x v="0"/>
    <x v="0"/>
    <n v="0"/>
    <n v="1"/>
    <n v="0"/>
    <m/>
  </r>
  <r>
    <s v="712yoC"/>
    <s v="Booklet2-021"/>
    <s v="E11"/>
    <s v="C6"/>
    <n v="7"/>
    <n v="7.4"/>
    <x v="0"/>
    <s v="Moral Reasoning False Beliefs"/>
    <s v="Moral Reasoning"/>
    <s v="ToMS_2AFC_7.4"/>
    <x v="12"/>
    <s v="Inc"/>
    <x v="0"/>
    <x v="0"/>
    <n v="0"/>
    <n v="1"/>
    <n v="0"/>
    <m/>
  </r>
  <r>
    <s v="712yoC"/>
    <s v="Booklet2-021"/>
    <s v="E11"/>
    <s v="C6"/>
    <n v="7"/>
    <n v="7.5"/>
    <x v="1"/>
    <s v="Moral Reasoning False Beliefs"/>
    <s v="Moral Reasoning"/>
    <s v="ToMS_Expl_7.5"/>
    <x v="13"/>
    <s v="Inc"/>
    <x v="0"/>
    <x v="511"/>
    <n v="0"/>
    <n v="1"/>
    <n v="0"/>
    <m/>
  </r>
  <r>
    <s v="712yoC"/>
    <s v="Booklet2-021"/>
    <s v="E11"/>
    <s v="C6"/>
    <n v="7"/>
    <n v="7.6"/>
    <x v="0"/>
    <s v="Moral Reasoning False Beliefs"/>
    <s v="Moral Reasoning"/>
    <s v="ToMS_2AFC_7.6"/>
    <x v="14"/>
    <s v="Inc"/>
    <x v="0"/>
    <x v="0"/>
    <n v="0"/>
    <n v="1"/>
    <n v="0"/>
    <m/>
  </r>
  <r>
    <s v="712yoC"/>
    <s v="Booklet2-021"/>
    <s v="E11"/>
    <s v="C6"/>
    <n v="7"/>
    <n v="7.7"/>
    <x v="1"/>
    <s v="Moral Reasoning False Beliefs"/>
    <s v="Moral Reasoning"/>
    <s v="ToMS_Expl_7.7"/>
    <x v="15"/>
    <s v="Inc"/>
    <x v="0"/>
    <x v="512"/>
    <n v="0"/>
    <n v="1"/>
    <n v="0"/>
    <m/>
  </r>
  <r>
    <s v="712yoC"/>
    <s v="Booklet2-021"/>
    <s v="E11"/>
    <s v="C6"/>
    <n v="8"/>
    <n v="8.1"/>
    <x v="2"/>
    <s v="False Belief - Control"/>
    <s v="Control"/>
    <s v="ToMS_Cont_8.1"/>
    <x v="16"/>
    <s v="Inc"/>
    <x v="0"/>
    <x v="0"/>
    <n v="0"/>
    <n v="1"/>
    <n v="0"/>
    <m/>
  </r>
  <r>
    <s v="712yoC"/>
    <s v="Booklet2-021"/>
    <s v="E11"/>
    <s v="C6"/>
    <n v="8"/>
    <n v="8.1999999999999993"/>
    <x v="0"/>
    <s v="False Belief - Expectations"/>
    <s v="Belief"/>
    <s v="ToMS_2AFC_8.2"/>
    <x v="17"/>
    <s v="Inc"/>
    <x v="0"/>
    <x v="0"/>
    <n v="0"/>
    <n v="1"/>
    <n v="0"/>
    <m/>
  </r>
  <r>
    <s v="712yoC"/>
    <s v="Booklet2-021"/>
    <s v="E11"/>
    <s v="C6"/>
    <n v="8"/>
    <n v="8.3000000000000007"/>
    <x v="1"/>
    <s v="False Belief - Expectations"/>
    <s v="Belief"/>
    <s v="ToMS_Expl_8.3"/>
    <x v="18"/>
    <s v="Inc"/>
    <x v="0"/>
    <x v="513"/>
    <n v="0"/>
    <n v="1"/>
    <n v="0"/>
    <m/>
  </r>
  <r>
    <s v="712yoC"/>
    <s v="Booklet2-021"/>
    <s v="E11"/>
    <s v="C6"/>
    <n v="9"/>
    <n v="9.1"/>
    <x v="2"/>
    <s v="Control"/>
    <s v="Control"/>
    <s v="ToMS_Cont_9.1"/>
    <x v="19"/>
    <s v="Inc"/>
    <x v="0"/>
    <x v="0"/>
    <n v="0"/>
    <n v="1"/>
    <n v="0"/>
    <m/>
  </r>
  <r>
    <s v="712yoC"/>
    <s v="Booklet2-021"/>
    <s v="E11"/>
    <s v="C6"/>
    <n v="10"/>
    <n v="10.1"/>
    <x v="0"/>
    <s v="Reference - Hard"/>
    <s v="Reference"/>
    <s v="ToMS_2AFC_10.1"/>
    <x v="20"/>
    <s v="Inc"/>
    <x v="2"/>
    <x v="0"/>
    <n v="0"/>
    <n v="1"/>
    <n v="0"/>
    <m/>
  </r>
  <r>
    <s v="712yoC"/>
    <s v="Booklet2-021"/>
    <s v="E11"/>
    <s v="C6"/>
    <n v="10"/>
    <n v="10.199999999999999"/>
    <x v="1"/>
    <s v="Reference - Hard"/>
    <s v="Reference"/>
    <s v="ToMS_Expl_10.2"/>
    <x v="21"/>
    <s v="Inc"/>
    <x v="0"/>
    <x v="514"/>
    <n v="0"/>
    <n v="1"/>
    <n v="0"/>
    <m/>
  </r>
  <r>
    <s v="712yoC"/>
    <s v="Booklet2-021"/>
    <s v="E11"/>
    <s v="C6"/>
    <n v="10"/>
    <n v="10.3"/>
    <x v="0"/>
    <s v="Reference - Hard"/>
    <s v="Reference"/>
    <s v="ToMS_2AFC_10.3"/>
    <x v="22"/>
    <s v="Inc"/>
    <x v="0"/>
    <x v="0"/>
    <n v="0"/>
    <n v="1"/>
    <n v="0"/>
    <m/>
  </r>
  <r>
    <s v="712yoC"/>
    <s v="Booklet2-021"/>
    <s v="E11"/>
    <s v="C6"/>
    <n v="10"/>
    <n v="10.4"/>
    <x v="2"/>
    <s v="Reference - Hard"/>
    <s v="Reference"/>
    <s v="ToMS_Cont_10.4"/>
    <x v="23"/>
    <s v="Inc"/>
    <x v="0"/>
    <x v="515"/>
    <n v="0"/>
    <n v="1"/>
    <n v="0"/>
    <m/>
  </r>
  <r>
    <s v="712yoC"/>
    <s v="Booklet2-021"/>
    <s v="E11"/>
    <s v="C6"/>
    <n v="11"/>
    <n v="11.1"/>
    <x v="2"/>
    <s v="Sarcasm - Control"/>
    <s v="Control"/>
    <s v="ToMS_Cont_11.1"/>
    <x v="24"/>
    <s v="Exc-5upOnly"/>
    <x v="0"/>
    <x v="516"/>
    <n v="0"/>
    <n v="1"/>
    <n v="0"/>
    <m/>
  </r>
  <r>
    <s v="712yoC"/>
    <s v="Booklet2-021"/>
    <s v="E11"/>
    <s v="C6"/>
    <n v="11"/>
    <n v="11.2"/>
    <x v="0"/>
    <s v="Sarcasm - Control"/>
    <s v="Control"/>
    <s v="ToMS_2AFC_11.2"/>
    <x v="25"/>
    <s v="Exc-5upOnly"/>
    <x v="0"/>
    <x v="0"/>
    <n v="0"/>
    <n v="1"/>
    <n v="0"/>
    <m/>
  </r>
  <r>
    <s v="712yoC"/>
    <s v="Booklet2-021"/>
    <s v="E11"/>
    <s v="C6"/>
    <n v="12"/>
    <n v="12.1"/>
    <x v="0"/>
    <s v="Reference - Hard"/>
    <s v="Reference"/>
    <s v="ToMS_2AFC_12.1"/>
    <x v="26"/>
    <s v="Exc-5upOnly"/>
    <x v="2"/>
    <x v="0"/>
    <n v="0"/>
    <n v="1"/>
    <n v="0"/>
    <m/>
  </r>
  <r>
    <s v="712yoC"/>
    <s v="Booklet2-021"/>
    <s v="E11"/>
    <s v="C6"/>
    <n v="12"/>
    <n v="12.2"/>
    <x v="1"/>
    <s v="Reference - Hard"/>
    <s v="Reference"/>
    <s v="ToMS_Expl_12.2"/>
    <x v="27"/>
    <s v="Exc-5upOnly"/>
    <x v="0"/>
    <x v="517"/>
    <n v="0"/>
    <n v="1"/>
    <n v="0"/>
    <m/>
  </r>
  <r>
    <s v="712yoC"/>
    <s v="Booklet2-021"/>
    <s v="E11"/>
    <s v="C6"/>
    <n v="12"/>
    <n v="12.3"/>
    <x v="0"/>
    <s v="Reference - Hard"/>
    <s v="Reference"/>
    <s v="ToMS_2AFC_12.3"/>
    <x v="28"/>
    <s v="Exc-5upOnly"/>
    <x v="0"/>
    <x v="0"/>
    <n v="0"/>
    <n v="1"/>
    <n v="0"/>
    <m/>
  </r>
  <r>
    <s v="712yoC"/>
    <s v="Booklet2-021"/>
    <s v="E11"/>
    <s v="C6"/>
    <n v="12"/>
    <n v="12.4"/>
    <x v="1"/>
    <s v="Reference - Hard"/>
    <s v="Reference"/>
    <s v="ToMS_Expl_12.4"/>
    <x v="29"/>
    <s v="Exc-5upOnly"/>
    <x v="0"/>
    <x v="518"/>
    <n v="0"/>
    <n v="1"/>
    <n v="0"/>
    <m/>
  </r>
  <r>
    <s v="712yoC"/>
    <s v="Booklet2-021"/>
    <s v="E11"/>
    <s v="C6"/>
    <n v="13"/>
    <n v="13.1"/>
    <x v="0"/>
    <s v="Reference - Hard"/>
    <s v="Reference"/>
    <s v="ToMS_2AFC_13.1"/>
    <x v="30"/>
    <s v="Inc"/>
    <x v="0"/>
    <x v="0"/>
    <n v="0"/>
    <n v="1"/>
    <n v="0"/>
    <m/>
  </r>
  <r>
    <s v="712yoC"/>
    <s v="Booklet2-021"/>
    <s v="E11"/>
    <s v="C6"/>
    <n v="13"/>
    <n v="13.2"/>
    <x v="1"/>
    <s v="Reference - Hard"/>
    <s v="Reference"/>
    <s v="ToMS_Expl_13.2"/>
    <x v="31"/>
    <s v="Inc"/>
    <x v="0"/>
    <x v="519"/>
    <n v="0"/>
    <n v="1"/>
    <n v="0"/>
    <m/>
  </r>
  <r>
    <s v="712yoC"/>
    <s v="Booklet2-021"/>
    <s v="E11"/>
    <s v="C6"/>
    <n v="14"/>
    <n v="14.1"/>
    <x v="0"/>
    <s v="Emotion Reminder"/>
    <s v="Emotion"/>
    <s v="ToMS_2AFC_14.1"/>
    <x v="32"/>
    <s v="Inc"/>
    <x v="0"/>
    <x v="0"/>
    <n v="0"/>
    <n v="1"/>
    <n v="0"/>
    <m/>
  </r>
  <r>
    <s v="712yoC"/>
    <s v="Booklet2-021"/>
    <s v="E11"/>
    <s v="C6"/>
    <n v="14"/>
    <n v="14.2"/>
    <x v="1"/>
    <s v="Emotion Reminder"/>
    <s v="Emotion"/>
    <s v="ToMS_Expl_14.2"/>
    <x v="33"/>
    <s v="Inc"/>
    <x v="0"/>
    <x v="520"/>
    <n v="0"/>
    <n v="1"/>
    <n v="0"/>
    <m/>
  </r>
  <r>
    <s v="712yoC"/>
    <s v="Booklet2-021"/>
    <s v="E11"/>
    <s v="C6"/>
    <n v="14"/>
    <n v="14.3"/>
    <x v="0"/>
    <s v="Emotion Reminder"/>
    <s v="Emotion"/>
    <s v="ToMS_2AFC_14.3"/>
    <x v="34"/>
    <s v="Inc"/>
    <x v="0"/>
    <x v="0"/>
    <n v="0"/>
    <n v="1"/>
    <n v="0"/>
    <m/>
  </r>
  <r>
    <s v="712yoC"/>
    <s v="Booklet2-021"/>
    <s v="E11"/>
    <s v="C6"/>
    <n v="14"/>
    <n v="14.4"/>
    <x v="1"/>
    <s v="Emotion Reminder"/>
    <s v="Emotion"/>
    <s v="ToMS_Expl_14.4"/>
    <x v="35"/>
    <s v="Inc"/>
    <x v="0"/>
    <x v="521"/>
    <n v="0"/>
    <n v="1"/>
    <n v="0"/>
    <m/>
  </r>
  <r>
    <s v="712yoC"/>
    <s v="Booklet2-021"/>
    <s v="E11"/>
    <s v="C6"/>
    <n v="15"/>
    <n v="15.1"/>
    <x v="2"/>
    <s v="True Belief - Control"/>
    <s v="Control"/>
    <s v="ToMS_Cont_15.1"/>
    <x v="36"/>
    <s v="Inc"/>
    <x v="0"/>
    <x v="0"/>
    <n v="0"/>
    <n v="1"/>
    <n v="0"/>
    <m/>
  </r>
  <r>
    <s v="712yoC"/>
    <s v="Booklet2-021"/>
    <s v="E11"/>
    <s v="C6"/>
    <n v="15"/>
    <n v="15.2"/>
    <x v="0"/>
    <s v="True Belief - Location"/>
    <s v="Belief"/>
    <s v="ToMS_2AFC_15.2"/>
    <x v="37"/>
    <s v="Inc"/>
    <x v="0"/>
    <x v="0"/>
    <n v="0"/>
    <n v="1"/>
    <n v="0"/>
    <m/>
  </r>
  <r>
    <s v="712yoC"/>
    <s v="Booklet2-021"/>
    <s v="E11"/>
    <s v="C6"/>
    <n v="15"/>
    <n v="15.3"/>
    <x v="1"/>
    <s v="True Belief - Location"/>
    <s v="Belief"/>
    <s v="ToMS_Expl_15.3"/>
    <x v="38"/>
    <s v="Inc"/>
    <x v="0"/>
    <x v="522"/>
    <n v="0"/>
    <n v="1"/>
    <n v="0"/>
    <m/>
  </r>
  <r>
    <s v="712yoC"/>
    <s v="Booklet2-021"/>
    <s v="E11"/>
    <s v="C6"/>
    <n v="16"/>
    <n v="16.100000000000001"/>
    <x v="2"/>
    <s v="Moral Reasoning True Beliefs - Control"/>
    <s v="Control"/>
    <s v="ToMS_Cont_16.1"/>
    <x v="39"/>
    <s v="Inc"/>
    <x v="0"/>
    <x v="0"/>
    <n v="0"/>
    <n v="1"/>
    <n v="0"/>
    <m/>
  </r>
  <r>
    <s v="712yoC"/>
    <s v="Booklet2-021"/>
    <s v="E11"/>
    <s v="C6"/>
    <n v="16"/>
    <n v="16.2"/>
    <x v="2"/>
    <s v="Moral Reasoning True Beliefs - Control"/>
    <s v="Control"/>
    <s v="ToMS_Cont_16.2"/>
    <x v="40"/>
    <s v="Inc"/>
    <x v="0"/>
    <x v="0"/>
    <n v="0"/>
    <n v="1"/>
    <n v="0"/>
    <m/>
  </r>
  <r>
    <s v="712yoC"/>
    <s v="Booklet2-021"/>
    <s v="E11"/>
    <s v="C6"/>
    <n v="16"/>
    <n v="16.3"/>
    <x v="1"/>
    <s v="Moral Reasoning True Beliefs"/>
    <s v="Moral Reasoning"/>
    <s v="ToMS_Expl_16.3"/>
    <x v="41"/>
    <s v="Exc"/>
    <x v="0"/>
    <x v="523"/>
    <n v="0"/>
    <n v="1"/>
    <n v="0"/>
    <m/>
  </r>
  <r>
    <s v="712yoC"/>
    <s v="Booklet2-021"/>
    <s v="E11"/>
    <s v="C6"/>
    <n v="16"/>
    <n v="16.399999999999999"/>
    <x v="1"/>
    <s v="Emotion"/>
    <s v="Emotion"/>
    <s v="ToMS_Expl_16.4"/>
    <x v="42"/>
    <s v="Inc"/>
    <x v="0"/>
    <x v="524"/>
    <n v="0"/>
    <n v="1"/>
    <n v="0"/>
    <m/>
  </r>
  <r>
    <s v="712yoC"/>
    <s v="Booklet2-021"/>
    <s v="E11"/>
    <s v="C6"/>
    <n v="16"/>
    <n v="16.5"/>
    <x v="0"/>
    <s v="Moral Reasoning True Beliefs"/>
    <s v="Moral Reasoning"/>
    <s v="ToMS_2AFC_16.5"/>
    <x v="43"/>
    <s v="Inc"/>
    <x v="0"/>
    <x v="0"/>
    <n v="0"/>
    <n v="1"/>
    <n v="0"/>
    <m/>
  </r>
  <r>
    <s v="712yoC"/>
    <s v="Booklet2-021"/>
    <s v="E11"/>
    <s v="C6"/>
    <n v="16"/>
    <n v="16.600000000000001"/>
    <x v="1"/>
    <s v="Moral Reasoning True Beliefs"/>
    <s v="Moral Reasoning"/>
    <s v="ToMS_Expl_16.6"/>
    <x v="44"/>
    <s v="Inc"/>
    <x v="0"/>
    <x v="525"/>
    <n v="0"/>
    <n v="1"/>
    <n v="0"/>
    <m/>
  </r>
  <r>
    <s v="712yoC"/>
    <s v="Booklet2-021"/>
    <s v="E11"/>
    <s v="C6"/>
    <n v="16"/>
    <n v="16.7"/>
    <x v="0"/>
    <s v="Moral Reasoning True Beliefs"/>
    <s v="Moral Reasoning"/>
    <s v="ToMS_2AFC_16.7"/>
    <x v="45"/>
    <s v="Inc"/>
    <x v="0"/>
    <x v="0"/>
    <n v="0"/>
    <n v="1"/>
    <n v="0"/>
    <m/>
  </r>
  <r>
    <s v="712yoC"/>
    <s v="Booklet2-021"/>
    <s v="E11"/>
    <s v="C6"/>
    <n v="16"/>
    <n v="16.8"/>
    <x v="1"/>
    <s v="Moral Reasoning True Beliefs"/>
    <s v="Moral Reasoning"/>
    <s v="ToMS_Expl_16.8"/>
    <x v="46"/>
    <s v="Inc"/>
    <x v="0"/>
    <x v="526"/>
    <n v="0"/>
    <n v="1"/>
    <n v="0"/>
    <m/>
  </r>
  <r>
    <s v="712yoC"/>
    <s v="Booklet2-021"/>
    <s v="E11"/>
    <s v="C6"/>
    <n v="16"/>
    <n v="16.899999999999999"/>
    <x v="0"/>
    <s v="Moral Reasoning True Beliefs"/>
    <s v="Moral Reasoning"/>
    <s v="ToMS_2AFC_16.9"/>
    <x v="47"/>
    <s v="Inc"/>
    <x v="2"/>
    <x v="0"/>
    <n v="0"/>
    <n v="1"/>
    <n v="0"/>
    <m/>
  </r>
  <r>
    <s v="712yoC"/>
    <s v="Booklet2-021"/>
    <s v="E11"/>
    <s v="C6"/>
    <n v="16"/>
    <n v="16.91"/>
    <x v="1"/>
    <s v="Moral Reasoning True Beliefs"/>
    <s v="Moral Reasoning"/>
    <s v="ToMS_Expl_16.91"/>
    <x v="48"/>
    <s v="Inc"/>
    <x v="2"/>
    <x v="527"/>
    <n v="0"/>
    <n v="1"/>
    <n v="0"/>
    <m/>
  </r>
  <r>
    <s v="712yoC"/>
    <s v="Booklet2-021"/>
    <s v="E11"/>
    <s v="C6"/>
    <n v="17"/>
    <n v="17.100000000000001"/>
    <x v="0"/>
    <s v="False Belief - Lies"/>
    <s v="Lies"/>
    <s v="ToMS_2AFC_17.1"/>
    <x v="49"/>
    <s v="Exc-5upOnly"/>
    <x v="0"/>
    <x v="0"/>
    <n v="0"/>
    <n v="1"/>
    <n v="0"/>
    <m/>
  </r>
  <r>
    <s v="712yoC"/>
    <s v="Booklet2-021"/>
    <s v="E11"/>
    <s v="C6"/>
    <n v="17"/>
    <n v="17.2"/>
    <x v="2"/>
    <s v="False Belief - Lies - Control"/>
    <s v="Control"/>
    <s v="ToMS_Cont_17.2"/>
    <x v="50"/>
    <s v="Exc-5upOnly"/>
    <x v="0"/>
    <x v="0"/>
    <n v="0"/>
    <n v="1"/>
    <n v="0"/>
    <m/>
  </r>
  <r>
    <s v="712yoC"/>
    <s v="Booklet2-021"/>
    <s v="E11"/>
    <s v="C6"/>
    <n v="17"/>
    <n v="17.3"/>
    <x v="0"/>
    <s v="False Belief - Lies"/>
    <s v="Lies"/>
    <s v="ToMS_2AFC_17.3"/>
    <x v="51"/>
    <s v="Exc-5upOnly"/>
    <x v="0"/>
    <x v="0"/>
    <n v="0"/>
    <n v="1"/>
    <n v="0"/>
    <m/>
  </r>
  <r>
    <s v="712yoC"/>
    <s v="Booklet2-021"/>
    <s v="E11"/>
    <s v="C6"/>
    <n v="17"/>
    <n v="17.399999999999999"/>
    <x v="1"/>
    <s v="False Belief - Lies"/>
    <s v="Lies"/>
    <s v="ToMS_Expl_17.4"/>
    <x v="52"/>
    <s v="Exc-5upOnly"/>
    <x v="0"/>
    <x v="528"/>
    <n v="0"/>
    <n v="1"/>
    <n v="0"/>
    <m/>
  </r>
  <r>
    <s v="712yoC"/>
    <s v="Booklet2-021"/>
    <s v="E11"/>
    <s v="C6"/>
    <n v="17"/>
    <n v="17.5"/>
    <x v="2"/>
    <s v="False Belief - Lies - Control"/>
    <s v="Control"/>
    <s v="ToMS_Cont_17.5"/>
    <x v="53"/>
    <s v="Exc-5upOnly"/>
    <x v="0"/>
    <x v="0"/>
    <n v="0"/>
    <n v="1"/>
    <n v="0"/>
    <m/>
  </r>
  <r>
    <s v="712yoC"/>
    <s v="Booklet2-021"/>
    <s v="E11"/>
    <s v="C6"/>
    <n v="17"/>
    <n v="17.600000000000001"/>
    <x v="0"/>
    <s v="Emotion"/>
    <s v="Emotion"/>
    <s v="ToMS_2AFC_17.6"/>
    <x v="54"/>
    <s v="Exc-5upOnly"/>
    <x v="0"/>
    <x v="0"/>
    <n v="0"/>
    <n v="1"/>
    <n v="0"/>
    <m/>
  </r>
  <r>
    <s v="712yoC"/>
    <s v="Booklet2-021"/>
    <s v="E11"/>
    <s v="C6"/>
    <n v="17"/>
    <n v="17.7"/>
    <x v="1"/>
    <s v="Emotion"/>
    <s v="Emotion"/>
    <s v="ToMS_Expl_17.7"/>
    <x v="55"/>
    <s v="Exc-5upOnly"/>
    <x v="0"/>
    <x v="529"/>
    <n v="0"/>
    <n v="1"/>
    <n v="0"/>
    <m/>
  </r>
  <r>
    <s v="712yoC"/>
    <s v="Booklet2-021"/>
    <s v="E11"/>
    <s v="C6"/>
    <n v="17"/>
    <n v="17.8"/>
    <x v="0"/>
    <s v="False Belief - Lies"/>
    <s v="Lies"/>
    <s v="ToMS_2AFC_17.8"/>
    <x v="56"/>
    <s v="Exc-5upOnly"/>
    <x v="2"/>
    <x v="0"/>
    <n v="0"/>
    <n v="1"/>
    <n v="0"/>
    <m/>
  </r>
  <r>
    <s v="712yoC"/>
    <s v="Booklet2-021"/>
    <s v="E11"/>
    <s v="C6"/>
    <n v="17"/>
    <n v="17.899999999999999"/>
    <x v="1"/>
    <s v="False Belief - Lies"/>
    <s v="Lies"/>
    <s v="ToMS_Expl_17.9"/>
    <x v="57"/>
    <s v="Exc-5upOnly"/>
    <x v="2"/>
    <x v="530"/>
    <n v="0"/>
    <n v="1"/>
    <n v="0"/>
    <m/>
  </r>
  <r>
    <s v="712yoC"/>
    <s v="Booklet2-021"/>
    <s v="E11"/>
    <s v="C6"/>
    <n v="18"/>
    <n v="18.100000000000001"/>
    <x v="0"/>
    <s v="2nd Order Belief-Desire Reasoning"/>
    <s v="Belief"/>
    <s v="ToMS_2AFC_18.1"/>
    <x v="58"/>
    <s v="Inc"/>
    <x v="0"/>
    <x v="0"/>
    <n v="0"/>
    <n v="1"/>
    <n v="0"/>
    <m/>
  </r>
  <r>
    <s v="712yoC"/>
    <s v="Booklet2-021"/>
    <s v="E11"/>
    <s v="C6"/>
    <n v="18"/>
    <n v="18.2"/>
    <x v="1"/>
    <s v="2nd Order Belief-Desire Reasoning"/>
    <s v="Belief"/>
    <s v="ToMS_Expl_18.2"/>
    <x v="59"/>
    <s v="Exc-5upOnly"/>
    <x v="2"/>
    <x v="531"/>
    <n v="0"/>
    <n v="1"/>
    <n v="0"/>
    <m/>
  </r>
  <r>
    <s v="712yoC"/>
    <s v="Booklet2-021"/>
    <s v="E11"/>
    <s v="C6"/>
    <n v="18"/>
    <n v="18.3"/>
    <x v="2"/>
    <s v="2nd Order Belief-Desire Reasoning - Control"/>
    <s v="Control"/>
    <s v="ToMS_Cont_18.3"/>
    <x v="60"/>
    <s v="Exc-5upOnly"/>
    <x v="0"/>
    <x v="0"/>
    <n v="0"/>
    <n v="1"/>
    <n v="0"/>
    <m/>
  </r>
  <r>
    <s v="712yoC"/>
    <s v="Booklet2-021"/>
    <s v="E11"/>
    <s v="C6"/>
    <n v="18"/>
    <n v="18.399999999999999"/>
    <x v="2"/>
    <s v="2nd Order Belief-Desire Reasoning - Control"/>
    <s v="Control"/>
    <s v="ToMS_Cont_18.4"/>
    <x v="61"/>
    <s v="Exc-5upOnly"/>
    <x v="0"/>
    <x v="0"/>
    <n v="0"/>
    <n v="1"/>
    <n v="0"/>
    <m/>
  </r>
  <r>
    <s v="712yoC"/>
    <s v="Booklet2-021"/>
    <s v="E11"/>
    <s v="C6"/>
    <n v="18"/>
    <n v="18.5"/>
    <x v="1"/>
    <s v="False Belief - Emotion"/>
    <s v="Belief"/>
    <s v="ToMS_Expl_18.5"/>
    <x v="62"/>
    <s v="Exc-5upOnly"/>
    <x v="0"/>
    <x v="532"/>
    <n v="0"/>
    <n v="1"/>
    <n v="0"/>
    <m/>
  </r>
  <r>
    <s v="712yoC"/>
    <s v="Booklet2-021"/>
    <s v="E11"/>
    <s v="C6"/>
    <n v="19"/>
    <n v="19.100000000000001"/>
    <x v="1"/>
    <s v="Sarcasm"/>
    <s v="Sarcasm"/>
    <s v="ToMS_Expl_19.1"/>
    <x v="63"/>
    <s v="Exc-5upOnly"/>
    <x v="0"/>
    <x v="533"/>
    <n v="0"/>
    <n v="1"/>
    <n v="0"/>
    <m/>
  </r>
  <r>
    <s v="712yoC"/>
    <s v="Booklet2-021"/>
    <s v="E11"/>
    <s v="C6"/>
    <n v="19"/>
    <n v="19.2"/>
    <x v="0"/>
    <s v="Sarcasm"/>
    <s v="Sarcasm"/>
    <s v="ToMS_2AFC_19.2"/>
    <x v="64"/>
    <s v="Exc-5upOnly"/>
    <x v="0"/>
    <x v="0"/>
    <n v="0"/>
    <n v="1"/>
    <n v="0"/>
    <m/>
  </r>
  <r>
    <s v="712yoC"/>
    <s v="Booklet2-022"/>
    <s v="E11"/>
    <s v="C6"/>
    <n v="1"/>
    <n v="1.1000000000000001"/>
    <x v="0"/>
    <s v="Common Desires"/>
    <s v="Desires"/>
    <s v="ToMS_2AFC_3.1"/>
    <x v="0"/>
    <s v="Inc"/>
    <x v="0"/>
    <x v="0"/>
    <n v="0"/>
    <n v="1"/>
    <n v="0"/>
    <m/>
  </r>
  <r>
    <s v="712yoC"/>
    <s v="Booklet2-022"/>
    <s v="E11"/>
    <s v="C6"/>
    <n v="2"/>
    <n v="2.1"/>
    <x v="0"/>
    <s v="Diverse Desires"/>
    <s v="Desires"/>
    <s v="ToMS_2AFC_2.1"/>
    <x v="1"/>
    <s v="Inc"/>
    <x v="0"/>
    <x v="0"/>
    <n v="0"/>
    <n v="1"/>
    <n v="0"/>
    <m/>
  </r>
  <r>
    <s v="712yoC"/>
    <s v="Booklet2-022"/>
    <s v="E11"/>
    <s v="C6"/>
    <n v="3"/>
    <n v="3.1"/>
    <x v="0"/>
    <s v="Diverse Beliefs"/>
    <s v="Desires"/>
    <s v="ToMS_2AFC_3.1"/>
    <x v="2"/>
    <s v="Inc"/>
    <x v="0"/>
    <x v="0"/>
    <n v="0"/>
    <n v="1"/>
    <n v="0"/>
    <m/>
  </r>
  <r>
    <s v="712yoC"/>
    <s v="Booklet2-022"/>
    <s v="E11"/>
    <s v="C6"/>
    <n v="4"/>
    <n v="4.0999999999999996"/>
    <x v="0"/>
    <s v="Reference - Easy"/>
    <s v="Reference"/>
    <s v="ToMS_2AFC_4.1"/>
    <x v="3"/>
    <s v="Inc"/>
    <x v="0"/>
    <x v="0"/>
    <n v="0"/>
    <n v="1"/>
    <n v="0"/>
    <m/>
  </r>
  <r>
    <s v="712yoC"/>
    <s v="Booklet2-022"/>
    <s v="E11"/>
    <s v="C6"/>
    <n v="4"/>
    <n v="4.2"/>
    <x v="1"/>
    <s v="Reference - Easy"/>
    <s v="Reference"/>
    <s v="ToMS_Expl_4.2"/>
    <x v="4"/>
    <s v="Inc"/>
    <x v="2"/>
    <x v="534"/>
    <n v="0"/>
    <n v="1"/>
    <n v="0"/>
    <m/>
  </r>
  <r>
    <s v="712yoC"/>
    <s v="Booklet2-022"/>
    <s v="E11"/>
    <s v="C6"/>
    <n v="5"/>
    <n v="5.0999999999999996"/>
    <x v="0"/>
    <s v="False Belief - Location"/>
    <s v="Belief"/>
    <s v="ToMS_2AFC_5.1"/>
    <x v="5"/>
    <s v="Inc"/>
    <x v="2"/>
    <x v="0"/>
    <n v="0"/>
    <n v="1"/>
    <n v="0"/>
    <m/>
  </r>
  <r>
    <s v="712yoC"/>
    <s v="Booklet2-022"/>
    <s v="E11"/>
    <s v="C6"/>
    <n v="5"/>
    <n v="5.2"/>
    <x v="1"/>
    <s v="False Belief - Location"/>
    <s v="Belief"/>
    <s v="ToMS_Expl_5.2"/>
    <x v="6"/>
    <s v="Inc"/>
    <x v="0"/>
    <x v="535"/>
    <n v="0"/>
    <n v="1"/>
    <n v="0"/>
    <m/>
  </r>
  <r>
    <s v="712yoC"/>
    <s v="Booklet2-022"/>
    <s v="E11"/>
    <s v="C6"/>
    <n v="5"/>
    <n v="5.3"/>
    <x v="2"/>
    <s v="False Belief - Location"/>
    <s v="Belief"/>
    <s v="ToMS_Cont_5.3"/>
    <x v="7"/>
    <s v="Inc"/>
    <x v="0"/>
    <x v="0"/>
    <n v="0"/>
    <n v="1"/>
    <n v="0"/>
    <m/>
  </r>
  <r>
    <s v="712yoC"/>
    <s v="Booklet2-022"/>
    <s v="E11"/>
    <s v="C6"/>
    <n v="6"/>
    <n v="6.1"/>
    <x v="2"/>
    <s v="Control"/>
    <s v="Control"/>
    <s v="ToMS_Cont_6.1"/>
    <x v="8"/>
    <s v="Inc"/>
    <x v="0"/>
    <x v="0"/>
    <n v="0"/>
    <n v="1"/>
    <n v="0"/>
    <m/>
  </r>
  <r>
    <s v="712yoC"/>
    <s v="Booklet2-022"/>
    <s v="E11"/>
    <s v="C6"/>
    <n v="7"/>
    <n v="7.1"/>
    <x v="0"/>
    <s v="False Belief - Location"/>
    <s v="Belief"/>
    <s v="ToMS_2AFC_7.1"/>
    <x v="9"/>
    <s v="Inc"/>
    <x v="0"/>
    <x v="0"/>
    <n v="0"/>
    <n v="1"/>
    <n v="0"/>
    <m/>
  </r>
  <r>
    <s v="712yoC"/>
    <s v="Booklet2-022"/>
    <s v="E11"/>
    <s v="C6"/>
    <n v="7"/>
    <n v="7.2"/>
    <x v="1"/>
    <s v="False Belief - Location"/>
    <s v="Belief"/>
    <s v="ToMS_Expl_7.2"/>
    <x v="10"/>
    <s v="Inc"/>
    <x v="0"/>
    <x v="188"/>
    <n v="0"/>
    <n v="1"/>
    <n v="0"/>
    <m/>
  </r>
  <r>
    <s v="712yoC"/>
    <s v="Booklet2-022"/>
    <s v="E11"/>
    <s v="C6"/>
    <n v="7"/>
    <n v="7.3"/>
    <x v="1"/>
    <s v="Emotion"/>
    <s v="Emotion"/>
    <s v="ToMS_Expl_7.3"/>
    <x v="11"/>
    <s v="Inc"/>
    <x v="0"/>
    <x v="536"/>
    <n v="0"/>
    <n v="1"/>
    <n v="0"/>
    <m/>
  </r>
  <r>
    <s v="712yoC"/>
    <s v="Booklet2-022"/>
    <s v="E11"/>
    <s v="C6"/>
    <n v="7"/>
    <n v="7.4"/>
    <x v="0"/>
    <s v="Moral Reasoning False Beliefs"/>
    <s v="Moral Reasoning"/>
    <s v="ToMS_2AFC_7.4"/>
    <x v="12"/>
    <s v="Inc"/>
    <x v="0"/>
    <x v="0"/>
    <n v="0"/>
    <n v="1"/>
    <n v="0"/>
    <m/>
  </r>
  <r>
    <s v="712yoC"/>
    <s v="Booklet2-022"/>
    <s v="E11"/>
    <s v="C6"/>
    <n v="7"/>
    <n v="7.5"/>
    <x v="1"/>
    <s v="Moral Reasoning False Beliefs"/>
    <s v="Moral Reasoning"/>
    <s v="ToMS_Expl_7.5"/>
    <x v="13"/>
    <s v="Inc"/>
    <x v="0"/>
    <x v="537"/>
    <n v="0"/>
    <n v="1"/>
    <n v="0"/>
    <m/>
  </r>
  <r>
    <s v="712yoC"/>
    <s v="Booklet2-022"/>
    <s v="E11"/>
    <s v="C6"/>
    <n v="7"/>
    <n v="7.6"/>
    <x v="0"/>
    <s v="Moral Reasoning False Beliefs"/>
    <s v="Moral Reasoning"/>
    <s v="ToMS_2AFC_7.6"/>
    <x v="14"/>
    <s v="Inc"/>
    <x v="0"/>
    <x v="0"/>
    <n v="0"/>
    <n v="1"/>
    <n v="0"/>
    <m/>
  </r>
  <r>
    <s v="712yoC"/>
    <s v="Booklet2-022"/>
    <s v="E11"/>
    <s v="C6"/>
    <n v="7"/>
    <n v="7.7"/>
    <x v="1"/>
    <s v="Moral Reasoning False Beliefs"/>
    <s v="Moral Reasoning"/>
    <s v="ToMS_Expl_7.7"/>
    <x v="15"/>
    <s v="Inc"/>
    <x v="0"/>
    <x v="538"/>
    <n v="0"/>
    <n v="1"/>
    <n v="0"/>
    <m/>
  </r>
  <r>
    <s v="712yoC"/>
    <s v="Booklet2-022"/>
    <s v="E11"/>
    <s v="C6"/>
    <n v="8"/>
    <n v="8.1"/>
    <x v="2"/>
    <s v="False Belief - Control"/>
    <s v="Control"/>
    <s v="ToMS_Cont_8.1"/>
    <x v="16"/>
    <s v="Inc"/>
    <x v="0"/>
    <x v="0"/>
    <n v="0"/>
    <n v="1"/>
    <n v="0"/>
    <m/>
  </r>
  <r>
    <s v="712yoC"/>
    <s v="Booklet2-022"/>
    <s v="E11"/>
    <s v="C6"/>
    <n v="8"/>
    <n v="8.1999999999999993"/>
    <x v="0"/>
    <s v="False Belief - Expectations"/>
    <s v="Belief"/>
    <s v="ToMS_2AFC_8.2"/>
    <x v="17"/>
    <s v="Inc"/>
    <x v="0"/>
    <x v="0"/>
    <n v="0"/>
    <n v="1"/>
    <n v="0"/>
    <m/>
  </r>
  <r>
    <s v="712yoC"/>
    <s v="Booklet2-022"/>
    <s v="E11"/>
    <s v="C6"/>
    <n v="8"/>
    <n v="8.3000000000000007"/>
    <x v="1"/>
    <s v="False Belief - Expectations"/>
    <s v="Belief"/>
    <s v="ToMS_Expl_8.3"/>
    <x v="18"/>
    <s v="Inc"/>
    <x v="0"/>
    <x v="539"/>
    <n v="0"/>
    <n v="1"/>
    <n v="0"/>
    <m/>
  </r>
  <r>
    <s v="712yoC"/>
    <s v="Booklet2-022"/>
    <s v="E11"/>
    <s v="C6"/>
    <n v="9"/>
    <n v="9.1"/>
    <x v="2"/>
    <s v="Control"/>
    <s v="Control"/>
    <s v="ToMS_Cont_9.1"/>
    <x v="19"/>
    <s v="Inc"/>
    <x v="0"/>
    <x v="0"/>
    <n v="0"/>
    <n v="1"/>
    <n v="0"/>
    <m/>
  </r>
  <r>
    <s v="712yoC"/>
    <s v="Booklet2-022"/>
    <s v="E11"/>
    <s v="C6"/>
    <n v="10"/>
    <n v="10.1"/>
    <x v="0"/>
    <s v="Reference - Hard"/>
    <s v="Reference"/>
    <s v="ToMS_2AFC_10.1"/>
    <x v="20"/>
    <s v="Inc"/>
    <x v="0"/>
    <x v="0"/>
    <n v="0"/>
    <n v="1"/>
    <n v="0"/>
    <m/>
  </r>
  <r>
    <s v="712yoC"/>
    <s v="Booklet2-022"/>
    <s v="E11"/>
    <s v="C6"/>
    <n v="10"/>
    <n v="10.199999999999999"/>
    <x v="1"/>
    <s v="Reference - Hard"/>
    <s v="Reference"/>
    <s v="ToMS_Expl_10.2"/>
    <x v="21"/>
    <s v="Inc"/>
    <x v="0"/>
    <x v="540"/>
    <n v="0"/>
    <n v="1"/>
    <n v="0"/>
    <m/>
  </r>
  <r>
    <s v="712yoC"/>
    <s v="Booklet2-022"/>
    <s v="E11"/>
    <s v="C6"/>
    <n v="10"/>
    <n v="10.3"/>
    <x v="0"/>
    <s v="Reference - Hard"/>
    <s v="Reference"/>
    <s v="ToMS_2AFC_10.3"/>
    <x v="22"/>
    <s v="Inc"/>
    <x v="0"/>
    <x v="0"/>
    <n v="0"/>
    <n v="1"/>
    <n v="0"/>
    <m/>
  </r>
  <r>
    <s v="712yoC"/>
    <s v="Booklet2-022"/>
    <s v="E11"/>
    <s v="C6"/>
    <n v="10"/>
    <n v="10.4"/>
    <x v="2"/>
    <s v="Reference - Hard"/>
    <s v="Reference"/>
    <s v="ToMS_Cont_10.4"/>
    <x v="23"/>
    <s v="Inc"/>
    <x v="0"/>
    <x v="541"/>
    <n v="0"/>
    <n v="1"/>
    <n v="0"/>
    <m/>
  </r>
  <r>
    <s v="712yoC"/>
    <s v="Booklet2-022"/>
    <s v="E11"/>
    <s v="C6"/>
    <n v="11"/>
    <n v="11.1"/>
    <x v="2"/>
    <s v="Sarcasm - Control"/>
    <s v="Control"/>
    <s v="ToMS_Cont_11.1"/>
    <x v="24"/>
    <s v="Exc-5upOnly"/>
    <x v="0"/>
    <x v="542"/>
    <n v="0"/>
    <n v="1"/>
    <n v="0"/>
    <m/>
  </r>
  <r>
    <s v="712yoC"/>
    <s v="Booklet2-022"/>
    <s v="E11"/>
    <s v="C6"/>
    <n v="11"/>
    <n v="11.2"/>
    <x v="0"/>
    <s v="Sarcasm - Control"/>
    <s v="Control"/>
    <s v="ToMS_2AFC_11.2"/>
    <x v="25"/>
    <s v="Exc-5upOnly"/>
    <x v="0"/>
    <x v="0"/>
    <n v="0"/>
    <n v="1"/>
    <n v="0"/>
    <m/>
  </r>
  <r>
    <s v="712yoC"/>
    <s v="Booklet2-022"/>
    <s v="E11"/>
    <s v="C6"/>
    <n v="12"/>
    <n v="12.1"/>
    <x v="0"/>
    <s v="Reference - Hard"/>
    <s v="Reference"/>
    <s v="ToMS_2AFC_12.1"/>
    <x v="26"/>
    <s v="Exc-5upOnly"/>
    <x v="2"/>
    <x v="0"/>
    <n v="0"/>
    <n v="1"/>
    <n v="0"/>
    <m/>
  </r>
  <r>
    <s v="712yoC"/>
    <s v="Booklet2-022"/>
    <s v="E11"/>
    <s v="C6"/>
    <n v="12"/>
    <n v="12.2"/>
    <x v="1"/>
    <s v="Reference - Hard"/>
    <s v="Reference"/>
    <s v="ToMS_Expl_12.2"/>
    <x v="27"/>
    <s v="Exc-5upOnly"/>
    <x v="2"/>
    <x v="543"/>
    <n v="0"/>
    <n v="1"/>
    <n v="0"/>
    <m/>
  </r>
  <r>
    <s v="712yoC"/>
    <s v="Booklet2-022"/>
    <s v="E11"/>
    <s v="C6"/>
    <n v="12"/>
    <n v="12.3"/>
    <x v="0"/>
    <s v="Reference - Hard"/>
    <s v="Reference"/>
    <s v="ToMS_2AFC_12.3"/>
    <x v="28"/>
    <s v="Exc-5upOnly"/>
    <x v="0"/>
    <x v="0"/>
    <n v="0"/>
    <n v="1"/>
    <n v="0"/>
    <m/>
  </r>
  <r>
    <s v="712yoC"/>
    <s v="Booklet2-022"/>
    <s v="E11"/>
    <s v="C6"/>
    <n v="12"/>
    <n v="12.4"/>
    <x v="1"/>
    <s v="Reference - Hard"/>
    <s v="Reference"/>
    <s v="ToMS_Expl_12.4"/>
    <x v="29"/>
    <s v="Exc-5upOnly"/>
    <x v="2"/>
    <x v="544"/>
    <n v="0"/>
    <n v="1"/>
    <n v="0"/>
    <m/>
  </r>
  <r>
    <s v="712yoC"/>
    <s v="Booklet2-022"/>
    <s v="E11"/>
    <s v="C6"/>
    <n v="13"/>
    <n v="13.1"/>
    <x v="0"/>
    <s v="Reference - Hard"/>
    <s v="Reference"/>
    <s v="ToMS_2AFC_13.1"/>
    <x v="30"/>
    <s v="Inc"/>
    <x v="0"/>
    <x v="0"/>
    <n v="0"/>
    <n v="1"/>
    <n v="0"/>
    <m/>
  </r>
  <r>
    <s v="712yoC"/>
    <s v="Booklet2-022"/>
    <s v="E11"/>
    <s v="C6"/>
    <n v="13"/>
    <n v="13.2"/>
    <x v="1"/>
    <s v="Reference - Hard"/>
    <s v="Reference"/>
    <s v="ToMS_Expl_13.2"/>
    <x v="31"/>
    <s v="Inc"/>
    <x v="0"/>
    <x v="545"/>
    <n v="0"/>
    <n v="1"/>
    <n v="0"/>
    <m/>
  </r>
  <r>
    <s v="712yoC"/>
    <s v="Booklet2-022"/>
    <s v="E11"/>
    <s v="C6"/>
    <n v="14"/>
    <n v="14.1"/>
    <x v="0"/>
    <s v="Emotion Reminder"/>
    <s v="Emotion"/>
    <s v="ToMS_2AFC_14.1"/>
    <x v="32"/>
    <s v="Inc"/>
    <x v="0"/>
    <x v="0"/>
    <n v="0"/>
    <n v="1"/>
    <n v="0"/>
    <m/>
  </r>
  <r>
    <s v="712yoC"/>
    <s v="Booklet2-022"/>
    <s v="E11"/>
    <s v="C6"/>
    <n v="14"/>
    <n v="14.2"/>
    <x v="1"/>
    <s v="Emotion Reminder"/>
    <s v="Emotion"/>
    <s v="ToMS_Expl_14.2"/>
    <x v="33"/>
    <s v="Inc"/>
    <x v="0"/>
    <x v="546"/>
    <n v="0"/>
    <n v="1"/>
    <n v="0"/>
    <m/>
  </r>
  <r>
    <s v="712yoC"/>
    <s v="Booklet2-022"/>
    <s v="E11"/>
    <s v="C6"/>
    <n v="14"/>
    <n v="14.3"/>
    <x v="0"/>
    <s v="Emotion Reminder"/>
    <s v="Emotion"/>
    <s v="ToMS_2AFC_14.3"/>
    <x v="34"/>
    <s v="Inc"/>
    <x v="0"/>
    <x v="0"/>
    <n v="0"/>
    <n v="1"/>
    <n v="0"/>
    <m/>
  </r>
  <r>
    <s v="712yoC"/>
    <s v="Booklet2-022"/>
    <s v="E11"/>
    <s v="C6"/>
    <n v="14"/>
    <n v="14.4"/>
    <x v="1"/>
    <s v="Emotion Reminder"/>
    <s v="Emotion"/>
    <s v="ToMS_Expl_14.4"/>
    <x v="35"/>
    <s v="Inc"/>
    <x v="0"/>
    <x v="547"/>
    <n v="0"/>
    <n v="1"/>
    <n v="0"/>
    <m/>
  </r>
  <r>
    <s v="712yoC"/>
    <s v="Booklet2-022"/>
    <s v="E11"/>
    <s v="C6"/>
    <n v="15"/>
    <n v="15.1"/>
    <x v="2"/>
    <s v="True Belief - Control"/>
    <s v="Control"/>
    <s v="ToMS_Cont_15.1"/>
    <x v="36"/>
    <s v="Inc"/>
    <x v="0"/>
    <x v="0"/>
    <n v="0"/>
    <n v="1"/>
    <n v="0"/>
    <m/>
  </r>
  <r>
    <s v="712yoC"/>
    <s v="Booklet2-022"/>
    <s v="E11"/>
    <s v="C6"/>
    <n v="15"/>
    <n v="15.2"/>
    <x v="0"/>
    <s v="True Belief - Location"/>
    <s v="Belief"/>
    <s v="ToMS_2AFC_15.2"/>
    <x v="37"/>
    <s v="Inc"/>
    <x v="0"/>
    <x v="0"/>
    <n v="0"/>
    <n v="1"/>
    <n v="0"/>
    <m/>
  </r>
  <r>
    <s v="712yoC"/>
    <s v="Booklet2-022"/>
    <s v="E11"/>
    <s v="C6"/>
    <n v="15"/>
    <n v="15.3"/>
    <x v="1"/>
    <s v="True Belief - Location"/>
    <s v="Belief"/>
    <s v="ToMS_Expl_15.3"/>
    <x v="38"/>
    <s v="Inc"/>
    <x v="0"/>
    <x v="548"/>
    <n v="0"/>
    <n v="1"/>
    <n v="0"/>
    <m/>
  </r>
  <r>
    <s v="712yoC"/>
    <s v="Booklet2-022"/>
    <s v="E11"/>
    <s v="C6"/>
    <n v="16"/>
    <n v="16.100000000000001"/>
    <x v="2"/>
    <s v="Moral Reasoning True Beliefs - Control"/>
    <s v="Control"/>
    <s v="ToMS_Cont_16.1"/>
    <x v="39"/>
    <s v="Inc"/>
    <x v="0"/>
    <x v="0"/>
    <n v="0"/>
    <n v="1"/>
    <n v="0"/>
    <m/>
  </r>
  <r>
    <s v="712yoC"/>
    <s v="Booklet2-022"/>
    <s v="E11"/>
    <s v="C6"/>
    <n v="16"/>
    <n v="16.2"/>
    <x v="2"/>
    <s v="Moral Reasoning True Beliefs - Control"/>
    <s v="Control"/>
    <s v="ToMS_Cont_16.2"/>
    <x v="40"/>
    <s v="Inc"/>
    <x v="2"/>
    <x v="0"/>
    <n v="0"/>
    <n v="1"/>
    <n v="0"/>
    <m/>
  </r>
  <r>
    <s v="712yoC"/>
    <s v="Booklet2-022"/>
    <s v="E11"/>
    <s v="C6"/>
    <n v="16"/>
    <n v="16.3"/>
    <x v="1"/>
    <s v="Moral Reasoning True Beliefs"/>
    <s v="Moral Reasoning"/>
    <s v="ToMS_Expl_16.3"/>
    <x v="41"/>
    <s v="Exc"/>
    <x v="2"/>
    <x v="549"/>
    <n v="0"/>
    <n v="1"/>
    <n v="0"/>
    <m/>
  </r>
  <r>
    <s v="712yoC"/>
    <s v="Booklet2-022"/>
    <s v="E11"/>
    <s v="C6"/>
    <n v="16"/>
    <n v="16.399999999999999"/>
    <x v="1"/>
    <s v="Emotion"/>
    <s v="Emotion"/>
    <s v="ToMS_Expl_16.4"/>
    <x v="42"/>
    <s v="Inc"/>
    <x v="0"/>
    <x v="0"/>
    <n v="0"/>
    <n v="1"/>
    <n v="0"/>
    <m/>
  </r>
  <r>
    <s v="712yoC"/>
    <s v="Booklet2-022"/>
    <s v="E11"/>
    <s v="C6"/>
    <n v="16"/>
    <n v="16.5"/>
    <x v="0"/>
    <s v="Moral Reasoning True Beliefs"/>
    <s v="Moral Reasoning"/>
    <s v="ToMS_2AFC_16.5"/>
    <x v="43"/>
    <s v="Inc"/>
    <x v="0"/>
    <x v="0"/>
    <n v="0"/>
    <n v="1"/>
    <n v="0"/>
    <m/>
  </r>
  <r>
    <s v="712yoC"/>
    <s v="Booklet2-022"/>
    <s v="E11"/>
    <s v="C6"/>
    <n v="16"/>
    <n v="16.600000000000001"/>
    <x v="1"/>
    <s v="Moral Reasoning True Beliefs"/>
    <s v="Moral Reasoning"/>
    <s v="ToMS_Expl_16.6"/>
    <x v="44"/>
    <s v="Inc"/>
    <x v="0"/>
    <x v="433"/>
    <n v="0"/>
    <n v="1"/>
    <n v="0"/>
    <m/>
  </r>
  <r>
    <s v="712yoC"/>
    <s v="Booklet2-022"/>
    <s v="E11"/>
    <s v="C6"/>
    <n v="16"/>
    <n v="16.7"/>
    <x v="0"/>
    <s v="Moral Reasoning True Beliefs"/>
    <s v="Moral Reasoning"/>
    <s v="ToMS_2AFC_16.7"/>
    <x v="45"/>
    <s v="Inc"/>
    <x v="0"/>
    <x v="0"/>
    <n v="0"/>
    <n v="1"/>
    <n v="0"/>
    <m/>
  </r>
  <r>
    <s v="712yoC"/>
    <s v="Booklet2-022"/>
    <s v="E11"/>
    <s v="C6"/>
    <n v="16"/>
    <n v="16.8"/>
    <x v="1"/>
    <s v="Moral Reasoning True Beliefs"/>
    <s v="Moral Reasoning"/>
    <s v="ToMS_Expl_16.8"/>
    <x v="46"/>
    <s v="Inc"/>
    <x v="0"/>
    <x v="550"/>
    <n v="0"/>
    <n v="1"/>
    <n v="0"/>
    <m/>
  </r>
  <r>
    <s v="712yoC"/>
    <s v="Booklet2-022"/>
    <s v="E11"/>
    <s v="C6"/>
    <n v="16"/>
    <n v="16.899999999999999"/>
    <x v="0"/>
    <s v="Moral Reasoning True Beliefs"/>
    <s v="Moral Reasoning"/>
    <s v="ToMS_2AFC_16.9"/>
    <x v="47"/>
    <s v="Inc"/>
    <x v="0"/>
    <x v="0"/>
    <n v="0"/>
    <n v="1"/>
    <n v="0"/>
    <m/>
  </r>
  <r>
    <s v="712yoC"/>
    <s v="Booklet2-022"/>
    <s v="E11"/>
    <s v="C6"/>
    <n v="16"/>
    <n v="16.91"/>
    <x v="1"/>
    <s v="Moral Reasoning True Beliefs"/>
    <s v="Moral Reasoning"/>
    <s v="ToMS_Expl_16.91"/>
    <x v="48"/>
    <s v="Inc"/>
    <x v="0"/>
    <x v="551"/>
    <n v="0"/>
    <n v="1"/>
    <n v="0"/>
    <m/>
  </r>
  <r>
    <s v="712yoC"/>
    <s v="Booklet2-022"/>
    <s v="E11"/>
    <s v="C6"/>
    <n v="17"/>
    <n v="17.100000000000001"/>
    <x v="0"/>
    <s v="False Belief - Lies"/>
    <s v="Lies"/>
    <s v="ToMS_2AFC_17.1"/>
    <x v="49"/>
    <s v="Exc-5upOnly"/>
    <x v="0"/>
    <x v="0"/>
    <n v="0"/>
    <n v="1"/>
    <n v="0"/>
    <m/>
  </r>
  <r>
    <s v="712yoC"/>
    <s v="Booklet2-022"/>
    <s v="E11"/>
    <s v="C6"/>
    <n v="17"/>
    <n v="17.2"/>
    <x v="2"/>
    <s v="False Belief - Lies - Control"/>
    <s v="Control"/>
    <s v="ToMS_Cont_17.2"/>
    <x v="50"/>
    <s v="Exc-5upOnly"/>
    <x v="2"/>
    <x v="0"/>
    <n v="0"/>
    <n v="1"/>
    <n v="0"/>
    <m/>
  </r>
  <r>
    <s v="712yoC"/>
    <s v="Booklet2-022"/>
    <s v="E11"/>
    <s v="C6"/>
    <n v="17"/>
    <n v="17.3"/>
    <x v="0"/>
    <s v="False Belief - Lies"/>
    <s v="Lies"/>
    <s v="ToMS_2AFC_17.3"/>
    <x v="51"/>
    <s v="Exc-5upOnly"/>
    <x v="0"/>
    <x v="0"/>
    <n v="0"/>
    <n v="1"/>
    <n v="0"/>
    <m/>
  </r>
  <r>
    <s v="712yoC"/>
    <s v="Booklet2-022"/>
    <s v="E11"/>
    <s v="C6"/>
    <n v="17"/>
    <n v="17.399999999999999"/>
    <x v="1"/>
    <s v="False Belief - Lies"/>
    <s v="Lies"/>
    <s v="ToMS_Expl_17.4"/>
    <x v="52"/>
    <s v="Exc-5upOnly"/>
    <x v="0"/>
    <x v="552"/>
    <n v="0"/>
    <n v="1"/>
    <n v="0"/>
    <m/>
  </r>
  <r>
    <s v="712yoC"/>
    <s v="Booklet2-022"/>
    <s v="E11"/>
    <s v="C6"/>
    <n v="17"/>
    <n v="17.5"/>
    <x v="2"/>
    <s v="False Belief - Lies - Control"/>
    <s v="Control"/>
    <s v="ToMS_Cont_17.5"/>
    <x v="53"/>
    <s v="Exc-5upOnly"/>
    <x v="0"/>
    <x v="0"/>
    <n v="0"/>
    <n v="1"/>
    <n v="0"/>
    <m/>
  </r>
  <r>
    <s v="712yoC"/>
    <s v="Booklet2-022"/>
    <s v="E11"/>
    <s v="C6"/>
    <n v="17"/>
    <n v="17.600000000000001"/>
    <x v="0"/>
    <s v="Emotion"/>
    <s v="Emotion"/>
    <s v="ToMS_2AFC_17.6"/>
    <x v="54"/>
    <s v="Exc-5upOnly"/>
    <x v="0"/>
    <x v="0"/>
    <n v="0"/>
    <n v="1"/>
    <n v="0"/>
    <m/>
  </r>
  <r>
    <s v="712yoC"/>
    <s v="Booklet2-022"/>
    <s v="E11"/>
    <s v="C6"/>
    <n v="17"/>
    <n v="17.7"/>
    <x v="1"/>
    <s v="Emotion"/>
    <s v="Emotion"/>
    <s v="ToMS_Expl_17.7"/>
    <x v="55"/>
    <s v="Exc-5upOnly"/>
    <x v="0"/>
    <x v="553"/>
    <n v="0"/>
    <n v="1"/>
    <n v="0"/>
    <m/>
  </r>
  <r>
    <s v="712yoC"/>
    <s v="Booklet2-022"/>
    <s v="E11"/>
    <s v="C6"/>
    <n v="17"/>
    <n v="17.8"/>
    <x v="0"/>
    <s v="False Belief - Lies"/>
    <s v="Lies"/>
    <s v="ToMS_2AFC_17.8"/>
    <x v="56"/>
    <s v="Exc-5upOnly"/>
    <x v="0"/>
    <x v="0"/>
    <n v="0"/>
    <n v="1"/>
    <n v="0"/>
    <m/>
  </r>
  <r>
    <s v="712yoC"/>
    <s v="Booklet2-022"/>
    <s v="E11"/>
    <s v="C6"/>
    <n v="17"/>
    <n v="17.899999999999999"/>
    <x v="1"/>
    <s v="False Belief - Lies"/>
    <s v="Lies"/>
    <s v="ToMS_Expl_17.9"/>
    <x v="57"/>
    <s v="Exc-5upOnly"/>
    <x v="0"/>
    <x v="554"/>
    <n v="0"/>
    <n v="1"/>
    <n v="0"/>
    <m/>
  </r>
  <r>
    <s v="712yoC"/>
    <s v="Booklet2-022"/>
    <s v="E11"/>
    <s v="C6"/>
    <n v="18"/>
    <n v="18.100000000000001"/>
    <x v="0"/>
    <s v="2nd Order Belief-Desire Reasoning"/>
    <s v="Belief"/>
    <s v="ToMS_2AFC_18.1"/>
    <x v="58"/>
    <s v="Inc"/>
    <x v="0"/>
    <x v="0"/>
    <n v="0"/>
    <n v="1"/>
    <n v="0"/>
    <m/>
  </r>
  <r>
    <s v="712yoC"/>
    <s v="Booklet2-022"/>
    <s v="E11"/>
    <s v="C6"/>
    <n v="18"/>
    <n v="18.2"/>
    <x v="1"/>
    <s v="2nd Order Belief-Desire Reasoning"/>
    <s v="Belief"/>
    <s v="ToMS_Expl_18.2"/>
    <x v="59"/>
    <s v="Exc-5upOnly"/>
    <x v="2"/>
    <x v="555"/>
    <n v="0"/>
    <n v="1"/>
    <n v="0"/>
    <m/>
  </r>
  <r>
    <s v="712yoC"/>
    <s v="Booklet2-022"/>
    <s v="E11"/>
    <s v="C6"/>
    <n v="18"/>
    <n v="18.3"/>
    <x v="2"/>
    <s v="2nd Order Belief-Desire Reasoning - Control"/>
    <s v="Control"/>
    <s v="ToMS_Cont_18.3"/>
    <x v="60"/>
    <s v="Exc-5upOnly"/>
    <x v="0"/>
    <x v="0"/>
    <n v="0"/>
    <n v="1"/>
    <n v="0"/>
    <m/>
  </r>
  <r>
    <s v="712yoC"/>
    <s v="Booklet2-022"/>
    <s v="E11"/>
    <s v="C6"/>
    <n v="18"/>
    <n v="18.399999999999999"/>
    <x v="2"/>
    <s v="2nd Order Belief-Desire Reasoning - Control"/>
    <s v="Control"/>
    <s v="ToMS_Cont_18.4"/>
    <x v="61"/>
    <s v="Exc-5upOnly"/>
    <x v="0"/>
    <x v="0"/>
    <n v="0"/>
    <n v="1"/>
    <n v="0"/>
    <m/>
  </r>
  <r>
    <s v="712yoC"/>
    <s v="Booklet2-022"/>
    <s v="E11"/>
    <s v="C6"/>
    <n v="18"/>
    <n v="18.5"/>
    <x v="1"/>
    <s v="False Belief - Emotion"/>
    <s v="Belief"/>
    <s v="ToMS_Expl_18.5"/>
    <x v="62"/>
    <s v="Exc-5upOnly"/>
    <x v="2"/>
    <x v="556"/>
    <n v="0"/>
    <n v="1"/>
    <n v="0"/>
    <m/>
  </r>
  <r>
    <s v="712yoC"/>
    <s v="Booklet2-022"/>
    <s v="E11"/>
    <s v="C6"/>
    <n v="19"/>
    <n v="19.100000000000001"/>
    <x v="1"/>
    <s v="Sarcasm"/>
    <s v="Sarcasm"/>
    <s v="ToMS_Expl_19.1"/>
    <x v="63"/>
    <s v="Exc-5upOnly"/>
    <x v="0"/>
    <x v="557"/>
    <n v="0"/>
    <n v="1"/>
    <n v="0"/>
    <m/>
  </r>
  <r>
    <s v="712yoC"/>
    <s v="Booklet2-022"/>
    <s v="E11"/>
    <s v="C6"/>
    <n v="19"/>
    <n v="19.2"/>
    <x v="0"/>
    <s v="Sarcasm"/>
    <s v="Sarcasm"/>
    <s v="ToMS_2AFC_19.2"/>
    <x v="64"/>
    <s v="Exc-5upOnly"/>
    <x v="0"/>
    <x v="0"/>
    <n v="0"/>
    <n v="1"/>
    <n v="0"/>
    <m/>
  </r>
  <r>
    <s v="712yoC"/>
    <s v="Booklet2-023"/>
    <s v="E11"/>
    <s v="C5"/>
    <n v="1"/>
    <n v="1.1000000000000001"/>
    <x v="0"/>
    <s v="Common Desires"/>
    <s v="Desires"/>
    <s v="ToMS_2AFC_3.1"/>
    <x v="0"/>
    <s v="Inc"/>
    <x v="0"/>
    <x v="0"/>
    <n v="0"/>
    <n v="1"/>
    <n v="0"/>
    <m/>
  </r>
  <r>
    <s v="712yoC"/>
    <s v="Booklet2-023"/>
    <s v="E9"/>
    <s v="C3"/>
    <n v="2"/>
    <n v="2.1"/>
    <x v="0"/>
    <s v="Diverse Desires"/>
    <s v="Desires"/>
    <s v="ToMS_2AFC_2.1"/>
    <x v="1"/>
    <s v="Inc"/>
    <x v="0"/>
    <x v="0"/>
    <n v="0"/>
    <n v="1"/>
    <n v="0"/>
    <m/>
  </r>
  <r>
    <s v="712yoC"/>
    <s v="Booklet2-023"/>
    <s v="E9"/>
    <s v="C3"/>
    <n v="3"/>
    <n v="3.1"/>
    <x v="0"/>
    <s v="Diverse Beliefs"/>
    <s v="Desires"/>
    <s v="ToMS_2AFC_3.1"/>
    <x v="2"/>
    <s v="Inc"/>
    <x v="0"/>
    <x v="0"/>
    <n v="0"/>
    <n v="1"/>
    <n v="0"/>
    <m/>
  </r>
  <r>
    <s v="712yoC"/>
    <s v="Booklet2-023"/>
    <s v="E9"/>
    <s v="C3"/>
    <n v="4"/>
    <n v="4.0999999999999996"/>
    <x v="0"/>
    <s v="Reference - Easy"/>
    <s v="Reference"/>
    <s v="ToMS_2AFC_4.1"/>
    <x v="3"/>
    <s v="Inc"/>
    <x v="0"/>
    <x v="0"/>
    <n v="0"/>
    <n v="1"/>
    <n v="0"/>
    <m/>
  </r>
  <r>
    <s v="712yoC"/>
    <s v="Booklet2-023"/>
    <s v="E9"/>
    <s v="C3"/>
    <n v="4"/>
    <n v="4.2"/>
    <x v="1"/>
    <s v="Reference - Easy"/>
    <s v="Reference"/>
    <s v="ToMS_Expl_4.2"/>
    <x v="4"/>
    <s v="Inc"/>
    <x v="0"/>
    <x v="128"/>
    <n v="0"/>
    <n v="1"/>
    <n v="0"/>
    <m/>
  </r>
  <r>
    <s v="712yoC"/>
    <s v="Booklet2-023"/>
    <s v="E9"/>
    <s v="C3"/>
    <n v="5"/>
    <n v="5.0999999999999996"/>
    <x v="0"/>
    <s v="False Belief - Location"/>
    <s v="Belief"/>
    <s v="ToMS_2AFC_5.1"/>
    <x v="5"/>
    <s v="Inc"/>
    <x v="0"/>
    <x v="0"/>
    <n v="0"/>
    <n v="1"/>
    <n v="0"/>
    <m/>
  </r>
  <r>
    <s v="712yoC"/>
    <s v="Booklet2-023"/>
    <s v="E9"/>
    <s v="C3"/>
    <n v="5"/>
    <n v="5.2"/>
    <x v="1"/>
    <s v="False Belief - Location"/>
    <s v="Belief"/>
    <s v="ToMS_Expl_5.2"/>
    <x v="6"/>
    <s v="Inc"/>
    <x v="0"/>
    <x v="558"/>
    <n v="0"/>
    <n v="1"/>
    <n v="0"/>
    <m/>
  </r>
  <r>
    <s v="712yoC"/>
    <s v="Booklet2-023"/>
    <s v="E9"/>
    <s v="C3"/>
    <n v="5"/>
    <n v="5.3"/>
    <x v="2"/>
    <s v="False Belief - Location"/>
    <s v="Belief"/>
    <s v="ToMS_Cont_5.3"/>
    <x v="7"/>
    <s v="Inc"/>
    <x v="0"/>
    <x v="0"/>
    <n v="0"/>
    <n v="1"/>
    <n v="0"/>
    <m/>
  </r>
  <r>
    <s v="712yoC"/>
    <s v="Booklet2-023"/>
    <s v="E9"/>
    <s v="C3"/>
    <n v="6"/>
    <n v="6.1"/>
    <x v="2"/>
    <s v="Control"/>
    <s v="Control"/>
    <s v="ToMS_Cont_6.1"/>
    <x v="8"/>
    <s v="Inc"/>
    <x v="0"/>
    <x v="0"/>
    <n v="0"/>
    <n v="1"/>
    <n v="0"/>
    <m/>
  </r>
  <r>
    <s v="712yoC"/>
    <s v="Booklet2-023"/>
    <s v="E9"/>
    <s v="C3"/>
    <n v="7"/>
    <n v="7.1"/>
    <x v="0"/>
    <s v="False Belief - Location"/>
    <s v="Belief"/>
    <s v="ToMS_2AFC_7.1"/>
    <x v="9"/>
    <s v="Inc"/>
    <x v="0"/>
    <x v="0"/>
    <n v="0"/>
    <n v="1"/>
    <n v="0"/>
    <m/>
  </r>
  <r>
    <s v="712yoC"/>
    <s v="Booklet2-023"/>
    <s v="E9"/>
    <s v="C3"/>
    <n v="7"/>
    <n v="7.2"/>
    <x v="1"/>
    <s v="False Belief - Location"/>
    <s v="Belief"/>
    <s v="ToMS_Expl_7.2"/>
    <x v="10"/>
    <s v="Inc"/>
    <x v="0"/>
    <x v="559"/>
    <n v="0"/>
    <n v="1"/>
    <n v="0"/>
    <m/>
  </r>
  <r>
    <s v="712yoC"/>
    <s v="Booklet2-023"/>
    <s v="E9"/>
    <s v="C3"/>
    <n v="7"/>
    <n v="7.3"/>
    <x v="1"/>
    <s v="Emotion"/>
    <s v="Emotion"/>
    <s v="ToMS_Expl_7.3"/>
    <x v="11"/>
    <s v="Inc"/>
    <x v="0"/>
    <x v="560"/>
    <n v="0"/>
    <n v="1"/>
    <n v="0"/>
    <m/>
  </r>
  <r>
    <s v="712yoC"/>
    <s v="Booklet2-023"/>
    <s v="E9"/>
    <s v="C3"/>
    <n v="7"/>
    <n v="7.4"/>
    <x v="0"/>
    <s v="Moral Reasoning False Beliefs"/>
    <s v="Moral Reasoning"/>
    <s v="ToMS_2AFC_7.4"/>
    <x v="12"/>
    <s v="Inc"/>
    <x v="0"/>
    <x v="0"/>
    <n v="0"/>
    <n v="1"/>
    <n v="0"/>
    <m/>
  </r>
  <r>
    <s v="712yoC"/>
    <s v="Booklet2-023"/>
    <s v="E9"/>
    <s v="C3"/>
    <n v="7"/>
    <n v="7.5"/>
    <x v="1"/>
    <s v="Moral Reasoning False Beliefs"/>
    <s v="Moral Reasoning"/>
    <s v="ToMS_Expl_7.5"/>
    <x v="13"/>
    <s v="Inc"/>
    <x v="0"/>
    <x v="561"/>
    <n v="0"/>
    <n v="1"/>
    <n v="0"/>
    <m/>
  </r>
  <r>
    <s v="712yoC"/>
    <s v="Booklet2-023"/>
    <s v="E9"/>
    <s v="C3"/>
    <n v="7"/>
    <n v="7.6"/>
    <x v="0"/>
    <s v="Moral Reasoning False Beliefs"/>
    <s v="Moral Reasoning"/>
    <s v="ToMS_2AFC_7.6"/>
    <x v="14"/>
    <s v="Inc"/>
    <x v="0"/>
    <x v="0"/>
    <n v="0"/>
    <n v="1"/>
    <n v="0"/>
    <m/>
  </r>
  <r>
    <s v="712yoC"/>
    <s v="Booklet2-023"/>
    <s v="E9"/>
    <s v="C3"/>
    <n v="7"/>
    <n v="7.7"/>
    <x v="1"/>
    <s v="Moral Reasoning False Beliefs"/>
    <s v="Moral Reasoning"/>
    <s v="ToMS_Expl_7.7"/>
    <x v="15"/>
    <s v="Inc"/>
    <x v="0"/>
    <x v="562"/>
    <n v="0"/>
    <n v="1"/>
    <n v="0"/>
    <m/>
  </r>
  <r>
    <s v="712yoC"/>
    <s v="Booklet2-023"/>
    <s v="E9"/>
    <s v="C3"/>
    <n v="8"/>
    <n v="8.1"/>
    <x v="2"/>
    <s v="False Belief - Control"/>
    <s v="Control"/>
    <s v="ToMS_Cont_8.1"/>
    <x v="16"/>
    <s v="Inc"/>
    <x v="0"/>
    <x v="0"/>
    <n v="0"/>
    <n v="1"/>
    <n v="0"/>
    <m/>
  </r>
  <r>
    <s v="712yoC"/>
    <s v="Booklet2-023"/>
    <s v="E9"/>
    <s v="C3"/>
    <n v="8"/>
    <n v="8.1999999999999993"/>
    <x v="0"/>
    <s v="False Belief - Expectations"/>
    <s v="Belief"/>
    <s v="ToMS_2AFC_8.2"/>
    <x v="17"/>
    <s v="Inc"/>
    <x v="0"/>
    <x v="0"/>
    <n v="0"/>
    <n v="1"/>
    <n v="0"/>
    <m/>
  </r>
  <r>
    <s v="712yoC"/>
    <s v="Booklet2-023"/>
    <s v="E9"/>
    <s v="C3"/>
    <n v="8"/>
    <n v="8.3000000000000007"/>
    <x v="1"/>
    <s v="False Belief - Expectations"/>
    <s v="Belief"/>
    <s v="ToMS_Expl_8.3"/>
    <x v="18"/>
    <s v="Inc"/>
    <x v="0"/>
    <x v="563"/>
    <n v="0"/>
    <n v="1"/>
    <n v="0"/>
    <m/>
  </r>
  <r>
    <s v="712yoC"/>
    <s v="Booklet2-023"/>
    <s v="E9"/>
    <s v="C3"/>
    <n v="9"/>
    <n v="9.1"/>
    <x v="2"/>
    <s v="Control"/>
    <s v="Control"/>
    <s v="ToMS_Cont_9.1"/>
    <x v="19"/>
    <s v="Inc"/>
    <x v="0"/>
    <x v="0"/>
    <n v="0"/>
    <n v="1"/>
    <n v="0"/>
    <m/>
  </r>
  <r>
    <s v="712yoC"/>
    <s v="Booklet2-023"/>
    <s v="E9"/>
    <s v="C3"/>
    <n v="10"/>
    <n v="10.1"/>
    <x v="0"/>
    <s v="Reference - Hard"/>
    <s v="Reference"/>
    <s v="ToMS_2AFC_10.1"/>
    <x v="20"/>
    <s v="Inc"/>
    <x v="2"/>
    <x v="0"/>
    <n v="0"/>
    <n v="1"/>
    <n v="0"/>
    <m/>
  </r>
  <r>
    <s v="712yoC"/>
    <s v="Booklet2-023"/>
    <s v="E9"/>
    <s v="C3"/>
    <n v="10"/>
    <n v="10.199999999999999"/>
    <x v="1"/>
    <s v="Reference - Hard"/>
    <s v="Reference"/>
    <s v="ToMS_Expl_10.2"/>
    <x v="21"/>
    <s v="Inc"/>
    <x v="0"/>
    <x v="564"/>
    <n v="0"/>
    <n v="1"/>
    <n v="0"/>
    <m/>
  </r>
  <r>
    <s v="712yoC"/>
    <s v="Booklet2-023"/>
    <s v="E9"/>
    <s v="C3"/>
    <n v="10"/>
    <n v="10.3"/>
    <x v="0"/>
    <s v="Reference - Hard"/>
    <s v="Reference"/>
    <s v="ToMS_2AFC_10.3"/>
    <x v="22"/>
    <s v="Inc"/>
    <x v="0"/>
    <x v="0"/>
    <n v="0"/>
    <n v="1"/>
    <n v="0"/>
    <m/>
  </r>
  <r>
    <s v="712yoC"/>
    <s v="Booklet2-023"/>
    <s v="E9"/>
    <s v="C3"/>
    <n v="10"/>
    <n v="10.4"/>
    <x v="2"/>
    <s v="Reference - Hard"/>
    <s v="Reference"/>
    <s v="ToMS_Cont_10.4"/>
    <x v="23"/>
    <s v="Inc"/>
    <x v="0"/>
    <x v="565"/>
    <n v="0"/>
    <n v="1"/>
    <n v="0"/>
    <m/>
  </r>
  <r>
    <s v="712yoC"/>
    <s v="Booklet2-023"/>
    <s v="E9"/>
    <s v="C3"/>
    <n v="11"/>
    <n v="11.1"/>
    <x v="2"/>
    <s v="Sarcasm - Control"/>
    <s v="Control"/>
    <s v="ToMS_Cont_11.1"/>
    <x v="24"/>
    <s v="Exc-5upOnly"/>
    <x v="0"/>
    <x v="0"/>
    <n v="0"/>
    <n v="1"/>
    <n v="0"/>
    <m/>
  </r>
  <r>
    <s v="712yoC"/>
    <s v="Booklet2-023"/>
    <s v="E9"/>
    <s v="C3"/>
    <n v="11"/>
    <n v="11.2"/>
    <x v="0"/>
    <s v="Sarcasm - Control"/>
    <s v="Control"/>
    <s v="ToMS_2AFC_11.2"/>
    <x v="25"/>
    <s v="Exc-5upOnly"/>
    <x v="0"/>
    <x v="566"/>
    <n v="0"/>
    <n v="1"/>
    <n v="0"/>
    <m/>
  </r>
  <r>
    <s v="712yoC"/>
    <s v="Booklet2-023"/>
    <s v="E9"/>
    <s v="C3"/>
    <n v="12"/>
    <n v="12.1"/>
    <x v="0"/>
    <s v="Reference - Hard"/>
    <s v="Reference"/>
    <s v="ToMS_2AFC_12.1"/>
    <x v="26"/>
    <s v="Exc-5upOnly"/>
    <x v="2"/>
    <x v="0"/>
    <n v="0"/>
    <n v="1"/>
    <n v="0"/>
    <m/>
  </r>
  <r>
    <s v="712yoC"/>
    <s v="Booklet2-023"/>
    <s v="E9"/>
    <s v="C3"/>
    <n v="12"/>
    <n v="12.2"/>
    <x v="1"/>
    <s v="Reference - Hard"/>
    <s v="Reference"/>
    <s v="ToMS_Expl_12.2"/>
    <x v="27"/>
    <s v="Exc-5upOnly"/>
    <x v="0"/>
    <x v="567"/>
    <n v="0"/>
    <n v="1"/>
    <n v="0"/>
    <m/>
  </r>
  <r>
    <s v="712yoC"/>
    <s v="Booklet2-023"/>
    <s v="E9"/>
    <s v="C3"/>
    <n v="12"/>
    <n v="12.3"/>
    <x v="0"/>
    <s v="Reference - Hard"/>
    <s v="Reference"/>
    <s v="ToMS_2AFC_12.3"/>
    <x v="28"/>
    <s v="Exc-5upOnly"/>
    <x v="0"/>
    <x v="0"/>
    <n v="0"/>
    <n v="1"/>
    <n v="0"/>
    <m/>
  </r>
  <r>
    <s v="712yoC"/>
    <s v="Booklet2-023"/>
    <s v="E9"/>
    <s v="C3"/>
    <n v="12"/>
    <n v="12.4"/>
    <x v="1"/>
    <s v="Reference - Hard"/>
    <s v="Reference"/>
    <s v="ToMS_Expl_12.4"/>
    <x v="29"/>
    <s v="Exc-5upOnly"/>
    <x v="0"/>
    <x v="568"/>
    <n v="0"/>
    <n v="1"/>
    <n v="0"/>
    <m/>
  </r>
  <r>
    <s v="712yoC"/>
    <s v="Booklet2-023"/>
    <s v="E9"/>
    <s v="C3"/>
    <n v="13"/>
    <n v="13.1"/>
    <x v="0"/>
    <s v="Reference - Hard"/>
    <s v="Reference"/>
    <s v="ToMS_2AFC_13.1"/>
    <x v="30"/>
    <s v="Inc"/>
    <x v="0"/>
    <x v="0"/>
    <n v="0"/>
    <n v="1"/>
    <n v="0"/>
    <m/>
  </r>
  <r>
    <s v="712yoC"/>
    <s v="Booklet2-023"/>
    <s v="E9"/>
    <s v="C3"/>
    <n v="13"/>
    <n v="13.2"/>
    <x v="1"/>
    <s v="Reference - Hard"/>
    <s v="Reference"/>
    <s v="ToMS_Expl_13.2"/>
    <x v="31"/>
    <s v="Inc"/>
    <x v="0"/>
    <x v="569"/>
    <n v="0"/>
    <n v="1"/>
    <n v="0"/>
    <m/>
  </r>
  <r>
    <s v="712yoC"/>
    <s v="Booklet2-023"/>
    <s v="E9"/>
    <s v="C3"/>
    <n v="14"/>
    <n v="14.1"/>
    <x v="0"/>
    <s v="Emotion Reminder"/>
    <s v="Emotion"/>
    <s v="ToMS_2AFC_14.1"/>
    <x v="32"/>
    <s v="Inc"/>
    <x v="0"/>
    <x v="0"/>
    <n v="0"/>
    <n v="1"/>
    <n v="0"/>
    <m/>
  </r>
  <r>
    <s v="712yoC"/>
    <s v="Booklet2-023"/>
    <s v="E9"/>
    <s v="C3"/>
    <n v="14"/>
    <n v="14.2"/>
    <x v="1"/>
    <s v="Emotion Reminder"/>
    <s v="Emotion"/>
    <s v="ToMS_Expl_14.2"/>
    <x v="33"/>
    <s v="Inc"/>
    <x v="0"/>
    <x v="570"/>
    <n v="0"/>
    <n v="1"/>
    <n v="0"/>
    <m/>
  </r>
  <r>
    <s v="712yoC"/>
    <s v="Booklet2-023"/>
    <s v="E9"/>
    <s v="C3"/>
    <n v="14"/>
    <n v="14.3"/>
    <x v="0"/>
    <s v="Emotion Reminder"/>
    <s v="Emotion"/>
    <s v="ToMS_2AFC_14.3"/>
    <x v="34"/>
    <s v="Inc"/>
    <x v="0"/>
    <x v="0"/>
    <n v="0"/>
    <n v="1"/>
    <n v="0"/>
    <m/>
  </r>
  <r>
    <s v="712yoC"/>
    <s v="Booklet2-023"/>
    <s v="E9"/>
    <s v="C3"/>
    <n v="14"/>
    <n v="14.4"/>
    <x v="1"/>
    <s v="Emotion Reminder"/>
    <s v="Emotion"/>
    <s v="ToMS_Expl_14.4"/>
    <x v="35"/>
    <s v="Inc"/>
    <x v="0"/>
    <x v="571"/>
    <n v="0"/>
    <n v="1"/>
    <n v="0"/>
    <m/>
  </r>
  <r>
    <s v="712yoC"/>
    <s v="Booklet2-023"/>
    <s v="E9"/>
    <s v="C3"/>
    <n v="15"/>
    <n v="15.1"/>
    <x v="2"/>
    <s v="True Belief - Control"/>
    <s v="Control"/>
    <s v="ToMS_Cont_15.1"/>
    <x v="36"/>
    <s v="Inc"/>
    <x v="0"/>
    <x v="0"/>
    <n v="0"/>
    <n v="1"/>
    <n v="0"/>
    <m/>
  </r>
  <r>
    <s v="712yoC"/>
    <s v="Booklet2-023"/>
    <s v="E9"/>
    <s v="C3"/>
    <n v="15"/>
    <n v="15.2"/>
    <x v="0"/>
    <s v="True Belief - Location"/>
    <s v="Belief"/>
    <s v="ToMS_2AFC_15.2"/>
    <x v="37"/>
    <s v="Inc"/>
    <x v="2"/>
    <x v="0"/>
    <n v="0"/>
    <n v="1"/>
    <n v="0"/>
    <m/>
  </r>
  <r>
    <s v="712yoC"/>
    <s v="Booklet2-023"/>
    <s v="E9"/>
    <s v="C3"/>
    <n v="15"/>
    <n v="15.3"/>
    <x v="1"/>
    <s v="True Belief - Location"/>
    <s v="Belief"/>
    <s v="ToMS_Expl_15.3"/>
    <x v="38"/>
    <s v="Inc"/>
    <x v="0"/>
    <x v="572"/>
    <n v="0"/>
    <n v="1"/>
    <n v="0"/>
    <m/>
  </r>
  <r>
    <s v="712yoC"/>
    <s v="Booklet2-023"/>
    <s v="E9"/>
    <s v="C3"/>
    <n v="16"/>
    <n v="16.100000000000001"/>
    <x v="2"/>
    <s v="Moral Reasoning True Beliefs - Control"/>
    <s v="Control"/>
    <s v="ToMS_Cont_16.1"/>
    <x v="39"/>
    <s v="Inc"/>
    <x v="1"/>
    <x v="0"/>
    <n v="0"/>
    <n v="0"/>
    <n v="1"/>
    <m/>
  </r>
  <r>
    <s v="712yoC"/>
    <s v="Booklet2-023"/>
    <s v="E9"/>
    <s v="C3"/>
    <n v="16"/>
    <n v="16.2"/>
    <x v="2"/>
    <s v="Moral Reasoning True Beliefs - Control"/>
    <s v="Control"/>
    <s v="ToMS_Cont_16.2"/>
    <x v="40"/>
    <s v="Inc"/>
    <x v="1"/>
    <x v="0"/>
    <n v="0"/>
    <n v="0"/>
    <n v="1"/>
    <m/>
  </r>
  <r>
    <s v="712yoC"/>
    <s v="Booklet2-023"/>
    <s v="E9"/>
    <s v="C3"/>
    <n v="16"/>
    <n v="16.3"/>
    <x v="1"/>
    <s v="Moral Reasoning True Beliefs"/>
    <s v="Moral Reasoning"/>
    <s v="ToMS_Expl_16.3"/>
    <x v="41"/>
    <s v="Exc"/>
    <x v="0"/>
    <x v="573"/>
    <n v="0"/>
    <n v="1"/>
    <n v="0"/>
    <m/>
  </r>
  <r>
    <s v="712yoC"/>
    <s v="Booklet2-023"/>
    <s v="E9"/>
    <s v="C3"/>
    <n v="16"/>
    <n v="16.399999999999999"/>
    <x v="1"/>
    <s v="Emotion"/>
    <s v="Emotion"/>
    <s v="ToMS_Expl_16.4"/>
    <x v="42"/>
    <s v="Inc"/>
    <x v="0"/>
    <x v="574"/>
    <n v="0"/>
    <n v="1"/>
    <n v="0"/>
    <m/>
  </r>
  <r>
    <s v="712yoC"/>
    <s v="Booklet2-023"/>
    <s v="E9"/>
    <s v="C3"/>
    <n v="16"/>
    <n v="16.5"/>
    <x v="0"/>
    <s v="Moral Reasoning True Beliefs"/>
    <s v="Moral Reasoning"/>
    <s v="ToMS_2AFC_16.5"/>
    <x v="43"/>
    <s v="Inc"/>
    <x v="0"/>
    <x v="0"/>
    <n v="0"/>
    <n v="1"/>
    <n v="0"/>
    <m/>
  </r>
  <r>
    <s v="712yoC"/>
    <s v="Booklet2-023"/>
    <s v="E9"/>
    <s v="C3"/>
    <n v="16"/>
    <n v="16.600000000000001"/>
    <x v="1"/>
    <s v="Moral Reasoning True Beliefs"/>
    <s v="Moral Reasoning"/>
    <s v="ToMS_Expl_16.6"/>
    <x v="44"/>
    <s v="Inc"/>
    <x v="0"/>
    <x v="575"/>
    <n v="0"/>
    <n v="1"/>
    <n v="0"/>
    <m/>
  </r>
  <r>
    <s v="712yoC"/>
    <s v="Booklet2-023"/>
    <s v="E9"/>
    <s v="C3"/>
    <n v="16"/>
    <n v="16.7"/>
    <x v="0"/>
    <s v="Moral Reasoning True Beliefs"/>
    <s v="Moral Reasoning"/>
    <s v="ToMS_2AFC_16.7"/>
    <x v="45"/>
    <s v="Inc"/>
    <x v="0"/>
    <x v="0"/>
    <n v="0"/>
    <n v="1"/>
    <n v="0"/>
    <m/>
  </r>
  <r>
    <s v="712yoC"/>
    <s v="Booklet2-023"/>
    <s v="E9"/>
    <s v="C3"/>
    <n v="16"/>
    <n v="16.8"/>
    <x v="1"/>
    <s v="Moral Reasoning True Beliefs"/>
    <s v="Moral Reasoning"/>
    <s v="ToMS_Expl_16.8"/>
    <x v="46"/>
    <s v="Inc"/>
    <x v="0"/>
    <x v="576"/>
    <n v="0"/>
    <n v="1"/>
    <n v="0"/>
    <m/>
  </r>
  <r>
    <s v="712yoC"/>
    <s v="Booklet2-023"/>
    <s v="E9"/>
    <s v="C3"/>
    <n v="16"/>
    <n v="16.899999999999999"/>
    <x v="0"/>
    <s v="Moral Reasoning True Beliefs"/>
    <s v="Moral Reasoning"/>
    <s v="ToMS_2AFC_16.9"/>
    <x v="47"/>
    <s v="Inc"/>
    <x v="0"/>
    <x v="0"/>
    <n v="0"/>
    <n v="1"/>
    <n v="0"/>
    <m/>
  </r>
  <r>
    <s v="712yoC"/>
    <s v="Booklet2-023"/>
    <s v="E9"/>
    <s v="C3"/>
    <n v="16"/>
    <n v="16.91"/>
    <x v="1"/>
    <s v="Moral Reasoning True Beliefs"/>
    <s v="Moral Reasoning"/>
    <s v="ToMS_Expl_16.91"/>
    <x v="48"/>
    <s v="Inc"/>
    <x v="0"/>
    <x v="577"/>
    <n v="0"/>
    <n v="1"/>
    <n v="0"/>
    <m/>
  </r>
  <r>
    <s v="712yoC"/>
    <s v="Booklet2-023"/>
    <s v="E9"/>
    <s v="C3"/>
    <n v="17"/>
    <n v="17.100000000000001"/>
    <x v="0"/>
    <s v="False Belief - Lies"/>
    <s v="Lies"/>
    <s v="ToMS_2AFC_17.1"/>
    <x v="49"/>
    <s v="Exc-5upOnly"/>
    <x v="0"/>
    <x v="0"/>
    <n v="0"/>
    <n v="1"/>
    <n v="0"/>
    <m/>
  </r>
  <r>
    <s v="712yoC"/>
    <s v="Booklet2-023"/>
    <s v="E9"/>
    <s v="C3"/>
    <n v="17"/>
    <n v="17.2"/>
    <x v="2"/>
    <s v="False Belief - Lies - Control"/>
    <s v="Control"/>
    <s v="ToMS_Cont_17.2"/>
    <x v="50"/>
    <s v="Exc-5upOnly"/>
    <x v="2"/>
    <x v="0"/>
    <n v="0"/>
    <n v="1"/>
    <n v="0"/>
    <m/>
  </r>
  <r>
    <s v="712yoC"/>
    <s v="Booklet2-023"/>
    <s v="E9"/>
    <s v="C3"/>
    <n v="17"/>
    <n v="17.3"/>
    <x v="0"/>
    <s v="False Belief - Lies"/>
    <s v="Lies"/>
    <s v="ToMS_2AFC_17.3"/>
    <x v="51"/>
    <s v="Exc-5upOnly"/>
    <x v="0"/>
    <x v="0"/>
    <n v="0"/>
    <n v="1"/>
    <n v="0"/>
    <m/>
  </r>
  <r>
    <s v="712yoC"/>
    <s v="Booklet2-023"/>
    <s v="E9"/>
    <s v="C3"/>
    <n v="17"/>
    <n v="17.399999999999999"/>
    <x v="1"/>
    <s v="False Belief - Lies"/>
    <s v="Lies"/>
    <s v="ToMS_Expl_17.4"/>
    <x v="52"/>
    <s v="Exc-5upOnly"/>
    <x v="0"/>
    <x v="578"/>
    <n v="0"/>
    <n v="1"/>
    <n v="0"/>
    <m/>
  </r>
  <r>
    <s v="712yoC"/>
    <s v="Booklet2-023"/>
    <s v="E9"/>
    <s v="C3"/>
    <n v="17"/>
    <n v="17.5"/>
    <x v="2"/>
    <s v="False Belief - Lies - Control"/>
    <s v="Control"/>
    <s v="ToMS_Cont_17.5"/>
    <x v="53"/>
    <s v="Exc-5upOnly"/>
    <x v="0"/>
    <x v="0"/>
    <n v="0"/>
    <n v="1"/>
    <n v="0"/>
    <m/>
  </r>
  <r>
    <s v="712yoC"/>
    <s v="Booklet2-023"/>
    <s v="E9"/>
    <s v="C3"/>
    <n v="17"/>
    <n v="17.600000000000001"/>
    <x v="0"/>
    <s v="Emotion"/>
    <s v="Emotion"/>
    <s v="ToMS_2AFC_17.6"/>
    <x v="54"/>
    <s v="Exc-5upOnly"/>
    <x v="0"/>
    <x v="0"/>
    <n v="0"/>
    <n v="1"/>
    <n v="0"/>
    <m/>
  </r>
  <r>
    <s v="712yoC"/>
    <s v="Booklet2-023"/>
    <s v="E9"/>
    <s v="C3"/>
    <n v="17"/>
    <n v="17.7"/>
    <x v="1"/>
    <s v="Emotion"/>
    <s v="Emotion"/>
    <s v="ToMS_Expl_17.7"/>
    <x v="55"/>
    <s v="Exc-5upOnly"/>
    <x v="0"/>
    <x v="579"/>
    <n v="0"/>
    <n v="1"/>
    <n v="0"/>
    <m/>
  </r>
  <r>
    <s v="712yoC"/>
    <s v="Booklet2-023"/>
    <s v="E9"/>
    <s v="C3"/>
    <n v="17"/>
    <n v="17.8"/>
    <x v="0"/>
    <s v="False Belief - Lies"/>
    <s v="Lies"/>
    <s v="ToMS_2AFC_17.8"/>
    <x v="56"/>
    <s v="Exc-5upOnly"/>
    <x v="0"/>
    <x v="0"/>
    <n v="0"/>
    <n v="1"/>
    <n v="0"/>
    <m/>
  </r>
  <r>
    <s v="712yoC"/>
    <s v="Booklet2-023"/>
    <s v="E9"/>
    <s v="C3"/>
    <n v="17"/>
    <n v="17.899999999999999"/>
    <x v="1"/>
    <s v="False Belief - Lies"/>
    <s v="Lies"/>
    <s v="ToMS_Expl_17.9"/>
    <x v="57"/>
    <s v="Exc-5upOnly"/>
    <x v="0"/>
    <x v="580"/>
    <n v="0"/>
    <n v="1"/>
    <n v="0"/>
    <m/>
  </r>
  <r>
    <s v="712yoC"/>
    <s v="Booklet2-023"/>
    <s v="E9"/>
    <s v="C3"/>
    <n v="18"/>
    <n v="18.100000000000001"/>
    <x v="0"/>
    <s v="2nd Order Belief-Desire Reasoning"/>
    <s v="Belief"/>
    <s v="ToMS_2AFC_18.1"/>
    <x v="58"/>
    <s v="Inc"/>
    <x v="0"/>
    <x v="0"/>
    <n v="0"/>
    <n v="1"/>
    <n v="0"/>
    <m/>
  </r>
  <r>
    <s v="712yoC"/>
    <s v="Booklet2-023"/>
    <s v="E9"/>
    <s v="C3"/>
    <n v="18"/>
    <n v="18.2"/>
    <x v="1"/>
    <s v="2nd Order Belief-Desire Reasoning"/>
    <s v="Belief"/>
    <s v="ToMS_Expl_18.2"/>
    <x v="59"/>
    <s v="Exc-5upOnly"/>
    <x v="0"/>
    <x v="581"/>
    <n v="0"/>
    <n v="1"/>
    <n v="0"/>
    <m/>
  </r>
  <r>
    <s v="712yoC"/>
    <s v="Booklet2-023"/>
    <s v="E9"/>
    <s v="C3"/>
    <n v="18"/>
    <n v="18.3"/>
    <x v="2"/>
    <s v="2nd Order Belief-Desire Reasoning - Control"/>
    <s v="Control"/>
    <s v="ToMS_Cont_18.3"/>
    <x v="60"/>
    <s v="Exc-5upOnly"/>
    <x v="0"/>
    <x v="0"/>
    <n v="0"/>
    <n v="1"/>
    <n v="0"/>
    <m/>
  </r>
  <r>
    <s v="712yoC"/>
    <s v="Booklet2-023"/>
    <s v="E9"/>
    <s v="C3"/>
    <n v="18"/>
    <n v="18.399999999999999"/>
    <x v="2"/>
    <s v="2nd Order Belief-Desire Reasoning - Control"/>
    <s v="Control"/>
    <s v="ToMS_Cont_18.4"/>
    <x v="61"/>
    <s v="Exc-5upOnly"/>
    <x v="0"/>
    <x v="0"/>
    <n v="0"/>
    <n v="1"/>
    <n v="0"/>
    <m/>
  </r>
  <r>
    <s v="712yoC"/>
    <s v="Booklet2-023"/>
    <s v="E9"/>
    <s v="C3"/>
    <n v="18"/>
    <n v="18.5"/>
    <x v="1"/>
    <s v="False Belief - Emotion"/>
    <s v="Belief"/>
    <s v="ToMS_Expl_18.5"/>
    <x v="62"/>
    <s v="Exc-5upOnly"/>
    <x v="0"/>
    <x v="582"/>
    <n v="0"/>
    <n v="1"/>
    <n v="0"/>
    <m/>
  </r>
  <r>
    <s v="712yoC"/>
    <s v="Booklet2-023"/>
    <s v="E9"/>
    <s v="C3"/>
    <n v="19"/>
    <n v="19.100000000000001"/>
    <x v="1"/>
    <s v="Sarcasm"/>
    <s v="Sarcasm"/>
    <s v="ToMS_Expl_19.1"/>
    <x v="63"/>
    <s v="Exc-5upOnly"/>
    <x v="2"/>
    <x v="583"/>
    <n v="0"/>
    <n v="1"/>
    <n v="0"/>
    <m/>
  </r>
  <r>
    <s v="712yoC"/>
    <s v="Booklet2-023"/>
    <s v="E9"/>
    <s v="C3"/>
    <n v="19"/>
    <n v="19.2"/>
    <x v="0"/>
    <s v="Sarcasm"/>
    <s v="Sarcasm"/>
    <s v="ToMS_2AFC_19.2"/>
    <x v="64"/>
    <s v="Exc-5upOnly"/>
    <x v="0"/>
    <x v="584"/>
    <n v="0"/>
    <n v="1"/>
    <n v="0"/>
    <m/>
  </r>
  <r>
    <s v="712yoC"/>
    <s v="Booklet2-024"/>
    <s v="E11"/>
    <s v="C6"/>
    <n v="1"/>
    <n v="1.1000000000000001"/>
    <x v="0"/>
    <s v="Common Desires"/>
    <s v="Desires"/>
    <s v="ToMS_2AFC_3.1"/>
    <x v="0"/>
    <s v="Inc"/>
    <x v="0"/>
    <x v="0"/>
    <n v="0"/>
    <n v="1"/>
    <n v="0"/>
    <m/>
  </r>
  <r>
    <s v="712yoC"/>
    <s v="Booklet2-024"/>
    <s v="E11"/>
    <s v="C6"/>
    <n v="2"/>
    <n v="2.1"/>
    <x v="0"/>
    <s v="Diverse Desires"/>
    <s v="Desires"/>
    <s v="ToMS_2AFC_2.1"/>
    <x v="1"/>
    <s v="Inc"/>
    <x v="0"/>
    <x v="0"/>
    <n v="0"/>
    <n v="1"/>
    <n v="0"/>
    <m/>
  </r>
  <r>
    <s v="712yoC"/>
    <s v="Booklet2-024"/>
    <s v="E11"/>
    <s v="C6"/>
    <n v="3"/>
    <n v="3.1"/>
    <x v="0"/>
    <s v="Diverse Beliefs"/>
    <s v="Desires"/>
    <s v="ToMS_2AFC_3.1"/>
    <x v="2"/>
    <s v="Inc"/>
    <x v="0"/>
    <x v="0"/>
    <n v="0"/>
    <n v="1"/>
    <n v="0"/>
    <m/>
  </r>
  <r>
    <s v="712yoC"/>
    <s v="Booklet2-024"/>
    <s v="E11"/>
    <s v="C6"/>
    <n v="4"/>
    <n v="4.0999999999999996"/>
    <x v="0"/>
    <s v="Reference - Easy"/>
    <s v="Reference"/>
    <s v="ToMS_2AFC_4.1"/>
    <x v="3"/>
    <s v="Inc"/>
    <x v="0"/>
    <x v="0"/>
    <n v="0"/>
    <n v="1"/>
    <n v="0"/>
    <m/>
  </r>
  <r>
    <s v="712yoC"/>
    <s v="Booklet2-024"/>
    <s v="E11"/>
    <s v="C6"/>
    <n v="4"/>
    <n v="4.2"/>
    <x v="1"/>
    <s v="Reference - Easy"/>
    <s v="Reference"/>
    <s v="ToMS_Expl_4.2"/>
    <x v="4"/>
    <s v="Inc"/>
    <x v="0"/>
    <x v="585"/>
    <n v="0"/>
    <n v="1"/>
    <n v="0"/>
    <m/>
  </r>
  <r>
    <s v="712yoC"/>
    <s v="Booklet2-024"/>
    <s v="E11"/>
    <s v="C6"/>
    <n v="5"/>
    <n v="5.0999999999999996"/>
    <x v="0"/>
    <s v="False Belief - Location"/>
    <s v="Belief"/>
    <s v="ToMS_2AFC_5.1"/>
    <x v="5"/>
    <s v="Inc"/>
    <x v="0"/>
    <x v="0"/>
    <n v="0"/>
    <n v="1"/>
    <n v="0"/>
    <m/>
  </r>
  <r>
    <s v="712yoC"/>
    <s v="Booklet2-024"/>
    <s v="E11"/>
    <s v="C6"/>
    <n v="5"/>
    <n v="5.2"/>
    <x v="1"/>
    <s v="False Belief - Location"/>
    <s v="Belief"/>
    <s v="ToMS_Expl_5.2"/>
    <x v="6"/>
    <s v="Inc"/>
    <x v="0"/>
    <x v="586"/>
    <n v="0"/>
    <n v="1"/>
    <n v="0"/>
    <m/>
  </r>
  <r>
    <s v="712yoC"/>
    <s v="Booklet2-024"/>
    <s v="E11"/>
    <s v="C6"/>
    <n v="5"/>
    <n v="5.3"/>
    <x v="2"/>
    <s v="False Belief - Location"/>
    <s v="Belief"/>
    <s v="ToMS_Cont_5.3"/>
    <x v="7"/>
    <s v="Inc"/>
    <x v="0"/>
    <x v="0"/>
    <n v="0"/>
    <n v="1"/>
    <n v="0"/>
    <m/>
  </r>
  <r>
    <s v="712yoC"/>
    <s v="Booklet2-024"/>
    <s v="E11"/>
    <s v="C6"/>
    <n v="6"/>
    <n v="6.1"/>
    <x v="2"/>
    <s v="Control"/>
    <s v="Control"/>
    <s v="ToMS_Cont_6.1"/>
    <x v="8"/>
    <s v="Inc"/>
    <x v="0"/>
    <x v="0"/>
    <n v="0"/>
    <n v="1"/>
    <n v="0"/>
    <m/>
  </r>
  <r>
    <s v="712yoC"/>
    <s v="Booklet2-024"/>
    <s v="E11"/>
    <s v="C6"/>
    <n v="7"/>
    <n v="7.1"/>
    <x v="0"/>
    <s v="False Belief - Location"/>
    <s v="Belief"/>
    <s v="ToMS_2AFC_7.1"/>
    <x v="9"/>
    <s v="Inc"/>
    <x v="0"/>
    <x v="0"/>
    <n v="0"/>
    <n v="1"/>
    <n v="0"/>
    <m/>
  </r>
  <r>
    <s v="712yoC"/>
    <s v="Booklet2-024"/>
    <s v="E11"/>
    <s v="C6"/>
    <n v="7"/>
    <n v="7.2"/>
    <x v="1"/>
    <s v="False Belief - Location"/>
    <s v="Belief"/>
    <s v="ToMS_Expl_7.2"/>
    <x v="10"/>
    <s v="Inc"/>
    <x v="0"/>
    <x v="587"/>
    <n v="0"/>
    <n v="1"/>
    <n v="0"/>
    <m/>
  </r>
  <r>
    <s v="712yoC"/>
    <s v="Booklet2-024"/>
    <s v="E11"/>
    <s v="C6"/>
    <n v="7"/>
    <n v="7.3"/>
    <x v="1"/>
    <s v="Emotion"/>
    <s v="Emotion"/>
    <s v="ToMS_Expl_7.3"/>
    <x v="11"/>
    <s v="Inc"/>
    <x v="0"/>
    <x v="588"/>
    <n v="0"/>
    <n v="1"/>
    <n v="0"/>
    <m/>
  </r>
  <r>
    <s v="712yoC"/>
    <s v="Booklet2-024"/>
    <s v="E11"/>
    <s v="C6"/>
    <n v="7"/>
    <n v="7.4"/>
    <x v="0"/>
    <s v="Moral Reasoning False Beliefs"/>
    <s v="Moral Reasoning"/>
    <s v="ToMS_2AFC_7.4"/>
    <x v="12"/>
    <s v="Inc"/>
    <x v="0"/>
    <x v="0"/>
    <n v="0"/>
    <n v="1"/>
    <n v="0"/>
    <m/>
  </r>
  <r>
    <s v="712yoC"/>
    <s v="Booklet2-024"/>
    <s v="E11"/>
    <s v="C6"/>
    <n v="7"/>
    <n v="7.5"/>
    <x v="1"/>
    <s v="Moral Reasoning False Beliefs"/>
    <s v="Moral Reasoning"/>
    <s v="ToMS_Expl_7.5"/>
    <x v="13"/>
    <s v="Inc"/>
    <x v="0"/>
    <x v="589"/>
    <n v="0"/>
    <n v="1"/>
    <n v="0"/>
    <m/>
  </r>
  <r>
    <s v="712yoC"/>
    <s v="Booklet2-024"/>
    <s v="E11"/>
    <s v="C6"/>
    <n v="7"/>
    <n v="7.6"/>
    <x v="0"/>
    <s v="Moral Reasoning False Beliefs"/>
    <s v="Moral Reasoning"/>
    <s v="ToMS_2AFC_7.6"/>
    <x v="14"/>
    <s v="Inc"/>
    <x v="0"/>
    <x v="0"/>
    <n v="0"/>
    <n v="1"/>
    <n v="0"/>
    <m/>
  </r>
  <r>
    <s v="712yoC"/>
    <s v="Booklet2-024"/>
    <s v="E11"/>
    <s v="C6"/>
    <n v="7"/>
    <n v="7.7"/>
    <x v="1"/>
    <s v="Moral Reasoning False Beliefs"/>
    <s v="Moral Reasoning"/>
    <s v="ToMS_Expl_7.7"/>
    <x v="15"/>
    <s v="Inc"/>
    <x v="0"/>
    <x v="590"/>
    <n v="0"/>
    <n v="1"/>
    <n v="0"/>
    <m/>
  </r>
  <r>
    <s v="712yoC"/>
    <s v="Booklet2-024"/>
    <s v="E11"/>
    <s v="C6"/>
    <n v="8"/>
    <n v="8.1"/>
    <x v="2"/>
    <s v="False Belief - Control"/>
    <s v="Control"/>
    <s v="ToMS_Cont_8.1"/>
    <x v="16"/>
    <s v="Inc"/>
    <x v="0"/>
    <x v="0"/>
    <n v="0"/>
    <n v="1"/>
    <n v="0"/>
    <m/>
  </r>
  <r>
    <s v="712yoC"/>
    <s v="Booklet2-024"/>
    <s v="E11"/>
    <s v="C6"/>
    <n v="8"/>
    <n v="8.1999999999999993"/>
    <x v="0"/>
    <s v="False Belief - Expectations"/>
    <s v="Belief"/>
    <s v="ToMS_2AFC_8.2"/>
    <x v="17"/>
    <s v="Inc"/>
    <x v="0"/>
    <x v="0"/>
    <n v="0"/>
    <n v="1"/>
    <n v="0"/>
    <m/>
  </r>
  <r>
    <s v="712yoC"/>
    <s v="Booklet2-024"/>
    <s v="E11"/>
    <s v="C6"/>
    <n v="8"/>
    <n v="8.3000000000000007"/>
    <x v="1"/>
    <s v="False Belief - Expectations"/>
    <s v="Belief"/>
    <s v="ToMS_Expl_8.3"/>
    <x v="18"/>
    <s v="Inc"/>
    <x v="0"/>
    <x v="591"/>
    <n v="0"/>
    <n v="1"/>
    <n v="0"/>
    <m/>
  </r>
  <r>
    <s v="712yoC"/>
    <s v="Booklet2-024"/>
    <s v="E11"/>
    <s v="C6"/>
    <n v="9"/>
    <n v="9.1"/>
    <x v="2"/>
    <s v="Control"/>
    <s v="Control"/>
    <s v="ToMS_Cont_9.1"/>
    <x v="19"/>
    <s v="Inc"/>
    <x v="0"/>
    <x v="0"/>
    <n v="0"/>
    <n v="1"/>
    <n v="0"/>
    <m/>
  </r>
  <r>
    <s v="712yoC"/>
    <s v="Booklet2-024"/>
    <s v="E11"/>
    <s v="C6"/>
    <n v="10"/>
    <n v="10.1"/>
    <x v="0"/>
    <s v="Reference - Hard"/>
    <s v="Reference"/>
    <s v="ToMS_2AFC_10.1"/>
    <x v="20"/>
    <s v="Inc"/>
    <x v="0"/>
    <x v="0"/>
    <n v="0"/>
    <n v="1"/>
    <n v="0"/>
    <m/>
  </r>
  <r>
    <s v="712yoC"/>
    <s v="Booklet2-024"/>
    <s v="E11"/>
    <s v="C6"/>
    <n v="10"/>
    <n v="10.199999999999999"/>
    <x v="1"/>
    <s v="Reference - Hard"/>
    <s v="Reference"/>
    <s v="ToMS_Expl_10.2"/>
    <x v="21"/>
    <s v="Inc"/>
    <x v="0"/>
    <x v="592"/>
    <n v="0"/>
    <n v="1"/>
    <n v="0"/>
    <m/>
  </r>
  <r>
    <s v="712yoC"/>
    <s v="Booklet2-024"/>
    <s v="E11"/>
    <s v="C6"/>
    <n v="10"/>
    <n v="10.3"/>
    <x v="0"/>
    <s v="Reference - Hard"/>
    <s v="Reference"/>
    <s v="ToMS_2AFC_10.3"/>
    <x v="22"/>
    <s v="Inc"/>
    <x v="0"/>
    <x v="0"/>
    <n v="0"/>
    <n v="1"/>
    <n v="0"/>
    <m/>
  </r>
  <r>
    <s v="712yoC"/>
    <s v="Booklet2-024"/>
    <s v="E11"/>
    <s v="C6"/>
    <n v="10"/>
    <n v="10.4"/>
    <x v="2"/>
    <s v="Reference - Hard"/>
    <s v="Reference"/>
    <s v="ToMS_Cont_10.4"/>
    <x v="23"/>
    <s v="Inc"/>
    <x v="0"/>
    <x v="593"/>
    <n v="0"/>
    <n v="1"/>
    <n v="0"/>
    <m/>
  </r>
  <r>
    <s v="712yoC"/>
    <s v="Booklet2-024"/>
    <s v="E11"/>
    <s v="C6"/>
    <n v="11"/>
    <n v="11.1"/>
    <x v="2"/>
    <s v="Sarcasm - Control"/>
    <s v="Control"/>
    <s v="ToMS_Cont_11.1"/>
    <x v="24"/>
    <s v="Exc-5upOnly"/>
    <x v="0"/>
    <x v="0"/>
    <n v="0"/>
    <n v="1"/>
    <n v="0"/>
    <m/>
  </r>
  <r>
    <s v="712yoC"/>
    <s v="Booklet2-024"/>
    <s v="E11"/>
    <s v="C6"/>
    <n v="11"/>
    <n v="11.2"/>
    <x v="0"/>
    <s v="Sarcasm - Control"/>
    <s v="Control"/>
    <s v="ToMS_2AFC_11.2"/>
    <x v="25"/>
    <s v="Exc-5upOnly"/>
    <x v="0"/>
    <x v="594"/>
    <n v="0"/>
    <n v="1"/>
    <n v="0"/>
    <m/>
  </r>
  <r>
    <s v="712yoC"/>
    <s v="Booklet2-024"/>
    <s v="E11"/>
    <s v="C6"/>
    <n v="12"/>
    <n v="12.1"/>
    <x v="0"/>
    <s v="Reference - Hard"/>
    <s v="Reference"/>
    <s v="ToMS_2AFC_12.1"/>
    <x v="26"/>
    <s v="Exc-5upOnly"/>
    <x v="0"/>
    <x v="0"/>
    <n v="0"/>
    <n v="1"/>
    <n v="0"/>
    <m/>
  </r>
  <r>
    <s v="712yoC"/>
    <s v="Booklet2-024"/>
    <s v="E11"/>
    <s v="C6"/>
    <n v="12"/>
    <n v="12.2"/>
    <x v="1"/>
    <s v="Reference - Hard"/>
    <s v="Reference"/>
    <s v="ToMS_Expl_12.2"/>
    <x v="27"/>
    <s v="Exc-5upOnly"/>
    <x v="0"/>
    <x v="595"/>
    <n v="0"/>
    <n v="1"/>
    <n v="0"/>
    <m/>
  </r>
  <r>
    <s v="712yoC"/>
    <s v="Booklet2-024"/>
    <s v="E11"/>
    <s v="C6"/>
    <n v="12"/>
    <n v="12.3"/>
    <x v="0"/>
    <s v="Reference - Hard"/>
    <s v="Reference"/>
    <s v="ToMS_2AFC_12.3"/>
    <x v="28"/>
    <s v="Exc-5upOnly"/>
    <x v="0"/>
    <x v="0"/>
    <n v="0"/>
    <n v="1"/>
    <n v="0"/>
    <m/>
  </r>
  <r>
    <s v="712yoC"/>
    <s v="Booklet2-024"/>
    <s v="E11"/>
    <s v="C6"/>
    <n v="12"/>
    <n v="12.4"/>
    <x v="1"/>
    <s v="Reference - Hard"/>
    <s v="Reference"/>
    <s v="ToMS_Expl_12.4"/>
    <x v="29"/>
    <s v="Exc-5upOnly"/>
    <x v="0"/>
    <x v="596"/>
    <n v="0"/>
    <n v="1"/>
    <n v="0"/>
    <m/>
  </r>
  <r>
    <s v="712yoC"/>
    <s v="Booklet2-024"/>
    <s v="E11"/>
    <s v="C6"/>
    <n v="13"/>
    <n v="13.1"/>
    <x v="0"/>
    <s v="Reference - Hard"/>
    <s v="Reference"/>
    <s v="ToMS_2AFC_13.1"/>
    <x v="30"/>
    <s v="Inc"/>
    <x v="0"/>
    <x v="0"/>
    <n v="0"/>
    <n v="1"/>
    <n v="0"/>
    <m/>
  </r>
  <r>
    <s v="712yoC"/>
    <s v="Booklet2-024"/>
    <s v="E11"/>
    <s v="C6"/>
    <n v="13"/>
    <n v="13.2"/>
    <x v="1"/>
    <s v="Reference - Hard"/>
    <s v="Reference"/>
    <s v="ToMS_Expl_13.2"/>
    <x v="31"/>
    <s v="Inc"/>
    <x v="0"/>
    <x v="597"/>
    <n v="0"/>
    <n v="1"/>
    <n v="0"/>
    <m/>
  </r>
  <r>
    <s v="712yoC"/>
    <s v="Booklet2-024"/>
    <s v="E11"/>
    <s v="C6"/>
    <n v="14"/>
    <n v="14.1"/>
    <x v="0"/>
    <s v="Emotion Reminder"/>
    <s v="Emotion"/>
    <s v="ToMS_2AFC_14.1"/>
    <x v="32"/>
    <s v="Inc"/>
    <x v="0"/>
    <x v="0"/>
    <n v="0"/>
    <n v="1"/>
    <n v="0"/>
    <m/>
  </r>
  <r>
    <s v="712yoC"/>
    <s v="Booklet2-024"/>
    <s v="E11"/>
    <s v="C6"/>
    <n v="14"/>
    <n v="14.2"/>
    <x v="1"/>
    <s v="Emotion Reminder"/>
    <s v="Emotion"/>
    <s v="ToMS_Expl_14.2"/>
    <x v="33"/>
    <s v="Inc"/>
    <x v="0"/>
    <x v="598"/>
    <n v="0"/>
    <n v="1"/>
    <n v="0"/>
    <m/>
  </r>
  <r>
    <s v="712yoC"/>
    <s v="Booklet2-024"/>
    <s v="E11"/>
    <s v="C6"/>
    <n v="14"/>
    <n v="14.3"/>
    <x v="0"/>
    <s v="Emotion Reminder"/>
    <s v="Emotion"/>
    <s v="ToMS_2AFC_14.3"/>
    <x v="34"/>
    <s v="Inc"/>
    <x v="0"/>
    <x v="0"/>
    <n v="0"/>
    <n v="1"/>
    <n v="0"/>
    <m/>
  </r>
  <r>
    <s v="712yoC"/>
    <s v="Booklet2-024"/>
    <s v="E11"/>
    <s v="C6"/>
    <n v="14"/>
    <n v="14.4"/>
    <x v="1"/>
    <s v="Emotion Reminder"/>
    <s v="Emotion"/>
    <s v="ToMS_Expl_14.4"/>
    <x v="35"/>
    <s v="Inc"/>
    <x v="0"/>
    <x v="599"/>
    <n v="0"/>
    <n v="1"/>
    <n v="0"/>
    <m/>
  </r>
  <r>
    <s v="712yoC"/>
    <s v="Booklet2-024"/>
    <s v="E11"/>
    <s v="C6"/>
    <n v="15"/>
    <n v="15.1"/>
    <x v="2"/>
    <s v="True Belief - Control"/>
    <s v="Control"/>
    <s v="ToMS_Cont_15.1"/>
    <x v="36"/>
    <s v="Inc"/>
    <x v="0"/>
    <x v="0"/>
    <n v="0"/>
    <n v="1"/>
    <n v="0"/>
    <m/>
  </r>
  <r>
    <s v="712yoC"/>
    <s v="Booklet2-024"/>
    <s v="E11"/>
    <s v="C6"/>
    <n v="15"/>
    <n v="15.2"/>
    <x v="0"/>
    <s v="True Belief - Location"/>
    <s v="Belief"/>
    <s v="ToMS_2AFC_15.2"/>
    <x v="37"/>
    <s v="Inc"/>
    <x v="0"/>
    <x v="0"/>
    <n v="0"/>
    <n v="1"/>
    <n v="0"/>
    <m/>
  </r>
  <r>
    <s v="712yoC"/>
    <s v="Booklet2-024"/>
    <s v="E11"/>
    <s v="C6"/>
    <n v="15"/>
    <n v="15.3"/>
    <x v="1"/>
    <s v="True Belief - Location"/>
    <s v="Belief"/>
    <s v="ToMS_Expl_15.3"/>
    <x v="38"/>
    <s v="Inc"/>
    <x v="0"/>
    <x v="600"/>
    <n v="0"/>
    <n v="1"/>
    <n v="0"/>
    <m/>
  </r>
  <r>
    <s v="712yoC"/>
    <s v="Booklet2-024"/>
    <s v="E11"/>
    <s v="C6"/>
    <n v="16"/>
    <n v="16.100000000000001"/>
    <x v="2"/>
    <s v="Moral Reasoning True Beliefs - Control"/>
    <s v="Control"/>
    <s v="ToMS_Cont_16.1"/>
    <x v="39"/>
    <s v="Inc"/>
    <x v="0"/>
    <x v="0"/>
    <n v="0"/>
    <n v="1"/>
    <n v="0"/>
    <m/>
  </r>
  <r>
    <s v="712yoC"/>
    <s v="Booklet2-024"/>
    <s v="E11"/>
    <s v="C6"/>
    <n v="16"/>
    <n v="16.2"/>
    <x v="2"/>
    <s v="Moral Reasoning True Beliefs - Control"/>
    <s v="Control"/>
    <s v="ToMS_Cont_16.2"/>
    <x v="40"/>
    <s v="Inc"/>
    <x v="0"/>
    <x v="0"/>
    <n v="0"/>
    <n v="1"/>
    <n v="0"/>
    <m/>
  </r>
  <r>
    <s v="712yoC"/>
    <s v="Booklet2-024"/>
    <s v="E11"/>
    <s v="C6"/>
    <n v="16"/>
    <n v="16.3"/>
    <x v="1"/>
    <s v="Moral Reasoning True Beliefs"/>
    <s v="Moral Reasoning"/>
    <s v="ToMS_Expl_16.3"/>
    <x v="41"/>
    <s v="Exc"/>
    <x v="0"/>
    <x v="601"/>
    <n v="0"/>
    <n v="1"/>
    <n v="0"/>
    <m/>
  </r>
  <r>
    <s v="712yoC"/>
    <s v="Booklet2-024"/>
    <s v="E11"/>
    <s v="C6"/>
    <n v="16"/>
    <n v="16.399999999999999"/>
    <x v="1"/>
    <s v="Emotion"/>
    <s v="Emotion"/>
    <s v="ToMS_Expl_16.4"/>
    <x v="42"/>
    <s v="Inc"/>
    <x v="0"/>
    <x v="602"/>
    <n v="0"/>
    <n v="1"/>
    <n v="0"/>
    <m/>
  </r>
  <r>
    <s v="712yoC"/>
    <s v="Booklet2-024"/>
    <s v="E11"/>
    <s v="C6"/>
    <n v="16"/>
    <n v="16.5"/>
    <x v="0"/>
    <s v="Moral Reasoning True Beliefs"/>
    <s v="Moral Reasoning"/>
    <s v="ToMS_2AFC_16.5"/>
    <x v="43"/>
    <s v="Inc"/>
    <x v="0"/>
    <x v="0"/>
    <n v="0"/>
    <n v="1"/>
    <n v="0"/>
    <m/>
  </r>
  <r>
    <s v="712yoC"/>
    <s v="Booklet2-024"/>
    <s v="E11"/>
    <s v="C6"/>
    <n v="16"/>
    <n v="16.600000000000001"/>
    <x v="1"/>
    <s v="Moral Reasoning True Beliefs"/>
    <s v="Moral Reasoning"/>
    <s v="ToMS_Expl_16.6"/>
    <x v="44"/>
    <s v="Inc"/>
    <x v="0"/>
    <x v="603"/>
    <n v="0"/>
    <n v="1"/>
    <n v="0"/>
    <m/>
  </r>
  <r>
    <s v="712yoC"/>
    <s v="Booklet2-024"/>
    <s v="E11"/>
    <s v="C6"/>
    <n v="16"/>
    <n v="16.7"/>
    <x v="0"/>
    <s v="Moral Reasoning True Beliefs"/>
    <s v="Moral Reasoning"/>
    <s v="ToMS_2AFC_16.7"/>
    <x v="45"/>
    <s v="Inc"/>
    <x v="0"/>
    <x v="0"/>
    <n v="0"/>
    <n v="1"/>
    <n v="0"/>
    <m/>
  </r>
  <r>
    <s v="712yoC"/>
    <s v="Booklet2-024"/>
    <s v="E11"/>
    <s v="C6"/>
    <n v="16"/>
    <n v="16.8"/>
    <x v="1"/>
    <s v="Moral Reasoning True Beliefs"/>
    <s v="Moral Reasoning"/>
    <s v="ToMS_Expl_16.8"/>
    <x v="46"/>
    <s v="Inc"/>
    <x v="0"/>
    <x v="604"/>
    <n v="0"/>
    <n v="1"/>
    <n v="0"/>
    <m/>
  </r>
  <r>
    <s v="712yoC"/>
    <s v="Booklet2-024"/>
    <s v="E11"/>
    <s v="C6"/>
    <n v="16"/>
    <n v="16.899999999999999"/>
    <x v="0"/>
    <s v="Moral Reasoning True Beliefs"/>
    <s v="Moral Reasoning"/>
    <s v="ToMS_2AFC_16.9"/>
    <x v="47"/>
    <s v="Inc"/>
    <x v="0"/>
    <x v="0"/>
    <n v="0"/>
    <n v="1"/>
    <n v="0"/>
    <m/>
  </r>
  <r>
    <s v="712yoC"/>
    <s v="Booklet2-024"/>
    <s v="E11"/>
    <s v="C6"/>
    <n v="16"/>
    <n v="16.91"/>
    <x v="1"/>
    <s v="Moral Reasoning True Beliefs"/>
    <s v="Moral Reasoning"/>
    <s v="ToMS_Expl_16.91"/>
    <x v="48"/>
    <s v="Inc"/>
    <x v="0"/>
    <x v="177"/>
    <n v="0"/>
    <n v="1"/>
    <n v="0"/>
    <m/>
  </r>
  <r>
    <s v="712yoC"/>
    <s v="Booklet2-024"/>
    <s v="E11"/>
    <s v="C6"/>
    <n v="17"/>
    <n v="17.100000000000001"/>
    <x v="0"/>
    <s v="False Belief - Lies"/>
    <s v="Lies"/>
    <s v="ToMS_2AFC_17.1"/>
    <x v="49"/>
    <s v="Exc-5upOnly"/>
    <x v="0"/>
    <x v="0"/>
    <n v="0"/>
    <n v="1"/>
    <n v="0"/>
    <m/>
  </r>
  <r>
    <s v="712yoC"/>
    <s v="Booklet2-024"/>
    <s v="E11"/>
    <s v="C6"/>
    <n v="17"/>
    <n v="17.2"/>
    <x v="2"/>
    <s v="False Belief - Lies - Control"/>
    <s v="Control"/>
    <s v="ToMS_Cont_17.2"/>
    <x v="50"/>
    <s v="Exc-5upOnly"/>
    <x v="0"/>
    <x v="0"/>
    <n v="0"/>
    <n v="1"/>
    <n v="0"/>
    <m/>
  </r>
  <r>
    <s v="712yoC"/>
    <s v="Booklet2-024"/>
    <s v="E11"/>
    <s v="C6"/>
    <n v="17"/>
    <n v="17.3"/>
    <x v="0"/>
    <s v="False Belief - Lies"/>
    <s v="Lies"/>
    <s v="ToMS_2AFC_17.3"/>
    <x v="51"/>
    <s v="Exc-5upOnly"/>
    <x v="0"/>
    <x v="0"/>
    <n v="0"/>
    <n v="1"/>
    <n v="0"/>
    <m/>
  </r>
  <r>
    <s v="712yoC"/>
    <s v="Booklet2-024"/>
    <s v="E11"/>
    <s v="C6"/>
    <n v="17"/>
    <n v="17.399999999999999"/>
    <x v="1"/>
    <s v="False Belief - Lies"/>
    <s v="Lies"/>
    <s v="ToMS_Expl_17.4"/>
    <x v="52"/>
    <s v="Exc-5upOnly"/>
    <x v="0"/>
    <x v="605"/>
    <n v="0"/>
    <n v="1"/>
    <n v="0"/>
    <m/>
  </r>
  <r>
    <s v="712yoC"/>
    <s v="Booklet2-024"/>
    <s v="E11"/>
    <s v="C6"/>
    <n v="17"/>
    <n v="17.5"/>
    <x v="2"/>
    <s v="False Belief - Lies - Control"/>
    <s v="Control"/>
    <s v="ToMS_Cont_17.5"/>
    <x v="53"/>
    <s v="Exc-5upOnly"/>
    <x v="0"/>
    <x v="0"/>
    <n v="0"/>
    <n v="1"/>
    <n v="0"/>
    <m/>
  </r>
  <r>
    <s v="712yoC"/>
    <s v="Booklet2-024"/>
    <s v="E11"/>
    <s v="C6"/>
    <n v="17"/>
    <n v="17.600000000000001"/>
    <x v="0"/>
    <s v="Emotion"/>
    <s v="Emotion"/>
    <s v="ToMS_2AFC_17.6"/>
    <x v="54"/>
    <s v="Exc-5upOnly"/>
    <x v="0"/>
    <x v="0"/>
    <n v="0"/>
    <n v="1"/>
    <n v="0"/>
    <m/>
  </r>
  <r>
    <s v="712yoC"/>
    <s v="Booklet2-024"/>
    <s v="E11"/>
    <s v="C6"/>
    <n v="17"/>
    <n v="17.7"/>
    <x v="1"/>
    <s v="Emotion"/>
    <s v="Emotion"/>
    <s v="ToMS_Expl_17.7"/>
    <x v="55"/>
    <s v="Exc-5upOnly"/>
    <x v="0"/>
    <x v="606"/>
    <n v="0"/>
    <n v="1"/>
    <n v="0"/>
    <m/>
  </r>
  <r>
    <s v="712yoC"/>
    <s v="Booklet2-024"/>
    <s v="E11"/>
    <s v="C6"/>
    <n v="17"/>
    <n v="17.8"/>
    <x v="0"/>
    <s v="False Belief - Lies"/>
    <s v="Lies"/>
    <s v="ToMS_2AFC_17.8"/>
    <x v="56"/>
    <s v="Exc-5upOnly"/>
    <x v="0"/>
    <x v="0"/>
    <n v="0"/>
    <n v="1"/>
    <n v="0"/>
    <m/>
  </r>
  <r>
    <s v="712yoC"/>
    <s v="Booklet2-024"/>
    <s v="E11"/>
    <s v="C6"/>
    <n v="17"/>
    <n v="17.899999999999999"/>
    <x v="1"/>
    <s v="False Belief - Lies"/>
    <s v="Lies"/>
    <s v="ToMS_Expl_17.9"/>
    <x v="57"/>
    <s v="Exc-5upOnly"/>
    <x v="0"/>
    <x v="607"/>
    <n v="0"/>
    <n v="1"/>
    <n v="0"/>
    <m/>
  </r>
  <r>
    <s v="712yoC"/>
    <s v="Booklet2-024"/>
    <s v="E11"/>
    <s v="C6"/>
    <n v="18"/>
    <n v="18.100000000000001"/>
    <x v="0"/>
    <s v="2nd Order Belief-Desire Reasoning"/>
    <s v="Belief"/>
    <s v="ToMS_2AFC_18.1"/>
    <x v="58"/>
    <s v="Inc"/>
    <x v="0"/>
    <x v="0"/>
    <n v="0"/>
    <n v="1"/>
    <n v="0"/>
    <m/>
  </r>
  <r>
    <s v="712yoC"/>
    <s v="Booklet2-024"/>
    <s v="E11"/>
    <s v="C6"/>
    <n v="18"/>
    <n v="18.2"/>
    <x v="1"/>
    <s v="2nd Order Belief-Desire Reasoning"/>
    <s v="Belief"/>
    <s v="ToMS_Expl_18.2"/>
    <x v="59"/>
    <s v="Exc-5upOnly"/>
    <x v="0"/>
    <x v="608"/>
    <n v="0"/>
    <n v="1"/>
    <n v="0"/>
    <m/>
  </r>
  <r>
    <s v="712yoC"/>
    <s v="Booklet2-024"/>
    <s v="E11"/>
    <s v="C6"/>
    <n v="18"/>
    <n v="18.3"/>
    <x v="2"/>
    <s v="2nd Order Belief-Desire Reasoning - Control"/>
    <s v="Control"/>
    <s v="ToMS_Cont_18.3"/>
    <x v="60"/>
    <s v="Exc-5upOnly"/>
    <x v="0"/>
    <x v="0"/>
    <n v="0"/>
    <n v="1"/>
    <n v="0"/>
    <m/>
  </r>
  <r>
    <s v="712yoC"/>
    <s v="Booklet2-024"/>
    <s v="E11"/>
    <s v="C6"/>
    <n v="18"/>
    <n v="18.399999999999999"/>
    <x v="2"/>
    <s v="2nd Order Belief-Desire Reasoning - Control"/>
    <s v="Control"/>
    <s v="ToMS_Cont_18.4"/>
    <x v="61"/>
    <s v="Exc-5upOnly"/>
    <x v="0"/>
    <x v="0"/>
    <n v="0"/>
    <n v="1"/>
    <n v="0"/>
    <m/>
  </r>
  <r>
    <s v="712yoC"/>
    <s v="Booklet2-024"/>
    <s v="E11"/>
    <s v="C6"/>
    <n v="18"/>
    <n v="18.5"/>
    <x v="1"/>
    <s v="False Belief - Emotion"/>
    <s v="Belief"/>
    <s v="ToMS_Expl_18.5"/>
    <x v="62"/>
    <s v="Exc-5upOnly"/>
    <x v="0"/>
    <x v="609"/>
    <n v="0"/>
    <n v="1"/>
    <n v="0"/>
    <m/>
  </r>
  <r>
    <s v="712yoC"/>
    <s v="Booklet2-024"/>
    <s v="E11"/>
    <s v="C6"/>
    <n v="19"/>
    <n v="19.100000000000001"/>
    <x v="1"/>
    <s v="Sarcasm"/>
    <s v="Sarcasm"/>
    <s v="ToMS_Expl_19.1"/>
    <x v="63"/>
    <s v="Exc-5upOnly"/>
    <x v="0"/>
    <x v="610"/>
    <n v="0"/>
    <n v="1"/>
    <n v="0"/>
    <m/>
  </r>
  <r>
    <s v="712yoC"/>
    <s v="Booklet2-024"/>
    <s v="E11"/>
    <s v="C6"/>
    <n v="19"/>
    <n v="19.2"/>
    <x v="0"/>
    <s v="Sarcasm"/>
    <s v="Sarcasm"/>
    <s v="ToMS_2AFC_19.2"/>
    <x v="64"/>
    <s v="Exc-5upOnly"/>
    <x v="0"/>
    <x v="0"/>
    <n v="0"/>
    <n v="1"/>
    <n v="0"/>
    <m/>
  </r>
  <r>
    <s v="712yoC"/>
    <s v="Booklet2-025"/>
    <s v="E9"/>
    <s v="C5"/>
    <n v="1"/>
    <n v="1.1000000000000001"/>
    <x v="0"/>
    <s v="Common Desires"/>
    <s v="Desires"/>
    <s v="ToMS_2AFC_3.1"/>
    <x v="0"/>
    <s v="Inc"/>
    <x v="0"/>
    <x v="0"/>
    <n v="0"/>
    <n v="1"/>
    <n v="0"/>
    <m/>
  </r>
  <r>
    <s v="712yoC"/>
    <s v="Booklet2-025"/>
    <s v="E9"/>
    <s v="C3"/>
    <n v="2"/>
    <n v="2.1"/>
    <x v="0"/>
    <s v="Diverse Desires"/>
    <s v="Desires"/>
    <s v="ToMS_2AFC_2.1"/>
    <x v="1"/>
    <s v="Inc"/>
    <x v="0"/>
    <x v="0"/>
    <n v="0"/>
    <n v="1"/>
    <n v="0"/>
    <m/>
  </r>
  <r>
    <s v="712yoC"/>
    <s v="Booklet2-025"/>
    <s v="E9"/>
    <s v="C3"/>
    <n v="3"/>
    <n v="3.1"/>
    <x v="0"/>
    <s v="Diverse Beliefs"/>
    <s v="Desires"/>
    <s v="ToMS_2AFC_3.1"/>
    <x v="2"/>
    <s v="Inc"/>
    <x v="0"/>
    <x v="0"/>
    <n v="0"/>
    <n v="1"/>
    <n v="0"/>
    <m/>
  </r>
  <r>
    <s v="712yoC"/>
    <s v="Booklet2-025"/>
    <s v="E9"/>
    <s v="C3"/>
    <n v="4"/>
    <n v="4.0999999999999996"/>
    <x v="0"/>
    <s v="Reference - Easy"/>
    <s v="Reference"/>
    <s v="ToMS_2AFC_4.1"/>
    <x v="3"/>
    <s v="Inc"/>
    <x v="0"/>
    <x v="0"/>
    <n v="0"/>
    <n v="1"/>
    <n v="0"/>
    <m/>
  </r>
  <r>
    <s v="712yoC"/>
    <s v="Booklet2-025"/>
    <s v="E9"/>
    <s v="C3"/>
    <n v="4"/>
    <n v="4.2"/>
    <x v="1"/>
    <s v="Reference - Easy"/>
    <s v="Reference"/>
    <s v="ToMS_Expl_4.2"/>
    <x v="4"/>
    <s v="Inc"/>
    <x v="0"/>
    <x v="611"/>
    <n v="0"/>
    <n v="1"/>
    <n v="0"/>
    <m/>
  </r>
  <r>
    <s v="712yoC"/>
    <s v="Booklet2-025"/>
    <s v="E9"/>
    <s v="C3"/>
    <n v="5"/>
    <n v="5.0999999999999996"/>
    <x v="0"/>
    <s v="False Belief - Location"/>
    <s v="Belief"/>
    <s v="ToMS_2AFC_5.1"/>
    <x v="5"/>
    <s v="Inc"/>
    <x v="0"/>
    <x v="0"/>
    <n v="0"/>
    <n v="1"/>
    <n v="0"/>
    <m/>
  </r>
  <r>
    <s v="712yoC"/>
    <s v="Booklet2-025"/>
    <s v="E9"/>
    <s v="C3"/>
    <n v="5"/>
    <n v="5.2"/>
    <x v="1"/>
    <s v="False Belief - Location"/>
    <s v="Belief"/>
    <s v="ToMS_Expl_5.2"/>
    <x v="6"/>
    <s v="Inc"/>
    <x v="0"/>
    <x v="612"/>
    <n v="0"/>
    <n v="1"/>
    <n v="0"/>
    <m/>
  </r>
  <r>
    <s v="712yoC"/>
    <s v="Booklet2-025"/>
    <s v="E9"/>
    <s v="C3"/>
    <n v="5"/>
    <n v="5.3"/>
    <x v="2"/>
    <s v="False Belief - Location"/>
    <s v="Belief"/>
    <s v="ToMS_Cont_5.3"/>
    <x v="7"/>
    <s v="Inc"/>
    <x v="0"/>
    <x v="0"/>
    <n v="0"/>
    <n v="1"/>
    <n v="0"/>
    <m/>
  </r>
  <r>
    <s v="712yoC"/>
    <s v="Booklet2-025"/>
    <s v="E9"/>
    <s v="C3"/>
    <n v="6"/>
    <n v="6.1"/>
    <x v="2"/>
    <s v="Control"/>
    <s v="Control"/>
    <s v="ToMS_Cont_6.1"/>
    <x v="8"/>
    <s v="Inc"/>
    <x v="0"/>
    <x v="0"/>
    <n v="0"/>
    <n v="1"/>
    <n v="0"/>
    <m/>
  </r>
  <r>
    <s v="712yoC"/>
    <s v="Booklet2-025"/>
    <s v="E9"/>
    <s v="C3"/>
    <n v="7"/>
    <n v="7.1"/>
    <x v="0"/>
    <s v="False Belief - Location"/>
    <s v="Belief"/>
    <s v="ToMS_2AFC_7.1"/>
    <x v="9"/>
    <s v="Inc"/>
    <x v="0"/>
    <x v="0"/>
    <n v="0"/>
    <n v="1"/>
    <n v="0"/>
    <m/>
  </r>
  <r>
    <s v="712yoC"/>
    <s v="Booklet2-025"/>
    <s v="E9"/>
    <s v="C3"/>
    <n v="7"/>
    <n v="7.2"/>
    <x v="1"/>
    <s v="False Belief - Location"/>
    <s v="Belief"/>
    <s v="ToMS_Expl_7.2"/>
    <x v="10"/>
    <s v="Inc"/>
    <x v="0"/>
    <x v="613"/>
    <n v="0"/>
    <n v="1"/>
    <n v="0"/>
    <m/>
  </r>
  <r>
    <s v="712yoC"/>
    <s v="Booklet2-025"/>
    <s v="E9"/>
    <s v="C3"/>
    <n v="7"/>
    <n v="7.3"/>
    <x v="1"/>
    <s v="Emotion"/>
    <s v="Emotion"/>
    <s v="ToMS_Expl_7.3"/>
    <x v="11"/>
    <s v="Inc"/>
    <x v="0"/>
    <x v="614"/>
    <n v="0"/>
    <n v="1"/>
    <n v="0"/>
    <m/>
  </r>
  <r>
    <s v="712yoC"/>
    <s v="Booklet2-025"/>
    <s v="E9"/>
    <s v="C3"/>
    <n v="7"/>
    <n v="7.4"/>
    <x v="0"/>
    <s v="Moral Reasoning False Beliefs"/>
    <s v="Moral Reasoning"/>
    <s v="ToMS_2AFC_7.4"/>
    <x v="12"/>
    <s v="Inc"/>
    <x v="0"/>
    <x v="0"/>
    <n v="0"/>
    <n v="1"/>
    <n v="0"/>
    <m/>
  </r>
  <r>
    <s v="712yoC"/>
    <s v="Booklet2-025"/>
    <s v="E9"/>
    <s v="C3"/>
    <n v="7"/>
    <n v="7.5"/>
    <x v="1"/>
    <s v="Moral Reasoning False Beliefs"/>
    <s v="Moral Reasoning"/>
    <s v="ToMS_Expl_7.5"/>
    <x v="13"/>
    <s v="Inc"/>
    <x v="0"/>
    <x v="188"/>
    <n v="0"/>
    <n v="1"/>
    <n v="0"/>
    <m/>
  </r>
  <r>
    <s v="712yoC"/>
    <s v="Booklet2-025"/>
    <s v="E9"/>
    <s v="C3"/>
    <n v="7"/>
    <n v="7.6"/>
    <x v="0"/>
    <s v="Moral Reasoning False Beliefs"/>
    <s v="Moral Reasoning"/>
    <s v="ToMS_2AFC_7.6"/>
    <x v="14"/>
    <s v="Inc"/>
    <x v="0"/>
    <x v="0"/>
    <n v="0"/>
    <n v="1"/>
    <n v="0"/>
    <m/>
  </r>
  <r>
    <s v="712yoC"/>
    <s v="Booklet2-025"/>
    <s v="E9"/>
    <s v="C3"/>
    <n v="7"/>
    <n v="7.7"/>
    <x v="1"/>
    <s v="Moral Reasoning False Beliefs"/>
    <s v="Moral Reasoning"/>
    <s v="ToMS_Expl_7.7"/>
    <x v="15"/>
    <s v="Inc"/>
    <x v="0"/>
    <x v="615"/>
    <n v="0"/>
    <n v="1"/>
    <n v="0"/>
    <m/>
  </r>
  <r>
    <s v="712yoC"/>
    <s v="Booklet2-025"/>
    <s v="E9"/>
    <s v="C3"/>
    <n v="8"/>
    <n v="8.1"/>
    <x v="2"/>
    <s v="False Belief - Control"/>
    <s v="Control"/>
    <s v="ToMS_Cont_8.1"/>
    <x v="16"/>
    <s v="Inc"/>
    <x v="0"/>
    <x v="0"/>
    <n v="0"/>
    <n v="1"/>
    <n v="0"/>
    <m/>
  </r>
  <r>
    <s v="712yoC"/>
    <s v="Booklet2-025"/>
    <s v="E9"/>
    <s v="C3"/>
    <n v="8"/>
    <n v="8.1999999999999993"/>
    <x v="0"/>
    <s v="False Belief - Expectations"/>
    <s v="Belief"/>
    <s v="ToMS_2AFC_8.2"/>
    <x v="17"/>
    <s v="Inc"/>
    <x v="0"/>
    <x v="0"/>
    <n v="0"/>
    <n v="1"/>
    <n v="0"/>
    <m/>
  </r>
  <r>
    <s v="712yoC"/>
    <s v="Booklet2-025"/>
    <s v="E9"/>
    <s v="C3"/>
    <n v="8"/>
    <n v="8.3000000000000007"/>
    <x v="1"/>
    <s v="False Belief - Expectations"/>
    <s v="Belief"/>
    <s v="ToMS_Expl_8.3"/>
    <x v="18"/>
    <s v="Inc"/>
    <x v="0"/>
    <x v="616"/>
    <n v="0"/>
    <n v="1"/>
    <n v="0"/>
    <m/>
  </r>
  <r>
    <s v="712yoC"/>
    <s v="Booklet2-025"/>
    <s v="E9"/>
    <s v="C3"/>
    <n v="9"/>
    <n v="9.1"/>
    <x v="2"/>
    <s v="Control"/>
    <s v="Control"/>
    <s v="ToMS_Cont_9.1"/>
    <x v="19"/>
    <s v="Inc"/>
    <x v="0"/>
    <x v="0"/>
    <n v="0"/>
    <n v="1"/>
    <n v="0"/>
    <m/>
  </r>
  <r>
    <s v="712yoC"/>
    <s v="Booklet2-025"/>
    <s v="E9"/>
    <s v="C3"/>
    <n v="10"/>
    <n v="10.1"/>
    <x v="0"/>
    <s v="Reference - Hard"/>
    <s v="Reference"/>
    <s v="ToMS_2AFC_10.1"/>
    <x v="20"/>
    <s v="Inc"/>
    <x v="0"/>
    <x v="0"/>
    <n v="0"/>
    <n v="1"/>
    <n v="0"/>
    <m/>
  </r>
  <r>
    <s v="712yoC"/>
    <s v="Booklet2-025"/>
    <s v="E9"/>
    <s v="C3"/>
    <n v="10"/>
    <n v="10.199999999999999"/>
    <x v="1"/>
    <s v="Reference - Hard"/>
    <s v="Reference"/>
    <s v="ToMS_Expl_10.2"/>
    <x v="21"/>
    <s v="Inc"/>
    <x v="0"/>
    <x v="617"/>
    <n v="0"/>
    <n v="1"/>
    <n v="0"/>
    <m/>
  </r>
  <r>
    <s v="712yoC"/>
    <s v="Booklet2-025"/>
    <s v="E9"/>
    <s v="C3"/>
    <n v="10"/>
    <n v="10.3"/>
    <x v="0"/>
    <s v="Reference - Hard"/>
    <s v="Reference"/>
    <s v="ToMS_2AFC_10.3"/>
    <x v="22"/>
    <s v="Inc"/>
    <x v="0"/>
    <x v="0"/>
    <n v="0"/>
    <n v="1"/>
    <n v="0"/>
    <m/>
  </r>
  <r>
    <s v="712yoC"/>
    <s v="Booklet2-025"/>
    <s v="E9"/>
    <s v="C3"/>
    <n v="10"/>
    <n v="10.4"/>
    <x v="2"/>
    <s v="Reference - Hard"/>
    <s v="Reference"/>
    <s v="ToMS_Cont_10.4"/>
    <x v="23"/>
    <s v="Inc"/>
    <x v="0"/>
    <x v="618"/>
    <n v="0"/>
    <n v="1"/>
    <n v="0"/>
    <m/>
  </r>
  <r>
    <s v="712yoC"/>
    <s v="Booklet2-025"/>
    <s v="E9"/>
    <s v="C3"/>
    <n v="11"/>
    <n v="11.1"/>
    <x v="2"/>
    <s v="Sarcasm - Control"/>
    <s v="Control"/>
    <s v="ToMS_Cont_11.1"/>
    <x v="24"/>
    <s v="Exc-5upOnly"/>
    <x v="0"/>
    <x v="619"/>
    <n v="0"/>
    <n v="1"/>
    <n v="0"/>
    <m/>
  </r>
  <r>
    <s v="712yoC"/>
    <s v="Booklet2-025"/>
    <s v="E9"/>
    <s v="C3"/>
    <n v="11"/>
    <n v="11.2"/>
    <x v="0"/>
    <s v="Sarcasm - Control"/>
    <s v="Control"/>
    <s v="ToMS_2AFC_11.2"/>
    <x v="25"/>
    <s v="Exc-5upOnly"/>
    <x v="0"/>
    <x v="0"/>
    <n v="0"/>
    <n v="1"/>
    <n v="0"/>
    <m/>
  </r>
  <r>
    <s v="712yoC"/>
    <s v="Booklet2-025"/>
    <s v="E9"/>
    <s v="C3"/>
    <n v="12"/>
    <n v="12.1"/>
    <x v="0"/>
    <s v="Reference - Hard"/>
    <s v="Reference"/>
    <s v="ToMS_2AFC_12.1"/>
    <x v="26"/>
    <s v="Exc-5upOnly"/>
    <x v="0"/>
    <x v="0"/>
    <n v="0"/>
    <n v="1"/>
    <n v="0"/>
    <m/>
  </r>
  <r>
    <s v="712yoC"/>
    <s v="Booklet2-025"/>
    <s v="E9"/>
    <s v="C3"/>
    <n v="12"/>
    <n v="12.2"/>
    <x v="1"/>
    <s v="Reference - Hard"/>
    <s v="Reference"/>
    <s v="ToMS_Expl_12.2"/>
    <x v="27"/>
    <s v="Exc-5upOnly"/>
    <x v="0"/>
    <x v="620"/>
    <n v="0"/>
    <n v="1"/>
    <n v="0"/>
    <m/>
  </r>
  <r>
    <s v="712yoC"/>
    <s v="Booklet2-025"/>
    <s v="E9"/>
    <s v="C3"/>
    <n v="12"/>
    <n v="12.3"/>
    <x v="0"/>
    <s v="Reference - Hard"/>
    <s v="Reference"/>
    <s v="ToMS_2AFC_12.3"/>
    <x v="28"/>
    <s v="Exc-5upOnly"/>
    <x v="0"/>
    <x v="0"/>
    <n v="0"/>
    <n v="1"/>
    <n v="0"/>
    <m/>
  </r>
  <r>
    <s v="712yoC"/>
    <s v="Booklet2-025"/>
    <s v="E9"/>
    <s v="C3"/>
    <n v="12"/>
    <n v="12.4"/>
    <x v="1"/>
    <s v="Reference - Hard"/>
    <s v="Reference"/>
    <s v="ToMS_Expl_12.4"/>
    <x v="29"/>
    <s v="Exc-5upOnly"/>
    <x v="0"/>
    <x v="621"/>
    <n v="0"/>
    <n v="1"/>
    <n v="0"/>
    <m/>
  </r>
  <r>
    <s v="712yoC"/>
    <s v="Booklet2-025"/>
    <s v="E9"/>
    <s v="C3"/>
    <n v="13"/>
    <n v="13.1"/>
    <x v="0"/>
    <s v="Reference - Hard"/>
    <s v="Reference"/>
    <s v="ToMS_2AFC_13.1"/>
    <x v="30"/>
    <s v="Inc"/>
    <x v="0"/>
    <x v="0"/>
    <n v="0"/>
    <n v="1"/>
    <n v="0"/>
    <m/>
  </r>
  <r>
    <s v="712yoC"/>
    <s v="Booklet2-025"/>
    <s v="E9"/>
    <s v="C3"/>
    <n v="13"/>
    <n v="13.2"/>
    <x v="1"/>
    <s v="Reference - Hard"/>
    <s v="Reference"/>
    <s v="ToMS_Expl_13.2"/>
    <x v="31"/>
    <s v="Inc"/>
    <x v="0"/>
    <x v="622"/>
    <n v="0"/>
    <n v="1"/>
    <n v="0"/>
    <m/>
  </r>
  <r>
    <s v="712yoC"/>
    <s v="Booklet2-025"/>
    <s v="E9"/>
    <s v="C3"/>
    <n v="14"/>
    <n v="14.1"/>
    <x v="0"/>
    <s v="Emotion Reminder"/>
    <s v="Emotion"/>
    <s v="ToMS_2AFC_14.1"/>
    <x v="32"/>
    <s v="Inc"/>
    <x v="0"/>
    <x v="0"/>
    <n v="0"/>
    <n v="1"/>
    <n v="0"/>
    <m/>
  </r>
  <r>
    <s v="712yoC"/>
    <s v="Booklet2-025"/>
    <s v="E9"/>
    <s v="C3"/>
    <n v="14"/>
    <n v="14.2"/>
    <x v="1"/>
    <s v="Emotion Reminder"/>
    <s v="Emotion"/>
    <s v="ToMS_Expl_14.2"/>
    <x v="33"/>
    <s v="Inc"/>
    <x v="0"/>
    <x v="623"/>
    <n v="0"/>
    <n v="1"/>
    <n v="0"/>
    <m/>
  </r>
  <r>
    <s v="712yoC"/>
    <s v="Booklet2-025"/>
    <s v="E9"/>
    <s v="C3"/>
    <n v="14"/>
    <n v="14.3"/>
    <x v="0"/>
    <s v="Emotion Reminder"/>
    <s v="Emotion"/>
    <s v="ToMS_2AFC_14.3"/>
    <x v="34"/>
    <s v="Inc"/>
    <x v="0"/>
    <x v="0"/>
    <n v="0"/>
    <n v="1"/>
    <n v="0"/>
    <m/>
  </r>
  <r>
    <s v="712yoC"/>
    <s v="Booklet2-025"/>
    <s v="E9"/>
    <s v="C3"/>
    <n v="14"/>
    <n v="14.4"/>
    <x v="1"/>
    <s v="Emotion Reminder"/>
    <s v="Emotion"/>
    <s v="ToMS_Expl_14.4"/>
    <x v="35"/>
    <s v="Inc"/>
    <x v="0"/>
    <x v="624"/>
    <n v="0"/>
    <n v="1"/>
    <n v="0"/>
    <m/>
  </r>
  <r>
    <s v="712yoC"/>
    <s v="Booklet2-025"/>
    <s v="E9"/>
    <s v="C3"/>
    <n v="15"/>
    <n v="15.1"/>
    <x v="2"/>
    <s v="True Belief - Control"/>
    <s v="Control"/>
    <s v="ToMS_Cont_15.1"/>
    <x v="36"/>
    <s v="Inc"/>
    <x v="0"/>
    <x v="0"/>
    <n v="0"/>
    <n v="1"/>
    <n v="0"/>
    <m/>
  </r>
  <r>
    <s v="712yoC"/>
    <s v="Booklet2-025"/>
    <s v="E9"/>
    <s v="C3"/>
    <n v="15"/>
    <n v="15.2"/>
    <x v="0"/>
    <s v="True Belief - Location"/>
    <s v="Belief"/>
    <s v="ToMS_2AFC_15.2"/>
    <x v="37"/>
    <s v="Inc"/>
    <x v="0"/>
    <x v="0"/>
    <n v="0"/>
    <n v="1"/>
    <n v="0"/>
    <m/>
  </r>
  <r>
    <s v="712yoC"/>
    <s v="Booklet2-025"/>
    <s v="E9"/>
    <s v="C3"/>
    <n v="15"/>
    <n v="15.3"/>
    <x v="1"/>
    <s v="True Belief - Location"/>
    <s v="Belief"/>
    <s v="ToMS_Expl_15.3"/>
    <x v="38"/>
    <s v="Inc"/>
    <x v="0"/>
    <x v="625"/>
    <n v="0"/>
    <n v="1"/>
    <n v="0"/>
    <m/>
  </r>
  <r>
    <s v="712yoC"/>
    <s v="Booklet2-025"/>
    <s v="E9"/>
    <s v="C3"/>
    <n v="16"/>
    <n v="16.100000000000001"/>
    <x v="2"/>
    <s v="Moral Reasoning True Beliefs - Control"/>
    <s v="Control"/>
    <s v="ToMS_Cont_16.1"/>
    <x v="39"/>
    <s v="Inc"/>
    <x v="0"/>
    <x v="0"/>
    <n v="0"/>
    <n v="1"/>
    <n v="0"/>
    <m/>
  </r>
  <r>
    <s v="712yoC"/>
    <s v="Booklet2-025"/>
    <s v="E9"/>
    <s v="C3"/>
    <n v="16"/>
    <n v="16.2"/>
    <x v="2"/>
    <s v="Moral Reasoning True Beliefs - Control"/>
    <s v="Control"/>
    <s v="ToMS_Cont_16.2"/>
    <x v="40"/>
    <s v="Inc"/>
    <x v="0"/>
    <x v="0"/>
    <n v="0"/>
    <n v="1"/>
    <n v="0"/>
    <m/>
  </r>
  <r>
    <s v="712yoC"/>
    <s v="Booklet2-025"/>
    <s v="E9"/>
    <s v="C3"/>
    <n v="16"/>
    <n v="16.3"/>
    <x v="1"/>
    <s v="Moral Reasoning True Beliefs"/>
    <s v="Moral Reasoning"/>
    <s v="ToMS_Expl_16.3"/>
    <x v="41"/>
    <s v="Exc"/>
    <x v="0"/>
    <x v="626"/>
    <n v="0"/>
    <n v="1"/>
    <n v="0"/>
    <m/>
  </r>
  <r>
    <s v="712yoC"/>
    <s v="Booklet2-025"/>
    <s v="E9"/>
    <s v="C3"/>
    <n v="16"/>
    <n v="16.399999999999999"/>
    <x v="1"/>
    <s v="Emotion"/>
    <s v="Emotion"/>
    <s v="ToMS_Expl_16.4"/>
    <x v="42"/>
    <s v="Inc"/>
    <x v="0"/>
    <x v="627"/>
    <n v="0"/>
    <n v="1"/>
    <n v="0"/>
    <m/>
  </r>
  <r>
    <s v="712yoC"/>
    <s v="Booklet2-025"/>
    <s v="E9"/>
    <s v="C3"/>
    <n v="16"/>
    <n v="16.5"/>
    <x v="0"/>
    <s v="Moral Reasoning True Beliefs"/>
    <s v="Moral Reasoning"/>
    <s v="ToMS_2AFC_16.5"/>
    <x v="43"/>
    <s v="Inc"/>
    <x v="0"/>
    <x v="0"/>
    <n v="0"/>
    <n v="1"/>
    <n v="0"/>
    <m/>
  </r>
  <r>
    <s v="712yoC"/>
    <s v="Booklet2-025"/>
    <s v="E9"/>
    <s v="C3"/>
    <n v="16"/>
    <n v="16.600000000000001"/>
    <x v="1"/>
    <s v="Moral Reasoning True Beliefs"/>
    <s v="Moral Reasoning"/>
    <s v="ToMS_Expl_16.6"/>
    <x v="44"/>
    <s v="Inc"/>
    <x v="0"/>
    <x v="628"/>
    <n v="0"/>
    <n v="1"/>
    <n v="0"/>
    <m/>
  </r>
  <r>
    <s v="712yoC"/>
    <s v="Booklet2-025"/>
    <s v="E9"/>
    <s v="C3"/>
    <n v="16"/>
    <n v="16.7"/>
    <x v="0"/>
    <s v="Moral Reasoning True Beliefs"/>
    <s v="Moral Reasoning"/>
    <s v="ToMS_2AFC_16.7"/>
    <x v="45"/>
    <s v="Inc"/>
    <x v="0"/>
    <x v="0"/>
    <n v="0"/>
    <n v="1"/>
    <n v="0"/>
    <m/>
  </r>
  <r>
    <s v="712yoC"/>
    <s v="Booklet2-025"/>
    <s v="E9"/>
    <s v="C3"/>
    <n v="16"/>
    <n v="16.8"/>
    <x v="1"/>
    <s v="Moral Reasoning True Beliefs"/>
    <s v="Moral Reasoning"/>
    <s v="ToMS_Expl_16.8"/>
    <x v="46"/>
    <s v="Inc"/>
    <x v="0"/>
    <x v="629"/>
    <n v="0"/>
    <n v="1"/>
    <n v="0"/>
    <m/>
  </r>
  <r>
    <s v="712yoC"/>
    <s v="Booklet2-025"/>
    <s v="E9"/>
    <s v="C3"/>
    <n v="16"/>
    <n v="16.899999999999999"/>
    <x v="0"/>
    <s v="Moral Reasoning True Beliefs"/>
    <s v="Moral Reasoning"/>
    <s v="ToMS_2AFC_16.9"/>
    <x v="47"/>
    <s v="Inc"/>
    <x v="0"/>
    <x v="0"/>
    <n v="0"/>
    <n v="1"/>
    <n v="0"/>
    <m/>
  </r>
  <r>
    <s v="712yoC"/>
    <s v="Booklet2-025"/>
    <s v="E9"/>
    <s v="C3"/>
    <n v="16"/>
    <n v="16.91"/>
    <x v="1"/>
    <s v="Moral Reasoning True Beliefs"/>
    <s v="Moral Reasoning"/>
    <s v="ToMS_Expl_16.91"/>
    <x v="48"/>
    <s v="Inc"/>
    <x v="0"/>
    <x v="630"/>
    <n v="0"/>
    <n v="1"/>
    <n v="0"/>
    <m/>
  </r>
  <r>
    <s v="712yoC"/>
    <s v="Booklet2-025"/>
    <s v="E9"/>
    <s v="C3"/>
    <n v="17"/>
    <n v="17.100000000000001"/>
    <x v="0"/>
    <s v="False Belief - Lies"/>
    <s v="Lies"/>
    <s v="ToMS_2AFC_17.1"/>
    <x v="49"/>
    <s v="Exc-5upOnly"/>
    <x v="0"/>
    <x v="0"/>
    <n v="0"/>
    <n v="1"/>
    <n v="0"/>
    <m/>
  </r>
  <r>
    <s v="712yoC"/>
    <s v="Booklet2-025"/>
    <s v="E9"/>
    <s v="C3"/>
    <n v="17"/>
    <n v="17.2"/>
    <x v="2"/>
    <s v="False Belief - Lies - Control"/>
    <s v="Control"/>
    <s v="ToMS_Cont_17.2"/>
    <x v="50"/>
    <s v="Exc-5upOnly"/>
    <x v="0"/>
    <x v="0"/>
    <n v="0"/>
    <n v="1"/>
    <n v="0"/>
    <m/>
  </r>
  <r>
    <s v="712yoC"/>
    <s v="Booklet2-025"/>
    <s v="E9"/>
    <s v="C3"/>
    <n v="17"/>
    <n v="17.3"/>
    <x v="0"/>
    <s v="False Belief - Lies"/>
    <s v="Lies"/>
    <s v="ToMS_2AFC_17.3"/>
    <x v="51"/>
    <s v="Exc-5upOnly"/>
    <x v="2"/>
    <x v="0"/>
    <n v="0"/>
    <n v="1"/>
    <n v="0"/>
    <m/>
  </r>
  <r>
    <s v="712yoC"/>
    <s v="Booklet2-025"/>
    <s v="E9"/>
    <s v="C3"/>
    <n v="17"/>
    <n v="17.399999999999999"/>
    <x v="1"/>
    <s v="False Belief - Lies"/>
    <s v="Lies"/>
    <s v="ToMS_Expl_17.4"/>
    <x v="52"/>
    <s v="Exc-5upOnly"/>
    <x v="2"/>
    <x v="631"/>
    <n v="0"/>
    <n v="1"/>
    <n v="0"/>
    <m/>
  </r>
  <r>
    <s v="712yoC"/>
    <s v="Booklet2-025"/>
    <s v="E9"/>
    <s v="C3"/>
    <n v="17"/>
    <n v="17.5"/>
    <x v="2"/>
    <s v="False Belief - Lies - Control"/>
    <s v="Control"/>
    <s v="ToMS_Cont_17.5"/>
    <x v="53"/>
    <s v="Exc-5upOnly"/>
    <x v="0"/>
    <x v="0"/>
    <n v="0"/>
    <n v="1"/>
    <n v="0"/>
    <m/>
  </r>
  <r>
    <s v="712yoC"/>
    <s v="Booklet2-025"/>
    <s v="E9"/>
    <s v="C3"/>
    <n v="17"/>
    <n v="17.600000000000001"/>
    <x v="0"/>
    <s v="Emotion"/>
    <s v="Emotion"/>
    <s v="ToMS_2AFC_17.6"/>
    <x v="54"/>
    <s v="Exc-5upOnly"/>
    <x v="0"/>
    <x v="0"/>
    <n v="0"/>
    <n v="1"/>
    <n v="0"/>
    <m/>
  </r>
  <r>
    <s v="712yoC"/>
    <s v="Booklet2-025"/>
    <s v="E9"/>
    <s v="C3"/>
    <n v="17"/>
    <n v="17.7"/>
    <x v="1"/>
    <s v="Emotion"/>
    <s v="Emotion"/>
    <s v="ToMS_Expl_17.7"/>
    <x v="55"/>
    <s v="Exc-5upOnly"/>
    <x v="0"/>
    <x v="632"/>
    <n v="0"/>
    <n v="1"/>
    <n v="0"/>
    <m/>
  </r>
  <r>
    <s v="712yoC"/>
    <s v="Booklet2-025"/>
    <s v="E9"/>
    <s v="C3"/>
    <n v="17"/>
    <n v="17.8"/>
    <x v="0"/>
    <s v="False Belief - Lies"/>
    <s v="Lies"/>
    <s v="ToMS_2AFC_17.8"/>
    <x v="56"/>
    <s v="Exc-5upOnly"/>
    <x v="0"/>
    <x v="0"/>
    <n v="0"/>
    <n v="1"/>
    <n v="0"/>
    <m/>
  </r>
  <r>
    <s v="712yoC"/>
    <s v="Booklet2-025"/>
    <s v="E9"/>
    <s v="C3"/>
    <n v="17"/>
    <n v="17.899999999999999"/>
    <x v="1"/>
    <s v="False Belief - Lies"/>
    <s v="Lies"/>
    <s v="ToMS_Expl_17.9"/>
    <x v="57"/>
    <s v="Exc-5upOnly"/>
    <x v="0"/>
    <x v="633"/>
    <n v="0"/>
    <n v="1"/>
    <n v="0"/>
    <m/>
  </r>
  <r>
    <s v="712yoC"/>
    <s v="Booklet2-025"/>
    <s v="E9"/>
    <s v="C3"/>
    <n v="18"/>
    <n v="18.100000000000001"/>
    <x v="0"/>
    <s v="2nd Order Belief-Desire Reasoning"/>
    <s v="Belief"/>
    <s v="ToMS_2AFC_18.1"/>
    <x v="58"/>
    <s v="Inc"/>
    <x v="0"/>
    <x v="0"/>
    <n v="0"/>
    <n v="1"/>
    <n v="0"/>
    <m/>
  </r>
  <r>
    <s v="712yoC"/>
    <s v="Booklet2-025"/>
    <s v="E9"/>
    <s v="C3"/>
    <n v="18"/>
    <n v="18.2"/>
    <x v="1"/>
    <s v="2nd Order Belief-Desire Reasoning"/>
    <s v="Belief"/>
    <s v="ToMS_Expl_18.2"/>
    <x v="59"/>
    <s v="Exc-5upOnly"/>
    <x v="0"/>
    <x v="634"/>
    <n v="0"/>
    <n v="1"/>
    <n v="0"/>
    <m/>
  </r>
  <r>
    <s v="712yoC"/>
    <s v="Booklet2-025"/>
    <s v="E9"/>
    <s v="C3"/>
    <n v="18"/>
    <n v="18.3"/>
    <x v="2"/>
    <s v="2nd Order Belief-Desire Reasoning - Control"/>
    <s v="Control"/>
    <s v="ToMS_Cont_18.3"/>
    <x v="60"/>
    <s v="Exc-5upOnly"/>
    <x v="0"/>
    <x v="0"/>
    <n v="0"/>
    <n v="1"/>
    <n v="0"/>
    <m/>
  </r>
  <r>
    <s v="712yoC"/>
    <s v="Booklet2-025"/>
    <s v="E9"/>
    <s v="C3"/>
    <n v="18"/>
    <n v="18.399999999999999"/>
    <x v="2"/>
    <s v="2nd Order Belief-Desire Reasoning - Control"/>
    <s v="Control"/>
    <s v="ToMS_Cont_18.4"/>
    <x v="61"/>
    <s v="Exc-5upOnly"/>
    <x v="0"/>
    <x v="0"/>
    <n v="0"/>
    <n v="1"/>
    <n v="0"/>
    <m/>
  </r>
  <r>
    <s v="712yoC"/>
    <s v="Booklet2-025"/>
    <s v="E9"/>
    <s v="C3"/>
    <n v="18"/>
    <n v="18.5"/>
    <x v="1"/>
    <s v="False Belief - Emotion"/>
    <s v="Belief"/>
    <s v="ToMS_Expl_18.5"/>
    <x v="62"/>
    <s v="Exc-5upOnly"/>
    <x v="0"/>
    <x v="635"/>
    <n v="0"/>
    <n v="1"/>
    <n v="0"/>
    <m/>
  </r>
  <r>
    <s v="712yoC"/>
    <s v="Booklet2-025"/>
    <s v="E9"/>
    <s v="C3"/>
    <n v="19"/>
    <n v="19.100000000000001"/>
    <x v="1"/>
    <s v="Sarcasm"/>
    <s v="Sarcasm"/>
    <s v="ToMS_Expl_19.1"/>
    <x v="63"/>
    <s v="Exc-5upOnly"/>
    <x v="0"/>
    <x v="636"/>
    <n v="0"/>
    <n v="1"/>
    <n v="0"/>
    <m/>
  </r>
  <r>
    <s v="712yoC"/>
    <s v="Booklet2-025"/>
    <s v="E9"/>
    <s v="C3"/>
    <n v="19"/>
    <n v="19.2"/>
    <x v="0"/>
    <s v="Sarcasm"/>
    <s v="Sarcasm"/>
    <s v="ToMS_2AFC_19.2"/>
    <x v="64"/>
    <s v="Exc-5upOnly"/>
    <x v="0"/>
    <x v="0"/>
    <n v="0"/>
    <n v="1"/>
    <n v="0"/>
    <m/>
  </r>
  <r>
    <s v="712yoC"/>
    <s v="Booklet2-026"/>
    <s v="E4"/>
    <s v="C5"/>
    <n v="1"/>
    <n v="1.1000000000000001"/>
    <x v="0"/>
    <s v="Common Desires"/>
    <s v="Desires"/>
    <s v="ToMS_2AFC_3.1"/>
    <x v="0"/>
    <s v="Inc"/>
    <x v="0"/>
    <x v="0"/>
    <n v="0"/>
    <n v="1"/>
    <n v="0"/>
    <m/>
  </r>
  <r>
    <s v="712yoC"/>
    <s v="Booklet2-026"/>
    <s v="E4"/>
    <s v="C3"/>
    <n v="2"/>
    <n v="2.1"/>
    <x v="0"/>
    <s v="Diverse Desires"/>
    <s v="Desires"/>
    <s v="ToMS_2AFC_2.1"/>
    <x v="1"/>
    <s v="Inc"/>
    <x v="0"/>
    <x v="0"/>
    <n v="0"/>
    <n v="1"/>
    <n v="0"/>
    <m/>
  </r>
  <r>
    <s v="712yoC"/>
    <s v="Booklet2-026"/>
    <s v="E4"/>
    <s v="C3"/>
    <n v="3"/>
    <n v="3.1"/>
    <x v="0"/>
    <s v="Diverse Beliefs"/>
    <s v="Desires"/>
    <s v="ToMS_2AFC_3.1"/>
    <x v="2"/>
    <s v="Inc"/>
    <x v="0"/>
    <x v="0"/>
    <n v="0"/>
    <n v="1"/>
    <n v="0"/>
    <m/>
  </r>
  <r>
    <s v="712yoC"/>
    <s v="Booklet2-026"/>
    <s v="E4"/>
    <s v="C3"/>
    <n v="4"/>
    <n v="4.0999999999999996"/>
    <x v="0"/>
    <s v="Reference - Easy"/>
    <s v="Reference"/>
    <s v="ToMS_2AFC_4.1"/>
    <x v="3"/>
    <s v="Inc"/>
    <x v="0"/>
    <x v="0"/>
    <n v="0"/>
    <n v="1"/>
    <n v="0"/>
    <m/>
  </r>
  <r>
    <s v="712yoC"/>
    <s v="Booklet2-026"/>
    <s v="E4"/>
    <s v="C3"/>
    <n v="4"/>
    <n v="4.2"/>
    <x v="1"/>
    <s v="Reference - Easy"/>
    <s v="Reference"/>
    <s v="ToMS_Expl_4.2"/>
    <x v="4"/>
    <s v="Inc"/>
    <x v="0"/>
    <x v="637"/>
    <n v="0"/>
    <n v="1"/>
    <n v="0"/>
    <m/>
  </r>
  <r>
    <s v="712yoC"/>
    <s v="Booklet2-026"/>
    <s v="E4"/>
    <s v="C3"/>
    <n v="5"/>
    <n v="5.0999999999999996"/>
    <x v="0"/>
    <s v="False Belief - Location"/>
    <s v="Belief"/>
    <s v="ToMS_2AFC_5.1"/>
    <x v="5"/>
    <s v="Inc"/>
    <x v="0"/>
    <x v="0"/>
    <n v="0"/>
    <n v="1"/>
    <n v="0"/>
    <m/>
  </r>
  <r>
    <s v="712yoC"/>
    <s v="Booklet2-026"/>
    <s v="E4"/>
    <s v="C3"/>
    <n v="5"/>
    <n v="5.2"/>
    <x v="1"/>
    <s v="False Belief - Location"/>
    <s v="Belief"/>
    <s v="ToMS_Expl_5.2"/>
    <x v="6"/>
    <s v="Inc"/>
    <x v="0"/>
    <x v="638"/>
    <n v="0"/>
    <n v="1"/>
    <n v="0"/>
    <m/>
  </r>
  <r>
    <s v="712yoC"/>
    <s v="Booklet2-026"/>
    <s v="E4"/>
    <s v="C3"/>
    <n v="5"/>
    <n v="5.3"/>
    <x v="2"/>
    <s v="False Belief - Location"/>
    <s v="Belief"/>
    <s v="ToMS_Cont_5.3"/>
    <x v="7"/>
    <s v="Inc"/>
    <x v="0"/>
    <x v="0"/>
    <n v="0"/>
    <n v="1"/>
    <n v="0"/>
    <m/>
  </r>
  <r>
    <s v="712yoC"/>
    <s v="Booklet2-026"/>
    <s v="E4"/>
    <s v="C3"/>
    <n v="6"/>
    <n v="6.1"/>
    <x v="2"/>
    <s v="Control"/>
    <s v="Control"/>
    <s v="ToMS_Cont_6.1"/>
    <x v="8"/>
    <s v="Inc"/>
    <x v="0"/>
    <x v="0"/>
    <n v="0"/>
    <n v="1"/>
    <n v="0"/>
    <m/>
  </r>
  <r>
    <s v="712yoC"/>
    <s v="Booklet2-026"/>
    <s v="E4"/>
    <s v="C3"/>
    <n v="7"/>
    <n v="7.1"/>
    <x v="0"/>
    <s v="False Belief - Location"/>
    <s v="Belief"/>
    <s v="ToMS_2AFC_7.1"/>
    <x v="9"/>
    <s v="Inc"/>
    <x v="0"/>
    <x v="0"/>
    <n v="0"/>
    <n v="1"/>
    <n v="0"/>
    <m/>
  </r>
  <r>
    <s v="712yoC"/>
    <s v="Booklet2-026"/>
    <s v="E4"/>
    <s v="C3"/>
    <n v="7"/>
    <n v="7.2"/>
    <x v="1"/>
    <s v="False Belief - Location"/>
    <s v="Belief"/>
    <s v="ToMS_Expl_7.2"/>
    <x v="10"/>
    <s v="Inc"/>
    <x v="0"/>
    <x v="639"/>
    <n v="0"/>
    <n v="1"/>
    <n v="0"/>
    <m/>
  </r>
  <r>
    <s v="712yoC"/>
    <s v="Booklet2-026"/>
    <s v="E4"/>
    <s v="C3"/>
    <n v="7"/>
    <n v="7.3"/>
    <x v="1"/>
    <s v="Emotion"/>
    <s v="Emotion"/>
    <s v="ToMS_Expl_7.3"/>
    <x v="11"/>
    <s v="Inc"/>
    <x v="0"/>
    <x v="640"/>
    <n v="0"/>
    <n v="1"/>
    <n v="0"/>
    <m/>
  </r>
  <r>
    <s v="712yoC"/>
    <s v="Booklet2-026"/>
    <s v="E4"/>
    <s v="C3"/>
    <n v="7"/>
    <n v="7.4"/>
    <x v="0"/>
    <s v="Moral Reasoning False Beliefs"/>
    <s v="Moral Reasoning"/>
    <s v="ToMS_2AFC_7.4"/>
    <x v="12"/>
    <s v="Inc"/>
    <x v="1"/>
    <x v="0"/>
    <n v="0"/>
    <n v="0"/>
    <n v="1"/>
    <m/>
  </r>
  <r>
    <s v="712yoC"/>
    <s v="Booklet2-026"/>
    <s v="E4"/>
    <s v="C3"/>
    <n v="7"/>
    <n v="7.5"/>
    <x v="1"/>
    <s v="Moral Reasoning False Beliefs"/>
    <s v="Moral Reasoning"/>
    <s v="ToMS_Expl_7.5"/>
    <x v="13"/>
    <s v="Inc"/>
    <x v="1"/>
    <x v="0"/>
    <n v="0"/>
    <n v="0"/>
    <n v="1"/>
    <m/>
  </r>
  <r>
    <s v="712yoC"/>
    <s v="Booklet2-026"/>
    <s v="E4"/>
    <s v="C3"/>
    <n v="7"/>
    <n v="7.6"/>
    <x v="0"/>
    <s v="Moral Reasoning False Beliefs"/>
    <s v="Moral Reasoning"/>
    <s v="ToMS_2AFC_7.6"/>
    <x v="14"/>
    <s v="Inc"/>
    <x v="1"/>
    <x v="0"/>
    <n v="0"/>
    <n v="0"/>
    <n v="1"/>
    <m/>
  </r>
  <r>
    <s v="712yoC"/>
    <s v="Booklet2-026"/>
    <s v="E4"/>
    <s v="C3"/>
    <n v="7"/>
    <n v="7.7"/>
    <x v="1"/>
    <s v="Moral Reasoning False Beliefs"/>
    <s v="Moral Reasoning"/>
    <s v="ToMS_Expl_7.7"/>
    <x v="15"/>
    <s v="Inc"/>
    <x v="1"/>
    <x v="0"/>
    <n v="0"/>
    <n v="0"/>
    <n v="1"/>
    <m/>
  </r>
  <r>
    <s v="712yoC"/>
    <s v="Booklet2-026"/>
    <s v="E4"/>
    <s v="C3"/>
    <n v="8"/>
    <n v="8.1"/>
    <x v="2"/>
    <s v="False Belief - Control"/>
    <s v="Control"/>
    <s v="ToMS_Cont_8.1"/>
    <x v="16"/>
    <s v="Inc"/>
    <x v="1"/>
    <x v="0"/>
    <n v="0"/>
    <n v="0"/>
    <n v="1"/>
    <m/>
  </r>
  <r>
    <s v="712yoC"/>
    <s v="Booklet2-026"/>
    <s v="E4"/>
    <s v="C3"/>
    <n v="8"/>
    <n v="8.1999999999999993"/>
    <x v="0"/>
    <s v="False Belief - Expectations"/>
    <s v="Belief"/>
    <s v="ToMS_2AFC_8.2"/>
    <x v="17"/>
    <s v="Inc"/>
    <x v="0"/>
    <x v="0"/>
    <n v="0"/>
    <n v="1"/>
    <n v="0"/>
    <m/>
  </r>
  <r>
    <s v="712yoC"/>
    <s v="Booklet2-026"/>
    <s v="E4"/>
    <s v="C3"/>
    <n v="8"/>
    <n v="8.3000000000000007"/>
    <x v="1"/>
    <s v="False Belief - Expectations"/>
    <s v="Belief"/>
    <s v="ToMS_Expl_8.3"/>
    <x v="18"/>
    <s v="Inc"/>
    <x v="0"/>
    <x v="641"/>
    <n v="0"/>
    <n v="1"/>
    <n v="0"/>
    <m/>
  </r>
  <r>
    <s v="712yoC"/>
    <s v="Booklet2-026"/>
    <s v="E4"/>
    <s v="C3"/>
    <n v="9"/>
    <n v="9.1"/>
    <x v="2"/>
    <s v="Control"/>
    <s v="Control"/>
    <s v="ToMS_Cont_9.1"/>
    <x v="19"/>
    <s v="Inc"/>
    <x v="0"/>
    <x v="0"/>
    <n v="0"/>
    <n v="1"/>
    <n v="0"/>
    <m/>
  </r>
  <r>
    <s v="712yoC"/>
    <s v="Booklet2-026"/>
    <s v="E4"/>
    <s v="C3"/>
    <n v="10"/>
    <n v="10.1"/>
    <x v="0"/>
    <s v="Reference - Hard"/>
    <s v="Reference"/>
    <s v="ToMS_2AFC_10.1"/>
    <x v="20"/>
    <s v="Inc"/>
    <x v="2"/>
    <x v="0"/>
    <n v="0"/>
    <n v="1"/>
    <n v="0"/>
    <m/>
  </r>
  <r>
    <s v="712yoC"/>
    <s v="Booklet2-026"/>
    <s v="E4"/>
    <s v="C3"/>
    <n v="10"/>
    <n v="10.199999999999999"/>
    <x v="1"/>
    <s v="Reference - Hard"/>
    <s v="Reference"/>
    <s v="ToMS_Expl_10.2"/>
    <x v="21"/>
    <s v="Inc"/>
    <x v="0"/>
    <x v="642"/>
    <n v="0"/>
    <n v="1"/>
    <n v="0"/>
    <m/>
  </r>
  <r>
    <s v="712yoC"/>
    <s v="Booklet2-026"/>
    <s v="E4"/>
    <s v="C3"/>
    <n v="10"/>
    <n v="10.3"/>
    <x v="0"/>
    <s v="Reference - Hard"/>
    <s v="Reference"/>
    <s v="ToMS_2AFC_10.3"/>
    <x v="22"/>
    <s v="Inc"/>
    <x v="0"/>
    <x v="0"/>
    <n v="0"/>
    <n v="1"/>
    <n v="0"/>
    <m/>
  </r>
  <r>
    <s v="712yoC"/>
    <s v="Booklet2-026"/>
    <s v="E4"/>
    <s v="C3"/>
    <n v="10"/>
    <n v="10.4"/>
    <x v="2"/>
    <s v="Reference - Hard"/>
    <s v="Reference"/>
    <s v="ToMS_Cont_10.4"/>
    <x v="23"/>
    <s v="Inc"/>
    <x v="0"/>
    <x v="565"/>
    <n v="0"/>
    <n v="1"/>
    <n v="0"/>
    <m/>
  </r>
  <r>
    <s v="712yoC"/>
    <s v="Booklet2-026"/>
    <s v="E4"/>
    <s v="C3"/>
    <n v="11"/>
    <n v="11.1"/>
    <x v="2"/>
    <s v="Sarcasm - Control"/>
    <s v="Control"/>
    <s v="ToMS_Cont_11.1"/>
    <x v="24"/>
    <s v="Exc-5upOnly"/>
    <x v="0"/>
    <x v="643"/>
    <n v="0"/>
    <n v="1"/>
    <n v="0"/>
    <m/>
  </r>
  <r>
    <s v="712yoC"/>
    <s v="Booklet2-026"/>
    <s v="E4"/>
    <s v="C3"/>
    <n v="11"/>
    <n v="11.2"/>
    <x v="0"/>
    <s v="Sarcasm - Control"/>
    <s v="Control"/>
    <s v="ToMS_2AFC_11.2"/>
    <x v="25"/>
    <s v="Exc-5upOnly"/>
    <x v="0"/>
    <x v="0"/>
    <n v="0"/>
    <n v="1"/>
    <n v="0"/>
    <m/>
  </r>
  <r>
    <s v="712yoC"/>
    <s v="Booklet2-026"/>
    <s v="E4"/>
    <s v="C3"/>
    <n v="12"/>
    <n v="12.1"/>
    <x v="0"/>
    <s v="Reference - Hard"/>
    <s v="Reference"/>
    <s v="ToMS_2AFC_12.1"/>
    <x v="26"/>
    <s v="Exc-5upOnly"/>
    <x v="2"/>
    <x v="0"/>
    <n v="0"/>
    <n v="1"/>
    <n v="0"/>
    <m/>
  </r>
  <r>
    <s v="712yoC"/>
    <s v="Booklet2-026"/>
    <s v="E4"/>
    <s v="C3"/>
    <n v="12"/>
    <n v="12.2"/>
    <x v="1"/>
    <s v="Reference - Hard"/>
    <s v="Reference"/>
    <s v="ToMS_Expl_12.2"/>
    <x v="27"/>
    <s v="Exc-5upOnly"/>
    <x v="0"/>
    <x v="644"/>
    <n v="0"/>
    <n v="1"/>
    <n v="0"/>
    <m/>
  </r>
  <r>
    <s v="712yoC"/>
    <s v="Booklet2-026"/>
    <s v="E4"/>
    <s v="C3"/>
    <n v="12"/>
    <n v="12.3"/>
    <x v="0"/>
    <s v="Reference - Hard"/>
    <s v="Reference"/>
    <s v="ToMS_2AFC_12.3"/>
    <x v="28"/>
    <s v="Exc-5upOnly"/>
    <x v="2"/>
    <x v="0"/>
    <n v="0"/>
    <n v="1"/>
    <n v="0"/>
    <m/>
  </r>
  <r>
    <s v="712yoC"/>
    <s v="Booklet2-026"/>
    <s v="E4"/>
    <s v="C3"/>
    <n v="12"/>
    <n v="12.4"/>
    <x v="1"/>
    <s v="Reference - Hard"/>
    <s v="Reference"/>
    <s v="ToMS_Expl_12.4"/>
    <x v="29"/>
    <s v="Exc-5upOnly"/>
    <x v="0"/>
    <x v="645"/>
    <n v="0"/>
    <n v="1"/>
    <n v="0"/>
    <m/>
  </r>
  <r>
    <s v="712yoC"/>
    <s v="Booklet2-026"/>
    <s v="E4"/>
    <s v="C3"/>
    <n v="13"/>
    <n v="13.1"/>
    <x v="0"/>
    <s v="Reference - Hard"/>
    <s v="Reference"/>
    <s v="ToMS_2AFC_13.1"/>
    <x v="30"/>
    <s v="Inc"/>
    <x v="0"/>
    <x v="0"/>
    <n v="0"/>
    <n v="1"/>
    <n v="0"/>
    <m/>
  </r>
  <r>
    <s v="712yoC"/>
    <s v="Booklet2-026"/>
    <s v="E4"/>
    <s v="C3"/>
    <n v="13"/>
    <n v="13.2"/>
    <x v="1"/>
    <s v="Reference - Hard"/>
    <s v="Reference"/>
    <s v="ToMS_Expl_13.2"/>
    <x v="31"/>
    <s v="Inc"/>
    <x v="0"/>
    <x v="646"/>
    <n v="0"/>
    <n v="1"/>
    <n v="0"/>
    <m/>
  </r>
  <r>
    <s v="712yoC"/>
    <s v="Booklet2-026"/>
    <s v="E4"/>
    <s v="C3"/>
    <n v="14"/>
    <n v="14.1"/>
    <x v="0"/>
    <s v="Emotion Reminder"/>
    <s v="Emotion"/>
    <s v="ToMS_2AFC_14.1"/>
    <x v="32"/>
    <s v="Inc"/>
    <x v="0"/>
    <x v="0"/>
    <n v="0"/>
    <n v="1"/>
    <n v="0"/>
    <m/>
  </r>
  <r>
    <s v="712yoC"/>
    <s v="Booklet2-026"/>
    <s v="E4"/>
    <s v="C3"/>
    <n v="14"/>
    <n v="14.2"/>
    <x v="1"/>
    <s v="Emotion Reminder"/>
    <s v="Emotion"/>
    <s v="ToMS_Expl_14.2"/>
    <x v="33"/>
    <s v="Inc"/>
    <x v="1"/>
    <x v="0"/>
    <n v="0"/>
    <n v="0"/>
    <n v="1"/>
    <m/>
  </r>
  <r>
    <s v="712yoC"/>
    <s v="Booklet2-026"/>
    <s v="E4"/>
    <s v="C3"/>
    <n v="14"/>
    <n v="14.3"/>
    <x v="0"/>
    <s v="Emotion Reminder"/>
    <s v="Emotion"/>
    <s v="ToMS_2AFC_14.3"/>
    <x v="34"/>
    <s v="Inc"/>
    <x v="0"/>
    <x v="0"/>
    <n v="0"/>
    <n v="1"/>
    <n v="0"/>
    <m/>
  </r>
  <r>
    <s v="712yoC"/>
    <s v="Booklet2-026"/>
    <s v="E4"/>
    <s v="C3"/>
    <n v="14"/>
    <n v="14.4"/>
    <x v="1"/>
    <s v="Emotion Reminder"/>
    <s v="Emotion"/>
    <s v="ToMS_Expl_14.4"/>
    <x v="35"/>
    <s v="Inc"/>
    <x v="0"/>
    <x v="647"/>
    <n v="0"/>
    <n v="1"/>
    <n v="0"/>
    <m/>
  </r>
  <r>
    <s v="712yoC"/>
    <s v="Booklet2-026"/>
    <s v="E4"/>
    <s v="C3"/>
    <n v="15"/>
    <n v="15.1"/>
    <x v="2"/>
    <s v="True Belief - Control"/>
    <s v="Control"/>
    <s v="ToMS_Cont_15.1"/>
    <x v="36"/>
    <s v="Inc"/>
    <x v="0"/>
    <x v="0"/>
    <n v="0"/>
    <n v="1"/>
    <n v="0"/>
    <m/>
  </r>
  <r>
    <s v="712yoC"/>
    <s v="Booklet2-026"/>
    <s v="E4"/>
    <s v="C3"/>
    <n v="15"/>
    <n v="15.2"/>
    <x v="0"/>
    <s v="True Belief - Location"/>
    <s v="Belief"/>
    <s v="ToMS_2AFC_15.2"/>
    <x v="37"/>
    <s v="Inc"/>
    <x v="2"/>
    <x v="0"/>
    <n v="0"/>
    <n v="1"/>
    <n v="0"/>
    <m/>
  </r>
  <r>
    <s v="712yoC"/>
    <s v="Booklet2-026"/>
    <s v="E4"/>
    <s v="C3"/>
    <n v="15"/>
    <n v="15.3"/>
    <x v="1"/>
    <s v="True Belief - Location"/>
    <s v="Belief"/>
    <s v="ToMS_Expl_15.3"/>
    <x v="38"/>
    <s v="Inc"/>
    <x v="0"/>
    <x v="648"/>
    <n v="0"/>
    <n v="1"/>
    <n v="0"/>
    <m/>
  </r>
  <r>
    <s v="712yoC"/>
    <s v="Booklet2-026"/>
    <s v="E4"/>
    <s v="C3"/>
    <n v="16"/>
    <n v="16.100000000000001"/>
    <x v="2"/>
    <s v="Moral Reasoning True Beliefs - Control"/>
    <s v="Control"/>
    <s v="ToMS_Cont_16.1"/>
    <x v="39"/>
    <s v="Inc"/>
    <x v="0"/>
    <x v="0"/>
    <n v="0"/>
    <n v="1"/>
    <n v="0"/>
    <m/>
  </r>
  <r>
    <s v="712yoC"/>
    <s v="Booklet2-026"/>
    <s v="E4"/>
    <s v="C3"/>
    <n v="16"/>
    <n v="16.2"/>
    <x v="2"/>
    <s v="Moral Reasoning True Beliefs - Control"/>
    <s v="Control"/>
    <s v="ToMS_Cont_16.2"/>
    <x v="40"/>
    <s v="Inc"/>
    <x v="0"/>
    <x v="0"/>
    <n v="0"/>
    <n v="1"/>
    <n v="0"/>
    <m/>
  </r>
  <r>
    <s v="712yoC"/>
    <s v="Booklet2-026"/>
    <s v="E4"/>
    <s v="C3"/>
    <n v="16"/>
    <n v="16.3"/>
    <x v="1"/>
    <s v="Moral Reasoning True Beliefs"/>
    <s v="Moral Reasoning"/>
    <s v="ToMS_Expl_16.3"/>
    <x v="41"/>
    <s v="Exc"/>
    <x v="0"/>
    <x v="649"/>
    <n v="0"/>
    <n v="1"/>
    <n v="0"/>
    <m/>
  </r>
  <r>
    <s v="712yoC"/>
    <s v="Booklet2-026"/>
    <s v="E4"/>
    <s v="C3"/>
    <n v="16"/>
    <n v="16.399999999999999"/>
    <x v="1"/>
    <s v="Emotion"/>
    <s v="Emotion"/>
    <s v="ToMS_Expl_16.4"/>
    <x v="42"/>
    <s v="Inc"/>
    <x v="0"/>
    <x v="650"/>
    <n v="0"/>
    <n v="1"/>
    <n v="0"/>
    <m/>
  </r>
  <r>
    <s v="712yoC"/>
    <s v="Booklet2-026"/>
    <s v="E4"/>
    <s v="C3"/>
    <n v="16"/>
    <n v="16.5"/>
    <x v="0"/>
    <s v="Moral Reasoning True Beliefs"/>
    <s v="Moral Reasoning"/>
    <s v="ToMS_2AFC_16.5"/>
    <x v="43"/>
    <s v="Inc"/>
    <x v="0"/>
    <x v="0"/>
    <n v="0"/>
    <n v="1"/>
    <n v="0"/>
    <m/>
  </r>
  <r>
    <s v="712yoC"/>
    <s v="Booklet2-026"/>
    <s v="E4"/>
    <s v="C3"/>
    <n v="16"/>
    <n v="16.600000000000001"/>
    <x v="1"/>
    <s v="Moral Reasoning True Beliefs"/>
    <s v="Moral Reasoning"/>
    <s v="ToMS_Expl_16.6"/>
    <x v="44"/>
    <s v="Inc"/>
    <x v="0"/>
    <x v="651"/>
    <n v="0"/>
    <n v="1"/>
    <n v="0"/>
    <m/>
  </r>
  <r>
    <s v="712yoC"/>
    <s v="Booklet2-026"/>
    <s v="E4"/>
    <s v="C3"/>
    <n v="16"/>
    <n v="16.7"/>
    <x v="0"/>
    <s v="Moral Reasoning True Beliefs"/>
    <s v="Moral Reasoning"/>
    <s v="ToMS_2AFC_16.7"/>
    <x v="45"/>
    <s v="Inc"/>
    <x v="0"/>
    <x v="0"/>
    <n v="0"/>
    <n v="1"/>
    <n v="0"/>
    <m/>
  </r>
  <r>
    <s v="712yoC"/>
    <s v="Booklet2-026"/>
    <s v="E4"/>
    <s v="C3"/>
    <n v="16"/>
    <n v="16.8"/>
    <x v="1"/>
    <s v="Moral Reasoning True Beliefs"/>
    <s v="Moral Reasoning"/>
    <s v="ToMS_Expl_16.8"/>
    <x v="46"/>
    <s v="Inc"/>
    <x v="0"/>
    <x v="652"/>
    <n v="0"/>
    <n v="1"/>
    <n v="0"/>
    <m/>
  </r>
  <r>
    <s v="712yoC"/>
    <s v="Booklet2-026"/>
    <s v="E4"/>
    <s v="C3"/>
    <n v="16"/>
    <n v="16.899999999999999"/>
    <x v="0"/>
    <s v="Moral Reasoning True Beliefs"/>
    <s v="Moral Reasoning"/>
    <s v="ToMS_2AFC_16.9"/>
    <x v="47"/>
    <s v="Inc"/>
    <x v="0"/>
    <x v="0"/>
    <n v="0"/>
    <n v="1"/>
    <n v="0"/>
    <m/>
  </r>
  <r>
    <s v="712yoC"/>
    <s v="Booklet2-026"/>
    <s v="E4"/>
    <s v="C3"/>
    <n v="16"/>
    <n v="16.91"/>
    <x v="1"/>
    <s v="Moral Reasoning True Beliefs"/>
    <s v="Moral Reasoning"/>
    <s v="ToMS_Expl_16.91"/>
    <x v="48"/>
    <s v="Inc"/>
    <x v="0"/>
    <x v="653"/>
    <n v="0"/>
    <n v="1"/>
    <n v="0"/>
    <m/>
  </r>
  <r>
    <s v="712yoC"/>
    <s v="Booklet2-026"/>
    <s v="E4"/>
    <s v="C3"/>
    <n v="17"/>
    <n v="17.100000000000001"/>
    <x v="0"/>
    <s v="False Belief - Lies"/>
    <s v="Lies"/>
    <s v="ToMS_2AFC_17.1"/>
    <x v="49"/>
    <s v="Exc-5upOnly"/>
    <x v="0"/>
    <x v="0"/>
    <n v="0"/>
    <n v="1"/>
    <n v="0"/>
    <m/>
  </r>
  <r>
    <s v="712yoC"/>
    <s v="Booklet2-026"/>
    <s v="E4"/>
    <s v="C3"/>
    <n v="17"/>
    <n v="17.2"/>
    <x v="2"/>
    <s v="False Belief - Lies - Control"/>
    <s v="Control"/>
    <s v="ToMS_Cont_17.2"/>
    <x v="50"/>
    <s v="Exc-5upOnly"/>
    <x v="0"/>
    <x v="0"/>
    <n v="0"/>
    <n v="1"/>
    <n v="0"/>
    <m/>
  </r>
  <r>
    <s v="712yoC"/>
    <s v="Booklet2-026"/>
    <s v="E4"/>
    <s v="C3"/>
    <n v="17"/>
    <n v="17.3"/>
    <x v="0"/>
    <s v="False Belief - Lies"/>
    <s v="Lies"/>
    <s v="ToMS_2AFC_17.3"/>
    <x v="51"/>
    <s v="Exc-5upOnly"/>
    <x v="0"/>
    <x v="0"/>
    <n v="0"/>
    <n v="1"/>
    <n v="0"/>
    <m/>
  </r>
  <r>
    <s v="712yoC"/>
    <s v="Booklet2-026"/>
    <s v="E4"/>
    <s v="C3"/>
    <n v="17"/>
    <n v="17.399999999999999"/>
    <x v="1"/>
    <s v="False Belief - Lies"/>
    <s v="Lies"/>
    <s v="ToMS_Expl_17.4"/>
    <x v="52"/>
    <s v="Exc-5upOnly"/>
    <x v="0"/>
    <x v="654"/>
    <n v="0"/>
    <n v="1"/>
    <n v="0"/>
    <m/>
  </r>
  <r>
    <s v="712yoC"/>
    <s v="Booklet2-026"/>
    <s v="E4"/>
    <s v="C3"/>
    <n v="17"/>
    <n v="17.5"/>
    <x v="2"/>
    <s v="False Belief - Lies - Control"/>
    <s v="Control"/>
    <s v="ToMS_Cont_17.5"/>
    <x v="53"/>
    <s v="Exc-5upOnly"/>
    <x v="0"/>
    <x v="0"/>
    <n v="0"/>
    <n v="1"/>
    <n v="0"/>
    <m/>
  </r>
  <r>
    <s v="712yoC"/>
    <s v="Booklet2-026"/>
    <s v="E4"/>
    <s v="C3"/>
    <n v="17"/>
    <n v="17.600000000000001"/>
    <x v="0"/>
    <s v="Emotion"/>
    <s v="Emotion"/>
    <s v="ToMS_2AFC_17.6"/>
    <x v="54"/>
    <s v="Exc-5upOnly"/>
    <x v="0"/>
    <x v="0"/>
    <n v="0"/>
    <n v="1"/>
    <n v="0"/>
    <m/>
  </r>
  <r>
    <s v="712yoC"/>
    <s v="Booklet2-026"/>
    <s v="E4"/>
    <s v="C3"/>
    <n v="17"/>
    <n v="17.7"/>
    <x v="1"/>
    <s v="Emotion"/>
    <s v="Emotion"/>
    <s v="ToMS_Expl_17.7"/>
    <x v="55"/>
    <s v="Exc-5upOnly"/>
    <x v="0"/>
    <x v="655"/>
    <n v="0"/>
    <n v="1"/>
    <n v="0"/>
    <m/>
  </r>
  <r>
    <s v="712yoC"/>
    <s v="Booklet2-026"/>
    <s v="E4"/>
    <s v="C3"/>
    <n v="17"/>
    <n v="17.8"/>
    <x v="0"/>
    <s v="False Belief - Lies"/>
    <s v="Lies"/>
    <s v="ToMS_2AFC_17.8"/>
    <x v="56"/>
    <s v="Exc-5upOnly"/>
    <x v="0"/>
    <x v="0"/>
    <n v="0"/>
    <n v="1"/>
    <n v="0"/>
    <m/>
  </r>
  <r>
    <s v="712yoC"/>
    <s v="Booklet2-026"/>
    <s v="E4"/>
    <s v="C3"/>
    <n v="17"/>
    <n v="17.899999999999999"/>
    <x v="1"/>
    <s v="False Belief - Lies"/>
    <s v="Lies"/>
    <s v="ToMS_Expl_17.9"/>
    <x v="57"/>
    <s v="Exc-5upOnly"/>
    <x v="0"/>
    <x v="656"/>
    <n v="0"/>
    <n v="1"/>
    <n v="0"/>
    <m/>
  </r>
  <r>
    <s v="712yoC"/>
    <s v="Booklet2-026"/>
    <s v="E4"/>
    <s v="C3"/>
    <n v="18"/>
    <n v="18.100000000000001"/>
    <x v="0"/>
    <s v="2nd Order Belief-Desire Reasoning"/>
    <s v="Belief"/>
    <s v="ToMS_2AFC_18.1"/>
    <x v="58"/>
    <s v="Inc"/>
    <x v="1"/>
    <x v="0"/>
    <n v="0"/>
    <n v="0"/>
    <n v="1"/>
    <m/>
  </r>
  <r>
    <s v="712yoC"/>
    <s v="Booklet2-026"/>
    <s v="E4"/>
    <s v="C3"/>
    <n v="18"/>
    <n v="18.2"/>
    <x v="1"/>
    <s v="2nd Order Belief-Desire Reasoning"/>
    <s v="Belief"/>
    <s v="ToMS_Expl_18.2"/>
    <x v="59"/>
    <s v="Exc-5upOnly"/>
    <x v="0"/>
    <x v="657"/>
    <n v="0"/>
    <n v="1"/>
    <n v="0"/>
    <m/>
  </r>
  <r>
    <s v="712yoC"/>
    <s v="Booklet2-026"/>
    <s v="E4"/>
    <s v="C3"/>
    <n v="18"/>
    <n v="18.3"/>
    <x v="2"/>
    <s v="2nd Order Belief-Desire Reasoning - Control"/>
    <s v="Control"/>
    <s v="ToMS_Cont_18.3"/>
    <x v="60"/>
    <s v="Exc-5upOnly"/>
    <x v="0"/>
    <x v="0"/>
    <n v="0"/>
    <n v="1"/>
    <n v="0"/>
    <m/>
  </r>
  <r>
    <s v="712yoC"/>
    <s v="Booklet2-026"/>
    <s v="E4"/>
    <s v="C3"/>
    <n v="18"/>
    <n v="18.399999999999999"/>
    <x v="2"/>
    <s v="2nd Order Belief-Desire Reasoning - Control"/>
    <s v="Control"/>
    <s v="ToMS_Cont_18.4"/>
    <x v="61"/>
    <s v="Exc-5upOnly"/>
    <x v="0"/>
    <x v="0"/>
    <n v="0"/>
    <n v="1"/>
    <n v="0"/>
    <m/>
  </r>
  <r>
    <s v="712yoC"/>
    <s v="Booklet2-026"/>
    <s v="E4"/>
    <s v="C3"/>
    <n v="18"/>
    <n v="18.5"/>
    <x v="1"/>
    <s v="False Belief - Emotion"/>
    <s v="Belief"/>
    <s v="ToMS_Expl_18.5"/>
    <x v="62"/>
    <s v="Exc-5upOnly"/>
    <x v="0"/>
    <x v="658"/>
    <n v="0"/>
    <n v="1"/>
    <n v="0"/>
    <m/>
  </r>
  <r>
    <s v="712yoC"/>
    <s v="Booklet2-026"/>
    <s v="E4"/>
    <s v="C3"/>
    <n v="19"/>
    <n v="19.100000000000001"/>
    <x v="1"/>
    <s v="Sarcasm"/>
    <s v="Sarcasm"/>
    <s v="ToMS_Expl_19.1"/>
    <x v="63"/>
    <s v="Exc-5upOnly"/>
    <x v="0"/>
    <x v="659"/>
    <n v="0"/>
    <n v="1"/>
    <n v="0"/>
    <m/>
  </r>
  <r>
    <s v="712yoC"/>
    <s v="Booklet2-026"/>
    <s v="E4"/>
    <s v="C3"/>
    <n v="19"/>
    <n v="19.2"/>
    <x v="0"/>
    <s v="Sarcasm"/>
    <s v="Sarcasm"/>
    <s v="ToMS_2AFC_19.2"/>
    <x v="64"/>
    <s v="Exc-5upOnly"/>
    <x v="0"/>
    <x v="0"/>
    <n v="0"/>
    <n v="1"/>
    <n v="0"/>
    <m/>
  </r>
  <r>
    <s v="712yoC"/>
    <s v="Booklet2-027"/>
    <s v="E11"/>
    <s v="C5"/>
    <n v="1"/>
    <n v="1.1000000000000001"/>
    <x v="0"/>
    <s v="Common Desires"/>
    <s v="Desires"/>
    <s v="ToMS_2AFC_3.1"/>
    <x v="0"/>
    <s v="Inc"/>
    <x v="0"/>
    <x v="0"/>
    <n v="0"/>
    <n v="1"/>
    <n v="0"/>
    <m/>
  </r>
  <r>
    <s v="712yoC"/>
    <s v="Booklet2-027"/>
    <s v="E11"/>
    <s v="C3"/>
    <n v="2"/>
    <n v="2.1"/>
    <x v="0"/>
    <s v="Diverse Desires"/>
    <s v="Desires"/>
    <s v="ToMS_2AFC_2.1"/>
    <x v="1"/>
    <s v="Inc"/>
    <x v="0"/>
    <x v="0"/>
    <n v="0"/>
    <n v="1"/>
    <n v="0"/>
    <m/>
  </r>
  <r>
    <s v="712yoC"/>
    <s v="Booklet2-027"/>
    <s v="E11"/>
    <s v="C3"/>
    <n v="3"/>
    <n v="3.1"/>
    <x v="0"/>
    <s v="Diverse Beliefs"/>
    <s v="Desires"/>
    <s v="ToMS_2AFC_3.1"/>
    <x v="2"/>
    <s v="Inc"/>
    <x v="0"/>
    <x v="0"/>
    <n v="0"/>
    <n v="1"/>
    <n v="0"/>
    <m/>
  </r>
  <r>
    <s v="712yoC"/>
    <s v="Booklet2-027"/>
    <s v="E11"/>
    <s v="C3"/>
    <n v="4"/>
    <n v="4.0999999999999996"/>
    <x v="0"/>
    <s v="Reference - Easy"/>
    <s v="Reference"/>
    <s v="ToMS_2AFC_4.1"/>
    <x v="3"/>
    <s v="Inc"/>
    <x v="0"/>
    <x v="0"/>
    <n v="0"/>
    <n v="1"/>
    <n v="0"/>
    <m/>
  </r>
  <r>
    <s v="712yoC"/>
    <s v="Booklet2-027"/>
    <s v="E11"/>
    <s v="C3"/>
    <n v="4"/>
    <n v="4.2"/>
    <x v="1"/>
    <s v="Reference - Easy"/>
    <s v="Reference"/>
    <s v="ToMS_Expl_4.2"/>
    <x v="4"/>
    <s v="Inc"/>
    <x v="0"/>
    <x v="660"/>
    <n v="0"/>
    <n v="1"/>
    <n v="0"/>
    <m/>
  </r>
  <r>
    <s v="712yoC"/>
    <s v="Booklet2-027"/>
    <s v="E11"/>
    <s v="C3"/>
    <n v="5"/>
    <n v="5.0999999999999996"/>
    <x v="0"/>
    <s v="False Belief - Location"/>
    <s v="Belief"/>
    <s v="ToMS_2AFC_5.1"/>
    <x v="5"/>
    <s v="Inc"/>
    <x v="0"/>
    <x v="0"/>
    <n v="0"/>
    <n v="1"/>
    <n v="0"/>
    <m/>
  </r>
  <r>
    <s v="712yoC"/>
    <s v="Booklet2-027"/>
    <s v="E11"/>
    <s v="C3"/>
    <n v="5"/>
    <n v="5.2"/>
    <x v="1"/>
    <s v="False Belief - Location"/>
    <s v="Belief"/>
    <s v="ToMS_Expl_5.2"/>
    <x v="6"/>
    <s v="Inc"/>
    <x v="0"/>
    <x v="661"/>
    <n v="0"/>
    <n v="1"/>
    <n v="0"/>
    <m/>
  </r>
  <r>
    <s v="712yoC"/>
    <s v="Booklet2-027"/>
    <s v="E11"/>
    <s v="C3"/>
    <n v="5"/>
    <n v="5.3"/>
    <x v="2"/>
    <s v="False Belief - Location"/>
    <s v="Belief"/>
    <s v="ToMS_Cont_5.3"/>
    <x v="7"/>
    <s v="Inc"/>
    <x v="0"/>
    <x v="0"/>
    <n v="0"/>
    <n v="1"/>
    <n v="0"/>
    <m/>
  </r>
  <r>
    <s v="712yoC"/>
    <s v="Booklet2-027"/>
    <s v="E11"/>
    <s v="C3"/>
    <n v="6"/>
    <n v="6.1"/>
    <x v="2"/>
    <s v="Control"/>
    <s v="Control"/>
    <s v="ToMS_Cont_6.1"/>
    <x v="8"/>
    <s v="Inc"/>
    <x v="0"/>
    <x v="0"/>
    <n v="1"/>
    <n v="1"/>
    <n v="0"/>
    <m/>
  </r>
  <r>
    <s v="712yoC"/>
    <s v="Booklet2-027"/>
    <s v="E11"/>
    <s v="C3"/>
    <n v="7"/>
    <n v="7.1"/>
    <x v="0"/>
    <s v="False Belief - Location"/>
    <s v="Belief"/>
    <s v="ToMS_2AFC_7.1"/>
    <x v="9"/>
    <s v="Inc"/>
    <x v="0"/>
    <x v="0"/>
    <n v="0"/>
    <n v="1"/>
    <n v="0"/>
    <m/>
  </r>
  <r>
    <s v="712yoC"/>
    <s v="Booklet2-027"/>
    <s v="E11"/>
    <s v="C3"/>
    <n v="7"/>
    <n v="7.2"/>
    <x v="1"/>
    <s v="False Belief - Location"/>
    <s v="Belief"/>
    <s v="ToMS_Expl_7.2"/>
    <x v="10"/>
    <s v="Inc"/>
    <x v="0"/>
    <x v="662"/>
    <n v="0"/>
    <n v="1"/>
    <n v="0"/>
    <m/>
  </r>
  <r>
    <s v="712yoC"/>
    <s v="Booklet2-027"/>
    <s v="E11"/>
    <s v="C3"/>
    <n v="7"/>
    <n v="7.3"/>
    <x v="1"/>
    <s v="Emotion"/>
    <s v="Emotion"/>
    <s v="ToMS_Expl_7.3"/>
    <x v="11"/>
    <s v="Inc"/>
    <x v="0"/>
    <x v="663"/>
    <n v="0"/>
    <n v="1"/>
    <n v="0"/>
    <m/>
  </r>
  <r>
    <s v="712yoC"/>
    <s v="Booklet2-027"/>
    <s v="E11"/>
    <s v="C3"/>
    <n v="7"/>
    <n v="7.4"/>
    <x v="0"/>
    <s v="Moral Reasoning False Beliefs"/>
    <s v="Moral Reasoning"/>
    <s v="ToMS_2AFC_7.4"/>
    <x v="12"/>
    <s v="Inc"/>
    <x v="0"/>
    <x v="0"/>
    <n v="0"/>
    <n v="1"/>
    <n v="0"/>
    <m/>
  </r>
  <r>
    <s v="712yoC"/>
    <s v="Booklet2-027"/>
    <s v="E11"/>
    <s v="C3"/>
    <n v="7"/>
    <n v="7.5"/>
    <x v="1"/>
    <s v="Moral Reasoning False Beliefs"/>
    <s v="Moral Reasoning"/>
    <s v="ToMS_Expl_7.5"/>
    <x v="13"/>
    <s v="Inc"/>
    <x v="0"/>
    <x v="664"/>
    <n v="0"/>
    <n v="1"/>
    <n v="0"/>
    <m/>
  </r>
  <r>
    <s v="712yoC"/>
    <s v="Booklet2-027"/>
    <s v="E11"/>
    <s v="C3"/>
    <n v="7"/>
    <n v="7.6"/>
    <x v="0"/>
    <s v="Moral Reasoning False Beliefs"/>
    <s v="Moral Reasoning"/>
    <s v="ToMS_2AFC_7.6"/>
    <x v="14"/>
    <s v="Inc"/>
    <x v="0"/>
    <x v="0"/>
    <n v="0"/>
    <n v="1"/>
    <n v="0"/>
    <m/>
  </r>
  <r>
    <s v="712yoC"/>
    <s v="Booklet2-027"/>
    <s v="E11"/>
    <s v="C3"/>
    <n v="7"/>
    <n v="7.7"/>
    <x v="1"/>
    <s v="Moral Reasoning False Beliefs"/>
    <s v="Moral Reasoning"/>
    <s v="ToMS_Expl_7.7"/>
    <x v="15"/>
    <s v="Inc"/>
    <x v="0"/>
    <x v="665"/>
    <n v="0"/>
    <n v="1"/>
    <n v="0"/>
    <m/>
  </r>
  <r>
    <s v="712yoC"/>
    <s v="Booklet2-027"/>
    <s v="E11"/>
    <s v="C3"/>
    <n v="8"/>
    <n v="8.1"/>
    <x v="2"/>
    <s v="False Belief - Control"/>
    <s v="Control"/>
    <s v="ToMS_Cont_8.1"/>
    <x v="16"/>
    <s v="Inc"/>
    <x v="0"/>
    <x v="0"/>
    <n v="0"/>
    <n v="1"/>
    <n v="0"/>
    <m/>
  </r>
  <r>
    <s v="712yoC"/>
    <s v="Booklet2-027"/>
    <s v="E11"/>
    <s v="C3"/>
    <n v="8"/>
    <n v="8.1999999999999993"/>
    <x v="0"/>
    <s v="False Belief - Expectations"/>
    <s v="Belief"/>
    <s v="ToMS_2AFC_8.2"/>
    <x v="17"/>
    <s v="Inc"/>
    <x v="0"/>
    <x v="0"/>
    <n v="0"/>
    <n v="1"/>
    <n v="0"/>
    <m/>
  </r>
  <r>
    <s v="712yoC"/>
    <s v="Booklet2-027"/>
    <s v="E11"/>
    <s v="C3"/>
    <n v="8"/>
    <n v="8.3000000000000007"/>
    <x v="1"/>
    <s v="False Belief - Expectations"/>
    <s v="Belief"/>
    <s v="ToMS_Expl_8.3"/>
    <x v="18"/>
    <s v="Inc"/>
    <x v="0"/>
    <x v="666"/>
    <n v="0"/>
    <n v="1"/>
    <n v="0"/>
    <m/>
  </r>
  <r>
    <s v="712yoC"/>
    <s v="Booklet2-027"/>
    <s v="E11"/>
    <s v="C3"/>
    <n v="9"/>
    <n v="9.1"/>
    <x v="2"/>
    <s v="Control"/>
    <s v="Control"/>
    <s v="ToMS_Cont_9.1"/>
    <x v="19"/>
    <s v="Inc"/>
    <x v="0"/>
    <x v="0"/>
    <n v="0"/>
    <n v="1"/>
    <n v="0"/>
    <m/>
  </r>
  <r>
    <s v="712yoC"/>
    <s v="Booklet2-027"/>
    <s v="E11"/>
    <s v="C3"/>
    <n v="10"/>
    <n v="10.1"/>
    <x v="0"/>
    <s v="Reference - Hard"/>
    <s v="Reference"/>
    <s v="ToMS_2AFC_10.1"/>
    <x v="20"/>
    <s v="Inc"/>
    <x v="0"/>
    <x v="0"/>
    <n v="0"/>
    <n v="1"/>
    <n v="0"/>
    <m/>
  </r>
  <r>
    <s v="712yoC"/>
    <s v="Booklet2-027"/>
    <s v="E11"/>
    <s v="C3"/>
    <n v="10"/>
    <n v="10.199999999999999"/>
    <x v="1"/>
    <s v="Reference - Hard"/>
    <s v="Reference"/>
    <s v="ToMS_Expl_10.2"/>
    <x v="21"/>
    <s v="Inc"/>
    <x v="0"/>
    <x v="667"/>
    <n v="0"/>
    <n v="1"/>
    <n v="0"/>
    <m/>
  </r>
  <r>
    <s v="712yoC"/>
    <s v="Booklet2-027"/>
    <s v="E11"/>
    <s v="C3"/>
    <n v="10"/>
    <n v="10.3"/>
    <x v="0"/>
    <s v="Reference - Hard"/>
    <s v="Reference"/>
    <s v="ToMS_2AFC_10.3"/>
    <x v="22"/>
    <s v="Inc"/>
    <x v="0"/>
    <x v="0"/>
    <n v="0"/>
    <n v="1"/>
    <n v="0"/>
    <m/>
  </r>
  <r>
    <s v="712yoC"/>
    <s v="Booklet2-027"/>
    <s v="E11"/>
    <s v="C3"/>
    <n v="10"/>
    <n v="10.4"/>
    <x v="2"/>
    <s v="Reference - Hard"/>
    <s v="Reference"/>
    <s v="ToMS_Cont_10.4"/>
    <x v="23"/>
    <s v="Inc"/>
    <x v="0"/>
    <x v="668"/>
    <n v="0"/>
    <n v="1"/>
    <n v="0"/>
    <m/>
  </r>
  <r>
    <s v="712yoC"/>
    <s v="Booklet2-027"/>
    <s v="E11"/>
    <s v="C3"/>
    <n v="11"/>
    <n v="11.1"/>
    <x v="2"/>
    <s v="Sarcasm - Control"/>
    <s v="Control"/>
    <s v="ToMS_Cont_11.1"/>
    <x v="24"/>
    <s v="Exc-5upOnly"/>
    <x v="0"/>
    <x v="669"/>
    <n v="0"/>
    <n v="1"/>
    <n v="0"/>
    <m/>
  </r>
  <r>
    <s v="712yoC"/>
    <s v="Booklet2-027"/>
    <s v="E11"/>
    <s v="C3"/>
    <n v="11"/>
    <n v="11.2"/>
    <x v="0"/>
    <s v="Sarcasm - Control"/>
    <s v="Control"/>
    <s v="ToMS_2AFC_11.2"/>
    <x v="25"/>
    <s v="Exc-5upOnly"/>
    <x v="0"/>
    <x v="0"/>
    <n v="0"/>
    <n v="1"/>
    <n v="0"/>
    <m/>
  </r>
  <r>
    <s v="712yoC"/>
    <s v="Booklet2-027"/>
    <s v="E11"/>
    <s v="C3"/>
    <n v="12"/>
    <n v="12.1"/>
    <x v="0"/>
    <s v="Reference - Hard"/>
    <s v="Reference"/>
    <s v="ToMS_2AFC_12.1"/>
    <x v="26"/>
    <s v="Exc-5upOnly"/>
    <x v="0"/>
    <x v="0"/>
    <n v="0"/>
    <n v="1"/>
    <n v="0"/>
    <m/>
  </r>
  <r>
    <s v="712yoC"/>
    <s v="Booklet2-027"/>
    <s v="E11"/>
    <s v="C3"/>
    <n v="12"/>
    <n v="12.2"/>
    <x v="1"/>
    <s v="Reference - Hard"/>
    <s v="Reference"/>
    <s v="ToMS_Expl_12.2"/>
    <x v="27"/>
    <s v="Exc-5upOnly"/>
    <x v="0"/>
    <x v="670"/>
    <n v="0"/>
    <n v="1"/>
    <n v="0"/>
    <m/>
  </r>
  <r>
    <s v="712yoC"/>
    <s v="Booklet2-027"/>
    <s v="E11"/>
    <s v="C3"/>
    <n v="12"/>
    <n v="12.3"/>
    <x v="0"/>
    <s v="Reference - Hard"/>
    <s v="Reference"/>
    <s v="ToMS_2AFC_12.3"/>
    <x v="28"/>
    <s v="Exc-5upOnly"/>
    <x v="0"/>
    <x v="0"/>
    <n v="0"/>
    <n v="1"/>
    <n v="0"/>
    <m/>
  </r>
  <r>
    <s v="712yoC"/>
    <s v="Booklet2-027"/>
    <s v="E11"/>
    <s v="C3"/>
    <n v="12"/>
    <n v="12.4"/>
    <x v="1"/>
    <s v="Reference - Hard"/>
    <s v="Reference"/>
    <s v="ToMS_Expl_12.4"/>
    <x v="29"/>
    <s v="Exc-5upOnly"/>
    <x v="0"/>
    <x v="671"/>
    <n v="0"/>
    <n v="1"/>
    <n v="0"/>
    <m/>
  </r>
  <r>
    <s v="712yoC"/>
    <s v="Booklet2-027"/>
    <s v="E11"/>
    <s v="C3"/>
    <n v="13"/>
    <n v="13.1"/>
    <x v="0"/>
    <s v="Reference - Hard"/>
    <s v="Reference"/>
    <s v="ToMS_2AFC_13.1"/>
    <x v="30"/>
    <s v="Inc"/>
    <x v="0"/>
    <x v="0"/>
    <n v="0"/>
    <n v="1"/>
    <n v="0"/>
    <m/>
  </r>
  <r>
    <s v="712yoC"/>
    <s v="Booklet2-027"/>
    <s v="E11"/>
    <s v="C3"/>
    <n v="13"/>
    <n v="13.2"/>
    <x v="1"/>
    <s v="Reference - Hard"/>
    <s v="Reference"/>
    <s v="ToMS_Expl_13.2"/>
    <x v="31"/>
    <s v="Inc"/>
    <x v="0"/>
    <x v="672"/>
    <n v="0"/>
    <n v="1"/>
    <n v="0"/>
    <m/>
  </r>
  <r>
    <s v="712yoC"/>
    <s v="Booklet2-027"/>
    <s v="E11"/>
    <s v="C3"/>
    <n v="14"/>
    <n v="14.1"/>
    <x v="0"/>
    <s v="Emotion Reminder"/>
    <s v="Emotion"/>
    <s v="ToMS_2AFC_14.1"/>
    <x v="32"/>
    <s v="Inc"/>
    <x v="0"/>
    <x v="0"/>
    <n v="0"/>
    <n v="1"/>
    <n v="0"/>
    <m/>
  </r>
  <r>
    <s v="712yoC"/>
    <s v="Booklet2-027"/>
    <s v="E11"/>
    <s v="C3"/>
    <n v="14"/>
    <n v="14.2"/>
    <x v="1"/>
    <s v="Emotion Reminder"/>
    <s v="Emotion"/>
    <s v="ToMS_Expl_14.2"/>
    <x v="33"/>
    <s v="Inc"/>
    <x v="0"/>
    <x v="249"/>
    <n v="0"/>
    <n v="1"/>
    <n v="0"/>
    <m/>
  </r>
  <r>
    <s v="712yoC"/>
    <s v="Booklet2-027"/>
    <s v="E11"/>
    <s v="C3"/>
    <n v="14"/>
    <n v="14.3"/>
    <x v="0"/>
    <s v="Emotion Reminder"/>
    <s v="Emotion"/>
    <s v="ToMS_2AFC_14.3"/>
    <x v="34"/>
    <s v="Inc"/>
    <x v="0"/>
    <x v="0"/>
    <n v="0"/>
    <n v="1"/>
    <n v="0"/>
    <m/>
  </r>
  <r>
    <s v="712yoC"/>
    <s v="Booklet2-027"/>
    <s v="E11"/>
    <s v="C3"/>
    <n v="14"/>
    <n v="14.4"/>
    <x v="1"/>
    <s v="Emotion Reminder"/>
    <s v="Emotion"/>
    <s v="ToMS_Expl_14.4"/>
    <x v="35"/>
    <s v="Inc"/>
    <x v="0"/>
    <x v="673"/>
    <n v="0"/>
    <n v="1"/>
    <n v="0"/>
    <m/>
  </r>
  <r>
    <s v="712yoC"/>
    <s v="Booklet2-027"/>
    <s v="E11"/>
    <s v="C3"/>
    <n v="15"/>
    <n v="15.1"/>
    <x v="2"/>
    <s v="True Belief - Control"/>
    <s v="Control"/>
    <s v="ToMS_Cont_15.1"/>
    <x v="36"/>
    <s v="Inc"/>
    <x v="0"/>
    <x v="0"/>
    <n v="0"/>
    <n v="1"/>
    <n v="0"/>
    <m/>
  </r>
  <r>
    <s v="712yoC"/>
    <s v="Booklet2-027"/>
    <s v="E11"/>
    <s v="C3"/>
    <n v="15"/>
    <n v="15.2"/>
    <x v="0"/>
    <s v="True Belief - Location"/>
    <s v="Belief"/>
    <s v="ToMS_2AFC_15.2"/>
    <x v="37"/>
    <s v="Inc"/>
    <x v="0"/>
    <x v="0"/>
    <n v="0"/>
    <n v="1"/>
    <n v="0"/>
    <m/>
  </r>
  <r>
    <s v="712yoC"/>
    <s v="Booklet2-027"/>
    <s v="E11"/>
    <s v="C3"/>
    <n v="15"/>
    <n v="15.3"/>
    <x v="1"/>
    <s v="True Belief - Location"/>
    <s v="Belief"/>
    <s v="ToMS_Expl_15.3"/>
    <x v="38"/>
    <s v="Inc"/>
    <x v="0"/>
    <x v="674"/>
    <n v="0"/>
    <n v="1"/>
    <n v="0"/>
    <m/>
  </r>
  <r>
    <s v="712yoC"/>
    <s v="Booklet2-027"/>
    <s v="E11"/>
    <s v="C3"/>
    <n v="16"/>
    <n v="16.100000000000001"/>
    <x v="2"/>
    <s v="Moral Reasoning True Beliefs - Control"/>
    <s v="Control"/>
    <s v="ToMS_Cont_16.1"/>
    <x v="39"/>
    <s v="Inc"/>
    <x v="0"/>
    <x v="0"/>
    <n v="0"/>
    <n v="1"/>
    <n v="0"/>
    <m/>
  </r>
  <r>
    <s v="712yoC"/>
    <s v="Booklet2-027"/>
    <s v="E11"/>
    <s v="C3"/>
    <n v="16"/>
    <n v="16.2"/>
    <x v="2"/>
    <s v="Moral Reasoning True Beliefs - Control"/>
    <s v="Control"/>
    <s v="ToMS_Cont_16.2"/>
    <x v="40"/>
    <s v="Inc"/>
    <x v="0"/>
    <x v="0"/>
    <n v="0"/>
    <n v="1"/>
    <n v="0"/>
    <m/>
  </r>
  <r>
    <s v="712yoC"/>
    <s v="Booklet2-027"/>
    <s v="E11"/>
    <s v="C3"/>
    <n v="16"/>
    <n v="16.3"/>
    <x v="1"/>
    <s v="Moral Reasoning True Beliefs"/>
    <s v="Moral Reasoning"/>
    <s v="ToMS_Expl_16.3"/>
    <x v="41"/>
    <s v="Exc"/>
    <x v="0"/>
    <x v="675"/>
    <n v="0"/>
    <n v="1"/>
    <n v="0"/>
    <m/>
  </r>
  <r>
    <s v="712yoC"/>
    <s v="Booklet2-027"/>
    <s v="E11"/>
    <s v="C3"/>
    <n v="16"/>
    <n v="16.399999999999999"/>
    <x v="1"/>
    <s v="Emotion"/>
    <s v="Emotion"/>
    <s v="ToMS_Expl_16.4"/>
    <x v="42"/>
    <s v="Inc"/>
    <x v="0"/>
    <x v="357"/>
    <n v="0"/>
    <n v="1"/>
    <n v="0"/>
    <m/>
  </r>
  <r>
    <s v="712yoC"/>
    <s v="Booklet2-027"/>
    <s v="E11"/>
    <s v="C3"/>
    <n v="16"/>
    <n v="16.5"/>
    <x v="0"/>
    <s v="Moral Reasoning True Beliefs"/>
    <s v="Moral Reasoning"/>
    <s v="ToMS_2AFC_16.5"/>
    <x v="43"/>
    <s v="Inc"/>
    <x v="0"/>
    <x v="0"/>
    <n v="0"/>
    <n v="1"/>
    <n v="0"/>
    <m/>
  </r>
  <r>
    <s v="712yoC"/>
    <s v="Booklet2-027"/>
    <s v="E11"/>
    <s v="C3"/>
    <n v="16"/>
    <n v="16.600000000000001"/>
    <x v="1"/>
    <s v="Moral Reasoning True Beliefs"/>
    <s v="Moral Reasoning"/>
    <s v="ToMS_Expl_16.6"/>
    <x v="44"/>
    <s v="Inc"/>
    <x v="0"/>
    <x v="676"/>
    <n v="0"/>
    <n v="1"/>
    <n v="0"/>
    <m/>
  </r>
  <r>
    <s v="712yoC"/>
    <s v="Booklet2-027"/>
    <s v="E11"/>
    <s v="C3"/>
    <n v="16"/>
    <n v="16.7"/>
    <x v="0"/>
    <s v="Moral Reasoning True Beliefs"/>
    <s v="Moral Reasoning"/>
    <s v="ToMS_2AFC_16.7"/>
    <x v="45"/>
    <s v="Inc"/>
    <x v="0"/>
    <x v="0"/>
    <n v="0"/>
    <n v="1"/>
    <n v="0"/>
    <m/>
  </r>
  <r>
    <s v="712yoC"/>
    <s v="Booklet2-027"/>
    <s v="E11"/>
    <s v="C3"/>
    <n v="16"/>
    <n v="16.8"/>
    <x v="1"/>
    <s v="Moral Reasoning True Beliefs"/>
    <s v="Moral Reasoning"/>
    <s v="ToMS_Expl_16.8"/>
    <x v="46"/>
    <s v="Inc"/>
    <x v="0"/>
    <x v="677"/>
    <n v="0"/>
    <n v="1"/>
    <n v="0"/>
    <m/>
  </r>
  <r>
    <s v="712yoC"/>
    <s v="Booklet2-027"/>
    <s v="E11"/>
    <s v="C3"/>
    <n v="16"/>
    <n v="16.899999999999999"/>
    <x v="0"/>
    <s v="Moral Reasoning True Beliefs"/>
    <s v="Moral Reasoning"/>
    <s v="ToMS_2AFC_16.9"/>
    <x v="47"/>
    <s v="Inc"/>
    <x v="0"/>
    <x v="0"/>
    <n v="0"/>
    <n v="1"/>
    <n v="0"/>
    <m/>
  </r>
  <r>
    <s v="712yoC"/>
    <s v="Booklet2-027"/>
    <s v="E11"/>
    <s v="C3"/>
    <n v="16"/>
    <n v="16.91"/>
    <x v="1"/>
    <s v="Moral Reasoning True Beliefs"/>
    <s v="Moral Reasoning"/>
    <s v="ToMS_Expl_16.91"/>
    <x v="48"/>
    <s v="Inc"/>
    <x v="0"/>
    <x v="678"/>
    <n v="0"/>
    <n v="1"/>
    <n v="0"/>
    <m/>
  </r>
  <r>
    <s v="712yoC"/>
    <s v="Booklet2-027"/>
    <s v="E11"/>
    <s v="C3"/>
    <n v="17"/>
    <n v="17.100000000000001"/>
    <x v="0"/>
    <s v="False Belief - Lies"/>
    <s v="Lies"/>
    <s v="ToMS_2AFC_17.1"/>
    <x v="49"/>
    <s v="Exc-5upOnly"/>
    <x v="0"/>
    <x v="679"/>
    <n v="0"/>
    <n v="1"/>
    <n v="0"/>
    <m/>
  </r>
  <r>
    <s v="712yoC"/>
    <s v="Booklet2-027"/>
    <s v="E11"/>
    <s v="C3"/>
    <n v="17"/>
    <n v="17.2"/>
    <x v="2"/>
    <s v="False Belief - Lies - Control"/>
    <s v="Control"/>
    <s v="ToMS_Cont_17.2"/>
    <x v="50"/>
    <s v="Exc-5upOnly"/>
    <x v="0"/>
    <x v="0"/>
    <n v="0"/>
    <n v="1"/>
    <n v="0"/>
    <m/>
  </r>
  <r>
    <s v="712yoC"/>
    <s v="Booklet2-027"/>
    <s v="E11"/>
    <s v="C3"/>
    <n v="17"/>
    <n v="17.3"/>
    <x v="0"/>
    <s v="False Belief - Lies"/>
    <s v="Lies"/>
    <s v="ToMS_2AFC_17.3"/>
    <x v="51"/>
    <s v="Exc-5upOnly"/>
    <x v="0"/>
    <x v="0"/>
    <n v="0"/>
    <n v="1"/>
    <n v="0"/>
    <m/>
  </r>
  <r>
    <s v="712yoC"/>
    <s v="Booklet2-027"/>
    <s v="E11"/>
    <s v="C3"/>
    <n v="17"/>
    <n v="17.399999999999999"/>
    <x v="1"/>
    <s v="False Belief - Lies"/>
    <s v="Lies"/>
    <s v="ToMS_Expl_17.4"/>
    <x v="52"/>
    <s v="Exc-5upOnly"/>
    <x v="0"/>
    <x v="680"/>
    <n v="0"/>
    <n v="1"/>
    <n v="0"/>
    <m/>
  </r>
  <r>
    <s v="712yoC"/>
    <s v="Booklet2-027"/>
    <s v="E11"/>
    <s v="C3"/>
    <n v="17"/>
    <n v="17.5"/>
    <x v="2"/>
    <s v="False Belief - Lies - Control"/>
    <s v="Control"/>
    <s v="ToMS_Cont_17.5"/>
    <x v="53"/>
    <s v="Exc-5upOnly"/>
    <x v="0"/>
    <x v="0"/>
    <n v="0"/>
    <n v="1"/>
    <n v="0"/>
    <m/>
  </r>
  <r>
    <s v="712yoC"/>
    <s v="Booklet2-027"/>
    <s v="E11"/>
    <s v="C3"/>
    <n v="17"/>
    <n v="17.600000000000001"/>
    <x v="0"/>
    <s v="Emotion"/>
    <s v="Emotion"/>
    <s v="ToMS_2AFC_17.6"/>
    <x v="54"/>
    <s v="Exc-5upOnly"/>
    <x v="0"/>
    <x v="0"/>
    <n v="0"/>
    <n v="1"/>
    <n v="0"/>
    <m/>
  </r>
  <r>
    <s v="712yoC"/>
    <s v="Booklet2-027"/>
    <s v="E11"/>
    <s v="C3"/>
    <n v="17"/>
    <n v="17.7"/>
    <x v="1"/>
    <s v="Emotion"/>
    <s v="Emotion"/>
    <s v="ToMS_Expl_17.7"/>
    <x v="55"/>
    <s v="Exc-5upOnly"/>
    <x v="0"/>
    <x v="681"/>
    <n v="0"/>
    <n v="1"/>
    <n v="0"/>
    <m/>
  </r>
  <r>
    <s v="712yoC"/>
    <s v="Booklet2-027"/>
    <s v="E11"/>
    <s v="C3"/>
    <n v="17"/>
    <n v="17.8"/>
    <x v="0"/>
    <s v="False Belief - Lies"/>
    <s v="Lies"/>
    <s v="ToMS_2AFC_17.8"/>
    <x v="56"/>
    <s v="Exc-5upOnly"/>
    <x v="2"/>
    <x v="0"/>
    <n v="0"/>
    <n v="1"/>
    <n v="0"/>
    <m/>
  </r>
  <r>
    <s v="712yoC"/>
    <s v="Booklet2-027"/>
    <s v="E11"/>
    <s v="C3"/>
    <n v="17"/>
    <n v="17.899999999999999"/>
    <x v="1"/>
    <s v="False Belief - Lies"/>
    <s v="Lies"/>
    <s v="ToMS_Expl_17.9"/>
    <x v="57"/>
    <s v="Exc-5upOnly"/>
    <x v="2"/>
    <x v="682"/>
    <n v="0"/>
    <n v="1"/>
    <n v="0"/>
    <m/>
  </r>
  <r>
    <s v="712yoC"/>
    <s v="Booklet2-027"/>
    <s v="E11"/>
    <s v="C3"/>
    <n v="18"/>
    <n v="18.100000000000001"/>
    <x v="0"/>
    <s v="2nd Order Belief-Desire Reasoning"/>
    <s v="Belief"/>
    <s v="ToMS_2AFC_18.1"/>
    <x v="58"/>
    <s v="Inc"/>
    <x v="1"/>
    <x v="0"/>
    <n v="0"/>
    <n v="0"/>
    <n v="1"/>
    <m/>
  </r>
  <r>
    <s v="712yoC"/>
    <s v="Booklet2-027"/>
    <s v="E11"/>
    <s v="C3"/>
    <n v="18"/>
    <n v="18.2"/>
    <x v="1"/>
    <s v="2nd Order Belief-Desire Reasoning"/>
    <s v="Belief"/>
    <s v="ToMS_Expl_18.2"/>
    <x v="59"/>
    <s v="Exc-5upOnly"/>
    <x v="0"/>
    <x v="683"/>
    <n v="0"/>
    <n v="1"/>
    <n v="0"/>
    <m/>
  </r>
  <r>
    <s v="712yoC"/>
    <s v="Booklet2-027"/>
    <s v="E11"/>
    <s v="C3"/>
    <n v="18"/>
    <n v="18.3"/>
    <x v="2"/>
    <s v="2nd Order Belief-Desire Reasoning - Control"/>
    <s v="Control"/>
    <s v="ToMS_Cont_18.3"/>
    <x v="60"/>
    <s v="Exc-5upOnly"/>
    <x v="0"/>
    <x v="0"/>
    <n v="0"/>
    <n v="1"/>
    <n v="0"/>
    <m/>
  </r>
  <r>
    <s v="712yoC"/>
    <s v="Booklet2-027"/>
    <s v="E11"/>
    <s v="C3"/>
    <n v="18"/>
    <n v="18.399999999999999"/>
    <x v="2"/>
    <s v="2nd Order Belief-Desire Reasoning - Control"/>
    <s v="Control"/>
    <s v="ToMS_Cont_18.4"/>
    <x v="61"/>
    <s v="Exc-5upOnly"/>
    <x v="0"/>
    <x v="0"/>
    <n v="0"/>
    <n v="1"/>
    <n v="0"/>
    <m/>
  </r>
  <r>
    <s v="712yoC"/>
    <s v="Booklet2-027"/>
    <s v="E11"/>
    <s v="C3"/>
    <n v="18"/>
    <n v="18.5"/>
    <x v="1"/>
    <s v="False Belief - Emotion"/>
    <s v="Belief"/>
    <s v="ToMS_Expl_18.5"/>
    <x v="62"/>
    <s v="Exc-5upOnly"/>
    <x v="0"/>
    <x v="684"/>
    <n v="0"/>
    <n v="1"/>
    <n v="0"/>
    <m/>
  </r>
  <r>
    <s v="712yoC"/>
    <s v="Booklet2-027"/>
    <s v="E11"/>
    <s v="C3"/>
    <n v="19"/>
    <n v="19.100000000000001"/>
    <x v="1"/>
    <s v="Sarcasm"/>
    <s v="Sarcasm"/>
    <s v="ToMS_Expl_19.1"/>
    <x v="63"/>
    <s v="Exc-5upOnly"/>
    <x v="0"/>
    <x v="236"/>
    <n v="0"/>
    <n v="1"/>
    <n v="0"/>
    <m/>
  </r>
  <r>
    <s v="712yoC"/>
    <s v="Booklet2-027"/>
    <s v="E11"/>
    <s v="C3"/>
    <n v="19"/>
    <n v="19.2"/>
    <x v="0"/>
    <s v="Sarcasm"/>
    <s v="Sarcasm"/>
    <s v="ToMS_2AFC_19.2"/>
    <x v="64"/>
    <s v="Exc-5upOnly"/>
    <x v="0"/>
    <x v="0"/>
    <n v="0"/>
    <n v="1"/>
    <n v="0"/>
    <m/>
  </r>
  <r>
    <s v="712yoC"/>
    <s v="Booklet2-028"/>
    <s v="E9"/>
    <s v="C5"/>
    <n v="1"/>
    <n v="1.1000000000000001"/>
    <x v="0"/>
    <s v="Common Desires"/>
    <s v="Desires"/>
    <s v="ToMS_2AFC_3.1"/>
    <x v="0"/>
    <s v="Inc"/>
    <x v="0"/>
    <x v="0"/>
    <n v="0"/>
    <n v="1"/>
    <n v="0"/>
    <m/>
  </r>
  <r>
    <s v="712yoC"/>
    <s v="Booklet2-028"/>
    <s v="E9"/>
    <s v="C3"/>
    <n v="2"/>
    <n v="2.1"/>
    <x v="0"/>
    <s v="Diverse Desires"/>
    <s v="Desires"/>
    <s v="ToMS_2AFC_2.1"/>
    <x v="1"/>
    <s v="Inc"/>
    <x v="0"/>
    <x v="0"/>
    <n v="0"/>
    <n v="1"/>
    <n v="0"/>
    <m/>
  </r>
  <r>
    <s v="712yoC"/>
    <s v="Booklet2-028"/>
    <s v="E9"/>
    <s v="C3"/>
    <n v="3"/>
    <n v="3.1"/>
    <x v="0"/>
    <s v="Diverse Beliefs"/>
    <s v="Desires"/>
    <s v="ToMS_2AFC_3.1"/>
    <x v="2"/>
    <s v="Inc"/>
    <x v="0"/>
    <x v="0"/>
    <n v="0"/>
    <n v="1"/>
    <n v="0"/>
    <m/>
  </r>
  <r>
    <s v="712yoC"/>
    <s v="Booklet2-028"/>
    <s v="E9"/>
    <s v="C3"/>
    <n v="4"/>
    <n v="4.0999999999999996"/>
    <x v="0"/>
    <s v="Reference - Easy"/>
    <s v="Reference"/>
    <s v="ToMS_2AFC_4.1"/>
    <x v="3"/>
    <s v="Inc"/>
    <x v="0"/>
    <x v="0"/>
    <n v="0"/>
    <n v="1"/>
    <n v="0"/>
    <m/>
  </r>
  <r>
    <s v="712yoC"/>
    <s v="Booklet2-028"/>
    <s v="E9"/>
    <s v="C3"/>
    <n v="4"/>
    <n v="4.2"/>
    <x v="1"/>
    <s v="Reference - Easy"/>
    <s v="Reference"/>
    <s v="ToMS_Expl_4.2"/>
    <x v="4"/>
    <s v="Inc"/>
    <x v="0"/>
    <x v="685"/>
    <n v="0"/>
    <n v="1"/>
    <n v="0"/>
    <m/>
  </r>
  <r>
    <s v="712yoC"/>
    <s v="Booklet2-028"/>
    <s v="E9"/>
    <s v="C3"/>
    <n v="5"/>
    <n v="5.0999999999999996"/>
    <x v="0"/>
    <s v="False Belief - Location"/>
    <s v="Belief"/>
    <s v="ToMS_2AFC_5.1"/>
    <x v="5"/>
    <s v="Inc"/>
    <x v="0"/>
    <x v="0"/>
    <n v="0"/>
    <n v="1"/>
    <n v="0"/>
    <m/>
  </r>
  <r>
    <s v="712yoC"/>
    <s v="Booklet2-028"/>
    <s v="E9"/>
    <s v="C3"/>
    <n v="5"/>
    <n v="5.2"/>
    <x v="1"/>
    <s v="False Belief - Location"/>
    <s v="Belief"/>
    <s v="ToMS_Expl_5.2"/>
    <x v="6"/>
    <s v="Inc"/>
    <x v="0"/>
    <x v="686"/>
    <n v="0"/>
    <n v="1"/>
    <n v="0"/>
    <m/>
  </r>
  <r>
    <s v="712yoC"/>
    <s v="Booklet2-028"/>
    <s v="E9"/>
    <s v="C3"/>
    <n v="5"/>
    <n v="5.3"/>
    <x v="2"/>
    <s v="False Belief - Location"/>
    <s v="Belief"/>
    <s v="ToMS_Cont_5.3"/>
    <x v="7"/>
    <s v="Inc"/>
    <x v="0"/>
    <x v="0"/>
    <n v="0"/>
    <n v="1"/>
    <n v="0"/>
    <m/>
  </r>
  <r>
    <s v="712yoC"/>
    <s v="Booklet2-028"/>
    <s v="E9"/>
    <s v="C3"/>
    <n v="6"/>
    <n v="6.1"/>
    <x v="2"/>
    <s v="Control"/>
    <s v="Control"/>
    <s v="ToMS_Cont_6.1"/>
    <x v="8"/>
    <s v="Inc"/>
    <x v="0"/>
    <x v="0"/>
    <n v="0"/>
    <n v="1"/>
    <n v="0"/>
    <m/>
  </r>
  <r>
    <s v="712yoC"/>
    <s v="Booklet2-028"/>
    <s v="E9"/>
    <s v="C3"/>
    <n v="7"/>
    <n v="7.1"/>
    <x v="0"/>
    <s v="False Belief - Location"/>
    <s v="Belief"/>
    <s v="ToMS_2AFC_7.1"/>
    <x v="9"/>
    <s v="Inc"/>
    <x v="0"/>
    <x v="0"/>
    <n v="0"/>
    <n v="1"/>
    <n v="0"/>
    <m/>
  </r>
  <r>
    <s v="712yoC"/>
    <s v="Booklet2-028"/>
    <s v="E9"/>
    <s v="C3"/>
    <n v="7"/>
    <n v="7.2"/>
    <x v="1"/>
    <s v="False Belief - Location"/>
    <s v="Belief"/>
    <s v="ToMS_Expl_7.2"/>
    <x v="10"/>
    <s v="Inc"/>
    <x v="0"/>
    <x v="687"/>
    <n v="0"/>
    <n v="1"/>
    <n v="0"/>
    <m/>
  </r>
  <r>
    <s v="712yoC"/>
    <s v="Booklet2-028"/>
    <s v="E9"/>
    <s v="C3"/>
    <n v="7"/>
    <n v="7.3"/>
    <x v="1"/>
    <s v="Emotion"/>
    <s v="Emotion"/>
    <s v="ToMS_Expl_7.3"/>
    <x v="11"/>
    <s v="Inc"/>
    <x v="0"/>
    <x v="107"/>
    <n v="0"/>
    <n v="1"/>
    <n v="0"/>
    <m/>
  </r>
  <r>
    <s v="712yoC"/>
    <s v="Booklet2-028"/>
    <s v="E9"/>
    <s v="C3"/>
    <n v="7"/>
    <n v="7.4"/>
    <x v="0"/>
    <s v="Moral Reasoning False Beliefs"/>
    <s v="Moral Reasoning"/>
    <s v="ToMS_2AFC_7.4"/>
    <x v="12"/>
    <s v="Inc"/>
    <x v="0"/>
    <x v="0"/>
    <n v="0"/>
    <n v="1"/>
    <n v="0"/>
    <m/>
  </r>
  <r>
    <s v="712yoC"/>
    <s v="Booklet2-028"/>
    <s v="E9"/>
    <s v="C3"/>
    <n v="7"/>
    <n v="7.5"/>
    <x v="1"/>
    <s v="Moral Reasoning False Beliefs"/>
    <s v="Moral Reasoning"/>
    <s v="ToMS_Expl_7.5"/>
    <x v="13"/>
    <s v="Inc"/>
    <x v="0"/>
    <x v="688"/>
    <n v="0"/>
    <n v="1"/>
    <n v="0"/>
    <m/>
  </r>
  <r>
    <s v="712yoC"/>
    <s v="Booklet2-028"/>
    <s v="E9"/>
    <s v="C3"/>
    <n v="7"/>
    <n v="7.6"/>
    <x v="0"/>
    <s v="Moral Reasoning False Beliefs"/>
    <s v="Moral Reasoning"/>
    <s v="ToMS_2AFC_7.6"/>
    <x v="14"/>
    <s v="Inc"/>
    <x v="0"/>
    <x v="0"/>
    <n v="0"/>
    <n v="1"/>
    <n v="0"/>
    <m/>
  </r>
  <r>
    <s v="712yoC"/>
    <s v="Booklet2-028"/>
    <s v="E9"/>
    <s v="C3"/>
    <n v="7"/>
    <n v="7.7"/>
    <x v="1"/>
    <s v="Moral Reasoning False Beliefs"/>
    <s v="Moral Reasoning"/>
    <s v="ToMS_Expl_7.7"/>
    <x v="15"/>
    <s v="Inc"/>
    <x v="0"/>
    <x v="689"/>
    <n v="0"/>
    <n v="1"/>
    <n v="0"/>
    <m/>
  </r>
  <r>
    <s v="712yoC"/>
    <s v="Booklet2-028"/>
    <s v="E9"/>
    <s v="C3"/>
    <n v="8"/>
    <n v="8.1"/>
    <x v="2"/>
    <s v="False Belief - Control"/>
    <s v="Control"/>
    <s v="ToMS_Cont_8.1"/>
    <x v="16"/>
    <s v="Inc"/>
    <x v="2"/>
    <x v="0"/>
    <n v="0"/>
    <n v="1"/>
    <n v="0"/>
    <m/>
  </r>
  <r>
    <s v="712yoC"/>
    <s v="Booklet2-028"/>
    <s v="E9"/>
    <s v="C3"/>
    <n v="8"/>
    <n v="8.1999999999999993"/>
    <x v="0"/>
    <s v="False Belief - Expectations"/>
    <s v="Belief"/>
    <s v="ToMS_2AFC_8.2"/>
    <x v="17"/>
    <s v="Inc"/>
    <x v="0"/>
    <x v="0"/>
    <n v="0"/>
    <n v="1"/>
    <n v="0"/>
    <m/>
  </r>
  <r>
    <s v="712yoC"/>
    <s v="Booklet2-028"/>
    <s v="E9"/>
    <s v="C3"/>
    <n v="8"/>
    <n v="8.3000000000000007"/>
    <x v="1"/>
    <s v="False Belief - Expectations"/>
    <s v="Belief"/>
    <s v="ToMS_Expl_8.3"/>
    <x v="18"/>
    <s v="Inc"/>
    <x v="0"/>
    <x v="690"/>
    <n v="0"/>
    <n v="1"/>
    <n v="0"/>
    <m/>
  </r>
  <r>
    <s v="712yoC"/>
    <s v="Booklet2-028"/>
    <s v="E9"/>
    <s v="C3"/>
    <n v="9"/>
    <n v="9.1"/>
    <x v="2"/>
    <s v="Control"/>
    <s v="Control"/>
    <s v="ToMS_Cont_9.1"/>
    <x v="19"/>
    <s v="Inc"/>
    <x v="0"/>
    <x v="0"/>
    <n v="0"/>
    <n v="1"/>
    <n v="0"/>
    <m/>
  </r>
  <r>
    <s v="712yoC"/>
    <s v="Booklet2-028"/>
    <s v="E9"/>
    <s v="C3"/>
    <n v="10"/>
    <n v="10.1"/>
    <x v="0"/>
    <s v="Reference - Hard"/>
    <s v="Reference"/>
    <s v="ToMS_2AFC_10.1"/>
    <x v="20"/>
    <s v="Inc"/>
    <x v="0"/>
    <x v="0"/>
    <n v="0"/>
    <n v="1"/>
    <n v="0"/>
    <m/>
  </r>
  <r>
    <s v="712yoC"/>
    <s v="Booklet2-028"/>
    <s v="E9"/>
    <s v="C3"/>
    <n v="10"/>
    <n v="10.199999999999999"/>
    <x v="1"/>
    <s v="Reference - Hard"/>
    <s v="Reference"/>
    <s v="ToMS_Expl_10.2"/>
    <x v="21"/>
    <s v="Inc"/>
    <x v="2"/>
    <x v="691"/>
    <n v="0"/>
    <n v="1"/>
    <n v="0"/>
    <m/>
  </r>
  <r>
    <s v="712yoC"/>
    <s v="Booklet2-028"/>
    <s v="E9"/>
    <s v="C3"/>
    <n v="10"/>
    <n v="10.3"/>
    <x v="0"/>
    <s v="Reference - Hard"/>
    <s v="Reference"/>
    <s v="ToMS_2AFC_10.3"/>
    <x v="22"/>
    <s v="Inc"/>
    <x v="0"/>
    <x v="0"/>
    <n v="0"/>
    <n v="1"/>
    <n v="0"/>
    <m/>
  </r>
  <r>
    <s v="712yoC"/>
    <s v="Booklet2-028"/>
    <s v="E9"/>
    <s v="C3"/>
    <n v="10"/>
    <n v="10.4"/>
    <x v="2"/>
    <s v="Reference - Hard"/>
    <s v="Reference"/>
    <s v="ToMS_Cont_10.4"/>
    <x v="23"/>
    <s v="Inc"/>
    <x v="0"/>
    <x v="692"/>
    <n v="0"/>
    <n v="1"/>
    <n v="0"/>
    <m/>
  </r>
  <r>
    <s v="712yoC"/>
    <s v="Booklet2-028"/>
    <s v="E9"/>
    <s v="C3"/>
    <n v="11"/>
    <n v="11.1"/>
    <x v="2"/>
    <s v="Sarcasm - Control"/>
    <s v="Control"/>
    <s v="ToMS_Cont_11.1"/>
    <x v="24"/>
    <s v="Exc-5upOnly"/>
    <x v="0"/>
    <x v="693"/>
    <n v="0"/>
    <n v="1"/>
    <n v="0"/>
    <m/>
  </r>
  <r>
    <s v="712yoC"/>
    <s v="Booklet2-028"/>
    <s v="E9"/>
    <s v="C3"/>
    <n v="11"/>
    <n v="11.2"/>
    <x v="0"/>
    <s v="Sarcasm - Control"/>
    <s v="Control"/>
    <s v="ToMS_2AFC_11.2"/>
    <x v="25"/>
    <s v="Exc-5upOnly"/>
    <x v="0"/>
    <x v="0"/>
    <n v="0"/>
    <n v="1"/>
    <n v="0"/>
    <m/>
  </r>
  <r>
    <s v="712yoC"/>
    <s v="Booklet2-028"/>
    <s v="E9"/>
    <s v="C3"/>
    <n v="12"/>
    <n v="12.1"/>
    <x v="0"/>
    <s v="Reference - Hard"/>
    <s v="Reference"/>
    <s v="ToMS_2AFC_12.1"/>
    <x v="26"/>
    <s v="Exc-5upOnly"/>
    <x v="0"/>
    <x v="0"/>
    <n v="0"/>
    <n v="1"/>
    <n v="0"/>
    <m/>
  </r>
  <r>
    <s v="712yoC"/>
    <s v="Booklet2-028"/>
    <s v="E9"/>
    <s v="C3"/>
    <n v="12"/>
    <n v="12.2"/>
    <x v="1"/>
    <s v="Reference - Hard"/>
    <s v="Reference"/>
    <s v="ToMS_Expl_12.2"/>
    <x v="27"/>
    <s v="Exc-5upOnly"/>
    <x v="0"/>
    <x v="694"/>
    <n v="0"/>
    <n v="1"/>
    <n v="0"/>
    <m/>
  </r>
  <r>
    <s v="712yoC"/>
    <s v="Booklet2-028"/>
    <s v="E9"/>
    <s v="C3"/>
    <n v="12"/>
    <n v="12.3"/>
    <x v="0"/>
    <s v="Reference - Hard"/>
    <s v="Reference"/>
    <s v="ToMS_2AFC_12.3"/>
    <x v="28"/>
    <s v="Exc-5upOnly"/>
    <x v="0"/>
    <x v="0"/>
    <n v="0"/>
    <n v="1"/>
    <n v="0"/>
    <m/>
  </r>
  <r>
    <s v="712yoC"/>
    <s v="Booklet2-028"/>
    <s v="E9"/>
    <s v="C3"/>
    <n v="12"/>
    <n v="12.4"/>
    <x v="1"/>
    <s v="Reference - Hard"/>
    <s v="Reference"/>
    <s v="ToMS_Expl_12.4"/>
    <x v="29"/>
    <s v="Exc-5upOnly"/>
    <x v="0"/>
    <x v="695"/>
    <n v="0"/>
    <n v="1"/>
    <n v="0"/>
    <m/>
  </r>
  <r>
    <s v="712yoC"/>
    <s v="Booklet2-028"/>
    <s v="E9"/>
    <s v="C3"/>
    <n v="13"/>
    <n v="13.1"/>
    <x v="0"/>
    <s v="Reference - Hard"/>
    <s v="Reference"/>
    <s v="ToMS_2AFC_13.1"/>
    <x v="30"/>
    <s v="Inc"/>
    <x v="0"/>
    <x v="0"/>
    <n v="0"/>
    <n v="1"/>
    <n v="0"/>
    <m/>
  </r>
  <r>
    <s v="712yoC"/>
    <s v="Booklet2-028"/>
    <s v="E9"/>
    <s v="C3"/>
    <n v="13"/>
    <n v="13.2"/>
    <x v="1"/>
    <s v="Reference - Hard"/>
    <s v="Reference"/>
    <s v="ToMS_Expl_13.2"/>
    <x v="31"/>
    <s v="Inc"/>
    <x v="0"/>
    <x v="696"/>
    <n v="0"/>
    <n v="1"/>
    <n v="0"/>
    <m/>
  </r>
  <r>
    <s v="712yoC"/>
    <s v="Booklet2-028"/>
    <s v="E9"/>
    <s v="C3"/>
    <n v="14"/>
    <n v="14.1"/>
    <x v="0"/>
    <s v="Emotion Reminder"/>
    <s v="Emotion"/>
    <s v="ToMS_2AFC_14.1"/>
    <x v="32"/>
    <s v="Inc"/>
    <x v="0"/>
    <x v="0"/>
    <n v="0"/>
    <n v="1"/>
    <n v="0"/>
    <m/>
  </r>
  <r>
    <s v="712yoC"/>
    <s v="Booklet2-028"/>
    <s v="E9"/>
    <s v="C3"/>
    <n v="14"/>
    <n v="14.2"/>
    <x v="1"/>
    <s v="Emotion Reminder"/>
    <s v="Emotion"/>
    <s v="ToMS_Expl_14.2"/>
    <x v="33"/>
    <s v="Inc"/>
    <x v="0"/>
    <x v="697"/>
    <n v="0"/>
    <n v="1"/>
    <n v="0"/>
    <m/>
  </r>
  <r>
    <s v="712yoC"/>
    <s v="Booklet2-028"/>
    <s v="E9"/>
    <s v="C3"/>
    <n v="14"/>
    <n v="14.3"/>
    <x v="0"/>
    <s v="Emotion Reminder"/>
    <s v="Emotion"/>
    <s v="ToMS_2AFC_14.3"/>
    <x v="34"/>
    <s v="Inc"/>
    <x v="0"/>
    <x v="0"/>
    <n v="0"/>
    <n v="1"/>
    <n v="0"/>
    <m/>
  </r>
  <r>
    <s v="712yoC"/>
    <s v="Booklet2-028"/>
    <s v="E9"/>
    <s v="C3"/>
    <n v="14"/>
    <n v="14.4"/>
    <x v="1"/>
    <s v="Emotion Reminder"/>
    <s v="Emotion"/>
    <s v="ToMS_Expl_14.4"/>
    <x v="35"/>
    <s v="Inc"/>
    <x v="0"/>
    <x v="698"/>
    <n v="0"/>
    <n v="1"/>
    <n v="0"/>
    <m/>
  </r>
  <r>
    <s v="712yoC"/>
    <s v="Booklet2-028"/>
    <s v="E9"/>
    <s v="C3"/>
    <n v="15"/>
    <n v="15.1"/>
    <x v="2"/>
    <s v="True Belief - Control"/>
    <s v="Control"/>
    <s v="ToMS_Cont_15.1"/>
    <x v="36"/>
    <s v="Inc"/>
    <x v="0"/>
    <x v="0"/>
    <n v="0"/>
    <n v="1"/>
    <n v="0"/>
    <m/>
  </r>
  <r>
    <s v="712yoC"/>
    <s v="Booklet2-028"/>
    <s v="E9"/>
    <s v="C3"/>
    <n v="15"/>
    <n v="15.2"/>
    <x v="0"/>
    <s v="True Belief - Location"/>
    <s v="Belief"/>
    <s v="ToMS_2AFC_15.2"/>
    <x v="37"/>
    <s v="Inc"/>
    <x v="0"/>
    <x v="0"/>
    <n v="0"/>
    <n v="1"/>
    <n v="0"/>
    <m/>
  </r>
  <r>
    <s v="712yoC"/>
    <s v="Booklet2-028"/>
    <s v="E9"/>
    <s v="C3"/>
    <n v="15"/>
    <n v="15.3"/>
    <x v="1"/>
    <s v="True Belief - Location"/>
    <s v="Belief"/>
    <s v="ToMS_Expl_15.3"/>
    <x v="38"/>
    <s v="Inc"/>
    <x v="0"/>
    <x v="699"/>
    <n v="0"/>
    <n v="1"/>
    <n v="0"/>
    <m/>
  </r>
  <r>
    <s v="712yoC"/>
    <s v="Booklet2-028"/>
    <s v="E9"/>
    <s v="C3"/>
    <n v="16"/>
    <n v="16.100000000000001"/>
    <x v="2"/>
    <s v="Moral Reasoning True Beliefs - Control"/>
    <s v="Control"/>
    <s v="ToMS_Cont_16.1"/>
    <x v="39"/>
    <s v="Inc"/>
    <x v="0"/>
    <x v="0"/>
    <n v="0"/>
    <n v="1"/>
    <n v="0"/>
    <m/>
  </r>
  <r>
    <s v="712yoC"/>
    <s v="Booklet2-028"/>
    <s v="E9"/>
    <s v="C3"/>
    <n v="16"/>
    <n v="16.2"/>
    <x v="2"/>
    <s v="Moral Reasoning True Beliefs - Control"/>
    <s v="Control"/>
    <s v="ToMS_Cont_16.2"/>
    <x v="40"/>
    <s v="Inc"/>
    <x v="0"/>
    <x v="0"/>
    <n v="0"/>
    <n v="1"/>
    <n v="0"/>
    <m/>
  </r>
  <r>
    <s v="712yoC"/>
    <s v="Booklet2-028"/>
    <s v="E9"/>
    <s v="C3"/>
    <n v="16"/>
    <n v="16.3"/>
    <x v="1"/>
    <s v="Moral Reasoning True Beliefs"/>
    <s v="Moral Reasoning"/>
    <s v="ToMS_Expl_16.3"/>
    <x v="41"/>
    <s v="Exc"/>
    <x v="0"/>
    <x v="700"/>
    <n v="0"/>
    <n v="1"/>
    <n v="0"/>
    <m/>
  </r>
  <r>
    <s v="712yoC"/>
    <s v="Booklet2-028"/>
    <s v="E9"/>
    <s v="C3"/>
    <n v="16"/>
    <n v="16.399999999999999"/>
    <x v="1"/>
    <s v="Emotion"/>
    <s v="Emotion"/>
    <s v="ToMS_Expl_16.4"/>
    <x v="42"/>
    <s v="Inc"/>
    <x v="0"/>
    <x v="701"/>
    <n v="0"/>
    <n v="1"/>
    <n v="0"/>
    <m/>
  </r>
  <r>
    <s v="712yoC"/>
    <s v="Booklet2-028"/>
    <s v="E9"/>
    <s v="C3"/>
    <n v="16"/>
    <n v="16.5"/>
    <x v="0"/>
    <s v="Moral Reasoning True Beliefs"/>
    <s v="Moral Reasoning"/>
    <s v="ToMS_2AFC_16.5"/>
    <x v="43"/>
    <s v="Inc"/>
    <x v="0"/>
    <x v="0"/>
    <n v="0"/>
    <n v="1"/>
    <n v="0"/>
    <m/>
  </r>
  <r>
    <s v="712yoC"/>
    <s v="Booklet2-028"/>
    <s v="E9"/>
    <s v="C3"/>
    <n v="16"/>
    <n v="16.600000000000001"/>
    <x v="1"/>
    <s v="Moral Reasoning True Beliefs"/>
    <s v="Moral Reasoning"/>
    <s v="ToMS_Expl_16.6"/>
    <x v="44"/>
    <s v="Inc"/>
    <x v="0"/>
    <x v="702"/>
    <n v="0"/>
    <n v="1"/>
    <n v="0"/>
    <m/>
  </r>
  <r>
    <s v="712yoC"/>
    <s v="Booklet2-028"/>
    <s v="E9"/>
    <s v="C3"/>
    <n v="16"/>
    <n v="16.7"/>
    <x v="0"/>
    <s v="Moral Reasoning True Beliefs"/>
    <s v="Moral Reasoning"/>
    <s v="ToMS_2AFC_16.7"/>
    <x v="45"/>
    <s v="Inc"/>
    <x v="0"/>
    <x v="0"/>
    <n v="0"/>
    <n v="1"/>
    <n v="0"/>
    <m/>
  </r>
  <r>
    <s v="712yoC"/>
    <s v="Booklet2-028"/>
    <s v="E9"/>
    <s v="C3"/>
    <n v="16"/>
    <n v="16.8"/>
    <x v="1"/>
    <s v="Moral Reasoning True Beliefs"/>
    <s v="Moral Reasoning"/>
    <s v="ToMS_Expl_16.8"/>
    <x v="46"/>
    <s v="Inc"/>
    <x v="0"/>
    <x v="703"/>
    <n v="0"/>
    <n v="1"/>
    <n v="0"/>
    <m/>
  </r>
  <r>
    <s v="712yoC"/>
    <s v="Booklet2-028"/>
    <s v="E9"/>
    <s v="C3"/>
    <n v="16"/>
    <n v="16.899999999999999"/>
    <x v="0"/>
    <s v="Moral Reasoning True Beliefs"/>
    <s v="Moral Reasoning"/>
    <s v="ToMS_2AFC_16.9"/>
    <x v="47"/>
    <s v="Inc"/>
    <x v="0"/>
    <x v="0"/>
    <n v="0"/>
    <n v="1"/>
    <n v="0"/>
    <m/>
  </r>
  <r>
    <s v="712yoC"/>
    <s v="Booklet2-028"/>
    <s v="E9"/>
    <s v="C3"/>
    <n v="16"/>
    <n v="16.91"/>
    <x v="1"/>
    <s v="Moral Reasoning True Beliefs"/>
    <s v="Moral Reasoning"/>
    <s v="ToMS_Expl_16.91"/>
    <x v="48"/>
    <s v="Inc"/>
    <x v="0"/>
    <x v="704"/>
    <n v="0"/>
    <n v="1"/>
    <n v="0"/>
    <m/>
  </r>
  <r>
    <s v="712yoC"/>
    <s v="Booklet2-028"/>
    <s v="E9"/>
    <s v="C3"/>
    <n v="17"/>
    <n v="17.100000000000001"/>
    <x v="0"/>
    <s v="False Belief - Lies"/>
    <s v="Lies"/>
    <s v="ToMS_2AFC_17.1"/>
    <x v="49"/>
    <s v="Exc-5upOnly"/>
    <x v="0"/>
    <x v="0"/>
    <n v="0"/>
    <n v="1"/>
    <n v="0"/>
    <m/>
  </r>
  <r>
    <s v="712yoC"/>
    <s v="Booklet2-028"/>
    <s v="E9"/>
    <s v="C3"/>
    <n v="17"/>
    <n v="17.2"/>
    <x v="2"/>
    <s v="False Belief - Lies - Control"/>
    <s v="Control"/>
    <s v="ToMS_Cont_17.2"/>
    <x v="50"/>
    <s v="Exc-5upOnly"/>
    <x v="0"/>
    <x v="0"/>
    <n v="0"/>
    <n v="1"/>
    <n v="0"/>
    <m/>
  </r>
  <r>
    <s v="712yoC"/>
    <s v="Booklet2-028"/>
    <s v="E9"/>
    <s v="C3"/>
    <n v="17"/>
    <n v="17.3"/>
    <x v="0"/>
    <s v="False Belief - Lies"/>
    <s v="Lies"/>
    <s v="ToMS_2AFC_17.3"/>
    <x v="51"/>
    <s v="Exc-5upOnly"/>
    <x v="0"/>
    <x v="0"/>
    <n v="0"/>
    <n v="1"/>
    <n v="0"/>
    <m/>
  </r>
  <r>
    <s v="712yoC"/>
    <s v="Booklet2-028"/>
    <s v="E9"/>
    <s v="C3"/>
    <n v="17"/>
    <n v="17.399999999999999"/>
    <x v="1"/>
    <s v="False Belief - Lies"/>
    <s v="Lies"/>
    <s v="ToMS_Expl_17.4"/>
    <x v="52"/>
    <s v="Exc-5upOnly"/>
    <x v="0"/>
    <x v="705"/>
    <n v="0"/>
    <n v="1"/>
    <n v="0"/>
    <m/>
  </r>
  <r>
    <s v="712yoC"/>
    <s v="Booklet2-028"/>
    <s v="E9"/>
    <s v="C3"/>
    <n v="17"/>
    <n v="17.5"/>
    <x v="2"/>
    <s v="False Belief - Lies - Control"/>
    <s v="Control"/>
    <s v="ToMS_Cont_17.5"/>
    <x v="53"/>
    <s v="Exc-5upOnly"/>
    <x v="0"/>
    <x v="0"/>
    <n v="0"/>
    <n v="1"/>
    <n v="0"/>
    <m/>
  </r>
  <r>
    <s v="712yoC"/>
    <s v="Booklet2-028"/>
    <s v="E9"/>
    <s v="C3"/>
    <n v="17"/>
    <n v="17.600000000000001"/>
    <x v="0"/>
    <s v="Emotion"/>
    <s v="Emotion"/>
    <s v="ToMS_2AFC_17.6"/>
    <x v="54"/>
    <s v="Exc-5upOnly"/>
    <x v="0"/>
    <x v="0"/>
    <n v="0"/>
    <n v="1"/>
    <n v="0"/>
    <m/>
  </r>
  <r>
    <s v="712yoC"/>
    <s v="Booklet2-028"/>
    <s v="E9"/>
    <s v="C3"/>
    <n v="17"/>
    <n v="17.7"/>
    <x v="1"/>
    <s v="Emotion"/>
    <s v="Emotion"/>
    <s v="ToMS_Expl_17.7"/>
    <x v="55"/>
    <s v="Exc-5upOnly"/>
    <x v="0"/>
    <x v="706"/>
    <n v="0"/>
    <n v="1"/>
    <n v="0"/>
    <m/>
  </r>
  <r>
    <s v="712yoC"/>
    <s v="Booklet2-028"/>
    <s v="E9"/>
    <s v="C3"/>
    <n v="17"/>
    <n v="17.8"/>
    <x v="0"/>
    <s v="False Belief - Lies"/>
    <s v="Lies"/>
    <s v="ToMS_2AFC_17.8"/>
    <x v="56"/>
    <s v="Exc-5upOnly"/>
    <x v="0"/>
    <x v="0"/>
    <n v="0"/>
    <n v="1"/>
    <n v="0"/>
    <m/>
  </r>
  <r>
    <s v="712yoC"/>
    <s v="Booklet2-028"/>
    <s v="E9"/>
    <s v="C3"/>
    <n v="17"/>
    <n v="17.899999999999999"/>
    <x v="1"/>
    <s v="False Belief - Lies"/>
    <s v="Lies"/>
    <s v="ToMS_Expl_17.9"/>
    <x v="57"/>
    <s v="Exc-5upOnly"/>
    <x v="0"/>
    <x v="707"/>
    <n v="0"/>
    <n v="1"/>
    <n v="0"/>
    <m/>
  </r>
  <r>
    <s v="712yoC"/>
    <s v="Booklet2-028"/>
    <s v="E9"/>
    <s v="C3"/>
    <n v="18"/>
    <n v="18.100000000000001"/>
    <x v="0"/>
    <s v="2nd Order Belief-Desire Reasoning"/>
    <s v="Belief"/>
    <s v="ToMS_2AFC_18.1"/>
    <x v="58"/>
    <s v="Inc"/>
    <x v="0"/>
    <x v="0"/>
    <n v="0"/>
    <n v="1"/>
    <n v="0"/>
    <m/>
  </r>
  <r>
    <s v="712yoC"/>
    <s v="Booklet2-028"/>
    <s v="E9"/>
    <s v="C3"/>
    <n v="18"/>
    <n v="18.2"/>
    <x v="1"/>
    <s v="2nd Order Belief-Desire Reasoning"/>
    <s v="Belief"/>
    <s v="ToMS_Expl_18.2"/>
    <x v="59"/>
    <s v="Exc-5upOnly"/>
    <x v="0"/>
    <x v="708"/>
    <n v="0"/>
    <n v="1"/>
    <n v="0"/>
    <m/>
  </r>
  <r>
    <s v="712yoC"/>
    <s v="Booklet2-028"/>
    <s v="E9"/>
    <s v="C3"/>
    <n v="18"/>
    <n v="18.3"/>
    <x v="2"/>
    <s v="2nd Order Belief-Desire Reasoning - Control"/>
    <s v="Control"/>
    <s v="ToMS_Cont_18.3"/>
    <x v="60"/>
    <s v="Exc-5upOnly"/>
    <x v="0"/>
    <x v="0"/>
    <n v="0"/>
    <n v="1"/>
    <n v="0"/>
    <m/>
  </r>
  <r>
    <s v="712yoC"/>
    <s v="Booklet2-028"/>
    <s v="E9"/>
    <s v="C3"/>
    <n v="18"/>
    <n v="18.399999999999999"/>
    <x v="2"/>
    <s v="2nd Order Belief-Desire Reasoning - Control"/>
    <s v="Control"/>
    <s v="ToMS_Cont_18.4"/>
    <x v="61"/>
    <s v="Exc-5upOnly"/>
    <x v="0"/>
    <x v="0"/>
    <n v="0"/>
    <n v="1"/>
    <n v="0"/>
    <m/>
  </r>
  <r>
    <s v="712yoC"/>
    <s v="Booklet2-028"/>
    <s v="E9"/>
    <s v="C3"/>
    <n v="18"/>
    <n v="18.5"/>
    <x v="1"/>
    <s v="False Belief - Emotion"/>
    <s v="Belief"/>
    <s v="ToMS_Expl_18.5"/>
    <x v="62"/>
    <s v="Exc-5upOnly"/>
    <x v="0"/>
    <x v="709"/>
    <n v="0"/>
    <n v="1"/>
    <n v="0"/>
    <m/>
  </r>
  <r>
    <s v="712yoC"/>
    <s v="Booklet2-028"/>
    <s v="E9"/>
    <s v="C3"/>
    <n v="19"/>
    <n v="19.100000000000001"/>
    <x v="1"/>
    <s v="Sarcasm"/>
    <s v="Sarcasm"/>
    <s v="ToMS_Expl_19.1"/>
    <x v="63"/>
    <s v="Exc-5upOnly"/>
    <x v="0"/>
    <x v="710"/>
    <n v="0"/>
    <n v="1"/>
    <n v="0"/>
    <m/>
  </r>
  <r>
    <s v="712yoC"/>
    <s v="Booklet2-028"/>
    <s v="E9"/>
    <s v="C3"/>
    <n v="19"/>
    <n v="19.2"/>
    <x v="0"/>
    <s v="Sarcasm"/>
    <s v="Sarcasm"/>
    <s v="ToMS_2AFC_19.2"/>
    <x v="64"/>
    <s v="Exc-5upOnly"/>
    <x v="0"/>
    <x v="0"/>
    <n v="0"/>
    <n v="1"/>
    <n v="0"/>
    <m/>
  </r>
  <r>
    <s v="712yoC"/>
    <s v="Booklet2-029"/>
    <s v="E11"/>
    <s v="C5"/>
    <n v="1"/>
    <n v="1.1000000000000001"/>
    <x v="0"/>
    <s v="Common Desires"/>
    <s v="Desires"/>
    <s v="ToMS_2AFC_3.1"/>
    <x v="0"/>
    <s v="Inc"/>
    <x v="0"/>
    <x v="0"/>
    <n v="0"/>
    <n v="1"/>
    <n v="0"/>
    <m/>
  </r>
  <r>
    <s v="712yoC"/>
    <s v="Booklet2-029"/>
    <s v="E11"/>
    <s v="C3"/>
    <n v="2"/>
    <n v="2.1"/>
    <x v="0"/>
    <s v="Diverse Desires"/>
    <s v="Desires"/>
    <s v="ToMS_2AFC_2.1"/>
    <x v="1"/>
    <s v="Inc"/>
    <x v="0"/>
    <x v="0"/>
    <n v="0"/>
    <n v="1"/>
    <n v="0"/>
    <m/>
  </r>
  <r>
    <s v="712yoC"/>
    <s v="Booklet2-029"/>
    <s v="E11"/>
    <s v="C3"/>
    <n v="3"/>
    <n v="3.1"/>
    <x v="0"/>
    <s v="Diverse Beliefs"/>
    <s v="Desires"/>
    <s v="ToMS_2AFC_3.1"/>
    <x v="2"/>
    <s v="Inc"/>
    <x v="0"/>
    <x v="0"/>
    <n v="0"/>
    <n v="1"/>
    <n v="0"/>
    <m/>
  </r>
  <r>
    <s v="712yoC"/>
    <s v="Booklet2-029"/>
    <s v="E11"/>
    <s v="C3"/>
    <n v="4"/>
    <n v="4.0999999999999996"/>
    <x v="0"/>
    <s v="Reference - Easy"/>
    <s v="Reference"/>
    <s v="ToMS_2AFC_4.1"/>
    <x v="3"/>
    <s v="Inc"/>
    <x v="0"/>
    <x v="0"/>
    <n v="0"/>
    <n v="1"/>
    <n v="0"/>
    <m/>
  </r>
  <r>
    <s v="712yoC"/>
    <s v="Booklet2-029"/>
    <s v="E11"/>
    <s v="C3"/>
    <n v="4"/>
    <n v="4.2"/>
    <x v="1"/>
    <s v="Reference - Easy"/>
    <s v="Reference"/>
    <s v="ToMS_Expl_4.2"/>
    <x v="4"/>
    <s v="Inc"/>
    <x v="0"/>
    <x v="711"/>
    <n v="0"/>
    <n v="1"/>
    <n v="0"/>
    <m/>
  </r>
  <r>
    <s v="712yoC"/>
    <s v="Booklet2-029"/>
    <s v="E11"/>
    <s v="C3"/>
    <n v="5"/>
    <n v="5.0999999999999996"/>
    <x v="0"/>
    <s v="False Belief - Location"/>
    <s v="Belief"/>
    <s v="ToMS_2AFC_5.1"/>
    <x v="5"/>
    <s v="Inc"/>
    <x v="0"/>
    <x v="0"/>
    <n v="0"/>
    <n v="1"/>
    <n v="0"/>
    <m/>
  </r>
  <r>
    <s v="712yoC"/>
    <s v="Booklet2-029"/>
    <s v="E11"/>
    <s v="C3"/>
    <n v="5"/>
    <n v="5.2"/>
    <x v="1"/>
    <s v="False Belief - Location"/>
    <s v="Belief"/>
    <s v="ToMS_Expl_5.2"/>
    <x v="6"/>
    <s v="Inc"/>
    <x v="0"/>
    <x v="238"/>
    <n v="0"/>
    <n v="1"/>
    <n v="0"/>
    <m/>
  </r>
  <r>
    <s v="712yoC"/>
    <s v="Booklet2-029"/>
    <s v="E11"/>
    <s v="C3"/>
    <n v="5"/>
    <n v="5.3"/>
    <x v="2"/>
    <s v="False Belief - Location"/>
    <s v="Belief"/>
    <s v="ToMS_Cont_5.3"/>
    <x v="7"/>
    <s v="Inc"/>
    <x v="0"/>
    <x v="0"/>
    <n v="0"/>
    <n v="1"/>
    <n v="0"/>
    <m/>
  </r>
  <r>
    <s v="712yoC"/>
    <s v="Booklet2-029"/>
    <s v="E11"/>
    <s v="C3"/>
    <n v="6"/>
    <n v="6.1"/>
    <x v="2"/>
    <s v="Control"/>
    <s v="Control"/>
    <s v="ToMS_Cont_6.1"/>
    <x v="8"/>
    <s v="Inc"/>
    <x v="0"/>
    <x v="0"/>
    <n v="0"/>
    <n v="1"/>
    <n v="0"/>
    <m/>
  </r>
  <r>
    <s v="712yoC"/>
    <s v="Booklet2-029"/>
    <s v="E11"/>
    <s v="C3"/>
    <n v="7"/>
    <n v="7.1"/>
    <x v="0"/>
    <s v="False Belief - Location"/>
    <s v="Belief"/>
    <s v="ToMS_2AFC_7.1"/>
    <x v="9"/>
    <s v="Inc"/>
    <x v="0"/>
    <x v="0"/>
    <n v="0"/>
    <n v="1"/>
    <n v="0"/>
    <m/>
  </r>
  <r>
    <s v="712yoC"/>
    <s v="Booklet2-029"/>
    <s v="E11"/>
    <s v="C3"/>
    <n v="7"/>
    <n v="7.2"/>
    <x v="1"/>
    <s v="False Belief - Location"/>
    <s v="Belief"/>
    <s v="ToMS_Expl_7.2"/>
    <x v="10"/>
    <s v="Inc"/>
    <x v="0"/>
    <x v="712"/>
    <n v="0"/>
    <n v="1"/>
    <n v="0"/>
    <m/>
  </r>
  <r>
    <s v="712yoC"/>
    <s v="Booklet2-029"/>
    <s v="E11"/>
    <s v="C3"/>
    <n v="7"/>
    <n v="7.3"/>
    <x v="1"/>
    <s v="Emotion"/>
    <s v="Emotion"/>
    <s v="ToMS_Expl_7.3"/>
    <x v="11"/>
    <s v="Inc"/>
    <x v="0"/>
    <x v="107"/>
    <n v="0"/>
    <n v="1"/>
    <n v="0"/>
    <m/>
  </r>
  <r>
    <s v="712yoC"/>
    <s v="Booklet2-029"/>
    <s v="E11"/>
    <s v="C3"/>
    <n v="7"/>
    <n v="7.4"/>
    <x v="0"/>
    <s v="Moral Reasoning False Beliefs"/>
    <s v="Moral Reasoning"/>
    <s v="ToMS_2AFC_7.4"/>
    <x v="12"/>
    <s v="Inc"/>
    <x v="0"/>
    <x v="0"/>
    <n v="0"/>
    <n v="1"/>
    <n v="0"/>
    <m/>
  </r>
  <r>
    <s v="712yoC"/>
    <s v="Booklet2-029"/>
    <s v="E11"/>
    <s v="C3"/>
    <n v="7"/>
    <n v="7.5"/>
    <x v="1"/>
    <s v="Moral Reasoning False Beliefs"/>
    <s v="Moral Reasoning"/>
    <s v="ToMS_Expl_7.5"/>
    <x v="13"/>
    <s v="Inc"/>
    <x v="0"/>
    <x v="445"/>
    <n v="0"/>
    <n v="1"/>
    <n v="0"/>
    <m/>
  </r>
  <r>
    <s v="712yoC"/>
    <s v="Booklet2-029"/>
    <s v="E11"/>
    <s v="C3"/>
    <n v="7"/>
    <n v="7.6"/>
    <x v="0"/>
    <s v="Moral Reasoning False Beliefs"/>
    <s v="Moral Reasoning"/>
    <s v="ToMS_2AFC_7.6"/>
    <x v="14"/>
    <s v="Inc"/>
    <x v="0"/>
    <x v="0"/>
    <n v="0"/>
    <n v="1"/>
    <n v="0"/>
    <m/>
  </r>
  <r>
    <s v="712yoC"/>
    <s v="Booklet2-029"/>
    <s v="E11"/>
    <s v="C3"/>
    <n v="7"/>
    <n v="7.7"/>
    <x v="1"/>
    <s v="Moral Reasoning False Beliefs"/>
    <s v="Moral Reasoning"/>
    <s v="ToMS_Expl_7.7"/>
    <x v="15"/>
    <s v="Inc"/>
    <x v="0"/>
    <x v="713"/>
    <n v="0"/>
    <n v="1"/>
    <n v="0"/>
    <m/>
  </r>
  <r>
    <s v="712yoC"/>
    <s v="Booklet2-029"/>
    <s v="E11"/>
    <s v="C3"/>
    <n v="8"/>
    <n v="8.1"/>
    <x v="2"/>
    <s v="False Belief - Control"/>
    <s v="Control"/>
    <s v="ToMS_Cont_8.1"/>
    <x v="16"/>
    <s v="Inc"/>
    <x v="0"/>
    <x v="0"/>
    <n v="0"/>
    <n v="1"/>
    <n v="0"/>
    <m/>
  </r>
  <r>
    <s v="712yoC"/>
    <s v="Booklet2-029"/>
    <s v="E11"/>
    <s v="C3"/>
    <n v="8"/>
    <n v="8.1999999999999993"/>
    <x v="0"/>
    <s v="False Belief - Expectations"/>
    <s v="Belief"/>
    <s v="ToMS_2AFC_8.2"/>
    <x v="17"/>
    <s v="Inc"/>
    <x v="0"/>
    <x v="0"/>
    <n v="0"/>
    <n v="1"/>
    <n v="0"/>
    <m/>
  </r>
  <r>
    <s v="712yoC"/>
    <s v="Booklet2-029"/>
    <s v="E11"/>
    <s v="C3"/>
    <n v="8"/>
    <n v="8.3000000000000007"/>
    <x v="1"/>
    <s v="False Belief - Expectations"/>
    <s v="Belief"/>
    <s v="ToMS_Expl_8.3"/>
    <x v="18"/>
    <s v="Inc"/>
    <x v="0"/>
    <x v="714"/>
    <n v="0"/>
    <n v="1"/>
    <n v="0"/>
    <m/>
  </r>
  <r>
    <s v="712yoC"/>
    <s v="Booklet2-029"/>
    <s v="E11"/>
    <s v="C3"/>
    <n v="9"/>
    <n v="9.1"/>
    <x v="2"/>
    <s v="Control"/>
    <s v="Control"/>
    <s v="ToMS_Cont_9.1"/>
    <x v="19"/>
    <s v="Inc"/>
    <x v="0"/>
    <x v="0"/>
    <n v="0"/>
    <n v="1"/>
    <n v="0"/>
    <m/>
  </r>
  <r>
    <s v="712yoC"/>
    <s v="Booklet2-029"/>
    <s v="E11"/>
    <s v="C3"/>
    <n v="10"/>
    <n v="10.1"/>
    <x v="0"/>
    <s v="Reference - Hard"/>
    <s v="Reference"/>
    <s v="ToMS_2AFC_10.1"/>
    <x v="20"/>
    <s v="Inc"/>
    <x v="0"/>
    <x v="0"/>
    <n v="0"/>
    <n v="1"/>
    <n v="0"/>
    <m/>
  </r>
  <r>
    <s v="712yoC"/>
    <s v="Booklet2-029"/>
    <s v="E11"/>
    <s v="C3"/>
    <n v="10"/>
    <n v="10.199999999999999"/>
    <x v="1"/>
    <s v="Reference - Hard"/>
    <s v="Reference"/>
    <s v="ToMS_Expl_10.2"/>
    <x v="21"/>
    <s v="Inc"/>
    <x v="0"/>
    <x v="715"/>
    <n v="0"/>
    <n v="1"/>
    <n v="0"/>
    <m/>
  </r>
  <r>
    <s v="712yoC"/>
    <s v="Booklet2-029"/>
    <s v="E11"/>
    <s v="C3"/>
    <n v="10"/>
    <n v="10.3"/>
    <x v="0"/>
    <s v="Reference - Hard"/>
    <s v="Reference"/>
    <s v="ToMS_2AFC_10.3"/>
    <x v="22"/>
    <s v="Inc"/>
    <x v="0"/>
    <x v="0"/>
    <n v="0"/>
    <n v="1"/>
    <n v="0"/>
    <m/>
  </r>
  <r>
    <s v="712yoC"/>
    <s v="Booklet2-029"/>
    <s v="E11"/>
    <s v="C3"/>
    <n v="10"/>
    <n v="10.4"/>
    <x v="2"/>
    <s v="Reference - Hard"/>
    <s v="Reference"/>
    <s v="ToMS_Cont_10.4"/>
    <x v="23"/>
    <s v="Inc"/>
    <x v="0"/>
    <x v="716"/>
    <n v="0"/>
    <n v="1"/>
    <n v="0"/>
    <m/>
  </r>
  <r>
    <s v="712yoC"/>
    <s v="Booklet2-029"/>
    <s v="E11"/>
    <s v="C3"/>
    <n v="11"/>
    <n v="11.1"/>
    <x v="2"/>
    <s v="Sarcasm - Control"/>
    <s v="Control"/>
    <s v="ToMS_Cont_11.1"/>
    <x v="24"/>
    <s v="Exc-5upOnly"/>
    <x v="2"/>
    <x v="717"/>
    <n v="0"/>
    <n v="1"/>
    <n v="0"/>
    <m/>
  </r>
  <r>
    <s v="712yoC"/>
    <s v="Booklet2-029"/>
    <s v="E11"/>
    <s v="C3"/>
    <n v="11"/>
    <n v="11.2"/>
    <x v="0"/>
    <s v="Sarcasm - Control"/>
    <s v="Control"/>
    <s v="ToMS_2AFC_11.2"/>
    <x v="25"/>
    <s v="Exc-5upOnly"/>
    <x v="2"/>
    <x v="718"/>
    <n v="0"/>
    <n v="1"/>
    <n v="0"/>
    <m/>
  </r>
  <r>
    <s v="712yoC"/>
    <s v="Booklet2-029"/>
    <s v="E11"/>
    <s v="C3"/>
    <n v="12"/>
    <n v="12.1"/>
    <x v="0"/>
    <s v="Reference - Hard"/>
    <s v="Reference"/>
    <s v="ToMS_2AFC_12.1"/>
    <x v="26"/>
    <s v="Exc-5upOnly"/>
    <x v="2"/>
    <x v="0"/>
    <n v="0"/>
    <n v="1"/>
    <n v="0"/>
    <m/>
  </r>
  <r>
    <s v="712yoC"/>
    <s v="Booklet2-029"/>
    <s v="E11"/>
    <s v="C3"/>
    <n v="12"/>
    <n v="12.2"/>
    <x v="1"/>
    <s v="Reference - Hard"/>
    <s v="Reference"/>
    <s v="ToMS_Expl_12.2"/>
    <x v="27"/>
    <s v="Exc-5upOnly"/>
    <x v="0"/>
    <x v="719"/>
    <n v="0"/>
    <n v="1"/>
    <n v="0"/>
    <m/>
  </r>
  <r>
    <s v="712yoC"/>
    <s v="Booklet2-029"/>
    <s v="E11"/>
    <s v="C3"/>
    <n v="12"/>
    <n v="12.3"/>
    <x v="0"/>
    <s v="Reference - Hard"/>
    <s v="Reference"/>
    <s v="ToMS_2AFC_12.3"/>
    <x v="28"/>
    <s v="Exc-5upOnly"/>
    <x v="0"/>
    <x v="0"/>
    <n v="0"/>
    <n v="1"/>
    <n v="0"/>
    <m/>
  </r>
  <r>
    <s v="712yoC"/>
    <s v="Booklet2-029"/>
    <s v="E11"/>
    <s v="C3"/>
    <n v="12"/>
    <n v="12.4"/>
    <x v="1"/>
    <s v="Reference - Hard"/>
    <s v="Reference"/>
    <s v="ToMS_Expl_12.4"/>
    <x v="29"/>
    <s v="Exc-5upOnly"/>
    <x v="0"/>
    <x v="720"/>
    <n v="0"/>
    <n v="1"/>
    <n v="0"/>
    <m/>
  </r>
  <r>
    <s v="712yoC"/>
    <s v="Booklet2-029"/>
    <s v="E11"/>
    <s v="C3"/>
    <n v="13"/>
    <n v="13.1"/>
    <x v="0"/>
    <s v="Reference - Hard"/>
    <s v="Reference"/>
    <s v="ToMS_2AFC_13.1"/>
    <x v="30"/>
    <s v="Inc"/>
    <x v="0"/>
    <x v="0"/>
    <n v="0"/>
    <n v="1"/>
    <n v="0"/>
    <m/>
  </r>
  <r>
    <s v="712yoC"/>
    <s v="Booklet2-029"/>
    <s v="E11"/>
    <s v="C3"/>
    <n v="13"/>
    <n v="13.2"/>
    <x v="1"/>
    <s v="Reference - Hard"/>
    <s v="Reference"/>
    <s v="ToMS_Expl_13.2"/>
    <x v="31"/>
    <s v="Inc"/>
    <x v="0"/>
    <x v="721"/>
    <n v="0"/>
    <n v="1"/>
    <n v="0"/>
    <m/>
  </r>
  <r>
    <s v="712yoC"/>
    <s v="Booklet2-029"/>
    <s v="E11"/>
    <s v="C3"/>
    <n v="14"/>
    <n v="14.1"/>
    <x v="0"/>
    <s v="Emotion Reminder"/>
    <s v="Emotion"/>
    <s v="ToMS_2AFC_14.1"/>
    <x v="32"/>
    <s v="Inc"/>
    <x v="0"/>
    <x v="0"/>
    <n v="0"/>
    <n v="1"/>
    <n v="0"/>
    <m/>
  </r>
  <r>
    <s v="712yoC"/>
    <s v="Booklet2-029"/>
    <s v="E11"/>
    <s v="C3"/>
    <n v="14"/>
    <n v="14.2"/>
    <x v="1"/>
    <s v="Emotion Reminder"/>
    <s v="Emotion"/>
    <s v="ToMS_Expl_14.2"/>
    <x v="33"/>
    <s v="Inc"/>
    <x v="0"/>
    <x v="722"/>
    <n v="0"/>
    <n v="1"/>
    <n v="0"/>
    <m/>
  </r>
  <r>
    <s v="712yoC"/>
    <s v="Booklet2-029"/>
    <s v="E11"/>
    <s v="C3"/>
    <n v="14"/>
    <n v="14.3"/>
    <x v="0"/>
    <s v="Emotion Reminder"/>
    <s v="Emotion"/>
    <s v="ToMS_2AFC_14.3"/>
    <x v="34"/>
    <s v="Inc"/>
    <x v="0"/>
    <x v="0"/>
    <n v="0"/>
    <n v="1"/>
    <n v="0"/>
    <m/>
  </r>
  <r>
    <s v="712yoC"/>
    <s v="Booklet2-029"/>
    <s v="E11"/>
    <s v="C3"/>
    <n v="14"/>
    <n v="14.4"/>
    <x v="1"/>
    <s v="Emotion Reminder"/>
    <s v="Emotion"/>
    <s v="ToMS_Expl_14.4"/>
    <x v="35"/>
    <s v="Inc"/>
    <x v="0"/>
    <x v="723"/>
    <n v="0"/>
    <n v="1"/>
    <n v="0"/>
    <m/>
  </r>
  <r>
    <s v="712yoC"/>
    <s v="Booklet2-029"/>
    <s v="E11"/>
    <s v="C3"/>
    <n v="15"/>
    <n v="15.1"/>
    <x v="2"/>
    <s v="True Belief - Control"/>
    <s v="Control"/>
    <s v="ToMS_Cont_15.1"/>
    <x v="36"/>
    <s v="Inc"/>
    <x v="0"/>
    <x v="0"/>
    <n v="0"/>
    <n v="1"/>
    <n v="0"/>
    <m/>
  </r>
  <r>
    <s v="712yoC"/>
    <s v="Booklet2-029"/>
    <s v="E11"/>
    <s v="C3"/>
    <n v="15"/>
    <n v="15.2"/>
    <x v="0"/>
    <s v="True Belief - Location"/>
    <s v="Belief"/>
    <s v="ToMS_2AFC_15.2"/>
    <x v="37"/>
    <s v="Inc"/>
    <x v="2"/>
    <x v="0"/>
    <n v="0"/>
    <n v="1"/>
    <n v="0"/>
    <m/>
  </r>
  <r>
    <s v="712yoC"/>
    <s v="Booklet2-029"/>
    <s v="E11"/>
    <s v="C3"/>
    <n v="15"/>
    <n v="15.3"/>
    <x v="1"/>
    <s v="True Belief - Location"/>
    <s v="Belief"/>
    <s v="ToMS_Expl_15.3"/>
    <x v="38"/>
    <s v="Inc"/>
    <x v="0"/>
    <x v="724"/>
    <n v="0"/>
    <n v="1"/>
    <n v="0"/>
    <m/>
  </r>
  <r>
    <s v="712yoC"/>
    <s v="Booklet2-029"/>
    <s v="E11"/>
    <s v="C3"/>
    <n v="16"/>
    <n v="16.100000000000001"/>
    <x v="2"/>
    <s v="Moral Reasoning True Beliefs - Control"/>
    <s v="Control"/>
    <s v="ToMS_Cont_16.1"/>
    <x v="39"/>
    <s v="Inc"/>
    <x v="0"/>
    <x v="0"/>
    <n v="0"/>
    <n v="1"/>
    <n v="0"/>
    <m/>
  </r>
  <r>
    <s v="712yoC"/>
    <s v="Booklet2-029"/>
    <s v="E11"/>
    <s v="C3"/>
    <n v="16"/>
    <n v="16.2"/>
    <x v="2"/>
    <s v="Moral Reasoning True Beliefs - Control"/>
    <s v="Control"/>
    <s v="ToMS_Cont_16.2"/>
    <x v="40"/>
    <s v="Inc"/>
    <x v="0"/>
    <x v="0"/>
    <n v="0"/>
    <n v="1"/>
    <n v="0"/>
    <m/>
  </r>
  <r>
    <s v="712yoC"/>
    <s v="Booklet2-029"/>
    <s v="E11"/>
    <s v="C3"/>
    <n v="16"/>
    <n v="16.3"/>
    <x v="1"/>
    <s v="Moral Reasoning True Beliefs"/>
    <s v="Moral Reasoning"/>
    <s v="ToMS_Expl_16.3"/>
    <x v="41"/>
    <s v="Exc"/>
    <x v="0"/>
    <x v="725"/>
    <n v="0"/>
    <n v="1"/>
    <n v="0"/>
    <m/>
  </r>
  <r>
    <s v="712yoC"/>
    <s v="Booklet2-029"/>
    <s v="E11"/>
    <s v="C3"/>
    <n v="16"/>
    <n v="16.399999999999999"/>
    <x v="1"/>
    <s v="Emotion"/>
    <s v="Emotion"/>
    <s v="ToMS_Expl_16.4"/>
    <x v="42"/>
    <s v="Inc"/>
    <x v="0"/>
    <x v="726"/>
    <n v="0"/>
    <n v="1"/>
    <n v="0"/>
    <m/>
  </r>
  <r>
    <s v="712yoC"/>
    <s v="Booklet2-029"/>
    <s v="E11"/>
    <s v="C3"/>
    <n v="16"/>
    <n v="16.5"/>
    <x v="0"/>
    <s v="Moral Reasoning True Beliefs"/>
    <s v="Moral Reasoning"/>
    <s v="ToMS_2AFC_16.5"/>
    <x v="43"/>
    <s v="Inc"/>
    <x v="0"/>
    <x v="0"/>
    <n v="0"/>
    <n v="1"/>
    <n v="0"/>
    <m/>
  </r>
  <r>
    <s v="712yoC"/>
    <s v="Booklet2-029"/>
    <s v="E11"/>
    <s v="C3"/>
    <n v="16"/>
    <n v="16.600000000000001"/>
    <x v="1"/>
    <s v="Moral Reasoning True Beliefs"/>
    <s v="Moral Reasoning"/>
    <s v="ToMS_Expl_16.6"/>
    <x v="44"/>
    <s v="Inc"/>
    <x v="0"/>
    <x v="16"/>
    <n v="0"/>
    <n v="1"/>
    <n v="0"/>
    <m/>
  </r>
  <r>
    <s v="712yoC"/>
    <s v="Booklet2-029"/>
    <s v="E11"/>
    <s v="C3"/>
    <n v="16"/>
    <n v="16.7"/>
    <x v="0"/>
    <s v="Moral Reasoning True Beliefs"/>
    <s v="Moral Reasoning"/>
    <s v="ToMS_2AFC_16.7"/>
    <x v="45"/>
    <s v="Inc"/>
    <x v="0"/>
    <x v="0"/>
    <n v="0"/>
    <n v="1"/>
    <n v="0"/>
    <m/>
  </r>
  <r>
    <s v="712yoC"/>
    <s v="Booklet2-029"/>
    <s v="E11"/>
    <s v="C3"/>
    <n v="16"/>
    <n v="16.8"/>
    <x v="1"/>
    <s v="Moral Reasoning True Beliefs"/>
    <s v="Moral Reasoning"/>
    <s v="ToMS_Expl_16.8"/>
    <x v="46"/>
    <s v="Inc"/>
    <x v="0"/>
    <x v="727"/>
    <n v="0"/>
    <n v="1"/>
    <n v="0"/>
    <m/>
  </r>
  <r>
    <s v="712yoC"/>
    <s v="Booklet2-029"/>
    <s v="E11"/>
    <s v="C3"/>
    <n v="16"/>
    <n v="16.899999999999999"/>
    <x v="0"/>
    <s v="Moral Reasoning True Beliefs"/>
    <s v="Moral Reasoning"/>
    <s v="ToMS_2AFC_16.9"/>
    <x v="47"/>
    <s v="Inc"/>
    <x v="0"/>
    <x v="0"/>
    <n v="0"/>
    <n v="1"/>
    <n v="0"/>
    <m/>
  </r>
  <r>
    <s v="712yoC"/>
    <s v="Booklet2-029"/>
    <s v="E11"/>
    <s v="C3"/>
    <n v="16"/>
    <n v="16.91"/>
    <x v="1"/>
    <s v="Moral Reasoning True Beliefs"/>
    <s v="Moral Reasoning"/>
    <s v="ToMS_Expl_16.91"/>
    <x v="48"/>
    <s v="Inc"/>
    <x v="0"/>
    <x v="728"/>
    <n v="0"/>
    <n v="1"/>
    <n v="0"/>
    <m/>
  </r>
  <r>
    <s v="712yoC"/>
    <s v="Booklet2-029"/>
    <s v="E11"/>
    <s v="C3"/>
    <n v="17"/>
    <n v="17.100000000000001"/>
    <x v="0"/>
    <s v="False Belief - Lies"/>
    <s v="Lies"/>
    <s v="ToMS_2AFC_17.1"/>
    <x v="49"/>
    <s v="Exc-5upOnly"/>
    <x v="0"/>
    <x v="729"/>
    <n v="0"/>
    <n v="1"/>
    <n v="0"/>
    <m/>
  </r>
  <r>
    <s v="712yoC"/>
    <s v="Booklet2-029"/>
    <s v="E11"/>
    <s v="C3"/>
    <n v="17"/>
    <n v="17.2"/>
    <x v="2"/>
    <s v="False Belief - Lies - Control"/>
    <s v="Control"/>
    <s v="ToMS_Cont_17.2"/>
    <x v="50"/>
    <s v="Exc-5upOnly"/>
    <x v="0"/>
    <x v="0"/>
    <n v="0"/>
    <n v="1"/>
    <n v="0"/>
    <m/>
  </r>
  <r>
    <s v="712yoC"/>
    <s v="Booklet2-029"/>
    <s v="E11"/>
    <s v="C3"/>
    <n v="17"/>
    <n v="17.3"/>
    <x v="0"/>
    <s v="False Belief - Lies"/>
    <s v="Lies"/>
    <s v="ToMS_2AFC_17.3"/>
    <x v="51"/>
    <s v="Exc-5upOnly"/>
    <x v="0"/>
    <x v="0"/>
    <n v="0"/>
    <n v="1"/>
    <n v="0"/>
    <m/>
  </r>
  <r>
    <s v="712yoC"/>
    <s v="Booklet2-029"/>
    <s v="E11"/>
    <s v="C3"/>
    <n v="17"/>
    <n v="17.399999999999999"/>
    <x v="1"/>
    <s v="False Belief - Lies"/>
    <s v="Lies"/>
    <s v="ToMS_Expl_17.4"/>
    <x v="52"/>
    <s v="Exc-5upOnly"/>
    <x v="0"/>
    <x v="730"/>
    <n v="0"/>
    <n v="1"/>
    <n v="0"/>
    <m/>
  </r>
  <r>
    <s v="712yoC"/>
    <s v="Booklet2-029"/>
    <s v="E11"/>
    <s v="C3"/>
    <n v="17"/>
    <n v="17.5"/>
    <x v="2"/>
    <s v="False Belief - Lies - Control"/>
    <s v="Control"/>
    <s v="ToMS_Cont_17.5"/>
    <x v="53"/>
    <s v="Exc-5upOnly"/>
    <x v="0"/>
    <x v="0"/>
    <n v="0"/>
    <n v="1"/>
    <n v="0"/>
    <m/>
  </r>
  <r>
    <s v="712yoC"/>
    <s v="Booklet2-029"/>
    <s v="E11"/>
    <s v="C3"/>
    <n v="17"/>
    <n v="17.600000000000001"/>
    <x v="0"/>
    <s v="Emotion"/>
    <s v="Emotion"/>
    <s v="ToMS_2AFC_17.6"/>
    <x v="54"/>
    <s v="Exc-5upOnly"/>
    <x v="0"/>
    <x v="0"/>
    <n v="0"/>
    <n v="1"/>
    <n v="0"/>
    <m/>
  </r>
  <r>
    <s v="712yoC"/>
    <s v="Booklet2-029"/>
    <s v="E11"/>
    <s v="C3"/>
    <n v="17"/>
    <n v="17.7"/>
    <x v="1"/>
    <s v="Emotion"/>
    <s v="Emotion"/>
    <s v="ToMS_Expl_17.7"/>
    <x v="55"/>
    <s v="Exc-5upOnly"/>
    <x v="0"/>
    <x v="731"/>
    <n v="0"/>
    <n v="1"/>
    <n v="0"/>
    <m/>
  </r>
  <r>
    <s v="712yoC"/>
    <s v="Booklet2-029"/>
    <s v="E11"/>
    <s v="C3"/>
    <n v="17"/>
    <n v="17.8"/>
    <x v="0"/>
    <s v="False Belief - Lies"/>
    <s v="Lies"/>
    <s v="ToMS_2AFC_17.8"/>
    <x v="56"/>
    <s v="Exc-5upOnly"/>
    <x v="0"/>
    <x v="0"/>
    <n v="0"/>
    <n v="1"/>
    <n v="0"/>
    <m/>
  </r>
  <r>
    <s v="712yoC"/>
    <s v="Booklet2-029"/>
    <s v="E11"/>
    <s v="C3"/>
    <n v="17"/>
    <n v="17.899999999999999"/>
    <x v="1"/>
    <s v="False Belief - Lies"/>
    <s v="Lies"/>
    <s v="ToMS_Expl_17.9"/>
    <x v="57"/>
    <s v="Exc-5upOnly"/>
    <x v="2"/>
    <x v="732"/>
    <n v="0"/>
    <n v="1"/>
    <n v="0"/>
    <m/>
  </r>
  <r>
    <s v="712yoC"/>
    <s v="Booklet2-029"/>
    <s v="E11"/>
    <s v="C3"/>
    <n v="18"/>
    <n v="18.100000000000001"/>
    <x v="0"/>
    <s v="2nd Order Belief-Desire Reasoning"/>
    <s v="Belief"/>
    <s v="ToMS_2AFC_18.1"/>
    <x v="58"/>
    <s v="Inc"/>
    <x v="0"/>
    <x v="0"/>
    <n v="0"/>
    <n v="1"/>
    <n v="0"/>
    <m/>
  </r>
  <r>
    <s v="712yoC"/>
    <s v="Booklet2-029"/>
    <s v="E11"/>
    <s v="C3"/>
    <n v="18"/>
    <n v="18.2"/>
    <x v="1"/>
    <s v="2nd Order Belief-Desire Reasoning"/>
    <s v="Belief"/>
    <s v="ToMS_Expl_18.2"/>
    <x v="59"/>
    <s v="Exc-5upOnly"/>
    <x v="0"/>
    <x v="733"/>
    <n v="0"/>
    <n v="1"/>
    <n v="0"/>
    <m/>
  </r>
  <r>
    <s v="712yoC"/>
    <s v="Booklet2-029"/>
    <s v="E11"/>
    <s v="C3"/>
    <n v="18"/>
    <n v="18.3"/>
    <x v="2"/>
    <s v="2nd Order Belief-Desire Reasoning - Control"/>
    <s v="Control"/>
    <s v="ToMS_Cont_18.3"/>
    <x v="60"/>
    <s v="Exc-5upOnly"/>
    <x v="0"/>
    <x v="0"/>
    <n v="0"/>
    <n v="1"/>
    <n v="0"/>
    <m/>
  </r>
  <r>
    <s v="712yoC"/>
    <s v="Booklet2-029"/>
    <s v="E11"/>
    <s v="C3"/>
    <n v="18"/>
    <n v="18.399999999999999"/>
    <x v="2"/>
    <s v="2nd Order Belief-Desire Reasoning - Control"/>
    <s v="Control"/>
    <s v="ToMS_Cont_18.4"/>
    <x v="61"/>
    <s v="Exc-5upOnly"/>
    <x v="0"/>
    <x v="0"/>
    <n v="0"/>
    <n v="1"/>
    <n v="0"/>
    <m/>
  </r>
  <r>
    <s v="712yoC"/>
    <s v="Booklet2-029"/>
    <s v="E11"/>
    <s v="C3"/>
    <n v="18"/>
    <n v="18.5"/>
    <x v="1"/>
    <s v="False Belief - Emotion"/>
    <s v="Belief"/>
    <s v="ToMS_Expl_18.5"/>
    <x v="62"/>
    <s v="Exc-5upOnly"/>
    <x v="0"/>
    <x v="734"/>
    <n v="0"/>
    <n v="1"/>
    <n v="0"/>
    <m/>
  </r>
  <r>
    <s v="712yoC"/>
    <s v="Booklet2-029"/>
    <s v="E11"/>
    <s v="C3"/>
    <n v="19"/>
    <n v="19.100000000000001"/>
    <x v="1"/>
    <s v="Sarcasm"/>
    <s v="Sarcasm"/>
    <s v="ToMS_Expl_19.1"/>
    <x v="63"/>
    <s v="Exc-5upOnly"/>
    <x v="2"/>
    <x v="735"/>
    <n v="0"/>
    <n v="1"/>
    <n v="0"/>
    <m/>
  </r>
  <r>
    <s v="712yoC"/>
    <s v="Booklet2-029"/>
    <s v="E11"/>
    <s v="C3"/>
    <n v="19"/>
    <n v="19.2"/>
    <x v="0"/>
    <s v="Sarcasm"/>
    <s v="Sarcasm"/>
    <s v="ToMS_2AFC_19.2"/>
    <x v="64"/>
    <s v="Exc-5upOnly"/>
    <x v="1"/>
    <x v="0"/>
    <n v="0"/>
    <n v="0"/>
    <n v="1"/>
    <m/>
  </r>
  <r>
    <s v="712yoL"/>
    <s v="Booklet2-030"/>
    <s v="E1"/>
    <s v="C5"/>
    <n v="1"/>
    <n v="1.1000000000000001"/>
    <x v="0"/>
    <s v="Common Desires"/>
    <s v="Desires"/>
    <s v="ToMS_2AFC_3.1"/>
    <x v="0"/>
    <s v="Inc"/>
    <x v="0"/>
    <x v="0"/>
    <n v="0"/>
    <n v="1"/>
    <n v="0"/>
    <m/>
  </r>
  <r>
    <s v="712yoL"/>
    <s v="Booklet2-030"/>
    <s v="E1"/>
    <s v="C5"/>
    <n v="2"/>
    <n v="2.1"/>
    <x v="0"/>
    <s v="Diverse Desires"/>
    <s v="Desires"/>
    <s v="ToMS_2AFC_2.1"/>
    <x v="1"/>
    <s v="Inc"/>
    <x v="0"/>
    <x v="0"/>
    <n v="0"/>
    <n v="1"/>
    <n v="0"/>
    <m/>
  </r>
  <r>
    <s v="712yoL"/>
    <s v="Booklet2-030"/>
    <s v="E1"/>
    <s v="C5"/>
    <n v="3"/>
    <n v="3.1"/>
    <x v="0"/>
    <s v="Diverse Beliefs"/>
    <s v="Desires"/>
    <s v="ToMS_2AFC_3.1"/>
    <x v="2"/>
    <s v="Inc"/>
    <x v="0"/>
    <x v="0"/>
    <n v="0"/>
    <n v="1"/>
    <n v="0"/>
    <m/>
  </r>
  <r>
    <s v="712yoL"/>
    <s v="Booklet2-030"/>
    <s v="E1"/>
    <s v="C5"/>
    <n v="4"/>
    <n v="4.0999999999999996"/>
    <x v="0"/>
    <s v="Reference - Easy"/>
    <s v="Reference"/>
    <s v="ToMS_2AFC_4.1"/>
    <x v="3"/>
    <s v="Inc"/>
    <x v="0"/>
    <x v="0"/>
    <n v="0"/>
    <n v="1"/>
    <n v="0"/>
    <m/>
  </r>
  <r>
    <s v="712yoL"/>
    <s v="Booklet2-030"/>
    <s v="E1"/>
    <s v="C5"/>
    <n v="4"/>
    <n v="4.2"/>
    <x v="1"/>
    <s v="Reference - Easy"/>
    <s v="Reference"/>
    <s v="ToMS_Expl_4.2"/>
    <x v="4"/>
    <s v="Inc"/>
    <x v="0"/>
    <x v="736"/>
    <n v="0"/>
    <n v="1"/>
    <n v="0"/>
    <m/>
  </r>
  <r>
    <s v="712yoL"/>
    <s v="Booklet2-030"/>
    <s v="E1"/>
    <s v="C5"/>
    <n v="5"/>
    <n v="5.0999999999999996"/>
    <x v="0"/>
    <s v="False Belief - Location"/>
    <s v="Belief"/>
    <s v="ToMS_2AFC_5.1"/>
    <x v="5"/>
    <s v="Inc"/>
    <x v="0"/>
    <x v="0"/>
    <n v="0"/>
    <n v="1"/>
    <n v="0"/>
    <m/>
  </r>
  <r>
    <s v="712yoL"/>
    <s v="Booklet2-030"/>
    <s v="E1"/>
    <s v="C5"/>
    <n v="5"/>
    <n v="5.2"/>
    <x v="1"/>
    <s v="False Belief - Location"/>
    <s v="Belief"/>
    <s v="ToMS_Expl_5.2"/>
    <x v="6"/>
    <s v="Inc"/>
    <x v="0"/>
    <x v="737"/>
    <n v="0"/>
    <n v="1"/>
    <n v="0"/>
    <m/>
  </r>
  <r>
    <s v="712yoL"/>
    <s v="Booklet2-030"/>
    <s v="E1"/>
    <s v="C5"/>
    <n v="5"/>
    <n v="5.3"/>
    <x v="2"/>
    <s v="False Belief - Location"/>
    <s v="Belief"/>
    <s v="ToMS_Cont_5.3"/>
    <x v="7"/>
    <s v="Inc"/>
    <x v="0"/>
    <x v="0"/>
    <n v="0"/>
    <n v="1"/>
    <n v="0"/>
    <m/>
  </r>
  <r>
    <s v="712yoL"/>
    <s v="Booklet2-030"/>
    <s v="E1"/>
    <s v="C5"/>
    <n v="6"/>
    <n v="6.1"/>
    <x v="2"/>
    <s v="Control"/>
    <s v="Control"/>
    <s v="ToMS_Cont_6.1"/>
    <x v="8"/>
    <s v="Inc"/>
    <x v="0"/>
    <x v="0"/>
    <n v="0"/>
    <n v="1"/>
    <n v="0"/>
    <m/>
  </r>
  <r>
    <s v="712yoL"/>
    <s v="Booklet2-030"/>
    <s v="E1"/>
    <s v="C5"/>
    <n v="7"/>
    <n v="7.1"/>
    <x v="0"/>
    <s v="False Belief - Location"/>
    <s v="Belief"/>
    <s v="ToMS_2AFC_7.1"/>
    <x v="9"/>
    <s v="Inc"/>
    <x v="0"/>
    <x v="0"/>
    <n v="0"/>
    <n v="1"/>
    <n v="0"/>
    <m/>
  </r>
  <r>
    <s v="712yoL"/>
    <s v="Booklet2-030"/>
    <s v="E1"/>
    <s v="C5"/>
    <n v="7"/>
    <n v="7.2"/>
    <x v="1"/>
    <s v="False Belief - Location"/>
    <s v="Belief"/>
    <s v="ToMS_Expl_7.2"/>
    <x v="10"/>
    <s v="Inc"/>
    <x v="0"/>
    <x v="738"/>
    <n v="0"/>
    <n v="1"/>
    <n v="0"/>
    <m/>
  </r>
  <r>
    <s v="712yoL"/>
    <s v="Booklet2-030"/>
    <s v="E1"/>
    <s v="C5"/>
    <n v="7"/>
    <n v="7.3"/>
    <x v="1"/>
    <s v="Emotion"/>
    <s v="Emotion"/>
    <s v="ToMS_Expl_7.3"/>
    <x v="11"/>
    <s v="Inc"/>
    <x v="0"/>
    <x v="739"/>
    <n v="0"/>
    <n v="1"/>
    <n v="0"/>
    <m/>
  </r>
  <r>
    <s v="712yoL"/>
    <s v="Booklet2-030"/>
    <s v="E1"/>
    <s v="C5"/>
    <n v="7"/>
    <n v="7.4"/>
    <x v="0"/>
    <s v="Moral Reasoning False Beliefs"/>
    <s v="Moral Reasoning"/>
    <s v="ToMS_2AFC_7.4"/>
    <x v="12"/>
    <s v="Inc"/>
    <x v="0"/>
    <x v="0"/>
    <n v="0"/>
    <n v="1"/>
    <n v="0"/>
    <m/>
  </r>
  <r>
    <s v="712yoL"/>
    <s v="Booklet2-030"/>
    <s v="E1"/>
    <s v="C5"/>
    <n v="7"/>
    <n v="7.5"/>
    <x v="1"/>
    <s v="Moral Reasoning False Beliefs"/>
    <s v="Moral Reasoning"/>
    <s v="ToMS_Expl_7.5"/>
    <x v="13"/>
    <s v="Inc"/>
    <x v="0"/>
    <x v="713"/>
    <n v="0"/>
    <n v="1"/>
    <n v="0"/>
    <m/>
  </r>
  <r>
    <s v="712yoL"/>
    <s v="Booklet2-030"/>
    <s v="E1"/>
    <s v="C5"/>
    <n v="7"/>
    <n v="7.6"/>
    <x v="0"/>
    <s v="Moral Reasoning False Beliefs"/>
    <s v="Moral Reasoning"/>
    <s v="ToMS_2AFC_7.6"/>
    <x v="14"/>
    <s v="Inc"/>
    <x v="0"/>
    <x v="0"/>
    <n v="0"/>
    <n v="1"/>
    <n v="0"/>
    <m/>
  </r>
  <r>
    <s v="712yoL"/>
    <s v="Booklet2-030"/>
    <s v="E1"/>
    <s v="C5"/>
    <n v="7"/>
    <n v="7.7"/>
    <x v="1"/>
    <s v="Moral Reasoning False Beliefs"/>
    <s v="Moral Reasoning"/>
    <s v="ToMS_Expl_7.7"/>
    <x v="15"/>
    <s v="Inc"/>
    <x v="0"/>
    <x v="713"/>
    <n v="0"/>
    <n v="1"/>
    <n v="0"/>
    <m/>
  </r>
  <r>
    <s v="712yoL"/>
    <s v="Booklet2-030"/>
    <s v="E1"/>
    <s v="C5"/>
    <n v="8"/>
    <n v="8.1"/>
    <x v="2"/>
    <s v="False Belief - Control"/>
    <s v="Control"/>
    <s v="ToMS_Cont_8.1"/>
    <x v="16"/>
    <s v="Inc"/>
    <x v="0"/>
    <x v="0"/>
    <n v="0"/>
    <n v="1"/>
    <n v="0"/>
    <m/>
  </r>
  <r>
    <s v="712yoL"/>
    <s v="Booklet2-030"/>
    <s v="E1"/>
    <s v="C5"/>
    <n v="8"/>
    <n v="8.1999999999999993"/>
    <x v="0"/>
    <s v="False Belief - Expectations"/>
    <s v="Belief"/>
    <s v="ToMS_2AFC_8.2"/>
    <x v="17"/>
    <s v="Inc"/>
    <x v="0"/>
    <x v="0"/>
    <n v="0"/>
    <n v="1"/>
    <n v="0"/>
    <m/>
  </r>
  <r>
    <s v="712yoL"/>
    <s v="Booklet2-030"/>
    <s v="E1"/>
    <s v="C5"/>
    <n v="8"/>
    <n v="8.3000000000000007"/>
    <x v="1"/>
    <s v="False Belief - Expectations"/>
    <s v="Belief"/>
    <s v="ToMS_Expl_8.3"/>
    <x v="18"/>
    <s v="Inc"/>
    <x v="0"/>
    <x v="740"/>
    <n v="0"/>
    <n v="1"/>
    <n v="0"/>
    <m/>
  </r>
  <r>
    <s v="712yoL"/>
    <s v="Booklet2-030"/>
    <s v="E1"/>
    <s v="C5"/>
    <n v="9"/>
    <n v="9.1"/>
    <x v="2"/>
    <s v="Control"/>
    <s v="Control"/>
    <s v="ToMS_Cont_9.1"/>
    <x v="19"/>
    <s v="Inc"/>
    <x v="0"/>
    <x v="0"/>
    <n v="0"/>
    <n v="1"/>
    <n v="0"/>
    <m/>
  </r>
  <r>
    <s v="712yoL"/>
    <s v="Booklet2-030"/>
    <s v="E1"/>
    <s v="C5"/>
    <n v="10"/>
    <n v="10.1"/>
    <x v="0"/>
    <s v="Reference - Hard"/>
    <s v="Reference"/>
    <s v="ToMS_2AFC_10.1"/>
    <x v="20"/>
    <s v="Inc"/>
    <x v="0"/>
    <x v="0"/>
    <n v="0"/>
    <n v="1"/>
    <n v="0"/>
    <m/>
  </r>
  <r>
    <s v="712yoL"/>
    <s v="Booklet2-030"/>
    <s v="E1"/>
    <s v="C5"/>
    <n v="10"/>
    <n v="10.199999999999999"/>
    <x v="1"/>
    <s v="Reference - Hard"/>
    <s v="Reference"/>
    <s v="ToMS_Expl_10.2"/>
    <x v="21"/>
    <s v="Inc"/>
    <x v="2"/>
    <x v="741"/>
    <n v="0"/>
    <n v="1"/>
    <n v="0"/>
    <m/>
  </r>
  <r>
    <s v="712yoL"/>
    <s v="Booklet2-030"/>
    <s v="E1"/>
    <s v="C5"/>
    <n v="10"/>
    <n v="10.3"/>
    <x v="0"/>
    <s v="Reference - Hard"/>
    <s v="Reference"/>
    <s v="ToMS_2AFC_10.3"/>
    <x v="22"/>
    <s v="Inc"/>
    <x v="0"/>
    <x v="0"/>
    <n v="0"/>
    <n v="1"/>
    <n v="0"/>
    <m/>
  </r>
  <r>
    <s v="712yoL"/>
    <s v="Booklet2-030"/>
    <s v="E1"/>
    <s v="C5"/>
    <n v="10"/>
    <n v="10.4"/>
    <x v="2"/>
    <s v="Reference - Hard"/>
    <s v="Reference"/>
    <s v="ToMS_Cont_10.4"/>
    <x v="23"/>
    <s v="Inc"/>
    <x v="0"/>
    <x v="742"/>
    <n v="0"/>
    <n v="1"/>
    <n v="0"/>
    <m/>
  </r>
  <r>
    <s v="712yoL"/>
    <s v="Booklet2-030"/>
    <s v="E1"/>
    <s v="C5"/>
    <n v="11"/>
    <n v="11.1"/>
    <x v="2"/>
    <s v="Sarcasm - Control"/>
    <s v="Control"/>
    <s v="ToMS_Cont_11.1"/>
    <x v="24"/>
    <s v="Exc-5upOnly"/>
    <x v="0"/>
    <x v="743"/>
    <n v="0"/>
    <n v="1"/>
    <n v="0"/>
    <m/>
  </r>
  <r>
    <s v="712yoL"/>
    <s v="Booklet2-030"/>
    <s v="E1"/>
    <s v="C5"/>
    <n v="11"/>
    <n v="11.2"/>
    <x v="0"/>
    <s v="Sarcasm - Control"/>
    <s v="Control"/>
    <s v="ToMS_2AFC_11.2"/>
    <x v="25"/>
    <s v="Exc-5upOnly"/>
    <x v="2"/>
    <x v="744"/>
    <n v="0"/>
    <n v="1"/>
    <n v="0"/>
    <m/>
  </r>
  <r>
    <s v="712yoL"/>
    <s v="Booklet2-030"/>
    <s v="E1"/>
    <s v="C5"/>
    <n v="12"/>
    <n v="12.1"/>
    <x v="0"/>
    <s v="Reference - Hard"/>
    <s v="Reference"/>
    <s v="ToMS_2AFC_12.1"/>
    <x v="26"/>
    <s v="Exc-5upOnly"/>
    <x v="2"/>
    <x v="745"/>
    <n v="0"/>
    <n v="1"/>
    <n v="0"/>
    <m/>
  </r>
  <r>
    <s v="712yoL"/>
    <s v="Booklet2-030"/>
    <s v="E1"/>
    <s v="C5"/>
    <n v="12"/>
    <n v="12.2"/>
    <x v="1"/>
    <s v="Reference - Hard"/>
    <s v="Reference"/>
    <s v="ToMS_Expl_12.2"/>
    <x v="27"/>
    <s v="Exc-5upOnly"/>
    <x v="0"/>
    <x v="746"/>
    <n v="0"/>
    <n v="1"/>
    <n v="0"/>
    <m/>
  </r>
  <r>
    <s v="712yoL"/>
    <s v="Booklet2-030"/>
    <s v="E1"/>
    <s v="C5"/>
    <n v="12"/>
    <n v="12.3"/>
    <x v="0"/>
    <s v="Reference - Hard"/>
    <s v="Reference"/>
    <s v="ToMS_2AFC_12.3"/>
    <x v="28"/>
    <s v="Exc-5upOnly"/>
    <x v="0"/>
    <x v="0"/>
    <n v="0"/>
    <n v="1"/>
    <n v="0"/>
    <m/>
  </r>
  <r>
    <s v="712yoL"/>
    <s v="Booklet2-030"/>
    <s v="E1"/>
    <s v="C5"/>
    <n v="12"/>
    <n v="12.4"/>
    <x v="1"/>
    <s v="Reference - Hard"/>
    <s v="Reference"/>
    <s v="ToMS_Expl_12.4"/>
    <x v="29"/>
    <s v="Exc-5upOnly"/>
    <x v="0"/>
    <x v="747"/>
    <n v="0"/>
    <n v="1"/>
    <n v="0"/>
    <m/>
  </r>
  <r>
    <s v="712yoL"/>
    <s v="Booklet2-030"/>
    <s v="E1"/>
    <s v="C5"/>
    <n v="13"/>
    <n v="13.1"/>
    <x v="0"/>
    <s v="Reference - Hard"/>
    <s v="Reference"/>
    <s v="ToMS_2AFC_13.1"/>
    <x v="30"/>
    <s v="Inc"/>
    <x v="0"/>
    <x v="0"/>
    <n v="0"/>
    <n v="1"/>
    <n v="0"/>
    <m/>
  </r>
  <r>
    <s v="712yoL"/>
    <s v="Booklet2-030"/>
    <s v="E1"/>
    <s v="C5"/>
    <n v="13"/>
    <n v="13.2"/>
    <x v="1"/>
    <s v="Reference - Hard"/>
    <s v="Reference"/>
    <s v="ToMS_Expl_13.2"/>
    <x v="31"/>
    <s v="Inc"/>
    <x v="0"/>
    <x v="748"/>
    <n v="0"/>
    <n v="1"/>
    <n v="0"/>
    <m/>
  </r>
  <r>
    <s v="712yoL"/>
    <s v="Booklet2-030"/>
    <s v="E1"/>
    <s v="C5"/>
    <n v="14"/>
    <n v="14.1"/>
    <x v="0"/>
    <s v="Emotion Reminder"/>
    <s v="Emotion"/>
    <s v="ToMS_2AFC_14.1"/>
    <x v="32"/>
    <s v="Inc"/>
    <x v="0"/>
    <x v="0"/>
    <n v="0"/>
    <n v="1"/>
    <n v="0"/>
    <m/>
  </r>
  <r>
    <s v="712yoL"/>
    <s v="Booklet2-030"/>
    <s v="E1"/>
    <s v="C5"/>
    <n v="14"/>
    <n v="14.2"/>
    <x v="1"/>
    <s v="Emotion Reminder"/>
    <s v="Emotion"/>
    <s v="ToMS_Expl_14.2"/>
    <x v="33"/>
    <s v="Inc"/>
    <x v="0"/>
    <x v="749"/>
    <n v="0"/>
    <n v="1"/>
    <n v="0"/>
    <m/>
  </r>
  <r>
    <s v="712yoL"/>
    <s v="Booklet2-030"/>
    <s v="E1"/>
    <s v="C5"/>
    <n v="14"/>
    <n v="14.3"/>
    <x v="0"/>
    <s v="Emotion Reminder"/>
    <s v="Emotion"/>
    <s v="ToMS_2AFC_14.3"/>
    <x v="34"/>
    <s v="Inc"/>
    <x v="0"/>
    <x v="0"/>
    <n v="0"/>
    <n v="1"/>
    <n v="0"/>
    <m/>
  </r>
  <r>
    <s v="712yoL"/>
    <s v="Booklet2-030"/>
    <s v="E1"/>
    <s v="C5"/>
    <n v="14"/>
    <n v="14.4"/>
    <x v="1"/>
    <s v="Emotion Reminder"/>
    <s v="Emotion"/>
    <s v="ToMS_Expl_14.4"/>
    <x v="35"/>
    <s v="Inc"/>
    <x v="0"/>
    <x v="750"/>
    <n v="0"/>
    <n v="1"/>
    <n v="0"/>
    <m/>
  </r>
  <r>
    <s v="712yoL"/>
    <s v="Booklet2-030"/>
    <s v="E1"/>
    <s v="C5"/>
    <n v="15"/>
    <n v="15.1"/>
    <x v="2"/>
    <s v="True Belief - Control"/>
    <s v="Control"/>
    <s v="ToMS_Cont_15.1"/>
    <x v="36"/>
    <s v="Inc"/>
    <x v="0"/>
    <x v="0"/>
    <n v="0"/>
    <n v="1"/>
    <n v="0"/>
    <m/>
  </r>
  <r>
    <s v="712yoL"/>
    <s v="Booklet2-030"/>
    <s v="E1"/>
    <s v="C5"/>
    <n v="15"/>
    <n v="15.2"/>
    <x v="0"/>
    <s v="True Belief - Location"/>
    <s v="Belief"/>
    <s v="ToMS_2AFC_15.2"/>
    <x v="37"/>
    <s v="Inc"/>
    <x v="0"/>
    <x v="0"/>
    <n v="0"/>
    <n v="1"/>
    <n v="0"/>
    <m/>
  </r>
  <r>
    <s v="712yoL"/>
    <s v="Booklet2-030"/>
    <s v="E1"/>
    <s v="C5"/>
    <n v="15"/>
    <n v="15.3"/>
    <x v="1"/>
    <s v="True Belief - Location"/>
    <s v="Belief"/>
    <s v="ToMS_Expl_15.3"/>
    <x v="38"/>
    <s v="Inc"/>
    <x v="0"/>
    <x v="751"/>
    <n v="0"/>
    <n v="1"/>
    <n v="0"/>
    <m/>
  </r>
  <r>
    <s v="712yoL"/>
    <s v="Booklet2-030"/>
    <s v="E1"/>
    <s v="C5"/>
    <n v="16"/>
    <n v="16.100000000000001"/>
    <x v="2"/>
    <s v="Moral Reasoning True Beliefs - Control"/>
    <s v="Control"/>
    <s v="ToMS_Cont_16.1"/>
    <x v="39"/>
    <s v="Inc"/>
    <x v="0"/>
    <x v="0"/>
    <n v="0"/>
    <n v="1"/>
    <n v="0"/>
    <m/>
  </r>
  <r>
    <s v="712yoL"/>
    <s v="Booklet2-030"/>
    <s v="E1"/>
    <s v="C5"/>
    <n v="16"/>
    <n v="16.2"/>
    <x v="2"/>
    <s v="Moral Reasoning True Beliefs - Control"/>
    <s v="Control"/>
    <s v="ToMS_Cont_16.2"/>
    <x v="40"/>
    <s v="Inc"/>
    <x v="0"/>
    <x v="0"/>
    <n v="0"/>
    <n v="1"/>
    <n v="0"/>
    <m/>
  </r>
  <r>
    <s v="712yoL"/>
    <s v="Booklet2-030"/>
    <s v="E1"/>
    <s v="C5"/>
    <n v="16"/>
    <n v="16.3"/>
    <x v="1"/>
    <s v="Moral Reasoning True Beliefs"/>
    <s v="Moral Reasoning"/>
    <s v="ToMS_Expl_16.3"/>
    <x v="41"/>
    <s v="Exc"/>
    <x v="0"/>
    <x v="752"/>
    <n v="0"/>
    <n v="1"/>
    <n v="0"/>
    <m/>
  </r>
  <r>
    <s v="712yoL"/>
    <s v="Booklet2-030"/>
    <s v="E1"/>
    <s v="C5"/>
    <n v="16"/>
    <n v="16.399999999999999"/>
    <x v="1"/>
    <s v="Emotion"/>
    <s v="Emotion"/>
    <s v="ToMS_Expl_16.4"/>
    <x v="42"/>
    <s v="Inc"/>
    <x v="0"/>
    <x v="753"/>
    <n v="0"/>
    <n v="1"/>
    <n v="0"/>
    <m/>
  </r>
  <r>
    <s v="712yoL"/>
    <s v="Booklet2-030"/>
    <s v="E1"/>
    <s v="C5"/>
    <n v="16"/>
    <n v="16.5"/>
    <x v="0"/>
    <s v="Moral Reasoning True Beliefs"/>
    <s v="Moral Reasoning"/>
    <s v="ToMS_2AFC_16.5"/>
    <x v="43"/>
    <s v="Inc"/>
    <x v="0"/>
    <x v="0"/>
    <n v="0"/>
    <n v="1"/>
    <n v="0"/>
    <m/>
  </r>
  <r>
    <s v="712yoL"/>
    <s v="Booklet2-030"/>
    <s v="E1"/>
    <s v="C5"/>
    <n v="16"/>
    <n v="16.600000000000001"/>
    <x v="1"/>
    <s v="Moral Reasoning True Beliefs"/>
    <s v="Moral Reasoning"/>
    <s v="ToMS_Expl_16.6"/>
    <x v="44"/>
    <s v="Inc"/>
    <x v="0"/>
    <x v="754"/>
    <n v="0"/>
    <n v="1"/>
    <n v="0"/>
    <m/>
  </r>
  <r>
    <s v="712yoL"/>
    <s v="Booklet2-030"/>
    <s v="E1"/>
    <s v="C5"/>
    <n v="16"/>
    <n v="16.7"/>
    <x v="0"/>
    <s v="Moral Reasoning True Beliefs"/>
    <s v="Moral Reasoning"/>
    <s v="ToMS_2AFC_16.7"/>
    <x v="45"/>
    <s v="Inc"/>
    <x v="0"/>
    <x v="0"/>
    <n v="0"/>
    <n v="1"/>
    <n v="0"/>
    <m/>
  </r>
  <r>
    <s v="712yoL"/>
    <s v="Booklet2-030"/>
    <s v="E1"/>
    <s v="C5"/>
    <n v="16"/>
    <n v="16.8"/>
    <x v="1"/>
    <s v="Moral Reasoning True Beliefs"/>
    <s v="Moral Reasoning"/>
    <s v="ToMS_Expl_16.8"/>
    <x v="46"/>
    <s v="Inc"/>
    <x v="0"/>
    <x v="755"/>
    <n v="0"/>
    <n v="1"/>
    <n v="0"/>
    <m/>
  </r>
  <r>
    <s v="712yoL"/>
    <s v="Booklet2-030"/>
    <s v="E1"/>
    <s v="C5"/>
    <n v="16"/>
    <n v="16.899999999999999"/>
    <x v="0"/>
    <s v="Moral Reasoning True Beliefs"/>
    <s v="Moral Reasoning"/>
    <s v="ToMS_2AFC_16.9"/>
    <x v="47"/>
    <s v="Inc"/>
    <x v="0"/>
    <x v="0"/>
    <n v="0"/>
    <n v="1"/>
    <n v="0"/>
    <m/>
  </r>
  <r>
    <s v="712yoL"/>
    <s v="Booklet2-030"/>
    <s v="E1"/>
    <s v="C5"/>
    <n v="16"/>
    <n v="16.91"/>
    <x v="1"/>
    <s v="Moral Reasoning True Beliefs"/>
    <s v="Moral Reasoning"/>
    <s v="ToMS_Expl_16.91"/>
    <x v="48"/>
    <s v="Inc"/>
    <x v="0"/>
    <x v="756"/>
    <n v="0"/>
    <n v="1"/>
    <n v="0"/>
    <m/>
  </r>
  <r>
    <s v="712yoL"/>
    <s v="Booklet2-030"/>
    <s v="E1"/>
    <s v="C5"/>
    <n v="17"/>
    <n v="17.100000000000001"/>
    <x v="0"/>
    <s v="False Belief - Lies"/>
    <s v="Lies"/>
    <s v="ToMS_2AFC_17.1"/>
    <x v="49"/>
    <s v="Exc-5upOnly"/>
    <x v="0"/>
    <x v="0"/>
    <n v="0"/>
    <n v="1"/>
    <n v="0"/>
    <m/>
  </r>
  <r>
    <s v="712yoL"/>
    <s v="Booklet2-030"/>
    <s v="E1"/>
    <s v="C5"/>
    <n v="17"/>
    <n v="17.2"/>
    <x v="2"/>
    <s v="False Belief - Lies - Control"/>
    <s v="Control"/>
    <s v="ToMS_Cont_17.2"/>
    <x v="50"/>
    <s v="Exc-5upOnly"/>
    <x v="0"/>
    <x v="0"/>
    <n v="0"/>
    <n v="1"/>
    <n v="0"/>
    <m/>
  </r>
  <r>
    <s v="712yoL"/>
    <s v="Booklet2-030"/>
    <s v="E1"/>
    <s v="C5"/>
    <n v="17"/>
    <n v="17.3"/>
    <x v="0"/>
    <s v="False Belief - Lies"/>
    <s v="Lies"/>
    <s v="ToMS_2AFC_17.3"/>
    <x v="51"/>
    <s v="Exc-5upOnly"/>
    <x v="2"/>
    <x v="0"/>
    <n v="0"/>
    <n v="1"/>
    <n v="0"/>
    <m/>
  </r>
  <r>
    <s v="712yoL"/>
    <s v="Booklet2-030"/>
    <s v="E1"/>
    <s v="C5"/>
    <n v="17"/>
    <n v="17.399999999999999"/>
    <x v="1"/>
    <s v="False Belief - Lies"/>
    <s v="Lies"/>
    <s v="ToMS_Expl_17.4"/>
    <x v="52"/>
    <s v="Exc-5upOnly"/>
    <x v="2"/>
    <x v="757"/>
    <n v="0"/>
    <n v="1"/>
    <n v="0"/>
    <m/>
  </r>
  <r>
    <s v="712yoL"/>
    <s v="Booklet2-030"/>
    <s v="E1"/>
    <s v="C5"/>
    <n v="17"/>
    <n v="17.5"/>
    <x v="2"/>
    <s v="False Belief - Lies - Control"/>
    <s v="Control"/>
    <s v="ToMS_Cont_17.5"/>
    <x v="53"/>
    <s v="Exc-5upOnly"/>
    <x v="0"/>
    <x v="0"/>
    <n v="0"/>
    <n v="1"/>
    <n v="0"/>
    <m/>
  </r>
  <r>
    <s v="712yoL"/>
    <s v="Booklet2-030"/>
    <s v="E1"/>
    <s v="C5"/>
    <n v="17"/>
    <n v="17.600000000000001"/>
    <x v="0"/>
    <s v="Emotion"/>
    <s v="Emotion"/>
    <s v="ToMS_2AFC_17.6"/>
    <x v="54"/>
    <s v="Exc-5upOnly"/>
    <x v="0"/>
    <x v="0"/>
    <n v="0"/>
    <n v="1"/>
    <n v="0"/>
    <m/>
  </r>
  <r>
    <s v="712yoL"/>
    <s v="Booklet2-030"/>
    <s v="E1"/>
    <s v="C5"/>
    <n v="17"/>
    <n v="17.7"/>
    <x v="1"/>
    <s v="Emotion"/>
    <s v="Emotion"/>
    <s v="ToMS_Expl_17.7"/>
    <x v="55"/>
    <s v="Exc-5upOnly"/>
    <x v="0"/>
    <x v="758"/>
    <n v="0"/>
    <n v="1"/>
    <n v="0"/>
    <m/>
  </r>
  <r>
    <s v="712yoL"/>
    <s v="Booklet2-030"/>
    <s v="E1"/>
    <s v="C5"/>
    <n v="17"/>
    <n v="17.8"/>
    <x v="0"/>
    <s v="False Belief - Lies"/>
    <s v="Lies"/>
    <s v="ToMS_2AFC_17.8"/>
    <x v="56"/>
    <s v="Exc-5upOnly"/>
    <x v="0"/>
    <x v="0"/>
    <n v="0"/>
    <n v="1"/>
    <n v="0"/>
    <m/>
  </r>
  <r>
    <s v="712yoL"/>
    <s v="Booklet2-030"/>
    <s v="E1"/>
    <s v="C5"/>
    <n v="17"/>
    <n v="17.899999999999999"/>
    <x v="1"/>
    <s v="False Belief - Lies"/>
    <s v="Lies"/>
    <s v="ToMS_Expl_17.9"/>
    <x v="57"/>
    <s v="Exc-5upOnly"/>
    <x v="0"/>
    <x v="759"/>
    <n v="0"/>
    <n v="1"/>
    <n v="0"/>
    <m/>
  </r>
  <r>
    <s v="712yoL"/>
    <s v="Booklet2-030"/>
    <s v="E1"/>
    <s v="C5"/>
    <n v="18"/>
    <n v="18.100000000000001"/>
    <x v="0"/>
    <s v="2nd Order Belief-Desire Reasoning"/>
    <s v="Belief"/>
    <s v="ToMS_2AFC_18.1"/>
    <x v="58"/>
    <s v="Inc"/>
    <x v="0"/>
    <x v="0"/>
    <n v="0"/>
    <n v="1"/>
    <n v="0"/>
    <m/>
  </r>
  <r>
    <s v="712yoL"/>
    <s v="Booklet2-030"/>
    <s v="E1"/>
    <s v="C5"/>
    <n v="18"/>
    <n v="18.2"/>
    <x v="1"/>
    <s v="2nd Order Belief-Desire Reasoning"/>
    <s v="Belief"/>
    <s v="ToMS_Expl_18.2"/>
    <x v="59"/>
    <s v="Exc-5upOnly"/>
    <x v="0"/>
    <x v="760"/>
    <n v="0"/>
    <n v="1"/>
    <n v="0"/>
    <m/>
  </r>
  <r>
    <s v="712yoL"/>
    <s v="Booklet2-030"/>
    <s v="E1"/>
    <s v="C5"/>
    <n v="18"/>
    <n v="18.3"/>
    <x v="2"/>
    <s v="2nd Order Belief-Desire Reasoning - Control"/>
    <s v="Control"/>
    <s v="ToMS_Cont_18.3"/>
    <x v="60"/>
    <s v="Exc-5upOnly"/>
    <x v="0"/>
    <x v="0"/>
    <n v="0"/>
    <n v="1"/>
    <n v="0"/>
    <m/>
  </r>
  <r>
    <s v="712yoL"/>
    <s v="Booklet2-030"/>
    <s v="E1"/>
    <s v="C5"/>
    <n v="18"/>
    <n v="18.399999999999999"/>
    <x v="2"/>
    <s v="2nd Order Belief-Desire Reasoning - Control"/>
    <s v="Control"/>
    <s v="ToMS_Cont_18.4"/>
    <x v="61"/>
    <s v="Exc-5upOnly"/>
    <x v="0"/>
    <x v="0"/>
    <n v="0"/>
    <n v="1"/>
    <n v="0"/>
    <m/>
  </r>
  <r>
    <s v="712yoL"/>
    <s v="Booklet2-030"/>
    <s v="E1"/>
    <s v="C5"/>
    <n v="18"/>
    <n v="18.5"/>
    <x v="1"/>
    <s v="False Belief - Emotion"/>
    <s v="Belief"/>
    <s v="ToMS_Expl_18.5"/>
    <x v="62"/>
    <s v="Exc-5upOnly"/>
    <x v="2"/>
    <x v="761"/>
    <n v="0"/>
    <n v="1"/>
    <n v="0"/>
    <m/>
  </r>
  <r>
    <s v="712yoL"/>
    <s v="Booklet2-030"/>
    <s v="E1"/>
    <s v="C5"/>
    <n v="19"/>
    <n v="19.100000000000001"/>
    <x v="1"/>
    <s v="Sarcasm"/>
    <s v="Sarcasm"/>
    <s v="ToMS_Expl_19.1"/>
    <x v="63"/>
    <s v="Exc-5upOnly"/>
    <x v="2"/>
    <x v="762"/>
    <n v="0"/>
    <n v="1"/>
    <n v="0"/>
    <m/>
  </r>
  <r>
    <s v="712yoL"/>
    <s v="Booklet2-030"/>
    <s v="E1"/>
    <s v="C5"/>
    <n v="19"/>
    <n v="19.2"/>
    <x v="0"/>
    <s v="Sarcasm"/>
    <s v="Sarcasm"/>
    <s v="ToMS_2AFC_19.2"/>
    <x v="64"/>
    <s v="Exc-5upOnly"/>
    <x v="0"/>
    <x v="0"/>
    <n v="0"/>
    <n v="1"/>
    <n v="0"/>
    <m/>
  </r>
  <r>
    <s v="712yoL"/>
    <s v="Booklet2-031"/>
    <s v="E9"/>
    <s v="C2"/>
    <n v="1"/>
    <n v="1.1000000000000001"/>
    <x v="0"/>
    <s v="Common Desires"/>
    <s v="Desires"/>
    <s v="ToMS_2AFC_3.1"/>
    <x v="0"/>
    <s v="Inc"/>
    <x v="0"/>
    <x v="0"/>
    <n v="0"/>
    <n v="1"/>
    <n v="0"/>
    <m/>
  </r>
  <r>
    <s v="712yoL"/>
    <s v="Booklet2-031"/>
    <s v="E9"/>
    <s v="C2"/>
    <n v="2"/>
    <n v="2.1"/>
    <x v="0"/>
    <s v="Diverse Desires"/>
    <s v="Desires"/>
    <s v="ToMS_2AFC_2.1"/>
    <x v="1"/>
    <s v="Inc"/>
    <x v="0"/>
    <x v="0"/>
    <n v="0"/>
    <n v="1"/>
    <n v="0"/>
    <m/>
  </r>
  <r>
    <s v="712yoL"/>
    <s v="Booklet2-031"/>
    <s v="E9"/>
    <s v="C2"/>
    <n v="3"/>
    <n v="3.1"/>
    <x v="0"/>
    <s v="Diverse Beliefs"/>
    <s v="Desires"/>
    <s v="ToMS_2AFC_3.1"/>
    <x v="2"/>
    <s v="Inc"/>
    <x v="0"/>
    <x v="0"/>
    <n v="0"/>
    <n v="1"/>
    <n v="0"/>
    <m/>
  </r>
  <r>
    <s v="712yoL"/>
    <s v="Booklet2-031"/>
    <s v="E9"/>
    <s v="C2"/>
    <n v="4"/>
    <n v="4.0999999999999996"/>
    <x v="0"/>
    <s v="Reference - Easy"/>
    <s v="Reference"/>
    <s v="ToMS_2AFC_4.1"/>
    <x v="3"/>
    <s v="Inc"/>
    <x v="0"/>
    <x v="0"/>
    <n v="0"/>
    <n v="1"/>
    <n v="0"/>
    <m/>
  </r>
  <r>
    <s v="712yoL"/>
    <s v="Booklet2-031"/>
    <s v="E9"/>
    <s v="C2"/>
    <n v="4"/>
    <n v="4.2"/>
    <x v="1"/>
    <s v="Reference - Easy"/>
    <s v="Reference"/>
    <s v="ToMS_Expl_4.2"/>
    <x v="4"/>
    <s v="Inc"/>
    <x v="0"/>
    <x v="763"/>
    <n v="0"/>
    <n v="1"/>
    <n v="0"/>
    <m/>
  </r>
  <r>
    <s v="712yoL"/>
    <s v="Booklet2-031"/>
    <s v="E9"/>
    <s v="C2"/>
    <n v="5"/>
    <n v="5.0999999999999996"/>
    <x v="0"/>
    <s v="False Belief - Location"/>
    <s v="Belief"/>
    <s v="ToMS_2AFC_5.1"/>
    <x v="5"/>
    <s v="Inc"/>
    <x v="0"/>
    <x v="0"/>
    <n v="0"/>
    <n v="1"/>
    <n v="0"/>
    <m/>
  </r>
  <r>
    <s v="712yoL"/>
    <s v="Booklet2-031"/>
    <s v="E9"/>
    <s v="C2"/>
    <n v="5"/>
    <n v="5.2"/>
    <x v="1"/>
    <s v="False Belief - Location"/>
    <s v="Belief"/>
    <s v="ToMS_Expl_5.2"/>
    <x v="6"/>
    <s v="Inc"/>
    <x v="0"/>
    <x v="764"/>
    <n v="0"/>
    <n v="1"/>
    <n v="0"/>
    <m/>
  </r>
  <r>
    <s v="712yoL"/>
    <s v="Booklet2-031"/>
    <s v="E9"/>
    <s v="C2"/>
    <n v="5"/>
    <n v="5.3"/>
    <x v="2"/>
    <s v="False Belief - Location"/>
    <s v="Belief"/>
    <s v="ToMS_Cont_5.3"/>
    <x v="7"/>
    <s v="Inc"/>
    <x v="0"/>
    <x v="0"/>
    <n v="0"/>
    <n v="1"/>
    <n v="0"/>
    <m/>
  </r>
  <r>
    <s v="712yoL"/>
    <s v="Booklet2-031"/>
    <s v="E9"/>
    <s v="C2"/>
    <n v="6"/>
    <n v="6.1"/>
    <x v="2"/>
    <s v="Control"/>
    <s v="Control"/>
    <s v="ToMS_Cont_6.1"/>
    <x v="8"/>
    <s v="Inc"/>
    <x v="0"/>
    <x v="0"/>
    <n v="0"/>
    <n v="1"/>
    <n v="0"/>
    <m/>
  </r>
  <r>
    <s v="712yoL"/>
    <s v="Booklet2-031"/>
    <s v="E9"/>
    <s v="C2"/>
    <n v="7"/>
    <n v="7.1"/>
    <x v="0"/>
    <s v="False Belief - Location"/>
    <s v="Belief"/>
    <s v="ToMS_2AFC_7.1"/>
    <x v="9"/>
    <s v="Inc"/>
    <x v="0"/>
    <x v="0"/>
    <n v="0"/>
    <n v="1"/>
    <n v="0"/>
    <m/>
  </r>
  <r>
    <s v="712yoL"/>
    <s v="Booklet2-031"/>
    <s v="E9"/>
    <s v="C2"/>
    <n v="7"/>
    <n v="7.2"/>
    <x v="1"/>
    <s v="False Belief - Location"/>
    <s v="Belief"/>
    <s v="ToMS_Expl_7.2"/>
    <x v="10"/>
    <s v="Inc"/>
    <x v="0"/>
    <x v="765"/>
    <n v="0"/>
    <n v="1"/>
    <n v="0"/>
    <m/>
  </r>
  <r>
    <s v="712yoL"/>
    <s v="Booklet2-031"/>
    <s v="E9"/>
    <s v="C2"/>
    <n v="7"/>
    <n v="7.3"/>
    <x v="1"/>
    <s v="Emotion"/>
    <s v="Emotion"/>
    <s v="ToMS_Expl_7.3"/>
    <x v="11"/>
    <s v="Inc"/>
    <x v="0"/>
    <x v="766"/>
    <n v="0"/>
    <n v="1"/>
    <n v="0"/>
    <m/>
  </r>
  <r>
    <s v="712yoL"/>
    <s v="Booklet2-031"/>
    <s v="E9"/>
    <s v="C2"/>
    <n v="7"/>
    <n v="7.4"/>
    <x v="0"/>
    <s v="Moral Reasoning False Beliefs"/>
    <s v="Moral Reasoning"/>
    <s v="ToMS_2AFC_7.4"/>
    <x v="12"/>
    <s v="Inc"/>
    <x v="0"/>
    <x v="0"/>
    <n v="0"/>
    <n v="1"/>
    <n v="0"/>
    <m/>
  </r>
  <r>
    <s v="712yoL"/>
    <s v="Booklet2-031"/>
    <s v="E9"/>
    <s v="C2"/>
    <n v="7"/>
    <n v="7.5"/>
    <x v="1"/>
    <s v="Moral Reasoning False Beliefs"/>
    <s v="Moral Reasoning"/>
    <s v="ToMS_Expl_7.5"/>
    <x v="13"/>
    <s v="Inc"/>
    <x v="0"/>
    <x v="767"/>
    <n v="0"/>
    <n v="1"/>
    <n v="0"/>
    <m/>
  </r>
  <r>
    <s v="712yoL"/>
    <s v="Booklet2-031"/>
    <s v="E9"/>
    <s v="C2"/>
    <n v="7"/>
    <n v="7.6"/>
    <x v="0"/>
    <s v="Moral Reasoning False Beliefs"/>
    <s v="Moral Reasoning"/>
    <s v="ToMS_2AFC_7.6"/>
    <x v="14"/>
    <s v="Inc"/>
    <x v="0"/>
    <x v="0"/>
    <n v="0"/>
    <n v="1"/>
    <n v="0"/>
    <m/>
  </r>
  <r>
    <s v="712yoL"/>
    <s v="Booklet2-031"/>
    <s v="E9"/>
    <s v="C2"/>
    <n v="7"/>
    <n v="7.7"/>
    <x v="1"/>
    <s v="Moral Reasoning False Beliefs"/>
    <s v="Moral Reasoning"/>
    <s v="ToMS_Expl_7.7"/>
    <x v="15"/>
    <s v="Inc"/>
    <x v="0"/>
    <x v="768"/>
    <n v="0"/>
    <n v="1"/>
    <n v="0"/>
    <m/>
  </r>
  <r>
    <s v="712yoL"/>
    <s v="Booklet2-031"/>
    <s v="E9"/>
    <s v="C2"/>
    <n v="8"/>
    <n v="8.1"/>
    <x v="2"/>
    <s v="False Belief - Control"/>
    <s v="Control"/>
    <s v="ToMS_Cont_8.1"/>
    <x v="16"/>
    <s v="Inc"/>
    <x v="0"/>
    <x v="0"/>
    <n v="0"/>
    <n v="1"/>
    <n v="0"/>
    <m/>
  </r>
  <r>
    <s v="712yoL"/>
    <s v="Booklet2-031"/>
    <s v="E9"/>
    <s v="C2"/>
    <n v="8"/>
    <n v="8.1999999999999993"/>
    <x v="0"/>
    <s v="False Belief - Expectations"/>
    <s v="Belief"/>
    <s v="ToMS_2AFC_8.2"/>
    <x v="17"/>
    <s v="Inc"/>
    <x v="0"/>
    <x v="0"/>
    <n v="0"/>
    <n v="1"/>
    <n v="0"/>
    <m/>
  </r>
  <r>
    <s v="712yoL"/>
    <s v="Booklet2-031"/>
    <s v="E9"/>
    <s v="C2"/>
    <n v="8"/>
    <n v="8.3000000000000007"/>
    <x v="1"/>
    <s v="False Belief - Expectations"/>
    <s v="Belief"/>
    <s v="ToMS_Expl_8.3"/>
    <x v="18"/>
    <s v="Inc"/>
    <x v="0"/>
    <x v="769"/>
    <n v="0"/>
    <n v="1"/>
    <n v="0"/>
    <m/>
  </r>
  <r>
    <s v="712yoL"/>
    <s v="Booklet2-031"/>
    <s v="E9"/>
    <s v="C2"/>
    <n v="9"/>
    <n v="9.1"/>
    <x v="2"/>
    <s v="Control"/>
    <s v="Control"/>
    <s v="ToMS_Cont_9.1"/>
    <x v="19"/>
    <s v="Inc"/>
    <x v="0"/>
    <x v="0"/>
    <n v="0"/>
    <n v="1"/>
    <n v="0"/>
    <m/>
  </r>
  <r>
    <s v="712yoL"/>
    <s v="Booklet2-031"/>
    <s v="E9"/>
    <s v="C2"/>
    <n v="10"/>
    <n v="10.1"/>
    <x v="0"/>
    <s v="Reference - Hard"/>
    <s v="Reference"/>
    <s v="ToMS_2AFC_10.1"/>
    <x v="20"/>
    <s v="Inc"/>
    <x v="0"/>
    <x v="0"/>
    <n v="0"/>
    <n v="1"/>
    <n v="0"/>
    <m/>
  </r>
  <r>
    <s v="712yoL"/>
    <s v="Booklet2-031"/>
    <s v="E9"/>
    <s v="C2"/>
    <n v="10"/>
    <n v="10.199999999999999"/>
    <x v="1"/>
    <s v="Reference - Hard"/>
    <s v="Reference"/>
    <s v="ToMS_Expl_10.2"/>
    <x v="21"/>
    <s v="Inc"/>
    <x v="0"/>
    <x v="0"/>
    <n v="0"/>
    <n v="1"/>
    <n v="0"/>
    <m/>
  </r>
  <r>
    <s v="712yoL"/>
    <s v="Booklet2-031"/>
    <s v="E9"/>
    <s v="C2"/>
    <n v="10"/>
    <n v="10.3"/>
    <x v="0"/>
    <s v="Reference - Hard"/>
    <s v="Reference"/>
    <s v="ToMS_2AFC_10.3"/>
    <x v="22"/>
    <s v="Inc"/>
    <x v="0"/>
    <x v="0"/>
    <n v="0"/>
    <n v="1"/>
    <n v="0"/>
    <m/>
  </r>
  <r>
    <s v="712yoL"/>
    <s v="Booklet2-031"/>
    <s v="E9"/>
    <s v="C2"/>
    <n v="10"/>
    <n v="10.4"/>
    <x v="2"/>
    <s v="Reference - Hard"/>
    <s v="Reference"/>
    <s v="ToMS_Cont_10.4"/>
    <x v="23"/>
    <s v="Inc"/>
    <x v="0"/>
    <x v="770"/>
    <n v="0"/>
    <n v="1"/>
    <n v="0"/>
    <m/>
  </r>
  <r>
    <s v="712yoL"/>
    <s v="Booklet2-031"/>
    <s v="E9"/>
    <s v="C2"/>
    <n v="11"/>
    <n v="11.1"/>
    <x v="2"/>
    <s v="Sarcasm - Control"/>
    <s v="Control"/>
    <s v="ToMS_Cont_11.1"/>
    <x v="24"/>
    <s v="Exc-5upOnly"/>
    <x v="0"/>
    <x v="771"/>
    <n v="0"/>
    <n v="1"/>
    <n v="0"/>
    <m/>
  </r>
  <r>
    <s v="712yoL"/>
    <s v="Booklet2-031"/>
    <s v="E9"/>
    <s v="C2"/>
    <n v="11"/>
    <n v="11.2"/>
    <x v="0"/>
    <s v="Sarcasm - Control"/>
    <s v="Control"/>
    <s v="ToMS_2AFC_11.2"/>
    <x v="25"/>
    <s v="Exc-5upOnly"/>
    <x v="0"/>
    <x v="0"/>
    <n v="0"/>
    <n v="1"/>
    <n v="0"/>
    <m/>
  </r>
  <r>
    <s v="712yoL"/>
    <s v="Booklet2-031"/>
    <s v="E9"/>
    <s v="C2"/>
    <n v="12"/>
    <n v="12.1"/>
    <x v="0"/>
    <s v="Reference - Hard"/>
    <s v="Reference"/>
    <s v="ToMS_2AFC_12.1"/>
    <x v="26"/>
    <s v="Exc-5upOnly"/>
    <x v="0"/>
    <x v="0"/>
    <n v="0"/>
    <n v="1"/>
    <n v="0"/>
    <m/>
  </r>
  <r>
    <s v="712yoL"/>
    <s v="Booklet2-031"/>
    <s v="E9"/>
    <s v="C2"/>
    <n v="12"/>
    <n v="12.2"/>
    <x v="1"/>
    <s v="Reference - Hard"/>
    <s v="Reference"/>
    <s v="ToMS_Expl_12.2"/>
    <x v="27"/>
    <s v="Exc-5upOnly"/>
    <x v="0"/>
    <x v="772"/>
    <n v="0"/>
    <n v="1"/>
    <n v="0"/>
    <m/>
  </r>
  <r>
    <s v="712yoL"/>
    <s v="Booklet2-031"/>
    <s v="E9"/>
    <s v="C2"/>
    <n v="12"/>
    <n v="12.3"/>
    <x v="0"/>
    <s v="Reference - Hard"/>
    <s v="Reference"/>
    <s v="ToMS_2AFC_12.3"/>
    <x v="28"/>
    <s v="Exc-5upOnly"/>
    <x v="0"/>
    <x v="0"/>
    <n v="0"/>
    <n v="1"/>
    <n v="0"/>
    <m/>
  </r>
  <r>
    <s v="712yoL"/>
    <s v="Booklet2-031"/>
    <s v="E9"/>
    <s v="C2"/>
    <n v="12"/>
    <n v="12.4"/>
    <x v="1"/>
    <s v="Reference - Hard"/>
    <s v="Reference"/>
    <s v="ToMS_Expl_12.4"/>
    <x v="29"/>
    <s v="Exc-5upOnly"/>
    <x v="0"/>
    <x v="773"/>
    <n v="0"/>
    <n v="1"/>
    <n v="0"/>
    <m/>
  </r>
  <r>
    <s v="712yoL"/>
    <s v="Booklet2-031"/>
    <s v="E9"/>
    <s v="C2"/>
    <n v="13"/>
    <n v="13.1"/>
    <x v="0"/>
    <s v="Reference - Hard"/>
    <s v="Reference"/>
    <s v="ToMS_2AFC_13.1"/>
    <x v="30"/>
    <s v="Inc"/>
    <x v="0"/>
    <x v="0"/>
    <n v="0"/>
    <n v="1"/>
    <n v="0"/>
    <m/>
  </r>
  <r>
    <s v="712yoL"/>
    <s v="Booklet2-031"/>
    <s v="E9"/>
    <s v="C2"/>
    <n v="13"/>
    <n v="13.2"/>
    <x v="1"/>
    <s v="Reference - Hard"/>
    <s v="Reference"/>
    <s v="ToMS_Expl_13.2"/>
    <x v="31"/>
    <s v="Inc"/>
    <x v="0"/>
    <x v="774"/>
    <n v="0"/>
    <n v="1"/>
    <n v="0"/>
    <m/>
  </r>
  <r>
    <s v="712yoL"/>
    <s v="Booklet2-031"/>
    <s v="E9"/>
    <s v="C2"/>
    <n v="14"/>
    <n v="14.1"/>
    <x v="0"/>
    <s v="Emotion Reminder"/>
    <s v="Emotion"/>
    <s v="ToMS_2AFC_14.1"/>
    <x v="32"/>
    <s v="Inc"/>
    <x v="0"/>
    <x v="0"/>
    <n v="0"/>
    <n v="1"/>
    <n v="0"/>
    <m/>
  </r>
  <r>
    <s v="712yoL"/>
    <s v="Booklet2-031"/>
    <s v="E9"/>
    <s v="C2"/>
    <n v="14"/>
    <n v="14.2"/>
    <x v="1"/>
    <s v="Emotion Reminder"/>
    <s v="Emotion"/>
    <s v="ToMS_Expl_14.2"/>
    <x v="33"/>
    <s v="Inc"/>
    <x v="0"/>
    <x v="775"/>
    <n v="0"/>
    <n v="1"/>
    <n v="0"/>
    <m/>
  </r>
  <r>
    <s v="712yoL"/>
    <s v="Booklet2-031"/>
    <s v="E9"/>
    <s v="C2"/>
    <n v="14"/>
    <n v="14.3"/>
    <x v="0"/>
    <s v="Emotion Reminder"/>
    <s v="Emotion"/>
    <s v="ToMS_2AFC_14.3"/>
    <x v="34"/>
    <s v="Inc"/>
    <x v="0"/>
    <x v="0"/>
    <n v="0"/>
    <n v="1"/>
    <n v="0"/>
    <m/>
  </r>
  <r>
    <s v="712yoL"/>
    <s v="Booklet2-031"/>
    <s v="E9"/>
    <s v="C2"/>
    <n v="14"/>
    <n v="14.4"/>
    <x v="1"/>
    <s v="Emotion Reminder"/>
    <s v="Emotion"/>
    <s v="ToMS_Expl_14.4"/>
    <x v="35"/>
    <s v="Inc"/>
    <x v="0"/>
    <x v="776"/>
    <n v="0"/>
    <n v="1"/>
    <n v="0"/>
    <m/>
  </r>
  <r>
    <s v="712yoL"/>
    <s v="Booklet2-031"/>
    <s v="E9"/>
    <s v="C2"/>
    <n v="15"/>
    <n v="15.1"/>
    <x v="2"/>
    <s v="True Belief - Control"/>
    <s v="Control"/>
    <s v="ToMS_Cont_15.1"/>
    <x v="36"/>
    <s v="Inc"/>
    <x v="0"/>
    <x v="0"/>
    <n v="0"/>
    <n v="1"/>
    <n v="0"/>
    <m/>
  </r>
  <r>
    <s v="712yoL"/>
    <s v="Booklet2-031"/>
    <s v="E9"/>
    <s v="C2"/>
    <n v="15"/>
    <n v="15.2"/>
    <x v="0"/>
    <s v="True Belief - Location"/>
    <s v="Belief"/>
    <s v="ToMS_2AFC_15.2"/>
    <x v="37"/>
    <s v="Inc"/>
    <x v="0"/>
    <x v="0"/>
    <n v="0"/>
    <n v="1"/>
    <n v="0"/>
    <m/>
  </r>
  <r>
    <s v="712yoL"/>
    <s v="Booklet2-031"/>
    <s v="E9"/>
    <s v="C2"/>
    <n v="15"/>
    <n v="15.3"/>
    <x v="1"/>
    <s v="True Belief - Location"/>
    <s v="Belief"/>
    <s v="ToMS_Expl_15.3"/>
    <x v="38"/>
    <s v="Inc"/>
    <x v="0"/>
    <x v="777"/>
    <n v="0"/>
    <n v="1"/>
    <n v="0"/>
    <m/>
  </r>
  <r>
    <s v="712yoL"/>
    <s v="Booklet2-031"/>
    <s v="E9"/>
    <s v="C2"/>
    <n v="16"/>
    <n v="16.100000000000001"/>
    <x v="2"/>
    <s v="Moral Reasoning True Beliefs - Control"/>
    <s v="Control"/>
    <s v="ToMS_Cont_16.1"/>
    <x v="39"/>
    <s v="Inc"/>
    <x v="0"/>
    <x v="0"/>
    <n v="0"/>
    <n v="1"/>
    <n v="0"/>
    <m/>
  </r>
  <r>
    <s v="712yoL"/>
    <s v="Booklet2-031"/>
    <s v="E9"/>
    <s v="C2"/>
    <n v="16"/>
    <n v="16.2"/>
    <x v="2"/>
    <s v="Moral Reasoning True Beliefs - Control"/>
    <s v="Control"/>
    <s v="ToMS_Cont_16.2"/>
    <x v="40"/>
    <s v="Inc"/>
    <x v="0"/>
    <x v="0"/>
    <n v="0"/>
    <n v="1"/>
    <n v="0"/>
    <m/>
  </r>
  <r>
    <s v="712yoL"/>
    <s v="Booklet2-031"/>
    <s v="E9"/>
    <s v="C2"/>
    <n v="16"/>
    <n v="16.3"/>
    <x v="1"/>
    <s v="Moral Reasoning True Beliefs"/>
    <s v="Moral Reasoning"/>
    <s v="ToMS_Expl_16.3"/>
    <x v="41"/>
    <s v="Exc"/>
    <x v="0"/>
    <x v="778"/>
    <n v="0"/>
    <n v="1"/>
    <n v="0"/>
    <m/>
  </r>
  <r>
    <s v="712yoL"/>
    <s v="Booklet2-031"/>
    <s v="E9"/>
    <s v="C2"/>
    <n v="16"/>
    <n v="16.399999999999999"/>
    <x v="1"/>
    <s v="Emotion"/>
    <s v="Emotion"/>
    <s v="ToMS_Expl_16.4"/>
    <x v="42"/>
    <s v="Inc"/>
    <x v="0"/>
    <x v="0"/>
    <n v="0"/>
    <n v="1"/>
    <n v="0"/>
    <m/>
  </r>
  <r>
    <s v="712yoL"/>
    <s v="Booklet2-031"/>
    <s v="E9"/>
    <s v="C2"/>
    <n v="16"/>
    <n v="16.5"/>
    <x v="0"/>
    <s v="Moral Reasoning True Beliefs"/>
    <s v="Moral Reasoning"/>
    <s v="ToMS_2AFC_16.5"/>
    <x v="43"/>
    <s v="Inc"/>
    <x v="0"/>
    <x v="0"/>
    <n v="0"/>
    <n v="1"/>
    <n v="0"/>
    <m/>
  </r>
  <r>
    <s v="712yoL"/>
    <s v="Booklet2-031"/>
    <s v="E9"/>
    <s v="C2"/>
    <n v="16"/>
    <n v="16.600000000000001"/>
    <x v="1"/>
    <s v="Moral Reasoning True Beliefs"/>
    <s v="Moral Reasoning"/>
    <s v="ToMS_Expl_16.6"/>
    <x v="44"/>
    <s v="Inc"/>
    <x v="0"/>
    <x v="779"/>
    <n v="0"/>
    <n v="1"/>
    <n v="0"/>
    <m/>
  </r>
  <r>
    <s v="712yoL"/>
    <s v="Booklet2-031"/>
    <s v="E9"/>
    <s v="C2"/>
    <n v="16"/>
    <n v="16.7"/>
    <x v="0"/>
    <s v="Moral Reasoning True Beliefs"/>
    <s v="Moral Reasoning"/>
    <s v="ToMS_2AFC_16.7"/>
    <x v="45"/>
    <s v="Inc"/>
    <x v="0"/>
    <x v="0"/>
    <n v="0"/>
    <n v="1"/>
    <n v="0"/>
    <m/>
  </r>
  <r>
    <s v="712yoL"/>
    <s v="Booklet2-031"/>
    <s v="E9"/>
    <s v="C2"/>
    <n v="16"/>
    <n v="16.8"/>
    <x v="1"/>
    <s v="Moral Reasoning True Beliefs"/>
    <s v="Moral Reasoning"/>
    <s v="ToMS_Expl_16.8"/>
    <x v="46"/>
    <s v="Inc"/>
    <x v="0"/>
    <x v="780"/>
    <n v="0"/>
    <n v="1"/>
    <n v="0"/>
    <m/>
  </r>
  <r>
    <s v="712yoL"/>
    <s v="Booklet2-031"/>
    <s v="E9"/>
    <s v="C2"/>
    <n v="16"/>
    <n v="16.899999999999999"/>
    <x v="0"/>
    <s v="Moral Reasoning True Beliefs"/>
    <s v="Moral Reasoning"/>
    <s v="ToMS_2AFC_16.9"/>
    <x v="47"/>
    <s v="Inc"/>
    <x v="0"/>
    <x v="0"/>
    <n v="0"/>
    <n v="1"/>
    <n v="0"/>
    <m/>
  </r>
  <r>
    <s v="712yoL"/>
    <s v="Booklet2-031"/>
    <s v="E9"/>
    <s v="C2"/>
    <n v="16"/>
    <n v="16.91"/>
    <x v="1"/>
    <s v="Moral Reasoning True Beliefs"/>
    <s v="Moral Reasoning"/>
    <s v="ToMS_Expl_16.91"/>
    <x v="48"/>
    <s v="Inc"/>
    <x v="0"/>
    <x v="781"/>
    <n v="0"/>
    <n v="1"/>
    <n v="0"/>
    <m/>
  </r>
  <r>
    <s v="712yoL"/>
    <s v="Booklet2-031"/>
    <s v="E9"/>
    <s v="C2"/>
    <n v="17"/>
    <n v="17.100000000000001"/>
    <x v="0"/>
    <s v="False Belief - Lies"/>
    <s v="Lies"/>
    <s v="ToMS_2AFC_17.1"/>
    <x v="49"/>
    <s v="Exc-5upOnly"/>
    <x v="0"/>
    <x v="0"/>
    <n v="0"/>
    <n v="1"/>
    <n v="0"/>
    <m/>
  </r>
  <r>
    <s v="712yoL"/>
    <s v="Booklet2-031"/>
    <s v="E9"/>
    <s v="C2"/>
    <n v="17"/>
    <n v="17.2"/>
    <x v="2"/>
    <s v="False Belief - Lies - Control"/>
    <s v="Control"/>
    <s v="ToMS_Cont_17.2"/>
    <x v="50"/>
    <s v="Exc-5upOnly"/>
    <x v="0"/>
    <x v="0"/>
    <n v="0"/>
    <n v="1"/>
    <n v="0"/>
    <m/>
  </r>
  <r>
    <s v="712yoL"/>
    <s v="Booklet2-031"/>
    <s v="E9"/>
    <s v="C2"/>
    <n v="17"/>
    <n v="17.3"/>
    <x v="0"/>
    <s v="False Belief - Lies"/>
    <s v="Lies"/>
    <s v="ToMS_2AFC_17.3"/>
    <x v="51"/>
    <s v="Exc-5upOnly"/>
    <x v="2"/>
    <x v="0"/>
    <n v="0"/>
    <n v="1"/>
    <n v="0"/>
    <m/>
  </r>
  <r>
    <s v="712yoL"/>
    <s v="Booklet2-031"/>
    <s v="E9"/>
    <s v="C2"/>
    <n v="17"/>
    <n v="17.399999999999999"/>
    <x v="1"/>
    <s v="False Belief - Lies"/>
    <s v="Lies"/>
    <s v="ToMS_Expl_17.4"/>
    <x v="52"/>
    <s v="Exc-5upOnly"/>
    <x v="2"/>
    <x v="782"/>
    <n v="0"/>
    <n v="1"/>
    <n v="0"/>
    <m/>
  </r>
  <r>
    <s v="712yoL"/>
    <s v="Booklet2-031"/>
    <s v="E9"/>
    <s v="C2"/>
    <n v="17"/>
    <n v="17.5"/>
    <x v="2"/>
    <s v="False Belief - Lies - Control"/>
    <s v="Control"/>
    <s v="ToMS_Cont_17.5"/>
    <x v="53"/>
    <s v="Exc-5upOnly"/>
    <x v="0"/>
    <x v="0"/>
    <n v="0"/>
    <n v="1"/>
    <n v="0"/>
    <m/>
  </r>
  <r>
    <s v="712yoL"/>
    <s v="Booklet2-031"/>
    <s v="E9"/>
    <s v="C2"/>
    <n v="17"/>
    <n v="17.600000000000001"/>
    <x v="0"/>
    <s v="Emotion"/>
    <s v="Emotion"/>
    <s v="ToMS_2AFC_17.6"/>
    <x v="54"/>
    <s v="Exc-5upOnly"/>
    <x v="0"/>
    <x v="0"/>
    <n v="0"/>
    <n v="1"/>
    <n v="0"/>
    <m/>
  </r>
  <r>
    <s v="712yoL"/>
    <s v="Booklet2-031"/>
    <s v="E9"/>
    <s v="C2"/>
    <n v="17"/>
    <n v="17.7"/>
    <x v="1"/>
    <s v="Emotion"/>
    <s v="Emotion"/>
    <s v="ToMS_Expl_17.7"/>
    <x v="55"/>
    <s v="Exc-5upOnly"/>
    <x v="0"/>
    <x v="783"/>
    <n v="0"/>
    <n v="1"/>
    <n v="0"/>
    <m/>
  </r>
  <r>
    <s v="712yoL"/>
    <s v="Booklet2-031"/>
    <s v="E9"/>
    <s v="C2"/>
    <n v="17"/>
    <n v="17.8"/>
    <x v="0"/>
    <s v="False Belief - Lies"/>
    <s v="Lies"/>
    <s v="ToMS_2AFC_17.8"/>
    <x v="56"/>
    <s v="Exc-5upOnly"/>
    <x v="0"/>
    <x v="0"/>
    <n v="0"/>
    <n v="1"/>
    <n v="0"/>
    <m/>
  </r>
  <r>
    <s v="712yoL"/>
    <s v="Booklet2-031"/>
    <s v="E9"/>
    <s v="C2"/>
    <n v="17"/>
    <n v="17.899999999999999"/>
    <x v="1"/>
    <s v="False Belief - Lies"/>
    <s v="Lies"/>
    <s v="ToMS_Expl_17.9"/>
    <x v="57"/>
    <s v="Exc-5upOnly"/>
    <x v="0"/>
    <x v="784"/>
    <n v="0"/>
    <n v="1"/>
    <n v="0"/>
    <m/>
  </r>
  <r>
    <s v="712yoL"/>
    <s v="Booklet2-031"/>
    <s v="E9"/>
    <s v="C2"/>
    <n v="18"/>
    <n v="18.100000000000001"/>
    <x v="0"/>
    <s v="2nd Order Belief-Desire Reasoning"/>
    <s v="Belief"/>
    <s v="ToMS_2AFC_18.1"/>
    <x v="58"/>
    <s v="Inc"/>
    <x v="0"/>
    <x v="0"/>
    <n v="0"/>
    <n v="1"/>
    <n v="0"/>
    <m/>
  </r>
  <r>
    <s v="712yoL"/>
    <s v="Booklet2-031"/>
    <s v="E9"/>
    <s v="C2"/>
    <n v="18"/>
    <n v="18.2"/>
    <x v="1"/>
    <s v="2nd Order Belief-Desire Reasoning"/>
    <s v="Belief"/>
    <s v="ToMS_Expl_18.2"/>
    <x v="59"/>
    <s v="Exc-5upOnly"/>
    <x v="0"/>
    <x v="785"/>
    <n v="0"/>
    <n v="1"/>
    <n v="0"/>
    <m/>
  </r>
  <r>
    <s v="712yoL"/>
    <s v="Booklet2-031"/>
    <s v="E9"/>
    <s v="C2"/>
    <n v="18"/>
    <n v="18.3"/>
    <x v="2"/>
    <s v="2nd Order Belief-Desire Reasoning - Control"/>
    <s v="Control"/>
    <s v="ToMS_Cont_18.3"/>
    <x v="60"/>
    <s v="Exc-5upOnly"/>
    <x v="0"/>
    <x v="0"/>
    <n v="0"/>
    <n v="1"/>
    <n v="0"/>
    <m/>
  </r>
  <r>
    <s v="712yoL"/>
    <s v="Booklet2-031"/>
    <s v="E9"/>
    <s v="C2"/>
    <n v="18"/>
    <n v="18.399999999999999"/>
    <x v="2"/>
    <s v="2nd Order Belief-Desire Reasoning - Control"/>
    <s v="Control"/>
    <s v="ToMS_Cont_18.4"/>
    <x v="61"/>
    <s v="Exc-5upOnly"/>
    <x v="0"/>
    <x v="0"/>
    <n v="0"/>
    <n v="1"/>
    <n v="0"/>
    <m/>
  </r>
  <r>
    <s v="712yoL"/>
    <s v="Booklet2-031"/>
    <s v="E9"/>
    <s v="C2"/>
    <n v="18"/>
    <n v="18.5"/>
    <x v="1"/>
    <s v="False Belief - Emotion"/>
    <s v="Belief"/>
    <s v="ToMS_Expl_18.5"/>
    <x v="62"/>
    <s v="Exc-5upOnly"/>
    <x v="0"/>
    <x v="786"/>
    <n v="0"/>
    <n v="1"/>
    <n v="0"/>
    <m/>
  </r>
  <r>
    <s v="712yoL"/>
    <s v="Booklet2-031"/>
    <s v="E9"/>
    <s v="C2"/>
    <n v="19"/>
    <n v="19.100000000000001"/>
    <x v="1"/>
    <s v="Sarcasm"/>
    <s v="Sarcasm"/>
    <s v="ToMS_Expl_19.1"/>
    <x v="63"/>
    <s v="Exc-5upOnly"/>
    <x v="2"/>
    <x v="787"/>
    <n v="0"/>
    <n v="1"/>
    <n v="0"/>
    <m/>
  </r>
  <r>
    <s v="712yoL"/>
    <s v="Booklet2-031"/>
    <s v="E9"/>
    <s v="C2"/>
    <n v="19"/>
    <n v="19.2"/>
    <x v="0"/>
    <s v="Sarcasm"/>
    <s v="Sarcasm"/>
    <s v="ToMS_2AFC_19.2"/>
    <x v="64"/>
    <s v="Exc-5upOnly"/>
    <x v="2"/>
    <x v="0"/>
    <n v="0"/>
    <n v="1"/>
    <n v="1"/>
    <m/>
  </r>
  <r>
    <s v="712yoL"/>
    <s v="Booklet2-032"/>
    <s v="E9"/>
    <s v="C2"/>
    <n v="1"/>
    <n v="1.1000000000000001"/>
    <x v="0"/>
    <s v="Common Desires"/>
    <s v="Desires"/>
    <s v="ToMS_2AFC_3.1"/>
    <x v="0"/>
    <s v="Inc"/>
    <x v="0"/>
    <x v="0"/>
    <n v="0"/>
    <n v="1"/>
    <n v="0"/>
    <m/>
  </r>
  <r>
    <s v="712yoL"/>
    <s v="Booklet2-032"/>
    <s v="E9"/>
    <s v="C2"/>
    <n v="2"/>
    <n v="2.1"/>
    <x v="0"/>
    <s v="Diverse Desires"/>
    <s v="Desires"/>
    <s v="ToMS_2AFC_2.1"/>
    <x v="1"/>
    <s v="Inc"/>
    <x v="0"/>
    <x v="0"/>
    <n v="0"/>
    <n v="1"/>
    <n v="0"/>
    <m/>
  </r>
  <r>
    <s v="712yoL"/>
    <s v="Booklet2-032"/>
    <s v="E9"/>
    <s v="C2"/>
    <n v="3"/>
    <n v="3.1"/>
    <x v="0"/>
    <s v="Diverse Beliefs"/>
    <s v="Desires"/>
    <s v="ToMS_2AFC_3.1"/>
    <x v="2"/>
    <s v="Inc"/>
    <x v="0"/>
    <x v="0"/>
    <n v="0"/>
    <n v="1"/>
    <n v="0"/>
    <m/>
  </r>
  <r>
    <s v="712yoL"/>
    <s v="Booklet2-032"/>
    <s v="E9"/>
    <s v="C2"/>
    <n v="4"/>
    <n v="4.0999999999999996"/>
    <x v="0"/>
    <s v="Reference - Easy"/>
    <s v="Reference"/>
    <s v="ToMS_2AFC_4.1"/>
    <x v="3"/>
    <s v="Inc"/>
    <x v="0"/>
    <x v="0"/>
    <n v="0"/>
    <n v="1"/>
    <n v="0"/>
    <m/>
  </r>
  <r>
    <s v="712yoL"/>
    <s v="Booklet2-032"/>
    <s v="E9"/>
    <s v="C2"/>
    <n v="4"/>
    <n v="4.2"/>
    <x v="1"/>
    <s v="Reference - Easy"/>
    <s v="Reference"/>
    <s v="ToMS_Expl_4.2"/>
    <x v="4"/>
    <s v="Inc"/>
    <x v="0"/>
    <x v="788"/>
    <n v="0"/>
    <n v="1"/>
    <n v="0"/>
    <m/>
  </r>
  <r>
    <s v="712yoL"/>
    <s v="Booklet2-032"/>
    <s v="E9"/>
    <s v="C2"/>
    <n v="5"/>
    <n v="5.0999999999999996"/>
    <x v="0"/>
    <s v="False Belief - Location"/>
    <s v="Belief"/>
    <s v="ToMS_2AFC_5.1"/>
    <x v="5"/>
    <s v="Inc"/>
    <x v="0"/>
    <x v="0"/>
    <n v="0"/>
    <n v="1"/>
    <n v="0"/>
    <m/>
  </r>
  <r>
    <s v="712yoL"/>
    <s v="Booklet2-032"/>
    <s v="E9"/>
    <s v="C2"/>
    <n v="5"/>
    <n v="5.2"/>
    <x v="1"/>
    <s v="False Belief - Location"/>
    <s v="Belief"/>
    <s v="ToMS_Expl_5.2"/>
    <x v="6"/>
    <s v="Inc"/>
    <x v="0"/>
    <x v="105"/>
    <n v="0"/>
    <n v="1"/>
    <n v="0"/>
    <m/>
  </r>
  <r>
    <s v="712yoL"/>
    <s v="Booklet2-032"/>
    <s v="E9"/>
    <s v="C2"/>
    <n v="5"/>
    <n v="5.3"/>
    <x v="2"/>
    <s v="False Belief - Location"/>
    <s v="Belief"/>
    <s v="ToMS_Cont_5.3"/>
    <x v="7"/>
    <s v="Inc"/>
    <x v="0"/>
    <x v="789"/>
    <n v="0"/>
    <n v="1"/>
    <n v="0"/>
    <m/>
  </r>
  <r>
    <s v="712yoL"/>
    <s v="Booklet2-032"/>
    <s v="E9"/>
    <s v="C2"/>
    <n v="6"/>
    <n v="6.1"/>
    <x v="2"/>
    <s v="Control"/>
    <s v="Control"/>
    <s v="ToMS_Cont_6.1"/>
    <x v="8"/>
    <s v="Inc"/>
    <x v="0"/>
    <x v="0"/>
    <n v="0"/>
    <n v="1"/>
    <n v="0"/>
    <m/>
  </r>
  <r>
    <s v="712yoL"/>
    <s v="Booklet2-032"/>
    <s v="E9"/>
    <s v="C2"/>
    <n v="7"/>
    <n v="7.1"/>
    <x v="0"/>
    <s v="False Belief - Location"/>
    <s v="Belief"/>
    <s v="ToMS_2AFC_7.1"/>
    <x v="9"/>
    <s v="Inc"/>
    <x v="0"/>
    <x v="0"/>
    <n v="0"/>
    <n v="1"/>
    <n v="0"/>
    <m/>
  </r>
  <r>
    <s v="712yoL"/>
    <s v="Booklet2-032"/>
    <s v="E9"/>
    <s v="C2"/>
    <n v="7"/>
    <n v="7.2"/>
    <x v="1"/>
    <s v="False Belief - Location"/>
    <s v="Belief"/>
    <s v="ToMS_Expl_7.2"/>
    <x v="10"/>
    <s v="Inc"/>
    <x v="0"/>
    <x v="790"/>
    <n v="0"/>
    <n v="1"/>
    <n v="0"/>
    <m/>
  </r>
  <r>
    <s v="712yoL"/>
    <s v="Booklet2-032"/>
    <s v="E9"/>
    <s v="C2"/>
    <n v="7"/>
    <n v="7.3"/>
    <x v="1"/>
    <s v="Emotion"/>
    <s v="Emotion"/>
    <s v="ToMS_Expl_7.3"/>
    <x v="11"/>
    <s v="Inc"/>
    <x v="0"/>
    <x v="791"/>
    <n v="0"/>
    <n v="1"/>
    <n v="0"/>
    <m/>
  </r>
  <r>
    <s v="712yoL"/>
    <s v="Booklet2-032"/>
    <s v="E9"/>
    <s v="C2"/>
    <n v="7"/>
    <n v="7.4"/>
    <x v="0"/>
    <s v="Moral Reasoning False Beliefs"/>
    <s v="Moral Reasoning"/>
    <s v="ToMS_2AFC_7.4"/>
    <x v="12"/>
    <s v="Inc"/>
    <x v="0"/>
    <x v="0"/>
    <n v="0"/>
    <n v="1"/>
    <n v="0"/>
    <m/>
  </r>
  <r>
    <s v="712yoL"/>
    <s v="Booklet2-032"/>
    <s v="E9"/>
    <s v="C2"/>
    <n v="7"/>
    <n v="7.5"/>
    <x v="1"/>
    <s v="Moral Reasoning False Beliefs"/>
    <s v="Moral Reasoning"/>
    <s v="ToMS_Expl_7.5"/>
    <x v="13"/>
    <s v="Inc"/>
    <x v="0"/>
    <x v="792"/>
    <n v="0"/>
    <n v="1"/>
    <n v="0"/>
    <m/>
  </r>
  <r>
    <s v="712yoL"/>
    <s v="Booklet2-032"/>
    <s v="E9"/>
    <s v="C2"/>
    <n v="7"/>
    <n v="7.6"/>
    <x v="0"/>
    <s v="Moral Reasoning False Beliefs"/>
    <s v="Moral Reasoning"/>
    <s v="ToMS_2AFC_7.6"/>
    <x v="14"/>
    <s v="Inc"/>
    <x v="0"/>
    <x v="0"/>
    <n v="0"/>
    <n v="1"/>
    <n v="0"/>
    <m/>
  </r>
  <r>
    <s v="712yoL"/>
    <s v="Booklet2-032"/>
    <s v="E9"/>
    <s v="C2"/>
    <n v="7"/>
    <n v="7.7"/>
    <x v="1"/>
    <s v="Moral Reasoning False Beliefs"/>
    <s v="Moral Reasoning"/>
    <s v="ToMS_Expl_7.7"/>
    <x v="15"/>
    <s v="Inc"/>
    <x v="0"/>
    <x v="793"/>
    <n v="0"/>
    <n v="1"/>
    <n v="0"/>
    <m/>
  </r>
  <r>
    <s v="712yoL"/>
    <s v="Booklet2-032"/>
    <s v="E9"/>
    <s v="C2"/>
    <n v="8"/>
    <n v="8.1"/>
    <x v="2"/>
    <s v="False Belief - Control"/>
    <s v="Control"/>
    <s v="ToMS_Cont_8.1"/>
    <x v="16"/>
    <s v="Inc"/>
    <x v="0"/>
    <x v="0"/>
    <n v="0"/>
    <n v="1"/>
    <n v="0"/>
    <m/>
  </r>
  <r>
    <s v="712yoL"/>
    <s v="Booklet2-032"/>
    <s v="E9"/>
    <s v="C2"/>
    <n v="8"/>
    <n v="8.1999999999999993"/>
    <x v="0"/>
    <s v="False Belief - Expectations"/>
    <s v="Belief"/>
    <s v="ToMS_2AFC_8.2"/>
    <x v="17"/>
    <s v="Inc"/>
    <x v="0"/>
    <x v="0"/>
    <n v="0"/>
    <n v="1"/>
    <n v="0"/>
    <m/>
  </r>
  <r>
    <s v="712yoL"/>
    <s v="Booklet2-032"/>
    <s v="E9"/>
    <s v="C2"/>
    <n v="8"/>
    <n v="8.3000000000000007"/>
    <x v="1"/>
    <s v="False Belief - Expectations"/>
    <s v="Belief"/>
    <s v="ToMS_Expl_8.3"/>
    <x v="18"/>
    <s v="Inc"/>
    <x v="0"/>
    <x v="794"/>
    <n v="0"/>
    <n v="1"/>
    <n v="0"/>
    <m/>
  </r>
  <r>
    <s v="712yoL"/>
    <s v="Booklet2-032"/>
    <s v="E9"/>
    <s v="C2"/>
    <n v="9"/>
    <n v="9.1"/>
    <x v="2"/>
    <s v="Control"/>
    <s v="Control"/>
    <s v="ToMS_Cont_9.1"/>
    <x v="19"/>
    <s v="Inc"/>
    <x v="0"/>
    <x v="0"/>
    <n v="0"/>
    <n v="1"/>
    <n v="0"/>
    <m/>
  </r>
  <r>
    <s v="712yoL"/>
    <s v="Booklet2-032"/>
    <s v="E9"/>
    <s v="C2"/>
    <n v="10"/>
    <n v="10.1"/>
    <x v="0"/>
    <s v="Reference - Hard"/>
    <s v="Reference"/>
    <s v="ToMS_2AFC_10.1"/>
    <x v="20"/>
    <s v="Inc"/>
    <x v="0"/>
    <x v="0"/>
    <n v="0"/>
    <n v="1"/>
    <n v="0"/>
    <m/>
  </r>
  <r>
    <s v="712yoL"/>
    <s v="Booklet2-032"/>
    <s v="E9"/>
    <s v="C2"/>
    <n v="10"/>
    <n v="10.199999999999999"/>
    <x v="1"/>
    <s v="Reference - Hard"/>
    <s v="Reference"/>
    <s v="ToMS_Expl_10.2"/>
    <x v="21"/>
    <s v="Inc"/>
    <x v="0"/>
    <x v="795"/>
    <n v="0"/>
    <n v="1"/>
    <n v="0"/>
    <m/>
  </r>
  <r>
    <s v="712yoL"/>
    <s v="Booklet2-032"/>
    <s v="E9"/>
    <s v="C2"/>
    <n v="10"/>
    <n v="10.3"/>
    <x v="0"/>
    <s v="Reference - Hard"/>
    <s v="Reference"/>
    <s v="ToMS_2AFC_10.3"/>
    <x v="22"/>
    <s v="Inc"/>
    <x v="0"/>
    <x v="0"/>
    <n v="0"/>
    <n v="1"/>
    <n v="0"/>
    <m/>
  </r>
  <r>
    <s v="712yoL"/>
    <s v="Booklet2-032"/>
    <s v="E9"/>
    <s v="C2"/>
    <n v="10"/>
    <n v="10.4"/>
    <x v="2"/>
    <s v="Reference - Hard"/>
    <s v="Reference"/>
    <s v="ToMS_Cont_10.4"/>
    <x v="23"/>
    <s v="Inc"/>
    <x v="0"/>
    <x v="796"/>
    <n v="0"/>
    <n v="1"/>
    <n v="0"/>
    <m/>
  </r>
  <r>
    <s v="712yoL"/>
    <s v="Booklet2-032"/>
    <s v="E9"/>
    <s v="C2"/>
    <n v="11"/>
    <n v="11.1"/>
    <x v="2"/>
    <s v="Sarcasm - Control"/>
    <s v="Control"/>
    <s v="ToMS_Cont_11.1"/>
    <x v="24"/>
    <s v="Exc-5upOnly"/>
    <x v="0"/>
    <x v="797"/>
    <n v="0"/>
    <n v="1"/>
    <n v="0"/>
    <m/>
  </r>
  <r>
    <s v="712yoL"/>
    <s v="Booklet2-032"/>
    <s v="E9"/>
    <s v="C2"/>
    <n v="11"/>
    <n v="11.2"/>
    <x v="0"/>
    <s v="Sarcasm - Control"/>
    <s v="Control"/>
    <s v="ToMS_2AFC_11.2"/>
    <x v="25"/>
    <s v="Exc-5upOnly"/>
    <x v="0"/>
    <x v="0"/>
    <n v="0"/>
    <n v="1"/>
    <n v="0"/>
    <m/>
  </r>
  <r>
    <s v="712yoL"/>
    <s v="Booklet2-032"/>
    <s v="E9"/>
    <s v="C2"/>
    <n v="12"/>
    <n v="12.1"/>
    <x v="0"/>
    <s v="Reference - Hard"/>
    <s v="Reference"/>
    <s v="ToMS_2AFC_12.1"/>
    <x v="26"/>
    <s v="Exc-5upOnly"/>
    <x v="0"/>
    <x v="0"/>
    <n v="0"/>
    <n v="1"/>
    <n v="0"/>
    <m/>
  </r>
  <r>
    <s v="712yoL"/>
    <s v="Booklet2-032"/>
    <s v="E9"/>
    <s v="C2"/>
    <n v="12"/>
    <n v="12.2"/>
    <x v="1"/>
    <s v="Reference - Hard"/>
    <s v="Reference"/>
    <s v="ToMS_Expl_12.2"/>
    <x v="27"/>
    <s v="Exc-5upOnly"/>
    <x v="0"/>
    <x v="798"/>
    <n v="0"/>
    <n v="1"/>
    <n v="0"/>
    <m/>
  </r>
  <r>
    <s v="712yoL"/>
    <s v="Booklet2-032"/>
    <s v="E9"/>
    <s v="C2"/>
    <n v="12"/>
    <n v="12.3"/>
    <x v="0"/>
    <s v="Reference - Hard"/>
    <s v="Reference"/>
    <s v="ToMS_2AFC_12.3"/>
    <x v="28"/>
    <s v="Exc-5upOnly"/>
    <x v="0"/>
    <x v="0"/>
    <n v="0"/>
    <n v="1"/>
    <n v="0"/>
    <m/>
  </r>
  <r>
    <s v="712yoL"/>
    <s v="Booklet2-032"/>
    <s v="E9"/>
    <s v="C2"/>
    <n v="12"/>
    <n v="12.4"/>
    <x v="1"/>
    <s v="Reference - Hard"/>
    <s v="Reference"/>
    <s v="ToMS_Expl_12.4"/>
    <x v="29"/>
    <s v="Exc-5upOnly"/>
    <x v="0"/>
    <x v="799"/>
    <n v="0"/>
    <n v="1"/>
    <n v="0"/>
    <m/>
  </r>
  <r>
    <s v="712yoL"/>
    <s v="Booklet2-032"/>
    <s v="E9"/>
    <s v="C2"/>
    <n v="13"/>
    <n v="13.1"/>
    <x v="0"/>
    <s v="Reference - Hard"/>
    <s v="Reference"/>
    <s v="ToMS_2AFC_13.1"/>
    <x v="30"/>
    <s v="Inc"/>
    <x v="0"/>
    <x v="0"/>
    <n v="0"/>
    <n v="1"/>
    <n v="0"/>
    <m/>
  </r>
  <r>
    <s v="712yoL"/>
    <s v="Booklet2-032"/>
    <s v="E9"/>
    <s v="C2"/>
    <n v="13"/>
    <n v="13.2"/>
    <x v="1"/>
    <s v="Reference - Hard"/>
    <s v="Reference"/>
    <s v="ToMS_Expl_13.2"/>
    <x v="31"/>
    <s v="Inc"/>
    <x v="0"/>
    <x v="800"/>
    <n v="0"/>
    <n v="1"/>
    <n v="0"/>
    <m/>
  </r>
  <r>
    <s v="712yoL"/>
    <s v="Booklet2-032"/>
    <s v="E9"/>
    <s v="C2"/>
    <n v="14"/>
    <n v="14.1"/>
    <x v="0"/>
    <s v="Emotion Reminder"/>
    <s v="Emotion"/>
    <s v="ToMS_2AFC_14.1"/>
    <x v="32"/>
    <s v="Inc"/>
    <x v="0"/>
    <x v="0"/>
    <n v="0"/>
    <n v="1"/>
    <n v="0"/>
    <m/>
  </r>
  <r>
    <s v="712yoL"/>
    <s v="Booklet2-032"/>
    <s v="E9"/>
    <s v="C2"/>
    <n v="14"/>
    <n v="14.2"/>
    <x v="1"/>
    <s v="Emotion Reminder"/>
    <s v="Emotion"/>
    <s v="ToMS_Expl_14.2"/>
    <x v="33"/>
    <s v="Inc"/>
    <x v="0"/>
    <x v="801"/>
    <n v="0"/>
    <n v="1"/>
    <n v="0"/>
    <m/>
  </r>
  <r>
    <s v="712yoL"/>
    <s v="Booklet2-032"/>
    <s v="E9"/>
    <s v="C2"/>
    <n v="14"/>
    <n v="14.3"/>
    <x v="0"/>
    <s v="Emotion Reminder"/>
    <s v="Emotion"/>
    <s v="ToMS_2AFC_14.3"/>
    <x v="34"/>
    <s v="Inc"/>
    <x v="0"/>
    <x v="0"/>
    <n v="0"/>
    <n v="1"/>
    <n v="0"/>
    <m/>
  </r>
  <r>
    <s v="712yoL"/>
    <s v="Booklet2-032"/>
    <s v="E9"/>
    <s v="C2"/>
    <n v="14"/>
    <n v="14.4"/>
    <x v="1"/>
    <s v="Emotion Reminder"/>
    <s v="Emotion"/>
    <s v="ToMS_Expl_14.4"/>
    <x v="35"/>
    <s v="Inc"/>
    <x v="0"/>
    <x v="802"/>
    <n v="0"/>
    <n v="1"/>
    <n v="0"/>
    <m/>
  </r>
  <r>
    <s v="712yoL"/>
    <s v="Booklet2-032"/>
    <s v="E9"/>
    <s v="C2"/>
    <n v="15"/>
    <n v="15.1"/>
    <x v="2"/>
    <s v="True Belief - Control"/>
    <s v="Control"/>
    <s v="ToMS_Cont_15.1"/>
    <x v="36"/>
    <s v="Inc"/>
    <x v="0"/>
    <x v="0"/>
    <n v="0"/>
    <n v="1"/>
    <n v="0"/>
    <m/>
  </r>
  <r>
    <s v="712yoL"/>
    <s v="Booklet2-032"/>
    <s v="E9"/>
    <s v="C2"/>
    <n v="15"/>
    <n v="15.2"/>
    <x v="0"/>
    <s v="True Belief - Location"/>
    <s v="Belief"/>
    <s v="ToMS_2AFC_15.2"/>
    <x v="37"/>
    <s v="Inc"/>
    <x v="2"/>
    <x v="803"/>
    <n v="0"/>
    <n v="1"/>
    <n v="0"/>
    <m/>
  </r>
  <r>
    <s v="712yoL"/>
    <s v="Booklet2-032"/>
    <s v="E9"/>
    <s v="C2"/>
    <n v="15"/>
    <n v="15.3"/>
    <x v="1"/>
    <s v="True Belief - Location"/>
    <s v="Belief"/>
    <s v="ToMS_Expl_15.3"/>
    <x v="38"/>
    <s v="Inc"/>
    <x v="0"/>
    <x v="804"/>
    <n v="0"/>
    <n v="1"/>
    <n v="0"/>
    <m/>
  </r>
  <r>
    <s v="712yoL"/>
    <s v="Booklet2-032"/>
    <s v="E9"/>
    <s v="C2"/>
    <n v="16"/>
    <n v="16.100000000000001"/>
    <x v="2"/>
    <s v="Moral Reasoning True Beliefs - Control"/>
    <s v="Control"/>
    <s v="ToMS_Cont_16.1"/>
    <x v="39"/>
    <s v="Inc"/>
    <x v="0"/>
    <x v="805"/>
    <n v="0"/>
    <n v="1"/>
    <n v="0"/>
    <m/>
  </r>
  <r>
    <s v="712yoL"/>
    <s v="Booklet2-032"/>
    <s v="E9"/>
    <s v="C2"/>
    <n v="16"/>
    <n v="16.2"/>
    <x v="2"/>
    <s v="Moral Reasoning True Beliefs - Control"/>
    <s v="Control"/>
    <s v="ToMS_Cont_16.2"/>
    <x v="40"/>
    <s v="Inc"/>
    <x v="2"/>
    <x v="0"/>
    <n v="1"/>
    <n v="1"/>
    <n v="0"/>
    <m/>
  </r>
  <r>
    <s v="712yoL"/>
    <s v="Booklet2-032"/>
    <s v="E9"/>
    <s v="C2"/>
    <n v="16"/>
    <n v="16.3"/>
    <x v="1"/>
    <s v="Moral Reasoning True Beliefs"/>
    <s v="Moral Reasoning"/>
    <s v="ToMS_Expl_16.3"/>
    <x v="41"/>
    <s v="Exc"/>
    <x v="0"/>
    <x v="806"/>
    <n v="0"/>
    <n v="1"/>
    <n v="0"/>
    <m/>
  </r>
  <r>
    <s v="712yoL"/>
    <s v="Booklet2-032"/>
    <s v="E9"/>
    <s v="C2"/>
    <n v="16"/>
    <n v="16.399999999999999"/>
    <x v="1"/>
    <s v="Emotion"/>
    <s v="Emotion"/>
    <s v="ToMS_Expl_16.4"/>
    <x v="42"/>
    <s v="Inc"/>
    <x v="0"/>
    <x v="357"/>
    <n v="0"/>
    <n v="1"/>
    <n v="0"/>
    <m/>
  </r>
  <r>
    <s v="712yoL"/>
    <s v="Booklet2-032"/>
    <s v="E9"/>
    <s v="C2"/>
    <n v="16"/>
    <n v="16.5"/>
    <x v="0"/>
    <s v="Moral Reasoning True Beliefs"/>
    <s v="Moral Reasoning"/>
    <s v="ToMS_2AFC_16.5"/>
    <x v="43"/>
    <s v="Inc"/>
    <x v="0"/>
    <x v="0"/>
    <n v="0"/>
    <n v="1"/>
    <n v="0"/>
    <m/>
  </r>
  <r>
    <s v="712yoL"/>
    <s v="Booklet2-032"/>
    <s v="E9"/>
    <s v="C2"/>
    <n v="16"/>
    <n v="16.600000000000001"/>
    <x v="1"/>
    <s v="Moral Reasoning True Beliefs"/>
    <s v="Moral Reasoning"/>
    <s v="ToMS_Expl_16.6"/>
    <x v="44"/>
    <s v="Inc"/>
    <x v="1"/>
    <x v="0"/>
    <s v="NA"/>
    <n v="0"/>
    <n v="1"/>
    <s v="Exp didn't ask Q"/>
  </r>
  <r>
    <s v="712yoL"/>
    <s v="Booklet2-032"/>
    <s v="E9"/>
    <s v="C2"/>
    <n v="16"/>
    <n v="16.7"/>
    <x v="0"/>
    <s v="Moral Reasoning True Beliefs"/>
    <s v="Moral Reasoning"/>
    <s v="ToMS_2AFC_16.7"/>
    <x v="45"/>
    <s v="Inc"/>
    <x v="0"/>
    <x v="0"/>
    <n v="0"/>
    <n v="1"/>
    <n v="0"/>
    <m/>
  </r>
  <r>
    <s v="712yoL"/>
    <s v="Booklet2-032"/>
    <s v="E9"/>
    <s v="C2"/>
    <n v="16"/>
    <n v="16.8"/>
    <x v="1"/>
    <s v="Moral Reasoning True Beliefs"/>
    <s v="Moral Reasoning"/>
    <s v="ToMS_Expl_16.8"/>
    <x v="46"/>
    <s v="Inc"/>
    <x v="0"/>
    <x v="807"/>
    <n v="0"/>
    <n v="1"/>
    <n v="0"/>
    <m/>
  </r>
  <r>
    <s v="712yoL"/>
    <s v="Booklet2-032"/>
    <s v="E9"/>
    <s v="C2"/>
    <n v="16"/>
    <n v="16.899999999999999"/>
    <x v="0"/>
    <s v="Moral Reasoning True Beliefs"/>
    <s v="Moral Reasoning"/>
    <s v="ToMS_2AFC_16.9"/>
    <x v="47"/>
    <s v="Inc"/>
    <x v="2"/>
    <x v="0"/>
    <n v="0"/>
    <n v="1"/>
    <n v="0"/>
    <m/>
  </r>
  <r>
    <s v="712yoL"/>
    <s v="Booklet2-032"/>
    <s v="E9"/>
    <s v="C2"/>
    <n v="16"/>
    <n v="16.91"/>
    <x v="1"/>
    <s v="Moral Reasoning True Beliefs"/>
    <s v="Moral Reasoning"/>
    <s v="ToMS_Expl_16.91"/>
    <x v="48"/>
    <s v="Inc"/>
    <x v="2"/>
    <x v="808"/>
    <n v="0"/>
    <n v="1"/>
    <n v="0"/>
    <m/>
  </r>
  <r>
    <s v="712yoL"/>
    <s v="Booklet2-032"/>
    <s v="E9"/>
    <s v="C2"/>
    <n v="17"/>
    <n v="17.100000000000001"/>
    <x v="0"/>
    <s v="False Belief - Lies"/>
    <s v="Lies"/>
    <s v="ToMS_2AFC_17.1"/>
    <x v="49"/>
    <s v="Exc-5upOnly"/>
    <x v="0"/>
    <x v="0"/>
    <n v="0"/>
    <n v="1"/>
    <n v="0"/>
    <m/>
  </r>
  <r>
    <s v="712yoL"/>
    <s v="Booklet2-032"/>
    <s v="E9"/>
    <s v="C2"/>
    <n v="17"/>
    <n v="17.2"/>
    <x v="2"/>
    <s v="False Belief - Lies - Control"/>
    <s v="Control"/>
    <s v="ToMS_Cont_17.2"/>
    <x v="50"/>
    <s v="Exc-5upOnly"/>
    <x v="0"/>
    <x v="0"/>
    <n v="0"/>
    <n v="1"/>
    <n v="0"/>
    <m/>
  </r>
  <r>
    <s v="712yoL"/>
    <s v="Booklet2-032"/>
    <s v="E9"/>
    <s v="C2"/>
    <n v="17"/>
    <n v="17.3"/>
    <x v="0"/>
    <s v="False Belief - Lies"/>
    <s v="Lies"/>
    <s v="ToMS_2AFC_17.3"/>
    <x v="51"/>
    <s v="Exc-5upOnly"/>
    <x v="0"/>
    <x v="0"/>
    <n v="0"/>
    <n v="1"/>
    <n v="0"/>
    <m/>
  </r>
  <r>
    <s v="712yoL"/>
    <s v="Booklet2-032"/>
    <s v="E9"/>
    <s v="C2"/>
    <n v="17"/>
    <n v="17.399999999999999"/>
    <x v="1"/>
    <s v="False Belief - Lies"/>
    <s v="Lies"/>
    <s v="ToMS_Expl_17.4"/>
    <x v="52"/>
    <s v="Exc-5upOnly"/>
    <x v="0"/>
    <x v="809"/>
    <n v="0"/>
    <n v="1"/>
    <n v="0"/>
    <m/>
  </r>
  <r>
    <s v="712yoL"/>
    <s v="Booklet2-032"/>
    <s v="E9"/>
    <s v="C2"/>
    <n v="17"/>
    <n v="17.5"/>
    <x v="2"/>
    <s v="False Belief - Lies - Control"/>
    <s v="Control"/>
    <s v="ToMS_Cont_17.5"/>
    <x v="53"/>
    <s v="Exc-5upOnly"/>
    <x v="0"/>
    <x v="0"/>
    <n v="0"/>
    <n v="1"/>
    <n v="0"/>
    <m/>
  </r>
  <r>
    <s v="712yoL"/>
    <s v="Booklet2-032"/>
    <s v="E9"/>
    <s v="C2"/>
    <n v="17"/>
    <n v="17.600000000000001"/>
    <x v="0"/>
    <s v="Emotion"/>
    <s v="Emotion"/>
    <s v="ToMS_2AFC_17.6"/>
    <x v="54"/>
    <s v="Exc-5upOnly"/>
    <x v="0"/>
    <x v="0"/>
    <n v="0"/>
    <n v="1"/>
    <n v="0"/>
    <m/>
  </r>
  <r>
    <s v="712yoL"/>
    <s v="Booklet2-032"/>
    <s v="E9"/>
    <s v="C2"/>
    <n v="17"/>
    <n v="17.7"/>
    <x v="1"/>
    <s v="Emotion"/>
    <s v="Emotion"/>
    <s v="ToMS_Expl_17.7"/>
    <x v="55"/>
    <s v="Exc-5upOnly"/>
    <x v="0"/>
    <x v="810"/>
    <n v="0"/>
    <n v="1"/>
    <n v="0"/>
    <m/>
  </r>
  <r>
    <s v="712yoL"/>
    <s v="Booklet2-032"/>
    <s v="E9"/>
    <s v="C2"/>
    <n v="17"/>
    <n v="17.8"/>
    <x v="0"/>
    <s v="False Belief - Lies"/>
    <s v="Lies"/>
    <s v="ToMS_2AFC_17.8"/>
    <x v="56"/>
    <s v="Exc-5upOnly"/>
    <x v="0"/>
    <x v="0"/>
    <n v="0"/>
    <n v="1"/>
    <n v="0"/>
    <m/>
  </r>
  <r>
    <s v="712yoL"/>
    <s v="Booklet2-032"/>
    <s v="E9"/>
    <s v="C2"/>
    <n v="17"/>
    <n v="17.899999999999999"/>
    <x v="1"/>
    <s v="False Belief - Lies"/>
    <s v="Lies"/>
    <s v="ToMS_Expl_17.9"/>
    <x v="57"/>
    <s v="Exc-5upOnly"/>
    <x v="0"/>
    <x v="811"/>
    <n v="0"/>
    <n v="1"/>
    <n v="0"/>
    <m/>
  </r>
  <r>
    <s v="712yoL"/>
    <s v="Booklet2-032"/>
    <s v="E9"/>
    <s v="C2"/>
    <n v="18"/>
    <n v="18.100000000000001"/>
    <x v="0"/>
    <s v="2nd Order Belief-Desire Reasoning"/>
    <s v="Belief"/>
    <s v="ToMS_2AFC_18.1"/>
    <x v="58"/>
    <s v="Inc"/>
    <x v="0"/>
    <x v="0"/>
    <n v="0"/>
    <n v="1"/>
    <n v="0"/>
    <m/>
  </r>
  <r>
    <s v="712yoL"/>
    <s v="Booklet2-032"/>
    <s v="E9"/>
    <s v="C2"/>
    <n v="18"/>
    <n v="18.2"/>
    <x v="1"/>
    <s v="2nd Order Belief-Desire Reasoning"/>
    <s v="Belief"/>
    <s v="ToMS_Expl_18.2"/>
    <x v="59"/>
    <s v="Exc-5upOnly"/>
    <x v="0"/>
    <x v="812"/>
    <n v="0"/>
    <n v="1"/>
    <n v="0"/>
    <m/>
  </r>
  <r>
    <s v="712yoL"/>
    <s v="Booklet2-032"/>
    <s v="E9"/>
    <s v="C2"/>
    <n v="18"/>
    <n v="18.3"/>
    <x v="2"/>
    <s v="2nd Order Belief-Desire Reasoning - Control"/>
    <s v="Control"/>
    <s v="ToMS_Cont_18.3"/>
    <x v="60"/>
    <s v="Exc-5upOnly"/>
    <x v="0"/>
    <x v="0"/>
    <n v="0"/>
    <n v="1"/>
    <n v="0"/>
    <m/>
  </r>
  <r>
    <s v="712yoL"/>
    <s v="Booklet2-032"/>
    <s v="E9"/>
    <s v="C2"/>
    <n v="18"/>
    <n v="18.399999999999999"/>
    <x v="2"/>
    <s v="2nd Order Belief-Desire Reasoning - Control"/>
    <s v="Control"/>
    <s v="ToMS_Cont_18.4"/>
    <x v="61"/>
    <s v="Exc-5upOnly"/>
    <x v="0"/>
    <x v="0"/>
    <n v="0"/>
    <n v="1"/>
    <n v="0"/>
    <m/>
  </r>
  <r>
    <s v="712yoL"/>
    <s v="Booklet2-032"/>
    <s v="E9"/>
    <s v="C2"/>
    <n v="18"/>
    <n v="18.5"/>
    <x v="1"/>
    <s v="False Belief - Emotion"/>
    <s v="Belief"/>
    <s v="ToMS_Expl_18.5"/>
    <x v="62"/>
    <s v="Exc-5upOnly"/>
    <x v="2"/>
    <x v="813"/>
    <n v="0"/>
    <n v="1"/>
    <n v="1"/>
    <m/>
  </r>
  <r>
    <s v="712yoL"/>
    <s v="Booklet2-032"/>
    <s v="E9"/>
    <s v="C2"/>
    <n v="19"/>
    <n v="19.100000000000001"/>
    <x v="1"/>
    <s v="Sarcasm"/>
    <s v="Sarcasm"/>
    <s v="ToMS_Expl_19.1"/>
    <x v="63"/>
    <s v="Exc-5upOnly"/>
    <x v="2"/>
    <x v="814"/>
    <n v="0"/>
    <n v="1"/>
    <n v="0"/>
    <m/>
  </r>
  <r>
    <s v="712yoL"/>
    <s v="Booklet2-032"/>
    <s v="E9"/>
    <s v="C2"/>
    <n v="19"/>
    <n v="19.2"/>
    <x v="0"/>
    <s v="Sarcasm"/>
    <s v="Sarcasm"/>
    <s v="ToMS_2AFC_19.2"/>
    <x v="64"/>
    <s v="Exc-5upOnly"/>
    <x v="2"/>
    <x v="0"/>
    <n v="0"/>
    <n v="1"/>
    <n v="0"/>
    <m/>
  </r>
  <r>
    <s v="712yoL"/>
    <s v="Booklet2-033"/>
    <s v="E8"/>
    <s v="C5"/>
    <n v="1"/>
    <n v="1.1000000000000001"/>
    <x v="0"/>
    <s v="Common Desires"/>
    <s v="Desires"/>
    <s v="ToMS_2AFC_3.1"/>
    <x v="0"/>
    <s v="Inc"/>
    <x v="0"/>
    <x v="0"/>
    <n v="0"/>
    <n v="1"/>
    <n v="0"/>
    <m/>
  </r>
  <r>
    <s v="712yoL"/>
    <s v="Booklet2-033"/>
    <s v="E8"/>
    <s v="C5"/>
    <n v="2"/>
    <n v="2.1"/>
    <x v="0"/>
    <s v="Diverse Desires"/>
    <s v="Desires"/>
    <s v="ToMS_2AFC_2.1"/>
    <x v="1"/>
    <s v="Inc"/>
    <x v="0"/>
    <x v="0"/>
    <n v="0"/>
    <n v="1"/>
    <n v="0"/>
    <s v="did this item last b/c piece was missing."/>
  </r>
  <r>
    <s v="712yoL"/>
    <s v="Booklet2-033"/>
    <s v="E8"/>
    <s v="C5"/>
    <n v="3"/>
    <n v="3.1"/>
    <x v="0"/>
    <s v="Diverse Beliefs"/>
    <s v="Desires"/>
    <s v="ToMS_2AFC_3.1"/>
    <x v="2"/>
    <s v="Inc"/>
    <x v="0"/>
    <x v="0"/>
    <n v="0"/>
    <n v="1"/>
    <n v="0"/>
    <m/>
  </r>
  <r>
    <s v="712yoL"/>
    <s v="Booklet2-033"/>
    <s v="E8"/>
    <s v="C5"/>
    <n v="4"/>
    <n v="4.0999999999999996"/>
    <x v="0"/>
    <s v="Reference - Easy"/>
    <s v="Reference"/>
    <s v="ToMS_2AFC_4.1"/>
    <x v="3"/>
    <s v="Inc"/>
    <x v="0"/>
    <x v="0"/>
    <n v="0"/>
    <n v="1"/>
    <n v="0"/>
    <m/>
  </r>
  <r>
    <s v="712yoL"/>
    <s v="Booklet2-033"/>
    <s v="E8"/>
    <s v="C5"/>
    <n v="4"/>
    <n v="4.2"/>
    <x v="1"/>
    <s v="Reference - Easy"/>
    <s v="Reference"/>
    <s v="ToMS_Expl_4.2"/>
    <x v="4"/>
    <s v="Inc"/>
    <x v="0"/>
    <x v="815"/>
    <n v="0"/>
    <n v="1"/>
    <n v="0"/>
    <m/>
  </r>
  <r>
    <s v="712yoL"/>
    <s v="Booklet2-033"/>
    <s v="E8"/>
    <s v="C5"/>
    <n v="5"/>
    <n v="5.0999999999999996"/>
    <x v="0"/>
    <s v="False Belief - Location"/>
    <s v="Belief"/>
    <s v="ToMS_2AFC_5.1"/>
    <x v="5"/>
    <s v="Inc"/>
    <x v="0"/>
    <x v="0"/>
    <n v="0"/>
    <n v="1"/>
    <n v="0"/>
    <m/>
  </r>
  <r>
    <s v="712yoL"/>
    <s v="Booklet2-033"/>
    <s v="E8"/>
    <s v="C5"/>
    <n v="5"/>
    <n v="5.2"/>
    <x v="1"/>
    <s v="False Belief - Location"/>
    <s v="Belief"/>
    <s v="ToMS_Expl_5.2"/>
    <x v="6"/>
    <s v="Inc"/>
    <x v="0"/>
    <x v="816"/>
    <n v="0"/>
    <n v="1"/>
    <n v="0"/>
    <m/>
  </r>
  <r>
    <s v="712yoL"/>
    <s v="Booklet2-033"/>
    <s v="E8"/>
    <s v="C5"/>
    <n v="5"/>
    <n v="5.3"/>
    <x v="2"/>
    <s v="False Belief - Location"/>
    <s v="Belief"/>
    <s v="ToMS_Cont_5.3"/>
    <x v="7"/>
    <s v="Inc"/>
    <x v="0"/>
    <x v="0"/>
    <n v="0"/>
    <n v="1"/>
    <n v="0"/>
    <m/>
  </r>
  <r>
    <s v="712yoL"/>
    <s v="Booklet2-033"/>
    <s v="E8"/>
    <s v="C5"/>
    <n v="6"/>
    <n v="6.1"/>
    <x v="2"/>
    <s v="Control"/>
    <s v="Control"/>
    <s v="ToMS_Cont_6.1"/>
    <x v="8"/>
    <s v="Inc"/>
    <x v="0"/>
    <x v="0"/>
    <n v="0"/>
    <n v="1"/>
    <n v="0"/>
    <m/>
  </r>
  <r>
    <s v="712yoL"/>
    <s v="Booklet2-033"/>
    <s v="E8"/>
    <s v="C5"/>
    <n v="7"/>
    <n v="7.1"/>
    <x v="0"/>
    <s v="False Belief - Location"/>
    <s v="Belief"/>
    <s v="ToMS_2AFC_7.1"/>
    <x v="9"/>
    <s v="Inc"/>
    <x v="0"/>
    <x v="0"/>
    <n v="0"/>
    <n v="1"/>
    <n v="0"/>
    <m/>
  </r>
  <r>
    <s v="712yoL"/>
    <s v="Booklet2-033"/>
    <s v="E8"/>
    <s v="C5"/>
    <n v="7"/>
    <n v="7.2"/>
    <x v="1"/>
    <s v="False Belief - Location"/>
    <s v="Belief"/>
    <s v="ToMS_Expl_7.2"/>
    <x v="10"/>
    <s v="Inc"/>
    <x v="0"/>
    <x v="817"/>
    <n v="0"/>
    <n v="1"/>
    <n v="0"/>
    <m/>
  </r>
  <r>
    <s v="712yoL"/>
    <s v="Booklet2-033"/>
    <s v="E8"/>
    <s v="C5"/>
    <n v="7"/>
    <n v="7.3"/>
    <x v="1"/>
    <s v="Emotion"/>
    <s v="Emotion"/>
    <s v="ToMS_Expl_7.3"/>
    <x v="11"/>
    <s v="Inc"/>
    <x v="0"/>
    <x v="818"/>
    <n v="0"/>
    <n v="1"/>
    <n v="0"/>
    <m/>
  </r>
  <r>
    <s v="712yoL"/>
    <s v="Booklet2-033"/>
    <s v="E8"/>
    <s v="C5"/>
    <n v="7"/>
    <n v="7.4"/>
    <x v="0"/>
    <s v="Moral Reasoning False Beliefs"/>
    <s v="Moral Reasoning"/>
    <s v="ToMS_2AFC_7.4"/>
    <x v="12"/>
    <s v="Inc"/>
    <x v="0"/>
    <x v="0"/>
    <n v="0"/>
    <n v="1"/>
    <n v="0"/>
    <s v="C hesitated a bit "/>
  </r>
  <r>
    <s v="712yoL"/>
    <s v="Booklet2-033"/>
    <s v="E8"/>
    <s v="C5"/>
    <n v="7"/>
    <n v="7.5"/>
    <x v="1"/>
    <s v="Moral Reasoning False Beliefs"/>
    <s v="Moral Reasoning"/>
    <s v="ToMS_Expl_7.5"/>
    <x v="13"/>
    <s v="Inc"/>
    <x v="0"/>
    <x v="819"/>
    <n v="0"/>
    <n v="1"/>
    <n v="0"/>
    <m/>
  </r>
  <r>
    <s v="712yoL"/>
    <s v="Booklet2-033"/>
    <s v="E8"/>
    <s v="C5"/>
    <n v="7"/>
    <n v="7.6"/>
    <x v="0"/>
    <s v="Moral Reasoning False Beliefs"/>
    <s v="Moral Reasoning"/>
    <s v="ToMS_2AFC_7.6"/>
    <x v="14"/>
    <s v="Inc"/>
    <x v="0"/>
    <x v="0"/>
    <n v="0"/>
    <n v="1"/>
    <n v="0"/>
    <m/>
  </r>
  <r>
    <s v="712yoL"/>
    <s v="Booklet2-033"/>
    <s v="E8"/>
    <s v="C5"/>
    <n v="7"/>
    <n v="7.7"/>
    <x v="1"/>
    <s v="Moral Reasoning False Beliefs"/>
    <s v="Moral Reasoning"/>
    <s v="ToMS_Expl_7.7"/>
    <x v="15"/>
    <s v="Inc"/>
    <x v="0"/>
    <x v="820"/>
    <n v="0"/>
    <n v="1"/>
    <n v="0"/>
    <m/>
  </r>
  <r>
    <s v="712yoL"/>
    <s v="Booklet2-033"/>
    <s v="E8"/>
    <s v="C5"/>
    <n v="8"/>
    <n v="8.1"/>
    <x v="2"/>
    <s v="False Belief - Control"/>
    <s v="Control"/>
    <s v="ToMS_Cont_8.1"/>
    <x v="16"/>
    <s v="Inc"/>
    <x v="0"/>
    <x v="0"/>
    <n v="0"/>
    <n v="1"/>
    <n v="0"/>
    <m/>
  </r>
  <r>
    <s v="712yoL"/>
    <s v="Booklet2-033"/>
    <s v="E8"/>
    <s v="C5"/>
    <n v="8"/>
    <n v="8.1999999999999993"/>
    <x v="0"/>
    <s v="False Belief - Expectations"/>
    <s v="Belief"/>
    <s v="ToMS_2AFC_8.2"/>
    <x v="17"/>
    <s v="Inc"/>
    <x v="0"/>
    <x v="0"/>
    <n v="0"/>
    <n v="1"/>
    <n v="0"/>
    <m/>
  </r>
  <r>
    <s v="712yoL"/>
    <s v="Booklet2-033"/>
    <s v="E8"/>
    <s v="C5"/>
    <n v="8"/>
    <n v="8.3000000000000007"/>
    <x v="1"/>
    <s v="False Belief - Expectations"/>
    <s v="Belief"/>
    <s v="ToMS_Expl_8.3"/>
    <x v="18"/>
    <s v="Inc"/>
    <x v="0"/>
    <x v="821"/>
    <n v="0"/>
    <n v="1"/>
    <n v="0"/>
    <m/>
  </r>
  <r>
    <s v="712yoL"/>
    <s v="Booklet2-033"/>
    <s v="E8"/>
    <s v="C5"/>
    <n v="9"/>
    <n v="9.1"/>
    <x v="2"/>
    <s v="Control"/>
    <s v="Control"/>
    <s v="ToMS_Cont_9.1"/>
    <x v="19"/>
    <s v="Inc"/>
    <x v="0"/>
    <x v="0"/>
    <n v="0"/>
    <n v="1"/>
    <n v="0"/>
    <m/>
  </r>
  <r>
    <s v="712yoL"/>
    <s v="Booklet2-033"/>
    <s v="E8"/>
    <s v="C5"/>
    <n v="10"/>
    <n v="10.1"/>
    <x v="0"/>
    <s v="Reference - Hard"/>
    <s v="Reference"/>
    <s v="ToMS_2AFC_10.1"/>
    <x v="20"/>
    <s v="Inc"/>
    <x v="2"/>
    <x v="191"/>
    <n v="0"/>
    <n v="1"/>
    <n v="0"/>
    <m/>
  </r>
  <r>
    <s v="712yoL"/>
    <s v="Booklet2-033"/>
    <s v="E8"/>
    <s v="C5"/>
    <n v="10"/>
    <n v="10.199999999999999"/>
    <x v="1"/>
    <s v="Reference - Hard"/>
    <s v="Reference"/>
    <s v="ToMS_Expl_10.2"/>
    <x v="21"/>
    <s v="Inc"/>
    <x v="0"/>
    <x v="822"/>
    <n v="1"/>
    <n v="1"/>
    <n v="0"/>
    <m/>
  </r>
  <r>
    <s v="712yoL"/>
    <s v="Booklet2-033"/>
    <s v="E8"/>
    <s v="C5"/>
    <n v="10"/>
    <n v="10.3"/>
    <x v="0"/>
    <s v="Reference - Hard"/>
    <s v="Reference"/>
    <s v="ToMS_2AFC_10.3"/>
    <x v="22"/>
    <s v="Inc"/>
    <x v="0"/>
    <x v="0"/>
    <n v="0"/>
    <n v="1"/>
    <n v="0"/>
    <m/>
  </r>
  <r>
    <s v="712yoL"/>
    <s v="Booklet2-033"/>
    <s v="E8"/>
    <s v="C5"/>
    <n v="10"/>
    <n v="10.4"/>
    <x v="2"/>
    <s v="Reference - Hard"/>
    <s v="Reference"/>
    <s v="ToMS_Cont_10.4"/>
    <x v="23"/>
    <s v="Inc"/>
    <x v="0"/>
    <x v="823"/>
    <n v="0"/>
    <n v="1"/>
    <n v="0"/>
    <m/>
  </r>
  <r>
    <s v="712yoL"/>
    <s v="Booklet2-033"/>
    <s v="E8"/>
    <s v="C5"/>
    <n v="11"/>
    <n v="11.1"/>
    <x v="2"/>
    <s v="Sarcasm - Control"/>
    <s v="Control"/>
    <s v="ToMS_Cont_11.1"/>
    <x v="24"/>
    <s v="Exc-5upOnly"/>
    <x v="0"/>
    <x v="824"/>
    <n v="0"/>
    <n v="1"/>
    <n v="0"/>
    <m/>
  </r>
  <r>
    <s v="712yoL"/>
    <s v="Booklet2-033"/>
    <s v="E8"/>
    <s v="C5"/>
    <n v="11"/>
    <n v="11.2"/>
    <x v="0"/>
    <s v="Sarcasm - Control"/>
    <s v="Control"/>
    <s v="ToMS_2AFC_11.2"/>
    <x v="25"/>
    <s v="Exc-5upOnly"/>
    <x v="1"/>
    <x v="0"/>
    <s v="NA"/>
    <n v="0"/>
    <n v="1"/>
    <s v="Exp didn't ask Q."/>
  </r>
  <r>
    <s v="712yoL"/>
    <s v="Booklet2-033"/>
    <s v="E8"/>
    <s v="C5"/>
    <n v="12"/>
    <n v="12.1"/>
    <x v="0"/>
    <s v="Reference - Hard"/>
    <s v="Reference"/>
    <s v="ToMS_2AFC_12.1"/>
    <x v="26"/>
    <s v="Exc-5upOnly"/>
    <x v="2"/>
    <x v="0"/>
    <n v="0"/>
    <n v="1"/>
    <n v="0"/>
    <m/>
  </r>
  <r>
    <s v="712yoL"/>
    <s v="Booklet2-033"/>
    <s v="E8"/>
    <s v="C5"/>
    <n v="12"/>
    <n v="12.2"/>
    <x v="1"/>
    <s v="Reference - Hard"/>
    <s v="Reference"/>
    <s v="ToMS_Expl_12.2"/>
    <x v="27"/>
    <s v="Exc-5upOnly"/>
    <x v="0"/>
    <x v="825"/>
    <n v="0"/>
    <n v="1"/>
    <n v="0"/>
    <m/>
  </r>
  <r>
    <s v="712yoL"/>
    <s v="Booklet2-033"/>
    <s v="E8"/>
    <s v="C5"/>
    <n v="12"/>
    <n v="12.3"/>
    <x v="0"/>
    <s v="Reference - Hard"/>
    <s v="Reference"/>
    <s v="ToMS_2AFC_12.3"/>
    <x v="28"/>
    <s v="Exc-5upOnly"/>
    <x v="0"/>
    <x v="0"/>
    <n v="0"/>
    <n v="1"/>
    <n v="0"/>
    <m/>
  </r>
  <r>
    <s v="712yoL"/>
    <s v="Booklet2-033"/>
    <s v="E8"/>
    <s v="C5"/>
    <n v="12"/>
    <n v="12.4"/>
    <x v="1"/>
    <s v="Reference - Hard"/>
    <s v="Reference"/>
    <s v="ToMS_Expl_12.4"/>
    <x v="29"/>
    <s v="Exc-5upOnly"/>
    <x v="0"/>
    <x v="826"/>
    <n v="0"/>
    <n v="1"/>
    <n v="0"/>
    <m/>
  </r>
  <r>
    <s v="712yoL"/>
    <s v="Booklet2-033"/>
    <s v="E8"/>
    <s v="C5"/>
    <n v="13"/>
    <n v="13.1"/>
    <x v="0"/>
    <s v="Reference - Hard"/>
    <s v="Reference"/>
    <s v="ToMS_2AFC_13.1"/>
    <x v="30"/>
    <s v="Inc"/>
    <x v="0"/>
    <x v="0"/>
    <n v="0"/>
    <n v="1"/>
    <n v="0"/>
    <m/>
  </r>
  <r>
    <s v="712yoL"/>
    <s v="Booklet2-033"/>
    <s v="E8"/>
    <s v="C5"/>
    <n v="13"/>
    <n v="13.2"/>
    <x v="1"/>
    <s v="Reference - Hard"/>
    <s v="Reference"/>
    <s v="ToMS_Expl_13.2"/>
    <x v="31"/>
    <s v="Inc"/>
    <x v="0"/>
    <x v="827"/>
    <n v="0"/>
    <n v="1"/>
    <n v="0"/>
    <m/>
  </r>
  <r>
    <s v="712yoL"/>
    <s v="Booklet2-033"/>
    <s v="E8"/>
    <s v="C5"/>
    <n v="14"/>
    <n v="14.1"/>
    <x v="0"/>
    <s v="Emotion Reminder"/>
    <s v="Emotion"/>
    <s v="ToMS_2AFC_14.1"/>
    <x v="32"/>
    <s v="Inc"/>
    <x v="0"/>
    <x v="0"/>
    <n v="0"/>
    <n v="1"/>
    <n v="0"/>
    <m/>
  </r>
  <r>
    <s v="712yoL"/>
    <s v="Booklet2-033"/>
    <s v="E8"/>
    <s v="C5"/>
    <n v="14"/>
    <n v="14.2"/>
    <x v="1"/>
    <s v="Emotion Reminder"/>
    <s v="Emotion"/>
    <s v="ToMS_Expl_14.2"/>
    <x v="33"/>
    <s v="Inc"/>
    <x v="0"/>
    <x v="828"/>
    <n v="0"/>
    <n v="1"/>
    <n v="0"/>
    <m/>
  </r>
  <r>
    <s v="712yoL"/>
    <s v="Booklet2-033"/>
    <s v="E8"/>
    <s v="C5"/>
    <n v="14"/>
    <n v="14.3"/>
    <x v="0"/>
    <s v="Emotion Reminder"/>
    <s v="Emotion"/>
    <s v="ToMS_2AFC_14.3"/>
    <x v="34"/>
    <s v="Inc"/>
    <x v="0"/>
    <x v="0"/>
    <n v="0"/>
    <n v="1"/>
    <n v="0"/>
    <m/>
  </r>
  <r>
    <s v="712yoL"/>
    <s v="Booklet2-033"/>
    <s v="E8"/>
    <s v="C5"/>
    <n v="14"/>
    <n v="14.4"/>
    <x v="1"/>
    <s v="Emotion Reminder"/>
    <s v="Emotion"/>
    <s v="ToMS_Expl_14.4"/>
    <x v="35"/>
    <s v="Inc"/>
    <x v="0"/>
    <x v="829"/>
    <n v="0"/>
    <n v="1"/>
    <n v="0"/>
    <m/>
  </r>
  <r>
    <s v="712yoL"/>
    <s v="Booklet2-033"/>
    <s v="E8"/>
    <s v="C5"/>
    <n v="15"/>
    <n v="15.1"/>
    <x v="2"/>
    <s v="True Belief - Control"/>
    <s v="Control"/>
    <s v="ToMS_Cont_15.1"/>
    <x v="36"/>
    <s v="Inc"/>
    <x v="0"/>
    <x v="0"/>
    <n v="0"/>
    <n v="1"/>
    <n v="0"/>
    <m/>
  </r>
  <r>
    <s v="712yoL"/>
    <s v="Booklet2-033"/>
    <s v="E8"/>
    <s v="C5"/>
    <n v="15"/>
    <n v="15.2"/>
    <x v="0"/>
    <s v="True Belief - Location"/>
    <s v="Belief"/>
    <s v="ToMS_2AFC_15.2"/>
    <x v="37"/>
    <s v="Inc"/>
    <x v="0"/>
    <x v="0"/>
    <n v="0"/>
    <n v="1"/>
    <n v="0"/>
    <m/>
  </r>
  <r>
    <s v="712yoL"/>
    <s v="Booklet2-033"/>
    <s v="E8"/>
    <s v="C5"/>
    <n v="15"/>
    <n v="15.3"/>
    <x v="1"/>
    <s v="True Belief - Location"/>
    <s v="Belief"/>
    <s v="ToMS_Expl_15.3"/>
    <x v="38"/>
    <s v="Inc"/>
    <x v="0"/>
    <x v="830"/>
    <n v="0"/>
    <n v="1"/>
    <n v="0"/>
    <m/>
  </r>
  <r>
    <s v="712yoL"/>
    <s v="Booklet2-033"/>
    <s v="E8"/>
    <s v="C5"/>
    <n v="16"/>
    <n v="16.100000000000001"/>
    <x v="2"/>
    <s v="Moral Reasoning True Beliefs - Control"/>
    <s v="Control"/>
    <s v="ToMS_Cont_16.1"/>
    <x v="39"/>
    <s v="Inc"/>
    <x v="0"/>
    <x v="0"/>
    <n v="0"/>
    <n v="1"/>
    <n v="0"/>
    <m/>
  </r>
  <r>
    <s v="712yoL"/>
    <s v="Booklet2-033"/>
    <s v="E8"/>
    <s v="C5"/>
    <n v="16"/>
    <n v="16.2"/>
    <x v="2"/>
    <s v="Moral Reasoning True Beliefs - Control"/>
    <s v="Control"/>
    <s v="ToMS_Cont_16.2"/>
    <x v="40"/>
    <s v="Inc"/>
    <x v="0"/>
    <x v="0"/>
    <n v="0"/>
    <n v="1"/>
    <n v="0"/>
    <m/>
  </r>
  <r>
    <s v="712yoL"/>
    <s v="Booklet2-033"/>
    <s v="E8"/>
    <s v="C5"/>
    <n v="16"/>
    <n v="16.3"/>
    <x v="1"/>
    <s v="Moral Reasoning True Beliefs"/>
    <s v="Moral Reasoning"/>
    <s v="ToMS_Expl_16.3"/>
    <x v="41"/>
    <s v="Exc"/>
    <x v="0"/>
    <x v="831"/>
    <n v="0"/>
    <n v="1"/>
    <n v="0"/>
    <m/>
  </r>
  <r>
    <s v="712yoL"/>
    <s v="Booklet2-033"/>
    <s v="E8"/>
    <s v="C5"/>
    <n v="16"/>
    <n v="16.399999999999999"/>
    <x v="1"/>
    <s v="Emotion"/>
    <s v="Emotion"/>
    <s v="ToMS_Expl_16.4"/>
    <x v="42"/>
    <s v="Inc"/>
    <x v="0"/>
    <x v="832"/>
    <n v="0"/>
    <n v="1"/>
    <n v="0"/>
    <m/>
  </r>
  <r>
    <s v="712yoL"/>
    <s v="Booklet2-033"/>
    <s v="E8"/>
    <s v="C5"/>
    <n v="16"/>
    <n v="16.5"/>
    <x v="0"/>
    <s v="Moral Reasoning True Beliefs"/>
    <s v="Moral Reasoning"/>
    <s v="ToMS_2AFC_16.5"/>
    <x v="43"/>
    <s v="Inc"/>
    <x v="0"/>
    <x v="0"/>
    <n v="0"/>
    <n v="1"/>
    <n v="0"/>
    <m/>
  </r>
  <r>
    <s v="712yoL"/>
    <s v="Booklet2-033"/>
    <s v="E8"/>
    <s v="C5"/>
    <n v="16"/>
    <n v="16.600000000000001"/>
    <x v="1"/>
    <s v="Moral Reasoning True Beliefs"/>
    <s v="Moral Reasoning"/>
    <s v="ToMS_Expl_16.6"/>
    <x v="44"/>
    <s v="Inc"/>
    <x v="0"/>
    <x v="833"/>
    <n v="0"/>
    <n v="1"/>
    <n v="0"/>
    <m/>
  </r>
  <r>
    <s v="712yoL"/>
    <s v="Booklet2-033"/>
    <s v="E8"/>
    <s v="C5"/>
    <n v="16"/>
    <n v="16.7"/>
    <x v="0"/>
    <s v="Moral Reasoning True Beliefs"/>
    <s v="Moral Reasoning"/>
    <s v="ToMS_2AFC_16.7"/>
    <x v="45"/>
    <s v="Inc"/>
    <x v="0"/>
    <x v="0"/>
    <n v="0"/>
    <n v="1"/>
    <n v="0"/>
    <m/>
  </r>
  <r>
    <s v="712yoL"/>
    <s v="Booklet2-033"/>
    <s v="E8"/>
    <s v="C5"/>
    <n v="16"/>
    <n v="16.8"/>
    <x v="1"/>
    <s v="Moral Reasoning True Beliefs"/>
    <s v="Moral Reasoning"/>
    <s v="ToMS_Expl_16.8"/>
    <x v="46"/>
    <s v="Inc"/>
    <x v="0"/>
    <x v="834"/>
    <n v="0"/>
    <n v="1"/>
    <n v="0"/>
    <m/>
  </r>
  <r>
    <s v="712yoL"/>
    <s v="Booklet2-033"/>
    <s v="E8"/>
    <s v="C5"/>
    <n v="16"/>
    <n v="16.899999999999999"/>
    <x v="0"/>
    <s v="Moral Reasoning True Beliefs"/>
    <s v="Moral Reasoning"/>
    <s v="ToMS_2AFC_16.9"/>
    <x v="47"/>
    <s v="Inc"/>
    <x v="2"/>
    <x v="0"/>
    <n v="0"/>
    <n v="1"/>
    <n v="0"/>
    <m/>
  </r>
  <r>
    <s v="712yoL"/>
    <s v="Booklet2-033"/>
    <s v="E8"/>
    <s v="C5"/>
    <n v="16"/>
    <n v="16.91"/>
    <x v="1"/>
    <s v="Moral Reasoning True Beliefs"/>
    <s v="Moral Reasoning"/>
    <s v="ToMS_Expl_16.91"/>
    <x v="48"/>
    <s v="Inc"/>
    <x v="2"/>
    <x v="835"/>
    <n v="0"/>
    <n v="1"/>
    <n v="0"/>
    <m/>
  </r>
  <r>
    <s v="712yoL"/>
    <s v="Booklet2-033"/>
    <s v="E8"/>
    <s v="C5"/>
    <n v="17"/>
    <n v="17.100000000000001"/>
    <x v="0"/>
    <s v="False Belief - Lies"/>
    <s v="Lies"/>
    <s v="ToMS_2AFC_17.1"/>
    <x v="49"/>
    <s v="Exc-5upOnly"/>
    <x v="0"/>
    <x v="0"/>
    <n v="0"/>
    <n v="1"/>
    <n v="0"/>
    <m/>
  </r>
  <r>
    <s v="712yoL"/>
    <s v="Booklet2-033"/>
    <s v="E8"/>
    <s v="C5"/>
    <n v="17"/>
    <n v="17.2"/>
    <x v="2"/>
    <s v="False Belief - Lies - Control"/>
    <s v="Control"/>
    <s v="ToMS_Cont_17.2"/>
    <x v="50"/>
    <s v="Exc-5upOnly"/>
    <x v="0"/>
    <x v="0"/>
    <n v="0"/>
    <n v="1"/>
    <n v="0"/>
    <m/>
  </r>
  <r>
    <s v="712yoL"/>
    <s v="Booklet2-033"/>
    <s v="E8"/>
    <s v="C5"/>
    <n v="17"/>
    <n v="17.3"/>
    <x v="0"/>
    <s v="False Belief - Lies"/>
    <s v="Lies"/>
    <s v="ToMS_2AFC_17.3"/>
    <x v="51"/>
    <s v="Exc-5upOnly"/>
    <x v="0"/>
    <x v="0"/>
    <n v="0"/>
    <n v="1"/>
    <n v="0"/>
    <m/>
  </r>
  <r>
    <s v="712yoL"/>
    <s v="Booklet2-033"/>
    <s v="E8"/>
    <s v="C5"/>
    <n v="17"/>
    <n v="17.399999999999999"/>
    <x v="1"/>
    <s v="False Belief - Lies"/>
    <s v="Lies"/>
    <s v="ToMS_Expl_17.4"/>
    <x v="52"/>
    <s v="Exc-5upOnly"/>
    <x v="0"/>
    <x v="836"/>
    <n v="0"/>
    <n v="1"/>
    <n v="0"/>
    <m/>
  </r>
  <r>
    <s v="712yoL"/>
    <s v="Booklet2-033"/>
    <s v="E8"/>
    <s v="C5"/>
    <n v="17"/>
    <n v="17.5"/>
    <x v="2"/>
    <s v="False Belief - Lies - Control"/>
    <s v="Control"/>
    <s v="ToMS_Cont_17.5"/>
    <x v="53"/>
    <s v="Exc-5upOnly"/>
    <x v="0"/>
    <x v="0"/>
    <n v="0"/>
    <n v="1"/>
    <n v="0"/>
    <m/>
  </r>
  <r>
    <s v="712yoL"/>
    <s v="Booklet2-033"/>
    <s v="E8"/>
    <s v="C5"/>
    <n v="17"/>
    <n v="17.600000000000001"/>
    <x v="0"/>
    <s v="Emotion"/>
    <s v="Emotion"/>
    <s v="ToMS_2AFC_17.6"/>
    <x v="54"/>
    <s v="Exc-5upOnly"/>
    <x v="0"/>
    <x v="0"/>
    <n v="0"/>
    <n v="1"/>
    <n v="0"/>
    <m/>
  </r>
  <r>
    <s v="712yoL"/>
    <s v="Booklet2-033"/>
    <s v="E8"/>
    <s v="C5"/>
    <n v="17"/>
    <n v="17.7"/>
    <x v="1"/>
    <s v="Emotion"/>
    <s v="Emotion"/>
    <s v="ToMS_Expl_17.7"/>
    <x v="55"/>
    <s v="Exc-5upOnly"/>
    <x v="0"/>
    <x v="837"/>
    <n v="0"/>
    <n v="1"/>
    <n v="0"/>
    <m/>
  </r>
  <r>
    <s v="712yoL"/>
    <s v="Booklet2-033"/>
    <s v="E8"/>
    <s v="C5"/>
    <n v="17"/>
    <n v="17.8"/>
    <x v="0"/>
    <s v="False Belief - Lies"/>
    <s v="Lies"/>
    <s v="ToMS_2AFC_17.8"/>
    <x v="56"/>
    <s v="Exc-5upOnly"/>
    <x v="0"/>
    <x v="0"/>
    <n v="0"/>
    <n v="1"/>
    <n v="0"/>
    <m/>
  </r>
  <r>
    <s v="712yoL"/>
    <s v="Booklet2-033"/>
    <s v="E8"/>
    <s v="C5"/>
    <n v="17"/>
    <n v="17.899999999999999"/>
    <x v="1"/>
    <s v="False Belief - Lies"/>
    <s v="Lies"/>
    <s v="ToMS_Expl_17.9"/>
    <x v="57"/>
    <s v="Exc-5upOnly"/>
    <x v="1"/>
    <x v="838"/>
    <n v="0"/>
    <n v="0"/>
    <n v="1"/>
    <m/>
  </r>
  <r>
    <s v="712yoL"/>
    <s v="Booklet2-033"/>
    <s v="E8"/>
    <s v="C5"/>
    <n v="18"/>
    <n v="18.100000000000001"/>
    <x v="0"/>
    <s v="2nd Order Belief-Desire Reasoning"/>
    <s v="Belief"/>
    <s v="ToMS_2AFC_18.1"/>
    <x v="58"/>
    <s v="Inc"/>
    <x v="0"/>
    <x v="0"/>
    <n v="0"/>
    <n v="1"/>
    <n v="0"/>
    <m/>
  </r>
  <r>
    <s v="712yoL"/>
    <s v="Booklet2-033"/>
    <s v="E8"/>
    <s v="C5"/>
    <n v="18"/>
    <n v="18.2"/>
    <x v="1"/>
    <s v="2nd Order Belief-Desire Reasoning"/>
    <s v="Belief"/>
    <s v="ToMS_Expl_18.2"/>
    <x v="59"/>
    <s v="Exc-5upOnly"/>
    <x v="0"/>
    <x v="839"/>
    <n v="0"/>
    <n v="1"/>
    <n v="0"/>
    <m/>
  </r>
  <r>
    <s v="712yoL"/>
    <s v="Booklet2-033"/>
    <s v="E8"/>
    <s v="C5"/>
    <n v="18"/>
    <n v="18.3"/>
    <x v="2"/>
    <s v="2nd Order Belief-Desire Reasoning - Control"/>
    <s v="Control"/>
    <s v="ToMS_Cont_18.3"/>
    <x v="60"/>
    <s v="Exc-5upOnly"/>
    <x v="0"/>
    <x v="0"/>
    <n v="0"/>
    <n v="1"/>
    <n v="0"/>
    <m/>
  </r>
  <r>
    <s v="712yoL"/>
    <s v="Booklet2-033"/>
    <s v="E8"/>
    <s v="C5"/>
    <n v="18"/>
    <n v="18.399999999999999"/>
    <x v="2"/>
    <s v="2nd Order Belief-Desire Reasoning - Control"/>
    <s v="Control"/>
    <s v="ToMS_Cont_18.4"/>
    <x v="61"/>
    <s v="Exc-5upOnly"/>
    <x v="0"/>
    <x v="0"/>
    <n v="0"/>
    <n v="1"/>
    <n v="0"/>
    <m/>
  </r>
  <r>
    <s v="712yoL"/>
    <s v="Booklet2-033"/>
    <s v="E8"/>
    <s v="C5"/>
    <n v="18"/>
    <n v="18.5"/>
    <x v="1"/>
    <s v="False Belief - Emotion"/>
    <s v="Belief"/>
    <s v="ToMS_Expl_18.5"/>
    <x v="62"/>
    <s v="Exc-5upOnly"/>
    <x v="2"/>
    <x v="840"/>
    <n v="0"/>
    <n v="1"/>
    <n v="0"/>
    <m/>
  </r>
  <r>
    <s v="712yoL"/>
    <s v="Booklet2-033"/>
    <s v="E8"/>
    <s v="C5"/>
    <n v="19"/>
    <n v="19.100000000000001"/>
    <x v="1"/>
    <s v="Sarcasm"/>
    <s v="Sarcasm"/>
    <s v="ToMS_Expl_19.1"/>
    <x v="63"/>
    <s v="Exc-5upOnly"/>
    <x v="2"/>
    <x v="841"/>
    <n v="0"/>
    <n v="1"/>
    <n v="0"/>
    <m/>
  </r>
  <r>
    <s v="712yoL"/>
    <s v="Booklet2-033"/>
    <s v="E8"/>
    <s v="C5"/>
    <n v="19"/>
    <n v="19.2"/>
    <x v="0"/>
    <s v="Sarcasm"/>
    <s v="Sarcasm"/>
    <s v="ToMS_2AFC_19.2"/>
    <x v="64"/>
    <s v="Exc-5upOnly"/>
    <x v="2"/>
    <x v="0"/>
    <n v="0"/>
    <n v="1"/>
    <n v="0"/>
    <m/>
  </r>
  <r>
    <s v="712yoL"/>
    <s v="Booklet2-034"/>
    <s v="E8"/>
    <s v="C5"/>
    <n v="1"/>
    <n v="1.1000000000000001"/>
    <x v="0"/>
    <s v="Common Desires"/>
    <s v="Desires"/>
    <s v="ToMS_2AFC_3.1"/>
    <x v="0"/>
    <s v="Inc"/>
    <x v="0"/>
    <x v="0"/>
    <n v="0"/>
    <n v="1"/>
    <n v="0"/>
    <m/>
  </r>
  <r>
    <s v="712yoL"/>
    <s v="Booklet2-034"/>
    <s v="E8"/>
    <s v="C5"/>
    <n v="2"/>
    <n v="2.1"/>
    <x v="0"/>
    <s v="Diverse Desires"/>
    <s v="Desires"/>
    <s v="ToMS_2AFC_2.1"/>
    <x v="1"/>
    <s v="Inc"/>
    <x v="0"/>
    <x v="0"/>
    <n v="0"/>
    <n v="1"/>
    <n v="0"/>
    <m/>
  </r>
  <r>
    <s v="712yoL"/>
    <s v="Booklet2-034"/>
    <s v="E8"/>
    <s v="C5"/>
    <n v="3"/>
    <n v="3.1"/>
    <x v="0"/>
    <s v="Diverse Beliefs"/>
    <s v="Desires"/>
    <s v="ToMS_2AFC_3.1"/>
    <x v="2"/>
    <s v="Inc"/>
    <x v="0"/>
    <x v="0"/>
    <n v="0"/>
    <n v="1"/>
    <n v="0"/>
    <m/>
  </r>
  <r>
    <s v="712yoL"/>
    <s v="Booklet2-034"/>
    <s v="E8"/>
    <s v="C5"/>
    <n v="4"/>
    <n v="4.0999999999999996"/>
    <x v="0"/>
    <s v="Reference - Easy"/>
    <s v="Reference"/>
    <s v="ToMS_2AFC_4.1"/>
    <x v="3"/>
    <s v="Inc"/>
    <x v="0"/>
    <x v="0"/>
    <n v="0"/>
    <n v="1"/>
    <n v="0"/>
    <m/>
  </r>
  <r>
    <s v="712yoL"/>
    <s v="Booklet2-034"/>
    <s v="E8"/>
    <s v="C5"/>
    <n v="4"/>
    <n v="4.2"/>
    <x v="1"/>
    <s v="Reference - Easy"/>
    <s v="Reference"/>
    <s v="ToMS_Expl_4.2"/>
    <x v="4"/>
    <s v="Inc"/>
    <x v="0"/>
    <x v="842"/>
    <n v="0"/>
    <n v="1"/>
    <n v="0"/>
    <m/>
  </r>
  <r>
    <s v="712yoL"/>
    <s v="Booklet2-034"/>
    <s v="E8"/>
    <s v="C5"/>
    <n v="5"/>
    <n v="5.0999999999999996"/>
    <x v="0"/>
    <s v="False Belief - Location"/>
    <s v="Belief"/>
    <s v="ToMS_2AFC_5.1"/>
    <x v="5"/>
    <s v="Inc"/>
    <x v="0"/>
    <x v="0"/>
    <n v="0"/>
    <n v="1"/>
    <n v="0"/>
    <m/>
  </r>
  <r>
    <s v="712yoL"/>
    <s v="Booklet2-034"/>
    <s v="E8"/>
    <s v="C5"/>
    <n v="5"/>
    <n v="5.2"/>
    <x v="1"/>
    <s v="False Belief - Location"/>
    <s v="Belief"/>
    <s v="ToMS_Expl_5.2"/>
    <x v="6"/>
    <s v="Inc"/>
    <x v="0"/>
    <x v="843"/>
    <n v="0"/>
    <n v="1"/>
    <n v="0"/>
    <m/>
  </r>
  <r>
    <s v="712yoL"/>
    <s v="Booklet2-034"/>
    <s v="E8"/>
    <s v="C5"/>
    <n v="5"/>
    <n v="5.3"/>
    <x v="2"/>
    <s v="False Belief - Location"/>
    <s v="Belief"/>
    <s v="ToMS_Cont_5.3"/>
    <x v="7"/>
    <s v="Inc"/>
    <x v="0"/>
    <x v="0"/>
    <n v="0"/>
    <n v="1"/>
    <n v="0"/>
    <m/>
  </r>
  <r>
    <s v="712yoL"/>
    <s v="Booklet2-034"/>
    <s v="E8"/>
    <s v="C5"/>
    <n v="6"/>
    <n v="6.1"/>
    <x v="2"/>
    <s v="Control"/>
    <s v="Control"/>
    <s v="ToMS_Cont_6.1"/>
    <x v="8"/>
    <s v="Inc"/>
    <x v="0"/>
    <x v="0"/>
    <n v="0"/>
    <n v="1"/>
    <n v="0"/>
    <m/>
  </r>
  <r>
    <s v="712yoL"/>
    <s v="Booklet2-034"/>
    <s v="E8"/>
    <s v="C5"/>
    <n v="7"/>
    <n v="7.1"/>
    <x v="0"/>
    <s v="False Belief - Location"/>
    <s v="Belief"/>
    <s v="ToMS_2AFC_7.1"/>
    <x v="9"/>
    <s v="Inc"/>
    <x v="0"/>
    <x v="0"/>
    <n v="0"/>
    <n v="1"/>
    <n v="0"/>
    <m/>
  </r>
  <r>
    <s v="712yoL"/>
    <s v="Booklet2-034"/>
    <s v="E8"/>
    <s v="C5"/>
    <n v="7"/>
    <n v="7.2"/>
    <x v="1"/>
    <s v="False Belief - Location"/>
    <s v="Belief"/>
    <s v="ToMS_Expl_7.2"/>
    <x v="10"/>
    <s v="Inc"/>
    <x v="0"/>
    <x v="844"/>
    <n v="0"/>
    <n v="1"/>
    <n v="0"/>
    <m/>
  </r>
  <r>
    <s v="712yoL"/>
    <s v="Booklet2-034"/>
    <s v="E8"/>
    <s v="C5"/>
    <n v="7"/>
    <n v="7.3"/>
    <x v="1"/>
    <s v="Emotion"/>
    <s v="Emotion"/>
    <s v="ToMS_Expl_7.3"/>
    <x v="11"/>
    <s v="Inc"/>
    <x v="0"/>
    <x v="845"/>
    <n v="0"/>
    <n v="1"/>
    <n v="0"/>
    <m/>
  </r>
  <r>
    <s v="712yoL"/>
    <s v="Booklet2-034"/>
    <s v="E8"/>
    <s v="C5"/>
    <n v="7"/>
    <n v="7.4"/>
    <x v="0"/>
    <s v="Moral Reasoning False Beliefs"/>
    <s v="Moral Reasoning"/>
    <s v="ToMS_2AFC_7.4"/>
    <x v="12"/>
    <s v="Inc"/>
    <x v="0"/>
    <x v="0"/>
    <n v="0"/>
    <n v="1"/>
    <n v="0"/>
    <m/>
  </r>
  <r>
    <s v="712yoL"/>
    <s v="Booklet2-034"/>
    <s v="E8"/>
    <s v="C5"/>
    <n v="7"/>
    <n v="7.5"/>
    <x v="1"/>
    <s v="Moral Reasoning False Beliefs"/>
    <s v="Moral Reasoning"/>
    <s v="ToMS_Expl_7.5"/>
    <x v="13"/>
    <s v="Inc"/>
    <x v="0"/>
    <x v="846"/>
    <n v="0"/>
    <n v="1"/>
    <n v="0"/>
    <m/>
  </r>
  <r>
    <s v="712yoL"/>
    <s v="Booklet2-034"/>
    <s v="E8"/>
    <s v="C5"/>
    <n v="7"/>
    <n v="7.6"/>
    <x v="0"/>
    <s v="Moral Reasoning False Beliefs"/>
    <s v="Moral Reasoning"/>
    <s v="ToMS_2AFC_7.6"/>
    <x v="14"/>
    <s v="Inc"/>
    <x v="0"/>
    <x v="0"/>
    <n v="0"/>
    <n v="1"/>
    <n v="0"/>
    <m/>
  </r>
  <r>
    <s v="712yoL"/>
    <s v="Booklet2-034"/>
    <s v="E8"/>
    <s v="C5"/>
    <n v="7"/>
    <n v="7.7"/>
    <x v="1"/>
    <s v="Moral Reasoning False Beliefs"/>
    <s v="Moral Reasoning"/>
    <s v="ToMS_Expl_7.7"/>
    <x v="15"/>
    <s v="Inc"/>
    <x v="0"/>
    <x v="847"/>
    <n v="0"/>
    <n v="1"/>
    <n v="0"/>
    <m/>
  </r>
  <r>
    <s v="712yoL"/>
    <s v="Booklet2-034"/>
    <s v="E8"/>
    <s v="C5"/>
    <n v="8"/>
    <n v="8.1"/>
    <x v="2"/>
    <s v="False Belief - Control"/>
    <s v="Control"/>
    <s v="ToMS_Cont_8.1"/>
    <x v="16"/>
    <s v="Inc"/>
    <x v="0"/>
    <x v="0"/>
    <n v="0"/>
    <n v="1"/>
    <n v="0"/>
    <m/>
  </r>
  <r>
    <s v="712yoL"/>
    <s v="Booklet2-034"/>
    <s v="E8"/>
    <s v="C5"/>
    <n v="8"/>
    <n v="8.1999999999999993"/>
    <x v="0"/>
    <s v="False Belief - Expectations"/>
    <s v="Belief"/>
    <s v="ToMS_2AFC_8.2"/>
    <x v="17"/>
    <s v="Inc"/>
    <x v="0"/>
    <x v="0"/>
    <n v="0"/>
    <n v="1"/>
    <n v="0"/>
    <m/>
  </r>
  <r>
    <s v="712yoL"/>
    <s v="Booklet2-034"/>
    <s v="E8"/>
    <s v="C5"/>
    <n v="8"/>
    <n v="8.3000000000000007"/>
    <x v="1"/>
    <s v="False Belief - Expectations"/>
    <s v="Belief"/>
    <s v="ToMS_Expl_8.3"/>
    <x v="18"/>
    <s v="Inc"/>
    <x v="0"/>
    <x v="848"/>
    <n v="0"/>
    <n v="1"/>
    <n v="0"/>
    <m/>
  </r>
  <r>
    <s v="712yoL"/>
    <s v="Booklet2-034"/>
    <s v="E8"/>
    <s v="C5"/>
    <n v="9"/>
    <n v="9.1"/>
    <x v="2"/>
    <s v="Control"/>
    <s v="Control"/>
    <s v="ToMS_Cont_9.1"/>
    <x v="19"/>
    <s v="Inc"/>
    <x v="0"/>
    <x v="0"/>
    <n v="0"/>
    <n v="1"/>
    <n v="0"/>
    <m/>
  </r>
  <r>
    <s v="712yoL"/>
    <s v="Booklet2-034"/>
    <s v="E8"/>
    <s v="C5"/>
    <n v="10"/>
    <n v="10.1"/>
    <x v="0"/>
    <s v="Reference - Hard"/>
    <s v="Reference"/>
    <s v="ToMS_2AFC_10.1"/>
    <x v="20"/>
    <s v="Inc"/>
    <x v="2"/>
    <x v="0"/>
    <n v="0"/>
    <n v="1"/>
    <n v="0"/>
    <m/>
  </r>
  <r>
    <s v="712yoL"/>
    <s v="Booklet2-034"/>
    <s v="E8"/>
    <s v="C5"/>
    <n v="10"/>
    <n v="10.199999999999999"/>
    <x v="1"/>
    <s v="Reference - Hard"/>
    <s v="Reference"/>
    <s v="ToMS_Expl_10.2"/>
    <x v="21"/>
    <s v="Inc"/>
    <x v="2"/>
    <x v="849"/>
    <n v="0"/>
    <n v="1"/>
    <n v="0"/>
    <m/>
  </r>
  <r>
    <s v="712yoL"/>
    <s v="Booklet2-034"/>
    <s v="E8"/>
    <s v="C5"/>
    <n v="10"/>
    <n v="10.3"/>
    <x v="0"/>
    <s v="Reference - Hard"/>
    <s v="Reference"/>
    <s v="ToMS_2AFC_10.3"/>
    <x v="22"/>
    <s v="Inc"/>
    <x v="0"/>
    <x v="0"/>
    <n v="0"/>
    <n v="1"/>
    <n v="0"/>
    <m/>
  </r>
  <r>
    <s v="712yoL"/>
    <s v="Booklet2-034"/>
    <s v="E8"/>
    <s v="C5"/>
    <n v="10"/>
    <n v="10.4"/>
    <x v="2"/>
    <s v="Reference - Hard"/>
    <s v="Reference"/>
    <s v="ToMS_Cont_10.4"/>
    <x v="23"/>
    <s v="Inc"/>
    <x v="0"/>
    <x v="850"/>
    <n v="0"/>
    <n v="1"/>
    <n v="0"/>
    <m/>
  </r>
  <r>
    <s v="712yoL"/>
    <s v="Booklet2-034"/>
    <s v="E8"/>
    <s v="C5"/>
    <n v="11"/>
    <n v="11.1"/>
    <x v="2"/>
    <s v="Sarcasm - Control"/>
    <s v="Control"/>
    <s v="ToMS_Cont_11.1"/>
    <x v="24"/>
    <s v="Exc-5upOnly"/>
    <x v="0"/>
    <x v="851"/>
    <n v="1"/>
    <n v="1"/>
    <n v="0"/>
    <m/>
  </r>
  <r>
    <s v="712yoL"/>
    <s v="Booklet2-034"/>
    <s v="E8"/>
    <s v="C5"/>
    <n v="11"/>
    <n v="11.2"/>
    <x v="0"/>
    <s v="Sarcasm - Control"/>
    <s v="Control"/>
    <s v="ToMS_2AFC_11.2"/>
    <x v="25"/>
    <s v="Exc-5upOnly"/>
    <x v="0"/>
    <x v="0"/>
    <n v="0"/>
    <n v="1"/>
    <n v="0"/>
    <m/>
  </r>
  <r>
    <s v="712yoL"/>
    <s v="Booklet2-034"/>
    <s v="E8"/>
    <s v="C5"/>
    <n v="12"/>
    <n v="12.1"/>
    <x v="0"/>
    <s v="Reference - Hard"/>
    <s v="Reference"/>
    <s v="ToMS_2AFC_12.1"/>
    <x v="26"/>
    <s v="Exc-5upOnly"/>
    <x v="2"/>
    <x v="745"/>
    <n v="0"/>
    <n v="1"/>
    <n v="0"/>
    <m/>
  </r>
  <r>
    <s v="712yoL"/>
    <s v="Booklet2-034"/>
    <s v="E8"/>
    <s v="C5"/>
    <n v="12"/>
    <n v="12.2"/>
    <x v="1"/>
    <s v="Reference - Hard"/>
    <s v="Reference"/>
    <s v="ToMS_Expl_12.2"/>
    <x v="27"/>
    <s v="Exc-5upOnly"/>
    <x v="0"/>
    <x v="852"/>
    <n v="0"/>
    <n v="1"/>
    <n v="0"/>
    <m/>
  </r>
  <r>
    <s v="712yoL"/>
    <s v="Booklet2-034"/>
    <s v="E8"/>
    <s v="C5"/>
    <n v="12"/>
    <n v="12.3"/>
    <x v="0"/>
    <s v="Reference - Hard"/>
    <s v="Reference"/>
    <s v="ToMS_2AFC_12.3"/>
    <x v="28"/>
    <s v="Exc-5upOnly"/>
    <x v="0"/>
    <x v="0"/>
    <n v="0"/>
    <n v="1"/>
    <n v="0"/>
    <m/>
  </r>
  <r>
    <s v="712yoL"/>
    <s v="Booklet2-034"/>
    <s v="E8"/>
    <s v="C5"/>
    <n v="12"/>
    <n v="12.4"/>
    <x v="1"/>
    <s v="Reference - Hard"/>
    <s v="Reference"/>
    <s v="ToMS_Expl_12.4"/>
    <x v="29"/>
    <s v="Exc-5upOnly"/>
    <x v="0"/>
    <x v="853"/>
    <n v="0"/>
    <n v="1"/>
    <n v="0"/>
    <m/>
  </r>
  <r>
    <s v="712yoL"/>
    <s v="Booklet2-034"/>
    <s v="E8"/>
    <s v="C5"/>
    <n v="13"/>
    <n v="13.1"/>
    <x v="0"/>
    <s v="Reference - Hard"/>
    <s v="Reference"/>
    <s v="ToMS_2AFC_13.1"/>
    <x v="30"/>
    <s v="Inc"/>
    <x v="0"/>
    <x v="0"/>
    <n v="0"/>
    <n v="1"/>
    <n v="0"/>
    <m/>
  </r>
  <r>
    <s v="712yoL"/>
    <s v="Booklet2-034"/>
    <s v="E8"/>
    <s v="C5"/>
    <n v="13"/>
    <n v="13.2"/>
    <x v="1"/>
    <s v="Reference - Hard"/>
    <s v="Reference"/>
    <s v="ToMS_Expl_13.2"/>
    <x v="31"/>
    <s v="Inc"/>
    <x v="0"/>
    <x v="854"/>
    <n v="0"/>
    <n v="1"/>
    <n v="0"/>
    <m/>
  </r>
  <r>
    <s v="712yoL"/>
    <s v="Booklet2-034"/>
    <s v="E8"/>
    <s v="C5"/>
    <n v="14"/>
    <n v="14.1"/>
    <x v="0"/>
    <s v="Emotion Reminder"/>
    <s v="Emotion"/>
    <s v="ToMS_2AFC_14.1"/>
    <x v="32"/>
    <s v="Inc"/>
    <x v="0"/>
    <x v="0"/>
    <n v="0"/>
    <n v="1"/>
    <n v="0"/>
    <m/>
  </r>
  <r>
    <s v="712yoL"/>
    <s v="Booklet2-034"/>
    <s v="E8"/>
    <s v="C5"/>
    <n v="14"/>
    <n v="14.2"/>
    <x v="1"/>
    <s v="Emotion Reminder"/>
    <s v="Emotion"/>
    <s v="ToMS_Expl_14.2"/>
    <x v="33"/>
    <s v="Inc"/>
    <x v="0"/>
    <x v="855"/>
    <n v="0"/>
    <n v="1"/>
    <n v="0"/>
    <m/>
  </r>
  <r>
    <s v="712yoL"/>
    <s v="Booklet2-034"/>
    <s v="E8"/>
    <s v="C5"/>
    <n v="14"/>
    <n v="14.3"/>
    <x v="0"/>
    <s v="Emotion Reminder"/>
    <s v="Emotion"/>
    <s v="ToMS_2AFC_14.3"/>
    <x v="34"/>
    <s v="Inc"/>
    <x v="0"/>
    <x v="0"/>
    <n v="0"/>
    <n v="1"/>
    <n v="0"/>
    <m/>
  </r>
  <r>
    <s v="712yoL"/>
    <s v="Booklet2-034"/>
    <s v="E8"/>
    <s v="C5"/>
    <n v="14"/>
    <n v="14.4"/>
    <x v="1"/>
    <s v="Emotion Reminder"/>
    <s v="Emotion"/>
    <s v="ToMS_Expl_14.4"/>
    <x v="35"/>
    <s v="Inc"/>
    <x v="0"/>
    <x v="856"/>
    <n v="0"/>
    <n v="1"/>
    <n v="0"/>
    <m/>
  </r>
  <r>
    <s v="712yoL"/>
    <s v="Booklet2-034"/>
    <s v="E8"/>
    <s v="C5"/>
    <n v="15"/>
    <n v="15.1"/>
    <x v="2"/>
    <s v="True Belief - Control"/>
    <s v="Control"/>
    <s v="ToMS_Cont_15.1"/>
    <x v="36"/>
    <s v="Inc"/>
    <x v="0"/>
    <x v="0"/>
    <n v="0"/>
    <n v="1"/>
    <n v="0"/>
    <m/>
  </r>
  <r>
    <s v="712yoL"/>
    <s v="Booklet2-034"/>
    <s v="E8"/>
    <s v="C5"/>
    <n v="15"/>
    <n v="15.2"/>
    <x v="0"/>
    <s v="True Belief - Location"/>
    <s v="Belief"/>
    <s v="ToMS_2AFC_15.2"/>
    <x v="37"/>
    <s v="Inc"/>
    <x v="0"/>
    <x v="0"/>
    <n v="0"/>
    <n v="1"/>
    <n v="0"/>
    <m/>
  </r>
  <r>
    <s v="712yoL"/>
    <s v="Booklet2-034"/>
    <s v="E8"/>
    <s v="C5"/>
    <n v="15"/>
    <n v="15.3"/>
    <x v="1"/>
    <s v="True Belief - Location"/>
    <s v="Belief"/>
    <s v="ToMS_Expl_15.3"/>
    <x v="38"/>
    <s v="Inc"/>
    <x v="0"/>
    <x v="857"/>
    <n v="0"/>
    <n v="1"/>
    <n v="0"/>
    <m/>
  </r>
  <r>
    <s v="712yoL"/>
    <s v="Booklet2-034"/>
    <s v="E8"/>
    <s v="C5"/>
    <n v="16"/>
    <n v="16.100000000000001"/>
    <x v="2"/>
    <s v="Moral Reasoning True Beliefs - Control"/>
    <s v="Control"/>
    <s v="ToMS_Cont_16.1"/>
    <x v="39"/>
    <s v="Inc"/>
    <x v="0"/>
    <x v="0"/>
    <n v="0"/>
    <n v="1"/>
    <n v="0"/>
    <m/>
  </r>
  <r>
    <s v="712yoL"/>
    <s v="Booklet2-034"/>
    <s v="E8"/>
    <s v="C5"/>
    <n v="16"/>
    <n v="16.2"/>
    <x v="2"/>
    <s v="Moral Reasoning True Beliefs - Control"/>
    <s v="Control"/>
    <s v="ToMS_Cont_16.2"/>
    <x v="40"/>
    <s v="Inc"/>
    <x v="0"/>
    <x v="0"/>
    <n v="0"/>
    <n v="1"/>
    <n v="0"/>
    <m/>
  </r>
  <r>
    <s v="712yoL"/>
    <s v="Booklet2-034"/>
    <s v="E8"/>
    <s v="C5"/>
    <n v="16"/>
    <n v="16.3"/>
    <x v="1"/>
    <s v="Moral Reasoning True Beliefs"/>
    <s v="Moral Reasoning"/>
    <s v="ToMS_Expl_16.3"/>
    <x v="41"/>
    <s v="Exc"/>
    <x v="0"/>
    <x v="301"/>
    <n v="0"/>
    <n v="1"/>
    <n v="0"/>
    <m/>
  </r>
  <r>
    <s v="712yoL"/>
    <s v="Booklet2-034"/>
    <s v="E8"/>
    <s v="C5"/>
    <n v="16"/>
    <n v="16.399999999999999"/>
    <x v="1"/>
    <s v="Emotion"/>
    <s v="Emotion"/>
    <s v="ToMS_Expl_16.4"/>
    <x v="42"/>
    <s v="Inc"/>
    <x v="0"/>
    <x v="858"/>
    <n v="0"/>
    <n v="1"/>
    <n v="0"/>
    <m/>
  </r>
  <r>
    <s v="712yoL"/>
    <s v="Booklet2-034"/>
    <s v="E8"/>
    <s v="C5"/>
    <n v="16"/>
    <n v="16.5"/>
    <x v="0"/>
    <s v="Moral Reasoning True Beliefs"/>
    <s v="Moral Reasoning"/>
    <s v="ToMS_2AFC_16.5"/>
    <x v="43"/>
    <s v="Inc"/>
    <x v="0"/>
    <x v="0"/>
    <n v="0"/>
    <n v="1"/>
    <n v="0"/>
    <m/>
  </r>
  <r>
    <s v="712yoL"/>
    <s v="Booklet2-034"/>
    <s v="E8"/>
    <s v="C5"/>
    <n v="16"/>
    <n v="16.600000000000001"/>
    <x v="1"/>
    <s v="Moral Reasoning True Beliefs"/>
    <s v="Moral Reasoning"/>
    <s v="ToMS_Expl_16.6"/>
    <x v="44"/>
    <s v="Inc"/>
    <x v="0"/>
    <x v="859"/>
    <n v="0"/>
    <n v="1"/>
    <n v="0"/>
    <m/>
  </r>
  <r>
    <s v="712yoL"/>
    <s v="Booklet2-034"/>
    <s v="E8"/>
    <s v="C5"/>
    <n v="16"/>
    <n v="16.7"/>
    <x v="0"/>
    <s v="Moral Reasoning True Beliefs"/>
    <s v="Moral Reasoning"/>
    <s v="ToMS_2AFC_16.7"/>
    <x v="45"/>
    <s v="Inc"/>
    <x v="0"/>
    <x v="0"/>
    <n v="0"/>
    <n v="1"/>
    <n v="0"/>
    <m/>
  </r>
  <r>
    <s v="712yoL"/>
    <s v="Booklet2-034"/>
    <s v="E8"/>
    <s v="C5"/>
    <n v="16"/>
    <n v="16.8"/>
    <x v="1"/>
    <s v="Moral Reasoning True Beliefs"/>
    <s v="Moral Reasoning"/>
    <s v="ToMS_Expl_16.8"/>
    <x v="46"/>
    <s v="Inc"/>
    <x v="0"/>
    <x v="860"/>
    <n v="0"/>
    <n v="1"/>
    <n v="0"/>
    <m/>
  </r>
  <r>
    <s v="712yoL"/>
    <s v="Booklet2-034"/>
    <s v="E8"/>
    <s v="C5"/>
    <n v="16"/>
    <n v="16.899999999999999"/>
    <x v="0"/>
    <s v="Moral Reasoning True Beliefs"/>
    <s v="Moral Reasoning"/>
    <s v="ToMS_2AFC_16.9"/>
    <x v="47"/>
    <s v="Inc"/>
    <x v="0"/>
    <x v="0"/>
    <n v="0"/>
    <n v="1"/>
    <n v="0"/>
    <m/>
  </r>
  <r>
    <s v="712yoL"/>
    <s v="Booklet2-034"/>
    <s v="E8"/>
    <s v="C5"/>
    <n v="16"/>
    <n v="16.91"/>
    <x v="1"/>
    <s v="Moral Reasoning True Beliefs"/>
    <s v="Moral Reasoning"/>
    <s v="ToMS_Expl_16.91"/>
    <x v="48"/>
    <s v="Inc"/>
    <x v="0"/>
    <x v="861"/>
    <n v="0"/>
    <n v="1"/>
    <n v="0"/>
    <m/>
  </r>
  <r>
    <s v="712yoL"/>
    <s v="Booklet2-034"/>
    <s v="E8"/>
    <s v="C5"/>
    <n v="17"/>
    <n v="17.100000000000001"/>
    <x v="0"/>
    <s v="False Belief - Lies"/>
    <s v="Lies"/>
    <s v="ToMS_2AFC_17.1"/>
    <x v="49"/>
    <s v="Exc-5upOnly"/>
    <x v="0"/>
    <x v="0"/>
    <n v="0"/>
    <n v="1"/>
    <n v="0"/>
    <m/>
  </r>
  <r>
    <s v="712yoL"/>
    <s v="Booklet2-034"/>
    <s v="E8"/>
    <s v="C5"/>
    <n v="17"/>
    <n v="17.2"/>
    <x v="2"/>
    <s v="False Belief - Lies - Control"/>
    <s v="Control"/>
    <s v="ToMS_Cont_17.2"/>
    <x v="50"/>
    <s v="Exc-5upOnly"/>
    <x v="0"/>
    <x v="0"/>
    <n v="0"/>
    <n v="1"/>
    <n v="0"/>
    <m/>
  </r>
  <r>
    <s v="712yoL"/>
    <s v="Booklet2-034"/>
    <s v="E8"/>
    <s v="C5"/>
    <n v="17"/>
    <n v="17.3"/>
    <x v="0"/>
    <s v="False Belief - Lies"/>
    <s v="Lies"/>
    <s v="ToMS_2AFC_17.3"/>
    <x v="51"/>
    <s v="Exc-5upOnly"/>
    <x v="0"/>
    <x v="0"/>
    <n v="0"/>
    <n v="1"/>
    <n v="0"/>
    <m/>
  </r>
  <r>
    <s v="712yoL"/>
    <s v="Booklet2-034"/>
    <s v="E8"/>
    <s v="C5"/>
    <n v="17"/>
    <n v="17.399999999999999"/>
    <x v="1"/>
    <s v="False Belief - Lies"/>
    <s v="Lies"/>
    <s v="ToMS_Expl_17.4"/>
    <x v="52"/>
    <s v="Exc-5upOnly"/>
    <x v="0"/>
    <x v="862"/>
    <n v="0"/>
    <n v="1"/>
    <n v="0"/>
    <m/>
  </r>
  <r>
    <s v="712yoL"/>
    <s v="Booklet2-034"/>
    <s v="E8"/>
    <s v="C5"/>
    <n v="17"/>
    <n v="17.5"/>
    <x v="2"/>
    <s v="False Belief - Lies - Control"/>
    <s v="Control"/>
    <s v="ToMS_Cont_17.5"/>
    <x v="53"/>
    <s v="Exc-5upOnly"/>
    <x v="1"/>
    <x v="0"/>
    <s v="NA"/>
    <n v="0"/>
    <n v="1"/>
    <s v="Exp didn't ask Q"/>
  </r>
  <r>
    <s v="712yoL"/>
    <s v="Booklet2-034"/>
    <s v="E8"/>
    <s v="C5"/>
    <n v="17"/>
    <n v="17.600000000000001"/>
    <x v="0"/>
    <s v="Emotion"/>
    <s v="Emotion"/>
    <s v="ToMS_2AFC_17.6"/>
    <x v="54"/>
    <s v="Exc-5upOnly"/>
    <x v="0"/>
    <x v="0"/>
    <n v="0"/>
    <n v="1"/>
    <n v="1"/>
    <s v="Exp asked at end"/>
  </r>
  <r>
    <s v="712yoL"/>
    <s v="Booklet2-034"/>
    <s v="E8"/>
    <s v="C5"/>
    <n v="17"/>
    <n v="17.7"/>
    <x v="1"/>
    <s v="Emotion"/>
    <s v="Emotion"/>
    <s v="ToMS_Expl_17.7"/>
    <x v="55"/>
    <s v="Exc-5upOnly"/>
    <x v="0"/>
    <x v="863"/>
    <n v="0"/>
    <n v="1"/>
    <n v="1"/>
    <s v="Exp asked at end"/>
  </r>
  <r>
    <s v="712yoL"/>
    <s v="Booklet2-034"/>
    <s v="E8"/>
    <s v="C5"/>
    <n v="17"/>
    <n v="17.8"/>
    <x v="0"/>
    <s v="False Belief - Lies"/>
    <s v="Lies"/>
    <s v="ToMS_2AFC_17.8"/>
    <x v="56"/>
    <s v="Exc-5upOnly"/>
    <x v="0"/>
    <x v="0"/>
    <n v="0"/>
    <n v="1"/>
    <n v="0"/>
    <m/>
  </r>
  <r>
    <s v="712yoL"/>
    <s v="Booklet2-034"/>
    <s v="E8"/>
    <s v="C5"/>
    <n v="17"/>
    <n v="17.899999999999999"/>
    <x v="1"/>
    <s v="False Belief - Lies"/>
    <s v="Lies"/>
    <s v="ToMS_Expl_17.9"/>
    <x v="57"/>
    <s v="Exc-5upOnly"/>
    <x v="1"/>
    <x v="864"/>
    <n v="0"/>
    <n v="1"/>
    <n v="0"/>
    <m/>
  </r>
  <r>
    <s v="712yoL"/>
    <s v="Booklet2-034"/>
    <s v="E8"/>
    <s v="C5"/>
    <n v="18"/>
    <n v="18.100000000000001"/>
    <x v="0"/>
    <s v="2nd Order Belief-Desire Reasoning"/>
    <s v="Belief"/>
    <s v="ToMS_2AFC_18.1"/>
    <x v="58"/>
    <s v="Inc"/>
    <x v="0"/>
    <x v="0"/>
    <n v="0"/>
    <n v="1"/>
    <n v="0"/>
    <m/>
  </r>
  <r>
    <s v="712yoL"/>
    <s v="Booklet2-034"/>
    <s v="E8"/>
    <s v="C5"/>
    <n v="18"/>
    <n v="18.2"/>
    <x v="1"/>
    <s v="2nd Order Belief-Desire Reasoning"/>
    <s v="Belief"/>
    <s v="ToMS_Expl_18.2"/>
    <x v="59"/>
    <s v="Exc-5upOnly"/>
    <x v="0"/>
    <x v="865"/>
    <n v="0"/>
    <n v="1"/>
    <n v="0"/>
    <m/>
  </r>
  <r>
    <s v="712yoL"/>
    <s v="Booklet2-034"/>
    <s v="E8"/>
    <s v="C5"/>
    <n v="18"/>
    <n v="18.3"/>
    <x v="2"/>
    <s v="2nd Order Belief-Desire Reasoning - Control"/>
    <s v="Control"/>
    <s v="ToMS_Cont_18.3"/>
    <x v="60"/>
    <s v="Exc-5upOnly"/>
    <x v="0"/>
    <x v="866"/>
    <n v="0"/>
    <n v="1"/>
    <n v="0"/>
    <m/>
  </r>
  <r>
    <s v="712yoL"/>
    <s v="Booklet2-034"/>
    <s v="E8"/>
    <s v="C5"/>
    <n v="18"/>
    <n v="18.399999999999999"/>
    <x v="2"/>
    <s v="2nd Order Belief-Desire Reasoning - Control"/>
    <s v="Control"/>
    <s v="ToMS_Cont_18.4"/>
    <x v="61"/>
    <s v="Exc-5upOnly"/>
    <x v="0"/>
    <x v="867"/>
    <n v="0"/>
    <n v="1"/>
    <n v="0"/>
    <m/>
  </r>
  <r>
    <s v="712yoL"/>
    <s v="Booklet2-034"/>
    <s v="E8"/>
    <s v="C5"/>
    <n v="18"/>
    <n v="18.5"/>
    <x v="1"/>
    <s v="False Belief - Emotion"/>
    <s v="Belief"/>
    <s v="ToMS_Expl_18.5"/>
    <x v="62"/>
    <s v="Exc-5upOnly"/>
    <x v="0"/>
    <x v="868"/>
    <n v="0"/>
    <n v="1"/>
    <n v="0"/>
    <m/>
  </r>
  <r>
    <s v="712yoL"/>
    <s v="Booklet2-034"/>
    <s v="E8"/>
    <s v="C5"/>
    <n v="19"/>
    <n v="19.100000000000001"/>
    <x v="1"/>
    <s v="Sarcasm"/>
    <s v="Sarcasm"/>
    <s v="ToMS_Expl_19.1"/>
    <x v="63"/>
    <s v="Exc-5upOnly"/>
    <x v="0"/>
    <x v="869"/>
    <n v="1"/>
    <n v="1"/>
    <n v="0"/>
    <m/>
  </r>
  <r>
    <s v="712yoL"/>
    <s v="Booklet2-034"/>
    <s v="E8"/>
    <s v="C5"/>
    <n v="19"/>
    <n v="19.2"/>
    <x v="0"/>
    <s v="Sarcasm"/>
    <s v="Sarcasm"/>
    <s v="ToMS_2AFC_19.2"/>
    <x v="64"/>
    <s v="Exc-5upOnly"/>
    <x v="0"/>
    <x v="0"/>
    <n v="0"/>
    <n v="1"/>
    <n v="0"/>
    <m/>
  </r>
  <r>
    <s v="712yoL"/>
    <s v="Booklet2-035"/>
    <s v="E8"/>
    <s v="C5"/>
    <n v="1"/>
    <n v="1.1000000000000001"/>
    <x v="0"/>
    <s v="Common Desires"/>
    <s v="Desires"/>
    <s v="ToMS_2AFC_3.1"/>
    <x v="0"/>
    <s v="Inc"/>
    <x v="0"/>
    <x v="0"/>
    <n v="0"/>
    <n v="1"/>
    <n v="0"/>
    <m/>
  </r>
  <r>
    <s v="712yoL"/>
    <s v="Booklet2-035"/>
    <s v="E8"/>
    <s v="C5"/>
    <n v="2"/>
    <n v="2.1"/>
    <x v="0"/>
    <s v="Diverse Desires"/>
    <s v="Desires"/>
    <s v="ToMS_2AFC_2.1"/>
    <x v="1"/>
    <s v="Inc"/>
    <x v="0"/>
    <x v="0"/>
    <n v="0"/>
    <n v="1"/>
    <n v="0"/>
    <m/>
  </r>
  <r>
    <s v="712yoL"/>
    <s v="Booklet2-035"/>
    <s v="E8"/>
    <s v="C5"/>
    <n v="3"/>
    <n v="3.1"/>
    <x v="0"/>
    <s v="Diverse Beliefs"/>
    <s v="Desires"/>
    <s v="ToMS_2AFC_3.1"/>
    <x v="2"/>
    <s v="Inc"/>
    <x v="0"/>
    <x v="0"/>
    <n v="0"/>
    <n v="1"/>
    <n v="0"/>
    <m/>
  </r>
  <r>
    <s v="712yoL"/>
    <s v="Booklet2-035"/>
    <s v="E8"/>
    <s v="C5"/>
    <n v="4"/>
    <n v="4.0999999999999996"/>
    <x v="0"/>
    <s v="Reference - Easy"/>
    <s v="Reference"/>
    <s v="ToMS_2AFC_4.1"/>
    <x v="3"/>
    <s v="Inc"/>
    <x v="0"/>
    <x v="0"/>
    <n v="0"/>
    <n v="1"/>
    <n v="0"/>
    <m/>
  </r>
  <r>
    <s v="712yoL"/>
    <s v="Booklet2-035"/>
    <s v="E8"/>
    <s v="C5"/>
    <n v="4"/>
    <n v="4.2"/>
    <x v="1"/>
    <s v="Reference - Easy"/>
    <s v="Reference"/>
    <s v="ToMS_Expl_4.2"/>
    <x v="4"/>
    <s v="Inc"/>
    <x v="0"/>
    <x v="870"/>
    <n v="0"/>
    <n v="1"/>
    <n v="0"/>
    <m/>
  </r>
  <r>
    <s v="712yoL"/>
    <s v="Booklet2-035"/>
    <s v="E8"/>
    <s v="C5"/>
    <n v="5"/>
    <n v="5.0999999999999996"/>
    <x v="0"/>
    <s v="False Belief - Location"/>
    <s v="Belief"/>
    <s v="ToMS_2AFC_5.1"/>
    <x v="5"/>
    <s v="Inc"/>
    <x v="0"/>
    <x v="0"/>
    <n v="0"/>
    <n v="1"/>
    <n v="0"/>
    <m/>
  </r>
  <r>
    <s v="712yoL"/>
    <s v="Booklet2-035"/>
    <s v="E8"/>
    <s v="C5"/>
    <n v="5"/>
    <n v="5.2"/>
    <x v="1"/>
    <s v="False Belief - Location"/>
    <s v="Belief"/>
    <s v="ToMS_Expl_5.2"/>
    <x v="6"/>
    <s v="Inc"/>
    <x v="0"/>
    <x v="871"/>
    <n v="0"/>
    <n v="1"/>
    <n v="0"/>
    <m/>
  </r>
  <r>
    <s v="712yoL"/>
    <s v="Booklet2-035"/>
    <s v="E8"/>
    <s v="C5"/>
    <n v="5"/>
    <n v="5.3"/>
    <x v="2"/>
    <s v="False Belief - Location"/>
    <s v="Belief"/>
    <s v="ToMS_Cont_5.3"/>
    <x v="7"/>
    <s v="Inc"/>
    <x v="0"/>
    <x v="0"/>
    <n v="0"/>
    <n v="1"/>
    <n v="0"/>
    <m/>
  </r>
  <r>
    <s v="712yoL"/>
    <s v="Booklet2-035"/>
    <s v="E8"/>
    <s v="C5"/>
    <n v="6"/>
    <n v="6.1"/>
    <x v="2"/>
    <s v="Control"/>
    <s v="Control"/>
    <s v="ToMS_Cont_6.1"/>
    <x v="8"/>
    <s v="Inc"/>
    <x v="0"/>
    <x v="0"/>
    <n v="0"/>
    <n v="1"/>
    <n v="0"/>
    <m/>
  </r>
  <r>
    <s v="712yoL"/>
    <s v="Booklet2-035"/>
    <s v="E8"/>
    <s v="C5"/>
    <n v="7"/>
    <n v="7.1"/>
    <x v="0"/>
    <s v="False Belief - Location"/>
    <s v="Belief"/>
    <s v="ToMS_2AFC_7.1"/>
    <x v="9"/>
    <s v="Inc"/>
    <x v="0"/>
    <x v="0"/>
    <n v="0"/>
    <n v="1"/>
    <n v="0"/>
    <m/>
  </r>
  <r>
    <s v="712yoL"/>
    <s v="Booklet2-035"/>
    <s v="E8"/>
    <s v="C5"/>
    <n v="7"/>
    <n v="7.2"/>
    <x v="1"/>
    <s v="False Belief - Location"/>
    <s v="Belief"/>
    <s v="ToMS_Expl_7.2"/>
    <x v="10"/>
    <s v="Inc"/>
    <x v="0"/>
    <x v="872"/>
    <n v="0"/>
    <n v="1"/>
    <n v="0"/>
    <m/>
  </r>
  <r>
    <s v="712yoL"/>
    <s v="Booklet2-035"/>
    <s v="E8"/>
    <s v="C5"/>
    <n v="7"/>
    <n v="7.3"/>
    <x v="1"/>
    <s v="Emotion"/>
    <s v="Emotion"/>
    <s v="ToMS_Expl_7.3"/>
    <x v="11"/>
    <s v="Inc"/>
    <x v="0"/>
    <x v="873"/>
    <n v="0"/>
    <n v="1"/>
    <n v="0"/>
    <m/>
  </r>
  <r>
    <s v="712yoL"/>
    <s v="Booklet2-035"/>
    <s v="E8"/>
    <s v="C5"/>
    <n v="7"/>
    <n v="7.4"/>
    <x v="0"/>
    <s v="Moral Reasoning False Beliefs"/>
    <s v="Moral Reasoning"/>
    <s v="ToMS_2AFC_7.4"/>
    <x v="12"/>
    <s v="Inc"/>
    <x v="0"/>
    <x v="0"/>
    <n v="0"/>
    <n v="1"/>
    <n v="0"/>
    <m/>
  </r>
  <r>
    <s v="712yoL"/>
    <s v="Booklet2-035"/>
    <s v="E8"/>
    <s v="C5"/>
    <n v="7"/>
    <n v="7.5"/>
    <x v="1"/>
    <s v="Moral Reasoning False Beliefs"/>
    <s v="Moral Reasoning"/>
    <s v="ToMS_Expl_7.5"/>
    <x v="13"/>
    <s v="Inc"/>
    <x v="0"/>
    <x v="874"/>
    <n v="0"/>
    <n v="1"/>
    <n v="0"/>
    <m/>
  </r>
  <r>
    <s v="712yoL"/>
    <s v="Booklet2-035"/>
    <s v="E8"/>
    <s v="C5"/>
    <n v="7"/>
    <n v="7.6"/>
    <x v="0"/>
    <s v="Moral Reasoning False Beliefs"/>
    <s v="Moral Reasoning"/>
    <s v="ToMS_2AFC_7.6"/>
    <x v="14"/>
    <s v="Inc"/>
    <x v="0"/>
    <x v="0"/>
    <n v="0"/>
    <n v="1"/>
    <n v="0"/>
    <m/>
  </r>
  <r>
    <s v="712yoL"/>
    <s v="Booklet2-035"/>
    <s v="E8"/>
    <s v="C5"/>
    <n v="7"/>
    <n v="7.7"/>
    <x v="1"/>
    <s v="Moral Reasoning False Beliefs"/>
    <s v="Moral Reasoning"/>
    <s v="ToMS_Expl_7.7"/>
    <x v="15"/>
    <s v="Inc"/>
    <x v="0"/>
    <x v="875"/>
    <n v="0"/>
    <n v="1"/>
    <n v="0"/>
    <m/>
  </r>
  <r>
    <s v="712yoL"/>
    <s v="Booklet2-035"/>
    <s v="E8"/>
    <s v="C5"/>
    <n v="8"/>
    <n v="8.1"/>
    <x v="2"/>
    <s v="False Belief - Control"/>
    <s v="Control"/>
    <s v="ToMS_Cont_8.1"/>
    <x v="16"/>
    <s v="Inc"/>
    <x v="0"/>
    <x v="0"/>
    <n v="0"/>
    <n v="1"/>
    <n v="0"/>
    <m/>
  </r>
  <r>
    <s v="712yoL"/>
    <s v="Booklet2-035"/>
    <s v="E8"/>
    <s v="C5"/>
    <n v="8"/>
    <n v="8.1999999999999993"/>
    <x v="0"/>
    <s v="False Belief - Expectations"/>
    <s v="Belief"/>
    <s v="ToMS_2AFC_8.2"/>
    <x v="17"/>
    <s v="Inc"/>
    <x v="0"/>
    <x v="0"/>
    <n v="0"/>
    <n v="1"/>
    <n v="0"/>
    <m/>
  </r>
  <r>
    <s v="712yoL"/>
    <s v="Booklet2-035"/>
    <s v="E8"/>
    <s v="C5"/>
    <n v="8"/>
    <n v="8.3000000000000007"/>
    <x v="1"/>
    <s v="False Belief - Expectations"/>
    <s v="Belief"/>
    <s v="ToMS_Expl_8.3"/>
    <x v="18"/>
    <s v="Inc"/>
    <x v="0"/>
    <x v="876"/>
    <n v="0"/>
    <n v="1"/>
    <n v="0"/>
    <m/>
  </r>
  <r>
    <s v="712yoL"/>
    <s v="Booklet2-035"/>
    <s v="E8"/>
    <s v="C5"/>
    <n v="9"/>
    <n v="9.1"/>
    <x v="2"/>
    <s v="Control"/>
    <s v="Control"/>
    <s v="ToMS_Cont_9.1"/>
    <x v="19"/>
    <s v="Inc"/>
    <x v="0"/>
    <x v="0"/>
    <n v="0"/>
    <n v="1"/>
    <n v="0"/>
    <m/>
  </r>
  <r>
    <s v="712yoL"/>
    <s v="Booklet2-035"/>
    <s v="E8"/>
    <s v="C5"/>
    <n v="10"/>
    <n v="10.1"/>
    <x v="0"/>
    <s v="Reference - Hard"/>
    <s v="Reference"/>
    <s v="ToMS_2AFC_10.1"/>
    <x v="20"/>
    <s v="Inc"/>
    <x v="0"/>
    <x v="0"/>
    <n v="0"/>
    <n v="1"/>
    <n v="0"/>
    <m/>
  </r>
  <r>
    <s v="712yoL"/>
    <s v="Booklet2-035"/>
    <s v="E8"/>
    <s v="C5"/>
    <n v="10"/>
    <n v="10.199999999999999"/>
    <x v="1"/>
    <s v="Reference - Hard"/>
    <s v="Reference"/>
    <s v="ToMS_Expl_10.2"/>
    <x v="21"/>
    <s v="Inc"/>
    <x v="0"/>
    <x v="877"/>
    <n v="0"/>
    <n v="1"/>
    <n v="0"/>
    <m/>
  </r>
  <r>
    <s v="712yoL"/>
    <s v="Booklet2-035"/>
    <s v="E8"/>
    <s v="C5"/>
    <n v="10"/>
    <n v="10.3"/>
    <x v="0"/>
    <s v="Reference - Hard"/>
    <s v="Reference"/>
    <s v="ToMS_2AFC_10.3"/>
    <x v="22"/>
    <s v="Inc"/>
    <x v="0"/>
    <x v="0"/>
    <n v="0"/>
    <n v="1"/>
    <n v="0"/>
    <m/>
  </r>
  <r>
    <s v="712yoL"/>
    <s v="Booklet2-035"/>
    <s v="E8"/>
    <s v="C5"/>
    <n v="10"/>
    <n v="10.4"/>
    <x v="2"/>
    <s v="Reference - Hard"/>
    <s v="Reference"/>
    <s v="ToMS_Cont_10.4"/>
    <x v="23"/>
    <s v="Inc"/>
    <x v="0"/>
    <x v="878"/>
    <n v="0"/>
    <n v="1"/>
    <n v="0"/>
    <m/>
  </r>
  <r>
    <s v="712yoL"/>
    <s v="Booklet2-035"/>
    <s v="E8"/>
    <s v="C5"/>
    <n v="11"/>
    <n v="11.1"/>
    <x v="2"/>
    <s v="Sarcasm - Control"/>
    <s v="Control"/>
    <s v="ToMS_Cont_11.1"/>
    <x v="24"/>
    <s v="Exc-5upOnly"/>
    <x v="0"/>
    <x v="348"/>
    <n v="0"/>
    <n v="1"/>
    <n v="0"/>
    <m/>
  </r>
  <r>
    <s v="712yoL"/>
    <s v="Booklet2-035"/>
    <s v="E8"/>
    <s v="C5"/>
    <n v="11"/>
    <n v="11.2"/>
    <x v="0"/>
    <s v="Sarcasm - Control"/>
    <s v="Control"/>
    <s v="ToMS_2AFC_11.2"/>
    <x v="25"/>
    <s v="Exc-5upOnly"/>
    <x v="0"/>
    <x v="879"/>
    <n v="0"/>
    <n v="1"/>
    <n v="0"/>
    <m/>
  </r>
  <r>
    <s v="712yoL"/>
    <s v="Booklet2-035"/>
    <s v="E8"/>
    <s v="C5"/>
    <n v="12"/>
    <n v="12.1"/>
    <x v="0"/>
    <s v="Reference - Hard"/>
    <s v="Reference"/>
    <s v="ToMS_2AFC_12.1"/>
    <x v="26"/>
    <s v="Exc-5upOnly"/>
    <x v="0"/>
    <x v="0"/>
    <n v="0"/>
    <n v="1"/>
    <n v="0"/>
    <m/>
  </r>
  <r>
    <s v="712yoL"/>
    <s v="Booklet2-035"/>
    <s v="E8"/>
    <s v="C5"/>
    <n v="12"/>
    <n v="12.2"/>
    <x v="1"/>
    <s v="Reference - Hard"/>
    <s v="Reference"/>
    <s v="ToMS_Expl_12.2"/>
    <x v="27"/>
    <s v="Exc-5upOnly"/>
    <x v="0"/>
    <x v="880"/>
    <n v="0"/>
    <n v="1"/>
    <n v="0"/>
    <m/>
  </r>
  <r>
    <s v="712yoL"/>
    <s v="Booklet2-035"/>
    <s v="E8"/>
    <s v="C5"/>
    <n v="12"/>
    <n v="12.3"/>
    <x v="0"/>
    <s v="Reference - Hard"/>
    <s v="Reference"/>
    <s v="ToMS_2AFC_12.3"/>
    <x v="28"/>
    <s v="Exc-5upOnly"/>
    <x v="0"/>
    <x v="0"/>
    <n v="0"/>
    <n v="1"/>
    <n v="0"/>
    <m/>
  </r>
  <r>
    <s v="712yoL"/>
    <s v="Booklet2-035"/>
    <s v="E8"/>
    <s v="C5"/>
    <n v="12"/>
    <n v="12.4"/>
    <x v="1"/>
    <s v="Reference - Hard"/>
    <s v="Reference"/>
    <s v="ToMS_Expl_12.4"/>
    <x v="29"/>
    <s v="Exc-5upOnly"/>
    <x v="0"/>
    <x v="881"/>
    <n v="0"/>
    <n v="1"/>
    <n v="0"/>
    <m/>
  </r>
  <r>
    <s v="712yoL"/>
    <s v="Booklet2-035"/>
    <s v="E8"/>
    <s v="C5"/>
    <n v="13"/>
    <n v="13.1"/>
    <x v="0"/>
    <s v="Reference - Hard"/>
    <s v="Reference"/>
    <s v="ToMS_2AFC_13.1"/>
    <x v="30"/>
    <s v="Inc"/>
    <x v="0"/>
    <x v="0"/>
    <n v="0"/>
    <n v="1"/>
    <n v="0"/>
    <m/>
  </r>
  <r>
    <s v="712yoL"/>
    <s v="Booklet2-035"/>
    <s v="E8"/>
    <s v="C5"/>
    <n v="13"/>
    <n v="13.2"/>
    <x v="1"/>
    <s v="Reference - Hard"/>
    <s v="Reference"/>
    <s v="ToMS_Expl_13.2"/>
    <x v="31"/>
    <s v="Inc"/>
    <x v="0"/>
    <x v="882"/>
    <n v="0"/>
    <n v="1"/>
    <n v="0"/>
    <m/>
  </r>
  <r>
    <s v="712yoL"/>
    <s v="Booklet2-035"/>
    <s v="E8"/>
    <s v="C5"/>
    <n v="14"/>
    <n v="14.1"/>
    <x v="0"/>
    <s v="Emotion Reminder"/>
    <s v="Emotion"/>
    <s v="ToMS_2AFC_14.1"/>
    <x v="32"/>
    <s v="Inc"/>
    <x v="0"/>
    <x v="0"/>
    <n v="0"/>
    <n v="1"/>
    <n v="0"/>
    <m/>
  </r>
  <r>
    <s v="712yoL"/>
    <s v="Booklet2-035"/>
    <s v="E8"/>
    <s v="C5"/>
    <n v="14"/>
    <n v="14.2"/>
    <x v="1"/>
    <s v="Emotion Reminder"/>
    <s v="Emotion"/>
    <s v="ToMS_Expl_14.2"/>
    <x v="33"/>
    <s v="Inc"/>
    <x v="0"/>
    <x v="722"/>
    <n v="0"/>
    <n v="1"/>
    <n v="0"/>
    <m/>
  </r>
  <r>
    <s v="712yoL"/>
    <s v="Booklet2-035"/>
    <s v="E8"/>
    <s v="C5"/>
    <n v="14"/>
    <n v="14.3"/>
    <x v="0"/>
    <s v="Emotion Reminder"/>
    <s v="Emotion"/>
    <s v="ToMS_2AFC_14.3"/>
    <x v="34"/>
    <s v="Inc"/>
    <x v="0"/>
    <x v="0"/>
    <n v="0"/>
    <n v="1"/>
    <n v="0"/>
    <m/>
  </r>
  <r>
    <s v="712yoL"/>
    <s v="Booklet2-035"/>
    <s v="E8"/>
    <s v="C5"/>
    <n v="14"/>
    <n v="14.4"/>
    <x v="1"/>
    <s v="Emotion Reminder"/>
    <s v="Emotion"/>
    <s v="ToMS_Expl_14.4"/>
    <x v="35"/>
    <s v="Inc"/>
    <x v="0"/>
    <x v="883"/>
    <n v="0"/>
    <n v="1"/>
    <n v="0"/>
    <m/>
  </r>
  <r>
    <s v="712yoL"/>
    <s v="Booklet2-035"/>
    <s v="E8"/>
    <s v="C5"/>
    <n v="15"/>
    <n v="15.1"/>
    <x v="2"/>
    <s v="True Belief - Control"/>
    <s v="Control"/>
    <s v="ToMS_Cont_15.1"/>
    <x v="36"/>
    <s v="Inc"/>
    <x v="0"/>
    <x v="0"/>
    <n v="0"/>
    <n v="1"/>
    <n v="0"/>
    <m/>
  </r>
  <r>
    <s v="712yoL"/>
    <s v="Booklet2-035"/>
    <s v="E8"/>
    <s v="C5"/>
    <n v="15"/>
    <n v="15.2"/>
    <x v="0"/>
    <s v="True Belief - Location"/>
    <s v="Belief"/>
    <s v="ToMS_2AFC_15.2"/>
    <x v="37"/>
    <s v="Inc"/>
    <x v="2"/>
    <x v="0"/>
    <n v="0"/>
    <n v="1"/>
    <n v="0"/>
    <m/>
  </r>
  <r>
    <s v="712yoL"/>
    <s v="Booklet2-035"/>
    <s v="E8"/>
    <s v="C5"/>
    <n v="15"/>
    <n v="15.3"/>
    <x v="1"/>
    <s v="True Belief - Location"/>
    <s v="Belief"/>
    <s v="ToMS_Expl_15.3"/>
    <x v="38"/>
    <s v="Inc"/>
    <x v="0"/>
    <x v="884"/>
    <n v="0"/>
    <n v="1"/>
    <n v="0"/>
    <m/>
  </r>
  <r>
    <s v="712yoL"/>
    <s v="Booklet2-035"/>
    <s v="E8"/>
    <s v="C5"/>
    <n v="16"/>
    <n v="16.100000000000001"/>
    <x v="2"/>
    <s v="Moral Reasoning True Beliefs - Control"/>
    <s v="Control"/>
    <s v="ToMS_Cont_16.1"/>
    <x v="39"/>
    <s v="Inc"/>
    <x v="0"/>
    <x v="0"/>
    <n v="0"/>
    <n v="1"/>
    <n v="0"/>
    <m/>
  </r>
  <r>
    <s v="712yoL"/>
    <s v="Booklet2-035"/>
    <s v="E8"/>
    <s v="C5"/>
    <n v="16"/>
    <n v="16.2"/>
    <x v="2"/>
    <s v="Moral Reasoning True Beliefs - Control"/>
    <s v="Control"/>
    <s v="ToMS_Cont_16.2"/>
    <x v="40"/>
    <s v="Inc"/>
    <x v="0"/>
    <x v="0"/>
    <n v="0"/>
    <n v="1"/>
    <n v="0"/>
    <m/>
  </r>
  <r>
    <s v="712yoL"/>
    <s v="Booklet2-035"/>
    <s v="E8"/>
    <s v="C5"/>
    <n v="16"/>
    <n v="16.3"/>
    <x v="1"/>
    <s v="Moral Reasoning True Beliefs"/>
    <s v="Moral Reasoning"/>
    <s v="ToMS_Expl_16.3"/>
    <x v="41"/>
    <s v="Exc"/>
    <x v="0"/>
    <x v="885"/>
    <n v="0"/>
    <n v="1"/>
    <n v="0"/>
    <m/>
  </r>
  <r>
    <s v="712yoL"/>
    <s v="Booklet2-035"/>
    <s v="E8"/>
    <s v="C5"/>
    <n v="16"/>
    <n v="16.399999999999999"/>
    <x v="1"/>
    <s v="Emotion"/>
    <s v="Emotion"/>
    <s v="ToMS_Expl_16.4"/>
    <x v="42"/>
    <s v="Inc"/>
    <x v="0"/>
    <x v="886"/>
    <n v="0"/>
    <n v="1"/>
    <n v="0"/>
    <m/>
  </r>
  <r>
    <s v="712yoL"/>
    <s v="Booklet2-035"/>
    <s v="E8"/>
    <s v="C5"/>
    <n v="16"/>
    <n v="16.5"/>
    <x v="0"/>
    <s v="Moral Reasoning True Beliefs"/>
    <s v="Moral Reasoning"/>
    <s v="ToMS_2AFC_16.5"/>
    <x v="43"/>
    <s v="Inc"/>
    <x v="0"/>
    <x v="0"/>
    <n v="0"/>
    <n v="1"/>
    <n v="0"/>
    <m/>
  </r>
  <r>
    <s v="712yoL"/>
    <s v="Booklet2-035"/>
    <s v="E8"/>
    <s v="C5"/>
    <n v="16"/>
    <n v="16.600000000000001"/>
    <x v="1"/>
    <s v="Moral Reasoning True Beliefs"/>
    <s v="Moral Reasoning"/>
    <s v="ToMS_Expl_16.6"/>
    <x v="44"/>
    <s v="Inc"/>
    <x v="0"/>
    <x v="887"/>
    <n v="0"/>
    <n v="1"/>
    <n v="0"/>
    <m/>
  </r>
  <r>
    <s v="712yoL"/>
    <s v="Booklet2-035"/>
    <s v="E8"/>
    <s v="C5"/>
    <n v="16"/>
    <n v="16.7"/>
    <x v="0"/>
    <s v="Moral Reasoning True Beliefs"/>
    <s v="Moral Reasoning"/>
    <s v="ToMS_2AFC_16.7"/>
    <x v="45"/>
    <s v="Inc"/>
    <x v="0"/>
    <x v="0"/>
    <n v="0"/>
    <n v="1"/>
    <n v="0"/>
    <m/>
  </r>
  <r>
    <s v="712yoL"/>
    <s v="Booklet2-035"/>
    <s v="E8"/>
    <s v="C5"/>
    <n v="16"/>
    <n v="16.8"/>
    <x v="1"/>
    <s v="Moral Reasoning True Beliefs"/>
    <s v="Moral Reasoning"/>
    <s v="ToMS_Expl_16.8"/>
    <x v="46"/>
    <s v="Inc"/>
    <x v="0"/>
    <x v="888"/>
    <n v="0"/>
    <n v="1"/>
    <n v="0"/>
    <m/>
  </r>
  <r>
    <s v="712yoL"/>
    <s v="Booklet2-035"/>
    <s v="E8"/>
    <s v="C5"/>
    <n v="16"/>
    <n v="16.899999999999999"/>
    <x v="0"/>
    <s v="Moral Reasoning True Beliefs"/>
    <s v="Moral Reasoning"/>
    <s v="ToMS_2AFC_16.9"/>
    <x v="47"/>
    <s v="Inc"/>
    <x v="2"/>
    <x v="0"/>
    <n v="0"/>
    <n v="1"/>
    <n v="0"/>
    <s v="C changed yes to no."/>
  </r>
  <r>
    <s v="712yoL"/>
    <s v="Booklet2-035"/>
    <s v="E8"/>
    <s v="C5"/>
    <n v="16"/>
    <n v="16.91"/>
    <x v="1"/>
    <s v="Moral Reasoning True Beliefs"/>
    <s v="Moral Reasoning"/>
    <s v="ToMS_Expl_16.91"/>
    <x v="48"/>
    <s v="Inc"/>
    <x v="2"/>
    <x v="889"/>
    <n v="0"/>
    <n v="1"/>
    <n v="0"/>
    <m/>
  </r>
  <r>
    <s v="712yoL"/>
    <s v="Booklet2-035"/>
    <s v="E8"/>
    <s v="C5"/>
    <n v="17"/>
    <n v="17.100000000000001"/>
    <x v="0"/>
    <s v="False Belief - Lies"/>
    <s v="Lies"/>
    <s v="ToMS_2AFC_17.1"/>
    <x v="49"/>
    <s v="Exc-5upOnly"/>
    <x v="0"/>
    <x v="0"/>
    <n v="0"/>
    <n v="1"/>
    <n v="0"/>
    <m/>
  </r>
  <r>
    <s v="712yoL"/>
    <s v="Booklet2-035"/>
    <s v="E8"/>
    <s v="C5"/>
    <n v="17"/>
    <n v="17.2"/>
    <x v="2"/>
    <s v="False Belief - Lies - Control"/>
    <s v="Control"/>
    <s v="ToMS_Cont_17.2"/>
    <x v="50"/>
    <s v="Exc-5upOnly"/>
    <x v="0"/>
    <x v="0"/>
    <n v="0"/>
    <n v="1"/>
    <n v="0"/>
    <m/>
  </r>
  <r>
    <s v="712yoL"/>
    <s v="Booklet2-035"/>
    <s v="E8"/>
    <s v="C5"/>
    <n v="17"/>
    <n v="17.3"/>
    <x v="0"/>
    <s v="False Belief - Lies"/>
    <s v="Lies"/>
    <s v="ToMS_2AFC_17.3"/>
    <x v="51"/>
    <s v="Exc-5upOnly"/>
    <x v="2"/>
    <x v="0"/>
    <n v="0"/>
    <n v="1"/>
    <n v="0"/>
    <m/>
  </r>
  <r>
    <s v="712yoL"/>
    <s v="Booklet2-035"/>
    <s v="E8"/>
    <s v="C5"/>
    <n v="17"/>
    <n v="17.399999999999999"/>
    <x v="1"/>
    <s v="False Belief - Lies"/>
    <s v="Lies"/>
    <s v="ToMS_Expl_17.4"/>
    <x v="52"/>
    <s v="Exc-5upOnly"/>
    <x v="0"/>
    <x v="890"/>
    <n v="0"/>
    <n v="1"/>
    <n v="0"/>
    <m/>
  </r>
  <r>
    <s v="712yoL"/>
    <s v="Booklet2-035"/>
    <s v="E8"/>
    <s v="C5"/>
    <n v="17"/>
    <n v="17.5"/>
    <x v="2"/>
    <s v="False Belief - Lies - Control"/>
    <s v="Control"/>
    <s v="ToMS_Cont_17.5"/>
    <x v="53"/>
    <s v="Exc-5upOnly"/>
    <x v="0"/>
    <x v="0"/>
    <n v="0"/>
    <n v="1"/>
    <n v="0"/>
    <m/>
  </r>
  <r>
    <s v="712yoL"/>
    <s v="Booklet2-035"/>
    <s v="E8"/>
    <s v="C5"/>
    <n v="17"/>
    <n v="17.600000000000001"/>
    <x v="0"/>
    <s v="Emotion"/>
    <s v="Emotion"/>
    <s v="ToMS_2AFC_17.6"/>
    <x v="54"/>
    <s v="Exc-5upOnly"/>
    <x v="0"/>
    <x v="0"/>
    <n v="0"/>
    <n v="1"/>
    <n v="0"/>
    <m/>
  </r>
  <r>
    <s v="712yoL"/>
    <s v="Booklet2-035"/>
    <s v="E8"/>
    <s v="C5"/>
    <n v="17"/>
    <n v="17.7"/>
    <x v="1"/>
    <s v="Emotion"/>
    <s v="Emotion"/>
    <s v="ToMS_Expl_17.7"/>
    <x v="55"/>
    <s v="Exc-5upOnly"/>
    <x v="0"/>
    <x v="891"/>
    <n v="0"/>
    <n v="1"/>
    <n v="0"/>
    <m/>
  </r>
  <r>
    <s v="712yoL"/>
    <s v="Booklet2-035"/>
    <s v="E8"/>
    <s v="C5"/>
    <n v="17"/>
    <n v="17.8"/>
    <x v="0"/>
    <s v="False Belief - Lies"/>
    <s v="Lies"/>
    <s v="ToMS_2AFC_17.8"/>
    <x v="56"/>
    <s v="Exc-5upOnly"/>
    <x v="0"/>
    <x v="0"/>
    <n v="0"/>
    <n v="1"/>
    <n v="0"/>
    <m/>
  </r>
  <r>
    <s v="712yoL"/>
    <s v="Booklet2-035"/>
    <s v="E8"/>
    <s v="C5"/>
    <n v="17"/>
    <n v="17.899999999999999"/>
    <x v="1"/>
    <s v="False Belief - Lies"/>
    <s v="Lies"/>
    <s v="ToMS_Expl_17.9"/>
    <x v="57"/>
    <s v="Exc-5upOnly"/>
    <x v="0"/>
    <x v="892"/>
    <n v="0"/>
    <n v="1"/>
    <n v="0"/>
    <m/>
  </r>
  <r>
    <s v="712yoL"/>
    <s v="Booklet2-035"/>
    <s v="E8"/>
    <s v="C5"/>
    <n v="18"/>
    <n v="18.100000000000001"/>
    <x v="0"/>
    <s v="2nd Order Belief-Desire Reasoning"/>
    <s v="Belief"/>
    <s v="ToMS_2AFC_18.1"/>
    <x v="58"/>
    <s v="Inc"/>
    <x v="0"/>
    <x v="0"/>
    <n v="0"/>
    <n v="1"/>
    <n v="0"/>
    <m/>
  </r>
  <r>
    <s v="712yoL"/>
    <s v="Booklet2-035"/>
    <s v="E8"/>
    <s v="C5"/>
    <n v="18"/>
    <n v="18.2"/>
    <x v="1"/>
    <s v="2nd Order Belief-Desire Reasoning"/>
    <s v="Belief"/>
    <s v="ToMS_Expl_18.2"/>
    <x v="59"/>
    <s v="Exc-5upOnly"/>
    <x v="0"/>
    <x v="893"/>
    <n v="0"/>
    <n v="1"/>
    <n v="0"/>
    <m/>
  </r>
  <r>
    <s v="712yoL"/>
    <s v="Booklet2-035"/>
    <s v="E8"/>
    <s v="C5"/>
    <n v="18"/>
    <n v="18.3"/>
    <x v="2"/>
    <s v="2nd Order Belief-Desire Reasoning - Control"/>
    <s v="Control"/>
    <s v="ToMS_Cont_18.3"/>
    <x v="60"/>
    <s v="Exc-5upOnly"/>
    <x v="0"/>
    <x v="0"/>
    <n v="0"/>
    <n v="1"/>
    <n v="0"/>
    <m/>
  </r>
  <r>
    <s v="712yoL"/>
    <s v="Booklet2-035"/>
    <s v="E8"/>
    <s v="C5"/>
    <n v="18"/>
    <n v="18.399999999999999"/>
    <x v="2"/>
    <s v="2nd Order Belief-Desire Reasoning - Control"/>
    <s v="Control"/>
    <s v="ToMS_Cont_18.4"/>
    <x v="61"/>
    <s v="Exc-5upOnly"/>
    <x v="0"/>
    <x v="0"/>
    <n v="0"/>
    <n v="1"/>
    <n v="0"/>
    <m/>
  </r>
  <r>
    <s v="712yoL"/>
    <s v="Booklet2-035"/>
    <s v="E8"/>
    <s v="C5"/>
    <n v="18"/>
    <n v="18.5"/>
    <x v="1"/>
    <s v="False Belief - Emotion"/>
    <s v="Belief"/>
    <s v="ToMS_Expl_18.5"/>
    <x v="62"/>
    <s v="Exc-5upOnly"/>
    <x v="0"/>
    <x v="894"/>
    <n v="0"/>
    <n v="1"/>
    <n v="0"/>
    <m/>
  </r>
  <r>
    <s v="712yoL"/>
    <s v="Booklet2-035"/>
    <s v="E8"/>
    <s v="C5"/>
    <n v="19"/>
    <n v="19.100000000000001"/>
    <x v="1"/>
    <s v="Sarcasm"/>
    <s v="Sarcasm"/>
    <s v="ToMS_Expl_19.1"/>
    <x v="63"/>
    <s v="Exc-5upOnly"/>
    <x v="0"/>
    <x v="895"/>
    <n v="0"/>
    <n v="1"/>
    <n v="0"/>
    <m/>
  </r>
  <r>
    <s v="712yoL"/>
    <s v="Booklet2-035"/>
    <s v="E8"/>
    <s v="C5"/>
    <n v="19"/>
    <n v="19.2"/>
    <x v="0"/>
    <s v="Sarcasm"/>
    <s v="Sarcasm"/>
    <s v="ToMS_2AFC_19.2"/>
    <x v="64"/>
    <s v="Exc-5upOnly"/>
    <x v="0"/>
    <x v="896"/>
    <n v="0"/>
    <n v="1"/>
    <n v="0"/>
    <m/>
  </r>
  <r>
    <s v="712yoL"/>
    <s v="Booklet2-036"/>
    <s v="E8"/>
    <s v="C5"/>
    <n v="1"/>
    <n v="1.1000000000000001"/>
    <x v="0"/>
    <s v="Common Desires"/>
    <s v="Desires"/>
    <s v="ToMS_2AFC_3.1"/>
    <x v="0"/>
    <s v="Inc"/>
    <x v="0"/>
    <x v="0"/>
    <n v="0"/>
    <n v="1"/>
    <n v="0"/>
    <m/>
  </r>
  <r>
    <s v="712yoL"/>
    <s v="Booklet2-036"/>
    <s v="E8"/>
    <s v="C5"/>
    <n v="2"/>
    <n v="2.1"/>
    <x v="0"/>
    <s v="Diverse Desires"/>
    <s v="Desires"/>
    <s v="ToMS_2AFC_2.1"/>
    <x v="1"/>
    <s v="Inc"/>
    <x v="0"/>
    <x v="0"/>
    <n v="0"/>
    <n v="1"/>
    <n v="0"/>
    <m/>
  </r>
  <r>
    <s v="712yoL"/>
    <s v="Booklet2-036"/>
    <s v="E8"/>
    <s v="C5"/>
    <n v="3"/>
    <n v="3.1"/>
    <x v="0"/>
    <s v="Diverse Beliefs"/>
    <s v="Desires"/>
    <s v="ToMS_2AFC_3.1"/>
    <x v="2"/>
    <s v="Inc"/>
    <x v="0"/>
    <x v="0"/>
    <n v="0"/>
    <n v="1"/>
    <n v="0"/>
    <m/>
  </r>
  <r>
    <s v="712yoL"/>
    <s v="Booklet2-036"/>
    <s v="E8"/>
    <s v="C5"/>
    <n v="4"/>
    <n v="4.0999999999999996"/>
    <x v="0"/>
    <s v="Reference - Easy"/>
    <s v="Reference"/>
    <s v="ToMS_2AFC_4.1"/>
    <x v="3"/>
    <s v="Inc"/>
    <x v="0"/>
    <x v="0"/>
    <n v="0"/>
    <n v="1"/>
    <n v="0"/>
    <m/>
  </r>
  <r>
    <s v="712yoL"/>
    <s v="Booklet2-036"/>
    <s v="E8"/>
    <s v="C5"/>
    <n v="4"/>
    <n v="4.2"/>
    <x v="1"/>
    <s v="Reference - Easy"/>
    <s v="Reference"/>
    <s v="ToMS_Expl_4.2"/>
    <x v="4"/>
    <s v="Inc"/>
    <x v="0"/>
    <x v="897"/>
    <n v="0"/>
    <n v="1"/>
    <n v="0"/>
    <m/>
  </r>
  <r>
    <s v="712yoL"/>
    <s v="Booklet2-036"/>
    <s v="E8"/>
    <s v="C5"/>
    <n v="5"/>
    <n v="5.0999999999999996"/>
    <x v="0"/>
    <s v="False Belief - Location"/>
    <s v="Belief"/>
    <s v="ToMS_2AFC_5.1"/>
    <x v="5"/>
    <s v="Inc"/>
    <x v="0"/>
    <x v="0"/>
    <n v="0"/>
    <n v="1"/>
    <n v="0"/>
    <m/>
  </r>
  <r>
    <s v="712yoL"/>
    <s v="Booklet2-036"/>
    <s v="E8"/>
    <s v="C5"/>
    <n v="5"/>
    <n v="5.2"/>
    <x v="1"/>
    <s v="False Belief - Location"/>
    <s v="Belief"/>
    <s v="ToMS_Expl_5.2"/>
    <x v="6"/>
    <s v="Inc"/>
    <x v="0"/>
    <x v="872"/>
    <n v="0"/>
    <n v="1"/>
    <n v="0"/>
    <m/>
  </r>
  <r>
    <s v="712yoL"/>
    <s v="Booklet2-036"/>
    <s v="E8"/>
    <s v="C5"/>
    <n v="5"/>
    <n v="5.3"/>
    <x v="2"/>
    <s v="False Belief - Location"/>
    <s v="Belief"/>
    <s v="ToMS_Cont_5.3"/>
    <x v="7"/>
    <s v="Inc"/>
    <x v="0"/>
    <x v="0"/>
    <n v="0"/>
    <n v="1"/>
    <n v="0"/>
    <m/>
  </r>
  <r>
    <s v="712yoL"/>
    <s v="Booklet2-036"/>
    <s v="E8"/>
    <s v="C5"/>
    <n v="6"/>
    <n v="6.1"/>
    <x v="2"/>
    <s v="Control"/>
    <s v="Control"/>
    <s v="ToMS_Cont_6.1"/>
    <x v="8"/>
    <s v="Inc"/>
    <x v="0"/>
    <x v="0"/>
    <n v="0"/>
    <n v="1"/>
    <n v="0"/>
    <m/>
  </r>
  <r>
    <s v="712yoL"/>
    <s v="Booklet2-036"/>
    <s v="E8"/>
    <s v="C5"/>
    <n v="7"/>
    <n v="7.1"/>
    <x v="0"/>
    <s v="False Belief - Location"/>
    <s v="Belief"/>
    <s v="ToMS_2AFC_7.1"/>
    <x v="9"/>
    <s v="Inc"/>
    <x v="0"/>
    <x v="0"/>
    <n v="0"/>
    <n v="1"/>
    <n v="0"/>
    <m/>
  </r>
  <r>
    <s v="712yoL"/>
    <s v="Booklet2-036"/>
    <s v="E8"/>
    <s v="C5"/>
    <n v="7"/>
    <n v="7.2"/>
    <x v="1"/>
    <s v="False Belief - Location"/>
    <s v="Belief"/>
    <s v="ToMS_Expl_7.2"/>
    <x v="10"/>
    <s v="Inc"/>
    <x v="0"/>
    <x v="898"/>
    <n v="0"/>
    <n v="1"/>
    <n v="0"/>
    <m/>
  </r>
  <r>
    <s v="712yoL"/>
    <s v="Booklet2-036"/>
    <s v="E8"/>
    <s v="C5"/>
    <n v="7"/>
    <n v="7.3"/>
    <x v="1"/>
    <s v="Emotion"/>
    <s v="Emotion"/>
    <s v="ToMS_Expl_7.3"/>
    <x v="11"/>
    <s v="Inc"/>
    <x v="0"/>
    <x v="899"/>
    <n v="0"/>
    <n v="1"/>
    <n v="0"/>
    <m/>
  </r>
  <r>
    <s v="712yoL"/>
    <s v="Booklet2-036"/>
    <s v="E8"/>
    <s v="C5"/>
    <n v="7"/>
    <n v="7.4"/>
    <x v="0"/>
    <s v="Moral Reasoning False Beliefs"/>
    <s v="Moral Reasoning"/>
    <s v="ToMS_2AFC_7.4"/>
    <x v="12"/>
    <s v="Inc"/>
    <x v="0"/>
    <x v="0"/>
    <n v="0"/>
    <n v="1"/>
    <n v="0"/>
    <m/>
  </r>
  <r>
    <s v="712yoL"/>
    <s v="Booklet2-036"/>
    <s v="E8"/>
    <s v="C5"/>
    <n v="7"/>
    <n v="7.5"/>
    <x v="1"/>
    <s v="Moral Reasoning False Beliefs"/>
    <s v="Moral Reasoning"/>
    <s v="ToMS_Expl_7.5"/>
    <x v="13"/>
    <s v="Inc"/>
    <x v="0"/>
    <x v="900"/>
    <n v="0"/>
    <n v="1"/>
    <n v="0"/>
    <m/>
  </r>
  <r>
    <s v="712yoL"/>
    <s v="Booklet2-036"/>
    <s v="E8"/>
    <s v="C5"/>
    <n v="7"/>
    <n v="7.6"/>
    <x v="0"/>
    <s v="Moral Reasoning False Beliefs"/>
    <s v="Moral Reasoning"/>
    <s v="ToMS_2AFC_7.6"/>
    <x v="14"/>
    <s v="Inc"/>
    <x v="0"/>
    <x v="0"/>
    <n v="0"/>
    <n v="1"/>
    <n v="0"/>
    <m/>
  </r>
  <r>
    <s v="712yoL"/>
    <s v="Booklet2-036"/>
    <s v="E8"/>
    <s v="C5"/>
    <n v="7"/>
    <n v="7.7"/>
    <x v="1"/>
    <s v="Moral Reasoning False Beliefs"/>
    <s v="Moral Reasoning"/>
    <s v="ToMS_Expl_7.7"/>
    <x v="15"/>
    <s v="Inc"/>
    <x v="0"/>
    <x v="901"/>
    <n v="0"/>
    <n v="1"/>
    <n v="0"/>
    <m/>
  </r>
  <r>
    <s v="712yoL"/>
    <s v="Booklet2-036"/>
    <s v="E8"/>
    <s v="C5"/>
    <n v="8"/>
    <n v="8.1"/>
    <x v="2"/>
    <s v="False Belief - Control"/>
    <s v="Control"/>
    <s v="ToMS_Cont_8.1"/>
    <x v="16"/>
    <s v="Inc"/>
    <x v="0"/>
    <x v="0"/>
    <n v="0"/>
    <n v="1"/>
    <n v="0"/>
    <m/>
  </r>
  <r>
    <s v="712yoL"/>
    <s v="Booklet2-036"/>
    <s v="E8"/>
    <s v="C5"/>
    <n v="8"/>
    <n v="8.1999999999999993"/>
    <x v="0"/>
    <s v="False Belief - Expectations"/>
    <s v="Belief"/>
    <s v="ToMS_2AFC_8.2"/>
    <x v="17"/>
    <s v="Inc"/>
    <x v="0"/>
    <x v="0"/>
    <n v="0"/>
    <n v="1"/>
    <n v="0"/>
    <m/>
  </r>
  <r>
    <s v="712yoL"/>
    <s v="Booklet2-036"/>
    <s v="E8"/>
    <s v="C5"/>
    <n v="8"/>
    <n v="8.3000000000000007"/>
    <x v="1"/>
    <s v="False Belief - Expectations"/>
    <s v="Belief"/>
    <s v="ToMS_Expl_8.3"/>
    <x v="18"/>
    <s v="Inc"/>
    <x v="0"/>
    <x v="902"/>
    <n v="0"/>
    <n v="1"/>
    <n v="0"/>
    <m/>
  </r>
  <r>
    <s v="712yoL"/>
    <s v="Booklet2-036"/>
    <s v="E8"/>
    <s v="C5"/>
    <n v="9"/>
    <n v="9.1"/>
    <x v="2"/>
    <s v="Control"/>
    <s v="Control"/>
    <s v="ToMS_Cont_9.1"/>
    <x v="19"/>
    <s v="Inc"/>
    <x v="0"/>
    <x v="0"/>
    <n v="0"/>
    <n v="1"/>
    <n v="0"/>
    <m/>
  </r>
  <r>
    <s v="712yoL"/>
    <s v="Booklet2-036"/>
    <s v="E8"/>
    <s v="C5"/>
    <n v="10"/>
    <n v="10.1"/>
    <x v="0"/>
    <s v="Reference - Hard"/>
    <s v="Reference"/>
    <s v="ToMS_2AFC_10.1"/>
    <x v="20"/>
    <s v="Inc"/>
    <x v="0"/>
    <x v="0"/>
    <n v="0"/>
    <n v="1"/>
    <n v="0"/>
    <m/>
  </r>
  <r>
    <s v="712yoL"/>
    <s v="Booklet2-036"/>
    <s v="E8"/>
    <s v="C5"/>
    <n v="10"/>
    <n v="10.199999999999999"/>
    <x v="1"/>
    <s v="Reference - Hard"/>
    <s v="Reference"/>
    <s v="ToMS_Expl_10.2"/>
    <x v="21"/>
    <s v="Inc"/>
    <x v="0"/>
    <x v="903"/>
    <n v="0"/>
    <n v="1"/>
    <n v="0"/>
    <m/>
  </r>
  <r>
    <s v="712yoL"/>
    <s v="Booklet2-036"/>
    <s v="E8"/>
    <s v="C5"/>
    <n v="10"/>
    <n v="10.3"/>
    <x v="0"/>
    <s v="Reference - Hard"/>
    <s v="Reference"/>
    <s v="ToMS_2AFC_10.3"/>
    <x v="22"/>
    <s v="Inc"/>
    <x v="0"/>
    <x v="0"/>
    <n v="0"/>
    <n v="1"/>
    <n v="0"/>
    <m/>
  </r>
  <r>
    <s v="712yoL"/>
    <s v="Booklet2-036"/>
    <s v="E8"/>
    <s v="C5"/>
    <n v="10"/>
    <n v="10.4"/>
    <x v="2"/>
    <s v="Reference - Hard"/>
    <s v="Reference"/>
    <s v="ToMS_Cont_10.4"/>
    <x v="23"/>
    <s v="Inc"/>
    <x v="0"/>
    <x v="904"/>
    <n v="0"/>
    <n v="1"/>
    <n v="0"/>
    <m/>
  </r>
  <r>
    <s v="712yoL"/>
    <s v="Booklet2-036"/>
    <s v="E8"/>
    <s v="C5"/>
    <n v="11"/>
    <n v="11.1"/>
    <x v="2"/>
    <s v="Sarcasm - Control"/>
    <s v="Control"/>
    <s v="ToMS_Cont_11.1"/>
    <x v="24"/>
    <s v="Exc-5upOnly"/>
    <x v="0"/>
    <x v="905"/>
    <n v="0"/>
    <n v="1"/>
    <n v="0"/>
    <m/>
  </r>
  <r>
    <s v="712yoL"/>
    <s v="Booklet2-036"/>
    <s v="E8"/>
    <s v="C5"/>
    <n v="11"/>
    <n v="11.2"/>
    <x v="0"/>
    <s v="Sarcasm - Control"/>
    <s v="Control"/>
    <s v="ToMS_2AFC_11.2"/>
    <x v="25"/>
    <s v="Exc-5upOnly"/>
    <x v="0"/>
    <x v="0"/>
    <n v="0"/>
    <n v="1"/>
    <n v="0"/>
    <m/>
  </r>
  <r>
    <s v="712yoL"/>
    <s v="Booklet2-036"/>
    <s v="E8"/>
    <s v="C5"/>
    <n v="12"/>
    <n v="12.1"/>
    <x v="0"/>
    <s v="Reference - Hard"/>
    <s v="Reference"/>
    <s v="ToMS_2AFC_12.1"/>
    <x v="26"/>
    <s v="Exc-5upOnly"/>
    <x v="0"/>
    <x v="0"/>
    <n v="0"/>
    <n v="1"/>
    <n v="0"/>
    <m/>
  </r>
  <r>
    <s v="712yoL"/>
    <s v="Booklet2-036"/>
    <s v="E8"/>
    <s v="C5"/>
    <n v="12"/>
    <n v="12.2"/>
    <x v="1"/>
    <s v="Reference - Hard"/>
    <s v="Reference"/>
    <s v="ToMS_Expl_12.2"/>
    <x v="27"/>
    <s v="Exc-5upOnly"/>
    <x v="0"/>
    <x v="906"/>
    <n v="0"/>
    <n v="1"/>
    <n v="0"/>
    <m/>
  </r>
  <r>
    <s v="712yoL"/>
    <s v="Booklet2-036"/>
    <s v="E8"/>
    <s v="C5"/>
    <n v="12"/>
    <n v="12.3"/>
    <x v="0"/>
    <s v="Reference - Hard"/>
    <s v="Reference"/>
    <s v="ToMS_2AFC_12.3"/>
    <x v="28"/>
    <s v="Exc-5upOnly"/>
    <x v="0"/>
    <x v="0"/>
    <n v="0"/>
    <n v="1"/>
    <n v="0"/>
    <m/>
  </r>
  <r>
    <s v="712yoL"/>
    <s v="Booklet2-036"/>
    <s v="E8"/>
    <s v="C5"/>
    <n v="12"/>
    <n v="12.4"/>
    <x v="1"/>
    <s v="Reference - Hard"/>
    <s v="Reference"/>
    <s v="ToMS_Expl_12.4"/>
    <x v="29"/>
    <s v="Exc-5upOnly"/>
    <x v="0"/>
    <x v="907"/>
    <n v="0"/>
    <n v="1"/>
    <n v="0"/>
    <m/>
  </r>
  <r>
    <s v="712yoL"/>
    <s v="Booklet2-036"/>
    <s v="E8"/>
    <s v="C5"/>
    <n v="13"/>
    <n v="13.1"/>
    <x v="0"/>
    <s v="Reference - Hard"/>
    <s v="Reference"/>
    <s v="ToMS_2AFC_13.1"/>
    <x v="30"/>
    <s v="Inc"/>
    <x v="0"/>
    <x v="0"/>
    <n v="0"/>
    <n v="1"/>
    <n v="0"/>
    <m/>
  </r>
  <r>
    <s v="712yoL"/>
    <s v="Booklet2-036"/>
    <s v="E8"/>
    <s v="C5"/>
    <n v="13"/>
    <n v="13.2"/>
    <x v="1"/>
    <s v="Reference - Hard"/>
    <s v="Reference"/>
    <s v="ToMS_Expl_13.2"/>
    <x v="31"/>
    <s v="Inc"/>
    <x v="0"/>
    <x v="908"/>
    <n v="0"/>
    <n v="1"/>
    <n v="0"/>
    <m/>
  </r>
  <r>
    <s v="712yoL"/>
    <s v="Booklet2-036"/>
    <s v="E8"/>
    <s v="C5"/>
    <n v="14"/>
    <n v="14.1"/>
    <x v="0"/>
    <s v="Emotion Reminder"/>
    <s v="Emotion"/>
    <s v="ToMS_2AFC_14.1"/>
    <x v="32"/>
    <s v="Inc"/>
    <x v="0"/>
    <x v="0"/>
    <n v="0"/>
    <n v="1"/>
    <n v="0"/>
    <m/>
  </r>
  <r>
    <s v="712yoL"/>
    <s v="Booklet2-036"/>
    <s v="E8"/>
    <s v="C5"/>
    <n v="14"/>
    <n v="14.2"/>
    <x v="1"/>
    <s v="Emotion Reminder"/>
    <s v="Emotion"/>
    <s v="ToMS_Expl_14.2"/>
    <x v="33"/>
    <s v="Inc"/>
    <x v="0"/>
    <x v="909"/>
    <n v="0"/>
    <n v="1"/>
    <n v="0"/>
    <m/>
  </r>
  <r>
    <s v="712yoL"/>
    <s v="Booklet2-036"/>
    <s v="E8"/>
    <s v="C5"/>
    <n v="14"/>
    <n v="14.3"/>
    <x v="0"/>
    <s v="Emotion Reminder"/>
    <s v="Emotion"/>
    <s v="ToMS_2AFC_14.3"/>
    <x v="34"/>
    <s v="Inc"/>
    <x v="0"/>
    <x v="0"/>
    <n v="0"/>
    <n v="1"/>
    <n v="0"/>
    <m/>
  </r>
  <r>
    <s v="712yoL"/>
    <s v="Booklet2-036"/>
    <s v="E8"/>
    <s v="C5"/>
    <n v="14"/>
    <n v="14.4"/>
    <x v="1"/>
    <s v="Emotion Reminder"/>
    <s v="Emotion"/>
    <s v="ToMS_Expl_14.4"/>
    <x v="35"/>
    <s v="Inc"/>
    <x v="0"/>
    <x v="910"/>
    <n v="0"/>
    <n v="1"/>
    <n v="0"/>
    <m/>
  </r>
  <r>
    <s v="712yoL"/>
    <s v="Booklet2-036"/>
    <s v="E8"/>
    <s v="C5"/>
    <n v="15"/>
    <n v="15.1"/>
    <x v="2"/>
    <s v="True Belief - Control"/>
    <s v="Control"/>
    <s v="ToMS_Cont_15.1"/>
    <x v="36"/>
    <s v="Inc"/>
    <x v="0"/>
    <x v="0"/>
    <n v="0"/>
    <n v="1"/>
    <n v="0"/>
    <m/>
  </r>
  <r>
    <s v="712yoL"/>
    <s v="Booklet2-036"/>
    <s v="E8"/>
    <s v="C5"/>
    <n v="15"/>
    <n v="15.2"/>
    <x v="0"/>
    <s v="True Belief - Location"/>
    <s v="Belief"/>
    <s v="ToMS_2AFC_15.2"/>
    <x v="37"/>
    <s v="Inc"/>
    <x v="0"/>
    <x v="911"/>
    <n v="1"/>
    <n v="1"/>
    <n v="0"/>
    <m/>
  </r>
  <r>
    <s v="712yoL"/>
    <s v="Booklet2-036"/>
    <s v="E8"/>
    <s v="C5"/>
    <n v="15"/>
    <n v="15.3"/>
    <x v="1"/>
    <s v="True Belief - Location"/>
    <s v="Belief"/>
    <s v="ToMS_Expl_15.3"/>
    <x v="38"/>
    <s v="Inc"/>
    <x v="0"/>
    <x v="912"/>
    <n v="0"/>
    <n v="1"/>
    <n v="0"/>
    <m/>
  </r>
  <r>
    <s v="712yoL"/>
    <s v="Booklet2-036"/>
    <s v="E8"/>
    <s v="C5"/>
    <n v="16"/>
    <n v="16.100000000000001"/>
    <x v="2"/>
    <s v="Moral Reasoning True Beliefs - Control"/>
    <s v="Control"/>
    <s v="ToMS_Cont_16.1"/>
    <x v="39"/>
    <s v="Inc"/>
    <x v="0"/>
    <x v="0"/>
    <n v="0"/>
    <n v="1"/>
    <n v="0"/>
    <m/>
  </r>
  <r>
    <s v="712yoL"/>
    <s v="Booklet2-036"/>
    <s v="E8"/>
    <s v="C5"/>
    <n v="16"/>
    <n v="16.2"/>
    <x v="2"/>
    <s v="Moral Reasoning True Beliefs - Control"/>
    <s v="Control"/>
    <s v="ToMS_Cont_16.2"/>
    <x v="40"/>
    <s v="Inc"/>
    <x v="0"/>
    <x v="0"/>
    <n v="0"/>
    <n v="1"/>
    <n v="0"/>
    <m/>
  </r>
  <r>
    <s v="712yoL"/>
    <s v="Booklet2-036"/>
    <s v="E8"/>
    <s v="C5"/>
    <n v="16"/>
    <n v="16.3"/>
    <x v="1"/>
    <s v="Moral Reasoning True Beliefs"/>
    <s v="Moral Reasoning"/>
    <s v="ToMS_Expl_16.3"/>
    <x v="41"/>
    <s v="Exc"/>
    <x v="0"/>
    <x v="913"/>
    <n v="0"/>
    <n v="1"/>
    <n v="0"/>
    <m/>
  </r>
  <r>
    <s v="712yoL"/>
    <s v="Booklet2-036"/>
    <s v="E8"/>
    <s v="C5"/>
    <n v="16"/>
    <n v="16.399999999999999"/>
    <x v="1"/>
    <s v="Emotion"/>
    <s v="Emotion"/>
    <s v="ToMS_Expl_16.4"/>
    <x v="42"/>
    <s v="Inc"/>
    <x v="0"/>
    <x v="914"/>
    <n v="0"/>
    <n v="1"/>
    <n v="0"/>
    <m/>
  </r>
  <r>
    <s v="712yoL"/>
    <s v="Booklet2-036"/>
    <s v="E8"/>
    <s v="C5"/>
    <n v="16"/>
    <n v="16.5"/>
    <x v="0"/>
    <s v="Moral Reasoning True Beliefs"/>
    <s v="Moral Reasoning"/>
    <s v="ToMS_2AFC_16.5"/>
    <x v="43"/>
    <s v="Inc"/>
    <x v="0"/>
    <x v="0"/>
    <n v="0"/>
    <n v="1"/>
    <n v="0"/>
    <m/>
  </r>
  <r>
    <s v="712yoL"/>
    <s v="Booklet2-036"/>
    <s v="E8"/>
    <s v="C5"/>
    <n v="16"/>
    <n v="16.600000000000001"/>
    <x v="1"/>
    <s v="Moral Reasoning True Beliefs"/>
    <s v="Moral Reasoning"/>
    <s v="ToMS_Expl_16.6"/>
    <x v="44"/>
    <s v="Inc"/>
    <x v="0"/>
    <x v="915"/>
    <n v="0"/>
    <n v="1"/>
    <n v="0"/>
    <m/>
  </r>
  <r>
    <s v="712yoL"/>
    <s v="Booklet2-036"/>
    <s v="E8"/>
    <s v="C5"/>
    <n v="16"/>
    <n v="16.7"/>
    <x v="0"/>
    <s v="Moral Reasoning True Beliefs"/>
    <s v="Moral Reasoning"/>
    <s v="ToMS_2AFC_16.7"/>
    <x v="45"/>
    <s v="Inc"/>
    <x v="0"/>
    <x v="0"/>
    <n v="0"/>
    <n v="1"/>
    <n v="0"/>
    <m/>
  </r>
  <r>
    <s v="712yoL"/>
    <s v="Booklet2-036"/>
    <s v="E8"/>
    <s v="C5"/>
    <n v="16"/>
    <n v="16.8"/>
    <x v="1"/>
    <s v="Moral Reasoning True Beliefs"/>
    <s v="Moral Reasoning"/>
    <s v="ToMS_Expl_16.8"/>
    <x v="46"/>
    <s v="Inc"/>
    <x v="0"/>
    <x v="916"/>
    <n v="0"/>
    <n v="1"/>
    <n v="0"/>
    <m/>
  </r>
  <r>
    <s v="712yoL"/>
    <s v="Booklet2-036"/>
    <s v="E8"/>
    <s v="C5"/>
    <n v="16"/>
    <n v="16.899999999999999"/>
    <x v="0"/>
    <s v="Moral Reasoning True Beliefs"/>
    <s v="Moral Reasoning"/>
    <s v="ToMS_2AFC_16.9"/>
    <x v="47"/>
    <s v="Inc"/>
    <x v="0"/>
    <x v="0"/>
    <n v="0"/>
    <n v="1"/>
    <n v="0"/>
    <m/>
  </r>
  <r>
    <s v="712yoL"/>
    <s v="Booklet2-036"/>
    <s v="E8"/>
    <s v="C5"/>
    <n v="16"/>
    <n v="16.91"/>
    <x v="1"/>
    <s v="Moral Reasoning True Beliefs"/>
    <s v="Moral Reasoning"/>
    <s v="ToMS_Expl_16.91"/>
    <x v="48"/>
    <s v="Inc"/>
    <x v="0"/>
    <x v="917"/>
    <n v="0"/>
    <n v="1"/>
    <n v="0"/>
    <m/>
  </r>
  <r>
    <s v="712yoL"/>
    <s v="Booklet2-036"/>
    <s v="E8"/>
    <s v="C5"/>
    <n v="17"/>
    <n v="17.100000000000001"/>
    <x v="0"/>
    <s v="False Belief - Lies"/>
    <s v="Lies"/>
    <s v="ToMS_2AFC_17.1"/>
    <x v="49"/>
    <s v="Exc-5upOnly"/>
    <x v="0"/>
    <x v="0"/>
    <n v="0"/>
    <n v="1"/>
    <n v="0"/>
    <m/>
  </r>
  <r>
    <s v="712yoL"/>
    <s v="Booklet2-036"/>
    <s v="E8"/>
    <s v="C5"/>
    <n v="17"/>
    <n v="17.2"/>
    <x v="2"/>
    <s v="False Belief - Lies - Control"/>
    <s v="Control"/>
    <s v="ToMS_Cont_17.2"/>
    <x v="50"/>
    <s v="Exc-5upOnly"/>
    <x v="0"/>
    <x v="0"/>
    <n v="0"/>
    <n v="1"/>
    <n v="0"/>
    <m/>
  </r>
  <r>
    <s v="712yoL"/>
    <s v="Booklet2-036"/>
    <s v="E8"/>
    <s v="C5"/>
    <n v="17"/>
    <n v="17.3"/>
    <x v="0"/>
    <s v="False Belief - Lies"/>
    <s v="Lies"/>
    <s v="ToMS_2AFC_17.3"/>
    <x v="51"/>
    <s v="Exc-5upOnly"/>
    <x v="0"/>
    <x v="0"/>
    <n v="0"/>
    <n v="1"/>
    <n v="0"/>
    <m/>
  </r>
  <r>
    <s v="712yoL"/>
    <s v="Booklet2-036"/>
    <s v="E8"/>
    <s v="C5"/>
    <n v="17"/>
    <n v="17.399999999999999"/>
    <x v="1"/>
    <s v="False Belief - Lies"/>
    <s v="Lies"/>
    <s v="ToMS_Expl_17.4"/>
    <x v="52"/>
    <s v="Exc-5upOnly"/>
    <x v="2"/>
    <x v="918"/>
    <n v="0"/>
    <n v="1"/>
    <n v="0"/>
    <m/>
  </r>
  <r>
    <s v="712yoL"/>
    <s v="Booklet2-036"/>
    <s v="E8"/>
    <s v="C5"/>
    <n v="17"/>
    <n v="17.5"/>
    <x v="2"/>
    <s v="False Belief - Lies - Control"/>
    <s v="Control"/>
    <s v="ToMS_Cont_17.5"/>
    <x v="53"/>
    <s v="Exc-5upOnly"/>
    <x v="0"/>
    <x v="0"/>
    <n v="0"/>
    <n v="1"/>
    <n v="0"/>
    <m/>
  </r>
  <r>
    <s v="712yoL"/>
    <s v="Booklet2-036"/>
    <s v="E8"/>
    <s v="C5"/>
    <n v="17"/>
    <n v="17.600000000000001"/>
    <x v="0"/>
    <s v="Emotion"/>
    <s v="Emotion"/>
    <s v="ToMS_2AFC_17.6"/>
    <x v="54"/>
    <s v="Exc-5upOnly"/>
    <x v="0"/>
    <x v="0"/>
    <n v="0"/>
    <n v="1"/>
    <n v="0"/>
    <m/>
  </r>
  <r>
    <s v="712yoL"/>
    <s v="Booklet2-036"/>
    <s v="E8"/>
    <s v="C5"/>
    <n v="17"/>
    <n v="17.7"/>
    <x v="1"/>
    <s v="Emotion"/>
    <s v="Emotion"/>
    <s v="ToMS_Expl_17.7"/>
    <x v="55"/>
    <s v="Exc-5upOnly"/>
    <x v="0"/>
    <x v="919"/>
    <n v="0"/>
    <n v="1"/>
    <n v="0"/>
    <m/>
  </r>
  <r>
    <s v="712yoL"/>
    <s v="Booklet2-036"/>
    <s v="E8"/>
    <s v="C5"/>
    <n v="17"/>
    <n v="17.8"/>
    <x v="0"/>
    <s v="False Belief - Lies"/>
    <s v="Lies"/>
    <s v="ToMS_2AFC_17.8"/>
    <x v="56"/>
    <s v="Exc-5upOnly"/>
    <x v="0"/>
    <x v="0"/>
    <n v="0"/>
    <n v="1"/>
    <n v="0"/>
    <m/>
  </r>
  <r>
    <s v="712yoL"/>
    <s v="Booklet2-036"/>
    <s v="E8"/>
    <s v="C5"/>
    <n v="17"/>
    <n v="17.899999999999999"/>
    <x v="1"/>
    <s v="False Belief - Lies"/>
    <s v="Lies"/>
    <s v="ToMS_Expl_17.9"/>
    <x v="57"/>
    <s v="Exc-5upOnly"/>
    <x v="0"/>
    <x v="920"/>
    <n v="0"/>
    <n v="1"/>
    <n v="0"/>
    <m/>
  </r>
  <r>
    <s v="712yoL"/>
    <s v="Booklet2-036"/>
    <s v="E8"/>
    <s v="C5"/>
    <n v="18"/>
    <n v="18.100000000000001"/>
    <x v="0"/>
    <s v="2nd Order Belief-Desire Reasoning"/>
    <s v="Belief"/>
    <s v="ToMS_2AFC_18.1"/>
    <x v="58"/>
    <s v="Inc"/>
    <x v="0"/>
    <x v="0"/>
    <n v="0"/>
    <n v="1"/>
    <n v="0"/>
    <m/>
  </r>
  <r>
    <s v="712yoL"/>
    <s v="Booklet2-036"/>
    <s v="E8"/>
    <s v="C5"/>
    <n v="18"/>
    <n v="18.2"/>
    <x v="1"/>
    <s v="2nd Order Belief-Desire Reasoning"/>
    <s v="Belief"/>
    <s v="ToMS_Expl_18.2"/>
    <x v="59"/>
    <s v="Exc-5upOnly"/>
    <x v="0"/>
    <x v="921"/>
    <n v="0"/>
    <n v="1"/>
    <n v="0"/>
    <m/>
  </r>
  <r>
    <s v="712yoL"/>
    <s v="Booklet2-036"/>
    <s v="E8"/>
    <s v="C5"/>
    <n v="18"/>
    <n v="18.3"/>
    <x v="2"/>
    <s v="2nd Order Belief-Desire Reasoning - Control"/>
    <s v="Control"/>
    <s v="ToMS_Cont_18.3"/>
    <x v="60"/>
    <s v="Exc-5upOnly"/>
    <x v="0"/>
    <x v="0"/>
    <n v="0"/>
    <n v="1"/>
    <n v="0"/>
    <m/>
  </r>
  <r>
    <s v="712yoL"/>
    <s v="Booklet2-036"/>
    <s v="E8"/>
    <s v="C5"/>
    <n v="18"/>
    <n v="18.399999999999999"/>
    <x v="2"/>
    <s v="2nd Order Belief-Desire Reasoning - Control"/>
    <s v="Control"/>
    <s v="ToMS_Cont_18.4"/>
    <x v="61"/>
    <s v="Exc-5upOnly"/>
    <x v="0"/>
    <x v="0"/>
    <n v="0"/>
    <n v="1"/>
    <n v="0"/>
    <m/>
  </r>
  <r>
    <s v="712yoL"/>
    <s v="Booklet2-036"/>
    <s v="E8"/>
    <s v="C5"/>
    <n v="18"/>
    <n v="18.5"/>
    <x v="1"/>
    <s v="False Belief - Emotion"/>
    <s v="Belief"/>
    <s v="ToMS_Expl_18.5"/>
    <x v="62"/>
    <s v="Exc-5upOnly"/>
    <x v="0"/>
    <x v="922"/>
    <n v="0"/>
    <n v="1"/>
    <n v="0"/>
    <m/>
  </r>
  <r>
    <s v="712yoL"/>
    <s v="Booklet2-036"/>
    <s v="E8"/>
    <s v="C5"/>
    <n v="19"/>
    <n v="19.100000000000001"/>
    <x v="1"/>
    <s v="Sarcasm"/>
    <s v="Sarcasm"/>
    <s v="ToMS_Expl_19.1"/>
    <x v="63"/>
    <s v="Exc-5upOnly"/>
    <x v="2"/>
    <x v="923"/>
    <n v="0"/>
    <n v="1"/>
    <n v="0"/>
    <m/>
  </r>
  <r>
    <s v="712yoL"/>
    <s v="Booklet2-036"/>
    <s v="E8"/>
    <s v="C5"/>
    <n v="19"/>
    <n v="19.2"/>
    <x v="0"/>
    <s v="Sarcasm"/>
    <s v="Sarcasm"/>
    <s v="ToMS_2AFC_19.2"/>
    <x v="64"/>
    <s v="Exc-5upOnly"/>
    <x v="2"/>
    <x v="0"/>
    <n v="0"/>
    <n v="1"/>
    <n v="0"/>
    <m/>
  </r>
  <r>
    <s v="712yoL"/>
    <s v="Booklet2-037"/>
    <s v="E1"/>
    <s v="C5"/>
    <n v="1"/>
    <n v="1.1000000000000001"/>
    <x v="0"/>
    <s v="Common Desires"/>
    <s v="Desires"/>
    <s v="ToMS_2AFC_3.1"/>
    <x v="0"/>
    <s v="Inc"/>
    <x v="0"/>
    <x v="0"/>
    <n v="0"/>
    <n v="1"/>
    <n v="0"/>
    <m/>
  </r>
  <r>
    <s v="712yoL"/>
    <s v="Booklet2-037"/>
    <s v="E1"/>
    <s v="C5"/>
    <n v="2"/>
    <n v="2.1"/>
    <x v="0"/>
    <s v="Diverse Desires"/>
    <s v="Desires"/>
    <s v="ToMS_2AFC_2.1"/>
    <x v="1"/>
    <s v="Inc"/>
    <x v="0"/>
    <x v="0"/>
    <n v="0"/>
    <n v="1"/>
    <n v="0"/>
    <m/>
  </r>
  <r>
    <s v="712yoL"/>
    <s v="Booklet2-037"/>
    <s v="E1"/>
    <s v="C5"/>
    <n v="3"/>
    <n v="3.1"/>
    <x v="0"/>
    <s v="Diverse Beliefs"/>
    <s v="Desires"/>
    <s v="ToMS_2AFC_3.1"/>
    <x v="2"/>
    <s v="Inc"/>
    <x v="0"/>
    <x v="0"/>
    <n v="0"/>
    <n v="1"/>
    <n v="0"/>
    <m/>
  </r>
  <r>
    <s v="712yoL"/>
    <s v="Booklet2-037"/>
    <s v="E1"/>
    <s v="C5"/>
    <n v="4"/>
    <n v="4.0999999999999996"/>
    <x v="0"/>
    <s v="Reference - Easy"/>
    <s v="Reference"/>
    <s v="ToMS_2AFC_4.1"/>
    <x v="3"/>
    <s v="Inc"/>
    <x v="0"/>
    <x v="0"/>
    <n v="0"/>
    <n v="1"/>
    <n v="0"/>
    <m/>
  </r>
  <r>
    <s v="712yoL"/>
    <s v="Booklet2-037"/>
    <s v="E1"/>
    <s v="C5"/>
    <n v="4"/>
    <n v="4.2"/>
    <x v="1"/>
    <s v="Reference - Easy"/>
    <s v="Reference"/>
    <s v="ToMS_Expl_4.2"/>
    <x v="4"/>
    <s v="Inc"/>
    <x v="0"/>
    <x v="924"/>
    <n v="0"/>
    <n v="1"/>
    <n v="0"/>
    <m/>
  </r>
  <r>
    <s v="712yoL"/>
    <s v="Booklet2-037"/>
    <s v="E1"/>
    <s v="C5"/>
    <n v="5"/>
    <n v="5.0999999999999996"/>
    <x v="0"/>
    <s v="False Belief - Location"/>
    <s v="Belief"/>
    <s v="ToMS_2AFC_5.1"/>
    <x v="5"/>
    <s v="Inc"/>
    <x v="0"/>
    <x v="0"/>
    <n v="0"/>
    <n v="1"/>
    <n v="0"/>
    <m/>
  </r>
  <r>
    <s v="712yoL"/>
    <s v="Booklet2-037"/>
    <s v="E1"/>
    <s v="C5"/>
    <n v="5"/>
    <n v="5.2"/>
    <x v="1"/>
    <s v="False Belief - Location"/>
    <s v="Belief"/>
    <s v="ToMS_Expl_5.2"/>
    <x v="6"/>
    <s v="Inc"/>
    <x v="0"/>
    <x v="872"/>
    <n v="0"/>
    <n v="1"/>
    <n v="0"/>
    <m/>
  </r>
  <r>
    <s v="712yoL"/>
    <s v="Booklet2-037"/>
    <s v="E1"/>
    <s v="C5"/>
    <n v="5"/>
    <n v="5.3"/>
    <x v="2"/>
    <s v="False Belief - Location"/>
    <s v="Belief"/>
    <s v="ToMS_Cont_5.3"/>
    <x v="7"/>
    <s v="Inc"/>
    <x v="0"/>
    <x v="0"/>
    <n v="0"/>
    <n v="1"/>
    <n v="0"/>
    <m/>
  </r>
  <r>
    <s v="712yoL"/>
    <s v="Booklet2-037"/>
    <s v="E1"/>
    <s v="C5"/>
    <n v="6"/>
    <n v="6.1"/>
    <x v="2"/>
    <s v="Control"/>
    <s v="Control"/>
    <s v="ToMS_Cont_6.1"/>
    <x v="8"/>
    <s v="Inc"/>
    <x v="0"/>
    <x v="0"/>
    <n v="0"/>
    <n v="1"/>
    <n v="0"/>
    <m/>
  </r>
  <r>
    <s v="712yoL"/>
    <s v="Booklet2-037"/>
    <s v="E1"/>
    <s v="C5"/>
    <n v="7"/>
    <n v="7.1"/>
    <x v="0"/>
    <s v="False Belief - Location"/>
    <s v="Belief"/>
    <s v="ToMS_2AFC_7.1"/>
    <x v="9"/>
    <s v="Inc"/>
    <x v="0"/>
    <x v="0"/>
    <n v="0"/>
    <n v="1"/>
    <n v="0"/>
    <m/>
  </r>
  <r>
    <s v="712yoL"/>
    <s v="Booklet2-037"/>
    <s v="E1"/>
    <s v="C5"/>
    <n v="7"/>
    <n v="7.2"/>
    <x v="1"/>
    <s v="False Belief - Location"/>
    <s v="Belief"/>
    <s v="ToMS_Expl_7.2"/>
    <x v="10"/>
    <s v="Inc"/>
    <x v="0"/>
    <x v="215"/>
    <n v="0"/>
    <n v="1"/>
    <n v="0"/>
    <m/>
  </r>
  <r>
    <s v="712yoL"/>
    <s v="Booklet2-037"/>
    <s v="E1"/>
    <s v="C5"/>
    <n v="7"/>
    <n v="7.3"/>
    <x v="1"/>
    <s v="Emotion"/>
    <s v="Emotion"/>
    <s v="ToMS_Expl_7.3"/>
    <x v="11"/>
    <s v="Inc"/>
    <x v="0"/>
    <x v="925"/>
    <n v="0"/>
    <n v="1"/>
    <n v="0"/>
    <m/>
  </r>
  <r>
    <s v="712yoL"/>
    <s v="Booklet2-037"/>
    <s v="E1"/>
    <s v="C5"/>
    <n v="7"/>
    <n v="7.4"/>
    <x v="0"/>
    <s v="Moral Reasoning False Beliefs"/>
    <s v="Moral Reasoning"/>
    <s v="ToMS_2AFC_7.4"/>
    <x v="12"/>
    <s v="Inc"/>
    <x v="0"/>
    <x v="0"/>
    <n v="0"/>
    <n v="1"/>
    <n v="0"/>
    <m/>
  </r>
  <r>
    <s v="712yoL"/>
    <s v="Booklet2-037"/>
    <s v="E1"/>
    <s v="C5"/>
    <n v="7"/>
    <n v="7.5"/>
    <x v="1"/>
    <s v="Moral Reasoning False Beliefs"/>
    <s v="Moral Reasoning"/>
    <s v="ToMS_Expl_7.5"/>
    <x v="13"/>
    <s v="Inc"/>
    <x v="0"/>
    <x v="108"/>
    <n v="0"/>
    <n v="1"/>
    <n v="0"/>
    <m/>
  </r>
  <r>
    <s v="712yoL"/>
    <s v="Booklet2-037"/>
    <s v="E1"/>
    <s v="C5"/>
    <n v="7"/>
    <n v="7.6"/>
    <x v="0"/>
    <s v="Moral Reasoning False Beliefs"/>
    <s v="Moral Reasoning"/>
    <s v="ToMS_2AFC_7.6"/>
    <x v="14"/>
    <s v="Inc"/>
    <x v="0"/>
    <x v="0"/>
    <n v="0"/>
    <n v="1"/>
    <n v="0"/>
    <m/>
  </r>
  <r>
    <s v="712yoL"/>
    <s v="Booklet2-037"/>
    <s v="E1"/>
    <s v="C5"/>
    <n v="7"/>
    <n v="7.7"/>
    <x v="1"/>
    <s v="Moral Reasoning False Beliefs"/>
    <s v="Moral Reasoning"/>
    <s v="ToMS_Expl_7.7"/>
    <x v="15"/>
    <s v="Inc"/>
    <x v="0"/>
    <x v="926"/>
    <n v="0"/>
    <n v="1"/>
    <n v="0"/>
    <m/>
  </r>
  <r>
    <s v="712yoL"/>
    <s v="Booklet2-037"/>
    <s v="E1"/>
    <s v="C5"/>
    <n v="8"/>
    <n v="8.1"/>
    <x v="2"/>
    <s v="False Belief - Control"/>
    <s v="Control"/>
    <s v="ToMS_Cont_8.1"/>
    <x v="16"/>
    <s v="Inc"/>
    <x v="0"/>
    <x v="0"/>
    <n v="0"/>
    <n v="1"/>
    <n v="0"/>
    <m/>
  </r>
  <r>
    <s v="712yoL"/>
    <s v="Booklet2-037"/>
    <s v="E1"/>
    <s v="C5"/>
    <n v="8"/>
    <n v="8.1999999999999993"/>
    <x v="0"/>
    <s v="False Belief - Expectations"/>
    <s v="Belief"/>
    <s v="ToMS_2AFC_8.2"/>
    <x v="17"/>
    <s v="Inc"/>
    <x v="0"/>
    <x v="0"/>
    <n v="0"/>
    <n v="1"/>
    <n v="0"/>
    <m/>
  </r>
  <r>
    <s v="712yoL"/>
    <s v="Booklet2-037"/>
    <s v="E1"/>
    <s v="C5"/>
    <n v="8"/>
    <n v="8.3000000000000007"/>
    <x v="1"/>
    <s v="False Belief - Expectations"/>
    <s v="Belief"/>
    <s v="ToMS_Expl_8.3"/>
    <x v="18"/>
    <s v="Inc"/>
    <x v="0"/>
    <x v="490"/>
    <n v="0"/>
    <n v="1"/>
    <n v="0"/>
    <m/>
  </r>
  <r>
    <s v="712yoL"/>
    <s v="Booklet2-037"/>
    <s v="E1"/>
    <s v="C5"/>
    <n v="9"/>
    <n v="9.1"/>
    <x v="2"/>
    <s v="Control"/>
    <s v="Control"/>
    <s v="ToMS_Cont_9.1"/>
    <x v="19"/>
    <s v="Inc"/>
    <x v="0"/>
    <x v="0"/>
    <n v="0"/>
    <n v="1"/>
    <n v="0"/>
    <m/>
  </r>
  <r>
    <s v="712yoL"/>
    <s v="Booklet2-037"/>
    <s v="E1"/>
    <s v="C5"/>
    <n v="10"/>
    <n v="10.1"/>
    <x v="0"/>
    <s v="Reference - Hard"/>
    <s v="Reference"/>
    <s v="ToMS_2AFC_10.1"/>
    <x v="20"/>
    <s v="Inc"/>
    <x v="0"/>
    <x v="0"/>
    <n v="0"/>
    <n v="1"/>
    <n v="0"/>
    <m/>
  </r>
  <r>
    <s v="712yoL"/>
    <s v="Booklet2-037"/>
    <s v="E1"/>
    <s v="C5"/>
    <n v="10"/>
    <n v="10.199999999999999"/>
    <x v="1"/>
    <s v="Reference - Hard"/>
    <s v="Reference"/>
    <s v="ToMS_Expl_10.2"/>
    <x v="21"/>
    <s v="Inc"/>
    <x v="0"/>
    <x v="927"/>
    <n v="0"/>
    <n v="1"/>
    <n v="0"/>
    <m/>
  </r>
  <r>
    <s v="712yoL"/>
    <s v="Booklet2-037"/>
    <s v="E1"/>
    <s v="C5"/>
    <n v="10"/>
    <n v="10.3"/>
    <x v="0"/>
    <s v="Reference - Hard"/>
    <s v="Reference"/>
    <s v="ToMS_2AFC_10.3"/>
    <x v="22"/>
    <s v="Inc"/>
    <x v="0"/>
    <x v="0"/>
    <n v="0"/>
    <n v="1"/>
    <n v="0"/>
    <m/>
  </r>
  <r>
    <s v="712yoL"/>
    <s v="Booklet2-037"/>
    <s v="E1"/>
    <s v="C5"/>
    <n v="10"/>
    <n v="10.4"/>
    <x v="2"/>
    <s v="Reference - Hard"/>
    <s v="Reference"/>
    <s v="ToMS_Cont_10.4"/>
    <x v="23"/>
    <s v="Inc"/>
    <x v="0"/>
    <x v="928"/>
    <n v="0"/>
    <n v="1"/>
    <n v="0"/>
    <m/>
  </r>
  <r>
    <s v="712yoL"/>
    <s v="Booklet2-037"/>
    <s v="E1"/>
    <s v="C5"/>
    <n v="11"/>
    <n v="11.1"/>
    <x v="2"/>
    <s v="Sarcasm - Control"/>
    <s v="Control"/>
    <s v="ToMS_Cont_11.1"/>
    <x v="24"/>
    <s v="Exc-5upOnly"/>
    <x v="0"/>
    <x v="929"/>
    <n v="0"/>
    <n v="1"/>
    <n v="0"/>
    <m/>
  </r>
  <r>
    <s v="712yoL"/>
    <s v="Booklet2-037"/>
    <s v="E1"/>
    <s v="C5"/>
    <n v="11"/>
    <n v="11.2"/>
    <x v="0"/>
    <s v="Sarcasm - Control"/>
    <s v="Control"/>
    <s v="ToMS_2AFC_11.2"/>
    <x v="25"/>
    <s v="Exc-5upOnly"/>
    <x v="0"/>
    <x v="0"/>
    <n v="0"/>
    <n v="1"/>
    <n v="0"/>
    <m/>
  </r>
  <r>
    <s v="712yoL"/>
    <s v="Booklet2-037"/>
    <s v="E1"/>
    <s v="C5"/>
    <n v="12"/>
    <n v="12.1"/>
    <x v="0"/>
    <s v="Reference - Hard"/>
    <s v="Reference"/>
    <s v="ToMS_2AFC_12.1"/>
    <x v="26"/>
    <s v="Exc-5upOnly"/>
    <x v="2"/>
    <x v="930"/>
    <n v="0"/>
    <n v="1"/>
    <n v="0"/>
    <m/>
  </r>
  <r>
    <s v="712yoL"/>
    <s v="Booklet2-037"/>
    <s v="E1"/>
    <s v="C5"/>
    <n v="12"/>
    <n v="12.2"/>
    <x v="1"/>
    <s v="Reference - Hard"/>
    <s v="Reference"/>
    <s v="ToMS_Expl_12.2"/>
    <x v="27"/>
    <s v="Exc-5upOnly"/>
    <x v="0"/>
    <x v="931"/>
    <n v="0"/>
    <n v="1"/>
    <n v="0"/>
    <m/>
  </r>
  <r>
    <s v="712yoL"/>
    <s v="Booklet2-037"/>
    <s v="E1"/>
    <s v="C5"/>
    <n v="12"/>
    <n v="12.3"/>
    <x v="0"/>
    <s v="Reference - Hard"/>
    <s v="Reference"/>
    <s v="ToMS_2AFC_12.3"/>
    <x v="28"/>
    <s v="Exc-5upOnly"/>
    <x v="0"/>
    <x v="0"/>
    <n v="0"/>
    <n v="1"/>
    <n v="0"/>
    <m/>
  </r>
  <r>
    <s v="712yoL"/>
    <s v="Booklet2-037"/>
    <s v="E1"/>
    <s v="C5"/>
    <n v="12"/>
    <n v="12.4"/>
    <x v="1"/>
    <s v="Reference - Hard"/>
    <s v="Reference"/>
    <s v="ToMS_Expl_12.4"/>
    <x v="29"/>
    <s v="Exc-5upOnly"/>
    <x v="0"/>
    <x v="472"/>
    <n v="0"/>
    <n v="1"/>
    <n v="0"/>
    <m/>
  </r>
  <r>
    <s v="712yoL"/>
    <s v="Booklet2-037"/>
    <s v="E1"/>
    <s v="C5"/>
    <n v="13"/>
    <n v="13.1"/>
    <x v="0"/>
    <s v="Reference - Hard"/>
    <s v="Reference"/>
    <s v="ToMS_2AFC_13.1"/>
    <x v="30"/>
    <s v="Inc"/>
    <x v="0"/>
    <x v="0"/>
    <n v="0"/>
    <n v="1"/>
    <n v="0"/>
    <m/>
  </r>
  <r>
    <s v="712yoL"/>
    <s v="Booklet2-037"/>
    <s v="E1"/>
    <s v="C5"/>
    <n v="13"/>
    <n v="13.2"/>
    <x v="1"/>
    <s v="Reference - Hard"/>
    <s v="Reference"/>
    <s v="ToMS_Expl_13.2"/>
    <x v="31"/>
    <s v="Inc"/>
    <x v="0"/>
    <x v="932"/>
    <n v="0"/>
    <n v="1"/>
    <n v="0"/>
    <m/>
  </r>
  <r>
    <s v="712yoL"/>
    <s v="Booklet2-037"/>
    <s v="E1"/>
    <s v="C5"/>
    <n v="14"/>
    <n v="14.1"/>
    <x v="0"/>
    <s v="Emotion Reminder"/>
    <s v="Emotion"/>
    <s v="ToMS_2AFC_14.1"/>
    <x v="32"/>
    <s v="Inc"/>
    <x v="0"/>
    <x v="0"/>
    <n v="0"/>
    <n v="1"/>
    <n v="0"/>
    <m/>
  </r>
  <r>
    <s v="712yoL"/>
    <s v="Booklet2-037"/>
    <s v="E1"/>
    <s v="C5"/>
    <n v="14"/>
    <n v="14.2"/>
    <x v="1"/>
    <s v="Emotion Reminder"/>
    <s v="Emotion"/>
    <s v="ToMS_Expl_14.2"/>
    <x v="33"/>
    <s v="Inc"/>
    <x v="0"/>
    <x v="933"/>
    <n v="0"/>
    <n v="1"/>
    <n v="0"/>
    <m/>
  </r>
  <r>
    <s v="712yoL"/>
    <s v="Booklet2-037"/>
    <s v="E1"/>
    <s v="C5"/>
    <n v="14"/>
    <n v="14.3"/>
    <x v="0"/>
    <s v="Emotion Reminder"/>
    <s v="Emotion"/>
    <s v="ToMS_2AFC_14.3"/>
    <x v="34"/>
    <s v="Inc"/>
    <x v="0"/>
    <x v="0"/>
    <n v="0"/>
    <n v="1"/>
    <n v="0"/>
    <m/>
  </r>
  <r>
    <s v="712yoL"/>
    <s v="Booklet2-037"/>
    <s v="E1"/>
    <s v="C5"/>
    <n v="14"/>
    <n v="14.4"/>
    <x v="1"/>
    <s v="Emotion Reminder"/>
    <s v="Emotion"/>
    <s v="ToMS_Expl_14.4"/>
    <x v="35"/>
    <s v="Inc"/>
    <x v="0"/>
    <x v="934"/>
    <n v="0"/>
    <n v="1"/>
    <n v="0"/>
    <m/>
  </r>
  <r>
    <s v="712yoL"/>
    <s v="Booklet2-037"/>
    <s v="E1"/>
    <s v="C5"/>
    <n v="15"/>
    <n v="15.1"/>
    <x v="2"/>
    <s v="True Belief - Control"/>
    <s v="Control"/>
    <s v="ToMS_Cont_15.1"/>
    <x v="36"/>
    <s v="Inc"/>
    <x v="0"/>
    <x v="0"/>
    <n v="0"/>
    <n v="1"/>
    <n v="0"/>
    <m/>
  </r>
  <r>
    <s v="712yoL"/>
    <s v="Booklet2-037"/>
    <s v="E1"/>
    <s v="C5"/>
    <n v="15"/>
    <n v="15.2"/>
    <x v="0"/>
    <s v="True Belief - Location"/>
    <s v="Belief"/>
    <s v="ToMS_2AFC_15.2"/>
    <x v="37"/>
    <s v="Inc"/>
    <x v="0"/>
    <x v="0"/>
    <n v="0"/>
    <n v="1"/>
    <n v="0"/>
    <m/>
  </r>
  <r>
    <s v="712yoL"/>
    <s v="Booklet2-037"/>
    <s v="E1"/>
    <s v="C5"/>
    <n v="15"/>
    <n v="15.3"/>
    <x v="1"/>
    <s v="True Belief - Location"/>
    <s v="Belief"/>
    <s v="ToMS_Expl_15.3"/>
    <x v="38"/>
    <s v="Inc"/>
    <x v="0"/>
    <x v="935"/>
    <n v="0"/>
    <n v="1"/>
    <n v="0"/>
    <m/>
  </r>
  <r>
    <s v="712yoL"/>
    <s v="Booklet2-037"/>
    <s v="E1"/>
    <s v="C5"/>
    <n v="16"/>
    <n v="16.100000000000001"/>
    <x v="2"/>
    <s v="Moral Reasoning True Beliefs - Control"/>
    <s v="Control"/>
    <s v="ToMS_Cont_16.1"/>
    <x v="39"/>
    <s v="Inc"/>
    <x v="0"/>
    <x v="0"/>
    <n v="0"/>
    <n v="1"/>
    <n v="0"/>
    <m/>
  </r>
  <r>
    <s v="712yoL"/>
    <s v="Booklet2-037"/>
    <s v="E1"/>
    <s v="C5"/>
    <n v="16"/>
    <n v="16.2"/>
    <x v="2"/>
    <s v="Moral Reasoning True Beliefs - Control"/>
    <s v="Control"/>
    <s v="ToMS_Cont_16.2"/>
    <x v="40"/>
    <s v="Inc"/>
    <x v="0"/>
    <x v="0"/>
    <n v="0"/>
    <n v="1"/>
    <n v="0"/>
    <m/>
  </r>
  <r>
    <s v="712yoL"/>
    <s v="Booklet2-037"/>
    <s v="E1"/>
    <s v="C5"/>
    <n v="16"/>
    <n v="16.3"/>
    <x v="1"/>
    <s v="Moral Reasoning True Beliefs"/>
    <s v="Moral Reasoning"/>
    <s v="ToMS_Expl_16.3"/>
    <x v="41"/>
    <s v="Exc"/>
    <x v="0"/>
    <x v="936"/>
    <n v="0"/>
    <n v="1"/>
    <n v="0"/>
    <m/>
  </r>
  <r>
    <s v="712yoL"/>
    <s v="Booklet2-037"/>
    <s v="E1"/>
    <s v="C5"/>
    <n v="16"/>
    <n v="16.399999999999999"/>
    <x v="1"/>
    <s v="Emotion"/>
    <s v="Emotion"/>
    <s v="ToMS_Expl_16.4"/>
    <x v="42"/>
    <s v="Inc"/>
    <x v="0"/>
    <x v="937"/>
    <n v="0"/>
    <n v="1"/>
    <n v="0"/>
    <m/>
  </r>
  <r>
    <s v="712yoL"/>
    <s v="Booklet2-037"/>
    <s v="E1"/>
    <s v="C5"/>
    <n v="16"/>
    <n v="16.5"/>
    <x v="0"/>
    <s v="Moral Reasoning True Beliefs"/>
    <s v="Moral Reasoning"/>
    <s v="ToMS_2AFC_16.5"/>
    <x v="43"/>
    <s v="Inc"/>
    <x v="0"/>
    <x v="0"/>
    <n v="0"/>
    <n v="1"/>
    <n v="0"/>
    <m/>
  </r>
  <r>
    <s v="712yoL"/>
    <s v="Booklet2-037"/>
    <s v="E1"/>
    <s v="C5"/>
    <n v="16"/>
    <n v="16.600000000000001"/>
    <x v="1"/>
    <s v="Moral Reasoning True Beliefs"/>
    <s v="Moral Reasoning"/>
    <s v="ToMS_Expl_16.6"/>
    <x v="44"/>
    <s v="Inc"/>
    <x v="0"/>
    <x v="938"/>
    <n v="0"/>
    <n v="1"/>
    <n v="0"/>
    <m/>
  </r>
  <r>
    <s v="712yoL"/>
    <s v="Booklet2-037"/>
    <s v="E1"/>
    <s v="C5"/>
    <n v="16"/>
    <n v="16.7"/>
    <x v="0"/>
    <s v="Moral Reasoning True Beliefs"/>
    <s v="Moral Reasoning"/>
    <s v="ToMS_2AFC_16.7"/>
    <x v="45"/>
    <s v="Inc"/>
    <x v="0"/>
    <x v="0"/>
    <n v="0"/>
    <n v="1"/>
    <n v="0"/>
    <m/>
  </r>
  <r>
    <s v="712yoL"/>
    <s v="Booklet2-037"/>
    <s v="E1"/>
    <s v="C5"/>
    <n v="16"/>
    <n v="16.8"/>
    <x v="1"/>
    <s v="Moral Reasoning True Beliefs"/>
    <s v="Moral Reasoning"/>
    <s v="ToMS_Expl_16.8"/>
    <x v="46"/>
    <s v="Inc"/>
    <x v="0"/>
    <x v="939"/>
    <n v="0"/>
    <n v="1"/>
    <n v="0"/>
    <m/>
  </r>
  <r>
    <s v="712yoL"/>
    <s v="Booklet2-037"/>
    <s v="E1"/>
    <s v="C5"/>
    <n v="16"/>
    <n v="16.899999999999999"/>
    <x v="0"/>
    <s v="Moral Reasoning True Beliefs"/>
    <s v="Moral Reasoning"/>
    <s v="ToMS_2AFC_16.9"/>
    <x v="47"/>
    <s v="Inc"/>
    <x v="0"/>
    <x v="0"/>
    <n v="0"/>
    <n v="1"/>
    <n v="0"/>
    <m/>
  </r>
  <r>
    <s v="712yoL"/>
    <s v="Booklet2-037"/>
    <s v="E1"/>
    <s v="C5"/>
    <n v="16"/>
    <n v="16.91"/>
    <x v="1"/>
    <s v="Moral Reasoning True Beliefs"/>
    <s v="Moral Reasoning"/>
    <s v="ToMS_Expl_16.91"/>
    <x v="48"/>
    <s v="Inc"/>
    <x v="0"/>
    <x v="940"/>
    <n v="0"/>
    <n v="1"/>
    <n v="0"/>
    <m/>
  </r>
  <r>
    <s v="712yoL"/>
    <s v="Booklet2-037"/>
    <s v="E1"/>
    <s v="C5"/>
    <n v="17"/>
    <n v="17.100000000000001"/>
    <x v="0"/>
    <s v="False Belief - Lies"/>
    <s v="Lies"/>
    <s v="ToMS_2AFC_17.1"/>
    <x v="49"/>
    <s v="Exc-5upOnly"/>
    <x v="0"/>
    <x v="0"/>
    <n v="0"/>
    <n v="1"/>
    <n v="0"/>
    <m/>
  </r>
  <r>
    <s v="712yoL"/>
    <s v="Booklet2-037"/>
    <s v="E1"/>
    <s v="C5"/>
    <n v="17"/>
    <n v="17.2"/>
    <x v="2"/>
    <s v="False Belief - Lies - Control"/>
    <s v="Control"/>
    <s v="ToMS_Cont_17.2"/>
    <x v="50"/>
    <s v="Exc-5upOnly"/>
    <x v="0"/>
    <x v="0"/>
    <n v="0"/>
    <n v="1"/>
    <n v="0"/>
    <m/>
  </r>
  <r>
    <s v="712yoL"/>
    <s v="Booklet2-037"/>
    <s v="E1"/>
    <s v="C5"/>
    <n v="17"/>
    <n v="17.3"/>
    <x v="0"/>
    <s v="False Belief - Lies"/>
    <s v="Lies"/>
    <s v="ToMS_2AFC_17.3"/>
    <x v="51"/>
    <s v="Exc-5upOnly"/>
    <x v="2"/>
    <x v="0"/>
    <n v="0"/>
    <n v="1"/>
    <n v="0"/>
    <m/>
  </r>
  <r>
    <s v="712yoL"/>
    <s v="Booklet2-037"/>
    <s v="E1"/>
    <s v="C5"/>
    <n v="17"/>
    <n v="17.399999999999999"/>
    <x v="1"/>
    <s v="False Belief - Lies"/>
    <s v="Lies"/>
    <s v="ToMS_Expl_17.4"/>
    <x v="52"/>
    <s v="Exc-5upOnly"/>
    <x v="2"/>
    <x v="941"/>
    <n v="0"/>
    <n v="1"/>
    <n v="0"/>
    <m/>
  </r>
  <r>
    <s v="712yoL"/>
    <s v="Booklet2-037"/>
    <s v="E1"/>
    <s v="C5"/>
    <n v="17"/>
    <n v="17.5"/>
    <x v="2"/>
    <s v="False Belief - Lies - Control"/>
    <s v="Control"/>
    <s v="ToMS_Cont_17.5"/>
    <x v="53"/>
    <s v="Exc-5upOnly"/>
    <x v="0"/>
    <x v="0"/>
    <n v="0"/>
    <n v="1"/>
    <n v="0"/>
    <m/>
  </r>
  <r>
    <s v="712yoL"/>
    <s v="Booklet2-037"/>
    <s v="E1"/>
    <s v="C5"/>
    <n v="17"/>
    <n v="17.600000000000001"/>
    <x v="0"/>
    <s v="Emotion"/>
    <s v="Emotion"/>
    <s v="ToMS_2AFC_17.6"/>
    <x v="54"/>
    <s v="Exc-5upOnly"/>
    <x v="0"/>
    <x v="0"/>
    <n v="0"/>
    <n v="1"/>
    <n v="0"/>
    <m/>
  </r>
  <r>
    <s v="712yoL"/>
    <s v="Booklet2-037"/>
    <s v="E1"/>
    <s v="C5"/>
    <n v="17"/>
    <n v="17.7"/>
    <x v="1"/>
    <s v="Emotion"/>
    <s v="Emotion"/>
    <s v="ToMS_Expl_17.7"/>
    <x v="55"/>
    <s v="Exc-5upOnly"/>
    <x v="0"/>
    <x v="942"/>
    <n v="0"/>
    <n v="1"/>
    <n v="0"/>
    <m/>
  </r>
  <r>
    <s v="712yoL"/>
    <s v="Booklet2-037"/>
    <s v="E1"/>
    <s v="C5"/>
    <n v="17"/>
    <n v="17.8"/>
    <x v="0"/>
    <s v="False Belief - Lies"/>
    <s v="Lies"/>
    <s v="ToMS_2AFC_17.8"/>
    <x v="56"/>
    <s v="Exc-5upOnly"/>
    <x v="0"/>
    <x v="0"/>
    <n v="0"/>
    <n v="1"/>
    <n v="0"/>
    <m/>
  </r>
  <r>
    <s v="712yoL"/>
    <s v="Booklet2-037"/>
    <s v="E1"/>
    <s v="C5"/>
    <n v="17"/>
    <n v="17.899999999999999"/>
    <x v="1"/>
    <s v="False Belief - Lies"/>
    <s v="Lies"/>
    <s v="ToMS_Expl_17.9"/>
    <x v="57"/>
    <s v="Exc-5upOnly"/>
    <x v="0"/>
    <x v="943"/>
    <n v="0"/>
    <n v="1"/>
    <n v="0"/>
    <m/>
  </r>
  <r>
    <s v="712yoL"/>
    <s v="Booklet2-037"/>
    <s v="E1"/>
    <s v="C5"/>
    <n v="18"/>
    <n v="18.100000000000001"/>
    <x v="0"/>
    <s v="2nd Order Belief-Desire Reasoning"/>
    <s v="Belief"/>
    <s v="ToMS_2AFC_18.1"/>
    <x v="58"/>
    <s v="Inc"/>
    <x v="0"/>
    <x v="0"/>
    <n v="0"/>
    <n v="1"/>
    <n v="0"/>
    <m/>
  </r>
  <r>
    <s v="712yoL"/>
    <s v="Booklet2-037"/>
    <s v="E1"/>
    <s v="C5"/>
    <n v="18"/>
    <n v="18.2"/>
    <x v="1"/>
    <s v="2nd Order Belief-Desire Reasoning"/>
    <s v="Belief"/>
    <s v="ToMS_Expl_18.2"/>
    <x v="59"/>
    <s v="Exc-5upOnly"/>
    <x v="0"/>
    <x v="944"/>
    <n v="0"/>
    <n v="1"/>
    <n v="0"/>
    <m/>
  </r>
  <r>
    <s v="712yoL"/>
    <s v="Booklet2-037"/>
    <s v="E1"/>
    <s v="C5"/>
    <n v="18"/>
    <n v="18.3"/>
    <x v="2"/>
    <s v="2nd Order Belief-Desire Reasoning - Control"/>
    <s v="Control"/>
    <s v="ToMS_Cont_18.3"/>
    <x v="60"/>
    <s v="Exc-5upOnly"/>
    <x v="0"/>
    <x v="0"/>
    <n v="0"/>
    <n v="1"/>
    <n v="0"/>
    <m/>
  </r>
  <r>
    <s v="712yoL"/>
    <s v="Booklet2-037"/>
    <s v="E1"/>
    <s v="C5"/>
    <n v="18"/>
    <n v="18.399999999999999"/>
    <x v="2"/>
    <s v="2nd Order Belief-Desire Reasoning - Control"/>
    <s v="Control"/>
    <s v="ToMS_Cont_18.4"/>
    <x v="61"/>
    <s v="Exc-5upOnly"/>
    <x v="0"/>
    <x v="0"/>
    <n v="0"/>
    <n v="1"/>
    <n v="0"/>
    <m/>
  </r>
  <r>
    <s v="712yoL"/>
    <s v="Booklet2-037"/>
    <s v="E1"/>
    <s v="C5"/>
    <n v="18"/>
    <n v="18.5"/>
    <x v="1"/>
    <s v="False Belief - Emotion"/>
    <s v="Belief"/>
    <s v="ToMS_Expl_18.5"/>
    <x v="62"/>
    <s v="Exc-5upOnly"/>
    <x v="0"/>
    <x v="945"/>
    <n v="0"/>
    <n v="1"/>
    <n v="0"/>
    <m/>
  </r>
  <r>
    <s v="712yoL"/>
    <s v="Booklet2-037"/>
    <s v="E1"/>
    <s v="C5"/>
    <n v="19"/>
    <n v="19.100000000000001"/>
    <x v="1"/>
    <s v="Sarcasm"/>
    <s v="Sarcasm"/>
    <s v="ToMS_Expl_19.1"/>
    <x v="63"/>
    <s v="Exc-5upOnly"/>
    <x v="2"/>
    <x v="946"/>
    <n v="0"/>
    <n v="1"/>
    <n v="0"/>
    <m/>
  </r>
  <r>
    <s v="712yoL"/>
    <s v="Booklet2-037"/>
    <s v="E1"/>
    <s v="C5"/>
    <n v="19"/>
    <n v="19.2"/>
    <x v="0"/>
    <s v="Sarcasm"/>
    <s v="Sarcasm"/>
    <s v="ToMS_2AFC_19.2"/>
    <x v="64"/>
    <s v="Exc-5upOnly"/>
    <x v="0"/>
    <x v="947"/>
    <n v="0"/>
    <n v="1"/>
    <n v="0"/>
    <m/>
  </r>
  <r>
    <s v="712yoL"/>
    <s v="Booklet2-038"/>
    <s v="E2"/>
    <s v="C5"/>
    <n v="1"/>
    <n v="1.1000000000000001"/>
    <x v="0"/>
    <s v="Common Desires"/>
    <s v="Desires"/>
    <s v="ToMS_2AFC_3.1"/>
    <x v="0"/>
    <s v="Inc"/>
    <x v="0"/>
    <x v="0"/>
    <n v="0"/>
    <n v="1"/>
    <n v="0"/>
    <m/>
  </r>
  <r>
    <s v="712yoL"/>
    <s v="Booklet2-038"/>
    <s v="E2"/>
    <s v="C5"/>
    <n v="2"/>
    <n v="2.1"/>
    <x v="0"/>
    <s v="Diverse Desires"/>
    <s v="Desires"/>
    <s v="ToMS_2AFC_2.1"/>
    <x v="1"/>
    <s v="Inc"/>
    <x v="0"/>
    <x v="0"/>
    <n v="0"/>
    <n v="1"/>
    <n v="0"/>
    <m/>
  </r>
  <r>
    <s v="712yoL"/>
    <s v="Booklet2-038"/>
    <s v="E2"/>
    <s v="C5"/>
    <n v="3"/>
    <n v="3.1"/>
    <x v="0"/>
    <s v="Diverse Beliefs"/>
    <s v="Desires"/>
    <s v="ToMS_2AFC_3.1"/>
    <x v="2"/>
    <s v="Inc"/>
    <x v="0"/>
    <x v="0"/>
    <n v="0"/>
    <n v="1"/>
    <n v="0"/>
    <m/>
  </r>
  <r>
    <s v="712yoL"/>
    <s v="Booklet2-038"/>
    <s v="E2"/>
    <s v="C5"/>
    <n v="4"/>
    <n v="4.0999999999999996"/>
    <x v="0"/>
    <s v="Reference - Easy"/>
    <s v="Reference"/>
    <s v="ToMS_2AFC_4.1"/>
    <x v="3"/>
    <s v="Inc"/>
    <x v="0"/>
    <x v="0"/>
    <n v="0"/>
    <n v="1"/>
    <n v="0"/>
    <m/>
  </r>
  <r>
    <s v="712yoL"/>
    <s v="Booklet2-038"/>
    <s v="E2"/>
    <s v="C5"/>
    <n v="4"/>
    <n v="4.2"/>
    <x v="1"/>
    <s v="Reference - Easy"/>
    <s v="Reference"/>
    <s v="ToMS_Expl_4.2"/>
    <x v="4"/>
    <s v="Inc"/>
    <x v="0"/>
    <x v="948"/>
    <n v="0"/>
    <n v="1"/>
    <n v="0"/>
    <m/>
  </r>
  <r>
    <s v="712yoL"/>
    <s v="Booklet2-038"/>
    <s v="E2"/>
    <s v="C5"/>
    <n v="5"/>
    <n v="5.0999999999999996"/>
    <x v="0"/>
    <s v="False Belief - Location"/>
    <s v="Belief"/>
    <s v="ToMS_2AFC_5.1"/>
    <x v="5"/>
    <s v="Inc"/>
    <x v="0"/>
    <x v="0"/>
    <n v="0"/>
    <n v="1"/>
    <n v="0"/>
    <m/>
  </r>
  <r>
    <s v="712yoL"/>
    <s v="Booklet2-038"/>
    <s v="E2"/>
    <s v="C5"/>
    <n v="5"/>
    <n v="5.2"/>
    <x v="1"/>
    <s v="False Belief - Location"/>
    <s v="Belief"/>
    <s v="ToMS_Expl_5.2"/>
    <x v="6"/>
    <s v="Inc"/>
    <x v="0"/>
    <x v="871"/>
    <n v="0"/>
    <n v="1"/>
    <n v="0"/>
    <m/>
  </r>
  <r>
    <s v="712yoL"/>
    <s v="Booklet2-038"/>
    <s v="E2"/>
    <s v="C5"/>
    <n v="5"/>
    <n v="5.3"/>
    <x v="2"/>
    <s v="False Belief - Location"/>
    <s v="Belief"/>
    <s v="ToMS_Cont_5.3"/>
    <x v="7"/>
    <s v="Inc"/>
    <x v="0"/>
    <x v="0"/>
    <n v="0"/>
    <n v="1"/>
    <n v="0"/>
    <m/>
  </r>
  <r>
    <s v="712yoL"/>
    <s v="Booklet2-038"/>
    <s v="E2"/>
    <s v="C5"/>
    <n v="6"/>
    <n v="6.1"/>
    <x v="2"/>
    <s v="Control"/>
    <s v="Control"/>
    <s v="ToMS_Cont_6.1"/>
    <x v="8"/>
    <s v="Inc"/>
    <x v="0"/>
    <x v="0"/>
    <n v="0"/>
    <n v="1"/>
    <n v="0"/>
    <m/>
  </r>
  <r>
    <s v="712yoL"/>
    <s v="Booklet2-038"/>
    <s v="E2"/>
    <s v="C5"/>
    <n v="7"/>
    <n v="7.1"/>
    <x v="0"/>
    <s v="False Belief - Location"/>
    <s v="Belief"/>
    <s v="ToMS_2AFC_7.1"/>
    <x v="9"/>
    <s v="Inc"/>
    <x v="0"/>
    <x v="0"/>
    <n v="0"/>
    <n v="1"/>
    <n v="0"/>
    <m/>
  </r>
  <r>
    <s v="712yoL"/>
    <s v="Booklet2-038"/>
    <s v="E2"/>
    <s v="C5"/>
    <n v="7"/>
    <n v="7.2"/>
    <x v="1"/>
    <s v="False Belief - Location"/>
    <s v="Belief"/>
    <s v="ToMS_Expl_7.2"/>
    <x v="10"/>
    <s v="Inc"/>
    <x v="0"/>
    <x v="79"/>
    <n v="0"/>
    <n v="1"/>
    <n v="0"/>
    <m/>
  </r>
  <r>
    <s v="712yoL"/>
    <s v="Booklet2-038"/>
    <s v="E2"/>
    <s v="C5"/>
    <n v="7"/>
    <n v="7.3"/>
    <x v="1"/>
    <s v="Emotion"/>
    <s v="Emotion"/>
    <s v="ToMS_Expl_7.3"/>
    <x v="11"/>
    <s v="Inc"/>
    <x v="0"/>
    <x v="107"/>
    <n v="0"/>
    <n v="1"/>
    <n v="0"/>
    <m/>
  </r>
  <r>
    <s v="712yoL"/>
    <s v="Booklet2-038"/>
    <s v="E2"/>
    <s v="C5"/>
    <n v="7"/>
    <n v="7.4"/>
    <x v="0"/>
    <s v="Moral Reasoning False Beliefs"/>
    <s v="Moral Reasoning"/>
    <s v="ToMS_2AFC_7.4"/>
    <x v="12"/>
    <s v="Inc"/>
    <x v="0"/>
    <x v="0"/>
    <n v="0"/>
    <n v="1"/>
    <n v="0"/>
    <m/>
  </r>
  <r>
    <s v="712yoL"/>
    <s v="Booklet2-038"/>
    <s v="E2"/>
    <s v="C5"/>
    <n v="7"/>
    <n v="7.5"/>
    <x v="1"/>
    <s v="Moral Reasoning False Beliefs"/>
    <s v="Moral Reasoning"/>
    <s v="ToMS_Expl_7.5"/>
    <x v="13"/>
    <s v="Inc"/>
    <x v="0"/>
    <x v="949"/>
    <n v="0"/>
    <n v="1"/>
    <n v="0"/>
    <m/>
  </r>
  <r>
    <s v="712yoL"/>
    <s v="Booklet2-038"/>
    <s v="E2"/>
    <s v="C5"/>
    <n v="7"/>
    <n v="7.6"/>
    <x v="0"/>
    <s v="Moral Reasoning False Beliefs"/>
    <s v="Moral Reasoning"/>
    <s v="ToMS_2AFC_7.6"/>
    <x v="14"/>
    <s v="Inc"/>
    <x v="0"/>
    <x v="0"/>
    <n v="0"/>
    <n v="1"/>
    <n v="0"/>
    <m/>
  </r>
  <r>
    <s v="712yoL"/>
    <s v="Booklet2-038"/>
    <s v="E2"/>
    <s v="C5"/>
    <n v="7"/>
    <n v="7.7"/>
    <x v="1"/>
    <s v="Moral Reasoning False Beliefs"/>
    <s v="Moral Reasoning"/>
    <s v="ToMS_Expl_7.7"/>
    <x v="15"/>
    <s v="Inc"/>
    <x v="0"/>
    <x v="950"/>
    <n v="0"/>
    <n v="1"/>
    <n v="0"/>
    <m/>
  </r>
  <r>
    <s v="712yoL"/>
    <s v="Booklet2-038"/>
    <s v="E2"/>
    <s v="C5"/>
    <n v="8"/>
    <n v="8.1"/>
    <x v="2"/>
    <s v="False Belief - Control"/>
    <s v="Control"/>
    <s v="ToMS_Cont_8.1"/>
    <x v="16"/>
    <s v="Inc"/>
    <x v="0"/>
    <x v="0"/>
    <n v="0"/>
    <n v="1"/>
    <n v="0"/>
    <m/>
  </r>
  <r>
    <s v="712yoL"/>
    <s v="Booklet2-038"/>
    <s v="E2"/>
    <s v="C5"/>
    <n v="8"/>
    <n v="8.1999999999999993"/>
    <x v="0"/>
    <s v="False Belief - Expectations"/>
    <s v="Belief"/>
    <s v="ToMS_2AFC_8.2"/>
    <x v="17"/>
    <s v="Inc"/>
    <x v="0"/>
    <x v="0"/>
    <n v="0"/>
    <n v="1"/>
    <n v="0"/>
    <m/>
  </r>
  <r>
    <s v="712yoL"/>
    <s v="Booklet2-038"/>
    <s v="E2"/>
    <s v="C5"/>
    <n v="8"/>
    <n v="8.3000000000000007"/>
    <x v="1"/>
    <s v="False Belief - Expectations"/>
    <s v="Belief"/>
    <s v="ToMS_Expl_8.3"/>
    <x v="18"/>
    <s v="Inc"/>
    <x v="0"/>
    <x v="769"/>
    <n v="0"/>
    <n v="1"/>
    <n v="0"/>
    <m/>
  </r>
  <r>
    <s v="712yoL"/>
    <s v="Booklet2-038"/>
    <s v="E2"/>
    <s v="C5"/>
    <n v="9"/>
    <n v="9.1"/>
    <x v="2"/>
    <s v="Control"/>
    <s v="Control"/>
    <s v="ToMS_Cont_9.1"/>
    <x v="19"/>
    <s v="Inc"/>
    <x v="0"/>
    <x v="0"/>
    <n v="0"/>
    <n v="1"/>
    <n v="0"/>
    <m/>
  </r>
  <r>
    <s v="712yoL"/>
    <s v="Booklet2-038"/>
    <s v="E2"/>
    <s v="C5"/>
    <n v="10"/>
    <n v="10.1"/>
    <x v="0"/>
    <s v="Reference - Hard"/>
    <s v="Reference"/>
    <s v="ToMS_2AFC_10.1"/>
    <x v="20"/>
    <s v="Inc"/>
    <x v="0"/>
    <x v="0"/>
    <n v="0"/>
    <n v="1"/>
    <n v="0"/>
    <m/>
  </r>
  <r>
    <s v="712yoL"/>
    <s v="Booklet2-038"/>
    <s v="E2"/>
    <s v="C5"/>
    <n v="10"/>
    <n v="10.199999999999999"/>
    <x v="1"/>
    <s v="Reference - Hard"/>
    <s v="Reference"/>
    <s v="ToMS_Expl_10.2"/>
    <x v="21"/>
    <s v="Inc"/>
    <x v="0"/>
    <x v="951"/>
    <n v="0"/>
    <n v="1"/>
    <n v="0"/>
    <m/>
  </r>
  <r>
    <s v="712yoL"/>
    <s v="Booklet2-038"/>
    <s v="E2"/>
    <s v="C5"/>
    <n v="10"/>
    <n v="10.3"/>
    <x v="0"/>
    <s v="Reference - Hard"/>
    <s v="Reference"/>
    <s v="ToMS_2AFC_10.3"/>
    <x v="22"/>
    <s v="Inc"/>
    <x v="0"/>
    <x v="0"/>
    <n v="0"/>
    <n v="1"/>
    <n v="0"/>
    <m/>
  </r>
  <r>
    <s v="712yoL"/>
    <s v="Booklet2-038"/>
    <s v="E2"/>
    <s v="C5"/>
    <n v="10"/>
    <n v="10.4"/>
    <x v="2"/>
    <s v="Reference - Hard"/>
    <s v="Reference"/>
    <s v="ToMS_Cont_10.4"/>
    <x v="23"/>
    <s v="Inc"/>
    <x v="0"/>
    <x v="952"/>
    <n v="0"/>
    <n v="1"/>
    <n v="0"/>
    <m/>
  </r>
  <r>
    <s v="712yoL"/>
    <s v="Booklet2-038"/>
    <s v="E2"/>
    <s v="C5"/>
    <n v="11"/>
    <n v="11.1"/>
    <x v="2"/>
    <s v="Sarcasm - Control"/>
    <s v="Control"/>
    <s v="ToMS_Cont_11.1"/>
    <x v="24"/>
    <s v="Exc-5upOnly"/>
    <x v="0"/>
    <x v="293"/>
    <n v="0"/>
    <n v="1"/>
    <n v="0"/>
    <m/>
  </r>
  <r>
    <s v="712yoL"/>
    <s v="Booklet2-038"/>
    <s v="E2"/>
    <s v="C5"/>
    <n v="11"/>
    <n v="11.2"/>
    <x v="0"/>
    <s v="Sarcasm - Control"/>
    <s v="Control"/>
    <s v="ToMS_2AFC_11.2"/>
    <x v="25"/>
    <s v="Exc-5upOnly"/>
    <x v="0"/>
    <x v="0"/>
    <n v="0"/>
    <n v="1"/>
    <n v="0"/>
    <m/>
  </r>
  <r>
    <s v="712yoL"/>
    <s v="Booklet2-038"/>
    <s v="E2"/>
    <s v="C5"/>
    <n v="12"/>
    <n v="12.1"/>
    <x v="0"/>
    <s v="Reference - Hard"/>
    <s v="Reference"/>
    <s v="ToMS_2AFC_12.1"/>
    <x v="26"/>
    <s v="Exc-5upOnly"/>
    <x v="2"/>
    <x v="745"/>
    <n v="0"/>
    <n v="1"/>
    <n v="0"/>
    <m/>
  </r>
  <r>
    <s v="712yoL"/>
    <s v="Booklet2-038"/>
    <s v="E2"/>
    <s v="C5"/>
    <n v="12"/>
    <n v="12.2"/>
    <x v="1"/>
    <s v="Reference - Hard"/>
    <s v="Reference"/>
    <s v="ToMS_Expl_12.2"/>
    <x v="27"/>
    <s v="Exc-5upOnly"/>
    <x v="0"/>
    <x v="953"/>
    <n v="0"/>
    <n v="1"/>
    <n v="0"/>
    <m/>
  </r>
  <r>
    <s v="712yoL"/>
    <s v="Booklet2-038"/>
    <s v="E2"/>
    <s v="C5"/>
    <n v="12"/>
    <n v="12.3"/>
    <x v="0"/>
    <s v="Reference - Hard"/>
    <s v="Reference"/>
    <s v="ToMS_2AFC_12.3"/>
    <x v="28"/>
    <s v="Exc-5upOnly"/>
    <x v="0"/>
    <x v="0"/>
    <n v="0"/>
    <n v="1"/>
    <n v="0"/>
    <m/>
  </r>
  <r>
    <s v="712yoL"/>
    <s v="Booklet2-038"/>
    <s v="E2"/>
    <s v="C5"/>
    <n v="12"/>
    <n v="12.4"/>
    <x v="1"/>
    <s v="Reference - Hard"/>
    <s v="Reference"/>
    <s v="ToMS_Expl_12.4"/>
    <x v="29"/>
    <s v="Exc-5upOnly"/>
    <x v="0"/>
    <x v="954"/>
    <n v="0"/>
    <n v="1"/>
    <n v="0"/>
    <m/>
  </r>
  <r>
    <s v="712yoL"/>
    <s v="Booklet2-038"/>
    <s v="E2"/>
    <s v="C5"/>
    <n v="13"/>
    <n v="13.1"/>
    <x v="0"/>
    <s v="Reference - Hard"/>
    <s v="Reference"/>
    <s v="ToMS_2AFC_13.1"/>
    <x v="30"/>
    <s v="Inc"/>
    <x v="0"/>
    <x v="0"/>
    <n v="0"/>
    <n v="1"/>
    <n v="0"/>
    <m/>
  </r>
  <r>
    <s v="712yoL"/>
    <s v="Booklet2-038"/>
    <s v="E2"/>
    <s v="C5"/>
    <n v="13"/>
    <n v="13.2"/>
    <x v="1"/>
    <s v="Reference - Hard"/>
    <s v="Reference"/>
    <s v="ToMS_Expl_13.2"/>
    <x v="31"/>
    <s v="Inc"/>
    <x v="2"/>
    <x v="955"/>
    <n v="0"/>
    <n v="1"/>
    <n v="0"/>
    <m/>
  </r>
  <r>
    <s v="712yoL"/>
    <s v="Booklet2-038"/>
    <s v="E2"/>
    <s v="C5"/>
    <n v="14"/>
    <n v="14.1"/>
    <x v="0"/>
    <s v="Emotion Reminder"/>
    <s v="Emotion"/>
    <s v="ToMS_2AFC_14.1"/>
    <x v="32"/>
    <s v="Inc"/>
    <x v="0"/>
    <x v="0"/>
    <n v="0"/>
    <n v="1"/>
    <n v="0"/>
    <m/>
  </r>
  <r>
    <s v="712yoL"/>
    <s v="Booklet2-038"/>
    <s v="E2"/>
    <s v="C5"/>
    <n v="14"/>
    <n v="14.2"/>
    <x v="1"/>
    <s v="Emotion Reminder"/>
    <s v="Emotion"/>
    <s v="ToMS_Expl_14.2"/>
    <x v="33"/>
    <s v="Inc"/>
    <x v="1"/>
    <x v="0"/>
    <s v="NA"/>
    <n v="0"/>
    <n v="1"/>
    <s v="Exp didn't ask Q"/>
  </r>
  <r>
    <s v="712yoL"/>
    <s v="Booklet2-038"/>
    <s v="E2"/>
    <s v="C5"/>
    <n v="14"/>
    <n v="14.3"/>
    <x v="0"/>
    <s v="Emotion Reminder"/>
    <s v="Emotion"/>
    <s v="ToMS_2AFC_14.3"/>
    <x v="34"/>
    <s v="Inc"/>
    <x v="0"/>
    <x v="0"/>
    <n v="0"/>
    <n v="1"/>
    <n v="0"/>
    <m/>
  </r>
  <r>
    <s v="712yoL"/>
    <s v="Booklet2-038"/>
    <s v="E2"/>
    <s v="C5"/>
    <n v="14"/>
    <n v="14.4"/>
    <x v="1"/>
    <s v="Emotion Reminder"/>
    <s v="Emotion"/>
    <s v="ToMS_Expl_14.4"/>
    <x v="35"/>
    <s v="Inc"/>
    <x v="0"/>
    <x v="956"/>
    <n v="0"/>
    <n v="1"/>
    <n v="0"/>
    <m/>
  </r>
  <r>
    <s v="712yoL"/>
    <s v="Booklet2-038"/>
    <s v="E2"/>
    <s v="C5"/>
    <n v="15"/>
    <n v="15.1"/>
    <x v="2"/>
    <s v="True Belief - Control"/>
    <s v="Control"/>
    <s v="ToMS_Cont_15.1"/>
    <x v="36"/>
    <s v="Inc"/>
    <x v="0"/>
    <x v="0"/>
    <n v="0"/>
    <n v="1"/>
    <n v="1"/>
    <s v="Q asked out of order"/>
  </r>
  <r>
    <s v="712yoL"/>
    <s v="Booklet2-038"/>
    <s v="E2"/>
    <s v="C5"/>
    <n v="15"/>
    <n v="15.2"/>
    <x v="0"/>
    <s v="True Belief - Location"/>
    <s v="Belief"/>
    <s v="ToMS_2AFC_15.2"/>
    <x v="37"/>
    <s v="Inc"/>
    <x v="0"/>
    <x v="0"/>
    <n v="0"/>
    <n v="1"/>
    <n v="0"/>
    <m/>
  </r>
  <r>
    <s v="712yoL"/>
    <s v="Booklet2-038"/>
    <s v="E2"/>
    <s v="C5"/>
    <n v="15"/>
    <n v="15.3"/>
    <x v="1"/>
    <s v="True Belief - Location"/>
    <s v="Belief"/>
    <s v="ToMS_Expl_15.3"/>
    <x v="38"/>
    <s v="Inc"/>
    <x v="0"/>
    <x v="957"/>
    <n v="0"/>
    <n v="1"/>
    <n v="0"/>
    <m/>
  </r>
  <r>
    <s v="712yoL"/>
    <s v="Booklet2-038"/>
    <s v="E2"/>
    <s v="C5"/>
    <n v="16"/>
    <n v="16.100000000000001"/>
    <x v="2"/>
    <s v="Moral Reasoning True Beliefs - Control"/>
    <s v="Control"/>
    <s v="ToMS_Cont_16.1"/>
    <x v="39"/>
    <s v="Inc"/>
    <x v="0"/>
    <x v="0"/>
    <n v="0"/>
    <n v="1"/>
    <n v="0"/>
    <m/>
  </r>
  <r>
    <s v="712yoL"/>
    <s v="Booklet2-038"/>
    <s v="E2"/>
    <s v="C5"/>
    <n v="16"/>
    <n v="16.2"/>
    <x v="2"/>
    <s v="Moral Reasoning True Beliefs - Control"/>
    <s v="Control"/>
    <s v="ToMS_Cont_16.2"/>
    <x v="40"/>
    <s v="Inc"/>
    <x v="0"/>
    <x v="0"/>
    <n v="0"/>
    <n v="1"/>
    <n v="0"/>
    <m/>
  </r>
  <r>
    <s v="712yoL"/>
    <s v="Booklet2-038"/>
    <s v="E2"/>
    <s v="C5"/>
    <n v="16"/>
    <n v="16.3"/>
    <x v="1"/>
    <s v="Moral Reasoning True Beliefs"/>
    <s v="Moral Reasoning"/>
    <s v="ToMS_Expl_16.3"/>
    <x v="41"/>
    <s v="Exc"/>
    <x v="0"/>
    <x v="958"/>
    <n v="0"/>
    <n v="1"/>
    <n v="0"/>
    <m/>
  </r>
  <r>
    <s v="712yoL"/>
    <s v="Booklet2-038"/>
    <s v="E2"/>
    <s v="C5"/>
    <n v="16"/>
    <n v="16.399999999999999"/>
    <x v="1"/>
    <s v="Emotion"/>
    <s v="Emotion"/>
    <s v="ToMS_Expl_16.4"/>
    <x v="42"/>
    <s v="Inc"/>
    <x v="0"/>
    <x v="959"/>
    <n v="0"/>
    <n v="1"/>
    <n v="0"/>
    <m/>
  </r>
  <r>
    <s v="712yoL"/>
    <s v="Booklet2-038"/>
    <s v="E2"/>
    <s v="C5"/>
    <n v="16"/>
    <n v="16.5"/>
    <x v="0"/>
    <s v="Moral Reasoning True Beliefs"/>
    <s v="Moral Reasoning"/>
    <s v="ToMS_2AFC_16.5"/>
    <x v="43"/>
    <s v="Inc"/>
    <x v="0"/>
    <x v="0"/>
    <n v="0"/>
    <n v="1"/>
    <n v="0"/>
    <m/>
  </r>
  <r>
    <s v="712yoL"/>
    <s v="Booklet2-038"/>
    <s v="E2"/>
    <s v="C5"/>
    <n v="16"/>
    <n v="16.600000000000001"/>
    <x v="1"/>
    <s v="Moral Reasoning True Beliefs"/>
    <s v="Moral Reasoning"/>
    <s v="ToMS_Expl_16.6"/>
    <x v="44"/>
    <s v="Inc"/>
    <x v="0"/>
    <x v="960"/>
    <n v="0"/>
    <n v="1"/>
    <n v="0"/>
    <m/>
  </r>
  <r>
    <s v="712yoL"/>
    <s v="Booklet2-038"/>
    <s v="E2"/>
    <s v="C5"/>
    <n v="16"/>
    <n v="16.7"/>
    <x v="0"/>
    <s v="Moral Reasoning True Beliefs"/>
    <s v="Moral Reasoning"/>
    <s v="ToMS_2AFC_16.7"/>
    <x v="45"/>
    <s v="Inc"/>
    <x v="0"/>
    <x v="0"/>
    <n v="0"/>
    <n v="1"/>
    <n v="0"/>
    <m/>
  </r>
  <r>
    <s v="712yoL"/>
    <s v="Booklet2-038"/>
    <s v="E2"/>
    <s v="C5"/>
    <n v="16"/>
    <n v="16.8"/>
    <x v="1"/>
    <s v="Moral Reasoning True Beliefs"/>
    <s v="Moral Reasoning"/>
    <s v="ToMS_Expl_16.8"/>
    <x v="46"/>
    <s v="Inc"/>
    <x v="0"/>
    <x v="961"/>
    <n v="0"/>
    <n v="1"/>
    <n v="0"/>
    <m/>
  </r>
  <r>
    <s v="712yoL"/>
    <s v="Booklet2-038"/>
    <s v="E2"/>
    <s v="C5"/>
    <n v="16"/>
    <n v="16.899999999999999"/>
    <x v="0"/>
    <s v="Moral Reasoning True Beliefs"/>
    <s v="Moral Reasoning"/>
    <s v="ToMS_2AFC_16.9"/>
    <x v="47"/>
    <s v="Inc"/>
    <x v="2"/>
    <x v="0"/>
    <n v="0"/>
    <n v="1"/>
    <n v="0"/>
    <m/>
  </r>
  <r>
    <s v="712yoL"/>
    <s v="Booklet2-038"/>
    <s v="E2"/>
    <s v="C5"/>
    <n v="16"/>
    <n v="16.91"/>
    <x v="1"/>
    <s v="Moral Reasoning True Beliefs"/>
    <s v="Moral Reasoning"/>
    <s v="ToMS_Expl_16.91"/>
    <x v="48"/>
    <s v="Inc"/>
    <x v="2"/>
    <x v="962"/>
    <n v="0"/>
    <n v="1"/>
    <n v="0"/>
    <m/>
  </r>
  <r>
    <s v="712yoL"/>
    <s v="Booklet2-038"/>
    <s v="E2"/>
    <s v="C5"/>
    <n v="17"/>
    <n v="17.100000000000001"/>
    <x v="0"/>
    <s v="False Belief - Lies"/>
    <s v="Lies"/>
    <s v="ToMS_2AFC_17.1"/>
    <x v="49"/>
    <s v="Exc-5upOnly"/>
    <x v="0"/>
    <x v="0"/>
    <n v="0"/>
    <n v="1"/>
    <n v="0"/>
    <m/>
  </r>
  <r>
    <s v="712yoL"/>
    <s v="Booklet2-038"/>
    <s v="E2"/>
    <s v="C5"/>
    <n v="17"/>
    <n v="17.2"/>
    <x v="2"/>
    <s v="False Belief - Lies - Control"/>
    <s v="Control"/>
    <s v="ToMS_Cont_17.2"/>
    <x v="50"/>
    <s v="Exc-5upOnly"/>
    <x v="0"/>
    <x v="0"/>
    <n v="0"/>
    <n v="1"/>
    <n v="0"/>
    <m/>
  </r>
  <r>
    <s v="712yoL"/>
    <s v="Booklet2-038"/>
    <s v="E2"/>
    <s v="C5"/>
    <n v="17"/>
    <n v="17.3"/>
    <x v="0"/>
    <s v="False Belief - Lies"/>
    <s v="Lies"/>
    <s v="ToMS_2AFC_17.3"/>
    <x v="51"/>
    <s v="Exc-5upOnly"/>
    <x v="2"/>
    <x v="0"/>
    <n v="0"/>
    <n v="1"/>
    <n v="0"/>
    <m/>
  </r>
  <r>
    <s v="712yoL"/>
    <s v="Booklet2-038"/>
    <s v="E2"/>
    <s v="C5"/>
    <n v="17"/>
    <n v="17.399999999999999"/>
    <x v="1"/>
    <s v="False Belief - Lies"/>
    <s v="Lies"/>
    <s v="ToMS_Expl_17.4"/>
    <x v="52"/>
    <s v="Exc-5upOnly"/>
    <x v="2"/>
    <x v="963"/>
    <n v="0"/>
    <n v="1"/>
    <n v="0"/>
    <m/>
  </r>
  <r>
    <s v="712yoL"/>
    <s v="Booklet2-038"/>
    <s v="E2"/>
    <s v="C5"/>
    <n v="17"/>
    <n v="17.5"/>
    <x v="2"/>
    <s v="False Belief - Lies - Control"/>
    <s v="Control"/>
    <s v="ToMS_Cont_17.5"/>
    <x v="53"/>
    <s v="Exc-5upOnly"/>
    <x v="1"/>
    <x v="0"/>
    <s v="NA"/>
    <n v="0"/>
    <n v="1"/>
    <s v="Exp didn't ask Q."/>
  </r>
  <r>
    <s v="712yoL"/>
    <s v="Booklet2-038"/>
    <s v="E2"/>
    <s v="C5"/>
    <n v="17"/>
    <n v="17.600000000000001"/>
    <x v="0"/>
    <s v="Emotion"/>
    <s v="Emotion"/>
    <s v="ToMS_2AFC_17.6"/>
    <x v="54"/>
    <s v="Exc-5upOnly"/>
    <x v="1"/>
    <x v="0"/>
    <s v="NA"/>
    <n v="0"/>
    <n v="1"/>
    <s v="Exp didn't ask Q."/>
  </r>
  <r>
    <s v="712yoL"/>
    <s v="Booklet2-038"/>
    <s v="E2"/>
    <s v="C5"/>
    <n v="17"/>
    <n v="17.7"/>
    <x v="1"/>
    <s v="Emotion"/>
    <s v="Emotion"/>
    <s v="ToMS_Expl_17.7"/>
    <x v="55"/>
    <s v="Exc-5upOnly"/>
    <x v="1"/>
    <x v="0"/>
    <s v="NA"/>
    <n v="0"/>
    <n v="1"/>
    <s v="Exp didn't ask Q."/>
  </r>
  <r>
    <s v="712yoL"/>
    <s v="Booklet2-038"/>
    <s v="E2"/>
    <s v="C5"/>
    <n v="17"/>
    <n v="17.8"/>
    <x v="0"/>
    <s v="False Belief - Lies"/>
    <s v="Lies"/>
    <s v="ToMS_2AFC_17.8"/>
    <x v="56"/>
    <s v="Exc-5upOnly"/>
    <x v="0"/>
    <x v="0"/>
    <n v="0"/>
    <n v="1"/>
    <n v="0"/>
    <m/>
  </r>
  <r>
    <s v="712yoL"/>
    <s v="Booklet2-038"/>
    <s v="E2"/>
    <s v="C5"/>
    <n v="17"/>
    <n v="17.899999999999999"/>
    <x v="1"/>
    <s v="False Belief - Lies"/>
    <s v="Lies"/>
    <s v="ToMS_Expl_17.9"/>
    <x v="57"/>
    <s v="Exc-5upOnly"/>
    <x v="1"/>
    <x v="0"/>
    <s v="NA"/>
    <n v="0"/>
    <n v="1"/>
    <s v="Exp didn't ask Q."/>
  </r>
  <r>
    <s v="712yoL"/>
    <s v="Booklet2-038"/>
    <s v="E2"/>
    <s v="C5"/>
    <n v="18"/>
    <n v="18.100000000000001"/>
    <x v="0"/>
    <s v="2nd Order Belief-Desire Reasoning"/>
    <s v="Belief"/>
    <s v="ToMS_2AFC_18.1"/>
    <x v="58"/>
    <s v="Inc"/>
    <x v="0"/>
    <x v="0"/>
    <n v="0"/>
    <n v="1"/>
    <n v="0"/>
    <m/>
  </r>
  <r>
    <s v="712yoL"/>
    <s v="Booklet2-038"/>
    <s v="E2"/>
    <s v="C5"/>
    <n v="18"/>
    <n v="18.2"/>
    <x v="1"/>
    <s v="2nd Order Belief-Desire Reasoning"/>
    <s v="Belief"/>
    <s v="ToMS_Expl_18.2"/>
    <x v="59"/>
    <s v="Exc-5upOnly"/>
    <x v="0"/>
    <x v="964"/>
    <n v="0"/>
    <n v="1"/>
    <n v="0"/>
    <m/>
  </r>
  <r>
    <s v="712yoL"/>
    <s v="Booklet2-038"/>
    <s v="E2"/>
    <s v="C5"/>
    <n v="18"/>
    <n v="18.3"/>
    <x v="2"/>
    <s v="2nd Order Belief-Desire Reasoning - Control"/>
    <s v="Control"/>
    <s v="ToMS_Cont_18.3"/>
    <x v="60"/>
    <s v="Exc-5upOnly"/>
    <x v="2"/>
    <x v="0"/>
    <n v="0"/>
    <n v="1"/>
    <n v="0"/>
    <m/>
  </r>
  <r>
    <s v="712yoL"/>
    <s v="Booklet2-038"/>
    <s v="E2"/>
    <s v="C5"/>
    <n v="18"/>
    <n v="18.399999999999999"/>
    <x v="2"/>
    <s v="2nd Order Belief-Desire Reasoning - Control"/>
    <s v="Control"/>
    <s v="ToMS_Cont_18.4"/>
    <x v="61"/>
    <s v="Exc-5upOnly"/>
    <x v="0"/>
    <x v="0"/>
    <n v="0"/>
    <n v="1"/>
    <n v="0"/>
    <m/>
  </r>
  <r>
    <s v="712yoL"/>
    <s v="Booklet2-038"/>
    <s v="E2"/>
    <s v="C5"/>
    <n v="18"/>
    <n v="18.5"/>
    <x v="1"/>
    <s v="False Belief - Emotion"/>
    <s v="Belief"/>
    <s v="ToMS_Expl_18.5"/>
    <x v="62"/>
    <s v="Exc-5upOnly"/>
    <x v="0"/>
    <x v="965"/>
    <n v="0"/>
    <n v="1"/>
    <n v="0"/>
    <m/>
  </r>
  <r>
    <s v="712yoL"/>
    <s v="Booklet2-038"/>
    <s v="E2"/>
    <s v="C5"/>
    <n v="19"/>
    <n v="19.100000000000001"/>
    <x v="1"/>
    <s v="Sarcasm"/>
    <s v="Sarcasm"/>
    <s v="ToMS_Expl_19.1"/>
    <x v="63"/>
    <s v="Exc-5upOnly"/>
    <x v="2"/>
    <x v="966"/>
    <n v="0"/>
    <n v="0"/>
    <n v="0"/>
    <m/>
  </r>
  <r>
    <s v="712yoL"/>
    <s v="Booklet2-038"/>
    <s v="E2"/>
    <s v="C5"/>
    <n v="19"/>
    <n v="19.2"/>
    <x v="0"/>
    <s v="Sarcasm"/>
    <s v="Sarcasm"/>
    <s v="ToMS_2AFC_19.2"/>
    <x v="64"/>
    <s v="Exc-5upOnly"/>
    <x v="2"/>
    <x v="0"/>
    <n v="0"/>
    <n v="1"/>
    <n v="0"/>
    <m/>
  </r>
  <r>
    <s v="712yoL"/>
    <s v="Booklet2-039"/>
    <s v="E12"/>
    <s v="C5"/>
    <n v="1"/>
    <n v="1.1000000000000001"/>
    <x v="0"/>
    <s v="Common Desires"/>
    <s v="Desires"/>
    <s v="ToMS_2AFC_3.1"/>
    <x v="0"/>
    <s v="Inc"/>
    <x v="0"/>
    <x v="0"/>
    <n v="0"/>
    <n v="1"/>
    <n v="0"/>
    <m/>
  </r>
  <r>
    <s v="712yoL"/>
    <s v="Booklet2-039"/>
    <s v="E12"/>
    <s v="C5"/>
    <n v="2"/>
    <n v="2.1"/>
    <x v="0"/>
    <s v="Diverse Desires"/>
    <s v="Desires"/>
    <s v="ToMS_2AFC_2.1"/>
    <x v="1"/>
    <s v="Inc"/>
    <x v="0"/>
    <x v="0"/>
    <n v="0"/>
    <n v="1"/>
    <n v="0"/>
    <m/>
  </r>
  <r>
    <s v="712yoL"/>
    <s v="Booklet2-039"/>
    <s v="E12"/>
    <s v="C5"/>
    <n v="3"/>
    <n v="3.1"/>
    <x v="0"/>
    <s v="Diverse Beliefs"/>
    <s v="Desires"/>
    <s v="ToMS_2AFC_3.1"/>
    <x v="2"/>
    <s v="Inc"/>
    <x v="0"/>
    <x v="0"/>
    <n v="0"/>
    <n v="1"/>
    <n v="0"/>
    <m/>
  </r>
  <r>
    <s v="712yoL"/>
    <s v="Booklet2-039"/>
    <s v="E12"/>
    <s v="C5"/>
    <n v="4"/>
    <n v="4.0999999999999996"/>
    <x v="0"/>
    <s v="Reference - Easy"/>
    <s v="Reference"/>
    <s v="ToMS_2AFC_4.1"/>
    <x v="3"/>
    <s v="Inc"/>
    <x v="0"/>
    <x v="0"/>
    <n v="0"/>
    <n v="1"/>
    <n v="0"/>
    <m/>
  </r>
  <r>
    <s v="712yoL"/>
    <s v="Booklet2-039"/>
    <s v="E12"/>
    <s v="C5"/>
    <n v="4"/>
    <n v="4.2"/>
    <x v="1"/>
    <s v="Reference - Easy"/>
    <s v="Reference"/>
    <s v="ToMS_Expl_4.2"/>
    <x v="4"/>
    <s v="Inc"/>
    <x v="0"/>
    <x v="967"/>
    <n v="0"/>
    <n v="1"/>
    <n v="0"/>
    <m/>
  </r>
  <r>
    <s v="712yoL"/>
    <s v="Booklet2-039"/>
    <s v="E12"/>
    <s v="C5"/>
    <n v="5"/>
    <n v="5.0999999999999996"/>
    <x v="0"/>
    <s v="False Belief - Location"/>
    <s v="Belief"/>
    <s v="ToMS_2AFC_5.1"/>
    <x v="5"/>
    <s v="Inc"/>
    <x v="0"/>
    <x v="0"/>
    <n v="0"/>
    <n v="1"/>
    <n v="0"/>
    <m/>
  </r>
  <r>
    <s v="712yoL"/>
    <s v="Booklet2-039"/>
    <s v="E12"/>
    <s v="C5"/>
    <n v="5"/>
    <n v="5.2"/>
    <x v="1"/>
    <s v="False Belief - Location"/>
    <s v="Belief"/>
    <s v="ToMS_Expl_5.2"/>
    <x v="6"/>
    <s v="Inc"/>
    <x v="0"/>
    <x v="872"/>
    <n v="0"/>
    <n v="1"/>
    <n v="0"/>
    <m/>
  </r>
  <r>
    <s v="712yoL"/>
    <s v="Booklet2-039"/>
    <s v="E12"/>
    <s v="C5"/>
    <n v="5"/>
    <n v="5.3"/>
    <x v="2"/>
    <s v="False Belief - Location"/>
    <s v="Belief"/>
    <s v="ToMS_Cont_5.3"/>
    <x v="7"/>
    <s v="Inc"/>
    <x v="0"/>
    <x v="0"/>
    <n v="0"/>
    <n v="1"/>
    <n v="0"/>
    <m/>
  </r>
  <r>
    <s v="712yoL"/>
    <s v="Booklet2-039"/>
    <s v="E12"/>
    <s v="C5"/>
    <n v="6"/>
    <n v="6.1"/>
    <x v="2"/>
    <s v="Control"/>
    <s v="Control"/>
    <s v="ToMS_Cont_6.1"/>
    <x v="8"/>
    <s v="Inc"/>
    <x v="0"/>
    <x v="0"/>
    <n v="0"/>
    <n v="1"/>
    <n v="0"/>
    <m/>
  </r>
  <r>
    <s v="712yoL"/>
    <s v="Booklet2-039"/>
    <s v="E12"/>
    <s v="C5"/>
    <n v="7"/>
    <n v="7.1"/>
    <x v="0"/>
    <s v="False Belief - Location"/>
    <s v="Belief"/>
    <s v="ToMS_2AFC_7.1"/>
    <x v="9"/>
    <s v="Inc"/>
    <x v="0"/>
    <x v="0"/>
    <n v="0"/>
    <n v="1"/>
    <n v="0"/>
    <m/>
  </r>
  <r>
    <s v="712yoL"/>
    <s v="Booklet2-039"/>
    <s v="E12"/>
    <s v="C5"/>
    <n v="7"/>
    <n v="7.2"/>
    <x v="1"/>
    <s v="False Belief - Location"/>
    <s v="Belief"/>
    <s v="ToMS_Expl_7.2"/>
    <x v="10"/>
    <s v="Inc"/>
    <x v="0"/>
    <x v="968"/>
    <n v="0"/>
    <n v="1"/>
    <n v="0"/>
    <m/>
  </r>
  <r>
    <s v="712yoL"/>
    <s v="Booklet2-039"/>
    <s v="E12"/>
    <s v="C5"/>
    <n v="7"/>
    <n v="7.3"/>
    <x v="1"/>
    <s v="Emotion"/>
    <s v="Emotion"/>
    <s v="ToMS_Expl_7.3"/>
    <x v="11"/>
    <s v="Inc"/>
    <x v="0"/>
    <x v="969"/>
    <n v="0"/>
    <n v="1"/>
    <n v="0"/>
    <m/>
  </r>
  <r>
    <s v="712yoL"/>
    <s v="Booklet2-039"/>
    <s v="E12"/>
    <s v="C5"/>
    <n v="7"/>
    <n v="7.4"/>
    <x v="0"/>
    <s v="Moral Reasoning False Beliefs"/>
    <s v="Moral Reasoning"/>
    <s v="ToMS_2AFC_7.4"/>
    <x v="12"/>
    <s v="Inc"/>
    <x v="0"/>
    <x v="0"/>
    <n v="0"/>
    <n v="1"/>
    <n v="0"/>
    <m/>
  </r>
  <r>
    <s v="712yoL"/>
    <s v="Booklet2-039"/>
    <s v="E12"/>
    <s v="C5"/>
    <n v="7"/>
    <n v="7.5"/>
    <x v="1"/>
    <s v="Moral Reasoning False Beliefs"/>
    <s v="Moral Reasoning"/>
    <s v="ToMS_Expl_7.5"/>
    <x v="13"/>
    <s v="Inc"/>
    <x v="0"/>
    <x v="970"/>
    <n v="0"/>
    <n v="1"/>
    <n v="0"/>
    <m/>
  </r>
  <r>
    <s v="712yoL"/>
    <s v="Booklet2-039"/>
    <s v="E12"/>
    <s v="C5"/>
    <n v="7"/>
    <n v="7.6"/>
    <x v="0"/>
    <s v="Moral Reasoning False Beliefs"/>
    <s v="Moral Reasoning"/>
    <s v="ToMS_2AFC_7.6"/>
    <x v="14"/>
    <s v="Inc"/>
    <x v="0"/>
    <x v="0"/>
    <n v="0"/>
    <n v="1"/>
    <n v="0"/>
    <m/>
  </r>
  <r>
    <s v="712yoL"/>
    <s v="Booklet2-039"/>
    <s v="E12"/>
    <s v="C5"/>
    <n v="7"/>
    <n v="7.7"/>
    <x v="1"/>
    <s v="Moral Reasoning False Beliefs"/>
    <s v="Moral Reasoning"/>
    <s v="ToMS_Expl_7.7"/>
    <x v="15"/>
    <s v="Inc"/>
    <x v="0"/>
    <x v="846"/>
    <n v="0"/>
    <n v="1"/>
    <n v="0"/>
    <m/>
  </r>
  <r>
    <s v="712yoL"/>
    <s v="Booklet2-039"/>
    <s v="E12"/>
    <s v="C5"/>
    <n v="8"/>
    <n v="8.1"/>
    <x v="2"/>
    <s v="False Belief - Control"/>
    <s v="Control"/>
    <s v="ToMS_Cont_8.1"/>
    <x v="16"/>
    <s v="Inc"/>
    <x v="0"/>
    <x v="0"/>
    <n v="0"/>
    <n v="1"/>
    <n v="0"/>
    <m/>
  </r>
  <r>
    <s v="712yoL"/>
    <s v="Booklet2-039"/>
    <s v="E12"/>
    <s v="C5"/>
    <n v="8"/>
    <n v="8.1999999999999993"/>
    <x v="0"/>
    <s v="False Belief - Expectations"/>
    <s v="Belief"/>
    <s v="ToMS_2AFC_8.2"/>
    <x v="17"/>
    <s v="Inc"/>
    <x v="0"/>
    <x v="0"/>
    <n v="0"/>
    <n v="1"/>
    <n v="0"/>
    <m/>
  </r>
  <r>
    <s v="712yoL"/>
    <s v="Booklet2-039"/>
    <s v="E12"/>
    <s v="C5"/>
    <n v="8"/>
    <n v="8.3000000000000007"/>
    <x v="1"/>
    <s v="False Belief - Expectations"/>
    <s v="Belief"/>
    <s v="ToMS_Expl_8.3"/>
    <x v="18"/>
    <s v="Inc"/>
    <x v="0"/>
    <x v="971"/>
    <n v="0"/>
    <n v="1"/>
    <n v="0"/>
    <m/>
  </r>
  <r>
    <s v="712yoL"/>
    <s v="Booklet2-039"/>
    <s v="E12"/>
    <s v="C5"/>
    <n v="9"/>
    <n v="9.1"/>
    <x v="2"/>
    <s v="Control"/>
    <s v="Control"/>
    <s v="ToMS_Cont_9.1"/>
    <x v="19"/>
    <s v="Inc"/>
    <x v="0"/>
    <x v="0"/>
    <n v="0"/>
    <n v="1"/>
    <n v="0"/>
    <m/>
  </r>
  <r>
    <s v="712yoL"/>
    <s v="Booklet2-039"/>
    <s v="E12"/>
    <s v="C5"/>
    <n v="10"/>
    <n v="10.1"/>
    <x v="0"/>
    <s v="Reference - Hard"/>
    <s v="Reference"/>
    <s v="ToMS_2AFC_10.1"/>
    <x v="20"/>
    <s v="Inc"/>
    <x v="0"/>
    <x v="0"/>
    <n v="0"/>
    <n v="1"/>
    <n v="0"/>
    <m/>
  </r>
  <r>
    <s v="712yoL"/>
    <s v="Booklet2-039"/>
    <s v="E12"/>
    <s v="C5"/>
    <n v="10"/>
    <n v="10.199999999999999"/>
    <x v="1"/>
    <s v="Reference - Hard"/>
    <s v="Reference"/>
    <s v="ToMS_Expl_10.2"/>
    <x v="21"/>
    <s v="Inc"/>
    <x v="0"/>
    <x v="972"/>
    <n v="0"/>
    <n v="1"/>
    <n v="0"/>
    <m/>
  </r>
  <r>
    <s v="712yoL"/>
    <s v="Booklet2-039"/>
    <s v="E12"/>
    <s v="C5"/>
    <n v="10"/>
    <n v="10.3"/>
    <x v="0"/>
    <s v="Reference - Hard"/>
    <s v="Reference"/>
    <s v="ToMS_2AFC_10.3"/>
    <x v="22"/>
    <s v="Inc"/>
    <x v="0"/>
    <x v="0"/>
    <n v="0"/>
    <n v="1"/>
    <n v="0"/>
    <m/>
  </r>
  <r>
    <s v="712yoL"/>
    <s v="Booklet2-039"/>
    <s v="E12"/>
    <s v="C5"/>
    <n v="10"/>
    <n v="10.4"/>
    <x v="2"/>
    <s v="Reference - Hard"/>
    <s v="Reference"/>
    <s v="ToMS_Cont_10.4"/>
    <x v="23"/>
    <s v="Inc"/>
    <x v="0"/>
    <x v="973"/>
    <n v="0"/>
    <n v="1"/>
    <n v="0"/>
    <m/>
  </r>
  <r>
    <s v="712yoL"/>
    <s v="Booklet2-039"/>
    <s v="E12"/>
    <s v="C5"/>
    <n v="11"/>
    <n v="11.1"/>
    <x v="2"/>
    <s v="Sarcasm - Control"/>
    <s v="Control"/>
    <s v="ToMS_Cont_11.1"/>
    <x v="24"/>
    <s v="Exc-5upOnly"/>
    <x v="0"/>
    <x v="974"/>
    <n v="0"/>
    <n v="1"/>
    <n v="0"/>
    <m/>
  </r>
  <r>
    <s v="712yoL"/>
    <s v="Booklet2-039"/>
    <s v="E12"/>
    <s v="C5"/>
    <n v="11"/>
    <n v="11.2"/>
    <x v="0"/>
    <s v="Sarcasm - Control"/>
    <s v="Control"/>
    <s v="ToMS_2AFC_11.2"/>
    <x v="25"/>
    <s v="Exc-5upOnly"/>
    <x v="0"/>
    <x v="0"/>
    <n v="0"/>
    <n v="1"/>
    <n v="0"/>
    <m/>
  </r>
  <r>
    <s v="712yoL"/>
    <s v="Booklet2-039"/>
    <s v="E12"/>
    <s v="C5"/>
    <n v="12"/>
    <n v="12.1"/>
    <x v="0"/>
    <s v="Reference - Hard"/>
    <s v="Reference"/>
    <s v="ToMS_2AFC_12.1"/>
    <x v="26"/>
    <s v="Exc-5upOnly"/>
    <x v="2"/>
    <x v="745"/>
    <n v="0"/>
    <n v="0"/>
    <n v="1"/>
    <s v="Q asked out of order"/>
  </r>
  <r>
    <s v="712yoL"/>
    <s v="Booklet2-039"/>
    <s v="E12"/>
    <s v="C5"/>
    <n v="12"/>
    <n v="12.2"/>
    <x v="1"/>
    <s v="Reference - Hard"/>
    <s v="Reference"/>
    <s v="ToMS_Expl_12.2"/>
    <x v="27"/>
    <s v="Exc-5upOnly"/>
    <x v="2"/>
    <x v="975"/>
    <n v="0"/>
    <n v="0"/>
    <n v="1"/>
    <s v="Q asked out of order"/>
  </r>
  <r>
    <s v="712yoL"/>
    <s v="Booklet2-039"/>
    <s v="E12"/>
    <s v="C5"/>
    <n v="12"/>
    <n v="12.3"/>
    <x v="0"/>
    <s v="Reference - Hard"/>
    <s v="Reference"/>
    <s v="ToMS_2AFC_12.3"/>
    <x v="28"/>
    <s v="Exc-5upOnly"/>
    <x v="0"/>
    <x v="0"/>
    <n v="0"/>
    <n v="1"/>
    <n v="1"/>
    <s v="Q asked out of order"/>
  </r>
  <r>
    <s v="712yoL"/>
    <s v="Booklet2-039"/>
    <s v="E12"/>
    <s v="C5"/>
    <n v="12"/>
    <n v="12.4"/>
    <x v="1"/>
    <s v="Reference - Hard"/>
    <s v="Reference"/>
    <s v="ToMS_Expl_12.4"/>
    <x v="29"/>
    <s v="Exc-5upOnly"/>
    <x v="0"/>
    <x v="976"/>
    <n v="0"/>
    <n v="1"/>
    <n v="0"/>
    <m/>
  </r>
  <r>
    <s v="712yoL"/>
    <s v="Booklet2-039"/>
    <s v="E12"/>
    <s v="C5"/>
    <n v="13"/>
    <n v="13.1"/>
    <x v="0"/>
    <s v="Reference - Hard"/>
    <s v="Reference"/>
    <s v="ToMS_2AFC_13.1"/>
    <x v="30"/>
    <s v="Inc"/>
    <x v="0"/>
    <x v="0"/>
    <n v="0"/>
    <n v="1"/>
    <n v="0"/>
    <s v="C changed whole to slice"/>
  </r>
  <r>
    <s v="712yoL"/>
    <s v="Booklet2-039"/>
    <s v="E12"/>
    <s v="C5"/>
    <n v="13"/>
    <n v="13.2"/>
    <x v="1"/>
    <s v="Reference - Hard"/>
    <s v="Reference"/>
    <s v="ToMS_Expl_13.2"/>
    <x v="31"/>
    <s v="Inc"/>
    <x v="0"/>
    <x v="977"/>
    <n v="0"/>
    <n v="1"/>
    <n v="0"/>
    <m/>
  </r>
  <r>
    <s v="712yoL"/>
    <s v="Booklet2-039"/>
    <s v="E12"/>
    <s v="C5"/>
    <n v="14"/>
    <n v="14.1"/>
    <x v="0"/>
    <s v="Emotion Reminder"/>
    <s v="Emotion"/>
    <s v="ToMS_2AFC_14.1"/>
    <x v="32"/>
    <s v="Inc"/>
    <x v="0"/>
    <x v="0"/>
    <n v="0"/>
    <n v="1"/>
    <n v="0"/>
    <m/>
  </r>
  <r>
    <s v="712yoL"/>
    <s v="Booklet2-039"/>
    <s v="E12"/>
    <s v="C5"/>
    <n v="14"/>
    <n v="14.2"/>
    <x v="1"/>
    <s v="Emotion Reminder"/>
    <s v="Emotion"/>
    <s v="ToMS_Expl_14.2"/>
    <x v="33"/>
    <s v="Inc"/>
    <x v="0"/>
    <x v="978"/>
    <n v="0"/>
    <n v="1"/>
    <n v="0"/>
    <m/>
  </r>
  <r>
    <s v="712yoL"/>
    <s v="Booklet2-039"/>
    <s v="E12"/>
    <s v="C5"/>
    <n v="14"/>
    <n v="14.3"/>
    <x v="0"/>
    <s v="Emotion Reminder"/>
    <s v="Emotion"/>
    <s v="ToMS_2AFC_14.3"/>
    <x v="34"/>
    <s v="Inc"/>
    <x v="0"/>
    <x v="0"/>
    <n v="0"/>
    <n v="1"/>
    <n v="0"/>
    <m/>
  </r>
  <r>
    <s v="712yoL"/>
    <s v="Booklet2-039"/>
    <s v="E12"/>
    <s v="C5"/>
    <n v="14"/>
    <n v="14.4"/>
    <x v="1"/>
    <s v="Emotion Reminder"/>
    <s v="Emotion"/>
    <s v="ToMS_Expl_14.4"/>
    <x v="35"/>
    <s v="Inc"/>
    <x v="0"/>
    <x v="979"/>
    <n v="0"/>
    <n v="1"/>
    <n v="0"/>
    <m/>
  </r>
  <r>
    <s v="712yoL"/>
    <s v="Booklet2-039"/>
    <s v="E12"/>
    <s v="C5"/>
    <n v="15"/>
    <n v="15.1"/>
    <x v="2"/>
    <s v="True Belief - Control"/>
    <s v="Control"/>
    <s v="ToMS_Cont_15.1"/>
    <x v="36"/>
    <s v="Inc"/>
    <x v="0"/>
    <x v="0"/>
    <n v="0"/>
    <n v="1"/>
    <n v="0"/>
    <m/>
  </r>
  <r>
    <s v="712yoL"/>
    <s v="Booklet2-039"/>
    <s v="E12"/>
    <s v="C5"/>
    <n v="15"/>
    <n v="15.2"/>
    <x v="0"/>
    <s v="True Belief - Location"/>
    <s v="Belief"/>
    <s v="ToMS_2AFC_15.2"/>
    <x v="37"/>
    <s v="Inc"/>
    <x v="0"/>
    <x v="0"/>
    <n v="0"/>
    <n v="1"/>
    <n v="0"/>
    <m/>
  </r>
  <r>
    <s v="712yoL"/>
    <s v="Booklet2-039"/>
    <s v="E12"/>
    <s v="C5"/>
    <n v="15"/>
    <n v="15.3"/>
    <x v="1"/>
    <s v="True Belief - Location"/>
    <s v="Belief"/>
    <s v="ToMS_Expl_15.3"/>
    <x v="38"/>
    <s v="Inc"/>
    <x v="0"/>
    <x v="980"/>
    <n v="0"/>
    <n v="1"/>
    <n v="0"/>
    <m/>
  </r>
  <r>
    <s v="712yoL"/>
    <s v="Booklet2-039"/>
    <s v="E12"/>
    <s v="C5"/>
    <n v="16"/>
    <n v="16.100000000000001"/>
    <x v="2"/>
    <s v="Moral Reasoning True Beliefs - Control"/>
    <s v="Control"/>
    <s v="ToMS_Cont_16.1"/>
    <x v="39"/>
    <s v="Inc"/>
    <x v="0"/>
    <x v="0"/>
    <n v="0"/>
    <n v="1"/>
    <n v="0"/>
    <m/>
  </r>
  <r>
    <s v="712yoL"/>
    <s v="Booklet2-039"/>
    <s v="E12"/>
    <s v="C5"/>
    <n v="16"/>
    <n v="16.2"/>
    <x v="2"/>
    <s v="Moral Reasoning True Beliefs - Control"/>
    <s v="Control"/>
    <s v="ToMS_Cont_16.2"/>
    <x v="40"/>
    <s v="Inc"/>
    <x v="0"/>
    <x v="0"/>
    <n v="0"/>
    <n v="1"/>
    <n v="0"/>
    <m/>
  </r>
  <r>
    <s v="712yoL"/>
    <s v="Booklet2-039"/>
    <s v="E12"/>
    <s v="C5"/>
    <n v="16"/>
    <n v="16.3"/>
    <x v="1"/>
    <s v="Moral Reasoning True Beliefs"/>
    <s v="Moral Reasoning"/>
    <s v="ToMS_Expl_16.3"/>
    <x v="41"/>
    <s v="Exc"/>
    <x v="0"/>
    <x v="40"/>
    <n v="0"/>
    <n v="1"/>
    <n v="0"/>
    <m/>
  </r>
  <r>
    <s v="712yoL"/>
    <s v="Booklet2-039"/>
    <s v="E12"/>
    <s v="C5"/>
    <n v="16"/>
    <n v="16.399999999999999"/>
    <x v="1"/>
    <s v="Emotion"/>
    <s v="Emotion"/>
    <s v="ToMS_Expl_16.4"/>
    <x v="42"/>
    <s v="Inc"/>
    <x v="0"/>
    <x v="981"/>
    <n v="0"/>
    <n v="1"/>
    <n v="1"/>
    <s v="Exp said &quot;and saw his cookie was missing&quot;"/>
  </r>
  <r>
    <s v="712yoL"/>
    <s v="Booklet2-039"/>
    <s v="E12"/>
    <s v="C5"/>
    <n v="16"/>
    <n v="16.5"/>
    <x v="0"/>
    <s v="Moral Reasoning True Beliefs"/>
    <s v="Moral Reasoning"/>
    <s v="ToMS_2AFC_16.5"/>
    <x v="43"/>
    <s v="Inc"/>
    <x v="0"/>
    <x v="0"/>
    <n v="0"/>
    <n v="1"/>
    <n v="0"/>
    <m/>
  </r>
  <r>
    <s v="712yoL"/>
    <s v="Booklet2-039"/>
    <s v="E12"/>
    <s v="C5"/>
    <n v="16"/>
    <n v="16.600000000000001"/>
    <x v="1"/>
    <s v="Moral Reasoning True Beliefs"/>
    <s v="Moral Reasoning"/>
    <s v="ToMS_Expl_16.6"/>
    <x v="44"/>
    <s v="Inc"/>
    <x v="0"/>
    <x v="982"/>
    <n v="0"/>
    <n v="1"/>
    <n v="0"/>
    <m/>
  </r>
  <r>
    <s v="712yoL"/>
    <s v="Booklet2-039"/>
    <s v="E12"/>
    <s v="C5"/>
    <n v="16"/>
    <n v="16.7"/>
    <x v="0"/>
    <s v="Moral Reasoning True Beliefs"/>
    <s v="Moral Reasoning"/>
    <s v="ToMS_2AFC_16.7"/>
    <x v="45"/>
    <s v="Inc"/>
    <x v="0"/>
    <x v="0"/>
    <n v="0"/>
    <n v="1"/>
    <n v="0"/>
    <m/>
  </r>
  <r>
    <s v="712yoL"/>
    <s v="Booklet2-039"/>
    <s v="E12"/>
    <s v="C5"/>
    <n v="16"/>
    <n v="16.8"/>
    <x v="1"/>
    <s v="Moral Reasoning True Beliefs"/>
    <s v="Moral Reasoning"/>
    <s v="ToMS_Expl_16.8"/>
    <x v="46"/>
    <s v="Inc"/>
    <x v="0"/>
    <x v="983"/>
    <n v="0"/>
    <n v="1"/>
    <n v="0"/>
    <m/>
  </r>
  <r>
    <s v="712yoL"/>
    <s v="Booklet2-039"/>
    <s v="E12"/>
    <s v="C5"/>
    <n v="16"/>
    <n v="16.899999999999999"/>
    <x v="0"/>
    <s v="Moral Reasoning True Beliefs"/>
    <s v="Moral Reasoning"/>
    <s v="ToMS_2AFC_16.9"/>
    <x v="47"/>
    <s v="Inc"/>
    <x v="0"/>
    <x v="0"/>
    <n v="0"/>
    <n v="1"/>
    <n v="0"/>
    <m/>
  </r>
  <r>
    <s v="712yoL"/>
    <s v="Booklet2-039"/>
    <s v="E12"/>
    <s v="C5"/>
    <n v="16"/>
    <n v="16.91"/>
    <x v="1"/>
    <s v="Moral Reasoning True Beliefs"/>
    <s v="Moral Reasoning"/>
    <s v="ToMS_Expl_16.91"/>
    <x v="48"/>
    <s v="Inc"/>
    <x v="0"/>
    <x v="984"/>
    <n v="0"/>
    <n v="1"/>
    <n v="0"/>
    <m/>
  </r>
  <r>
    <s v="712yoL"/>
    <s v="Booklet2-039"/>
    <s v="E12"/>
    <s v="C5"/>
    <n v="17"/>
    <n v="17.100000000000001"/>
    <x v="0"/>
    <s v="False Belief - Lies"/>
    <s v="Lies"/>
    <s v="ToMS_2AFC_17.1"/>
    <x v="49"/>
    <s v="Exc-5upOnly"/>
    <x v="0"/>
    <x v="0"/>
    <n v="0"/>
    <n v="1"/>
    <n v="0"/>
    <m/>
  </r>
  <r>
    <s v="712yoL"/>
    <s v="Booklet2-039"/>
    <s v="E12"/>
    <s v="C5"/>
    <n v="17"/>
    <n v="17.2"/>
    <x v="2"/>
    <s v="False Belief - Lies - Control"/>
    <s v="Control"/>
    <s v="ToMS_Cont_17.2"/>
    <x v="50"/>
    <s v="Exc-5upOnly"/>
    <x v="0"/>
    <x v="0"/>
    <n v="0"/>
    <n v="1"/>
    <n v="0"/>
    <m/>
  </r>
  <r>
    <s v="712yoL"/>
    <s v="Booklet2-039"/>
    <s v="E12"/>
    <s v="C5"/>
    <n v="17"/>
    <n v="17.3"/>
    <x v="0"/>
    <s v="False Belief - Lies"/>
    <s v="Lies"/>
    <s v="ToMS_2AFC_17.3"/>
    <x v="51"/>
    <s v="Exc-5upOnly"/>
    <x v="0"/>
    <x v="0"/>
    <n v="0"/>
    <n v="1"/>
    <n v="0"/>
    <m/>
  </r>
  <r>
    <s v="712yoL"/>
    <s v="Booklet2-039"/>
    <s v="E12"/>
    <s v="C5"/>
    <n v="17"/>
    <n v="17.399999999999999"/>
    <x v="1"/>
    <s v="False Belief - Lies"/>
    <s v="Lies"/>
    <s v="ToMS_Expl_17.4"/>
    <x v="52"/>
    <s v="Exc-5upOnly"/>
    <x v="1"/>
    <x v="0"/>
    <s v="NA"/>
    <n v="0"/>
    <n v="1"/>
    <s v="Exp didn't ask Q."/>
  </r>
  <r>
    <s v="712yoL"/>
    <s v="Booklet2-039"/>
    <s v="E12"/>
    <s v="C5"/>
    <n v="17"/>
    <n v="17.5"/>
    <x v="2"/>
    <s v="False Belief - Lies - Control"/>
    <s v="Control"/>
    <s v="ToMS_Cont_17.5"/>
    <x v="53"/>
    <s v="Exc-5upOnly"/>
    <x v="0"/>
    <x v="0"/>
    <n v="0"/>
    <n v="1"/>
    <n v="0"/>
    <m/>
  </r>
  <r>
    <s v="712yoL"/>
    <s v="Booklet2-039"/>
    <s v="E12"/>
    <s v="C5"/>
    <n v="17"/>
    <n v="17.600000000000001"/>
    <x v="0"/>
    <s v="Emotion"/>
    <s v="Emotion"/>
    <s v="ToMS_2AFC_17.6"/>
    <x v="54"/>
    <s v="Exc-5upOnly"/>
    <x v="1"/>
    <x v="0"/>
    <n v="0"/>
    <n v="0"/>
    <n v="1"/>
    <s v="Exp told kid megan was sad rather than asking"/>
  </r>
  <r>
    <s v="712yoL"/>
    <s v="Booklet2-039"/>
    <s v="E12"/>
    <s v="C5"/>
    <n v="17"/>
    <n v="17.7"/>
    <x v="1"/>
    <s v="Emotion"/>
    <s v="Emotion"/>
    <s v="ToMS_Expl_17.7"/>
    <x v="55"/>
    <s v="Exc-5upOnly"/>
    <x v="0"/>
    <x v="985"/>
    <n v="0"/>
    <n v="1"/>
    <n v="0"/>
    <m/>
  </r>
  <r>
    <s v="712yoL"/>
    <s v="Booklet2-039"/>
    <s v="E12"/>
    <s v="C5"/>
    <n v="17"/>
    <n v="17.8"/>
    <x v="0"/>
    <s v="False Belief - Lies"/>
    <s v="Lies"/>
    <s v="ToMS_2AFC_17.8"/>
    <x v="56"/>
    <s v="Exc-5upOnly"/>
    <x v="0"/>
    <x v="0"/>
    <n v="0"/>
    <n v="1"/>
    <n v="0"/>
    <m/>
  </r>
  <r>
    <s v="712yoL"/>
    <s v="Booklet2-039"/>
    <s v="E12"/>
    <s v="C5"/>
    <n v="17"/>
    <n v="17.899999999999999"/>
    <x v="1"/>
    <s v="False Belief - Lies"/>
    <s v="Lies"/>
    <s v="ToMS_Expl_17.9"/>
    <x v="57"/>
    <s v="Exc-5upOnly"/>
    <x v="1"/>
    <x v="986"/>
    <n v="0"/>
    <n v="1"/>
    <n v="0"/>
    <m/>
  </r>
  <r>
    <s v="712yoL"/>
    <s v="Booklet2-039"/>
    <s v="E12"/>
    <s v="C5"/>
    <n v="18"/>
    <n v="18.100000000000001"/>
    <x v="0"/>
    <s v="2nd Order Belief-Desire Reasoning"/>
    <s v="Belief"/>
    <s v="ToMS_2AFC_18.1"/>
    <x v="58"/>
    <s v="Inc"/>
    <x v="0"/>
    <x v="0"/>
    <n v="0"/>
    <n v="1"/>
    <n v="0"/>
    <m/>
  </r>
  <r>
    <s v="712yoL"/>
    <s v="Booklet2-039"/>
    <s v="E12"/>
    <s v="C5"/>
    <n v="18"/>
    <n v="18.2"/>
    <x v="1"/>
    <s v="2nd Order Belief-Desire Reasoning"/>
    <s v="Belief"/>
    <s v="ToMS_Expl_18.2"/>
    <x v="59"/>
    <s v="Exc-5upOnly"/>
    <x v="2"/>
    <x v="987"/>
    <n v="0"/>
    <n v="1"/>
    <n v="0"/>
    <m/>
  </r>
  <r>
    <s v="712yoL"/>
    <s v="Booklet2-039"/>
    <s v="E12"/>
    <s v="C5"/>
    <n v="18"/>
    <n v="18.3"/>
    <x v="2"/>
    <s v="2nd Order Belief-Desire Reasoning - Control"/>
    <s v="Control"/>
    <s v="ToMS_Cont_18.3"/>
    <x v="60"/>
    <s v="Exc-5upOnly"/>
    <x v="0"/>
    <x v="0"/>
    <n v="0"/>
    <n v="1"/>
    <n v="0"/>
    <m/>
  </r>
  <r>
    <s v="712yoL"/>
    <s v="Booklet2-039"/>
    <s v="E12"/>
    <s v="C5"/>
    <n v="18"/>
    <n v="18.399999999999999"/>
    <x v="2"/>
    <s v="2nd Order Belief-Desire Reasoning - Control"/>
    <s v="Control"/>
    <s v="ToMS_Cont_18.4"/>
    <x v="61"/>
    <s v="Exc-5upOnly"/>
    <x v="0"/>
    <x v="0"/>
    <n v="0"/>
    <n v="1"/>
    <n v="0"/>
    <m/>
  </r>
  <r>
    <s v="712yoL"/>
    <s v="Booklet2-039"/>
    <s v="E12"/>
    <s v="C5"/>
    <n v="18"/>
    <n v="18.5"/>
    <x v="1"/>
    <s v="False Belief - Emotion"/>
    <s v="Belief"/>
    <s v="ToMS_Expl_18.5"/>
    <x v="62"/>
    <s v="Exc-5upOnly"/>
    <x v="0"/>
    <x v="988"/>
    <n v="0"/>
    <n v="1"/>
    <n v="0"/>
    <m/>
  </r>
  <r>
    <s v="712yoL"/>
    <s v="Booklet2-039"/>
    <s v="E12"/>
    <s v="C5"/>
    <n v="19"/>
    <n v="19.100000000000001"/>
    <x v="1"/>
    <s v="Sarcasm"/>
    <s v="Sarcasm"/>
    <s v="ToMS_Expl_19.1"/>
    <x v="63"/>
    <s v="Exc-5upOnly"/>
    <x v="0"/>
    <x v="989"/>
    <n v="0"/>
    <n v="1"/>
    <n v="0"/>
    <m/>
  </r>
  <r>
    <s v="712yoL"/>
    <s v="Booklet2-039"/>
    <s v="E12"/>
    <s v="C5"/>
    <n v="19"/>
    <n v="19.2"/>
    <x v="0"/>
    <s v="Sarcasm"/>
    <s v="Sarcasm"/>
    <s v="ToMS_2AFC_19.2"/>
    <x v="64"/>
    <s v="Exc-5upOnly"/>
    <x v="0"/>
    <x v="990"/>
    <n v="0"/>
    <n v="1"/>
    <n v="0"/>
    <m/>
  </r>
  <r>
    <s v="712yoL"/>
    <s v="Booklet2-040"/>
    <s v="E8"/>
    <s v="C6"/>
    <n v="1"/>
    <n v="1.1000000000000001"/>
    <x v="0"/>
    <s v="Common Desires"/>
    <s v="Desires"/>
    <s v="ToMS_2AFC_3.1"/>
    <x v="0"/>
    <s v="Inc"/>
    <x v="0"/>
    <x v="0"/>
    <n v="0"/>
    <n v="1"/>
    <n v="0"/>
    <m/>
  </r>
  <r>
    <s v="712yoL"/>
    <s v="Booklet2-040"/>
    <s v="E8"/>
    <s v="C6"/>
    <n v="2"/>
    <n v="2.1"/>
    <x v="0"/>
    <s v="Diverse Desires"/>
    <s v="Desires"/>
    <s v="ToMS_2AFC_2.1"/>
    <x v="1"/>
    <s v="Inc"/>
    <x v="0"/>
    <x v="0"/>
    <n v="0"/>
    <n v="1"/>
    <n v="0"/>
    <m/>
  </r>
  <r>
    <s v="712yoL"/>
    <s v="Booklet2-040"/>
    <s v="E8"/>
    <s v="C6"/>
    <n v="3"/>
    <n v="3.1"/>
    <x v="0"/>
    <s v="Diverse Beliefs"/>
    <s v="Desires"/>
    <s v="ToMS_2AFC_3.1"/>
    <x v="2"/>
    <s v="Inc"/>
    <x v="0"/>
    <x v="0"/>
    <n v="0"/>
    <n v="1"/>
    <n v="0"/>
    <m/>
  </r>
  <r>
    <s v="712yoL"/>
    <s v="Booklet2-040"/>
    <s v="E8"/>
    <s v="C6"/>
    <n v="4"/>
    <n v="4.0999999999999996"/>
    <x v="0"/>
    <s v="Reference - Easy"/>
    <s v="Reference"/>
    <s v="ToMS_2AFC_4.1"/>
    <x v="3"/>
    <s v="Inc"/>
    <x v="0"/>
    <x v="0"/>
    <n v="0"/>
    <n v="1"/>
    <n v="0"/>
    <m/>
  </r>
  <r>
    <s v="712yoL"/>
    <s v="Booklet2-040"/>
    <s v="E8"/>
    <s v="C6"/>
    <n v="4"/>
    <n v="4.2"/>
    <x v="1"/>
    <s v="Reference - Easy"/>
    <s v="Reference"/>
    <s v="ToMS_Expl_4.2"/>
    <x v="4"/>
    <s v="Inc"/>
    <x v="0"/>
    <x v="991"/>
    <n v="0"/>
    <n v="1"/>
    <n v="0"/>
    <m/>
  </r>
  <r>
    <s v="712yoL"/>
    <s v="Booklet2-040"/>
    <s v="E8"/>
    <s v="C6"/>
    <n v="5"/>
    <n v="5.0999999999999996"/>
    <x v="0"/>
    <s v="False Belief - Location"/>
    <s v="Belief"/>
    <s v="ToMS_2AFC_5.1"/>
    <x v="5"/>
    <s v="Inc"/>
    <x v="0"/>
    <x v="0"/>
    <n v="0"/>
    <n v="1"/>
    <n v="0"/>
    <m/>
  </r>
  <r>
    <s v="712yoL"/>
    <s v="Booklet2-040"/>
    <s v="E8"/>
    <s v="C6"/>
    <n v="5"/>
    <n v="5.2"/>
    <x v="1"/>
    <s v="False Belief - Location"/>
    <s v="Belief"/>
    <s v="ToMS_Expl_5.2"/>
    <x v="6"/>
    <s v="Inc"/>
    <x v="0"/>
    <x v="214"/>
    <n v="0"/>
    <n v="1"/>
    <n v="0"/>
    <m/>
  </r>
  <r>
    <s v="712yoL"/>
    <s v="Booklet2-040"/>
    <s v="E8"/>
    <s v="C6"/>
    <n v="5"/>
    <n v="5.3"/>
    <x v="2"/>
    <s v="False Belief - Location"/>
    <s v="Belief"/>
    <s v="ToMS_Cont_5.3"/>
    <x v="7"/>
    <s v="Inc"/>
    <x v="0"/>
    <x v="0"/>
    <n v="0"/>
    <n v="1"/>
    <n v="0"/>
    <m/>
  </r>
  <r>
    <s v="712yoL"/>
    <s v="Booklet2-040"/>
    <s v="E8"/>
    <s v="C6"/>
    <n v="6"/>
    <n v="6.1"/>
    <x v="2"/>
    <s v="Control"/>
    <s v="Control"/>
    <s v="ToMS_Cont_6.1"/>
    <x v="8"/>
    <s v="Inc"/>
    <x v="0"/>
    <x v="0"/>
    <n v="0"/>
    <n v="1"/>
    <n v="0"/>
    <m/>
  </r>
  <r>
    <s v="712yoL"/>
    <s v="Booklet2-040"/>
    <s v="E8"/>
    <s v="C6"/>
    <n v="7"/>
    <n v="7.1"/>
    <x v="0"/>
    <s v="False Belief - Location"/>
    <s v="Belief"/>
    <s v="ToMS_2AFC_7.1"/>
    <x v="9"/>
    <s v="Inc"/>
    <x v="0"/>
    <x v="0"/>
    <n v="0"/>
    <n v="1"/>
    <n v="0"/>
    <m/>
  </r>
  <r>
    <s v="712yoL"/>
    <s v="Booklet2-040"/>
    <s v="E8"/>
    <s v="C6"/>
    <n v="7"/>
    <n v="7.2"/>
    <x v="1"/>
    <s v="False Belief - Location"/>
    <s v="Belief"/>
    <s v="ToMS_Expl_7.2"/>
    <x v="10"/>
    <s v="Inc"/>
    <x v="0"/>
    <x v="214"/>
    <n v="0"/>
    <n v="1"/>
    <n v="0"/>
    <m/>
  </r>
  <r>
    <s v="712yoL"/>
    <s v="Booklet2-040"/>
    <s v="E8"/>
    <s v="C6"/>
    <n v="7"/>
    <n v="7.3"/>
    <x v="1"/>
    <s v="Emotion"/>
    <s v="Emotion"/>
    <s v="ToMS_Expl_7.3"/>
    <x v="11"/>
    <s v="Inc"/>
    <x v="0"/>
    <x v="107"/>
    <n v="0"/>
    <n v="1"/>
    <n v="0"/>
    <m/>
  </r>
  <r>
    <s v="712yoL"/>
    <s v="Booklet2-040"/>
    <s v="E8"/>
    <s v="C6"/>
    <n v="7"/>
    <n v="7.4"/>
    <x v="0"/>
    <s v="Moral Reasoning False Beliefs"/>
    <s v="Moral Reasoning"/>
    <s v="ToMS_2AFC_7.4"/>
    <x v="12"/>
    <s v="Inc"/>
    <x v="0"/>
    <x v="992"/>
    <n v="0"/>
    <n v="1"/>
    <n v="0"/>
    <m/>
  </r>
  <r>
    <s v="712yoL"/>
    <s v="Booklet2-040"/>
    <s v="E8"/>
    <s v="C6"/>
    <n v="7"/>
    <n v="7.5"/>
    <x v="1"/>
    <s v="Moral Reasoning False Beliefs"/>
    <s v="Moral Reasoning"/>
    <s v="ToMS_Expl_7.5"/>
    <x v="13"/>
    <s v="Inc"/>
    <x v="0"/>
    <x v="561"/>
    <n v="0"/>
    <n v="1"/>
    <n v="0"/>
    <m/>
  </r>
  <r>
    <s v="712yoL"/>
    <s v="Booklet2-040"/>
    <s v="E8"/>
    <s v="C6"/>
    <n v="7"/>
    <n v="7.6"/>
    <x v="0"/>
    <s v="Moral Reasoning False Beliefs"/>
    <s v="Moral Reasoning"/>
    <s v="ToMS_2AFC_7.6"/>
    <x v="14"/>
    <s v="Inc"/>
    <x v="0"/>
    <x v="992"/>
    <n v="0"/>
    <n v="1"/>
    <n v="0"/>
    <m/>
  </r>
  <r>
    <s v="712yoL"/>
    <s v="Booklet2-040"/>
    <s v="E8"/>
    <s v="C6"/>
    <n v="7"/>
    <n v="7.7"/>
    <x v="1"/>
    <s v="Moral Reasoning False Beliefs"/>
    <s v="Moral Reasoning"/>
    <s v="ToMS_Expl_7.7"/>
    <x v="15"/>
    <s v="Inc"/>
    <x v="0"/>
    <x v="561"/>
    <n v="0"/>
    <n v="1"/>
    <n v="0"/>
    <m/>
  </r>
  <r>
    <s v="712yoL"/>
    <s v="Booklet2-040"/>
    <s v="E8"/>
    <s v="C6"/>
    <n v="8"/>
    <n v="8.1"/>
    <x v="2"/>
    <s v="False Belief - Control"/>
    <s v="Control"/>
    <s v="ToMS_Cont_8.1"/>
    <x v="16"/>
    <s v="Inc"/>
    <x v="0"/>
    <x v="0"/>
    <n v="0"/>
    <n v="1"/>
    <n v="0"/>
    <m/>
  </r>
  <r>
    <s v="712yoL"/>
    <s v="Booklet2-040"/>
    <s v="E8"/>
    <s v="C6"/>
    <n v="8"/>
    <n v="8.1999999999999993"/>
    <x v="0"/>
    <s v="False Belief - Expectations"/>
    <s v="Belief"/>
    <s v="ToMS_2AFC_8.2"/>
    <x v="17"/>
    <s v="Inc"/>
    <x v="0"/>
    <x v="0"/>
    <n v="0"/>
    <n v="1"/>
    <n v="0"/>
    <m/>
  </r>
  <r>
    <s v="712yoL"/>
    <s v="Booklet2-040"/>
    <s v="E8"/>
    <s v="C6"/>
    <n v="8"/>
    <n v="8.3000000000000007"/>
    <x v="1"/>
    <s v="False Belief - Expectations"/>
    <s v="Belief"/>
    <s v="ToMS_Expl_8.3"/>
    <x v="18"/>
    <s v="Inc"/>
    <x v="0"/>
    <x v="993"/>
    <n v="0"/>
    <n v="1"/>
    <n v="0"/>
    <m/>
  </r>
  <r>
    <s v="712yoL"/>
    <s v="Booklet2-040"/>
    <s v="E8"/>
    <s v="C6"/>
    <n v="9"/>
    <n v="9.1"/>
    <x v="2"/>
    <s v="Control"/>
    <s v="Control"/>
    <s v="ToMS_Cont_9.1"/>
    <x v="19"/>
    <s v="Inc"/>
    <x v="0"/>
    <x v="0"/>
    <n v="0"/>
    <n v="1"/>
    <n v="0"/>
    <m/>
  </r>
  <r>
    <s v="712yoL"/>
    <s v="Booklet2-040"/>
    <s v="E8"/>
    <s v="C6"/>
    <n v="10"/>
    <n v="10.1"/>
    <x v="0"/>
    <s v="Reference - Hard"/>
    <s v="Reference"/>
    <s v="ToMS_2AFC_10.1"/>
    <x v="20"/>
    <s v="Inc"/>
    <x v="0"/>
    <x v="0"/>
    <n v="0"/>
    <n v="1"/>
    <n v="0"/>
    <m/>
  </r>
  <r>
    <s v="712yoL"/>
    <s v="Booklet2-040"/>
    <s v="E8"/>
    <s v="C6"/>
    <n v="10"/>
    <n v="10.199999999999999"/>
    <x v="1"/>
    <s v="Reference - Hard"/>
    <s v="Reference"/>
    <s v="ToMS_Expl_10.2"/>
    <x v="21"/>
    <s v="Inc"/>
    <x v="0"/>
    <x v="994"/>
    <n v="0"/>
    <n v="1"/>
    <n v="0"/>
    <m/>
  </r>
  <r>
    <s v="712yoL"/>
    <s v="Booklet2-040"/>
    <s v="E8"/>
    <s v="C6"/>
    <n v="10"/>
    <n v="10.3"/>
    <x v="0"/>
    <s v="Reference - Hard"/>
    <s v="Reference"/>
    <s v="ToMS_2AFC_10.3"/>
    <x v="22"/>
    <s v="Inc"/>
    <x v="0"/>
    <x v="0"/>
    <n v="0"/>
    <n v="1"/>
    <n v="0"/>
    <m/>
  </r>
  <r>
    <s v="712yoL"/>
    <s v="Booklet2-040"/>
    <s v="E8"/>
    <s v="C6"/>
    <n v="10"/>
    <n v="10.4"/>
    <x v="2"/>
    <s v="Reference - Hard"/>
    <s v="Reference"/>
    <s v="ToMS_Cont_10.4"/>
    <x v="23"/>
    <s v="Inc"/>
    <x v="0"/>
    <x v="469"/>
    <n v="0"/>
    <n v="1"/>
    <n v="0"/>
    <m/>
  </r>
  <r>
    <s v="712yoL"/>
    <s v="Booklet2-040"/>
    <s v="E8"/>
    <s v="C6"/>
    <n v="11"/>
    <n v="11.1"/>
    <x v="2"/>
    <s v="Sarcasm - Control"/>
    <s v="Control"/>
    <s v="ToMS_Cont_11.1"/>
    <x v="24"/>
    <s v="Exc-5upOnly"/>
    <x v="0"/>
    <x v="995"/>
    <n v="0"/>
    <n v="1"/>
    <n v="0"/>
    <m/>
  </r>
  <r>
    <s v="712yoL"/>
    <s v="Booklet2-040"/>
    <s v="E8"/>
    <s v="C6"/>
    <n v="11"/>
    <n v="11.2"/>
    <x v="0"/>
    <s v="Sarcasm - Control"/>
    <s v="Control"/>
    <s v="ToMS_2AFC_11.2"/>
    <x v="25"/>
    <s v="Exc-5upOnly"/>
    <x v="0"/>
    <x v="0"/>
    <n v="0"/>
    <n v="1"/>
    <n v="0"/>
    <m/>
  </r>
  <r>
    <s v="712yoL"/>
    <s v="Booklet2-040"/>
    <s v="E8"/>
    <s v="C6"/>
    <n v="12"/>
    <n v="12.1"/>
    <x v="0"/>
    <s v="Reference - Hard"/>
    <s v="Reference"/>
    <s v="ToMS_2AFC_12.1"/>
    <x v="26"/>
    <s v="Exc-5upOnly"/>
    <x v="2"/>
    <x v="996"/>
    <n v="0"/>
    <n v="1"/>
    <n v="0"/>
    <m/>
  </r>
  <r>
    <s v="712yoL"/>
    <s v="Booklet2-040"/>
    <s v="E8"/>
    <s v="C6"/>
    <n v="12"/>
    <n v="12.2"/>
    <x v="1"/>
    <s v="Reference - Hard"/>
    <s v="Reference"/>
    <s v="ToMS_Expl_12.2"/>
    <x v="27"/>
    <s v="Exc-5upOnly"/>
    <x v="0"/>
    <x v="997"/>
    <n v="0"/>
    <n v="1"/>
    <n v="0"/>
    <m/>
  </r>
  <r>
    <s v="712yoL"/>
    <s v="Booklet2-040"/>
    <s v="E8"/>
    <s v="C6"/>
    <n v="12"/>
    <n v="12.3"/>
    <x v="0"/>
    <s v="Reference - Hard"/>
    <s v="Reference"/>
    <s v="ToMS_2AFC_12.3"/>
    <x v="28"/>
    <s v="Exc-5upOnly"/>
    <x v="0"/>
    <x v="0"/>
    <n v="0"/>
    <n v="1"/>
    <n v="0"/>
    <m/>
  </r>
  <r>
    <s v="712yoL"/>
    <s v="Booklet2-040"/>
    <s v="E8"/>
    <s v="C6"/>
    <n v="12"/>
    <n v="12.4"/>
    <x v="1"/>
    <s v="Reference - Hard"/>
    <s v="Reference"/>
    <s v="ToMS_Expl_12.4"/>
    <x v="29"/>
    <s v="Exc-5upOnly"/>
    <x v="0"/>
    <x v="998"/>
    <n v="0"/>
    <n v="1"/>
    <n v="0"/>
    <m/>
  </r>
  <r>
    <s v="712yoL"/>
    <s v="Booklet2-040"/>
    <s v="E8"/>
    <s v="C6"/>
    <n v="13"/>
    <n v="13.1"/>
    <x v="0"/>
    <s v="Reference - Hard"/>
    <s v="Reference"/>
    <s v="ToMS_2AFC_13.1"/>
    <x v="30"/>
    <s v="Inc"/>
    <x v="0"/>
    <x v="0"/>
    <n v="0"/>
    <n v="1"/>
    <n v="0"/>
    <m/>
  </r>
  <r>
    <s v="712yoL"/>
    <s v="Booklet2-040"/>
    <s v="E8"/>
    <s v="C6"/>
    <n v="13"/>
    <n v="13.2"/>
    <x v="1"/>
    <s v="Reference - Hard"/>
    <s v="Reference"/>
    <s v="ToMS_Expl_13.2"/>
    <x v="31"/>
    <s v="Inc"/>
    <x v="0"/>
    <x v="999"/>
    <n v="0"/>
    <n v="1"/>
    <n v="0"/>
    <m/>
  </r>
  <r>
    <s v="712yoL"/>
    <s v="Booklet2-040"/>
    <s v="E8"/>
    <s v="C6"/>
    <n v="14"/>
    <n v="14.1"/>
    <x v="0"/>
    <s v="Emotion Reminder"/>
    <s v="Emotion"/>
    <s v="ToMS_2AFC_14.1"/>
    <x v="32"/>
    <s v="Inc"/>
    <x v="0"/>
    <x v="0"/>
    <n v="0"/>
    <n v="1"/>
    <n v="0"/>
    <m/>
  </r>
  <r>
    <s v="712yoL"/>
    <s v="Booklet2-040"/>
    <s v="E8"/>
    <s v="C6"/>
    <n v="14"/>
    <n v="14.2"/>
    <x v="1"/>
    <s v="Emotion Reminder"/>
    <s v="Emotion"/>
    <s v="ToMS_Expl_14.2"/>
    <x v="33"/>
    <s v="Inc"/>
    <x v="1"/>
    <x v="0"/>
    <s v="NA"/>
    <n v="0"/>
    <n v="1"/>
    <s v="Exp didn't ask Q."/>
  </r>
  <r>
    <s v="712yoL"/>
    <s v="Booklet2-040"/>
    <s v="E8"/>
    <s v="C6"/>
    <n v="14"/>
    <n v="14.3"/>
    <x v="0"/>
    <s v="Emotion Reminder"/>
    <s v="Emotion"/>
    <s v="ToMS_2AFC_14.3"/>
    <x v="34"/>
    <s v="Inc"/>
    <x v="0"/>
    <x v="0"/>
    <n v="0"/>
    <n v="1"/>
    <n v="0"/>
    <m/>
  </r>
  <r>
    <s v="712yoL"/>
    <s v="Booklet2-040"/>
    <s v="E8"/>
    <s v="C6"/>
    <n v="14"/>
    <n v="14.4"/>
    <x v="1"/>
    <s v="Emotion Reminder"/>
    <s v="Emotion"/>
    <s v="ToMS_Expl_14.4"/>
    <x v="35"/>
    <s v="Inc"/>
    <x v="0"/>
    <x v="1000"/>
    <n v="0"/>
    <n v="1"/>
    <n v="0"/>
    <m/>
  </r>
  <r>
    <s v="712yoL"/>
    <s v="Booklet2-040"/>
    <s v="E8"/>
    <s v="C6"/>
    <n v="15"/>
    <n v="15.1"/>
    <x v="2"/>
    <s v="True Belief - Control"/>
    <s v="Control"/>
    <s v="ToMS_Cont_15.1"/>
    <x v="36"/>
    <s v="Inc"/>
    <x v="0"/>
    <x v="0"/>
    <n v="0"/>
    <n v="1"/>
    <n v="0"/>
    <m/>
  </r>
  <r>
    <s v="712yoL"/>
    <s v="Booklet2-040"/>
    <s v="E8"/>
    <s v="C6"/>
    <n v="15"/>
    <n v="15.2"/>
    <x v="0"/>
    <s v="True Belief - Location"/>
    <s v="Belief"/>
    <s v="ToMS_2AFC_15.2"/>
    <x v="37"/>
    <s v="Inc"/>
    <x v="0"/>
    <x v="0"/>
    <n v="0"/>
    <n v="1"/>
    <n v="0"/>
    <m/>
  </r>
  <r>
    <s v="712yoL"/>
    <s v="Booklet2-040"/>
    <s v="E8"/>
    <s v="C6"/>
    <n v="15"/>
    <n v="15.3"/>
    <x v="1"/>
    <s v="True Belief - Location"/>
    <s v="Belief"/>
    <s v="ToMS_Expl_15.3"/>
    <x v="38"/>
    <s v="Inc"/>
    <x v="0"/>
    <x v="1001"/>
    <n v="0"/>
    <n v="1"/>
    <n v="0"/>
    <m/>
  </r>
  <r>
    <s v="712yoL"/>
    <s v="Booklet2-040"/>
    <s v="E8"/>
    <s v="C6"/>
    <n v="16"/>
    <n v="16.100000000000001"/>
    <x v="2"/>
    <s v="Moral Reasoning True Beliefs - Control"/>
    <s v="Control"/>
    <s v="ToMS_Cont_16.1"/>
    <x v="39"/>
    <s v="Inc"/>
    <x v="0"/>
    <x v="0"/>
    <n v="0"/>
    <n v="1"/>
    <n v="0"/>
    <m/>
  </r>
  <r>
    <s v="712yoL"/>
    <s v="Booklet2-040"/>
    <s v="E8"/>
    <s v="C6"/>
    <n v="16"/>
    <n v="16.2"/>
    <x v="2"/>
    <s v="Moral Reasoning True Beliefs - Control"/>
    <s v="Control"/>
    <s v="ToMS_Cont_16.2"/>
    <x v="40"/>
    <s v="Inc"/>
    <x v="2"/>
    <x v="0"/>
    <n v="0"/>
    <n v="1"/>
    <n v="0"/>
    <m/>
  </r>
  <r>
    <s v="712yoL"/>
    <s v="Booklet2-040"/>
    <s v="E8"/>
    <s v="C6"/>
    <n v="16"/>
    <n v="16.3"/>
    <x v="1"/>
    <s v="Moral Reasoning True Beliefs"/>
    <s v="Moral Reasoning"/>
    <s v="ToMS_Expl_16.3"/>
    <x v="41"/>
    <s v="Exc"/>
    <x v="0"/>
    <x v="301"/>
    <n v="0"/>
    <n v="1"/>
    <n v="0"/>
    <m/>
  </r>
  <r>
    <s v="712yoL"/>
    <s v="Booklet2-040"/>
    <s v="E8"/>
    <s v="C6"/>
    <n v="16"/>
    <n v="16.399999999999999"/>
    <x v="1"/>
    <s v="Emotion"/>
    <s v="Emotion"/>
    <s v="ToMS_Expl_16.4"/>
    <x v="42"/>
    <s v="Inc"/>
    <x v="0"/>
    <x v="1002"/>
    <n v="0"/>
    <n v="1"/>
    <n v="0"/>
    <m/>
  </r>
  <r>
    <s v="712yoL"/>
    <s v="Booklet2-040"/>
    <s v="E8"/>
    <s v="C6"/>
    <n v="16"/>
    <n v="16.5"/>
    <x v="0"/>
    <s v="Moral Reasoning True Beliefs"/>
    <s v="Moral Reasoning"/>
    <s v="ToMS_2AFC_16.5"/>
    <x v="43"/>
    <s v="Inc"/>
    <x v="0"/>
    <x v="0"/>
    <n v="0"/>
    <n v="1"/>
    <n v="0"/>
    <m/>
  </r>
  <r>
    <s v="712yoL"/>
    <s v="Booklet2-040"/>
    <s v="E8"/>
    <s v="C6"/>
    <n v="16"/>
    <n v="16.600000000000001"/>
    <x v="1"/>
    <s v="Moral Reasoning True Beliefs"/>
    <s v="Moral Reasoning"/>
    <s v="ToMS_Expl_16.6"/>
    <x v="44"/>
    <s v="Inc"/>
    <x v="0"/>
    <x v="1003"/>
    <n v="0"/>
    <n v="1"/>
    <n v="0"/>
    <m/>
  </r>
  <r>
    <s v="712yoL"/>
    <s v="Booklet2-040"/>
    <s v="E8"/>
    <s v="C6"/>
    <n v="16"/>
    <n v="16.7"/>
    <x v="0"/>
    <s v="Moral Reasoning True Beliefs"/>
    <s v="Moral Reasoning"/>
    <s v="ToMS_2AFC_16.7"/>
    <x v="45"/>
    <s v="Inc"/>
    <x v="0"/>
    <x v="0"/>
    <n v="0"/>
    <n v="1"/>
    <n v="0"/>
    <m/>
  </r>
  <r>
    <s v="712yoL"/>
    <s v="Booklet2-040"/>
    <s v="E8"/>
    <s v="C6"/>
    <n v="16"/>
    <n v="16.8"/>
    <x v="1"/>
    <s v="Moral Reasoning True Beliefs"/>
    <s v="Moral Reasoning"/>
    <s v="ToMS_Expl_16.8"/>
    <x v="46"/>
    <s v="Inc"/>
    <x v="0"/>
    <x v="1004"/>
    <n v="0"/>
    <n v="1"/>
    <n v="0"/>
    <m/>
  </r>
  <r>
    <s v="712yoL"/>
    <s v="Booklet2-040"/>
    <s v="E8"/>
    <s v="C6"/>
    <n v="16"/>
    <n v="16.899999999999999"/>
    <x v="0"/>
    <s v="Moral Reasoning True Beliefs"/>
    <s v="Moral Reasoning"/>
    <s v="ToMS_2AFC_16.9"/>
    <x v="47"/>
    <s v="Inc"/>
    <x v="0"/>
    <x v="0"/>
    <n v="0"/>
    <n v="1"/>
    <n v="0"/>
    <m/>
  </r>
  <r>
    <s v="712yoL"/>
    <s v="Booklet2-040"/>
    <s v="E8"/>
    <s v="C6"/>
    <n v="16"/>
    <n v="16.91"/>
    <x v="1"/>
    <s v="Moral Reasoning True Beliefs"/>
    <s v="Moral Reasoning"/>
    <s v="ToMS_Expl_16.91"/>
    <x v="48"/>
    <s v="Inc"/>
    <x v="0"/>
    <x v="1005"/>
    <n v="0"/>
    <n v="1"/>
    <n v="0"/>
    <m/>
  </r>
  <r>
    <s v="712yoL"/>
    <s v="Booklet2-040"/>
    <s v="E8"/>
    <s v="C6"/>
    <n v="17"/>
    <n v="17.100000000000001"/>
    <x v="0"/>
    <s v="False Belief - Lies"/>
    <s v="Lies"/>
    <s v="ToMS_2AFC_17.1"/>
    <x v="49"/>
    <s v="Exc-5upOnly"/>
    <x v="0"/>
    <x v="0"/>
    <n v="0"/>
    <n v="1"/>
    <n v="0"/>
    <m/>
  </r>
  <r>
    <s v="712yoL"/>
    <s v="Booklet2-040"/>
    <s v="E8"/>
    <s v="C6"/>
    <n v="17"/>
    <n v="17.2"/>
    <x v="2"/>
    <s v="False Belief - Lies - Control"/>
    <s v="Control"/>
    <s v="ToMS_Cont_17.2"/>
    <x v="50"/>
    <s v="Exc-5upOnly"/>
    <x v="0"/>
    <x v="0"/>
    <n v="0"/>
    <n v="1"/>
    <n v="0"/>
    <m/>
  </r>
  <r>
    <s v="712yoL"/>
    <s v="Booklet2-040"/>
    <s v="E8"/>
    <s v="C6"/>
    <n v="17"/>
    <n v="17.3"/>
    <x v="0"/>
    <s v="False Belief - Lies"/>
    <s v="Lies"/>
    <s v="ToMS_2AFC_17.3"/>
    <x v="51"/>
    <s v="Exc-5upOnly"/>
    <x v="2"/>
    <x v="0"/>
    <n v="0"/>
    <n v="1"/>
    <n v="0"/>
    <m/>
  </r>
  <r>
    <s v="712yoL"/>
    <s v="Booklet2-040"/>
    <s v="E8"/>
    <s v="C6"/>
    <n v="17"/>
    <n v="17.399999999999999"/>
    <x v="1"/>
    <s v="False Belief - Lies"/>
    <s v="Lies"/>
    <s v="ToMS_Expl_17.4"/>
    <x v="52"/>
    <s v="Exc-5upOnly"/>
    <x v="0"/>
    <x v="1006"/>
    <n v="0"/>
    <n v="1"/>
    <n v="0"/>
    <m/>
  </r>
  <r>
    <s v="712yoL"/>
    <s v="Booklet2-040"/>
    <s v="E8"/>
    <s v="C6"/>
    <n v="17"/>
    <n v="17.5"/>
    <x v="2"/>
    <s v="False Belief - Lies - Control"/>
    <s v="Control"/>
    <s v="ToMS_Cont_17.5"/>
    <x v="53"/>
    <s v="Exc-5upOnly"/>
    <x v="0"/>
    <x v="0"/>
    <n v="0"/>
    <n v="1"/>
    <n v="0"/>
    <m/>
  </r>
  <r>
    <s v="712yoL"/>
    <s v="Booklet2-040"/>
    <s v="E8"/>
    <s v="C6"/>
    <n v="17"/>
    <n v="17.600000000000001"/>
    <x v="0"/>
    <s v="Emotion"/>
    <s v="Emotion"/>
    <s v="ToMS_2AFC_17.6"/>
    <x v="54"/>
    <s v="Exc-5upOnly"/>
    <x v="0"/>
    <x v="0"/>
    <n v="0"/>
    <n v="1"/>
    <n v="0"/>
    <m/>
  </r>
  <r>
    <s v="712yoL"/>
    <s v="Booklet2-040"/>
    <s v="E8"/>
    <s v="C6"/>
    <n v="17"/>
    <n v="17.7"/>
    <x v="1"/>
    <s v="Emotion"/>
    <s v="Emotion"/>
    <s v="ToMS_Expl_17.7"/>
    <x v="55"/>
    <s v="Exc-5upOnly"/>
    <x v="0"/>
    <x v="72"/>
    <n v="0"/>
    <n v="1"/>
    <n v="0"/>
    <m/>
  </r>
  <r>
    <s v="712yoL"/>
    <s v="Booklet2-040"/>
    <s v="E8"/>
    <s v="C6"/>
    <n v="17"/>
    <n v="17.8"/>
    <x v="0"/>
    <s v="False Belief - Lies"/>
    <s v="Lies"/>
    <s v="ToMS_2AFC_17.8"/>
    <x v="56"/>
    <s v="Exc-5upOnly"/>
    <x v="0"/>
    <x v="0"/>
    <n v="0"/>
    <n v="1"/>
    <n v="0"/>
    <m/>
  </r>
  <r>
    <s v="712yoL"/>
    <s v="Booklet2-040"/>
    <s v="E8"/>
    <s v="C6"/>
    <n v="17"/>
    <n v="17.899999999999999"/>
    <x v="1"/>
    <s v="False Belief - Lies"/>
    <s v="Lies"/>
    <s v="ToMS_Expl_17.9"/>
    <x v="57"/>
    <s v="Exc-5upOnly"/>
    <x v="1"/>
    <x v="1007"/>
    <n v="0"/>
    <n v="1"/>
    <n v="0"/>
    <m/>
  </r>
  <r>
    <s v="712yoL"/>
    <s v="Booklet2-040"/>
    <s v="E8"/>
    <s v="C6"/>
    <n v="18"/>
    <n v="18.100000000000001"/>
    <x v="0"/>
    <s v="2nd Order Belief-Desire Reasoning"/>
    <s v="Belief"/>
    <s v="ToMS_2AFC_18.1"/>
    <x v="58"/>
    <s v="Inc"/>
    <x v="0"/>
    <x v="0"/>
    <n v="0"/>
    <n v="1"/>
    <n v="0"/>
    <m/>
  </r>
  <r>
    <s v="712yoL"/>
    <s v="Booklet2-040"/>
    <s v="E8"/>
    <s v="C6"/>
    <n v="18"/>
    <n v="18.2"/>
    <x v="1"/>
    <s v="2nd Order Belief-Desire Reasoning"/>
    <s v="Belief"/>
    <s v="ToMS_Expl_18.2"/>
    <x v="59"/>
    <s v="Exc-5upOnly"/>
    <x v="0"/>
    <x v="1008"/>
    <n v="0"/>
    <n v="1"/>
    <n v="0"/>
    <m/>
  </r>
  <r>
    <s v="712yoL"/>
    <s v="Booklet2-040"/>
    <s v="E8"/>
    <s v="C6"/>
    <n v="18"/>
    <n v="18.3"/>
    <x v="2"/>
    <s v="2nd Order Belief-Desire Reasoning - Control"/>
    <s v="Control"/>
    <s v="ToMS_Cont_18.3"/>
    <x v="60"/>
    <s v="Exc-5upOnly"/>
    <x v="0"/>
    <x v="0"/>
    <n v="0"/>
    <n v="1"/>
    <n v="0"/>
    <m/>
  </r>
  <r>
    <s v="712yoL"/>
    <s v="Booklet2-040"/>
    <s v="E8"/>
    <s v="C6"/>
    <n v="18"/>
    <n v="18.399999999999999"/>
    <x v="2"/>
    <s v="2nd Order Belief-Desire Reasoning - Control"/>
    <s v="Control"/>
    <s v="ToMS_Cont_18.4"/>
    <x v="61"/>
    <s v="Exc-5upOnly"/>
    <x v="0"/>
    <x v="0"/>
    <n v="0"/>
    <n v="1"/>
    <n v="0"/>
    <m/>
  </r>
  <r>
    <s v="712yoL"/>
    <s v="Booklet2-040"/>
    <s v="E8"/>
    <s v="C6"/>
    <n v="18"/>
    <n v="18.5"/>
    <x v="1"/>
    <s v="False Belief - Emotion"/>
    <s v="Belief"/>
    <s v="ToMS_Expl_18.5"/>
    <x v="62"/>
    <s v="Exc-5upOnly"/>
    <x v="0"/>
    <x v="1009"/>
    <n v="0"/>
    <n v="1"/>
    <n v="0"/>
    <m/>
  </r>
  <r>
    <s v="712yoL"/>
    <s v="Booklet2-040"/>
    <s v="E8"/>
    <s v="C6"/>
    <n v="19"/>
    <n v="19.100000000000001"/>
    <x v="1"/>
    <s v="Sarcasm"/>
    <s v="Sarcasm"/>
    <s v="ToMS_Expl_19.1"/>
    <x v="63"/>
    <s v="Exc-5upOnly"/>
    <x v="0"/>
    <x v="1010"/>
    <n v="0"/>
    <n v="1"/>
    <n v="0"/>
    <m/>
  </r>
  <r>
    <s v="712yoL"/>
    <s v="Booklet2-040"/>
    <s v="E8"/>
    <s v="C6"/>
    <n v="19"/>
    <n v="19.2"/>
    <x v="0"/>
    <s v="Sarcasm"/>
    <s v="Sarcasm"/>
    <s v="ToMS_2AFC_19.2"/>
    <x v="64"/>
    <s v="Exc-5upOnly"/>
    <x v="0"/>
    <x v="0"/>
    <n v="0"/>
    <n v="1"/>
    <n v="0"/>
    <m/>
  </r>
  <r>
    <s v="712yoL"/>
    <s v="Booklet2-041"/>
    <s v="E9"/>
    <s v="C2"/>
    <n v="1"/>
    <n v="1.1000000000000001"/>
    <x v="0"/>
    <s v="Common Desires"/>
    <s v="Desires"/>
    <s v="ToMS_2AFC_3.1"/>
    <x v="0"/>
    <s v="Inc"/>
    <x v="0"/>
    <x v="0"/>
    <n v="0"/>
    <n v="1"/>
    <n v="0"/>
    <m/>
  </r>
  <r>
    <s v="712yoL"/>
    <s v="Booklet2-041"/>
    <s v="E9"/>
    <s v="C2"/>
    <n v="2"/>
    <n v="2.1"/>
    <x v="0"/>
    <s v="Diverse Desires"/>
    <s v="Desires"/>
    <s v="ToMS_2AFC_2.1"/>
    <x v="1"/>
    <s v="Inc"/>
    <x v="0"/>
    <x v="0"/>
    <n v="0"/>
    <n v="1"/>
    <n v="0"/>
    <m/>
  </r>
  <r>
    <s v="712yoL"/>
    <s v="Booklet2-041"/>
    <s v="E9"/>
    <s v="C2"/>
    <n v="3"/>
    <n v="3.1"/>
    <x v="0"/>
    <s v="Diverse Beliefs"/>
    <s v="Desires"/>
    <s v="ToMS_2AFC_3.1"/>
    <x v="2"/>
    <s v="Inc"/>
    <x v="0"/>
    <x v="0"/>
    <n v="0"/>
    <n v="1"/>
    <n v="0"/>
    <m/>
  </r>
  <r>
    <s v="712yoL"/>
    <s v="Booklet2-041"/>
    <s v="E9"/>
    <s v="C2"/>
    <n v="4"/>
    <n v="4.0999999999999996"/>
    <x v="0"/>
    <s v="Reference - Easy"/>
    <s v="Reference"/>
    <s v="ToMS_2AFC_4.1"/>
    <x v="3"/>
    <s v="Inc"/>
    <x v="0"/>
    <x v="0"/>
    <n v="0"/>
    <n v="1"/>
    <n v="0"/>
    <m/>
  </r>
  <r>
    <s v="712yoL"/>
    <s v="Booklet2-041"/>
    <s v="E9"/>
    <s v="C2"/>
    <n v="4"/>
    <n v="4.2"/>
    <x v="1"/>
    <s v="Reference - Easy"/>
    <s v="Reference"/>
    <s v="ToMS_Expl_4.2"/>
    <x v="4"/>
    <s v="Inc"/>
    <x v="0"/>
    <x v="991"/>
    <n v="0"/>
    <n v="1"/>
    <n v="0"/>
    <m/>
  </r>
  <r>
    <s v="712yoL"/>
    <s v="Booklet2-041"/>
    <s v="E9"/>
    <s v="C2"/>
    <n v="5"/>
    <n v="5.0999999999999996"/>
    <x v="0"/>
    <s v="False Belief - Location"/>
    <s v="Belief"/>
    <s v="ToMS_2AFC_5.1"/>
    <x v="5"/>
    <s v="Inc"/>
    <x v="0"/>
    <x v="0"/>
    <n v="0"/>
    <n v="1"/>
    <n v="0"/>
    <m/>
  </r>
  <r>
    <s v="712yoL"/>
    <s v="Booklet2-041"/>
    <s v="E9"/>
    <s v="C2"/>
    <n v="5"/>
    <n v="5.2"/>
    <x v="1"/>
    <s v="False Belief - Location"/>
    <s v="Belief"/>
    <s v="ToMS_Expl_5.2"/>
    <x v="6"/>
    <s v="Inc"/>
    <x v="0"/>
    <x v="1011"/>
    <n v="0"/>
    <n v="1"/>
    <n v="0"/>
    <m/>
  </r>
  <r>
    <s v="712yoL"/>
    <s v="Booklet2-041"/>
    <s v="E9"/>
    <s v="C2"/>
    <n v="5"/>
    <n v="5.3"/>
    <x v="2"/>
    <s v="False Belief - Location"/>
    <s v="Belief"/>
    <s v="ToMS_Cont_5.3"/>
    <x v="7"/>
    <s v="Inc"/>
    <x v="1"/>
    <x v="0"/>
    <s v="NA"/>
    <n v="0"/>
    <n v="1"/>
    <s v="Exp didn't ask Q."/>
  </r>
  <r>
    <s v="712yoL"/>
    <s v="Booklet2-041"/>
    <s v="E9"/>
    <s v="C2"/>
    <n v="6"/>
    <n v="6.1"/>
    <x v="2"/>
    <s v="Control"/>
    <s v="Control"/>
    <s v="ToMS_Cont_6.1"/>
    <x v="8"/>
    <s v="Inc"/>
    <x v="0"/>
    <x v="0"/>
    <n v="0"/>
    <n v="1"/>
    <n v="0"/>
    <m/>
  </r>
  <r>
    <s v="712yoL"/>
    <s v="Booklet2-041"/>
    <s v="E9"/>
    <s v="C2"/>
    <n v="7"/>
    <n v="7.1"/>
    <x v="0"/>
    <s v="False Belief - Location"/>
    <s v="Belief"/>
    <s v="ToMS_2AFC_7.1"/>
    <x v="9"/>
    <s v="Inc"/>
    <x v="0"/>
    <x v="0"/>
    <n v="0"/>
    <n v="1"/>
    <n v="0"/>
    <m/>
  </r>
  <r>
    <s v="712yoL"/>
    <s v="Booklet2-041"/>
    <s v="E9"/>
    <s v="C2"/>
    <n v="7"/>
    <n v="7.2"/>
    <x v="1"/>
    <s v="False Belief - Location"/>
    <s v="Belief"/>
    <s v="ToMS_Expl_7.2"/>
    <x v="10"/>
    <s v="Inc"/>
    <x v="0"/>
    <x v="1012"/>
    <n v="0"/>
    <n v="1"/>
    <n v="0"/>
    <m/>
  </r>
  <r>
    <s v="712yoL"/>
    <s v="Booklet2-041"/>
    <s v="E9"/>
    <s v="C2"/>
    <n v="7"/>
    <n v="7.3"/>
    <x v="1"/>
    <s v="Emotion"/>
    <s v="Emotion"/>
    <s v="ToMS_Expl_7.3"/>
    <x v="11"/>
    <s v="Inc"/>
    <x v="0"/>
    <x v="1013"/>
    <n v="0"/>
    <n v="1"/>
    <n v="0"/>
    <m/>
  </r>
  <r>
    <s v="712yoL"/>
    <s v="Booklet2-041"/>
    <s v="E9"/>
    <s v="C2"/>
    <n v="7"/>
    <n v="7.4"/>
    <x v="0"/>
    <s v="Moral Reasoning False Beliefs"/>
    <s v="Moral Reasoning"/>
    <s v="ToMS_2AFC_7.4"/>
    <x v="12"/>
    <s v="Inc"/>
    <x v="0"/>
    <x v="0"/>
    <n v="0"/>
    <n v="1"/>
    <n v="0"/>
    <m/>
  </r>
  <r>
    <s v="712yoL"/>
    <s v="Booklet2-041"/>
    <s v="E9"/>
    <s v="C2"/>
    <n v="7"/>
    <n v="7.5"/>
    <x v="1"/>
    <s v="Moral Reasoning False Beliefs"/>
    <s v="Moral Reasoning"/>
    <s v="ToMS_Expl_7.5"/>
    <x v="13"/>
    <s v="Inc"/>
    <x v="0"/>
    <x v="1014"/>
    <n v="0"/>
    <n v="1"/>
    <n v="0"/>
    <m/>
  </r>
  <r>
    <s v="712yoL"/>
    <s v="Booklet2-041"/>
    <s v="E9"/>
    <s v="C2"/>
    <n v="7"/>
    <n v="7.6"/>
    <x v="0"/>
    <s v="Moral Reasoning False Beliefs"/>
    <s v="Moral Reasoning"/>
    <s v="ToMS_2AFC_7.6"/>
    <x v="14"/>
    <s v="Inc"/>
    <x v="0"/>
    <x v="0"/>
    <n v="0"/>
    <n v="1"/>
    <n v="0"/>
    <m/>
  </r>
  <r>
    <s v="712yoL"/>
    <s v="Booklet2-041"/>
    <s v="E9"/>
    <s v="C2"/>
    <n v="7"/>
    <n v="7.7"/>
    <x v="1"/>
    <s v="Moral Reasoning False Beliefs"/>
    <s v="Moral Reasoning"/>
    <s v="ToMS_Expl_7.7"/>
    <x v="15"/>
    <s v="Inc"/>
    <x v="0"/>
    <x v="1015"/>
    <n v="0"/>
    <n v="1"/>
    <n v="0"/>
    <m/>
  </r>
  <r>
    <s v="712yoL"/>
    <s v="Booklet2-041"/>
    <s v="E9"/>
    <s v="C2"/>
    <n v="8"/>
    <n v="8.1"/>
    <x v="2"/>
    <s v="False Belief - Control"/>
    <s v="Control"/>
    <s v="ToMS_Cont_8.1"/>
    <x v="16"/>
    <s v="Inc"/>
    <x v="0"/>
    <x v="0"/>
    <n v="0"/>
    <n v="1"/>
    <n v="0"/>
    <m/>
  </r>
  <r>
    <s v="712yoL"/>
    <s v="Booklet2-041"/>
    <s v="E9"/>
    <s v="C2"/>
    <n v="8"/>
    <n v="8.1999999999999993"/>
    <x v="0"/>
    <s v="False Belief - Expectations"/>
    <s v="Belief"/>
    <s v="ToMS_2AFC_8.2"/>
    <x v="17"/>
    <s v="Inc"/>
    <x v="0"/>
    <x v="0"/>
    <n v="0"/>
    <n v="1"/>
    <n v="0"/>
    <m/>
  </r>
  <r>
    <s v="712yoL"/>
    <s v="Booklet2-041"/>
    <s v="E9"/>
    <s v="C2"/>
    <n v="8"/>
    <n v="8.3000000000000007"/>
    <x v="1"/>
    <s v="False Belief - Expectations"/>
    <s v="Belief"/>
    <s v="ToMS_Expl_8.3"/>
    <x v="18"/>
    <s v="Inc"/>
    <x v="1"/>
    <x v="0"/>
    <s v="NA"/>
    <n v="0"/>
    <n v="1"/>
    <s v="Exp didn't ask Q."/>
  </r>
  <r>
    <s v="712yoL"/>
    <s v="Booklet2-041"/>
    <s v="E9"/>
    <s v="C2"/>
    <n v="9"/>
    <n v="9.1"/>
    <x v="2"/>
    <s v="Control"/>
    <s v="Control"/>
    <s v="ToMS_Cont_9.1"/>
    <x v="19"/>
    <s v="Inc"/>
    <x v="0"/>
    <x v="0"/>
    <n v="0"/>
    <n v="1"/>
    <n v="0"/>
    <m/>
  </r>
  <r>
    <s v="712yoL"/>
    <s v="Booklet2-041"/>
    <s v="E9"/>
    <s v="C2"/>
    <n v="10"/>
    <n v="10.1"/>
    <x v="0"/>
    <s v="Reference - Hard"/>
    <s v="Reference"/>
    <s v="ToMS_2AFC_10.1"/>
    <x v="20"/>
    <s v="Inc"/>
    <x v="0"/>
    <x v="0"/>
    <n v="0"/>
    <n v="1"/>
    <n v="0"/>
    <m/>
  </r>
  <r>
    <s v="712yoL"/>
    <s v="Booklet2-041"/>
    <s v="E9"/>
    <s v="C2"/>
    <n v="10"/>
    <n v="10.199999999999999"/>
    <x v="1"/>
    <s v="Reference - Hard"/>
    <s v="Reference"/>
    <s v="ToMS_Expl_10.2"/>
    <x v="21"/>
    <s v="Inc"/>
    <x v="0"/>
    <x v="1016"/>
    <n v="0"/>
    <n v="1"/>
    <n v="0"/>
    <m/>
  </r>
  <r>
    <s v="712yoL"/>
    <s v="Booklet2-041"/>
    <s v="E9"/>
    <s v="C2"/>
    <n v="10"/>
    <n v="10.3"/>
    <x v="0"/>
    <s v="Reference - Hard"/>
    <s v="Reference"/>
    <s v="ToMS_2AFC_10.3"/>
    <x v="22"/>
    <s v="Inc"/>
    <x v="0"/>
    <x v="0"/>
    <n v="0"/>
    <n v="1"/>
    <n v="0"/>
    <m/>
  </r>
  <r>
    <s v="712yoL"/>
    <s v="Booklet2-041"/>
    <s v="E9"/>
    <s v="C2"/>
    <n v="10"/>
    <n v="10.4"/>
    <x v="2"/>
    <s v="Reference - Hard"/>
    <s v="Reference"/>
    <s v="ToMS_Cont_10.4"/>
    <x v="23"/>
    <s v="Inc"/>
    <x v="0"/>
    <x v="1017"/>
    <n v="0"/>
    <n v="1"/>
    <n v="0"/>
    <m/>
  </r>
  <r>
    <s v="712yoL"/>
    <s v="Booklet2-041"/>
    <s v="E9"/>
    <s v="C2"/>
    <n v="11"/>
    <n v="11.1"/>
    <x v="2"/>
    <s v="Sarcasm - Control"/>
    <s v="Control"/>
    <s v="ToMS_Cont_11.1"/>
    <x v="24"/>
    <s v="Exc-5upOnly"/>
    <x v="0"/>
    <x v="348"/>
    <n v="0"/>
    <n v="1"/>
    <n v="0"/>
    <m/>
  </r>
  <r>
    <s v="712yoL"/>
    <s v="Booklet2-041"/>
    <s v="E9"/>
    <s v="C2"/>
    <n v="11"/>
    <n v="11.2"/>
    <x v="0"/>
    <s v="Sarcasm - Control"/>
    <s v="Control"/>
    <s v="ToMS_2AFC_11.2"/>
    <x v="25"/>
    <s v="Exc-5upOnly"/>
    <x v="0"/>
    <x v="0"/>
    <n v="0"/>
    <n v="1"/>
    <n v="0"/>
    <m/>
  </r>
  <r>
    <s v="712yoL"/>
    <s v="Booklet2-041"/>
    <s v="E9"/>
    <s v="C2"/>
    <n v="12"/>
    <n v="12.1"/>
    <x v="0"/>
    <s v="Reference - Hard"/>
    <s v="Reference"/>
    <s v="ToMS_2AFC_12.1"/>
    <x v="26"/>
    <s v="Exc-5upOnly"/>
    <x v="0"/>
    <x v="0"/>
    <n v="0"/>
    <n v="1"/>
    <n v="0"/>
    <m/>
  </r>
  <r>
    <s v="712yoL"/>
    <s v="Booklet2-041"/>
    <s v="E9"/>
    <s v="C2"/>
    <n v="12"/>
    <n v="12.2"/>
    <x v="1"/>
    <s v="Reference - Hard"/>
    <s v="Reference"/>
    <s v="ToMS_Expl_12.2"/>
    <x v="27"/>
    <s v="Exc-5upOnly"/>
    <x v="0"/>
    <x v="1018"/>
    <n v="0"/>
    <n v="1"/>
    <n v="0"/>
    <m/>
  </r>
  <r>
    <s v="712yoL"/>
    <s v="Booklet2-041"/>
    <s v="E9"/>
    <s v="C2"/>
    <n v="12"/>
    <n v="12.3"/>
    <x v="0"/>
    <s v="Reference - Hard"/>
    <s v="Reference"/>
    <s v="ToMS_2AFC_12.3"/>
    <x v="28"/>
    <s v="Exc-5upOnly"/>
    <x v="0"/>
    <x v="0"/>
    <n v="0"/>
    <n v="1"/>
    <n v="0"/>
    <m/>
  </r>
  <r>
    <s v="712yoL"/>
    <s v="Booklet2-041"/>
    <s v="E9"/>
    <s v="C2"/>
    <n v="12"/>
    <n v="12.4"/>
    <x v="1"/>
    <s v="Reference - Hard"/>
    <s v="Reference"/>
    <s v="ToMS_Expl_12.4"/>
    <x v="29"/>
    <s v="Exc-5upOnly"/>
    <x v="0"/>
    <x v="1019"/>
    <n v="0"/>
    <n v="1"/>
    <n v="0"/>
    <m/>
  </r>
  <r>
    <s v="712yoL"/>
    <s v="Booklet2-041"/>
    <s v="E9"/>
    <s v="C2"/>
    <n v="13"/>
    <n v="13.1"/>
    <x v="0"/>
    <s v="Reference - Hard"/>
    <s v="Reference"/>
    <s v="ToMS_2AFC_13.1"/>
    <x v="30"/>
    <s v="Inc"/>
    <x v="0"/>
    <x v="0"/>
    <n v="0"/>
    <n v="1"/>
    <n v="0"/>
    <m/>
  </r>
  <r>
    <s v="712yoL"/>
    <s v="Booklet2-041"/>
    <s v="E9"/>
    <s v="C2"/>
    <n v="13"/>
    <n v="13.2"/>
    <x v="1"/>
    <s v="Reference - Hard"/>
    <s v="Reference"/>
    <s v="ToMS_Expl_13.2"/>
    <x v="31"/>
    <s v="Inc"/>
    <x v="0"/>
    <x v="1020"/>
    <n v="0"/>
    <n v="1"/>
    <n v="0"/>
    <m/>
  </r>
  <r>
    <s v="712yoL"/>
    <s v="Booklet2-041"/>
    <s v="E9"/>
    <s v="C2"/>
    <n v="14"/>
    <n v="14.1"/>
    <x v="0"/>
    <s v="Emotion Reminder"/>
    <s v="Emotion"/>
    <s v="ToMS_2AFC_14.1"/>
    <x v="32"/>
    <s v="Inc"/>
    <x v="0"/>
    <x v="0"/>
    <n v="0"/>
    <n v="1"/>
    <n v="0"/>
    <m/>
  </r>
  <r>
    <s v="712yoL"/>
    <s v="Booklet2-041"/>
    <s v="E9"/>
    <s v="C2"/>
    <n v="14"/>
    <n v="14.2"/>
    <x v="1"/>
    <s v="Emotion Reminder"/>
    <s v="Emotion"/>
    <s v="ToMS_Expl_14.2"/>
    <x v="33"/>
    <s v="Inc"/>
    <x v="0"/>
    <x v="1021"/>
    <n v="0"/>
    <n v="1"/>
    <n v="0"/>
    <m/>
  </r>
  <r>
    <s v="712yoL"/>
    <s v="Booklet2-041"/>
    <s v="E9"/>
    <s v="C2"/>
    <n v="14"/>
    <n v="14.3"/>
    <x v="0"/>
    <s v="Emotion Reminder"/>
    <s v="Emotion"/>
    <s v="ToMS_2AFC_14.3"/>
    <x v="34"/>
    <s v="Inc"/>
    <x v="0"/>
    <x v="0"/>
    <n v="0"/>
    <n v="1"/>
    <n v="0"/>
    <m/>
  </r>
  <r>
    <s v="712yoL"/>
    <s v="Booklet2-041"/>
    <s v="E9"/>
    <s v="C2"/>
    <n v="14"/>
    <n v="14.4"/>
    <x v="1"/>
    <s v="Emotion Reminder"/>
    <s v="Emotion"/>
    <s v="ToMS_Expl_14.4"/>
    <x v="35"/>
    <s v="Inc"/>
    <x v="0"/>
    <x v="1022"/>
    <n v="0"/>
    <n v="1"/>
    <n v="0"/>
    <m/>
  </r>
  <r>
    <s v="712yoL"/>
    <s v="Booklet2-041"/>
    <s v="E9"/>
    <s v="C2"/>
    <n v="15"/>
    <n v="15.1"/>
    <x v="2"/>
    <s v="True Belief - Control"/>
    <s v="Control"/>
    <s v="ToMS_Cont_15.1"/>
    <x v="36"/>
    <s v="Inc"/>
    <x v="0"/>
    <x v="0"/>
    <n v="0"/>
    <n v="1"/>
    <n v="0"/>
    <m/>
  </r>
  <r>
    <s v="712yoL"/>
    <s v="Booklet2-041"/>
    <s v="E9"/>
    <s v="C2"/>
    <n v="15"/>
    <n v="15.2"/>
    <x v="0"/>
    <s v="True Belief - Location"/>
    <s v="Belief"/>
    <s v="ToMS_2AFC_15.2"/>
    <x v="37"/>
    <s v="Inc"/>
    <x v="0"/>
    <x v="0"/>
    <n v="0"/>
    <n v="1"/>
    <n v="0"/>
    <m/>
  </r>
  <r>
    <s v="712yoL"/>
    <s v="Booklet2-041"/>
    <s v="E9"/>
    <s v="C2"/>
    <n v="15"/>
    <n v="15.3"/>
    <x v="1"/>
    <s v="True Belief - Location"/>
    <s v="Belief"/>
    <s v="ToMS_Expl_15.3"/>
    <x v="38"/>
    <s v="Inc"/>
    <x v="0"/>
    <x v="1023"/>
    <n v="0"/>
    <n v="1"/>
    <n v="0"/>
    <m/>
  </r>
  <r>
    <s v="712yoL"/>
    <s v="Booklet2-041"/>
    <s v="E9"/>
    <s v="C2"/>
    <n v="16"/>
    <n v="16.100000000000001"/>
    <x v="2"/>
    <s v="Moral Reasoning True Beliefs - Control"/>
    <s v="Control"/>
    <s v="ToMS_Cont_16.1"/>
    <x v="39"/>
    <s v="Inc"/>
    <x v="0"/>
    <x v="0"/>
    <n v="0"/>
    <n v="1"/>
    <n v="0"/>
    <m/>
  </r>
  <r>
    <s v="712yoL"/>
    <s v="Booklet2-041"/>
    <s v="E9"/>
    <s v="C2"/>
    <n v="16"/>
    <n v="16.2"/>
    <x v="2"/>
    <s v="Moral Reasoning True Beliefs - Control"/>
    <s v="Control"/>
    <s v="ToMS_Cont_16.2"/>
    <x v="40"/>
    <s v="Inc"/>
    <x v="0"/>
    <x v="0"/>
    <n v="0"/>
    <n v="1"/>
    <n v="0"/>
    <m/>
  </r>
  <r>
    <s v="712yoL"/>
    <s v="Booklet2-041"/>
    <s v="E9"/>
    <s v="C2"/>
    <n v="16"/>
    <n v="16.3"/>
    <x v="1"/>
    <s v="Moral Reasoning True Beliefs"/>
    <s v="Moral Reasoning"/>
    <s v="ToMS_Expl_16.3"/>
    <x v="41"/>
    <s v="Exc"/>
    <x v="0"/>
    <x v="1024"/>
    <n v="0"/>
    <n v="1"/>
    <n v="0"/>
    <m/>
  </r>
  <r>
    <s v="712yoL"/>
    <s v="Booklet2-041"/>
    <s v="E9"/>
    <s v="C2"/>
    <n v="16"/>
    <n v="16.399999999999999"/>
    <x v="1"/>
    <s v="Emotion"/>
    <s v="Emotion"/>
    <s v="ToMS_Expl_16.4"/>
    <x v="42"/>
    <s v="Inc"/>
    <x v="0"/>
    <x v="1025"/>
    <n v="0"/>
    <n v="1"/>
    <n v="0"/>
    <m/>
  </r>
  <r>
    <s v="712yoL"/>
    <s v="Booklet2-041"/>
    <s v="E9"/>
    <s v="C2"/>
    <n v="16"/>
    <n v="16.5"/>
    <x v="0"/>
    <s v="Moral Reasoning True Beliefs"/>
    <s v="Moral Reasoning"/>
    <s v="ToMS_2AFC_16.5"/>
    <x v="43"/>
    <s v="Inc"/>
    <x v="0"/>
    <x v="0"/>
    <n v="0"/>
    <n v="1"/>
    <n v="0"/>
    <m/>
  </r>
  <r>
    <s v="712yoL"/>
    <s v="Booklet2-041"/>
    <s v="E9"/>
    <s v="C2"/>
    <n v="16"/>
    <n v="16.600000000000001"/>
    <x v="1"/>
    <s v="Moral Reasoning True Beliefs"/>
    <s v="Moral Reasoning"/>
    <s v="ToMS_Expl_16.6"/>
    <x v="44"/>
    <s v="Inc"/>
    <x v="0"/>
    <x v="1026"/>
    <n v="0"/>
    <n v="1"/>
    <n v="0"/>
    <m/>
  </r>
  <r>
    <s v="712yoL"/>
    <s v="Booklet2-041"/>
    <s v="E9"/>
    <s v="C2"/>
    <n v="16"/>
    <n v="16.7"/>
    <x v="0"/>
    <s v="Moral Reasoning True Beliefs"/>
    <s v="Moral Reasoning"/>
    <s v="ToMS_2AFC_16.7"/>
    <x v="45"/>
    <s v="Inc"/>
    <x v="0"/>
    <x v="0"/>
    <n v="0"/>
    <n v="1"/>
    <n v="0"/>
    <m/>
  </r>
  <r>
    <s v="712yoL"/>
    <s v="Booklet2-041"/>
    <s v="E9"/>
    <s v="C2"/>
    <n v="16"/>
    <n v="16.8"/>
    <x v="1"/>
    <s v="Moral Reasoning True Beliefs"/>
    <s v="Moral Reasoning"/>
    <s v="ToMS_Expl_16.8"/>
    <x v="46"/>
    <s v="Inc"/>
    <x v="0"/>
    <x v="1027"/>
    <n v="0"/>
    <n v="1"/>
    <n v="0"/>
    <m/>
  </r>
  <r>
    <s v="712yoL"/>
    <s v="Booklet2-041"/>
    <s v="E9"/>
    <s v="C2"/>
    <n v="16"/>
    <n v="16.899999999999999"/>
    <x v="0"/>
    <s v="Moral Reasoning True Beliefs"/>
    <s v="Moral Reasoning"/>
    <s v="ToMS_2AFC_16.9"/>
    <x v="47"/>
    <s v="Inc"/>
    <x v="0"/>
    <x v="0"/>
    <n v="0"/>
    <n v="1"/>
    <n v="0"/>
    <m/>
  </r>
  <r>
    <s v="712yoL"/>
    <s v="Booklet2-041"/>
    <s v="E9"/>
    <s v="C2"/>
    <n v="16"/>
    <n v="16.91"/>
    <x v="1"/>
    <s v="Moral Reasoning True Beliefs"/>
    <s v="Moral Reasoning"/>
    <s v="ToMS_Expl_16.91"/>
    <x v="48"/>
    <s v="Inc"/>
    <x v="0"/>
    <x v="1028"/>
    <n v="0"/>
    <n v="1"/>
    <n v="0"/>
    <m/>
  </r>
  <r>
    <s v="712yoL"/>
    <s v="Booklet2-041"/>
    <s v="E9"/>
    <s v="C2"/>
    <n v="17"/>
    <n v="17.100000000000001"/>
    <x v="0"/>
    <s v="False Belief - Lies"/>
    <s v="Lies"/>
    <s v="ToMS_2AFC_17.1"/>
    <x v="49"/>
    <s v="Exc-5upOnly"/>
    <x v="0"/>
    <x v="0"/>
    <n v="0"/>
    <n v="1"/>
    <n v="0"/>
    <m/>
  </r>
  <r>
    <s v="712yoL"/>
    <s v="Booklet2-041"/>
    <s v="E9"/>
    <s v="C2"/>
    <n v="17"/>
    <n v="17.2"/>
    <x v="2"/>
    <s v="False Belief - Lies - Control"/>
    <s v="Control"/>
    <s v="ToMS_Cont_17.2"/>
    <x v="50"/>
    <s v="Exc-5upOnly"/>
    <x v="2"/>
    <x v="0"/>
    <n v="0"/>
    <n v="1"/>
    <n v="0"/>
    <s v="Exp corrected, saying &quot;actually, there is a cookie left that hasn't been eaten&quot;, and then C got all other questions in this scene correct"/>
  </r>
  <r>
    <s v="712yoL"/>
    <s v="Booklet2-041"/>
    <s v="E9"/>
    <s v="C2"/>
    <n v="17"/>
    <n v="17.3"/>
    <x v="0"/>
    <s v="False Belief - Lies"/>
    <s v="Lies"/>
    <s v="ToMS_2AFC_17.3"/>
    <x v="51"/>
    <s v="Exc-5upOnly"/>
    <x v="0"/>
    <x v="0"/>
    <n v="0"/>
    <n v="1"/>
    <n v="0"/>
    <m/>
  </r>
  <r>
    <s v="712yoL"/>
    <s v="Booklet2-041"/>
    <s v="E9"/>
    <s v="C2"/>
    <n v="17"/>
    <n v="17.399999999999999"/>
    <x v="1"/>
    <s v="False Belief - Lies"/>
    <s v="Lies"/>
    <s v="ToMS_Expl_17.4"/>
    <x v="52"/>
    <s v="Exc-5upOnly"/>
    <x v="0"/>
    <x v="1029"/>
    <n v="0"/>
    <n v="1"/>
    <n v="0"/>
    <m/>
  </r>
  <r>
    <s v="712yoL"/>
    <s v="Booklet2-041"/>
    <s v="E9"/>
    <s v="C2"/>
    <n v="17"/>
    <n v="17.5"/>
    <x v="2"/>
    <s v="False Belief - Lies - Control"/>
    <s v="Control"/>
    <s v="ToMS_Cont_17.5"/>
    <x v="53"/>
    <s v="Exc-5upOnly"/>
    <x v="0"/>
    <x v="0"/>
    <n v="0"/>
    <n v="1"/>
    <n v="0"/>
    <m/>
  </r>
  <r>
    <s v="712yoL"/>
    <s v="Booklet2-041"/>
    <s v="E9"/>
    <s v="C2"/>
    <n v="17"/>
    <n v="17.600000000000001"/>
    <x v="0"/>
    <s v="Emotion"/>
    <s v="Emotion"/>
    <s v="ToMS_2AFC_17.6"/>
    <x v="54"/>
    <s v="Exc-5upOnly"/>
    <x v="0"/>
    <x v="0"/>
    <n v="0"/>
    <n v="1"/>
    <n v="0"/>
    <m/>
  </r>
  <r>
    <s v="712yoL"/>
    <s v="Booklet2-041"/>
    <s v="E9"/>
    <s v="C2"/>
    <n v="17"/>
    <n v="17.7"/>
    <x v="1"/>
    <s v="Emotion"/>
    <s v="Emotion"/>
    <s v="ToMS_Expl_17.7"/>
    <x v="55"/>
    <s v="Exc-5upOnly"/>
    <x v="0"/>
    <x v="20"/>
    <n v="0"/>
    <n v="1"/>
    <n v="0"/>
    <m/>
  </r>
  <r>
    <s v="712yoL"/>
    <s v="Booklet2-041"/>
    <s v="E9"/>
    <s v="C2"/>
    <n v="17"/>
    <n v="17.8"/>
    <x v="0"/>
    <s v="False Belief - Lies"/>
    <s v="Lies"/>
    <s v="ToMS_2AFC_17.8"/>
    <x v="56"/>
    <s v="Exc-5upOnly"/>
    <x v="0"/>
    <x v="0"/>
    <n v="0"/>
    <n v="1"/>
    <n v="0"/>
    <m/>
  </r>
  <r>
    <s v="712yoL"/>
    <s v="Booklet2-041"/>
    <s v="E9"/>
    <s v="C2"/>
    <n v="17"/>
    <n v="17.899999999999999"/>
    <x v="1"/>
    <s v="False Belief - Lies"/>
    <s v="Lies"/>
    <s v="ToMS_Expl_17.9"/>
    <x v="57"/>
    <s v="Exc-5upOnly"/>
    <x v="0"/>
    <x v="1030"/>
    <n v="0"/>
    <n v="1"/>
    <n v="0"/>
    <m/>
  </r>
  <r>
    <s v="712yoL"/>
    <s v="Booklet2-041"/>
    <s v="E9"/>
    <s v="C2"/>
    <n v="18"/>
    <n v="18.100000000000001"/>
    <x v="0"/>
    <s v="2nd Order Belief-Desire Reasoning"/>
    <s v="Belief"/>
    <s v="ToMS_2AFC_18.1"/>
    <x v="58"/>
    <s v="Inc"/>
    <x v="0"/>
    <x v="0"/>
    <n v="0"/>
    <n v="1"/>
    <n v="0"/>
    <m/>
  </r>
  <r>
    <s v="712yoL"/>
    <s v="Booklet2-041"/>
    <s v="E9"/>
    <s v="C2"/>
    <n v="18"/>
    <n v="18.2"/>
    <x v="1"/>
    <s v="2nd Order Belief-Desire Reasoning"/>
    <s v="Belief"/>
    <s v="ToMS_Expl_18.2"/>
    <x v="59"/>
    <s v="Exc-5upOnly"/>
    <x v="0"/>
    <x v="1031"/>
    <n v="0"/>
    <n v="1"/>
    <n v="0"/>
    <m/>
  </r>
  <r>
    <s v="712yoL"/>
    <s v="Booklet2-041"/>
    <s v="E9"/>
    <s v="C2"/>
    <n v="18"/>
    <n v="18.3"/>
    <x v="2"/>
    <s v="2nd Order Belief-Desire Reasoning - Control"/>
    <s v="Control"/>
    <s v="ToMS_Cont_18.3"/>
    <x v="60"/>
    <s v="Exc-5upOnly"/>
    <x v="0"/>
    <x v="0"/>
    <n v="0"/>
    <n v="1"/>
    <n v="0"/>
    <m/>
  </r>
  <r>
    <s v="712yoL"/>
    <s v="Booklet2-041"/>
    <s v="E9"/>
    <s v="C2"/>
    <n v="18"/>
    <n v="18.399999999999999"/>
    <x v="2"/>
    <s v="2nd Order Belief-Desire Reasoning - Control"/>
    <s v="Control"/>
    <s v="ToMS_Cont_18.4"/>
    <x v="61"/>
    <s v="Exc-5upOnly"/>
    <x v="0"/>
    <x v="0"/>
    <n v="0"/>
    <n v="1"/>
    <n v="0"/>
    <m/>
  </r>
  <r>
    <s v="712yoL"/>
    <s v="Booklet2-041"/>
    <s v="E9"/>
    <s v="C2"/>
    <n v="18"/>
    <n v="18.5"/>
    <x v="1"/>
    <s v="False Belief - Emotion"/>
    <s v="Belief"/>
    <s v="ToMS_Expl_18.5"/>
    <x v="62"/>
    <s v="Exc-5upOnly"/>
    <x v="0"/>
    <x v="1032"/>
    <n v="0"/>
    <n v="1"/>
    <n v="0"/>
    <m/>
  </r>
  <r>
    <s v="712yoL"/>
    <s v="Booklet2-041"/>
    <s v="E9"/>
    <s v="C2"/>
    <n v="19"/>
    <n v="19.100000000000001"/>
    <x v="1"/>
    <s v="Sarcasm"/>
    <s v="Sarcasm"/>
    <s v="ToMS_Expl_19.1"/>
    <x v="63"/>
    <s v="Exc-5upOnly"/>
    <x v="0"/>
    <x v="1033"/>
    <n v="0"/>
    <n v="1"/>
    <n v="0"/>
    <m/>
  </r>
  <r>
    <s v="712yoL"/>
    <s v="Booklet2-041"/>
    <s v="E9"/>
    <s v="C2"/>
    <n v="19"/>
    <n v="19.2"/>
    <x v="0"/>
    <s v="Sarcasm"/>
    <s v="Sarcasm"/>
    <s v="ToMS_2AFC_19.2"/>
    <x v="64"/>
    <s v="Exc-5upOnly"/>
    <x v="0"/>
    <x v="0"/>
    <n v="0"/>
    <n v="1"/>
    <n v="0"/>
    <m/>
  </r>
  <r>
    <s v="712yoL"/>
    <s v="Booklet2-042"/>
    <s v="E3"/>
    <s v="C6"/>
    <n v="1"/>
    <n v="1.1000000000000001"/>
    <x v="0"/>
    <s v="Common Desires"/>
    <s v="Desires"/>
    <s v="ToMS_2AFC_3.1"/>
    <x v="0"/>
    <s v="Inc"/>
    <x v="0"/>
    <x v="0"/>
    <n v="0"/>
    <n v="1"/>
    <n v="0"/>
    <m/>
  </r>
  <r>
    <s v="712yoL"/>
    <s v="Booklet2-042"/>
    <s v="E3"/>
    <s v="C6"/>
    <n v="2"/>
    <n v="2.1"/>
    <x v="0"/>
    <s v="Diverse Desires"/>
    <s v="Desires"/>
    <s v="ToMS_2AFC_2.1"/>
    <x v="1"/>
    <s v="Inc"/>
    <x v="0"/>
    <x v="0"/>
    <n v="0"/>
    <n v="1"/>
    <n v="0"/>
    <m/>
  </r>
  <r>
    <s v="712yoL"/>
    <s v="Booklet2-042"/>
    <s v="E3"/>
    <s v="C6"/>
    <n v="3"/>
    <n v="3.1"/>
    <x v="0"/>
    <s v="Diverse Beliefs"/>
    <s v="Desires"/>
    <s v="ToMS_2AFC_3.1"/>
    <x v="2"/>
    <s v="Inc"/>
    <x v="0"/>
    <x v="0"/>
    <n v="0"/>
    <n v="1"/>
    <n v="0"/>
    <m/>
  </r>
  <r>
    <s v="712yoL"/>
    <s v="Booklet2-042"/>
    <s v="E3"/>
    <s v="C6"/>
    <n v="4"/>
    <n v="4.0999999999999996"/>
    <x v="0"/>
    <s v="Reference - Easy"/>
    <s v="Reference"/>
    <s v="ToMS_2AFC_4.1"/>
    <x v="3"/>
    <s v="Inc"/>
    <x v="0"/>
    <x v="0"/>
    <n v="0"/>
    <n v="1"/>
    <n v="0"/>
    <m/>
  </r>
  <r>
    <s v="712yoL"/>
    <s v="Booklet2-042"/>
    <s v="E3"/>
    <s v="C6"/>
    <n v="4"/>
    <n v="4.2"/>
    <x v="1"/>
    <s v="Reference - Easy"/>
    <s v="Reference"/>
    <s v="ToMS_Expl_4.2"/>
    <x v="4"/>
    <s v="Inc"/>
    <x v="0"/>
    <x v="1034"/>
    <n v="0"/>
    <n v="1"/>
    <n v="0"/>
    <m/>
  </r>
  <r>
    <s v="712yoL"/>
    <s v="Booklet2-042"/>
    <s v="E3"/>
    <s v="C6"/>
    <n v="5"/>
    <n v="5.0999999999999996"/>
    <x v="0"/>
    <s v="False Belief - Location"/>
    <s v="Belief"/>
    <s v="ToMS_2AFC_5.1"/>
    <x v="5"/>
    <s v="Inc"/>
    <x v="0"/>
    <x v="0"/>
    <n v="0"/>
    <n v="1"/>
    <n v="0"/>
    <m/>
  </r>
  <r>
    <s v="712yoL"/>
    <s v="Booklet2-042"/>
    <s v="E3"/>
    <s v="C6"/>
    <n v="5"/>
    <n v="5.2"/>
    <x v="1"/>
    <s v="False Belief - Location"/>
    <s v="Belief"/>
    <s v="ToMS_Expl_5.2"/>
    <x v="6"/>
    <s v="Inc"/>
    <x v="0"/>
    <x v="1035"/>
    <n v="0"/>
    <n v="1"/>
    <n v="0"/>
    <m/>
  </r>
  <r>
    <s v="712yoL"/>
    <s v="Booklet2-042"/>
    <s v="E3"/>
    <s v="C6"/>
    <n v="5"/>
    <n v="5.3"/>
    <x v="2"/>
    <s v="False Belief - Location"/>
    <s v="Belief"/>
    <s v="ToMS_Cont_5.3"/>
    <x v="7"/>
    <s v="Inc"/>
    <x v="0"/>
    <x v="0"/>
    <n v="0"/>
    <n v="1"/>
    <n v="0"/>
    <m/>
  </r>
  <r>
    <s v="712yoL"/>
    <s v="Booklet2-042"/>
    <s v="E3"/>
    <s v="C6"/>
    <n v="6"/>
    <n v="6.1"/>
    <x v="2"/>
    <s v="Control"/>
    <s v="Control"/>
    <s v="ToMS_Cont_6.1"/>
    <x v="8"/>
    <s v="Inc"/>
    <x v="0"/>
    <x v="0"/>
    <n v="0"/>
    <n v="1"/>
    <n v="0"/>
    <m/>
  </r>
  <r>
    <s v="712yoL"/>
    <s v="Booklet2-042"/>
    <s v="E3"/>
    <s v="C6"/>
    <n v="7"/>
    <n v="7.1"/>
    <x v="0"/>
    <s v="False Belief - Location"/>
    <s v="Belief"/>
    <s v="ToMS_2AFC_7.1"/>
    <x v="9"/>
    <s v="Inc"/>
    <x v="0"/>
    <x v="0"/>
    <n v="0"/>
    <n v="1"/>
    <n v="0"/>
    <m/>
  </r>
  <r>
    <s v="712yoL"/>
    <s v="Booklet2-042"/>
    <s v="E3"/>
    <s v="C6"/>
    <n v="7"/>
    <n v="7.2"/>
    <x v="1"/>
    <s v="False Belief - Location"/>
    <s v="Belief"/>
    <s v="ToMS_Expl_7.2"/>
    <x v="10"/>
    <s v="Inc"/>
    <x v="0"/>
    <x v="1036"/>
    <n v="0"/>
    <n v="1"/>
    <n v="0"/>
    <m/>
  </r>
  <r>
    <s v="712yoL"/>
    <s v="Booklet2-042"/>
    <s v="E3"/>
    <s v="C6"/>
    <n v="7"/>
    <n v="7.3"/>
    <x v="1"/>
    <s v="Emotion"/>
    <s v="Emotion"/>
    <s v="ToMS_Expl_7.3"/>
    <x v="11"/>
    <s v="Inc"/>
    <x v="0"/>
    <x v="1037"/>
    <n v="0"/>
    <n v="1"/>
    <n v="0"/>
    <m/>
  </r>
  <r>
    <s v="712yoL"/>
    <s v="Booklet2-042"/>
    <s v="E3"/>
    <s v="C6"/>
    <n v="7"/>
    <n v="7.4"/>
    <x v="0"/>
    <s v="Moral Reasoning False Beliefs"/>
    <s v="Moral Reasoning"/>
    <s v="ToMS_2AFC_7.4"/>
    <x v="12"/>
    <s v="Inc"/>
    <x v="0"/>
    <x v="0"/>
    <n v="0"/>
    <n v="1"/>
    <n v="0"/>
    <m/>
  </r>
  <r>
    <s v="712yoL"/>
    <s v="Booklet2-042"/>
    <s v="E3"/>
    <s v="C6"/>
    <n v="7"/>
    <n v="7.5"/>
    <x v="1"/>
    <s v="Moral Reasoning False Beliefs"/>
    <s v="Moral Reasoning"/>
    <s v="ToMS_Expl_7.5"/>
    <x v="13"/>
    <s v="Inc"/>
    <x v="0"/>
    <x v="1038"/>
    <n v="0"/>
    <n v="1"/>
    <n v="0"/>
    <m/>
  </r>
  <r>
    <s v="712yoL"/>
    <s v="Booklet2-042"/>
    <s v="E3"/>
    <s v="C6"/>
    <n v="7"/>
    <n v="7.6"/>
    <x v="0"/>
    <s v="Moral Reasoning False Beliefs"/>
    <s v="Moral Reasoning"/>
    <s v="ToMS_2AFC_7.6"/>
    <x v="14"/>
    <s v="Inc"/>
    <x v="0"/>
    <x v="0"/>
    <n v="0"/>
    <n v="1"/>
    <n v="0"/>
    <m/>
  </r>
  <r>
    <s v="712yoL"/>
    <s v="Booklet2-042"/>
    <s v="E3"/>
    <s v="C6"/>
    <n v="7"/>
    <n v="7.7"/>
    <x v="1"/>
    <s v="Moral Reasoning False Beliefs"/>
    <s v="Moral Reasoning"/>
    <s v="ToMS_Expl_7.7"/>
    <x v="15"/>
    <s v="Inc"/>
    <x v="0"/>
    <x v="1038"/>
    <n v="0"/>
    <n v="1"/>
    <n v="0"/>
    <m/>
  </r>
  <r>
    <s v="712yoL"/>
    <s v="Booklet2-042"/>
    <s v="E3"/>
    <s v="C6"/>
    <n v="8"/>
    <n v="8.1"/>
    <x v="2"/>
    <s v="False Belief - Control"/>
    <s v="Control"/>
    <s v="ToMS_Cont_8.1"/>
    <x v="16"/>
    <s v="Inc"/>
    <x v="0"/>
    <x v="0"/>
    <n v="0"/>
    <n v="1"/>
    <n v="0"/>
    <m/>
  </r>
  <r>
    <s v="712yoL"/>
    <s v="Booklet2-042"/>
    <s v="E3"/>
    <s v="C6"/>
    <n v="8"/>
    <n v="8.1999999999999993"/>
    <x v="0"/>
    <s v="False Belief - Expectations"/>
    <s v="Belief"/>
    <s v="ToMS_2AFC_8.2"/>
    <x v="17"/>
    <s v="Inc"/>
    <x v="0"/>
    <x v="0"/>
    <n v="0"/>
    <n v="1"/>
    <n v="0"/>
    <m/>
  </r>
  <r>
    <s v="712yoL"/>
    <s v="Booklet2-042"/>
    <s v="E3"/>
    <s v="C6"/>
    <n v="8"/>
    <n v="8.3000000000000007"/>
    <x v="1"/>
    <s v="False Belief - Expectations"/>
    <s v="Belief"/>
    <s v="ToMS_Expl_8.3"/>
    <x v="18"/>
    <s v="Inc"/>
    <x v="0"/>
    <x v="1039"/>
    <n v="0"/>
    <n v="1"/>
    <n v="0"/>
    <m/>
  </r>
  <r>
    <s v="712yoL"/>
    <s v="Booklet2-042"/>
    <s v="E3"/>
    <s v="C6"/>
    <n v="9"/>
    <n v="9.1"/>
    <x v="2"/>
    <s v="Control"/>
    <s v="Control"/>
    <s v="ToMS_Cont_9.1"/>
    <x v="19"/>
    <s v="Inc"/>
    <x v="0"/>
    <x v="0"/>
    <n v="0"/>
    <n v="1"/>
    <n v="0"/>
    <m/>
  </r>
  <r>
    <s v="712yoL"/>
    <s v="Booklet2-042"/>
    <s v="E3"/>
    <s v="C6"/>
    <n v="10"/>
    <n v="10.1"/>
    <x v="0"/>
    <s v="Reference - Hard"/>
    <s v="Reference"/>
    <s v="ToMS_2AFC_10.1"/>
    <x v="20"/>
    <s v="Inc"/>
    <x v="0"/>
    <x v="0"/>
    <n v="0"/>
    <n v="1"/>
    <n v="0"/>
    <m/>
  </r>
  <r>
    <s v="712yoL"/>
    <s v="Booklet2-042"/>
    <s v="E3"/>
    <s v="C6"/>
    <n v="10"/>
    <n v="10.199999999999999"/>
    <x v="1"/>
    <s v="Reference - Hard"/>
    <s v="Reference"/>
    <s v="ToMS_Expl_10.2"/>
    <x v="21"/>
    <s v="Inc"/>
    <x v="0"/>
    <x v="1040"/>
    <n v="0"/>
    <n v="1"/>
    <n v="0"/>
    <m/>
  </r>
  <r>
    <s v="712yoL"/>
    <s v="Booklet2-042"/>
    <s v="E3"/>
    <s v="C6"/>
    <n v="10"/>
    <n v="10.3"/>
    <x v="0"/>
    <s v="Reference - Hard"/>
    <s v="Reference"/>
    <s v="ToMS_2AFC_10.3"/>
    <x v="22"/>
    <s v="Inc"/>
    <x v="0"/>
    <x v="0"/>
    <n v="0"/>
    <n v="1"/>
    <n v="0"/>
    <m/>
  </r>
  <r>
    <s v="712yoL"/>
    <s v="Booklet2-042"/>
    <s v="E3"/>
    <s v="C6"/>
    <n v="10"/>
    <n v="10.4"/>
    <x v="2"/>
    <s v="Reference - Hard"/>
    <s v="Reference"/>
    <s v="ToMS_Cont_10.4"/>
    <x v="23"/>
    <s v="Inc"/>
    <x v="0"/>
    <x v="1041"/>
    <n v="0"/>
    <n v="1"/>
    <n v="0"/>
    <m/>
  </r>
  <r>
    <s v="712yoL"/>
    <s v="Booklet2-042"/>
    <s v="E3"/>
    <s v="C6"/>
    <n v="11"/>
    <n v="11.1"/>
    <x v="2"/>
    <s v="Sarcasm - Control"/>
    <s v="Control"/>
    <s v="ToMS_Cont_11.1"/>
    <x v="24"/>
    <s v="Exc-5upOnly"/>
    <x v="0"/>
    <x v="86"/>
    <n v="0"/>
    <n v="1"/>
    <n v="0"/>
    <m/>
  </r>
  <r>
    <s v="712yoL"/>
    <s v="Booklet2-042"/>
    <s v="E3"/>
    <s v="C6"/>
    <n v="11"/>
    <n v="11.2"/>
    <x v="0"/>
    <s v="Sarcasm - Control"/>
    <s v="Control"/>
    <s v="ToMS_2AFC_11.2"/>
    <x v="25"/>
    <s v="Exc-5upOnly"/>
    <x v="0"/>
    <x v="0"/>
    <n v="0"/>
    <n v="1"/>
    <n v="0"/>
    <m/>
  </r>
  <r>
    <s v="712yoL"/>
    <s v="Booklet2-042"/>
    <s v="E3"/>
    <s v="C6"/>
    <n v="12"/>
    <n v="12.1"/>
    <x v="0"/>
    <s v="Reference - Hard"/>
    <s v="Reference"/>
    <s v="ToMS_2AFC_12.1"/>
    <x v="26"/>
    <s v="Exc-5upOnly"/>
    <x v="2"/>
    <x v="1042"/>
    <n v="0"/>
    <n v="1"/>
    <n v="0"/>
    <m/>
  </r>
  <r>
    <s v="712yoL"/>
    <s v="Booklet2-042"/>
    <s v="E3"/>
    <s v="C6"/>
    <n v="12"/>
    <n v="12.2"/>
    <x v="1"/>
    <s v="Reference - Hard"/>
    <s v="Reference"/>
    <s v="ToMS_Expl_12.2"/>
    <x v="27"/>
    <s v="Exc-5upOnly"/>
    <x v="0"/>
    <x v="1043"/>
    <n v="0"/>
    <n v="1"/>
    <n v="0"/>
    <m/>
  </r>
  <r>
    <s v="712yoL"/>
    <s v="Booklet2-042"/>
    <s v="E3"/>
    <s v="C6"/>
    <n v="12"/>
    <n v="12.3"/>
    <x v="0"/>
    <s v="Reference - Hard"/>
    <s v="Reference"/>
    <s v="ToMS_2AFC_12.3"/>
    <x v="28"/>
    <s v="Exc-5upOnly"/>
    <x v="0"/>
    <x v="0"/>
    <n v="0"/>
    <n v="1"/>
    <n v="0"/>
    <m/>
  </r>
  <r>
    <s v="712yoL"/>
    <s v="Booklet2-042"/>
    <s v="E3"/>
    <s v="C6"/>
    <n v="12"/>
    <n v="12.4"/>
    <x v="1"/>
    <s v="Reference - Hard"/>
    <s v="Reference"/>
    <s v="ToMS_Expl_12.4"/>
    <x v="29"/>
    <s v="Exc-5upOnly"/>
    <x v="0"/>
    <x v="1044"/>
    <n v="0"/>
    <n v="1"/>
    <n v="0"/>
    <m/>
  </r>
  <r>
    <s v="712yoL"/>
    <s v="Booklet2-042"/>
    <s v="E3"/>
    <s v="C6"/>
    <n v="13"/>
    <n v="13.1"/>
    <x v="0"/>
    <s v="Reference - Hard"/>
    <s v="Reference"/>
    <s v="ToMS_2AFC_13.1"/>
    <x v="30"/>
    <s v="Inc"/>
    <x v="0"/>
    <x v="0"/>
    <n v="0"/>
    <n v="1"/>
    <n v="0"/>
    <m/>
  </r>
  <r>
    <s v="712yoL"/>
    <s v="Booklet2-042"/>
    <s v="E3"/>
    <s v="C6"/>
    <n v="13"/>
    <n v="13.2"/>
    <x v="1"/>
    <s v="Reference - Hard"/>
    <s v="Reference"/>
    <s v="ToMS_Expl_13.2"/>
    <x v="31"/>
    <s v="Inc"/>
    <x v="0"/>
    <x v="1045"/>
    <n v="0"/>
    <n v="1"/>
    <n v="0"/>
    <m/>
  </r>
  <r>
    <s v="712yoL"/>
    <s v="Booklet2-042"/>
    <s v="E3"/>
    <s v="C6"/>
    <n v="14"/>
    <n v="14.1"/>
    <x v="0"/>
    <s v="Emotion Reminder"/>
    <s v="Emotion"/>
    <s v="ToMS_2AFC_14.1"/>
    <x v="32"/>
    <s v="Inc"/>
    <x v="0"/>
    <x v="0"/>
    <n v="0"/>
    <n v="1"/>
    <n v="0"/>
    <m/>
  </r>
  <r>
    <s v="712yoL"/>
    <s v="Booklet2-042"/>
    <s v="E3"/>
    <s v="C6"/>
    <n v="14"/>
    <n v="14.2"/>
    <x v="1"/>
    <s v="Emotion Reminder"/>
    <s v="Emotion"/>
    <s v="ToMS_Expl_14.2"/>
    <x v="33"/>
    <s v="Inc"/>
    <x v="0"/>
    <x v="1046"/>
    <n v="0"/>
    <n v="1"/>
    <n v="0"/>
    <m/>
  </r>
  <r>
    <s v="712yoL"/>
    <s v="Booklet2-042"/>
    <s v="E3"/>
    <s v="C6"/>
    <n v="14"/>
    <n v="14.3"/>
    <x v="0"/>
    <s v="Emotion Reminder"/>
    <s v="Emotion"/>
    <s v="ToMS_2AFC_14.3"/>
    <x v="34"/>
    <s v="Inc"/>
    <x v="0"/>
    <x v="0"/>
    <n v="0"/>
    <n v="1"/>
    <n v="0"/>
    <m/>
  </r>
  <r>
    <s v="712yoL"/>
    <s v="Booklet2-042"/>
    <s v="E3"/>
    <s v="C6"/>
    <n v="14"/>
    <n v="14.4"/>
    <x v="1"/>
    <s v="Emotion Reminder"/>
    <s v="Emotion"/>
    <s v="ToMS_Expl_14.4"/>
    <x v="35"/>
    <s v="Inc"/>
    <x v="0"/>
    <x v="1047"/>
    <n v="0"/>
    <n v="1"/>
    <n v="0"/>
    <m/>
  </r>
  <r>
    <s v="712yoL"/>
    <s v="Booklet2-042"/>
    <s v="E3"/>
    <s v="C6"/>
    <n v="15"/>
    <n v="15.1"/>
    <x v="2"/>
    <s v="True Belief - Control"/>
    <s v="Control"/>
    <s v="ToMS_Cont_15.1"/>
    <x v="36"/>
    <s v="Inc"/>
    <x v="0"/>
    <x v="1048"/>
    <n v="0"/>
    <n v="1"/>
    <n v="0"/>
    <m/>
  </r>
  <r>
    <s v="712yoL"/>
    <s v="Booklet2-042"/>
    <s v="E3"/>
    <s v="C6"/>
    <n v="15"/>
    <n v="15.2"/>
    <x v="0"/>
    <s v="True Belief - Location"/>
    <s v="Belief"/>
    <s v="ToMS_2AFC_15.2"/>
    <x v="37"/>
    <s v="Inc"/>
    <x v="0"/>
    <x v="0"/>
    <n v="0"/>
    <n v="1"/>
    <n v="0"/>
    <m/>
  </r>
  <r>
    <s v="712yoL"/>
    <s v="Booklet2-042"/>
    <s v="E3"/>
    <s v="C6"/>
    <n v="15"/>
    <n v="15.3"/>
    <x v="1"/>
    <s v="True Belief - Location"/>
    <s v="Belief"/>
    <s v="ToMS_Expl_15.3"/>
    <x v="38"/>
    <s v="Inc"/>
    <x v="0"/>
    <x v="1049"/>
    <n v="0"/>
    <n v="1"/>
    <n v="0"/>
    <m/>
  </r>
  <r>
    <s v="712yoL"/>
    <s v="Booklet2-042"/>
    <s v="E3"/>
    <s v="C6"/>
    <n v="16"/>
    <n v="16.100000000000001"/>
    <x v="2"/>
    <s v="Moral Reasoning True Beliefs - Control"/>
    <s v="Control"/>
    <s v="ToMS_Cont_16.1"/>
    <x v="39"/>
    <s v="Inc"/>
    <x v="0"/>
    <x v="0"/>
    <n v="0"/>
    <n v="1"/>
    <n v="0"/>
    <m/>
  </r>
  <r>
    <s v="712yoL"/>
    <s v="Booklet2-042"/>
    <s v="E3"/>
    <s v="C6"/>
    <n v="16"/>
    <n v="16.2"/>
    <x v="2"/>
    <s v="Moral Reasoning True Beliefs - Control"/>
    <s v="Control"/>
    <s v="ToMS_Cont_16.2"/>
    <x v="40"/>
    <s v="Inc"/>
    <x v="0"/>
    <x v="0"/>
    <n v="0"/>
    <n v="1"/>
    <n v="0"/>
    <m/>
  </r>
  <r>
    <s v="712yoL"/>
    <s v="Booklet2-042"/>
    <s v="E3"/>
    <s v="C6"/>
    <n v="16"/>
    <n v="16.3"/>
    <x v="1"/>
    <s v="Moral Reasoning True Beliefs"/>
    <s v="Moral Reasoning"/>
    <s v="ToMS_Expl_16.3"/>
    <x v="41"/>
    <s v="Exc"/>
    <x v="0"/>
    <x v="1050"/>
    <n v="0"/>
    <n v="1"/>
    <n v="0"/>
    <m/>
  </r>
  <r>
    <s v="712yoL"/>
    <s v="Booklet2-042"/>
    <s v="E3"/>
    <s v="C6"/>
    <n v="16"/>
    <n v="16.399999999999999"/>
    <x v="1"/>
    <s v="Emotion"/>
    <s v="Emotion"/>
    <s v="ToMS_Expl_16.4"/>
    <x v="42"/>
    <s v="Inc"/>
    <x v="0"/>
    <x v="1051"/>
    <n v="0"/>
    <n v="1"/>
    <n v="0"/>
    <m/>
  </r>
  <r>
    <s v="712yoL"/>
    <s v="Booklet2-042"/>
    <s v="E3"/>
    <s v="C6"/>
    <n v="16"/>
    <n v="16.5"/>
    <x v="0"/>
    <s v="Moral Reasoning True Beliefs"/>
    <s v="Moral Reasoning"/>
    <s v="ToMS_2AFC_16.5"/>
    <x v="43"/>
    <s v="Inc"/>
    <x v="0"/>
    <x v="0"/>
    <n v="0"/>
    <n v="1"/>
    <n v="0"/>
    <m/>
  </r>
  <r>
    <s v="712yoL"/>
    <s v="Booklet2-042"/>
    <s v="E3"/>
    <s v="C6"/>
    <n v="16"/>
    <n v="16.600000000000001"/>
    <x v="1"/>
    <s v="Moral Reasoning True Beliefs"/>
    <s v="Moral Reasoning"/>
    <s v="ToMS_Expl_16.6"/>
    <x v="44"/>
    <s v="Inc"/>
    <x v="0"/>
    <x v="1052"/>
    <n v="0"/>
    <n v="1"/>
    <n v="0"/>
    <m/>
  </r>
  <r>
    <s v="712yoL"/>
    <s v="Booklet2-042"/>
    <s v="E3"/>
    <s v="C6"/>
    <n v="16"/>
    <n v="16.7"/>
    <x v="0"/>
    <s v="Moral Reasoning True Beliefs"/>
    <s v="Moral Reasoning"/>
    <s v="ToMS_2AFC_16.7"/>
    <x v="45"/>
    <s v="Inc"/>
    <x v="0"/>
    <x v="0"/>
    <n v="0"/>
    <n v="1"/>
    <n v="0"/>
    <m/>
  </r>
  <r>
    <s v="712yoL"/>
    <s v="Booklet2-042"/>
    <s v="E3"/>
    <s v="C6"/>
    <n v="16"/>
    <n v="16.8"/>
    <x v="1"/>
    <s v="Moral Reasoning True Beliefs"/>
    <s v="Moral Reasoning"/>
    <s v="ToMS_Expl_16.8"/>
    <x v="46"/>
    <s v="Inc"/>
    <x v="0"/>
    <x v="1053"/>
    <n v="0"/>
    <n v="1"/>
    <n v="0"/>
    <m/>
  </r>
  <r>
    <s v="712yoL"/>
    <s v="Booklet2-042"/>
    <s v="E3"/>
    <s v="C6"/>
    <n v="16"/>
    <n v="16.899999999999999"/>
    <x v="0"/>
    <s v="Moral Reasoning True Beliefs"/>
    <s v="Moral Reasoning"/>
    <s v="ToMS_2AFC_16.9"/>
    <x v="47"/>
    <s v="Inc"/>
    <x v="0"/>
    <x v="0"/>
    <n v="0"/>
    <n v="1"/>
    <n v="0"/>
    <m/>
  </r>
  <r>
    <s v="712yoL"/>
    <s v="Booklet2-042"/>
    <s v="E3"/>
    <s v="C6"/>
    <n v="16"/>
    <n v="16.91"/>
    <x v="1"/>
    <s v="Moral Reasoning True Beliefs"/>
    <s v="Moral Reasoning"/>
    <s v="ToMS_Expl_16.91"/>
    <x v="48"/>
    <s v="Inc"/>
    <x v="0"/>
    <x v="1054"/>
    <n v="0"/>
    <n v="1"/>
    <n v="0"/>
    <m/>
  </r>
  <r>
    <s v="712yoL"/>
    <s v="Booklet2-042"/>
    <s v="E3"/>
    <s v="C6"/>
    <n v="17"/>
    <n v="17.100000000000001"/>
    <x v="0"/>
    <s v="False Belief - Lies"/>
    <s v="Lies"/>
    <s v="ToMS_2AFC_17.1"/>
    <x v="49"/>
    <s v="Exc-5upOnly"/>
    <x v="0"/>
    <x v="0"/>
    <n v="0"/>
    <n v="1"/>
    <n v="0"/>
    <m/>
  </r>
  <r>
    <s v="712yoL"/>
    <s v="Booklet2-042"/>
    <s v="E3"/>
    <s v="C6"/>
    <n v="17"/>
    <n v="17.2"/>
    <x v="2"/>
    <s v="False Belief - Lies - Control"/>
    <s v="Control"/>
    <s v="ToMS_Cont_17.2"/>
    <x v="50"/>
    <s v="Exc-5upOnly"/>
    <x v="0"/>
    <x v="0"/>
    <n v="0"/>
    <n v="1"/>
    <n v="0"/>
    <m/>
  </r>
  <r>
    <s v="712yoL"/>
    <s v="Booklet2-042"/>
    <s v="E3"/>
    <s v="C6"/>
    <n v="17"/>
    <n v="17.3"/>
    <x v="0"/>
    <s v="False Belief - Lies"/>
    <s v="Lies"/>
    <s v="ToMS_2AFC_17.3"/>
    <x v="51"/>
    <s v="Exc-5upOnly"/>
    <x v="0"/>
    <x v="0"/>
    <n v="0"/>
    <n v="1"/>
    <n v="0"/>
    <m/>
  </r>
  <r>
    <s v="712yoL"/>
    <s v="Booklet2-042"/>
    <s v="E3"/>
    <s v="C6"/>
    <n v="17"/>
    <n v="17.399999999999999"/>
    <x v="1"/>
    <s v="False Belief - Lies"/>
    <s v="Lies"/>
    <s v="ToMS_Expl_17.4"/>
    <x v="52"/>
    <s v="Exc-5upOnly"/>
    <x v="0"/>
    <x v="1055"/>
    <n v="0"/>
    <n v="1"/>
    <n v="0"/>
    <m/>
  </r>
  <r>
    <s v="712yoL"/>
    <s v="Booklet2-042"/>
    <s v="E3"/>
    <s v="C6"/>
    <n v="17"/>
    <n v="17.5"/>
    <x v="2"/>
    <s v="False Belief - Lies - Control"/>
    <s v="Control"/>
    <s v="ToMS_Cont_17.5"/>
    <x v="53"/>
    <s v="Exc-5upOnly"/>
    <x v="0"/>
    <x v="0"/>
    <n v="0"/>
    <n v="0"/>
    <n v="1"/>
    <s v="Exp accidentally said answer"/>
  </r>
  <r>
    <s v="712yoL"/>
    <s v="Booklet2-042"/>
    <s v="E3"/>
    <s v="C6"/>
    <n v="17"/>
    <n v="17.600000000000001"/>
    <x v="0"/>
    <s v="Emotion"/>
    <s v="Emotion"/>
    <s v="ToMS_2AFC_17.6"/>
    <x v="54"/>
    <s v="Exc-5upOnly"/>
    <x v="0"/>
    <x v="0"/>
    <n v="0"/>
    <n v="1"/>
    <n v="0"/>
    <m/>
  </r>
  <r>
    <s v="712yoL"/>
    <s v="Booklet2-042"/>
    <s v="E3"/>
    <s v="C6"/>
    <n v="17"/>
    <n v="17.7"/>
    <x v="1"/>
    <s v="Emotion"/>
    <s v="Emotion"/>
    <s v="ToMS_Expl_17.7"/>
    <x v="55"/>
    <s v="Exc-5upOnly"/>
    <x v="0"/>
    <x v="1056"/>
    <n v="0"/>
    <n v="1"/>
    <n v="0"/>
    <m/>
  </r>
  <r>
    <s v="712yoL"/>
    <s v="Booklet2-042"/>
    <s v="E3"/>
    <s v="C6"/>
    <n v="17"/>
    <n v="17.8"/>
    <x v="0"/>
    <s v="False Belief - Lies"/>
    <s v="Lies"/>
    <s v="ToMS_2AFC_17.8"/>
    <x v="56"/>
    <s v="Exc-5upOnly"/>
    <x v="0"/>
    <x v="0"/>
    <n v="0"/>
    <n v="1"/>
    <n v="0"/>
    <m/>
  </r>
  <r>
    <s v="712yoL"/>
    <s v="Booklet2-042"/>
    <s v="E3"/>
    <s v="C6"/>
    <n v="17"/>
    <n v="17.899999999999999"/>
    <x v="1"/>
    <s v="False Belief - Lies"/>
    <s v="Lies"/>
    <s v="ToMS_Expl_17.9"/>
    <x v="57"/>
    <s v="Exc-5upOnly"/>
    <x v="1"/>
    <x v="1057"/>
    <n v="0"/>
    <n v="1"/>
    <n v="0"/>
    <m/>
  </r>
  <r>
    <s v="712yoL"/>
    <s v="Booklet2-042"/>
    <s v="E3"/>
    <s v="C6"/>
    <n v="18"/>
    <n v="18.100000000000001"/>
    <x v="0"/>
    <s v="2nd Order Belief-Desire Reasoning"/>
    <s v="Belief"/>
    <s v="ToMS_2AFC_18.1"/>
    <x v="58"/>
    <s v="Inc"/>
    <x v="0"/>
    <x v="0"/>
    <n v="0"/>
    <n v="1"/>
    <n v="0"/>
    <m/>
  </r>
  <r>
    <s v="712yoL"/>
    <s v="Booklet2-042"/>
    <s v="E3"/>
    <s v="C6"/>
    <n v="18"/>
    <n v="18.2"/>
    <x v="1"/>
    <s v="2nd Order Belief-Desire Reasoning"/>
    <s v="Belief"/>
    <s v="ToMS_Expl_18.2"/>
    <x v="59"/>
    <s v="Exc-5upOnly"/>
    <x v="1"/>
    <x v="0"/>
    <s v="NA"/>
    <n v="0"/>
    <n v="1"/>
    <s v="Exp didn't ask Q"/>
  </r>
  <r>
    <s v="712yoL"/>
    <s v="Booklet2-042"/>
    <s v="E3"/>
    <s v="C6"/>
    <n v="18"/>
    <n v="18.3"/>
    <x v="2"/>
    <s v="2nd Order Belief-Desire Reasoning - Control"/>
    <s v="Control"/>
    <s v="ToMS_Cont_18.3"/>
    <x v="60"/>
    <s v="Exc-5upOnly"/>
    <x v="0"/>
    <x v="0"/>
    <n v="0"/>
    <n v="1"/>
    <n v="0"/>
    <m/>
  </r>
  <r>
    <s v="712yoL"/>
    <s v="Booklet2-042"/>
    <s v="E3"/>
    <s v="C6"/>
    <n v="18"/>
    <n v="18.399999999999999"/>
    <x v="2"/>
    <s v="2nd Order Belief-Desire Reasoning - Control"/>
    <s v="Control"/>
    <s v="ToMS_Cont_18.4"/>
    <x v="61"/>
    <s v="Exc-5upOnly"/>
    <x v="0"/>
    <x v="0"/>
    <n v="0"/>
    <n v="1"/>
    <n v="0"/>
    <m/>
  </r>
  <r>
    <s v="712yoL"/>
    <s v="Booklet2-042"/>
    <s v="E3"/>
    <s v="C6"/>
    <n v="18"/>
    <n v="18.5"/>
    <x v="1"/>
    <s v="False Belief - Emotion"/>
    <s v="Belief"/>
    <s v="ToMS_Expl_18.5"/>
    <x v="62"/>
    <s v="Exc-5upOnly"/>
    <x v="0"/>
    <x v="1058"/>
    <n v="0"/>
    <n v="1"/>
    <n v="0"/>
    <m/>
  </r>
  <r>
    <s v="712yoL"/>
    <s v="Booklet2-042"/>
    <s v="E3"/>
    <s v="C6"/>
    <n v="19"/>
    <n v="19.100000000000001"/>
    <x v="1"/>
    <s v="Sarcasm"/>
    <s v="Sarcasm"/>
    <s v="ToMS_Expl_19.1"/>
    <x v="63"/>
    <s v="Exc-5upOnly"/>
    <x v="0"/>
    <x v="1059"/>
    <n v="0"/>
    <n v="1"/>
    <n v="0"/>
    <m/>
  </r>
  <r>
    <s v="712yoL"/>
    <s v="Booklet2-042"/>
    <s v="E3"/>
    <s v="C6"/>
    <n v="19"/>
    <n v="19.2"/>
    <x v="0"/>
    <s v="Sarcasm"/>
    <s v="Sarcasm"/>
    <s v="ToMS_2AFC_19.2"/>
    <x v="64"/>
    <s v="Exc-5upOnly"/>
    <x v="0"/>
    <x v="0"/>
    <n v="0"/>
    <n v="1"/>
    <n v="0"/>
    <m/>
  </r>
  <r>
    <s v="712yoL"/>
    <s v="Booklet2-043"/>
    <s v="E3"/>
    <s v="C6"/>
    <n v="1"/>
    <n v="1.1000000000000001"/>
    <x v="0"/>
    <s v="Common Desires"/>
    <s v="Desires"/>
    <s v="ToMS_2AFC_3.1"/>
    <x v="0"/>
    <s v="Inc"/>
    <x v="0"/>
    <x v="0"/>
    <n v="0"/>
    <n v="1"/>
    <n v="0"/>
    <m/>
  </r>
  <r>
    <s v="712yoL"/>
    <s v="Booklet2-043"/>
    <s v="E3"/>
    <s v="C6"/>
    <n v="2"/>
    <n v="2.1"/>
    <x v="0"/>
    <s v="Diverse Desires"/>
    <s v="Desires"/>
    <s v="ToMS_2AFC_2.1"/>
    <x v="1"/>
    <s v="Inc"/>
    <x v="0"/>
    <x v="0"/>
    <n v="0"/>
    <n v="1"/>
    <n v="0"/>
    <m/>
  </r>
  <r>
    <s v="712yoL"/>
    <s v="Booklet2-043"/>
    <s v="E3"/>
    <s v="C6"/>
    <n v="3"/>
    <n v="3.1"/>
    <x v="0"/>
    <s v="Diverse Beliefs"/>
    <s v="Desires"/>
    <s v="ToMS_2AFC_3.1"/>
    <x v="2"/>
    <s v="Inc"/>
    <x v="0"/>
    <x v="0"/>
    <n v="0"/>
    <n v="1"/>
    <n v="0"/>
    <m/>
  </r>
  <r>
    <s v="712yoL"/>
    <s v="Booklet2-043"/>
    <s v="E3"/>
    <s v="C6"/>
    <n v="4"/>
    <n v="4.0999999999999996"/>
    <x v="0"/>
    <s v="Reference - Easy"/>
    <s v="Reference"/>
    <s v="ToMS_2AFC_4.1"/>
    <x v="3"/>
    <s v="Inc"/>
    <x v="0"/>
    <x v="0"/>
    <n v="0"/>
    <n v="1"/>
    <n v="0"/>
    <m/>
  </r>
  <r>
    <s v="712yoL"/>
    <s v="Booklet2-043"/>
    <s v="E3"/>
    <s v="C6"/>
    <n v="4"/>
    <n v="4.2"/>
    <x v="1"/>
    <s v="Reference - Easy"/>
    <s v="Reference"/>
    <s v="ToMS_Expl_4.2"/>
    <x v="4"/>
    <s v="Inc"/>
    <x v="0"/>
    <x v="1060"/>
    <n v="0"/>
    <n v="1"/>
    <n v="0"/>
    <m/>
  </r>
  <r>
    <s v="712yoL"/>
    <s v="Booklet2-043"/>
    <s v="E3"/>
    <s v="C6"/>
    <n v="5"/>
    <n v="5.0999999999999996"/>
    <x v="0"/>
    <s v="False Belief - Location"/>
    <s v="Belief"/>
    <s v="ToMS_2AFC_5.1"/>
    <x v="5"/>
    <s v="Inc"/>
    <x v="0"/>
    <x v="0"/>
    <n v="0"/>
    <n v="1"/>
    <n v="0"/>
    <m/>
  </r>
  <r>
    <s v="712yoL"/>
    <s v="Booklet2-043"/>
    <s v="E3"/>
    <s v="C6"/>
    <n v="5"/>
    <n v="5.2"/>
    <x v="1"/>
    <s v="False Belief - Location"/>
    <s v="Belief"/>
    <s v="ToMS_Expl_5.2"/>
    <x v="6"/>
    <s v="Inc"/>
    <x v="0"/>
    <x v="26"/>
    <n v="0"/>
    <n v="1"/>
    <n v="0"/>
    <m/>
  </r>
  <r>
    <s v="712yoL"/>
    <s v="Booklet2-043"/>
    <s v="E3"/>
    <s v="C6"/>
    <n v="5"/>
    <n v="5.3"/>
    <x v="2"/>
    <s v="False Belief - Location"/>
    <s v="Belief"/>
    <s v="ToMS_Cont_5.3"/>
    <x v="7"/>
    <s v="Inc"/>
    <x v="0"/>
    <x v="0"/>
    <n v="0"/>
    <n v="1"/>
    <n v="0"/>
    <m/>
  </r>
  <r>
    <s v="712yoL"/>
    <s v="Booklet2-043"/>
    <s v="E3"/>
    <s v="C6"/>
    <n v="6"/>
    <n v="6.1"/>
    <x v="2"/>
    <s v="Control"/>
    <s v="Control"/>
    <s v="ToMS_Cont_6.1"/>
    <x v="8"/>
    <s v="Inc"/>
    <x v="0"/>
    <x v="0"/>
    <n v="0"/>
    <n v="1"/>
    <n v="0"/>
    <m/>
  </r>
  <r>
    <s v="712yoL"/>
    <s v="Booklet2-043"/>
    <s v="E3"/>
    <s v="C6"/>
    <n v="7"/>
    <n v="7.1"/>
    <x v="0"/>
    <s v="False Belief - Location"/>
    <s v="Belief"/>
    <s v="ToMS_2AFC_7.1"/>
    <x v="9"/>
    <s v="Inc"/>
    <x v="0"/>
    <x v="0"/>
    <n v="0"/>
    <n v="1"/>
    <n v="0"/>
    <m/>
  </r>
  <r>
    <s v="712yoL"/>
    <s v="Booklet2-043"/>
    <s v="E3"/>
    <s v="C6"/>
    <n v="7"/>
    <n v="7.2"/>
    <x v="1"/>
    <s v="False Belief - Location"/>
    <s v="Belief"/>
    <s v="ToMS_Expl_7.2"/>
    <x v="10"/>
    <s v="Inc"/>
    <x v="0"/>
    <x v="1061"/>
    <n v="0"/>
    <n v="1"/>
    <n v="0"/>
    <m/>
  </r>
  <r>
    <s v="712yoL"/>
    <s v="Booklet2-043"/>
    <s v="E3"/>
    <s v="C6"/>
    <n v="7"/>
    <n v="7.3"/>
    <x v="1"/>
    <s v="Emotion"/>
    <s v="Emotion"/>
    <s v="ToMS_Expl_7.3"/>
    <x v="11"/>
    <s v="Inc"/>
    <x v="0"/>
    <x v="1062"/>
    <n v="0"/>
    <n v="1"/>
    <n v="0"/>
    <m/>
  </r>
  <r>
    <s v="712yoL"/>
    <s v="Booklet2-043"/>
    <s v="E3"/>
    <s v="C6"/>
    <n v="7"/>
    <n v="7.4"/>
    <x v="0"/>
    <s v="Moral Reasoning False Beliefs"/>
    <s v="Moral Reasoning"/>
    <s v="ToMS_2AFC_7.4"/>
    <x v="12"/>
    <s v="Inc"/>
    <x v="0"/>
    <x v="0"/>
    <n v="0"/>
    <n v="1"/>
    <n v="0"/>
    <m/>
  </r>
  <r>
    <s v="712yoL"/>
    <s v="Booklet2-043"/>
    <s v="E3"/>
    <s v="C6"/>
    <n v="7"/>
    <n v="7.5"/>
    <x v="1"/>
    <s v="Moral Reasoning False Beliefs"/>
    <s v="Moral Reasoning"/>
    <s v="ToMS_Expl_7.5"/>
    <x v="13"/>
    <s v="Inc"/>
    <x v="0"/>
    <x v="1063"/>
    <n v="0"/>
    <n v="1"/>
    <n v="0"/>
    <m/>
  </r>
  <r>
    <s v="712yoL"/>
    <s v="Booklet2-043"/>
    <s v="E3"/>
    <s v="C6"/>
    <n v="7"/>
    <n v="7.6"/>
    <x v="0"/>
    <s v="Moral Reasoning False Beliefs"/>
    <s v="Moral Reasoning"/>
    <s v="ToMS_2AFC_7.6"/>
    <x v="14"/>
    <s v="Inc"/>
    <x v="0"/>
    <x v="0"/>
    <n v="0"/>
    <n v="1"/>
    <n v="0"/>
    <m/>
  </r>
  <r>
    <s v="712yoL"/>
    <s v="Booklet2-043"/>
    <s v="E3"/>
    <s v="C6"/>
    <n v="7"/>
    <n v="7.7"/>
    <x v="1"/>
    <s v="Moral Reasoning False Beliefs"/>
    <s v="Moral Reasoning"/>
    <s v="ToMS_Expl_7.7"/>
    <x v="15"/>
    <s v="Inc"/>
    <x v="0"/>
    <x v="1064"/>
    <n v="0"/>
    <n v="1"/>
    <n v="0"/>
    <m/>
  </r>
  <r>
    <s v="712yoL"/>
    <s v="Booklet2-043"/>
    <s v="E3"/>
    <s v="C6"/>
    <n v="8"/>
    <n v="8.1"/>
    <x v="2"/>
    <s v="False Belief - Control"/>
    <s v="Control"/>
    <s v="ToMS_Cont_8.1"/>
    <x v="16"/>
    <s v="Inc"/>
    <x v="0"/>
    <x v="0"/>
    <n v="0"/>
    <n v="1"/>
    <n v="0"/>
    <m/>
  </r>
  <r>
    <s v="712yoL"/>
    <s v="Booklet2-043"/>
    <s v="E3"/>
    <s v="C6"/>
    <n v="8"/>
    <n v="8.1999999999999993"/>
    <x v="0"/>
    <s v="False Belief - Expectations"/>
    <s v="Belief"/>
    <s v="ToMS_2AFC_8.2"/>
    <x v="17"/>
    <s v="Inc"/>
    <x v="0"/>
    <x v="0"/>
    <n v="0"/>
    <n v="1"/>
    <n v="0"/>
    <m/>
  </r>
  <r>
    <s v="712yoL"/>
    <s v="Booklet2-043"/>
    <s v="E3"/>
    <s v="C6"/>
    <n v="8"/>
    <n v="8.3000000000000007"/>
    <x v="1"/>
    <s v="False Belief - Expectations"/>
    <s v="Belief"/>
    <s v="ToMS_Expl_8.3"/>
    <x v="18"/>
    <s v="Inc"/>
    <x v="0"/>
    <x v="1065"/>
    <n v="0"/>
    <n v="1"/>
    <n v="0"/>
    <m/>
  </r>
  <r>
    <s v="712yoL"/>
    <s v="Booklet2-043"/>
    <s v="E3"/>
    <s v="C6"/>
    <n v="9"/>
    <n v="9.1"/>
    <x v="2"/>
    <s v="Control"/>
    <s v="Control"/>
    <s v="ToMS_Cont_9.1"/>
    <x v="19"/>
    <s v="Inc"/>
    <x v="0"/>
    <x v="0"/>
    <n v="0"/>
    <n v="1"/>
    <n v="0"/>
    <m/>
  </r>
  <r>
    <s v="712yoL"/>
    <s v="Booklet2-043"/>
    <s v="E3"/>
    <s v="C6"/>
    <n v="10"/>
    <n v="10.1"/>
    <x v="0"/>
    <s v="Reference - Hard"/>
    <s v="Reference"/>
    <s v="ToMS_2AFC_10.1"/>
    <x v="20"/>
    <s v="Inc"/>
    <x v="0"/>
    <x v="0"/>
    <n v="0"/>
    <n v="1"/>
    <n v="0"/>
    <m/>
  </r>
  <r>
    <s v="712yoL"/>
    <s v="Booklet2-043"/>
    <s v="E3"/>
    <s v="C6"/>
    <n v="10"/>
    <n v="10.199999999999999"/>
    <x v="1"/>
    <s v="Reference - Hard"/>
    <s v="Reference"/>
    <s v="ToMS_Expl_10.2"/>
    <x v="21"/>
    <s v="Inc"/>
    <x v="0"/>
    <x v="1066"/>
    <n v="0"/>
    <n v="1"/>
    <n v="0"/>
    <m/>
  </r>
  <r>
    <s v="712yoL"/>
    <s v="Booklet2-043"/>
    <s v="E3"/>
    <s v="C6"/>
    <n v="10"/>
    <n v="10.3"/>
    <x v="0"/>
    <s v="Reference - Hard"/>
    <s v="Reference"/>
    <s v="ToMS_2AFC_10.3"/>
    <x v="22"/>
    <s v="Inc"/>
    <x v="0"/>
    <x v="0"/>
    <n v="0"/>
    <n v="1"/>
    <n v="0"/>
    <m/>
  </r>
  <r>
    <s v="712yoL"/>
    <s v="Booklet2-043"/>
    <s v="E3"/>
    <s v="C6"/>
    <n v="10"/>
    <n v="10.4"/>
    <x v="2"/>
    <s v="Reference - Hard"/>
    <s v="Reference"/>
    <s v="ToMS_Cont_10.4"/>
    <x v="23"/>
    <s v="Inc"/>
    <x v="0"/>
    <x v="1067"/>
    <n v="0"/>
    <n v="1"/>
    <n v="0"/>
    <m/>
  </r>
  <r>
    <s v="712yoL"/>
    <s v="Booklet2-043"/>
    <s v="E3"/>
    <s v="C6"/>
    <n v="11"/>
    <n v="11.1"/>
    <x v="2"/>
    <s v="Sarcasm - Control"/>
    <s v="Control"/>
    <s v="ToMS_Cont_11.1"/>
    <x v="24"/>
    <s v="Exc-5upOnly"/>
    <x v="0"/>
    <x v="1068"/>
    <n v="0"/>
    <n v="1"/>
    <n v="0"/>
    <m/>
  </r>
  <r>
    <s v="712yoL"/>
    <s v="Booklet2-043"/>
    <s v="E3"/>
    <s v="C6"/>
    <n v="11"/>
    <n v="11.2"/>
    <x v="0"/>
    <s v="Sarcasm - Control"/>
    <s v="Control"/>
    <s v="ToMS_2AFC_11.2"/>
    <x v="25"/>
    <s v="Exc-5upOnly"/>
    <x v="0"/>
    <x v="0"/>
    <n v="0"/>
    <n v="1"/>
    <n v="0"/>
    <m/>
  </r>
  <r>
    <s v="712yoL"/>
    <s v="Booklet2-043"/>
    <s v="E3"/>
    <s v="C6"/>
    <n v="12"/>
    <n v="12.1"/>
    <x v="0"/>
    <s v="Reference - Hard"/>
    <s v="Reference"/>
    <s v="ToMS_2AFC_12.1"/>
    <x v="26"/>
    <s v="Exc-5upOnly"/>
    <x v="0"/>
    <x v="0"/>
    <n v="0"/>
    <n v="1"/>
    <n v="0"/>
    <m/>
  </r>
  <r>
    <s v="712yoL"/>
    <s v="Booklet2-043"/>
    <s v="E3"/>
    <s v="C6"/>
    <n v="12"/>
    <n v="12.2"/>
    <x v="1"/>
    <s v="Reference - Hard"/>
    <s v="Reference"/>
    <s v="ToMS_Expl_12.2"/>
    <x v="27"/>
    <s v="Exc-5upOnly"/>
    <x v="0"/>
    <x v="1069"/>
    <n v="0"/>
    <n v="1"/>
    <n v="0"/>
    <m/>
  </r>
  <r>
    <s v="712yoL"/>
    <s v="Booklet2-043"/>
    <s v="E3"/>
    <s v="C6"/>
    <n v="12"/>
    <n v="12.3"/>
    <x v="0"/>
    <s v="Reference - Hard"/>
    <s v="Reference"/>
    <s v="ToMS_2AFC_12.3"/>
    <x v="28"/>
    <s v="Exc-5upOnly"/>
    <x v="0"/>
    <x v="0"/>
    <n v="0"/>
    <n v="1"/>
    <n v="0"/>
    <m/>
  </r>
  <r>
    <s v="712yoL"/>
    <s v="Booklet2-043"/>
    <s v="E3"/>
    <s v="C6"/>
    <n v="12"/>
    <n v="12.4"/>
    <x v="1"/>
    <s v="Reference - Hard"/>
    <s v="Reference"/>
    <s v="ToMS_Expl_12.4"/>
    <x v="29"/>
    <s v="Exc-5upOnly"/>
    <x v="0"/>
    <x v="1070"/>
    <n v="0"/>
    <n v="1"/>
    <n v="0"/>
    <m/>
  </r>
  <r>
    <s v="712yoL"/>
    <s v="Booklet2-043"/>
    <s v="E3"/>
    <s v="C6"/>
    <n v="13"/>
    <n v="13.1"/>
    <x v="0"/>
    <s v="Reference - Hard"/>
    <s v="Reference"/>
    <s v="ToMS_2AFC_13.1"/>
    <x v="30"/>
    <s v="Inc"/>
    <x v="0"/>
    <x v="0"/>
    <n v="0"/>
    <n v="1"/>
    <n v="0"/>
    <m/>
  </r>
  <r>
    <s v="712yoL"/>
    <s v="Booklet2-043"/>
    <s v="E3"/>
    <s v="C6"/>
    <n v="13"/>
    <n v="13.2"/>
    <x v="1"/>
    <s v="Reference - Hard"/>
    <s v="Reference"/>
    <s v="ToMS_Expl_13.2"/>
    <x v="31"/>
    <s v="Inc"/>
    <x v="0"/>
    <x v="1071"/>
    <n v="0"/>
    <n v="1"/>
    <n v="0"/>
    <m/>
  </r>
  <r>
    <s v="712yoL"/>
    <s v="Booklet2-043"/>
    <s v="E3"/>
    <s v="C6"/>
    <n v="14"/>
    <n v="14.1"/>
    <x v="0"/>
    <s v="Emotion Reminder"/>
    <s v="Emotion"/>
    <s v="ToMS_2AFC_14.1"/>
    <x v="32"/>
    <s v="Inc"/>
    <x v="0"/>
    <x v="0"/>
    <n v="0"/>
    <n v="1"/>
    <n v="0"/>
    <m/>
  </r>
  <r>
    <s v="712yoL"/>
    <s v="Booklet2-043"/>
    <s v="E3"/>
    <s v="C6"/>
    <n v="14"/>
    <n v="14.2"/>
    <x v="1"/>
    <s v="Emotion Reminder"/>
    <s v="Emotion"/>
    <s v="ToMS_Expl_14.2"/>
    <x v="33"/>
    <s v="Inc"/>
    <x v="0"/>
    <x v="1072"/>
    <n v="0"/>
    <n v="1"/>
    <n v="0"/>
    <m/>
  </r>
  <r>
    <s v="712yoL"/>
    <s v="Booklet2-043"/>
    <s v="E3"/>
    <s v="C6"/>
    <n v="14"/>
    <n v="14.3"/>
    <x v="0"/>
    <s v="Emotion Reminder"/>
    <s v="Emotion"/>
    <s v="ToMS_2AFC_14.3"/>
    <x v="34"/>
    <s v="Inc"/>
    <x v="0"/>
    <x v="0"/>
    <n v="0"/>
    <n v="1"/>
    <n v="0"/>
    <m/>
  </r>
  <r>
    <s v="712yoL"/>
    <s v="Booklet2-043"/>
    <s v="E3"/>
    <s v="C6"/>
    <n v="14"/>
    <n v="14.4"/>
    <x v="1"/>
    <s v="Emotion Reminder"/>
    <s v="Emotion"/>
    <s v="ToMS_Expl_14.4"/>
    <x v="35"/>
    <s v="Inc"/>
    <x v="0"/>
    <x v="1073"/>
    <n v="0"/>
    <n v="1"/>
    <n v="0"/>
    <m/>
  </r>
  <r>
    <s v="712yoL"/>
    <s v="Booklet2-043"/>
    <s v="E3"/>
    <s v="C6"/>
    <n v="15"/>
    <n v="15.1"/>
    <x v="2"/>
    <s v="True Belief - Control"/>
    <s v="Control"/>
    <s v="ToMS_Cont_15.1"/>
    <x v="36"/>
    <s v="Inc"/>
    <x v="0"/>
    <x v="0"/>
    <n v="0"/>
    <n v="1"/>
    <n v="0"/>
    <m/>
  </r>
  <r>
    <s v="712yoL"/>
    <s v="Booklet2-043"/>
    <s v="E3"/>
    <s v="C6"/>
    <n v="15"/>
    <n v="15.2"/>
    <x v="0"/>
    <s v="True Belief - Location"/>
    <s v="Belief"/>
    <s v="ToMS_2AFC_15.2"/>
    <x v="37"/>
    <s v="Inc"/>
    <x v="0"/>
    <x v="0"/>
    <n v="0"/>
    <n v="1"/>
    <n v="0"/>
    <m/>
  </r>
  <r>
    <s v="712yoL"/>
    <s v="Booklet2-043"/>
    <s v="E3"/>
    <s v="C6"/>
    <n v="15"/>
    <n v="15.3"/>
    <x v="1"/>
    <s v="True Belief - Location"/>
    <s v="Belief"/>
    <s v="ToMS_Expl_15.3"/>
    <x v="38"/>
    <s v="Inc"/>
    <x v="0"/>
    <x v="1074"/>
    <n v="0"/>
    <n v="1"/>
    <n v="0"/>
    <m/>
  </r>
  <r>
    <s v="712yoL"/>
    <s v="Booklet2-043"/>
    <s v="E3"/>
    <s v="C6"/>
    <n v="16"/>
    <n v="16.100000000000001"/>
    <x v="2"/>
    <s v="Moral Reasoning True Beliefs - Control"/>
    <s v="Control"/>
    <s v="ToMS_Cont_16.1"/>
    <x v="39"/>
    <s v="Inc"/>
    <x v="1"/>
    <x v="0"/>
    <s v="NA"/>
    <n v="0"/>
    <n v="1"/>
    <s v="Exp didn't ask Q"/>
  </r>
  <r>
    <s v="712yoL"/>
    <s v="Booklet2-043"/>
    <s v="E3"/>
    <s v="C6"/>
    <n v="16"/>
    <n v="16.2"/>
    <x v="2"/>
    <s v="Moral Reasoning True Beliefs - Control"/>
    <s v="Control"/>
    <s v="ToMS_Cont_16.2"/>
    <x v="40"/>
    <s v="Inc"/>
    <x v="0"/>
    <x v="0"/>
    <n v="0"/>
    <n v="1"/>
    <n v="0"/>
    <m/>
  </r>
  <r>
    <s v="712yoL"/>
    <s v="Booklet2-043"/>
    <s v="E3"/>
    <s v="C6"/>
    <n v="16"/>
    <n v="16.3"/>
    <x v="1"/>
    <s v="Moral Reasoning True Beliefs"/>
    <s v="Moral Reasoning"/>
    <s v="ToMS_Expl_16.3"/>
    <x v="41"/>
    <s v="Exc"/>
    <x v="0"/>
    <x v="1075"/>
    <n v="0"/>
    <n v="1"/>
    <n v="0"/>
    <m/>
  </r>
  <r>
    <s v="712yoL"/>
    <s v="Booklet2-043"/>
    <s v="E3"/>
    <s v="C6"/>
    <n v="16"/>
    <n v="16.399999999999999"/>
    <x v="1"/>
    <s v="Emotion"/>
    <s v="Emotion"/>
    <s v="ToMS_Expl_16.4"/>
    <x v="42"/>
    <s v="Inc"/>
    <x v="0"/>
    <x v="1076"/>
    <n v="0"/>
    <n v="1"/>
    <n v="0"/>
    <m/>
  </r>
  <r>
    <s v="712yoL"/>
    <s v="Booklet2-043"/>
    <s v="E3"/>
    <s v="C6"/>
    <n v="16"/>
    <n v="16.5"/>
    <x v="0"/>
    <s v="Moral Reasoning True Beliefs"/>
    <s v="Moral Reasoning"/>
    <s v="ToMS_2AFC_16.5"/>
    <x v="43"/>
    <s v="Inc"/>
    <x v="0"/>
    <x v="0"/>
    <n v="0"/>
    <n v="1"/>
    <n v="0"/>
    <m/>
  </r>
  <r>
    <s v="712yoL"/>
    <s v="Booklet2-043"/>
    <s v="E3"/>
    <s v="C6"/>
    <n v="16"/>
    <n v="16.600000000000001"/>
    <x v="1"/>
    <s v="Moral Reasoning True Beliefs"/>
    <s v="Moral Reasoning"/>
    <s v="ToMS_Expl_16.6"/>
    <x v="44"/>
    <s v="Inc"/>
    <x v="0"/>
    <x v="1077"/>
    <n v="0"/>
    <n v="1"/>
    <n v="0"/>
    <m/>
  </r>
  <r>
    <s v="712yoL"/>
    <s v="Booklet2-043"/>
    <s v="E3"/>
    <s v="C6"/>
    <n v="16"/>
    <n v="16.7"/>
    <x v="0"/>
    <s v="Moral Reasoning True Beliefs"/>
    <s v="Moral Reasoning"/>
    <s v="ToMS_2AFC_16.7"/>
    <x v="45"/>
    <s v="Inc"/>
    <x v="0"/>
    <x v="0"/>
    <n v="0"/>
    <n v="1"/>
    <n v="0"/>
    <m/>
  </r>
  <r>
    <s v="712yoL"/>
    <s v="Booklet2-043"/>
    <s v="E3"/>
    <s v="C6"/>
    <n v="16"/>
    <n v="16.8"/>
    <x v="1"/>
    <s v="Moral Reasoning True Beliefs"/>
    <s v="Moral Reasoning"/>
    <s v="ToMS_Expl_16.8"/>
    <x v="46"/>
    <s v="Inc"/>
    <x v="0"/>
    <x v="1078"/>
    <n v="0"/>
    <n v="1"/>
    <n v="0"/>
    <m/>
  </r>
  <r>
    <s v="712yoL"/>
    <s v="Booklet2-043"/>
    <s v="E3"/>
    <s v="C6"/>
    <n v="16"/>
    <n v="16.899999999999999"/>
    <x v="0"/>
    <s v="Moral Reasoning True Beliefs"/>
    <s v="Moral Reasoning"/>
    <s v="ToMS_2AFC_16.9"/>
    <x v="47"/>
    <s v="Inc"/>
    <x v="0"/>
    <x v="0"/>
    <n v="0"/>
    <n v="1"/>
    <n v="0"/>
    <m/>
  </r>
  <r>
    <s v="712yoL"/>
    <s v="Booklet2-043"/>
    <s v="E3"/>
    <s v="C6"/>
    <n v="16"/>
    <n v="16.91"/>
    <x v="1"/>
    <s v="Moral Reasoning True Beliefs"/>
    <s v="Moral Reasoning"/>
    <s v="ToMS_Expl_16.91"/>
    <x v="48"/>
    <s v="Inc"/>
    <x v="0"/>
    <x v="1079"/>
    <n v="0"/>
    <n v="1"/>
    <n v="0"/>
    <m/>
  </r>
  <r>
    <s v="712yoL"/>
    <s v="Booklet2-043"/>
    <s v="E3"/>
    <s v="C6"/>
    <n v="17"/>
    <n v="17.100000000000001"/>
    <x v="0"/>
    <s v="False Belief - Lies"/>
    <s v="Lies"/>
    <s v="ToMS_2AFC_17.1"/>
    <x v="49"/>
    <s v="Exc-5upOnly"/>
    <x v="0"/>
    <x v="0"/>
    <n v="0"/>
    <n v="1"/>
    <n v="0"/>
    <m/>
  </r>
  <r>
    <s v="712yoL"/>
    <s v="Booklet2-043"/>
    <s v="E3"/>
    <s v="C6"/>
    <n v="17"/>
    <n v="17.2"/>
    <x v="2"/>
    <s v="False Belief - Lies - Control"/>
    <s v="Control"/>
    <s v="ToMS_Cont_17.2"/>
    <x v="50"/>
    <s v="Exc-5upOnly"/>
    <x v="0"/>
    <x v="0"/>
    <n v="0"/>
    <n v="1"/>
    <n v="0"/>
    <m/>
  </r>
  <r>
    <s v="712yoL"/>
    <s v="Booklet2-043"/>
    <s v="E3"/>
    <s v="C6"/>
    <n v="17"/>
    <n v="17.3"/>
    <x v="0"/>
    <s v="False Belief - Lies"/>
    <s v="Lies"/>
    <s v="ToMS_2AFC_17.3"/>
    <x v="51"/>
    <s v="Exc-5upOnly"/>
    <x v="0"/>
    <x v="0"/>
    <n v="0"/>
    <n v="1"/>
    <n v="0"/>
    <m/>
  </r>
  <r>
    <s v="712yoL"/>
    <s v="Booklet2-043"/>
    <s v="E3"/>
    <s v="C6"/>
    <n v="17"/>
    <n v="17.399999999999999"/>
    <x v="1"/>
    <s v="False Belief - Lies"/>
    <s v="Lies"/>
    <s v="ToMS_Expl_17.4"/>
    <x v="52"/>
    <s v="Exc-5upOnly"/>
    <x v="2"/>
    <x v="1080"/>
    <n v="0"/>
    <n v="1"/>
    <n v="0"/>
    <m/>
  </r>
  <r>
    <s v="712yoL"/>
    <s v="Booklet2-043"/>
    <s v="E3"/>
    <s v="C6"/>
    <n v="17"/>
    <n v="17.5"/>
    <x v="2"/>
    <s v="False Belief - Lies - Control"/>
    <s v="Control"/>
    <s v="ToMS_Cont_17.5"/>
    <x v="53"/>
    <s v="Exc-5upOnly"/>
    <x v="0"/>
    <x v="0"/>
    <n v="0"/>
    <n v="1"/>
    <n v="0"/>
    <m/>
  </r>
  <r>
    <s v="712yoL"/>
    <s v="Booklet2-043"/>
    <s v="E3"/>
    <s v="C6"/>
    <n v="17"/>
    <n v="17.600000000000001"/>
    <x v="0"/>
    <s v="Emotion"/>
    <s v="Emotion"/>
    <s v="ToMS_2AFC_17.6"/>
    <x v="54"/>
    <s v="Exc-5upOnly"/>
    <x v="0"/>
    <x v="0"/>
    <n v="0"/>
    <n v="1"/>
    <n v="0"/>
    <m/>
  </r>
  <r>
    <s v="712yoL"/>
    <s v="Booklet2-043"/>
    <s v="E3"/>
    <s v="C6"/>
    <n v="17"/>
    <n v="17.7"/>
    <x v="1"/>
    <s v="Emotion"/>
    <s v="Emotion"/>
    <s v="ToMS_Expl_17.7"/>
    <x v="55"/>
    <s v="Exc-5upOnly"/>
    <x v="0"/>
    <x v="1081"/>
    <n v="0"/>
    <n v="1"/>
    <n v="0"/>
    <m/>
  </r>
  <r>
    <s v="712yoL"/>
    <s v="Booklet2-043"/>
    <s v="E3"/>
    <s v="C6"/>
    <n v="17"/>
    <n v="17.8"/>
    <x v="0"/>
    <s v="False Belief - Lies"/>
    <s v="Lies"/>
    <s v="ToMS_2AFC_17.8"/>
    <x v="56"/>
    <s v="Exc-5upOnly"/>
    <x v="0"/>
    <x v="0"/>
    <n v="0"/>
    <n v="1"/>
    <n v="0"/>
    <m/>
  </r>
  <r>
    <s v="712yoL"/>
    <s v="Booklet2-043"/>
    <s v="E3"/>
    <s v="C6"/>
    <n v="17"/>
    <n v="17.899999999999999"/>
    <x v="1"/>
    <s v="False Belief - Lies"/>
    <s v="Lies"/>
    <s v="ToMS_Expl_17.9"/>
    <x v="57"/>
    <s v="Exc-5upOnly"/>
    <x v="0"/>
    <x v="1082"/>
    <n v="0"/>
    <n v="1"/>
    <n v="0"/>
    <m/>
  </r>
  <r>
    <s v="712yoL"/>
    <s v="Booklet2-043"/>
    <s v="E3"/>
    <s v="C6"/>
    <n v="18"/>
    <n v="18.100000000000001"/>
    <x v="0"/>
    <s v="2nd Order Belief-Desire Reasoning"/>
    <s v="Belief"/>
    <s v="ToMS_2AFC_18.1"/>
    <x v="58"/>
    <s v="Inc"/>
    <x v="0"/>
    <x v="0"/>
    <n v="0"/>
    <n v="1"/>
    <n v="0"/>
    <m/>
  </r>
  <r>
    <s v="712yoL"/>
    <s v="Booklet2-043"/>
    <s v="E3"/>
    <s v="C6"/>
    <n v="18"/>
    <n v="18.2"/>
    <x v="1"/>
    <s v="2nd Order Belief-Desire Reasoning"/>
    <s v="Belief"/>
    <s v="ToMS_Expl_18.2"/>
    <x v="59"/>
    <s v="Exc-5upOnly"/>
    <x v="1"/>
    <x v="0"/>
    <s v="NA"/>
    <n v="0"/>
    <n v="1"/>
    <s v="Exp didn't ask Q"/>
  </r>
  <r>
    <s v="712yoL"/>
    <s v="Booklet2-043"/>
    <s v="E3"/>
    <s v="C6"/>
    <n v="18"/>
    <n v="18.3"/>
    <x v="2"/>
    <s v="2nd Order Belief-Desire Reasoning - Control"/>
    <s v="Control"/>
    <s v="ToMS_Cont_18.3"/>
    <x v="60"/>
    <s v="Exc-5upOnly"/>
    <x v="0"/>
    <x v="0"/>
    <n v="0"/>
    <n v="1"/>
    <n v="0"/>
    <m/>
  </r>
  <r>
    <s v="712yoL"/>
    <s v="Booklet2-043"/>
    <s v="E3"/>
    <s v="C6"/>
    <n v="18"/>
    <n v="18.399999999999999"/>
    <x v="2"/>
    <s v="2nd Order Belief-Desire Reasoning - Control"/>
    <s v="Control"/>
    <s v="ToMS_Cont_18.4"/>
    <x v="61"/>
    <s v="Exc-5upOnly"/>
    <x v="0"/>
    <x v="0"/>
    <n v="0"/>
    <n v="1"/>
    <n v="0"/>
    <m/>
  </r>
  <r>
    <s v="712yoL"/>
    <s v="Booklet2-043"/>
    <s v="E3"/>
    <s v="C6"/>
    <n v="18"/>
    <n v="18.5"/>
    <x v="1"/>
    <s v="False Belief - Emotion"/>
    <s v="Belief"/>
    <s v="ToMS_Expl_18.5"/>
    <x v="62"/>
    <s v="Exc-5upOnly"/>
    <x v="0"/>
    <x v="1083"/>
    <n v="0"/>
    <n v="1"/>
    <n v="0"/>
    <m/>
  </r>
  <r>
    <s v="712yoL"/>
    <s v="Booklet2-043"/>
    <s v="E3"/>
    <s v="C6"/>
    <n v="19"/>
    <n v="19.100000000000001"/>
    <x v="1"/>
    <s v="Sarcasm"/>
    <s v="Sarcasm"/>
    <s v="ToMS_Expl_19.1"/>
    <x v="63"/>
    <s v="Exc-5upOnly"/>
    <x v="2"/>
    <x v="1084"/>
    <n v="0"/>
    <n v="1"/>
    <n v="0"/>
    <m/>
  </r>
  <r>
    <s v="712yoL"/>
    <s v="Booklet2-043"/>
    <s v="E3"/>
    <s v="C6"/>
    <n v="19"/>
    <n v="19.2"/>
    <x v="0"/>
    <s v="Sarcasm"/>
    <s v="Sarcasm"/>
    <s v="ToMS_2AFC_19.2"/>
    <x v="64"/>
    <s v="Exc-5upOnly"/>
    <x v="2"/>
    <x v="1085"/>
    <n v="0"/>
    <n v="1"/>
    <n v="0"/>
    <m/>
  </r>
  <r>
    <s v="712yoL"/>
    <s v="Booklet2-044"/>
    <s v="E3"/>
    <s v="C5"/>
    <n v="1"/>
    <n v="1.1000000000000001"/>
    <x v="0"/>
    <s v="Common Desires"/>
    <s v="Desires"/>
    <s v="ToMS_2AFC_3.1"/>
    <x v="0"/>
    <s v="Inc"/>
    <x v="0"/>
    <x v="0"/>
    <n v="0"/>
    <n v="1"/>
    <n v="0"/>
    <m/>
  </r>
  <r>
    <s v="712yoL"/>
    <s v="Booklet2-044"/>
    <s v="E3"/>
    <s v="C5"/>
    <n v="2"/>
    <n v="2.1"/>
    <x v="0"/>
    <s v="Diverse Desires"/>
    <s v="Desires"/>
    <s v="ToMS_2AFC_2.1"/>
    <x v="1"/>
    <s v="Inc"/>
    <x v="0"/>
    <x v="0"/>
    <n v="0"/>
    <n v="1"/>
    <n v="0"/>
    <m/>
  </r>
  <r>
    <s v="712yoL"/>
    <s v="Booklet2-044"/>
    <s v="E3"/>
    <s v="C5"/>
    <n v="3"/>
    <n v="3.1"/>
    <x v="0"/>
    <s v="Diverse Beliefs"/>
    <s v="Desires"/>
    <s v="ToMS_2AFC_3.1"/>
    <x v="2"/>
    <s v="Inc"/>
    <x v="0"/>
    <x v="0"/>
    <n v="0"/>
    <n v="1"/>
    <n v="0"/>
    <m/>
  </r>
  <r>
    <s v="712yoL"/>
    <s v="Booklet2-044"/>
    <s v="E3"/>
    <s v="C5"/>
    <n v="4"/>
    <n v="4.0999999999999996"/>
    <x v="0"/>
    <s v="Reference - Easy"/>
    <s v="Reference"/>
    <s v="ToMS_2AFC_4.1"/>
    <x v="3"/>
    <s v="Inc"/>
    <x v="0"/>
    <x v="0"/>
    <n v="0"/>
    <n v="1"/>
    <n v="0"/>
    <m/>
  </r>
  <r>
    <s v="712yoL"/>
    <s v="Booklet2-044"/>
    <s v="E3"/>
    <s v="C5"/>
    <n v="4"/>
    <n v="4.2"/>
    <x v="1"/>
    <s v="Reference - Easy"/>
    <s v="Reference"/>
    <s v="ToMS_Expl_4.2"/>
    <x v="4"/>
    <s v="Inc"/>
    <x v="0"/>
    <x v="1086"/>
    <n v="0"/>
    <n v="1"/>
    <n v="0"/>
    <m/>
  </r>
  <r>
    <s v="712yoL"/>
    <s v="Booklet2-044"/>
    <s v="E3"/>
    <s v="C5"/>
    <n v="5"/>
    <n v="5.0999999999999996"/>
    <x v="0"/>
    <s v="False Belief - Location"/>
    <s v="Belief"/>
    <s v="ToMS_2AFC_5.1"/>
    <x v="5"/>
    <s v="Inc"/>
    <x v="0"/>
    <x v="0"/>
    <n v="0"/>
    <n v="1"/>
    <n v="0"/>
    <m/>
  </r>
  <r>
    <s v="712yoL"/>
    <s v="Booklet2-044"/>
    <s v="E3"/>
    <s v="C5"/>
    <n v="5"/>
    <n v="5.2"/>
    <x v="1"/>
    <s v="False Belief - Location"/>
    <s v="Belief"/>
    <s v="ToMS_Expl_5.2"/>
    <x v="6"/>
    <s v="Inc"/>
    <x v="0"/>
    <x v="1087"/>
    <n v="0"/>
    <n v="1"/>
    <n v="0"/>
    <m/>
  </r>
  <r>
    <s v="712yoL"/>
    <s v="Booklet2-044"/>
    <s v="E3"/>
    <s v="C5"/>
    <n v="5"/>
    <n v="5.3"/>
    <x v="2"/>
    <s v="False Belief - Location"/>
    <s v="Belief"/>
    <s v="ToMS_Cont_5.3"/>
    <x v="7"/>
    <s v="Inc"/>
    <x v="0"/>
    <x v="0"/>
    <n v="0"/>
    <n v="1"/>
    <n v="0"/>
    <m/>
  </r>
  <r>
    <s v="712yoL"/>
    <s v="Booklet2-044"/>
    <s v="E3"/>
    <s v="C5"/>
    <n v="6"/>
    <n v="6.1"/>
    <x v="2"/>
    <s v="Control"/>
    <s v="Control"/>
    <s v="ToMS_Cont_6.1"/>
    <x v="8"/>
    <s v="Inc"/>
    <x v="0"/>
    <x v="0"/>
    <n v="0"/>
    <n v="1"/>
    <n v="0"/>
    <m/>
  </r>
  <r>
    <s v="712yoL"/>
    <s v="Booklet2-044"/>
    <s v="E3"/>
    <s v="C5"/>
    <n v="7"/>
    <n v="7.1"/>
    <x v="0"/>
    <s v="False Belief - Location"/>
    <s v="Belief"/>
    <s v="ToMS_2AFC_7.1"/>
    <x v="9"/>
    <s v="Inc"/>
    <x v="0"/>
    <x v="0"/>
    <n v="0"/>
    <n v="1"/>
    <n v="0"/>
    <m/>
  </r>
  <r>
    <s v="712yoL"/>
    <s v="Booklet2-044"/>
    <s v="E3"/>
    <s v="C5"/>
    <n v="7"/>
    <n v="7.2"/>
    <x v="1"/>
    <s v="False Belief - Location"/>
    <s v="Belief"/>
    <s v="ToMS_Expl_7.2"/>
    <x v="10"/>
    <s v="Inc"/>
    <x v="0"/>
    <x v="1088"/>
    <n v="0"/>
    <n v="1"/>
    <n v="0"/>
    <m/>
  </r>
  <r>
    <s v="712yoL"/>
    <s v="Booklet2-044"/>
    <s v="E3"/>
    <s v="C5"/>
    <n v="7"/>
    <n v="7.3"/>
    <x v="1"/>
    <s v="Emotion"/>
    <s v="Emotion"/>
    <s v="ToMS_Expl_7.3"/>
    <x v="11"/>
    <s v="Inc"/>
    <x v="0"/>
    <x v="1089"/>
    <n v="0"/>
    <n v="1"/>
    <n v="0"/>
    <m/>
  </r>
  <r>
    <s v="712yoL"/>
    <s v="Booklet2-044"/>
    <s v="E3"/>
    <s v="C5"/>
    <n v="7"/>
    <n v="7.4"/>
    <x v="0"/>
    <s v="Moral Reasoning False Beliefs"/>
    <s v="Moral Reasoning"/>
    <s v="ToMS_2AFC_7.4"/>
    <x v="12"/>
    <s v="Inc"/>
    <x v="0"/>
    <x v="0"/>
    <n v="0"/>
    <n v="1"/>
    <n v="0"/>
    <m/>
  </r>
  <r>
    <s v="712yoL"/>
    <s v="Booklet2-044"/>
    <s v="E3"/>
    <s v="C5"/>
    <n v="7"/>
    <n v="7.5"/>
    <x v="1"/>
    <s v="Moral Reasoning False Beliefs"/>
    <s v="Moral Reasoning"/>
    <s v="ToMS_Expl_7.5"/>
    <x v="13"/>
    <s v="Inc"/>
    <x v="0"/>
    <x v="1090"/>
    <n v="0"/>
    <n v="1"/>
    <n v="0"/>
    <m/>
  </r>
  <r>
    <s v="712yoL"/>
    <s v="Booklet2-044"/>
    <s v="E3"/>
    <s v="C5"/>
    <n v="7"/>
    <n v="7.6"/>
    <x v="0"/>
    <s v="Moral Reasoning False Beliefs"/>
    <s v="Moral Reasoning"/>
    <s v="ToMS_2AFC_7.6"/>
    <x v="14"/>
    <s v="Inc"/>
    <x v="0"/>
    <x v="0"/>
    <n v="0"/>
    <n v="1"/>
    <n v="0"/>
    <m/>
  </r>
  <r>
    <s v="712yoL"/>
    <s v="Booklet2-044"/>
    <s v="E3"/>
    <s v="C5"/>
    <n v="7"/>
    <n v="7.7"/>
    <x v="1"/>
    <s v="Moral Reasoning False Beliefs"/>
    <s v="Moral Reasoning"/>
    <s v="ToMS_Expl_7.7"/>
    <x v="15"/>
    <s v="Inc"/>
    <x v="0"/>
    <x v="1091"/>
    <n v="0"/>
    <n v="1"/>
    <n v="0"/>
    <m/>
  </r>
  <r>
    <s v="712yoL"/>
    <s v="Booklet2-044"/>
    <s v="E3"/>
    <s v="C5"/>
    <n v="8"/>
    <n v="8.1"/>
    <x v="2"/>
    <s v="False Belief - Control"/>
    <s v="Control"/>
    <s v="ToMS_Cont_8.1"/>
    <x v="16"/>
    <s v="Inc"/>
    <x v="0"/>
    <x v="0"/>
    <n v="0"/>
    <n v="1"/>
    <n v="0"/>
    <m/>
  </r>
  <r>
    <s v="712yoL"/>
    <s v="Booklet2-044"/>
    <s v="E3"/>
    <s v="C5"/>
    <n v="8"/>
    <n v="8.1999999999999993"/>
    <x v="0"/>
    <s v="False Belief - Expectations"/>
    <s v="Belief"/>
    <s v="ToMS_2AFC_8.2"/>
    <x v="17"/>
    <s v="Inc"/>
    <x v="0"/>
    <x v="0"/>
    <n v="0"/>
    <n v="1"/>
    <n v="0"/>
    <m/>
  </r>
  <r>
    <s v="712yoL"/>
    <s v="Booklet2-044"/>
    <s v="E3"/>
    <s v="C5"/>
    <n v="8"/>
    <n v="8.3000000000000007"/>
    <x v="1"/>
    <s v="False Belief - Expectations"/>
    <s v="Belief"/>
    <s v="ToMS_Expl_8.3"/>
    <x v="18"/>
    <s v="Inc"/>
    <x v="0"/>
    <x v="1092"/>
    <n v="0"/>
    <n v="1"/>
    <n v="0"/>
    <m/>
  </r>
  <r>
    <s v="712yoL"/>
    <s v="Booklet2-044"/>
    <s v="E3"/>
    <s v="C5"/>
    <n v="9"/>
    <n v="9.1"/>
    <x v="2"/>
    <s v="Control"/>
    <s v="Control"/>
    <s v="ToMS_Cont_9.1"/>
    <x v="19"/>
    <s v="Inc"/>
    <x v="0"/>
    <x v="0"/>
    <n v="0"/>
    <n v="1"/>
    <n v="0"/>
    <m/>
  </r>
  <r>
    <s v="712yoL"/>
    <s v="Booklet2-044"/>
    <s v="E3"/>
    <s v="C5"/>
    <n v="10"/>
    <n v="10.1"/>
    <x v="0"/>
    <s v="Reference - Hard"/>
    <s v="Reference"/>
    <s v="ToMS_2AFC_10.1"/>
    <x v="20"/>
    <s v="Inc"/>
    <x v="0"/>
    <x v="0"/>
    <n v="0"/>
    <n v="1"/>
    <n v="0"/>
    <m/>
  </r>
  <r>
    <s v="712yoL"/>
    <s v="Booklet2-044"/>
    <s v="E3"/>
    <s v="C5"/>
    <n v="10"/>
    <n v="10.199999999999999"/>
    <x v="1"/>
    <s v="Reference - Hard"/>
    <s v="Reference"/>
    <s v="ToMS_Expl_10.2"/>
    <x v="21"/>
    <s v="Inc"/>
    <x v="0"/>
    <x v="1093"/>
    <n v="0"/>
    <n v="1"/>
    <n v="0"/>
    <m/>
  </r>
  <r>
    <s v="712yoL"/>
    <s v="Booklet2-044"/>
    <s v="E3"/>
    <s v="C5"/>
    <n v="10"/>
    <n v="10.3"/>
    <x v="0"/>
    <s v="Reference - Hard"/>
    <s v="Reference"/>
    <s v="ToMS_2AFC_10.3"/>
    <x v="22"/>
    <s v="Inc"/>
    <x v="0"/>
    <x v="0"/>
    <n v="0"/>
    <n v="1"/>
    <n v="0"/>
    <m/>
  </r>
  <r>
    <s v="712yoL"/>
    <s v="Booklet2-044"/>
    <s v="E3"/>
    <s v="C5"/>
    <n v="10"/>
    <n v="10.4"/>
    <x v="2"/>
    <s v="Reference - Hard"/>
    <s v="Reference"/>
    <s v="ToMS_Cont_10.4"/>
    <x v="23"/>
    <s v="Inc"/>
    <x v="0"/>
    <x v="1094"/>
    <n v="0"/>
    <n v="1"/>
    <n v="0"/>
    <m/>
  </r>
  <r>
    <s v="712yoL"/>
    <s v="Booklet2-044"/>
    <s v="E3"/>
    <s v="C5"/>
    <n v="11"/>
    <n v="11.1"/>
    <x v="2"/>
    <s v="Sarcasm - Control"/>
    <s v="Control"/>
    <s v="ToMS_Cont_11.1"/>
    <x v="24"/>
    <s v="Exc-5upOnly"/>
    <x v="0"/>
    <x v="974"/>
    <n v="0"/>
    <n v="1"/>
    <n v="0"/>
    <m/>
  </r>
  <r>
    <s v="712yoL"/>
    <s v="Booklet2-044"/>
    <s v="E3"/>
    <s v="C5"/>
    <n v="11"/>
    <n v="11.2"/>
    <x v="0"/>
    <s v="Sarcasm - Control"/>
    <s v="Control"/>
    <s v="ToMS_2AFC_11.2"/>
    <x v="25"/>
    <s v="Exc-5upOnly"/>
    <x v="0"/>
    <x v="0"/>
    <n v="0"/>
    <n v="1"/>
    <n v="0"/>
    <m/>
  </r>
  <r>
    <s v="712yoL"/>
    <s v="Booklet2-044"/>
    <s v="E3"/>
    <s v="C5"/>
    <n v="12"/>
    <n v="12.1"/>
    <x v="0"/>
    <s v="Reference - Hard"/>
    <s v="Reference"/>
    <s v="ToMS_2AFC_12.1"/>
    <x v="26"/>
    <s v="Exc-5upOnly"/>
    <x v="0"/>
    <x v="0"/>
    <n v="0"/>
    <n v="1"/>
    <n v="0"/>
    <m/>
  </r>
  <r>
    <s v="712yoL"/>
    <s v="Booklet2-044"/>
    <s v="E3"/>
    <s v="C5"/>
    <n v="12"/>
    <n v="12.2"/>
    <x v="1"/>
    <s v="Reference - Hard"/>
    <s v="Reference"/>
    <s v="ToMS_Expl_12.2"/>
    <x v="27"/>
    <s v="Exc-5upOnly"/>
    <x v="0"/>
    <x v="1095"/>
    <n v="0"/>
    <n v="1"/>
    <n v="0"/>
    <m/>
  </r>
  <r>
    <s v="712yoL"/>
    <s v="Booklet2-044"/>
    <s v="E3"/>
    <s v="C5"/>
    <n v="12"/>
    <n v="12.3"/>
    <x v="0"/>
    <s v="Reference - Hard"/>
    <s v="Reference"/>
    <s v="ToMS_2AFC_12.3"/>
    <x v="28"/>
    <s v="Exc-5upOnly"/>
    <x v="0"/>
    <x v="0"/>
    <n v="0"/>
    <n v="1"/>
    <n v="0"/>
    <m/>
  </r>
  <r>
    <s v="712yoL"/>
    <s v="Booklet2-044"/>
    <s v="E3"/>
    <s v="C5"/>
    <n v="12"/>
    <n v="12.4"/>
    <x v="1"/>
    <s v="Reference - Hard"/>
    <s v="Reference"/>
    <s v="ToMS_Expl_12.4"/>
    <x v="29"/>
    <s v="Exc-5upOnly"/>
    <x v="0"/>
    <x v="853"/>
    <n v="0"/>
    <n v="1"/>
    <n v="0"/>
    <m/>
  </r>
  <r>
    <s v="712yoL"/>
    <s v="Booklet2-044"/>
    <s v="E3"/>
    <s v="C5"/>
    <n v="13"/>
    <n v="13.1"/>
    <x v="0"/>
    <s v="Reference - Hard"/>
    <s v="Reference"/>
    <s v="ToMS_2AFC_13.1"/>
    <x v="30"/>
    <s v="Inc"/>
    <x v="0"/>
    <x v="0"/>
    <n v="0"/>
    <n v="1"/>
    <n v="0"/>
    <m/>
  </r>
  <r>
    <s v="712yoL"/>
    <s v="Booklet2-044"/>
    <s v="E3"/>
    <s v="C5"/>
    <n v="13"/>
    <n v="13.2"/>
    <x v="1"/>
    <s v="Reference - Hard"/>
    <s v="Reference"/>
    <s v="ToMS_Expl_13.2"/>
    <x v="31"/>
    <s v="Inc"/>
    <x v="0"/>
    <x v="1096"/>
    <n v="0"/>
    <n v="1"/>
    <n v="0"/>
    <m/>
  </r>
  <r>
    <s v="712yoL"/>
    <s v="Booklet2-044"/>
    <s v="E3"/>
    <s v="C5"/>
    <n v="14"/>
    <n v="14.1"/>
    <x v="0"/>
    <s v="Emotion Reminder"/>
    <s v="Emotion"/>
    <s v="ToMS_2AFC_14.1"/>
    <x v="32"/>
    <s v="Inc"/>
    <x v="0"/>
    <x v="0"/>
    <n v="0"/>
    <n v="1"/>
    <n v="0"/>
    <m/>
  </r>
  <r>
    <s v="712yoL"/>
    <s v="Booklet2-044"/>
    <s v="E3"/>
    <s v="C5"/>
    <n v="14"/>
    <n v="14.2"/>
    <x v="1"/>
    <s v="Emotion Reminder"/>
    <s v="Emotion"/>
    <s v="ToMS_Expl_14.2"/>
    <x v="33"/>
    <s v="Inc"/>
    <x v="0"/>
    <x v="1097"/>
    <n v="0"/>
    <n v="1"/>
    <n v="0"/>
    <m/>
  </r>
  <r>
    <s v="712yoL"/>
    <s v="Booklet2-044"/>
    <s v="E3"/>
    <s v="C5"/>
    <n v="14"/>
    <n v="14.3"/>
    <x v="0"/>
    <s v="Emotion Reminder"/>
    <s v="Emotion"/>
    <s v="ToMS_2AFC_14.3"/>
    <x v="34"/>
    <s v="Inc"/>
    <x v="0"/>
    <x v="0"/>
    <n v="0"/>
    <n v="1"/>
    <n v="0"/>
    <m/>
  </r>
  <r>
    <s v="712yoL"/>
    <s v="Booklet2-044"/>
    <s v="E3"/>
    <s v="C5"/>
    <n v="14"/>
    <n v="14.4"/>
    <x v="1"/>
    <s v="Emotion Reminder"/>
    <s v="Emotion"/>
    <s v="ToMS_Expl_14.4"/>
    <x v="35"/>
    <s v="Inc"/>
    <x v="0"/>
    <x v="1098"/>
    <n v="0"/>
    <n v="1"/>
    <n v="0"/>
    <m/>
  </r>
  <r>
    <s v="712yoL"/>
    <s v="Booklet2-044"/>
    <s v="E3"/>
    <s v="C5"/>
    <n v="15"/>
    <n v="15.1"/>
    <x v="2"/>
    <s v="True Belief - Control"/>
    <s v="Control"/>
    <s v="ToMS_Cont_15.1"/>
    <x v="36"/>
    <s v="Inc"/>
    <x v="0"/>
    <x v="0"/>
    <n v="0"/>
    <n v="1"/>
    <n v="0"/>
    <m/>
  </r>
  <r>
    <s v="712yoL"/>
    <s v="Booklet2-044"/>
    <s v="E3"/>
    <s v="C5"/>
    <n v="15"/>
    <n v="15.2"/>
    <x v="0"/>
    <s v="True Belief - Location"/>
    <s v="Belief"/>
    <s v="ToMS_2AFC_15.2"/>
    <x v="37"/>
    <s v="Inc"/>
    <x v="0"/>
    <x v="0"/>
    <n v="0"/>
    <n v="1"/>
    <n v="0"/>
    <m/>
  </r>
  <r>
    <s v="712yoL"/>
    <s v="Booklet2-044"/>
    <s v="E3"/>
    <s v="C5"/>
    <n v="15"/>
    <n v="15.3"/>
    <x v="1"/>
    <s v="True Belief - Location"/>
    <s v="Belief"/>
    <s v="ToMS_Expl_15.3"/>
    <x v="38"/>
    <s v="Inc"/>
    <x v="0"/>
    <x v="1099"/>
    <n v="0"/>
    <n v="1"/>
    <n v="0"/>
    <m/>
  </r>
  <r>
    <s v="712yoL"/>
    <s v="Booklet2-044"/>
    <s v="E3"/>
    <s v="C5"/>
    <n v="16"/>
    <n v="16.100000000000001"/>
    <x v="2"/>
    <s v="Moral Reasoning True Beliefs - Control"/>
    <s v="Control"/>
    <s v="ToMS_Cont_16.1"/>
    <x v="39"/>
    <s v="Inc"/>
    <x v="0"/>
    <x v="1100"/>
    <n v="1"/>
    <n v="1"/>
    <n v="0"/>
    <m/>
  </r>
  <r>
    <s v="712yoL"/>
    <s v="Booklet2-044"/>
    <s v="E3"/>
    <s v="C5"/>
    <n v="16"/>
    <n v="16.2"/>
    <x v="2"/>
    <s v="Moral Reasoning True Beliefs - Control"/>
    <s v="Control"/>
    <s v="ToMS_Cont_16.2"/>
    <x v="40"/>
    <s v="Inc"/>
    <x v="0"/>
    <x v="0"/>
    <n v="0"/>
    <n v="1"/>
    <n v="0"/>
    <m/>
  </r>
  <r>
    <s v="712yoL"/>
    <s v="Booklet2-044"/>
    <s v="E3"/>
    <s v="C5"/>
    <n v="16"/>
    <n v="16.3"/>
    <x v="1"/>
    <s v="Moral Reasoning True Beliefs"/>
    <s v="Moral Reasoning"/>
    <s v="ToMS_Expl_16.3"/>
    <x v="41"/>
    <s v="Exc"/>
    <x v="0"/>
    <x v="885"/>
    <n v="0"/>
    <n v="1"/>
    <n v="0"/>
    <m/>
  </r>
  <r>
    <s v="712yoL"/>
    <s v="Booklet2-044"/>
    <s v="E3"/>
    <s v="C5"/>
    <n v="16"/>
    <n v="16.399999999999999"/>
    <x v="1"/>
    <s v="Emotion"/>
    <s v="Emotion"/>
    <s v="ToMS_Expl_16.4"/>
    <x v="42"/>
    <s v="Inc"/>
    <x v="0"/>
    <x v="1101"/>
    <n v="0"/>
    <n v="1"/>
    <n v="0"/>
    <m/>
  </r>
  <r>
    <s v="712yoL"/>
    <s v="Booklet2-044"/>
    <s v="E3"/>
    <s v="C5"/>
    <n v="16"/>
    <n v="16.5"/>
    <x v="0"/>
    <s v="Moral Reasoning True Beliefs"/>
    <s v="Moral Reasoning"/>
    <s v="ToMS_2AFC_16.5"/>
    <x v="43"/>
    <s v="Inc"/>
    <x v="0"/>
    <x v="0"/>
    <n v="0"/>
    <n v="1"/>
    <n v="0"/>
    <m/>
  </r>
  <r>
    <s v="712yoL"/>
    <s v="Booklet2-044"/>
    <s v="E3"/>
    <s v="C5"/>
    <n v="16"/>
    <n v="16.600000000000001"/>
    <x v="1"/>
    <s v="Moral Reasoning True Beliefs"/>
    <s v="Moral Reasoning"/>
    <s v="ToMS_Expl_16.6"/>
    <x v="44"/>
    <s v="Inc"/>
    <x v="0"/>
    <x v="1102"/>
    <n v="0"/>
    <n v="1"/>
    <n v="0"/>
    <m/>
  </r>
  <r>
    <s v="712yoL"/>
    <s v="Booklet2-044"/>
    <s v="E3"/>
    <s v="C5"/>
    <n v="16"/>
    <n v="16.7"/>
    <x v="0"/>
    <s v="Moral Reasoning True Beliefs"/>
    <s v="Moral Reasoning"/>
    <s v="ToMS_2AFC_16.7"/>
    <x v="45"/>
    <s v="Inc"/>
    <x v="0"/>
    <x v="0"/>
    <n v="0"/>
    <n v="1"/>
    <n v="0"/>
    <m/>
  </r>
  <r>
    <s v="712yoL"/>
    <s v="Booklet2-044"/>
    <s v="E3"/>
    <s v="C5"/>
    <n v="16"/>
    <n v="16.8"/>
    <x v="1"/>
    <s v="Moral Reasoning True Beliefs"/>
    <s v="Moral Reasoning"/>
    <s v="ToMS_Expl_16.8"/>
    <x v="46"/>
    <s v="Inc"/>
    <x v="0"/>
    <x v="1103"/>
    <n v="0"/>
    <n v="1"/>
    <n v="0"/>
    <m/>
  </r>
  <r>
    <s v="712yoL"/>
    <s v="Booklet2-044"/>
    <s v="E3"/>
    <s v="C5"/>
    <n v="16"/>
    <n v="16.899999999999999"/>
    <x v="0"/>
    <s v="Moral Reasoning True Beliefs"/>
    <s v="Moral Reasoning"/>
    <s v="ToMS_2AFC_16.9"/>
    <x v="47"/>
    <s v="Inc"/>
    <x v="0"/>
    <x v="0"/>
    <n v="0"/>
    <n v="1"/>
    <n v="0"/>
    <m/>
  </r>
  <r>
    <s v="712yoL"/>
    <s v="Booklet2-044"/>
    <s v="E3"/>
    <s v="C5"/>
    <n v="16"/>
    <n v="16.91"/>
    <x v="1"/>
    <s v="Moral Reasoning True Beliefs"/>
    <s v="Moral Reasoning"/>
    <s v="ToMS_Expl_16.91"/>
    <x v="48"/>
    <s v="Inc"/>
    <x v="0"/>
    <x v="1104"/>
    <n v="0"/>
    <n v="1"/>
    <n v="0"/>
    <m/>
  </r>
  <r>
    <s v="712yoL"/>
    <s v="Booklet2-044"/>
    <s v="E3"/>
    <s v="C5"/>
    <n v="17"/>
    <n v="17.100000000000001"/>
    <x v="0"/>
    <s v="False Belief - Lies"/>
    <s v="Lies"/>
    <s v="ToMS_2AFC_17.1"/>
    <x v="49"/>
    <s v="Exc-5upOnly"/>
    <x v="0"/>
    <x v="0"/>
    <n v="0"/>
    <n v="1"/>
    <n v="0"/>
    <m/>
  </r>
  <r>
    <s v="712yoL"/>
    <s v="Booklet2-044"/>
    <s v="E3"/>
    <s v="C5"/>
    <n v="17"/>
    <n v="17.2"/>
    <x v="2"/>
    <s v="False Belief - Lies - Control"/>
    <s v="Control"/>
    <s v="ToMS_Cont_17.2"/>
    <x v="50"/>
    <s v="Exc-5upOnly"/>
    <x v="0"/>
    <x v="0"/>
    <n v="0"/>
    <n v="1"/>
    <n v="0"/>
    <m/>
  </r>
  <r>
    <s v="712yoL"/>
    <s v="Booklet2-044"/>
    <s v="E3"/>
    <s v="C5"/>
    <n v="17"/>
    <n v="17.3"/>
    <x v="0"/>
    <s v="False Belief - Lies"/>
    <s v="Lies"/>
    <s v="ToMS_2AFC_17.3"/>
    <x v="51"/>
    <s v="Exc-5upOnly"/>
    <x v="0"/>
    <x v="0"/>
    <n v="0"/>
    <n v="1"/>
    <n v="0"/>
    <m/>
  </r>
  <r>
    <s v="712yoL"/>
    <s v="Booklet2-044"/>
    <s v="E3"/>
    <s v="C5"/>
    <n v="17"/>
    <n v="17.399999999999999"/>
    <x v="1"/>
    <s v="False Belief - Lies"/>
    <s v="Lies"/>
    <s v="ToMS_Expl_17.4"/>
    <x v="52"/>
    <s v="Exc-5upOnly"/>
    <x v="0"/>
    <x v="1105"/>
    <n v="0"/>
    <n v="1"/>
    <n v="0"/>
    <m/>
  </r>
  <r>
    <s v="712yoL"/>
    <s v="Booklet2-044"/>
    <s v="E3"/>
    <s v="C5"/>
    <n v="17"/>
    <n v="17.5"/>
    <x v="2"/>
    <s v="False Belief - Lies - Control"/>
    <s v="Control"/>
    <s v="ToMS_Cont_17.5"/>
    <x v="53"/>
    <s v="Exc-5upOnly"/>
    <x v="0"/>
    <x v="0"/>
    <n v="0"/>
    <n v="1"/>
    <n v="0"/>
    <m/>
  </r>
  <r>
    <s v="712yoL"/>
    <s v="Booklet2-044"/>
    <s v="E3"/>
    <s v="C5"/>
    <n v="17"/>
    <n v="17.600000000000001"/>
    <x v="0"/>
    <s v="Emotion"/>
    <s v="Emotion"/>
    <s v="ToMS_2AFC_17.6"/>
    <x v="54"/>
    <s v="Exc-5upOnly"/>
    <x v="0"/>
    <x v="0"/>
    <n v="0"/>
    <n v="1"/>
    <n v="0"/>
    <m/>
  </r>
  <r>
    <s v="712yoL"/>
    <s v="Booklet2-044"/>
    <s v="E3"/>
    <s v="C5"/>
    <n v="17"/>
    <n v="17.7"/>
    <x v="1"/>
    <s v="Emotion"/>
    <s v="Emotion"/>
    <s v="ToMS_Expl_17.7"/>
    <x v="55"/>
    <s v="Exc-5upOnly"/>
    <x v="1"/>
    <x v="0"/>
    <n v="0"/>
    <n v="0"/>
    <n v="1"/>
    <s v="Exp asked &quot;why does she feel sad&quot; w/o prefacing it w/ &quot;even though there's a cookie left&quot;"/>
  </r>
  <r>
    <s v="712yoL"/>
    <s v="Booklet2-044"/>
    <s v="E3"/>
    <s v="C5"/>
    <n v="17"/>
    <n v="17.8"/>
    <x v="0"/>
    <s v="False Belief - Lies"/>
    <s v="Lies"/>
    <s v="ToMS_2AFC_17.8"/>
    <x v="56"/>
    <s v="Exc-5upOnly"/>
    <x v="0"/>
    <x v="0"/>
    <n v="0"/>
    <n v="1"/>
    <n v="0"/>
    <m/>
  </r>
  <r>
    <s v="712yoL"/>
    <s v="Booklet2-044"/>
    <s v="E3"/>
    <s v="C5"/>
    <n v="17"/>
    <n v="17.899999999999999"/>
    <x v="1"/>
    <s v="False Belief - Lies"/>
    <s v="Lies"/>
    <s v="ToMS_Expl_17.9"/>
    <x v="57"/>
    <s v="Exc-5upOnly"/>
    <x v="2"/>
    <x v="1106"/>
    <n v="0"/>
    <n v="0"/>
    <n v="1"/>
    <s v="unclear if C understood that the cookie was gone at the end (and the lie was now true)"/>
  </r>
  <r>
    <s v="712yoL"/>
    <s v="Booklet2-044"/>
    <s v="E3"/>
    <s v="C5"/>
    <n v="18"/>
    <n v="18.100000000000001"/>
    <x v="0"/>
    <s v="2nd Order Belief-Desire Reasoning"/>
    <s v="Belief"/>
    <s v="ToMS_2AFC_18.1"/>
    <x v="58"/>
    <s v="Inc"/>
    <x v="0"/>
    <x v="0"/>
    <n v="0"/>
    <n v="1"/>
    <n v="0"/>
    <m/>
  </r>
  <r>
    <s v="712yoL"/>
    <s v="Booklet2-044"/>
    <s v="E3"/>
    <s v="C5"/>
    <n v="18"/>
    <n v="18.2"/>
    <x v="1"/>
    <s v="2nd Order Belief-Desire Reasoning"/>
    <s v="Belief"/>
    <s v="ToMS_Expl_18.2"/>
    <x v="59"/>
    <s v="Exc-5upOnly"/>
    <x v="2"/>
    <x v="1107"/>
    <n v="0"/>
    <n v="1"/>
    <n v="0"/>
    <m/>
  </r>
  <r>
    <s v="712yoL"/>
    <s v="Booklet2-044"/>
    <s v="E3"/>
    <s v="C5"/>
    <n v="18"/>
    <n v="18.3"/>
    <x v="2"/>
    <s v="2nd Order Belief-Desire Reasoning - Control"/>
    <s v="Control"/>
    <s v="ToMS_Cont_18.3"/>
    <x v="60"/>
    <s v="Exc-5upOnly"/>
    <x v="0"/>
    <x v="0"/>
    <n v="0"/>
    <n v="1"/>
    <n v="0"/>
    <m/>
  </r>
  <r>
    <s v="712yoL"/>
    <s v="Booklet2-044"/>
    <s v="E3"/>
    <s v="C5"/>
    <n v="18"/>
    <n v="18.399999999999999"/>
    <x v="2"/>
    <s v="2nd Order Belief-Desire Reasoning - Control"/>
    <s v="Control"/>
    <s v="ToMS_Cont_18.4"/>
    <x v="61"/>
    <s v="Exc-5upOnly"/>
    <x v="0"/>
    <x v="0"/>
    <n v="0"/>
    <n v="1"/>
    <n v="0"/>
    <m/>
  </r>
  <r>
    <s v="712yoL"/>
    <s v="Booklet2-044"/>
    <s v="E3"/>
    <s v="C5"/>
    <n v="18"/>
    <n v="18.5"/>
    <x v="1"/>
    <s v="False Belief - Emotion"/>
    <s v="Belief"/>
    <s v="ToMS_Expl_18.5"/>
    <x v="62"/>
    <s v="Exc-5upOnly"/>
    <x v="0"/>
    <x v="1108"/>
    <n v="0"/>
    <n v="1"/>
    <n v="0"/>
    <m/>
  </r>
  <r>
    <s v="712yoL"/>
    <s v="Booklet2-044"/>
    <s v="E3"/>
    <s v="C5"/>
    <n v="19"/>
    <n v="19.100000000000001"/>
    <x v="1"/>
    <s v="Sarcasm"/>
    <s v="Sarcasm"/>
    <s v="ToMS_Expl_19.1"/>
    <x v="63"/>
    <s v="Exc-5upOnly"/>
    <x v="0"/>
    <x v="1109"/>
    <n v="0"/>
    <n v="1"/>
    <n v="0"/>
    <m/>
  </r>
  <r>
    <s v="712yoL"/>
    <s v="Booklet2-044"/>
    <s v="E3"/>
    <s v="C5"/>
    <n v="19"/>
    <n v="19.2"/>
    <x v="0"/>
    <s v="Sarcasm"/>
    <s v="Sarcasm"/>
    <s v="ToMS_2AFC_19.2"/>
    <x v="64"/>
    <s v="Exc-5upOnly"/>
    <x v="0"/>
    <x v="0"/>
    <n v="0"/>
    <n v="1"/>
    <n v="0"/>
    <m/>
  </r>
  <r>
    <s v="712yoL"/>
    <s v="Booklet2-045"/>
    <s v="E8"/>
    <s v="C2"/>
    <n v="1"/>
    <n v="1.1000000000000001"/>
    <x v="0"/>
    <s v="Common Desires"/>
    <s v="Desires"/>
    <s v="ToMS_2AFC_3.1"/>
    <x v="0"/>
    <s v="Inc"/>
    <x v="0"/>
    <x v="0"/>
    <n v="0"/>
    <n v="1"/>
    <n v="0"/>
    <m/>
  </r>
  <r>
    <s v="712yoL"/>
    <s v="Booklet2-045"/>
    <s v="E8"/>
    <s v="C2"/>
    <n v="2"/>
    <n v="2.1"/>
    <x v="0"/>
    <s v="Diverse Desires"/>
    <s v="Desires"/>
    <s v="ToMS_2AFC_2.1"/>
    <x v="1"/>
    <s v="Inc"/>
    <x v="0"/>
    <x v="0"/>
    <n v="0"/>
    <n v="1"/>
    <n v="0"/>
    <m/>
  </r>
  <r>
    <s v="712yoL"/>
    <s v="Booklet2-045"/>
    <s v="E8"/>
    <s v="C2"/>
    <n v="3"/>
    <n v="3.1"/>
    <x v="0"/>
    <s v="Diverse Beliefs"/>
    <s v="Desires"/>
    <s v="ToMS_2AFC_3.1"/>
    <x v="2"/>
    <s v="Inc"/>
    <x v="0"/>
    <x v="0"/>
    <n v="0"/>
    <n v="1"/>
    <n v="0"/>
    <m/>
  </r>
  <r>
    <s v="712yoL"/>
    <s v="Booklet2-045"/>
    <s v="E8"/>
    <s v="C2"/>
    <n v="4"/>
    <n v="4.0999999999999996"/>
    <x v="0"/>
    <s v="Reference - Easy"/>
    <s v="Reference"/>
    <s v="ToMS_2AFC_4.1"/>
    <x v="3"/>
    <s v="Inc"/>
    <x v="0"/>
    <x v="0"/>
    <n v="0"/>
    <n v="1"/>
    <n v="0"/>
    <m/>
  </r>
  <r>
    <s v="712yoL"/>
    <s v="Booklet2-045"/>
    <s v="E8"/>
    <s v="C2"/>
    <n v="4"/>
    <n v="4.2"/>
    <x v="1"/>
    <s v="Reference - Easy"/>
    <s v="Reference"/>
    <s v="ToMS_Expl_4.2"/>
    <x v="4"/>
    <s v="Inc"/>
    <x v="0"/>
    <x v="1110"/>
    <n v="0"/>
    <n v="1"/>
    <n v="0"/>
    <m/>
  </r>
  <r>
    <s v="712yoL"/>
    <s v="Booklet2-045"/>
    <s v="E8"/>
    <s v="C2"/>
    <n v="5"/>
    <n v="5.0999999999999996"/>
    <x v="0"/>
    <s v="False Belief - Location"/>
    <s v="Belief"/>
    <s v="ToMS_2AFC_5.1"/>
    <x v="5"/>
    <s v="Inc"/>
    <x v="0"/>
    <x v="0"/>
    <n v="0"/>
    <n v="1"/>
    <n v="0"/>
    <m/>
  </r>
  <r>
    <s v="712yoL"/>
    <s v="Booklet2-045"/>
    <s v="E8"/>
    <s v="C2"/>
    <n v="5"/>
    <n v="5.2"/>
    <x v="1"/>
    <s v="False Belief - Location"/>
    <s v="Belief"/>
    <s v="ToMS_Expl_5.2"/>
    <x v="6"/>
    <s v="Inc"/>
    <x v="0"/>
    <x v="214"/>
    <n v="0"/>
    <n v="1"/>
    <n v="0"/>
    <m/>
  </r>
  <r>
    <s v="712yoL"/>
    <s v="Booklet2-045"/>
    <s v="E8"/>
    <s v="C2"/>
    <n v="5"/>
    <n v="5.3"/>
    <x v="2"/>
    <s v="False Belief - Location"/>
    <s v="Belief"/>
    <s v="ToMS_Cont_5.3"/>
    <x v="7"/>
    <s v="Inc"/>
    <x v="0"/>
    <x v="0"/>
    <n v="0"/>
    <n v="1"/>
    <n v="0"/>
    <m/>
  </r>
  <r>
    <s v="712yoL"/>
    <s v="Booklet2-045"/>
    <s v="E8"/>
    <s v="C2"/>
    <n v="6"/>
    <n v="6.1"/>
    <x v="2"/>
    <s v="Control"/>
    <s v="Control"/>
    <s v="ToMS_Cont_6.1"/>
    <x v="8"/>
    <s v="Inc"/>
    <x v="0"/>
    <x v="0"/>
    <n v="0"/>
    <n v="1"/>
    <n v="0"/>
    <m/>
  </r>
  <r>
    <s v="712yoL"/>
    <s v="Booklet2-045"/>
    <s v="E8"/>
    <s v="C2"/>
    <n v="7"/>
    <n v="7.1"/>
    <x v="0"/>
    <s v="False Belief - Location"/>
    <s v="Belief"/>
    <s v="ToMS_2AFC_7.1"/>
    <x v="9"/>
    <s v="Inc"/>
    <x v="0"/>
    <x v="0"/>
    <n v="0"/>
    <n v="1"/>
    <n v="0"/>
    <m/>
  </r>
  <r>
    <s v="712yoL"/>
    <s v="Booklet2-045"/>
    <s v="E8"/>
    <s v="C2"/>
    <n v="7"/>
    <n v="7.2"/>
    <x v="1"/>
    <s v="False Belief - Location"/>
    <s v="Belief"/>
    <s v="ToMS_Expl_7.2"/>
    <x v="10"/>
    <s v="Inc"/>
    <x v="0"/>
    <x v="214"/>
    <n v="0"/>
    <n v="1"/>
    <n v="0"/>
    <m/>
  </r>
  <r>
    <s v="712yoL"/>
    <s v="Booklet2-045"/>
    <s v="E8"/>
    <s v="C2"/>
    <n v="7"/>
    <n v="7.3"/>
    <x v="1"/>
    <s v="Emotion"/>
    <s v="Emotion"/>
    <s v="ToMS_Expl_7.3"/>
    <x v="11"/>
    <s v="Inc"/>
    <x v="0"/>
    <x v="107"/>
    <n v="0"/>
    <n v="1"/>
    <n v="0"/>
    <m/>
  </r>
  <r>
    <s v="712yoL"/>
    <s v="Booklet2-045"/>
    <s v="E8"/>
    <s v="C2"/>
    <n v="7"/>
    <n v="7.4"/>
    <x v="0"/>
    <s v="Moral Reasoning False Beliefs"/>
    <s v="Moral Reasoning"/>
    <s v="ToMS_2AFC_7.4"/>
    <x v="12"/>
    <s v="Inc"/>
    <x v="0"/>
    <x v="0"/>
    <n v="0"/>
    <n v="1"/>
    <n v="0"/>
    <m/>
  </r>
  <r>
    <s v="712yoL"/>
    <s v="Booklet2-045"/>
    <s v="E8"/>
    <s v="C2"/>
    <n v="7"/>
    <n v="7.5"/>
    <x v="1"/>
    <s v="Moral Reasoning False Beliefs"/>
    <s v="Moral Reasoning"/>
    <s v="ToMS_Expl_7.5"/>
    <x v="13"/>
    <s v="Inc"/>
    <x v="0"/>
    <x v="1111"/>
    <n v="0"/>
    <n v="1"/>
    <n v="0"/>
    <m/>
  </r>
  <r>
    <s v="712yoL"/>
    <s v="Booklet2-045"/>
    <s v="E8"/>
    <s v="C2"/>
    <n v="7"/>
    <n v="7.6"/>
    <x v="0"/>
    <s v="Moral Reasoning False Beliefs"/>
    <s v="Moral Reasoning"/>
    <s v="ToMS_2AFC_7.6"/>
    <x v="14"/>
    <s v="Inc"/>
    <x v="0"/>
    <x v="0"/>
    <n v="0"/>
    <n v="1"/>
    <n v="0"/>
    <m/>
  </r>
  <r>
    <s v="712yoL"/>
    <s v="Booklet2-045"/>
    <s v="E8"/>
    <s v="C2"/>
    <n v="7"/>
    <n v="7.7"/>
    <x v="1"/>
    <s v="Moral Reasoning False Beliefs"/>
    <s v="Moral Reasoning"/>
    <s v="ToMS_Expl_7.7"/>
    <x v="15"/>
    <s v="Inc"/>
    <x v="0"/>
    <x v="1111"/>
    <n v="0"/>
    <n v="1"/>
    <n v="0"/>
    <m/>
  </r>
  <r>
    <s v="712yoL"/>
    <s v="Booklet2-045"/>
    <s v="E8"/>
    <s v="C2"/>
    <n v="8"/>
    <n v="8.1"/>
    <x v="2"/>
    <s v="False Belief - Control"/>
    <s v="Control"/>
    <s v="ToMS_Cont_8.1"/>
    <x v="16"/>
    <s v="Inc"/>
    <x v="0"/>
    <x v="0"/>
    <n v="0"/>
    <n v="1"/>
    <n v="0"/>
    <m/>
  </r>
  <r>
    <s v="712yoL"/>
    <s v="Booklet2-045"/>
    <s v="E8"/>
    <s v="C2"/>
    <n v="8"/>
    <n v="8.1999999999999993"/>
    <x v="0"/>
    <s v="False Belief - Expectations"/>
    <s v="Belief"/>
    <s v="ToMS_2AFC_8.2"/>
    <x v="17"/>
    <s v="Inc"/>
    <x v="0"/>
    <x v="0"/>
    <n v="0"/>
    <n v="1"/>
    <n v="0"/>
    <m/>
  </r>
  <r>
    <s v="712yoL"/>
    <s v="Booklet2-045"/>
    <s v="E8"/>
    <s v="C2"/>
    <n v="8"/>
    <n v="8.3000000000000007"/>
    <x v="1"/>
    <s v="False Belief - Expectations"/>
    <s v="Belief"/>
    <s v="ToMS_Expl_8.3"/>
    <x v="18"/>
    <s v="Inc"/>
    <x v="0"/>
    <x v="1112"/>
    <n v="0"/>
    <n v="1"/>
    <n v="0"/>
    <m/>
  </r>
  <r>
    <s v="712yoL"/>
    <s v="Booklet2-045"/>
    <s v="E8"/>
    <s v="C2"/>
    <n v="9"/>
    <n v="9.1"/>
    <x v="2"/>
    <s v="Control"/>
    <s v="Control"/>
    <s v="ToMS_Cont_9.1"/>
    <x v="19"/>
    <s v="Inc"/>
    <x v="0"/>
    <x v="0"/>
    <n v="0"/>
    <n v="1"/>
    <n v="0"/>
    <m/>
  </r>
  <r>
    <s v="712yoL"/>
    <s v="Booklet2-045"/>
    <s v="E8"/>
    <s v="C2"/>
    <n v="10"/>
    <n v="10.1"/>
    <x v="0"/>
    <s v="Reference - Hard"/>
    <s v="Reference"/>
    <s v="ToMS_2AFC_10.1"/>
    <x v="20"/>
    <s v="Inc"/>
    <x v="0"/>
    <x v="0"/>
    <n v="0"/>
    <n v="1"/>
    <n v="0"/>
    <m/>
  </r>
  <r>
    <s v="712yoL"/>
    <s v="Booklet2-045"/>
    <s v="E8"/>
    <s v="C2"/>
    <n v="10"/>
    <n v="10.199999999999999"/>
    <x v="1"/>
    <s v="Reference - Hard"/>
    <s v="Reference"/>
    <s v="ToMS_Expl_10.2"/>
    <x v="21"/>
    <s v="Inc"/>
    <x v="0"/>
    <x v="1113"/>
    <n v="0"/>
    <n v="1"/>
    <n v="0"/>
    <m/>
  </r>
  <r>
    <s v="712yoL"/>
    <s v="Booklet2-045"/>
    <s v="E8"/>
    <s v="C2"/>
    <n v="10"/>
    <n v="10.3"/>
    <x v="0"/>
    <s v="Reference - Hard"/>
    <s v="Reference"/>
    <s v="ToMS_2AFC_10.3"/>
    <x v="22"/>
    <s v="Inc"/>
    <x v="0"/>
    <x v="0"/>
    <n v="0"/>
    <n v="1"/>
    <n v="0"/>
    <m/>
  </r>
  <r>
    <s v="712yoL"/>
    <s v="Booklet2-045"/>
    <s v="E8"/>
    <s v="C2"/>
    <n v="10"/>
    <n v="10.4"/>
    <x v="2"/>
    <s v="Reference - Hard"/>
    <s v="Reference"/>
    <s v="ToMS_Cont_10.4"/>
    <x v="23"/>
    <s v="Inc"/>
    <x v="0"/>
    <x v="1114"/>
    <n v="0"/>
    <n v="1"/>
    <n v="0"/>
    <m/>
  </r>
  <r>
    <s v="712yoL"/>
    <s v="Booklet2-045"/>
    <s v="E8"/>
    <s v="C2"/>
    <n v="11"/>
    <n v="11.1"/>
    <x v="2"/>
    <s v="Sarcasm - Control"/>
    <s v="Control"/>
    <s v="ToMS_Cont_11.1"/>
    <x v="24"/>
    <s v="Exc-5upOnly"/>
    <x v="0"/>
    <x v="1115"/>
    <n v="0"/>
    <n v="1"/>
    <n v="0"/>
    <m/>
  </r>
  <r>
    <s v="712yoL"/>
    <s v="Booklet2-045"/>
    <s v="E8"/>
    <s v="C2"/>
    <n v="11"/>
    <n v="11.2"/>
    <x v="0"/>
    <s v="Sarcasm - Control"/>
    <s v="Control"/>
    <s v="ToMS_2AFC_11.2"/>
    <x v="25"/>
    <s v="Exc-5upOnly"/>
    <x v="0"/>
    <x v="0"/>
    <n v="0"/>
    <n v="1"/>
    <n v="0"/>
    <m/>
  </r>
  <r>
    <s v="712yoL"/>
    <s v="Booklet2-045"/>
    <s v="E8"/>
    <s v="C2"/>
    <n v="12"/>
    <n v="12.1"/>
    <x v="0"/>
    <s v="Reference - Hard"/>
    <s v="Reference"/>
    <s v="ToMS_2AFC_12.1"/>
    <x v="26"/>
    <s v="Exc-5upOnly"/>
    <x v="0"/>
    <x v="0"/>
    <n v="0"/>
    <n v="1"/>
    <n v="0"/>
    <m/>
  </r>
  <r>
    <s v="712yoL"/>
    <s v="Booklet2-045"/>
    <s v="E8"/>
    <s v="C2"/>
    <n v="12"/>
    <n v="12.2"/>
    <x v="1"/>
    <s v="Reference - Hard"/>
    <s v="Reference"/>
    <s v="ToMS_Expl_12.2"/>
    <x v="27"/>
    <s v="Exc-5upOnly"/>
    <x v="0"/>
    <x v="1116"/>
    <n v="0"/>
    <n v="1"/>
    <n v="0"/>
    <m/>
  </r>
  <r>
    <s v="712yoL"/>
    <s v="Booklet2-045"/>
    <s v="E8"/>
    <s v="C2"/>
    <n v="12"/>
    <n v="12.3"/>
    <x v="0"/>
    <s v="Reference - Hard"/>
    <s v="Reference"/>
    <s v="ToMS_2AFC_12.3"/>
    <x v="28"/>
    <s v="Exc-5upOnly"/>
    <x v="0"/>
    <x v="0"/>
    <n v="0"/>
    <n v="1"/>
    <n v="0"/>
    <m/>
  </r>
  <r>
    <s v="712yoL"/>
    <s v="Booklet2-045"/>
    <s v="E8"/>
    <s v="C2"/>
    <n v="12"/>
    <n v="12.4"/>
    <x v="1"/>
    <s v="Reference - Hard"/>
    <s v="Reference"/>
    <s v="ToMS_Expl_12.4"/>
    <x v="29"/>
    <s v="Exc-5upOnly"/>
    <x v="0"/>
    <x v="1117"/>
    <n v="0"/>
    <n v="1"/>
    <n v="0"/>
    <m/>
  </r>
  <r>
    <s v="712yoL"/>
    <s v="Booklet2-045"/>
    <s v="E8"/>
    <s v="C2"/>
    <n v="13"/>
    <n v="13.1"/>
    <x v="0"/>
    <s v="Reference - Hard"/>
    <s v="Reference"/>
    <s v="ToMS_2AFC_13.1"/>
    <x v="30"/>
    <s v="Inc"/>
    <x v="2"/>
    <x v="0"/>
    <n v="0"/>
    <n v="1"/>
    <n v="0"/>
    <m/>
  </r>
  <r>
    <s v="712yoL"/>
    <s v="Booklet2-045"/>
    <s v="E8"/>
    <s v="C2"/>
    <n v="13"/>
    <n v="13.2"/>
    <x v="1"/>
    <s v="Reference - Hard"/>
    <s v="Reference"/>
    <s v="ToMS_Expl_13.2"/>
    <x v="31"/>
    <s v="Inc"/>
    <x v="2"/>
    <x v="112"/>
    <n v="0"/>
    <n v="1"/>
    <n v="0"/>
    <m/>
  </r>
  <r>
    <s v="712yoL"/>
    <s v="Booklet2-045"/>
    <s v="E8"/>
    <s v="C2"/>
    <n v="14"/>
    <n v="14.1"/>
    <x v="0"/>
    <s v="Emotion Reminder"/>
    <s v="Emotion"/>
    <s v="ToMS_2AFC_14.1"/>
    <x v="32"/>
    <s v="Inc"/>
    <x v="0"/>
    <x v="0"/>
    <n v="0"/>
    <n v="1"/>
    <n v="0"/>
    <m/>
  </r>
  <r>
    <s v="712yoL"/>
    <s v="Booklet2-045"/>
    <s v="E8"/>
    <s v="C2"/>
    <n v="14"/>
    <n v="14.2"/>
    <x v="1"/>
    <s v="Emotion Reminder"/>
    <s v="Emotion"/>
    <s v="ToMS_Expl_14.2"/>
    <x v="33"/>
    <s v="Inc"/>
    <x v="0"/>
    <x v="1118"/>
    <n v="0"/>
    <n v="1"/>
    <n v="0"/>
    <m/>
  </r>
  <r>
    <s v="712yoL"/>
    <s v="Booklet2-045"/>
    <s v="E8"/>
    <s v="C2"/>
    <n v="14"/>
    <n v="14.3"/>
    <x v="0"/>
    <s v="Emotion Reminder"/>
    <s v="Emotion"/>
    <s v="ToMS_2AFC_14.3"/>
    <x v="34"/>
    <s v="Inc"/>
    <x v="0"/>
    <x v="0"/>
    <n v="0"/>
    <n v="1"/>
    <n v="0"/>
    <m/>
  </r>
  <r>
    <s v="712yoL"/>
    <s v="Booklet2-045"/>
    <s v="E8"/>
    <s v="C2"/>
    <n v="14"/>
    <n v="14.4"/>
    <x v="1"/>
    <s v="Emotion Reminder"/>
    <s v="Emotion"/>
    <s v="ToMS_Expl_14.4"/>
    <x v="35"/>
    <s v="Inc"/>
    <x v="0"/>
    <x v="1119"/>
    <n v="0"/>
    <n v="1"/>
    <n v="0"/>
    <m/>
  </r>
  <r>
    <s v="712yoL"/>
    <s v="Booklet2-045"/>
    <s v="E8"/>
    <s v="C2"/>
    <n v="15"/>
    <n v="15.1"/>
    <x v="2"/>
    <s v="True Belief - Control"/>
    <s v="Control"/>
    <s v="ToMS_Cont_15.1"/>
    <x v="36"/>
    <s v="Inc"/>
    <x v="0"/>
    <x v="0"/>
    <n v="0"/>
    <n v="1"/>
    <n v="0"/>
    <m/>
  </r>
  <r>
    <s v="712yoL"/>
    <s v="Booklet2-045"/>
    <s v="E8"/>
    <s v="C2"/>
    <n v="15"/>
    <n v="15.2"/>
    <x v="0"/>
    <s v="True Belief - Location"/>
    <s v="Belief"/>
    <s v="ToMS_2AFC_15.2"/>
    <x v="37"/>
    <s v="Inc"/>
    <x v="0"/>
    <x v="0"/>
    <n v="0"/>
    <n v="1"/>
    <n v="0"/>
    <m/>
  </r>
  <r>
    <s v="712yoL"/>
    <s v="Booklet2-045"/>
    <s v="E8"/>
    <s v="C2"/>
    <n v="15"/>
    <n v="15.3"/>
    <x v="1"/>
    <s v="True Belief - Location"/>
    <s v="Belief"/>
    <s v="ToMS_Expl_15.3"/>
    <x v="38"/>
    <s v="Inc"/>
    <x v="0"/>
    <x v="1120"/>
    <n v="0"/>
    <n v="1"/>
    <n v="0"/>
    <m/>
  </r>
  <r>
    <s v="712yoL"/>
    <s v="Booklet2-045"/>
    <s v="E8"/>
    <s v="C2"/>
    <n v="16"/>
    <n v="16.100000000000001"/>
    <x v="2"/>
    <s v="Moral Reasoning True Beliefs - Control"/>
    <s v="Control"/>
    <s v="ToMS_Cont_16.1"/>
    <x v="39"/>
    <s v="Inc"/>
    <x v="0"/>
    <x v="0"/>
    <n v="0"/>
    <n v="1"/>
    <n v="0"/>
    <m/>
  </r>
  <r>
    <s v="712yoL"/>
    <s v="Booklet2-045"/>
    <s v="E8"/>
    <s v="C2"/>
    <n v="16"/>
    <n v="16.2"/>
    <x v="2"/>
    <s v="Moral Reasoning True Beliefs - Control"/>
    <s v="Control"/>
    <s v="ToMS_Cont_16.2"/>
    <x v="40"/>
    <s v="Inc"/>
    <x v="0"/>
    <x v="0"/>
    <n v="0"/>
    <n v="1"/>
    <n v="0"/>
    <m/>
  </r>
  <r>
    <s v="712yoL"/>
    <s v="Booklet2-045"/>
    <s v="E8"/>
    <s v="C2"/>
    <n v="16"/>
    <n v="16.3"/>
    <x v="1"/>
    <s v="Moral Reasoning True Beliefs"/>
    <s v="Moral Reasoning"/>
    <s v="ToMS_Expl_16.3"/>
    <x v="41"/>
    <s v="Exc"/>
    <x v="0"/>
    <x v="1121"/>
    <n v="0"/>
    <n v="1"/>
    <n v="0"/>
    <m/>
  </r>
  <r>
    <s v="712yoL"/>
    <s v="Booklet2-045"/>
    <s v="E8"/>
    <s v="C2"/>
    <n v="16"/>
    <n v="16.399999999999999"/>
    <x v="1"/>
    <s v="Emotion"/>
    <s v="Emotion"/>
    <s v="ToMS_Expl_16.4"/>
    <x v="42"/>
    <s v="Inc"/>
    <x v="0"/>
    <x v="1122"/>
    <n v="0"/>
    <n v="1"/>
    <n v="0"/>
    <m/>
  </r>
  <r>
    <s v="712yoL"/>
    <s v="Booklet2-045"/>
    <s v="E8"/>
    <s v="C2"/>
    <n v="16"/>
    <n v="16.5"/>
    <x v="0"/>
    <s v="Moral Reasoning True Beliefs"/>
    <s v="Moral Reasoning"/>
    <s v="ToMS_2AFC_16.5"/>
    <x v="43"/>
    <s v="Inc"/>
    <x v="0"/>
    <x v="0"/>
    <n v="0"/>
    <n v="1"/>
    <n v="0"/>
    <m/>
  </r>
  <r>
    <s v="712yoL"/>
    <s v="Booklet2-045"/>
    <s v="E8"/>
    <s v="C2"/>
    <n v="16"/>
    <n v="16.600000000000001"/>
    <x v="1"/>
    <s v="Moral Reasoning True Beliefs"/>
    <s v="Moral Reasoning"/>
    <s v="ToMS_Expl_16.6"/>
    <x v="44"/>
    <s v="Inc"/>
    <x v="0"/>
    <x v="1123"/>
    <n v="0"/>
    <n v="1"/>
    <n v="0"/>
    <m/>
  </r>
  <r>
    <s v="712yoL"/>
    <s v="Booklet2-045"/>
    <s v="E8"/>
    <s v="C2"/>
    <n v="16"/>
    <n v="16.7"/>
    <x v="0"/>
    <s v="Moral Reasoning True Beliefs"/>
    <s v="Moral Reasoning"/>
    <s v="ToMS_2AFC_16.7"/>
    <x v="45"/>
    <s v="Inc"/>
    <x v="0"/>
    <x v="0"/>
    <n v="0"/>
    <n v="1"/>
    <n v="0"/>
    <m/>
  </r>
  <r>
    <s v="712yoL"/>
    <s v="Booklet2-045"/>
    <s v="E8"/>
    <s v="C2"/>
    <n v="16"/>
    <n v="16.8"/>
    <x v="1"/>
    <s v="Moral Reasoning True Beliefs"/>
    <s v="Moral Reasoning"/>
    <s v="ToMS_Expl_16.8"/>
    <x v="46"/>
    <s v="Inc"/>
    <x v="0"/>
    <x v="1123"/>
    <n v="0"/>
    <n v="1"/>
    <n v="0"/>
    <m/>
  </r>
  <r>
    <s v="712yoL"/>
    <s v="Booklet2-045"/>
    <s v="E8"/>
    <s v="C2"/>
    <n v="16"/>
    <n v="16.899999999999999"/>
    <x v="0"/>
    <s v="Moral Reasoning True Beliefs"/>
    <s v="Moral Reasoning"/>
    <s v="ToMS_2AFC_16.9"/>
    <x v="47"/>
    <s v="Inc"/>
    <x v="2"/>
    <x v="0"/>
    <n v="0"/>
    <n v="1"/>
    <n v="0"/>
    <m/>
  </r>
  <r>
    <s v="712yoL"/>
    <s v="Booklet2-045"/>
    <s v="E8"/>
    <s v="C2"/>
    <n v="16"/>
    <n v="16.91"/>
    <x v="1"/>
    <s v="Moral Reasoning True Beliefs"/>
    <s v="Moral Reasoning"/>
    <s v="ToMS_Expl_16.91"/>
    <x v="48"/>
    <s v="Inc"/>
    <x v="2"/>
    <x v="1124"/>
    <n v="0"/>
    <n v="1"/>
    <n v="0"/>
    <m/>
  </r>
  <r>
    <s v="712yoL"/>
    <s v="Booklet2-045"/>
    <s v="E8"/>
    <s v="C2"/>
    <n v="17"/>
    <n v="17.100000000000001"/>
    <x v="0"/>
    <s v="False Belief - Lies"/>
    <s v="Lies"/>
    <s v="ToMS_2AFC_17.1"/>
    <x v="49"/>
    <s v="Exc-5upOnly"/>
    <x v="0"/>
    <x v="0"/>
    <n v="0"/>
    <n v="1"/>
    <n v="0"/>
    <m/>
  </r>
  <r>
    <s v="712yoL"/>
    <s v="Booklet2-045"/>
    <s v="E8"/>
    <s v="C2"/>
    <n v="17"/>
    <n v="17.2"/>
    <x v="2"/>
    <s v="False Belief - Lies - Control"/>
    <s v="Control"/>
    <s v="ToMS_Cont_17.2"/>
    <x v="50"/>
    <s v="Exc-5upOnly"/>
    <x v="0"/>
    <x v="0"/>
    <n v="0"/>
    <n v="1"/>
    <n v="0"/>
    <m/>
  </r>
  <r>
    <s v="712yoL"/>
    <s v="Booklet2-045"/>
    <s v="E8"/>
    <s v="C2"/>
    <n v="17"/>
    <n v="17.3"/>
    <x v="0"/>
    <s v="False Belief - Lies"/>
    <s v="Lies"/>
    <s v="ToMS_2AFC_17.3"/>
    <x v="51"/>
    <s v="Exc-5upOnly"/>
    <x v="0"/>
    <x v="0"/>
    <n v="0"/>
    <n v="1"/>
    <n v="0"/>
    <m/>
  </r>
  <r>
    <s v="712yoL"/>
    <s v="Booklet2-045"/>
    <s v="E8"/>
    <s v="C2"/>
    <n v="17"/>
    <n v="17.399999999999999"/>
    <x v="1"/>
    <s v="False Belief - Lies"/>
    <s v="Lies"/>
    <s v="ToMS_Expl_17.4"/>
    <x v="52"/>
    <s v="Exc-5upOnly"/>
    <x v="0"/>
    <x v="1125"/>
    <n v="0"/>
    <n v="1"/>
    <n v="0"/>
    <m/>
  </r>
  <r>
    <s v="712yoL"/>
    <s v="Booklet2-045"/>
    <s v="E8"/>
    <s v="C2"/>
    <n v="17"/>
    <n v="17.5"/>
    <x v="2"/>
    <s v="False Belief - Lies - Control"/>
    <s v="Control"/>
    <s v="ToMS_Cont_17.5"/>
    <x v="53"/>
    <s v="Exc-5upOnly"/>
    <x v="0"/>
    <x v="0"/>
    <n v="0"/>
    <n v="1"/>
    <n v="0"/>
    <m/>
  </r>
  <r>
    <s v="712yoL"/>
    <s v="Booklet2-045"/>
    <s v="E8"/>
    <s v="C2"/>
    <n v="17"/>
    <n v="17.600000000000001"/>
    <x v="0"/>
    <s v="Emotion"/>
    <s v="Emotion"/>
    <s v="ToMS_2AFC_17.6"/>
    <x v="54"/>
    <s v="Exc-5upOnly"/>
    <x v="0"/>
    <x v="0"/>
    <n v="0"/>
    <n v="1"/>
    <n v="0"/>
    <m/>
  </r>
  <r>
    <s v="712yoL"/>
    <s v="Booklet2-045"/>
    <s v="E8"/>
    <s v="C2"/>
    <n v="17"/>
    <n v="17.7"/>
    <x v="1"/>
    <s v="Emotion"/>
    <s v="Emotion"/>
    <s v="ToMS_Expl_17.7"/>
    <x v="55"/>
    <s v="Exc-5upOnly"/>
    <x v="0"/>
    <x v="232"/>
    <n v="0"/>
    <n v="1"/>
    <n v="0"/>
    <m/>
  </r>
  <r>
    <s v="712yoL"/>
    <s v="Booklet2-045"/>
    <s v="E8"/>
    <s v="C2"/>
    <n v="17"/>
    <n v="17.8"/>
    <x v="0"/>
    <s v="False Belief - Lies"/>
    <s v="Lies"/>
    <s v="ToMS_2AFC_17.8"/>
    <x v="56"/>
    <s v="Exc-5upOnly"/>
    <x v="0"/>
    <x v="0"/>
    <n v="0"/>
    <n v="1"/>
    <n v="0"/>
    <m/>
  </r>
  <r>
    <s v="712yoL"/>
    <s v="Booklet2-045"/>
    <s v="E8"/>
    <s v="C2"/>
    <n v="17"/>
    <n v="17.899999999999999"/>
    <x v="1"/>
    <s v="False Belief - Lies"/>
    <s v="Lies"/>
    <s v="ToMS_Expl_17.9"/>
    <x v="57"/>
    <s v="Exc-5upOnly"/>
    <x v="1"/>
    <x v="1126"/>
    <n v="1"/>
    <n v="0"/>
    <n v="0"/>
    <s v="C needs clarification"/>
  </r>
  <r>
    <s v="712yoL"/>
    <s v="Booklet2-045"/>
    <s v="E8"/>
    <s v="C2"/>
    <n v="18"/>
    <n v="18.100000000000001"/>
    <x v="0"/>
    <s v="2nd Order Belief-Desire Reasoning"/>
    <s v="Belief"/>
    <s v="ToMS_2AFC_18.1"/>
    <x v="58"/>
    <s v="Inc"/>
    <x v="0"/>
    <x v="0"/>
    <n v="0"/>
    <n v="1"/>
    <n v="0"/>
    <m/>
  </r>
  <r>
    <s v="712yoL"/>
    <s v="Booklet2-045"/>
    <s v="E8"/>
    <s v="C2"/>
    <n v="18"/>
    <n v="18.2"/>
    <x v="1"/>
    <s v="2nd Order Belief-Desire Reasoning"/>
    <s v="Belief"/>
    <s v="ToMS_Expl_18.2"/>
    <x v="59"/>
    <s v="Exc-5upOnly"/>
    <x v="0"/>
    <x v="1127"/>
    <n v="0"/>
    <n v="1"/>
    <n v="0"/>
    <m/>
  </r>
  <r>
    <s v="712yoL"/>
    <s v="Booklet2-045"/>
    <s v="E8"/>
    <s v="C2"/>
    <n v="18"/>
    <n v="18.3"/>
    <x v="2"/>
    <s v="2nd Order Belief-Desire Reasoning - Control"/>
    <s v="Control"/>
    <s v="ToMS_Cont_18.3"/>
    <x v="60"/>
    <s v="Exc-5upOnly"/>
    <x v="0"/>
    <x v="0"/>
    <n v="0"/>
    <n v="1"/>
    <n v="0"/>
    <m/>
  </r>
  <r>
    <s v="712yoL"/>
    <s v="Booklet2-045"/>
    <s v="E8"/>
    <s v="C2"/>
    <n v="18"/>
    <n v="18.399999999999999"/>
    <x v="2"/>
    <s v="2nd Order Belief-Desire Reasoning - Control"/>
    <s v="Control"/>
    <s v="ToMS_Cont_18.4"/>
    <x v="61"/>
    <s v="Exc-5upOnly"/>
    <x v="0"/>
    <x v="0"/>
    <n v="0"/>
    <n v="1"/>
    <n v="0"/>
    <m/>
  </r>
  <r>
    <s v="712yoL"/>
    <s v="Booklet2-045"/>
    <s v="E8"/>
    <s v="C2"/>
    <n v="18"/>
    <n v="18.5"/>
    <x v="1"/>
    <s v="False Belief - Emotion"/>
    <s v="Belief"/>
    <s v="ToMS_Expl_18.5"/>
    <x v="62"/>
    <s v="Exc-5upOnly"/>
    <x v="0"/>
    <x v="1128"/>
    <n v="0"/>
    <n v="1"/>
    <n v="0"/>
    <m/>
  </r>
  <r>
    <s v="712yoL"/>
    <s v="Booklet2-045"/>
    <s v="E8"/>
    <s v="C2"/>
    <n v="19"/>
    <n v="19.100000000000001"/>
    <x v="1"/>
    <s v="Sarcasm"/>
    <s v="Sarcasm"/>
    <s v="ToMS_Expl_19.1"/>
    <x v="63"/>
    <s v="Exc-5upOnly"/>
    <x v="0"/>
    <x v="1129"/>
    <n v="0"/>
    <n v="1"/>
    <n v="0"/>
    <m/>
  </r>
  <r>
    <s v="712yoL"/>
    <s v="Booklet2-045"/>
    <s v="E8"/>
    <s v="C2"/>
    <n v="19"/>
    <n v="19.2"/>
    <x v="0"/>
    <s v="Sarcasm"/>
    <s v="Sarcasm"/>
    <s v="ToMS_2AFC_19.2"/>
    <x v="64"/>
    <s v="Exc-5upOnly"/>
    <x v="0"/>
    <x v="0"/>
    <n v="0"/>
    <n v="1"/>
    <n v="0"/>
    <m/>
  </r>
  <r>
    <s v="712yoL"/>
    <s v="Booklet2-046"/>
    <s v="E1"/>
    <s v="C5"/>
    <n v="1"/>
    <n v="1.1000000000000001"/>
    <x v="0"/>
    <s v="Common Desires"/>
    <s v="Desires"/>
    <s v="ToMS_2AFC_3.1"/>
    <x v="0"/>
    <s v="Inc"/>
    <x v="0"/>
    <x v="0"/>
    <n v="0"/>
    <n v="1"/>
    <n v="0"/>
    <m/>
  </r>
  <r>
    <s v="712yoL"/>
    <s v="Booklet2-046"/>
    <s v="E1"/>
    <s v="C5"/>
    <n v="2"/>
    <n v="2.1"/>
    <x v="0"/>
    <s v="Diverse Desires"/>
    <s v="Desires"/>
    <s v="ToMS_2AFC_2.1"/>
    <x v="1"/>
    <s v="Inc"/>
    <x v="0"/>
    <x v="0"/>
    <n v="0"/>
    <n v="1"/>
    <n v="0"/>
    <m/>
  </r>
  <r>
    <s v="712yoL"/>
    <s v="Booklet2-046"/>
    <s v="E1"/>
    <s v="C5"/>
    <n v="3"/>
    <n v="3.1"/>
    <x v="0"/>
    <s v="Diverse Beliefs"/>
    <s v="Desires"/>
    <s v="ToMS_2AFC_3.1"/>
    <x v="2"/>
    <s v="Inc"/>
    <x v="0"/>
    <x v="0"/>
    <n v="0"/>
    <n v="1"/>
    <n v="0"/>
    <m/>
  </r>
  <r>
    <s v="712yoL"/>
    <s v="Booklet2-046"/>
    <s v="E1"/>
    <s v="C5"/>
    <n v="4"/>
    <n v="4.0999999999999996"/>
    <x v="0"/>
    <s v="Reference - Easy"/>
    <s v="Reference"/>
    <s v="ToMS_2AFC_4.1"/>
    <x v="3"/>
    <s v="Inc"/>
    <x v="0"/>
    <x v="0"/>
    <n v="0"/>
    <n v="1"/>
    <n v="0"/>
    <m/>
  </r>
  <r>
    <s v="712yoL"/>
    <s v="Booklet2-046"/>
    <s v="E1"/>
    <s v="C5"/>
    <n v="4"/>
    <n v="4.2"/>
    <x v="1"/>
    <s v="Reference - Easy"/>
    <s v="Reference"/>
    <s v="ToMS_Expl_4.2"/>
    <x v="4"/>
    <s v="Inc"/>
    <x v="0"/>
    <x v="991"/>
    <n v="0"/>
    <n v="1"/>
    <n v="0"/>
    <m/>
  </r>
  <r>
    <s v="712yoL"/>
    <s v="Booklet2-046"/>
    <s v="E1"/>
    <s v="C5"/>
    <n v="5"/>
    <n v="5.0999999999999996"/>
    <x v="0"/>
    <s v="False Belief - Location"/>
    <s v="Belief"/>
    <s v="ToMS_2AFC_5.1"/>
    <x v="5"/>
    <s v="Inc"/>
    <x v="0"/>
    <x v="0"/>
    <n v="0"/>
    <n v="1"/>
    <n v="0"/>
    <m/>
  </r>
  <r>
    <s v="712yoL"/>
    <s v="Booklet2-046"/>
    <s v="E1"/>
    <s v="C5"/>
    <n v="5"/>
    <n v="5.2"/>
    <x v="1"/>
    <s v="False Belief - Location"/>
    <s v="Belief"/>
    <s v="ToMS_Expl_5.2"/>
    <x v="6"/>
    <s v="Inc"/>
    <x v="0"/>
    <x v="1130"/>
    <n v="0"/>
    <n v="1"/>
    <n v="0"/>
    <m/>
  </r>
  <r>
    <s v="712yoL"/>
    <s v="Booklet2-046"/>
    <s v="E1"/>
    <s v="C5"/>
    <n v="5"/>
    <n v="5.3"/>
    <x v="2"/>
    <s v="False Belief - Location"/>
    <s v="Belief"/>
    <s v="ToMS_Cont_5.3"/>
    <x v="7"/>
    <s v="Inc"/>
    <x v="0"/>
    <x v="0"/>
    <n v="0"/>
    <n v="1"/>
    <n v="0"/>
    <m/>
  </r>
  <r>
    <s v="712yoL"/>
    <s v="Booklet2-046"/>
    <s v="E1"/>
    <s v="C5"/>
    <n v="6"/>
    <n v="6.1"/>
    <x v="2"/>
    <s v="Control"/>
    <s v="Control"/>
    <s v="ToMS_Cont_6.1"/>
    <x v="8"/>
    <s v="Inc"/>
    <x v="0"/>
    <x v="0"/>
    <n v="0"/>
    <n v="1"/>
    <n v="0"/>
    <m/>
  </r>
  <r>
    <s v="712yoL"/>
    <s v="Booklet2-046"/>
    <s v="E1"/>
    <s v="C5"/>
    <n v="7"/>
    <n v="7.1"/>
    <x v="0"/>
    <s v="False Belief - Location"/>
    <s v="Belief"/>
    <s v="ToMS_2AFC_7.1"/>
    <x v="9"/>
    <s v="Inc"/>
    <x v="0"/>
    <x v="0"/>
    <n v="0"/>
    <n v="1"/>
    <n v="0"/>
    <m/>
  </r>
  <r>
    <s v="712yoL"/>
    <s v="Booklet2-046"/>
    <s v="E1"/>
    <s v="C5"/>
    <n v="7"/>
    <n v="7.2"/>
    <x v="1"/>
    <s v="False Belief - Location"/>
    <s v="Belief"/>
    <s v="ToMS_Expl_7.2"/>
    <x v="10"/>
    <s v="Inc"/>
    <x v="0"/>
    <x v="1131"/>
    <n v="0"/>
    <n v="1"/>
    <n v="0"/>
    <m/>
  </r>
  <r>
    <s v="712yoL"/>
    <s v="Booklet2-046"/>
    <s v="E1"/>
    <s v="C5"/>
    <n v="7"/>
    <n v="7.3"/>
    <x v="1"/>
    <s v="Emotion"/>
    <s v="Emotion"/>
    <s v="ToMS_Expl_7.3"/>
    <x v="11"/>
    <s v="Inc"/>
    <x v="0"/>
    <x v="1132"/>
    <n v="0"/>
    <n v="1"/>
    <n v="0"/>
    <m/>
  </r>
  <r>
    <s v="712yoL"/>
    <s v="Booklet2-046"/>
    <s v="E1"/>
    <s v="C5"/>
    <n v="7"/>
    <n v="7.4"/>
    <x v="0"/>
    <s v="Moral Reasoning False Beliefs"/>
    <s v="Moral Reasoning"/>
    <s v="ToMS_2AFC_7.4"/>
    <x v="12"/>
    <s v="Inc"/>
    <x v="0"/>
    <x v="0"/>
    <n v="0"/>
    <n v="1"/>
    <n v="0"/>
    <m/>
  </r>
  <r>
    <s v="712yoL"/>
    <s v="Booklet2-046"/>
    <s v="E1"/>
    <s v="C5"/>
    <n v="7"/>
    <n v="7.5"/>
    <x v="1"/>
    <s v="Moral Reasoning False Beliefs"/>
    <s v="Moral Reasoning"/>
    <s v="ToMS_Expl_7.5"/>
    <x v="13"/>
    <s v="Inc"/>
    <x v="0"/>
    <x v="4"/>
    <n v="0"/>
    <n v="1"/>
    <n v="0"/>
    <m/>
  </r>
  <r>
    <s v="712yoL"/>
    <s v="Booklet2-046"/>
    <s v="E1"/>
    <s v="C5"/>
    <n v="7"/>
    <n v="7.6"/>
    <x v="0"/>
    <s v="Moral Reasoning False Beliefs"/>
    <s v="Moral Reasoning"/>
    <s v="ToMS_2AFC_7.6"/>
    <x v="14"/>
    <s v="Inc"/>
    <x v="2"/>
    <x v="0"/>
    <n v="0"/>
    <n v="1"/>
    <n v="0"/>
    <m/>
  </r>
  <r>
    <s v="712yoL"/>
    <s v="Booklet2-046"/>
    <s v="E1"/>
    <s v="C5"/>
    <n v="7"/>
    <n v="7.7"/>
    <x v="1"/>
    <s v="Moral Reasoning False Beliefs"/>
    <s v="Moral Reasoning"/>
    <s v="ToMS_Expl_7.7"/>
    <x v="15"/>
    <s v="Inc"/>
    <x v="2"/>
    <x v="1133"/>
    <n v="0"/>
    <n v="1"/>
    <n v="0"/>
    <m/>
  </r>
  <r>
    <s v="712yoL"/>
    <s v="Booklet2-046"/>
    <s v="E1"/>
    <s v="C5"/>
    <n v="8"/>
    <n v="8.1"/>
    <x v="2"/>
    <s v="False Belief - Control"/>
    <s v="Control"/>
    <s v="ToMS_Cont_8.1"/>
    <x v="16"/>
    <s v="Inc"/>
    <x v="0"/>
    <x v="0"/>
    <n v="0"/>
    <n v="1"/>
    <n v="0"/>
    <m/>
  </r>
  <r>
    <s v="712yoL"/>
    <s v="Booklet2-046"/>
    <s v="E1"/>
    <s v="C5"/>
    <n v="8"/>
    <n v="8.1999999999999993"/>
    <x v="0"/>
    <s v="False Belief - Expectations"/>
    <s v="Belief"/>
    <s v="ToMS_2AFC_8.2"/>
    <x v="17"/>
    <s v="Inc"/>
    <x v="0"/>
    <x v="0"/>
    <n v="0"/>
    <n v="1"/>
    <n v="0"/>
    <m/>
  </r>
  <r>
    <s v="712yoL"/>
    <s v="Booklet2-046"/>
    <s v="E1"/>
    <s v="C5"/>
    <n v="8"/>
    <n v="8.3000000000000007"/>
    <x v="1"/>
    <s v="False Belief - Expectations"/>
    <s v="Belief"/>
    <s v="ToMS_Expl_8.3"/>
    <x v="18"/>
    <s v="Inc"/>
    <x v="0"/>
    <x v="1134"/>
    <n v="0"/>
    <n v="1"/>
    <n v="0"/>
    <m/>
  </r>
  <r>
    <s v="712yoL"/>
    <s v="Booklet2-046"/>
    <s v="E1"/>
    <s v="C5"/>
    <n v="9"/>
    <n v="9.1"/>
    <x v="2"/>
    <s v="Control"/>
    <s v="Control"/>
    <s v="ToMS_Cont_9.1"/>
    <x v="19"/>
    <s v="Inc"/>
    <x v="0"/>
    <x v="0"/>
    <n v="0"/>
    <n v="1"/>
    <n v="0"/>
    <m/>
  </r>
  <r>
    <s v="712yoL"/>
    <s v="Booklet2-046"/>
    <s v="E1"/>
    <s v="C5"/>
    <n v="10"/>
    <n v="10.1"/>
    <x v="0"/>
    <s v="Reference - Hard"/>
    <s v="Reference"/>
    <s v="ToMS_2AFC_10.1"/>
    <x v="20"/>
    <s v="Inc"/>
    <x v="0"/>
    <x v="0"/>
    <n v="0"/>
    <n v="1"/>
    <n v="0"/>
    <m/>
  </r>
  <r>
    <s v="712yoL"/>
    <s v="Booklet2-046"/>
    <s v="E1"/>
    <s v="C5"/>
    <n v="10"/>
    <n v="10.199999999999999"/>
    <x v="1"/>
    <s v="Reference - Hard"/>
    <s v="Reference"/>
    <s v="ToMS_Expl_10.2"/>
    <x v="21"/>
    <s v="Inc"/>
    <x v="0"/>
    <x v="1135"/>
    <n v="0"/>
    <n v="1"/>
    <n v="0"/>
    <m/>
  </r>
  <r>
    <s v="712yoL"/>
    <s v="Booklet2-046"/>
    <s v="E1"/>
    <s v="C5"/>
    <n v="10"/>
    <n v="10.3"/>
    <x v="0"/>
    <s v="Reference - Hard"/>
    <s v="Reference"/>
    <s v="ToMS_2AFC_10.3"/>
    <x v="22"/>
    <s v="Inc"/>
    <x v="0"/>
    <x v="0"/>
    <n v="0"/>
    <n v="1"/>
    <n v="0"/>
    <m/>
  </r>
  <r>
    <s v="712yoL"/>
    <s v="Booklet2-046"/>
    <s v="E1"/>
    <s v="C5"/>
    <n v="10"/>
    <n v="10.4"/>
    <x v="2"/>
    <s v="Reference - Hard"/>
    <s v="Reference"/>
    <s v="ToMS_Cont_10.4"/>
    <x v="23"/>
    <s v="Inc"/>
    <x v="0"/>
    <x v="1136"/>
    <n v="0"/>
    <n v="1"/>
    <n v="0"/>
    <m/>
  </r>
  <r>
    <s v="712yoL"/>
    <s v="Booklet2-046"/>
    <s v="E1"/>
    <s v="C5"/>
    <n v="11"/>
    <n v="11.1"/>
    <x v="2"/>
    <s v="Sarcasm - Control"/>
    <s v="Control"/>
    <s v="ToMS_Cont_11.1"/>
    <x v="24"/>
    <s v="Exc-5upOnly"/>
    <x v="0"/>
    <x v="59"/>
    <n v="0"/>
    <n v="1"/>
    <n v="0"/>
    <m/>
  </r>
  <r>
    <s v="712yoL"/>
    <s v="Booklet2-046"/>
    <s v="E1"/>
    <s v="C5"/>
    <n v="11"/>
    <n v="11.2"/>
    <x v="0"/>
    <s v="Sarcasm - Control"/>
    <s v="Control"/>
    <s v="ToMS_2AFC_11.2"/>
    <x v="25"/>
    <s v="Exc-5upOnly"/>
    <x v="0"/>
    <x v="0"/>
    <n v="0"/>
    <n v="1"/>
    <n v="0"/>
    <m/>
  </r>
  <r>
    <s v="712yoL"/>
    <s v="Booklet2-046"/>
    <s v="E1"/>
    <s v="C5"/>
    <n v="12"/>
    <n v="12.1"/>
    <x v="0"/>
    <s v="Reference - Hard"/>
    <s v="Reference"/>
    <s v="ToMS_2AFC_12.1"/>
    <x v="26"/>
    <s v="Exc-5upOnly"/>
    <x v="2"/>
    <x v="930"/>
    <n v="0"/>
    <n v="1"/>
    <n v="0"/>
    <m/>
  </r>
  <r>
    <s v="712yoL"/>
    <s v="Booklet2-046"/>
    <s v="E1"/>
    <s v="C5"/>
    <n v="12"/>
    <n v="12.2"/>
    <x v="1"/>
    <s v="Reference - Hard"/>
    <s v="Reference"/>
    <s v="ToMS_Expl_12.2"/>
    <x v="27"/>
    <s v="Exc-5upOnly"/>
    <x v="0"/>
    <x v="1137"/>
    <n v="0"/>
    <n v="1"/>
    <n v="0"/>
    <m/>
  </r>
  <r>
    <s v="712yoL"/>
    <s v="Booklet2-046"/>
    <s v="E1"/>
    <s v="C5"/>
    <n v="12"/>
    <n v="12.3"/>
    <x v="0"/>
    <s v="Reference - Hard"/>
    <s v="Reference"/>
    <s v="ToMS_2AFC_12.3"/>
    <x v="28"/>
    <s v="Exc-5upOnly"/>
    <x v="0"/>
    <x v="0"/>
    <n v="0"/>
    <n v="1"/>
    <n v="0"/>
    <m/>
  </r>
  <r>
    <s v="712yoL"/>
    <s v="Booklet2-046"/>
    <s v="E1"/>
    <s v="C5"/>
    <n v="12"/>
    <n v="12.4"/>
    <x v="1"/>
    <s v="Reference - Hard"/>
    <s v="Reference"/>
    <s v="ToMS_Expl_12.4"/>
    <x v="29"/>
    <s v="Exc-5upOnly"/>
    <x v="0"/>
    <x v="1138"/>
    <n v="0"/>
    <n v="1"/>
    <n v="0"/>
    <m/>
  </r>
  <r>
    <s v="712yoL"/>
    <s v="Booklet2-046"/>
    <s v="E1"/>
    <s v="C5"/>
    <n v="13"/>
    <n v="13.1"/>
    <x v="0"/>
    <s v="Reference - Hard"/>
    <s v="Reference"/>
    <s v="ToMS_2AFC_13.1"/>
    <x v="30"/>
    <s v="Inc"/>
    <x v="0"/>
    <x v="0"/>
    <n v="0"/>
    <n v="1"/>
    <n v="0"/>
    <m/>
  </r>
  <r>
    <s v="712yoL"/>
    <s v="Booklet2-046"/>
    <s v="E1"/>
    <s v="C5"/>
    <n v="13"/>
    <n v="13.2"/>
    <x v="1"/>
    <s v="Reference - Hard"/>
    <s v="Reference"/>
    <s v="ToMS_Expl_13.2"/>
    <x v="31"/>
    <s v="Inc"/>
    <x v="0"/>
    <x v="1139"/>
    <n v="0"/>
    <n v="1"/>
    <n v="0"/>
    <m/>
  </r>
  <r>
    <s v="712yoL"/>
    <s v="Booklet2-046"/>
    <s v="E1"/>
    <s v="C5"/>
    <n v="14"/>
    <n v="14.1"/>
    <x v="0"/>
    <s v="Emotion Reminder"/>
    <s v="Emotion"/>
    <s v="ToMS_2AFC_14.1"/>
    <x v="32"/>
    <s v="Inc"/>
    <x v="0"/>
    <x v="0"/>
    <n v="0"/>
    <n v="1"/>
    <n v="0"/>
    <m/>
  </r>
  <r>
    <s v="712yoL"/>
    <s v="Booklet2-046"/>
    <s v="E1"/>
    <s v="C5"/>
    <n v="14"/>
    <n v="14.2"/>
    <x v="1"/>
    <s v="Emotion Reminder"/>
    <s v="Emotion"/>
    <s v="ToMS_Expl_14.2"/>
    <x v="33"/>
    <s v="Inc"/>
    <x v="1"/>
    <x v="0"/>
    <s v="NA"/>
    <n v="0"/>
    <n v="1"/>
    <s v="Exp didn't ask Q"/>
  </r>
  <r>
    <s v="712yoL"/>
    <s v="Booklet2-046"/>
    <s v="E1"/>
    <s v="C5"/>
    <n v="14"/>
    <n v="14.3"/>
    <x v="0"/>
    <s v="Emotion Reminder"/>
    <s v="Emotion"/>
    <s v="ToMS_2AFC_14.3"/>
    <x v="34"/>
    <s v="Inc"/>
    <x v="0"/>
    <x v="0"/>
    <n v="0"/>
    <n v="1"/>
    <n v="0"/>
    <m/>
  </r>
  <r>
    <s v="712yoL"/>
    <s v="Booklet2-046"/>
    <s v="E1"/>
    <s v="C5"/>
    <n v="14"/>
    <n v="14.4"/>
    <x v="1"/>
    <s v="Emotion Reminder"/>
    <s v="Emotion"/>
    <s v="ToMS_Expl_14.4"/>
    <x v="35"/>
    <s v="Inc"/>
    <x v="0"/>
    <x v="1140"/>
    <n v="0"/>
    <n v="1"/>
    <n v="0"/>
    <m/>
  </r>
  <r>
    <s v="712yoL"/>
    <s v="Booklet2-046"/>
    <s v="E1"/>
    <s v="C5"/>
    <n v="15"/>
    <n v="15.1"/>
    <x v="2"/>
    <s v="True Belief - Control"/>
    <s v="Control"/>
    <s v="ToMS_Cont_15.1"/>
    <x v="36"/>
    <s v="Inc"/>
    <x v="0"/>
    <x v="0"/>
    <n v="0"/>
    <n v="1"/>
    <n v="0"/>
    <m/>
  </r>
  <r>
    <s v="712yoL"/>
    <s v="Booklet2-046"/>
    <s v="E1"/>
    <s v="C5"/>
    <n v="15"/>
    <n v="15.2"/>
    <x v="0"/>
    <s v="True Belief - Location"/>
    <s v="Belief"/>
    <s v="ToMS_2AFC_15.2"/>
    <x v="37"/>
    <s v="Inc"/>
    <x v="2"/>
    <x v="0"/>
    <n v="0"/>
    <n v="1"/>
    <n v="0"/>
    <m/>
  </r>
  <r>
    <s v="712yoL"/>
    <s v="Booklet2-046"/>
    <s v="E1"/>
    <s v="C5"/>
    <n v="15"/>
    <n v="15.3"/>
    <x v="1"/>
    <s v="True Belief - Location"/>
    <s v="Belief"/>
    <s v="ToMS_Expl_15.3"/>
    <x v="38"/>
    <s v="Inc"/>
    <x v="0"/>
    <x v="1141"/>
    <n v="0"/>
    <n v="1"/>
    <n v="0"/>
    <m/>
  </r>
  <r>
    <s v="712yoL"/>
    <s v="Booklet2-046"/>
    <s v="E1"/>
    <s v="C5"/>
    <n v="16"/>
    <n v="16.100000000000001"/>
    <x v="2"/>
    <s v="Moral Reasoning True Beliefs - Control"/>
    <s v="Control"/>
    <s v="ToMS_Cont_16.1"/>
    <x v="39"/>
    <s v="Inc"/>
    <x v="0"/>
    <x v="0"/>
    <n v="0"/>
    <n v="1"/>
    <n v="0"/>
    <m/>
  </r>
  <r>
    <s v="712yoL"/>
    <s v="Booklet2-046"/>
    <s v="E1"/>
    <s v="C5"/>
    <n v="16"/>
    <n v="16.2"/>
    <x v="2"/>
    <s v="Moral Reasoning True Beliefs - Control"/>
    <s v="Control"/>
    <s v="ToMS_Cont_16.2"/>
    <x v="40"/>
    <s v="Inc"/>
    <x v="0"/>
    <x v="0"/>
    <n v="0"/>
    <n v="1"/>
    <n v="0"/>
    <m/>
  </r>
  <r>
    <s v="712yoL"/>
    <s v="Booklet2-046"/>
    <s v="E1"/>
    <s v="C5"/>
    <n v="16"/>
    <n v="16.3"/>
    <x v="1"/>
    <s v="Moral Reasoning True Beliefs"/>
    <s v="Moral Reasoning"/>
    <s v="ToMS_Expl_16.3"/>
    <x v="41"/>
    <s v="Exc"/>
    <x v="0"/>
    <x v="1142"/>
    <n v="0"/>
    <n v="1"/>
    <n v="0"/>
    <m/>
  </r>
  <r>
    <s v="712yoL"/>
    <s v="Booklet2-046"/>
    <s v="E1"/>
    <s v="C5"/>
    <n v="16"/>
    <n v="16.399999999999999"/>
    <x v="1"/>
    <s v="Emotion"/>
    <s v="Emotion"/>
    <s v="ToMS_Expl_16.4"/>
    <x v="42"/>
    <s v="Inc"/>
    <x v="0"/>
    <x v="1143"/>
    <n v="0"/>
    <n v="1"/>
    <n v="0"/>
    <m/>
  </r>
  <r>
    <s v="712yoL"/>
    <s v="Booklet2-046"/>
    <s v="E1"/>
    <s v="C5"/>
    <n v="16"/>
    <n v="16.5"/>
    <x v="0"/>
    <s v="Moral Reasoning True Beliefs"/>
    <s v="Moral Reasoning"/>
    <s v="ToMS_2AFC_16.5"/>
    <x v="43"/>
    <s v="Inc"/>
    <x v="0"/>
    <x v="0"/>
    <n v="0"/>
    <n v="1"/>
    <n v="0"/>
    <m/>
  </r>
  <r>
    <s v="712yoL"/>
    <s v="Booklet2-046"/>
    <s v="E1"/>
    <s v="C5"/>
    <n v="16"/>
    <n v="16.600000000000001"/>
    <x v="1"/>
    <s v="Moral Reasoning True Beliefs"/>
    <s v="Moral Reasoning"/>
    <s v="ToMS_Expl_16.6"/>
    <x v="44"/>
    <s v="Inc"/>
    <x v="0"/>
    <x v="1144"/>
    <n v="0"/>
    <n v="1"/>
    <n v="0"/>
    <m/>
  </r>
  <r>
    <s v="712yoL"/>
    <s v="Booklet2-046"/>
    <s v="E1"/>
    <s v="C5"/>
    <n v="16"/>
    <n v="16.7"/>
    <x v="0"/>
    <s v="Moral Reasoning True Beliefs"/>
    <s v="Moral Reasoning"/>
    <s v="ToMS_2AFC_16.7"/>
    <x v="45"/>
    <s v="Inc"/>
    <x v="0"/>
    <x v="0"/>
    <n v="0"/>
    <n v="1"/>
    <n v="0"/>
    <m/>
  </r>
  <r>
    <s v="712yoL"/>
    <s v="Booklet2-046"/>
    <s v="E1"/>
    <s v="C5"/>
    <n v="16"/>
    <n v="16.8"/>
    <x v="1"/>
    <s v="Moral Reasoning True Beliefs"/>
    <s v="Moral Reasoning"/>
    <s v="ToMS_Expl_16.8"/>
    <x v="46"/>
    <s v="Inc"/>
    <x v="0"/>
    <x v="1145"/>
    <n v="0"/>
    <n v="1"/>
    <n v="0"/>
    <m/>
  </r>
  <r>
    <s v="712yoL"/>
    <s v="Booklet2-046"/>
    <s v="E1"/>
    <s v="C5"/>
    <n v="16"/>
    <n v="16.899999999999999"/>
    <x v="0"/>
    <s v="Moral Reasoning True Beliefs"/>
    <s v="Moral Reasoning"/>
    <s v="ToMS_2AFC_16.9"/>
    <x v="47"/>
    <s v="Inc"/>
    <x v="0"/>
    <x v="0"/>
    <n v="0"/>
    <n v="1"/>
    <n v="0"/>
    <m/>
  </r>
  <r>
    <s v="712yoL"/>
    <s v="Booklet2-046"/>
    <s v="E1"/>
    <s v="C5"/>
    <n v="16"/>
    <n v="16.91"/>
    <x v="1"/>
    <s v="Moral Reasoning True Beliefs"/>
    <s v="Moral Reasoning"/>
    <s v="ToMS_Expl_16.91"/>
    <x v="48"/>
    <s v="Inc"/>
    <x v="0"/>
    <x v="1146"/>
    <n v="0"/>
    <n v="1"/>
    <n v="0"/>
    <m/>
  </r>
  <r>
    <s v="712yoL"/>
    <s v="Booklet2-046"/>
    <s v="E1"/>
    <s v="C5"/>
    <n v="17"/>
    <n v="17.100000000000001"/>
    <x v="0"/>
    <s v="False Belief - Lies"/>
    <s v="Lies"/>
    <s v="ToMS_2AFC_17.1"/>
    <x v="49"/>
    <s v="Exc-5upOnly"/>
    <x v="0"/>
    <x v="0"/>
    <n v="0"/>
    <n v="1"/>
    <n v="0"/>
    <m/>
  </r>
  <r>
    <s v="712yoL"/>
    <s v="Booklet2-046"/>
    <s v="E1"/>
    <s v="C5"/>
    <n v="17"/>
    <n v="17.2"/>
    <x v="2"/>
    <s v="False Belief - Lies - Control"/>
    <s v="Control"/>
    <s v="ToMS_Cont_17.2"/>
    <x v="50"/>
    <s v="Exc-5upOnly"/>
    <x v="0"/>
    <x v="0"/>
    <n v="0"/>
    <n v="1"/>
    <n v="0"/>
    <m/>
  </r>
  <r>
    <s v="712yoL"/>
    <s v="Booklet2-046"/>
    <s v="E1"/>
    <s v="C5"/>
    <n v="17"/>
    <n v="17.3"/>
    <x v="0"/>
    <s v="False Belief - Lies"/>
    <s v="Lies"/>
    <s v="ToMS_2AFC_17.3"/>
    <x v="51"/>
    <s v="Exc-5upOnly"/>
    <x v="2"/>
    <x v="1147"/>
    <n v="0"/>
    <n v="1"/>
    <n v="0"/>
    <m/>
  </r>
  <r>
    <s v="712yoL"/>
    <s v="Booklet2-046"/>
    <s v="E1"/>
    <s v="C5"/>
    <n v="17"/>
    <n v="17.399999999999999"/>
    <x v="1"/>
    <s v="False Belief - Lies"/>
    <s v="Lies"/>
    <s v="ToMS_Expl_17.4"/>
    <x v="52"/>
    <s v="Exc-5upOnly"/>
    <x v="2"/>
    <x v="1148"/>
    <n v="0"/>
    <n v="1"/>
    <n v="0"/>
    <m/>
  </r>
  <r>
    <s v="712yoL"/>
    <s v="Booklet2-046"/>
    <s v="E1"/>
    <s v="C5"/>
    <n v="17"/>
    <n v="17.5"/>
    <x v="2"/>
    <s v="False Belief - Lies - Control"/>
    <s v="Control"/>
    <s v="ToMS_Cont_17.5"/>
    <x v="53"/>
    <s v="Exc-5upOnly"/>
    <x v="0"/>
    <x v="0"/>
    <n v="0"/>
    <n v="1"/>
    <n v="0"/>
    <m/>
  </r>
  <r>
    <s v="712yoL"/>
    <s v="Booklet2-046"/>
    <s v="E1"/>
    <s v="C5"/>
    <n v="17"/>
    <n v="17.600000000000001"/>
    <x v="0"/>
    <s v="Emotion"/>
    <s v="Emotion"/>
    <s v="ToMS_2AFC_17.6"/>
    <x v="54"/>
    <s v="Exc-5upOnly"/>
    <x v="0"/>
    <x v="0"/>
    <n v="0"/>
    <n v="1"/>
    <n v="0"/>
    <m/>
  </r>
  <r>
    <s v="712yoL"/>
    <s v="Booklet2-046"/>
    <s v="E1"/>
    <s v="C5"/>
    <n v="17"/>
    <n v="17.7"/>
    <x v="1"/>
    <s v="Emotion"/>
    <s v="Emotion"/>
    <s v="ToMS_Expl_17.7"/>
    <x v="55"/>
    <s v="Exc-5upOnly"/>
    <x v="0"/>
    <x v="1149"/>
    <n v="0"/>
    <n v="1"/>
    <n v="0"/>
    <m/>
  </r>
  <r>
    <s v="712yoL"/>
    <s v="Booklet2-046"/>
    <s v="E1"/>
    <s v="C5"/>
    <n v="17"/>
    <n v="17.8"/>
    <x v="0"/>
    <s v="False Belief - Lies"/>
    <s v="Lies"/>
    <s v="ToMS_2AFC_17.8"/>
    <x v="56"/>
    <s v="Exc-5upOnly"/>
    <x v="0"/>
    <x v="0"/>
    <n v="0"/>
    <n v="1"/>
    <n v="0"/>
    <m/>
  </r>
  <r>
    <s v="712yoL"/>
    <s v="Booklet2-046"/>
    <s v="E1"/>
    <s v="C5"/>
    <n v="17"/>
    <n v="17.899999999999999"/>
    <x v="1"/>
    <s v="False Belief - Lies"/>
    <s v="Lies"/>
    <s v="ToMS_Expl_17.9"/>
    <x v="57"/>
    <s v="Exc-5upOnly"/>
    <x v="0"/>
    <x v="1150"/>
    <n v="0"/>
    <n v="1"/>
    <n v="0"/>
    <m/>
  </r>
  <r>
    <s v="712yoL"/>
    <s v="Booklet2-046"/>
    <s v="E1"/>
    <s v="C5"/>
    <n v="18"/>
    <n v="18.100000000000001"/>
    <x v="0"/>
    <s v="2nd Order Belief-Desire Reasoning"/>
    <s v="Belief"/>
    <s v="ToMS_2AFC_18.1"/>
    <x v="58"/>
    <s v="Inc"/>
    <x v="0"/>
    <x v="0"/>
    <n v="0"/>
    <n v="1"/>
    <n v="0"/>
    <m/>
  </r>
  <r>
    <s v="712yoL"/>
    <s v="Booklet2-046"/>
    <s v="E1"/>
    <s v="C5"/>
    <n v="18"/>
    <n v="18.2"/>
    <x v="1"/>
    <s v="2nd Order Belief-Desire Reasoning"/>
    <s v="Belief"/>
    <s v="ToMS_Expl_18.2"/>
    <x v="59"/>
    <s v="Exc-5upOnly"/>
    <x v="0"/>
    <x v="1151"/>
    <n v="0"/>
    <n v="1"/>
    <n v="0"/>
    <m/>
  </r>
  <r>
    <s v="712yoL"/>
    <s v="Booklet2-046"/>
    <s v="E1"/>
    <s v="C5"/>
    <n v="18"/>
    <n v="18.3"/>
    <x v="2"/>
    <s v="2nd Order Belief-Desire Reasoning - Control"/>
    <s v="Control"/>
    <s v="ToMS_Cont_18.3"/>
    <x v="60"/>
    <s v="Exc-5upOnly"/>
    <x v="0"/>
    <x v="0"/>
    <n v="0"/>
    <n v="1"/>
    <n v="0"/>
    <m/>
  </r>
  <r>
    <s v="712yoL"/>
    <s v="Booklet2-046"/>
    <s v="E1"/>
    <s v="C5"/>
    <n v="18"/>
    <n v="18.399999999999999"/>
    <x v="2"/>
    <s v="2nd Order Belief-Desire Reasoning - Control"/>
    <s v="Control"/>
    <s v="ToMS_Cont_18.4"/>
    <x v="61"/>
    <s v="Exc-5upOnly"/>
    <x v="0"/>
    <x v="0"/>
    <n v="0"/>
    <n v="1"/>
    <n v="0"/>
    <m/>
  </r>
  <r>
    <s v="712yoL"/>
    <s v="Booklet2-046"/>
    <s v="E1"/>
    <s v="C5"/>
    <n v="18"/>
    <n v="18.5"/>
    <x v="1"/>
    <s v="False Belief - Emotion"/>
    <s v="Belief"/>
    <s v="ToMS_Expl_18.5"/>
    <x v="62"/>
    <s v="Exc-5upOnly"/>
    <x v="0"/>
    <x v="1152"/>
    <n v="0"/>
    <n v="1"/>
    <n v="0"/>
    <m/>
  </r>
  <r>
    <s v="712yoL"/>
    <s v="Booklet2-046"/>
    <s v="E1"/>
    <s v="C5"/>
    <n v="19"/>
    <n v="19.100000000000001"/>
    <x v="1"/>
    <s v="Sarcasm"/>
    <s v="Sarcasm"/>
    <s v="ToMS_Expl_19.1"/>
    <x v="63"/>
    <s v="Exc-5upOnly"/>
    <x v="2"/>
    <x v="1153"/>
    <n v="0"/>
    <n v="0"/>
    <n v="0"/>
    <m/>
  </r>
  <r>
    <s v="712yoL"/>
    <s v="Booklet2-046"/>
    <s v="E1"/>
    <s v="C5"/>
    <n v="19"/>
    <n v="19.2"/>
    <x v="0"/>
    <s v="Sarcasm"/>
    <s v="Sarcasm"/>
    <s v="ToMS_2AFC_19.2"/>
    <x v="64"/>
    <s v="Exc-5upOnly"/>
    <x v="0"/>
    <x v="1154"/>
    <n v="0"/>
    <n v="1"/>
    <n v="0"/>
    <m/>
  </r>
  <r>
    <s v="712yoL"/>
    <s v="Booklet2-047"/>
    <s v="E7"/>
    <s v="C6"/>
    <n v="1"/>
    <n v="1.1000000000000001"/>
    <x v="0"/>
    <s v="Common Desires"/>
    <s v="Desires"/>
    <s v="ToMS_2AFC_3.1"/>
    <x v="0"/>
    <s v="Inc"/>
    <x v="0"/>
    <x v="0"/>
    <n v="0"/>
    <n v="1"/>
    <n v="0"/>
    <m/>
  </r>
  <r>
    <s v="712yoL"/>
    <s v="Booklet2-047"/>
    <s v="E7"/>
    <s v="C6"/>
    <n v="2"/>
    <n v="2.1"/>
    <x v="0"/>
    <s v="Diverse Desires"/>
    <s v="Desires"/>
    <s v="ToMS_2AFC_2.1"/>
    <x v="1"/>
    <s v="Inc"/>
    <x v="0"/>
    <x v="0"/>
    <n v="0"/>
    <n v="1"/>
    <n v="0"/>
    <m/>
  </r>
  <r>
    <s v="712yoL"/>
    <s v="Booklet2-047"/>
    <s v="E7"/>
    <s v="C6"/>
    <n v="3"/>
    <n v="3.1"/>
    <x v="0"/>
    <s v="Diverse Beliefs"/>
    <s v="Desires"/>
    <s v="ToMS_2AFC_3.1"/>
    <x v="2"/>
    <s v="Inc"/>
    <x v="0"/>
    <x v="0"/>
    <n v="0"/>
    <n v="1"/>
    <n v="0"/>
    <m/>
  </r>
  <r>
    <s v="712yoL"/>
    <s v="Booklet2-047"/>
    <s v="E7"/>
    <s v="C6"/>
    <n v="4"/>
    <n v="4.0999999999999996"/>
    <x v="0"/>
    <s v="Reference - Easy"/>
    <s v="Reference"/>
    <s v="ToMS_2AFC_4.1"/>
    <x v="3"/>
    <s v="Inc"/>
    <x v="0"/>
    <x v="0"/>
    <n v="0"/>
    <n v="1"/>
    <n v="0"/>
    <m/>
  </r>
  <r>
    <s v="712yoL"/>
    <s v="Booklet2-047"/>
    <s v="E7"/>
    <s v="C6"/>
    <n v="4"/>
    <n v="4.2"/>
    <x v="1"/>
    <s v="Reference - Easy"/>
    <s v="Reference"/>
    <s v="ToMS_Expl_4.2"/>
    <x v="4"/>
    <s v="Inc"/>
    <x v="0"/>
    <x v="1155"/>
    <n v="0"/>
    <n v="1"/>
    <n v="0"/>
    <m/>
  </r>
  <r>
    <s v="712yoL"/>
    <s v="Booklet2-047"/>
    <s v="E7"/>
    <s v="C6"/>
    <n v="5"/>
    <n v="5.0999999999999996"/>
    <x v="0"/>
    <s v="False Belief - Location"/>
    <s v="Belief"/>
    <s v="ToMS_2AFC_5.1"/>
    <x v="5"/>
    <s v="Inc"/>
    <x v="0"/>
    <x v="0"/>
    <n v="0"/>
    <n v="1"/>
    <n v="0"/>
    <m/>
  </r>
  <r>
    <s v="712yoL"/>
    <s v="Booklet2-047"/>
    <s v="E7"/>
    <s v="C6"/>
    <n v="5"/>
    <n v="5.2"/>
    <x v="1"/>
    <s v="False Belief - Location"/>
    <s v="Belief"/>
    <s v="ToMS_Expl_5.2"/>
    <x v="6"/>
    <s v="Inc"/>
    <x v="0"/>
    <x v="1156"/>
    <n v="0"/>
    <n v="1"/>
    <n v="0"/>
    <m/>
  </r>
  <r>
    <s v="712yoL"/>
    <s v="Booklet2-047"/>
    <s v="E7"/>
    <s v="C6"/>
    <n v="5"/>
    <n v="5.3"/>
    <x v="2"/>
    <s v="False Belief - Location"/>
    <s v="Belief"/>
    <s v="ToMS_Cont_5.3"/>
    <x v="7"/>
    <s v="Inc"/>
    <x v="0"/>
    <x v="0"/>
    <n v="0"/>
    <n v="1"/>
    <n v="0"/>
    <m/>
  </r>
  <r>
    <s v="712yoL"/>
    <s v="Booklet2-047"/>
    <s v="E7"/>
    <s v="C6"/>
    <n v="6"/>
    <n v="6.1"/>
    <x v="2"/>
    <s v="Control"/>
    <s v="Control"/>
    <s v="ToMS_Cont_6.1"/>
    <x v="8"/>
    <s v="Inc"/>
    <x v="0"/>
    <x v="0"/>
    <n v="0"/>
    <n v="1"/>
    <n v="0"/>
    <m/>
  </r>
  <r>
    <s v="712yoL"/>
    <s v="Booklet2-047"/>
    <s v="E7"/>
    <s v="C6"/>
    <n v="7"/>
    <n v="7.1"/>
    <x v="0"/>
    <s v="False Belief - Location"/>
    <s v="Belief"/>
    <s v="ToMS_2AFC_7.1"/>
    <x v="9"/>
    <s v="Inc"/>
    <x v="0"/>
    <x v="0"/>
    <n v="0"/>
    <n v="1"/>
    <n v="0"/>
    <m/>
  </r>
  <r>
    <s v="712yoL"/>
    <s v="Booklet2-047"/>
    <s v="E7"/>
    <s v="C6"/>
    <n v="7"/>
    <n v="7.2"/>
    <x v="1"/>
    <s v="False Belief - Location"/>
    <s v="Belief"/>
    <s v="ToMS_Expl_7.2"/>
    <x v="10"/>
    <s v="Inc"/>
    <x v="0"/>
    <x v="1157"/>
    <n v="0"/>
    <n v="1"/>
    <n v="0"/>
    <m/>
  </r>
  <r>
    <s v="712yoL"/>
    <s v="Booklet2-047"/>
    <s v="E7"/>
    <s v="C6"/>
    <n v="7"/>
    <n v="7.3"/>
    <x v="1"/>
    <s v="Emotion"/>
    <s v="Emotion"/>
    <s v="ToMS_Expl_7.3"/>
    <x v="11"/>
    <s v="Inc"/>
    <x v="0"/>
    <x v="1158"/>
    <n v="0"/>
    <n v="1"/>
    <n v="0"/>
    <m/>
  </r>
  <r>
    <s v="712yoL"/>
    <s v="Booklet2-047"/>
    <s v="E7"/>
    <s v="C6"/>
    <n v="7"/>
    <n v="7.4"/>
    <x v="0"/>
    <s v="Moral Reasoning False Beliefs"/>
    <s v="Moral Reasoning"/>
    <s v="ToMS_2AFC_7.4"/>
    <x v="12"/>
    <s v="Inc"/>
    <x v="0"/>
    <x v="0"/>
    <n v="0"/>
    <n v="1"/>
    <n v="0"/>
    <m/>
  </r>
  <r>
    <s v="712yoL"/>
    <s v="Booklet2-047"/>
    <s v="E7"/>
    <s v="C6"/>
    <n v="7"/>
    <n v="7.5"/>
    <x v="1"/>
    <s v="Moral Reasoning False Beliefs"/>
    <s v="Moral Reasoning"/>
    <s v="ToMS_Expl_7.5"/>
    <x v="13"/>
    <s v="Inc"/>
    <x v="0"/>
    <x v="1159"/>
    <n v="0"/>
    <n v="1"/>
    <n v="0"/>
    <m/>
  </r>
  <r>
    <s v="712yoL"/>
    <s v="Booklet2-047"/>
    <s v="E7"/>
    <s v="C6"/>
    <n v="7"/>
    <n v="7.6"/>
    <x v="0"/>
    <s v="Moral Reasoning False Beliefs"/>
    <s v="Moral Reasoning"/>
    <s v="ToMS_2AFC_7.6"/>
    <x v="14"/>
    <s v="Inc"/>
    <x v="0"/>
    <x v="0"/>
    <n v="0"/>
    <n v="1"/>
    <n v="0"/>
    <m/>
  </r>
  <r>
    <s v="712yoL"/>
    <s v="Booklet2-047"/>
    <s v="E7"/>
    <s v="C6"/>
    <n v="7"/>
    <n v="7.7"/>
    <x v="1"/>
    <s v="Moral Reasoning False Beliefs"/>
    <s v="Moral Reasoning"/>
    <s v="ToMS_Expl_7.7"/>
    <x v="15"/>
    <s v="Inc"/>
    <x v="0"/>
    <x v="1160"/>
    <n v="0"/>
    <n v="1"/>
    <n v="0"/>
    <m/>
  </r>
  <r>
    <s v="712yoL"/>
    <s v="Booklet2-047"/>
    <s v="E7"/>
    <s v="C6"/>
    <n v="8"/>
    <n v="8.1"/>
    <x v="2"/>
    <s v="False Belief - Control"/>
    <s v="Control"/>
    <s v="ToMS_Cont_8.1"/>
    <x v="16"/>
    <s v="Inc"/>
    <x v="0"/>
    <x v="0"/>
    <n v="0"/>
    <n v="1"/>
    <n v="0"/>
    <m/>
  </r>
  <r>
    <s v="712yoL"/>
    <s v="Booklet2-047"/>
    <s v="E7"/>
    <s v="C6"/>
    <n v="8"/>
    <n v="8.1999999999999993"/>
    <x v="0"/>
    <s v="False Belief - Expectations"/>
    <s v="Belief"/>
    <s v="ToMS_2AFC_8.2"/>
    <x v="17"/>
    <s v="Inc"/>
    <x v="0"/>
    <x v="0"/>
    <n v="0"/>
    <n v="1"/>
    <n v="0"/>
    <m/>
  </r>
  <r>
    <s v="712yoL"/>
    <s v="Booklet2-047"/>
    <s v="E7"/>
    <s v="C6"/>
    <n v="8"/>
    <n v="8.3000000000000007"/>
    <x v="1"/>
    <s v="False Belief - Expectations"/>
    <s v="Belief"/>
    <s v="ToMS_Expl_8.3"/>
    <x v="18"/>
    <s v="Inc"/>
    <x v="0"/>
    <x v="1161"/>
    <n v="0"/>
    <n v="1"/>
    <n v="0"/>
    <m/>
  </r>
  <r>
    <s v="712yoL"/>
    <s v="Booklet2-047"/>
    <s v="E7"/>
    <s v="C6"/>
    <n v="8"/>
    <n v="8.5"/>
    <x v="0"/>
    <s v="False Belief - Emotion"/>
    <s v="Emotion"/>
    <s v="ToMS_2AFC_8.5"/>
    <x v="65"/>
    <s v="Exc-34yOnly"/>
    <x v="1"/>
    <x v="0"/>
    <s v="NA"/>
    <n v="0"/>
    <n v="1"/>
    <s v="Exp didn't ask Q"/>
  </r>
  <r>
    <s v="712yoL"/>
    <s v="Booklet2-047"/>
    <s v="E7"/>
    <s v="C6"/>
    <n v="8"/>
    <n v="8.6"/>
    <x v="1"/>
    <s v="False Belief - Emotion"/>
    <s v="Emotion"/>
    <s v="ToMS_Expl_8.6"/>
    <x v="66"/>
    <s v="Exc-34yOnly"/>
    <x v="1"/>
    <x v="0"/>
    <s v="NA"/>
    <n v="0"/>
    <n v="1"/>
    <s v="Exp didn't ask Q"/>
  </r>
  <r>
    <s v="712yoL"/>
    <s v="Booklet2-047"/>
    <s v="E7"/>
    <s v="C6"/>
    <n v="9"/>
    <n v="9.1"/>
    <x v="2"/>
    <s v="Control"/>
    <s v="Control"/>
    <s v="ToMS_Cont_9.1"/>
    <x v="19"/>
    <s v="Inc"/>
    <x v="0"/>
    <x v="0"/>
    <n v="0"/>
    <n v="1"/>
    <n v="0"/>
    <m/>
  </r>
  <r>
    <s v="712yoL"/>
    <s v="Booklet2-047"/>
    <s v="E7"/>
    <s v="C6"/>
    <n v="10"/>
    <n v="10.1"/>
    <x v="0"/>
    <s v="Reference - Hard"/>
    <s v="Reference"/>
    <s v="ToMS_2AFC_10.1"/>
    <x v="20"/>
    <s v="Inc"/>
    <x v="2"/>
    <x v="0"/>
    <n v="0"/>
    <n v="1"/>
    <n v="0"/>
    <m/>
  </r>
  <r>
    <s v="712yoL"/>
    <s v="Booklet2-047"/>
    <s v="E7"/>
    <s v="C6"/>
    <n v="10"/>
    <n v="10.199999999999999"/>
    <x v="1"/>
    <s v="Reference - Hard"/>
    <s v="Reference"/>
    <s v="ToMS_Expl_10.2"/>
    <x v="21"/>
    <s v="Inc"/>
    <x v="2"/>
    <x v="1162"/>
    <n v="0"/>
    <n v="1"/>
    <n v="0"/>
    <m/>
  </r>
  <r>
    <s v="712yoL"/>
    <s v="Booklet2-047"/>
    <s v="E7"/>
    <s v="C6"/>
    <n v="10"/>
    <n v="10.3"/>
    <x v="0"/>
    <s v="Reference - Hard"/>
    <s v="Reference"/>
    <s v="ToMS_2AFC_10.3"/>
    <x v="22"/>
    <s v="Inc"/>
    <x v="0"/>
    <x v="0"/>
    <n v="0"/>
    <n v="1"/>
    <n v="0"/>
    <m/>
  </r>
  <r>
    <s v="712yoL"/>
    <s v="Booklet2-047"/>
    <s v="E7"/>
    <s v="C6"/>
    <n v="10"/>
    <n v="10.4"/>
    <x v="2"/>
    <s v="Reference - Hard"/>
    <s v="Reference"/>
    <s v="ToMS_Cont_10.4"/>
    <x v="23"/>
    <s v="Inc"/>
    <x v="0"/>
    <x v="1163"/>
    <n v="0"/>
    <n v="1"/>
    <n v="0"/>
    <m/>
  </r>
  <r>
    <s v="712yoL"/>
    <s v="Booklet2-047"/>
    <s v="E7"/>
    <s v="C6"/>
    <n v="11"/>
    <n v="11.1"/>
    <x v="2"/>
    <s v="Sarcasm - Control"/>
    <s v="Control"/>
    <s v="ToMS_Cont_11.1"/>
    <x v="24"/>
    <s v="Exc-5upOnly"/>
    <x v="0"/>
    <x v="1164"/>
    <n v="0"/>
    <n v="1"/>
    <n v="0"/>
    <m/>
  </r>
  <r>
    <s v="712yoL"/>
    <s v="Booklet2-047"/>
    <s v="E7"/>
    <s v="C6"/>
    <n v="11"/>
    <n v="11.2"/>
    <x v="0"/>
    <s v="Sarcasm - Control"/>
    <s v="Control"/>
    <s v="ToMS_2AFC_11.2"/>
    <x v="25"/>
    <s v="Exc-5upOnly"/>
    <x v="0"/>
    <x v="0"/>
    <n v="0"/>
    <n v="1"/>
    <n v="0"/>
    <m/>
  </r>
  <r>
    <s v="712yoL"/>
    <s v="Booklet2-047"/>
    <s v="E7"/>
    <s v="C6"/>
    <n v="12"/>
    <n v="12.1"/>
    <x v="0"/>
    <s v="Reference - Hard"/>
    <s v="Reference"/>
    <s v="ToMS_2AFC_12.1"/>
    <x v="26"/>
    <s v="Exc-5upOnly"/>
    <x v="0"/>
    <x v="0"/>
    <n v="0"/>
    <n v="1"/>
    <n v="0"/>
    <m/>
  </r>
  <r>
    <s v="712yoL"/>
    <s v="Booklet2-047"/>
    <s v="E7"/>
    <s v="C6"/>
    <n v="12"/>
    <n v="12.2"/>
    <x v="1"/>
    <s v="Reference - Hard"/>
    <s v="Reference"/>
    <s v="ToMS_Expl_12.2"/>
    <x v="27"/>
    <s v="Exc-5upOnly"/>
    <x v="0"/>
    <x v="1165"/>
    <n v="0"/>
    <n v="1"/>
    <n v="0"/>
    <m/>
  </r>
  <r>
    <s v="712yoL"/>
    <s v="Booklet2-047"/>
    <s v="E7"/>
    <s v="C6"/>
    <n v="12"/>
    <n v="12.3"/>
    <x v="0"/>
    <s v="Reference - Hard"/>
    <s v="Reference"/>
    <s v="ToMS_2AFC_12.3"/>
    <x v="28"/>
    <s v="Exc-5upOnly"/>
    <x v="0"/>
    <x v="0"/>
    <n v="0"/>
    <n v="1"/>
    <n v="0"/>
    <m/>
  </r>
  <r>
    <s v="712yoL"/>
    <s v="Booklet2-047"/>
    <s v="E7"/>
    <s v="C6"/>
    <n v="12"/>
    <n v="12.4"/>
    <x v="1"/>
    <s v="Reference - Hard"/>
    <s v="Reference"/>
    <s v="ToMS_Expl_12.4"/>
    <x v="29"/>
    <s v="Exc-5upOnly"/>
    <x v="0"/>
    <x v="1166"/>
    <n v="0"/>
    <n v="1"/>
    <n v="0"/>
    <m/>
  </r>
  <r>
    <s v="712yoL"/>
    <s v="Booklet2-047"/>
    <s v="E7"/>
    <s v="C6"/>
    <n v="13"/>
    <n v="13.1"/>
    <x v="0"/>
    <s v="Reference - Hard"/>
    <s v="Reference"/>
    <s v="ToMS_2AFC_13.1"/>
    <x v="30"/>
    <s v="Inc"/>
    <x v="0"/>
    <x v="0"/>
    <n v="0"/>
    <n v="1"/>
    <n v="0"/>
    <m/>
  </r>
  <r>
    <s v="712yoL"/>
    <s v="Booklet2-047"/>
    <s v="E7"/>
    <s v="C6"/>
    <n v="13"/>
    <n v="13.2"/>
    <x v="1"/>
    <s v="Reference - Hard"/>
    <s v="Reference"/>
    <s v="ToMS_Expl_13.2"/>
    <x v="31"/>
    <s v="Inc"/>
    <x v="0"/>
    <x v="1167"/>
    <n v="0"/>
    <n v="1"/>
    <n v="0"/>
    <m/>
  </r>
  <r>
    <s v="712yoL"/>
    <s v="Booklet2-047"/>
    <s v="E7"/>
    <s v="C6"/>
    <n v="14"/>
    <n v="14.1"/>
    <x v="0"/>
    <s v="Emotion Reminder"/>
    <s v="Emotion"/>
    <s v="ToMS_2AFC_14.1"/>
    <x v="32"/>
    <s v="Inc"/>
    <x v="0"/>
    <x v="0"/>
    <n v="0"/>
    <n v="1"/>
    <n v="0"/>
    <m/>
  </r>
  <r>
    <s v="712yoL"/>
    <s v="Booklet2-047"/>
    <s v="E7"/>
    <s v="C6"/>
    <n v="14"/>
    <n v="14.2"/>
    <x v="1"/>
    <s v="Emotion Reminder"/>
    <s v="Emotion"/>
    <s v="ToMS_Expl_14.2"/>
    <x v="33"/>
    <s v="Inc"/>
    <x v="0"/>
    <x v="1168"/>
    <n v="0"/>
    <n v="1"/>
    <n v="0"/>
    <m/>
  </r>
  <r>
    <s v="712yoL"/>
    <s v="Booklet2-047"/>
    <s v="E7"/>
    <s v="C6"/>
    <n v="14"/>
    <n v="14.3"/>
    <x v="0"/>
    <s v="Emotion Reminder"/>
    <s v="Emotion"/>
    <s v="ToMS_2AFC_14.3"/>
    <x v="34"/>
    <s v="Inc"/>
    <x v="0"/>
    <x v="0"/>
    <n v="0"/>
    <n v="1"/>
    <n v="0"/>
    <m/>
  </r>
  <r>
    <s v="712yoL"/>
    <s v="Booklet2-047"/>
    <s v="E7"/>
    <s v="C6"/>
    <n v="14"/>
    <n v="14.4"/>
    <x v="1"/>
    <s v="Emotion Reminder"/>
    <s v="Emotion"/>
    <s v="ToMS_Expl_14.4"/>
    <x v="35"/>
    <s v="Inc"/>
    <x v="0"/>
    <x v="1169"/>
    <n v="0"/>
    <n v="1"/>
    <n v="0"/>
    <m/>
  </r>
  <r>
    <s v="712yoL"/>
    <s v="Booklet2-047"/>
    <s v="E7"/>
    <s v="C6"/>
    <n v="15"/>
    <n v="15.1"/>
    <x v="2"/>
    <s v="True Belief - Control"/>
    <s v="Control"/>
    <s v="ToMS_Cont_15.1"/>
    <x v="36"/>
    <s v="Inc"/>
    <x v="0"/>
    <x v="0"/>
    <n v="0"/>
    <n v="1"/>
    <n v="0"/>
    <m/>
  </r>
  <r>
    <s v="712yoL"/>
    <s v="Booklet2-047"/>
    <s v="E7"/>
    <s v="C6"/>
    <n v="15"/>
    <n v="15.2"/>
    <x v="0"/>
    <s v="True Belief - Location"/>
    <s v="Belief"/>
    <s v="ToMS_2AFC_15.2"/>
    <x v="37"/>
    <s v="Inc"/>
    <x v="0"/>
    <x v="0"/>
    <n v="0"/>
    <n v="1"/>
    <n v="0"/>
    <m/>
  </r>
  <r>
    <s v="712yoL"/>
    <s v="Booklet2-047"/>
    <s v="E7"/>
    <s v="C6"/>
    <n v="15"/>
    <n v="15.3"/>
    <x v="1"/>
    <s v="True Belief - Location"/>
    <s v="Belief"/>
    <s v="ToMS_Expl_15.3"/>
    <x v="38"/>
    <s v="Inc"/>
    <x v="0"/>
    <x v="1170"/>
    <n v="0"/>
    <n v="1"/>
    <n v="0"/>
    <m/>
  </r>
  <r>
    <s v="712yoL"/>
    <s v="Booklet2-047"/>
    <s v="E7"/>
    <s v="C6"/>
    <n v="16"/>
    <n v="16.100000000000001"/>
    <x v="2"/>
    <s v="Moral Reasoning True Beliefs - Control"/>
    <s v="Control"/>
    <s v="ToMS_Cont_16.1"/>
    <x v="39"/>
    <s v="Inc"/>
    <x v="0"/>
    <x v="0"/>
    <n v="0"/>
    <n v="1"/>
    <n v="0"/>
    <m/>
  </r>
  <r>
    <s v="712yoL"/>
    <s v="Booklet2-047"/>
    <s v="E7"/>
    <s v="C6"/>
    <n v="16"/>
    <n v="16.2"/>
    <x v="2"/>
    <s v="Moral Reasoning True Beliefs - Control"/>
    <s v="Control"/>
    <s v="ToMS_Cont_16.2"/>
    <x v="40"/>
    <s v="Inc"/>
    <x v="0"/>
    <x v="0"/>
    <n v="0"/>
    <n v="1"/>
    <n v="0"/>
    <m/>
  </r>
  <r>
    <s v="712yoL"/>
    <s v="Booklet2-047"/>
    <s v="E7"/>
    <s v="C6"/>
    <n v="16"/>
    <n v="16.3"/>
    <x v="1"/>
    <s v="Moral Reasoning True Beliefs"/>
    <s v="Moral Reasoning"/>
    <s v="ToMS_Expl_16.3"/>
    <x v="41"/>
    <s v="Exc"/>
    <x v="0"/>
    <x v="144"/>
    <n v="0"/>
    <n v="1"/>
    <n v="0"/>
    <m/>
  </r>
  <r>
    <s v="712yoL"/>
    <s v="Booklet2-047"/>
    <s v="E7"/>
    <s v="C6"/>
    <n v="16"/>
    <n v="16.399999999999999"/>
    <x v="1"/>
    <s v="Emotion"/>
    <s v="Emotion"/>
    <s v="ToMS_Expl_16.4"/>
    <x v="42"/>
    <s v="Inc"/>
    <x v="0"/>
    <x v="1171"/>
    <n v="0"/>
    <n v="1"/>
    <n v="0"/>
    <m/>
  </r>
  <r>
    <s v="712yoL"/>
    <s v="Booklet2-047"/>
    <s v="E7"/>
    <s v="C6"/>
    <n v="16"/>
    <n v="16.5"/>
    <x v="0"/>
    <s v="Moral Reasoning True Beliefs"/>
    <s v="Moral Reasoning"/>
    <s v="ToMS_2AFC_16.5"/>
    <x v="43"/>
    <s v="Inc"/>
    <x v="0"/>
    <x v="0"/>
    <n v="0"/>
    <n v="1"/>
    <n v="0"/>
    <m/>
  </r>
  <r>
    <s v="712yoL"/>
    <s v="Booklet2-047"/>
    <s v="E7"/>
    <s v="C6"/>
    <n v="16"/>
    <n v="16.600000000000001"/>
    <x v="1"/>
    <s v="Moral Reasoning True Beliefs"/>
    <s v="Moral Reasoning"/>
    <s v="ToMS_Expl_16.6"/>
    <x v="44"/>
    <s v="Inc"/>
    <x v="0"/>
    <x v="1172"/>
    <n v="0"/>
    <n v="1"/>
    <n v="0"/>
    <m/>
  </r>
  <r>
    <s v="712yoL"/>
    <s v="Booklet2-047"/>
    <s v="E7"/>
    <s v="C6"/>
    <n v="16"/>
    <n v="16.7"/>
    <x v="0"/>
    <s v="Moral Reasoning True Beliefs"/>
    <s v="Moral Reasoning"/>
    <s v="ToMS_2AFC_16.7"/>
    <x v="45"/>
    <s v="Inc"/>
    <x v="0"/>
    <x v="0"/>
    <n v="0"/>
    <n v="1"/>
    <n v="0"/>
    <m/>
  </r>
  <r>
    <s v="712yoL"/>
    <s v="Booklet2-047"/>
    <s v="E7"/>
    <s v="C6"/>
    <n v="16"/>
    <n v="16.8"/>
    <x v="1"/>
    <s v="Moral Reasoning True Beliefs"/>
    <s v="Moral Reasoning"/>
    <s v="ToMS_Expl_16.8"/>
    <x v="46"/>
    <s v="Inc"/>
    <x v="0"/>
    <x v="1173"/>
    <n v="0"/>
    <n v="1"/>
    <n v="0"/>
    <m/>
  </r>
  <r>
    <s v="712yoL"/>
    <s v="Booklet2-047"/>
    <s v="E7"/>
    <s v="C6"/>
    <n v="16"/>
    <n v="16.899999999999999"/>
    <x v="0"/>
    <s v="Moral Reasoning True Beliefs"/>
    <s v="Moral Reasoning"/>
    <s v="ToMS_2AFC_16.9"/>
    <x v="47"/>
    <s v="Inc"/>
    <x v="0"/>
    <x v="0"/>
    <n v="0"/>
    <n v="1"/>
    <n v="0"/>
    <m/>
  </r>
  <r>
    <s v="712yoL"/>
    <s v="Booklet2-047"/>
    <s v="E7"/>
    <s v="C6"/>
    <n v="16"/>
    <n v="16.91"/>
    <x v="1"/>
    <s v="Moral Reasoning True Beliefs"/>
    <s v="Moral Reasoning"/>
    <s v="ToMS_Expl_16.91"/>
    <x v="48"/>
    <s v="Inc"/>
    <x v="0"/>
    <x v="1174"/>
    <n v="0"/>
    <n v="1"/>
    <n v="0"/>
    <m/>
  </r>
  <r>
    <s v="712yoL"/>
    <s v="Booklet2-047"/>
    <s v="E7"/>
    <s v="C6"/>
    <n v="17"/>
    <n v="17.100000000000001"/>
    <x v="0"/>
    <s v="False Belief - Lies"/>
    <s v="Lies"/>
    <s v="ToMS_2AFC_17.1"/>
    <x v="49"/>
    <s v="Exc-5upOnly"/>
    <x v="0"/>
    <x v="0"/>
    <n v="0"/>
    <n v="1"/>
    <n v="0"/>
    <m/>
  </r>
  <r>
    <s v="712yoL"/>
    <s v="Booklet2-047"/>
    <s v="E7"/>
    <s v="C6"/>
    <n v="17"/>
    <n v="17.2"/>
    <x v="2"/>
    <s v="False Belief - Lies - Control"/>
    <s v="Control"/>
    <s v="ToMS_Cont_17.2"/>
    <x v="50"/>
    <s v="Exc-5upOnly"/>
    <x v="0"/>
    <x v="0"/>
    <n v="0"/>
    <n v="1"/>
    <n v="0"/>
    <m/>
  </r>
  <r>
    <s v="712yoL"/>
    <s v="Booklet2-047"/>
    <s v="E7"/>
    <s v="C6"/>
    <n v="17"/>
    <n v="17.3"/>
    <x v="0"/>
    <s v="False Belief - Lies"/>
    <s v="Lies"/>
    <s v="ToMS_2AFC_17.3"/>
    <x v="51"/>
    <s v="Exc-5upOnly"/>
    <x v="0"/>
    <x v="0"/>
    <n v="0"/>
    <n v="1"/>
    <n v="0"/>
    <m/>
  </r>
  <r>
    <s v="712yoL"/>
    <s v="Booklet2-047"/>
    <s v="E7"/>
    <s v="C6"/>
    <n v="17"/>
    <n v="17.399999999999999"/>
    <x v="1"/>
    <s v="False Belief - Lies"/>
    <s v="Lies"/>
    <s v="ToMS_Expl_17.4"/>
    <x v="52"/>
    <s v="Exc-5upOnly"/>
    <x v="0"/>
    <x v="1175"/>
    <n v="0"/>
    <n v="1"/>
    <n v="0"/>
    <m/>
  </r>
  <r>
    <s v="712yoL"/>
    <s v="Booklet2-047"/>
    <s v="E7"/>
    <s v="C6"/>
    <n v="17"/>
    <n v="17.5"/>
    <x v="2"/>
    <s v="False Belief - Lies - Control"/>
    <s v="Control"/>
    <s v="ToMS_Cont_17.5"/>
    <x v="53"/>
    <s v="Exc-5upOnly"/>
    <x v="0"/>
    <x v="0"/>
    <n v="0"/>
    <n v="1"/>
    <n v="0"/>
    <m/>
  </r>
  <r>
    <s v="712yoL"/>
    <s v="Booklet2-047"/>
    <s v="E7"/>
    <s v="C6"/>
    <n v="17"/>
    <n v="17.600000000000001"/>
    <x v="0"/>
    <s v="Emotion"/>
    <s v="Emotion"/>
    <s v="ToMS_2AFC_17.6"/>
    <x v="54"/>
    <s v="Exc-5upOnly"/>
    <x v="0"/>
    <x v="0"/>
    <n v="0"/>
    <n v="1"/>
    <n v="0"/>
    <m/>
  </r>
  <r>
    <s v="712yoL"/>
    <s v="Booklet2-047"/>
    <s v="E7"/>
    <s v="C6"/>
    <n v="17"/>
    <n v="17.7"/>
    <x v="1"/>
    <s v="Emotion"/>
    <s v="Emotion"/>
    <s v="ToMS_Expl_17.7"/>
    <x v="55"/>
    <s v="Exc-5upOnly"/>
    <x v="0"/>
    <x v="1176"/>
    <n v="0"/>
    <n v="1"/>
    <n v="0"/>
    <m/>
  </r>
  <r>
    <s v="712yoL"/>
    <s v="Booklet2-047"/>
    <s v="E7"/>
    <s v="C6"/>
    <n v="17"/>
    <n v="17.8"/>
    <x v="0"/>
    <s v="False Belief - Lies"/>
    <s v="Lies"/>
    <s v="ToMS_2AFC_17.8"/>
    <x v="56"/>
    <s v="Exc-5upOnly"/>
    <x v="0"/>
    <x v="0"/>
    <n v="0"/>
    <n v="1"/>
    <n v="0"/>
    <m/>
  </r>
  <r>
    <s v="712yoL"/>
    <s v="Booklet2-047"/>
    <s v="E7"/>
    <s v="C6"/>
    <n v="17"/>
    <n v="17.899999999999999"/>
    <x v="1"/>
    <s v="False Belief - Lies"/>
    <s v="Lies"/>
    <s v="ToMS_Expl_17.9"/>
    <x v="57"/>
    <s v="Exc-5upOnly"/>
    <x v="0"/>
    <x v="1177"/>
    <n v="0"/>
    <n v="1"/>
    <n v="0"/>
    <m/>
  </r>
  <r>
    <s v="712yoL"/>
    <s v="Booklet2-047"/>
    <s v="E7"/>
    <s v="C6"/>
    <n v="18"/>
    <n v="18.100000000000001"/>
    <x v="0"/>
    <s v="2nd Order Belief-Desire Reasoning"/>
    <s v="Belief"/>
    <s v="ToMS_2AFC_18.1"/>
    <x v="58"/>
    <s v="Inc"/>
    <x v="0"/>
    <x v="0"/>
    <n v="0"/>
    <n v="1"/>
    <n v="0"/>
    <m/>
  </r>
  <r>
    <s v="712yoL"/>
    <s v="Booklet2-047"/>
    <s v="E7"/>
    <s v="C6"/>
    <n v="18"/>
    <n v="18.2"/>
    <x v="1"/>
    <s v="2nd Order Belief-Desire Reasoning"/>
    <s v="Belief"/>
    <s v="ToMS_Expl_18.2"/>
    <x v="59"/>
    <s v="Exc-5upOnly"/>
    <x v="0"/>
    <x v="22"/>
    <n v="0"/>
    <n v="1"/>
    <n v="0"/>
    <m/>
  </r>
  <r>
    <s v="712yoL"/>
    <s v="Booklet2-047"/>
    <s v="E7"/>
    <s v="C6"/>
    <n v="18"/>
    <n v="18.3"/>
    <x v="2"/>
    <s v="2nd Order Belief-Desire Reasoning - Control"/>
    <s v="Control"/>
    <s v="ToMS_Cont_18.3"/>
    <x v="60"/>
    <s v="Exc-5upOnly"/>
    <x v="0"/>
    <x v="0"/>
    <n v="0"/>
    <n v="1"/>
    <n v="0"/>
    <m/>
  </r>
  <r>
    <s v="712yoL"/>
    <s v="Booklet2-047"/>
    <s v="E7"/>
    <s v="C6"/>
    <n v="18"/>
    <n v="18.399999999999999"/>
    <x v="2"/>
    <s v="2nd Order Belief-Desire Reasoning - Control"/>
    <s v="Control"/>
    <s v="ToMS_Cont_18.4"/>
    <x v="61"/>
    <s v="Exc-5upOnly"/>
    <x v="0"/>
    <x v="0"/>
    <n v="0"/>
    <n v="1"/>
    <n v="0"/>
    <m/>
  </r>
  <r>
    <s v="712yoL"/>
    <s v="Booklet2-047"/>
    <s v="E7"/>
    <s v="C6"/>
    <n v="18"/>
    <n v="18.5"/>
    <x v="1"/>
    <s v="False Belief - Emotion"/>
    <s v="Belief"/>
    <s v="ToMS_Expl_18.5"/>
    <x v="62"/>
    <s v="Exc-5upOnly"/>
    <x v="0"/>
    <x v="1178"/>
    <n v="0"/>
    <n v="1"/>
    <n v="0"/>
    <m/>
  </r>
  <r>
    <s v="712yoL"/>
    <s v="Booklet2-047"/>
    <s v="E7"/>
    <s v="C6"/>
    <n v="19"/>
    <n v="19.100000000000001"/>
    <x v="1"/>
    <s v="Sarcasm"/>
    <s v="Sarcasm"/>
    <s v="ToMS_Expl_19.1"/>
    <x v="63"/>
    <s v="Exc-5upOnly"/>
    <x v="0"/>
    <x v="1179"/>
    <n v="0"/>
    <n v="1"/>
    <n v="0"/>
    <m/>
  </r>
  <r>
    <s v="712yoL"/>
    <s v="Booklet2-047"/>
    <s v="E7"/>
    <s v="C6"/>
    <n v="19"/>
    <n v="19.2"/>
    <x v="0"/>
    <s v="Sarcasm"/>
    <s v="Sarcasm"/>
    <s v="ToMS_2AFC_19.2"/>
    <x v="64"/>
    <s v="Exc-5upOnly"/>
    <x v="0"/>
    <x v="0"/>
    <n v="0"/>
    <n v="1"/>
    <n v="0"/>
    <m/>
  </r>
  <r>
    <s v="712yoL"/>
    <s v="Booklet2-048"/>
    <s v="E3"/>
    <s v="C5"/>
    <n v="1"/>
    <n v="1.1000000000000001"/>
    <x v="0"/>
    <s v="Common Desires"/>
    <s v="Desires"/>
    <s v="ToMS_2AFC_3.1"/>
    <x v="0"/>
    <s v="Inc"/>
    <x v="0"/>
    <x v="0"/>
    <n v="0"/>
    <n v="1"/>
    <n v="0"/>
    <m/>
  </r>
  <r>
    <s v="712yoL"/>
    <s v="Booklet2-048"/>
    <s v="E3"/>
    <s v="C5"/>
    <n v="2"/>
    <n v="2.1"/>
    <x v="0"/>
    <s v="Diverse Desires"/>
    <s v="Desires"/>
    <s v="ToMS_2AFC_2.1"/>
    <x v="1"/>
    <s v="Inc"/>
    <x v="0"/>
    <x v="0"/>
    <n v="0"/>
    <n v="1"/>
    <n v="0"/>
    <m/>
  </r>
  <r>
    <s v="712yoL"/>
    <s v="Booklet2-048"/>
    <s v="E3"/>
    <s v="C5"/>
    <n v="3"/>
    <n v="3.1"/>
    <x v="0"/>
    <s v="Diverse Beliefs"/>
    <s v="Desires"/>
    <s v="ToMS_2AFC_3.1"/>
    <x v="2"/>
    <s v="Inc"/>
    <x v="0"/>
    <x v="0"/>
    <n v="0"/>
    <n v="1"/>
    <n v="0"/>
    <m/>
  </r>
  <r>
    <s v="712yoL"/>
    <s v="Booklet2-048"/>
    <s v="E3"/>
    <s v="C5"/>
    <n v="4"/>
    <n v="4.0999999999999996"/>
    <x v="0"/>
    <s v="Reference - Easy"/>
    <s v="Reference"/>
    <s v="ToMS_2AFC_4.1"/>
    <x v="3"/>
    <s v="Inc"/>
    <x v="0"/>
    <x v="0"/>
    <n v="0"/>
    <n v="1"/>
    <n v="0"/>
    <m/>
  </r>
  <r>
    <s v="712yoL"/>
    <s v="Booklet2-048"/>
    <s v="E3"/>
    <s v="C5"/>
    <n v="4"/>
    <n v="4.2"/>
    <x v="1"/>
    <s v="Reference - Easy"/>
    <s v="Reference"/>
    <s v="ToMS_Expl_4.2"/>
    <x v="4"/>
    <s v="Inc"/>
    <x v="0"/>
    <x v="1180"/>
    <n v="0"/>
    <n v="1"/>
    <n v="0"/>
    <m/>
  </r>
  <r>
    <s v="712yoL"/>
    <s v="Booklet2-048"/>
    <s v="E3"/>
    <s v="C5"/>
    <n v="5"/>
    <n v="5.0999999999999996"/>
    <x v="0"/>
    <s v="False Belief - Location"/>
    <s v="Belief"/>
    <s v="ToMS_2AFC_5.1"/>
    <x v="5"/>
    <s v="Inc"/>
    <x v="0"/>
    <x v="0"/>
    <n v="0"/>
    <n v="1"/>
    <n v="0"/>
    <m/>
  </r>
  <r>
    <s v="712yoL"/>
    <s v="Booklet2-048"/>
    <s v="E3"/>
    <s v="C5"/>
    <n v="5"/>
    <n v="5.2"/>
    <x v="1"/>
    <s v="False Belief - Location"/>
    <s v="Belief"/>
    <s v="ToMS_Expl_5.2"/>
    <x v="6"/>
    <s v="Inc"/>
    <x v="0"/>
    <x v="1181"/>
    <n v="0"/>
    <n v="1"/>
    <n v="0"/>
    <m/>
  </r>
  <r>
    <s v="712yoL"/>
    <s v="Booklet2-048"/>
    <s v="E3"/>
    <s v="C5"/>
    <n v="5"/>
    <n v="5.3"/>
    <x v="2"/>
    <s v="False Belief - Location"/>
    <s v="Belief"/>
    <s v="ToMS_Cont_5.3"/>
    <x v="7"/>
    <s v="Inc"/>
    <x v="0"/>
    <x v="0"/>
    <n v="0"/>
    <n v="1"/>
    <n v="0"/>
    <m/>
  </r>
  <r>
    <s v="712yoL"/>
    <s v="Booklet2-048"/>
    <s v="E3"/>
    <s v="C5"/>
    <n v="6"/>
    <n v="6.1"/>
    <x v="2"/>
    <s v="Control"/>
    <s v="Control"/>
    <s v="ToMS_Cont_6.1"/>
    <x v="8"/>
    <s v="Inc"/>
    <x v="0"/>
    <x v="0"/>
    <n v="0"/>
    <n v="1"/>
    <n v="0"/>
    <m/>
  </r>
  <r>
    <s v="712yoL"/>
    <s v="Booklet2-048"/>
    <s v="E3"/>
    <s v="C5"/>
    <n v="7"/>
    <n v="7.1"/>
    <x v="0"/>
    <s v="False Belief - Location"/>
    <s v="Belief"/>
    <s v="ToMS_2AFC_7.1"/>
    <x v="9"/>
    <s v="Inc"/>
    <x v="0"/>
    <x v="0"/>
    <n v="0"/>
    <n v="1"/>
    <n v="0"/>
    <m/>
  </r>
  <r>
    <s v="712yoL"/>
    <s v="Booklet2-048"/>
    <s v="E3"/>
    <s v="C5"/>
    <n v="7"/>
    <n v="7.2"/>
    <x v="1"/>
    <s v="False Belief - Location"/>
    <s v="Belief"/>
    <s v="ToMS_Expl_7.2"/>
    <x v="10"/>
    <s v="Inc"/>
    <x v="0"/>
    <x v="1182"/>
    <n v="0"/>
    <n v="1"/>
    <n v="0"/>
    <m/>
  </r>
  <r>
    <s v="712yoL"/>
    <s v="Booklet2-048"/>
    <s v="E3"/>
    <s v="C5"/>
    <n v="7"/>
    <n v="7.3"/>
    <x v="1"/>
    <s v="Emotion"/>
    <s v="Emotion"/>
    <s v="ToMS_Expl_7.3"/>
    <x v="11"/>
    <s v="Inc"/>
    <x v="0"/>
    <x v="1183"/>
    <n v="0"/>
    <n v="1"/>
    <n v="0"/>
    <m/>
  </r>
  <r>
    <s v="712yoL"/>
    <s v="Booklet2-048"/>
    <s v="E3"/>
    <s v="C5"/>
    <n v="7"/>
    <n v="7.4"/>
    <x v="0"/>
    <s v="Moral Reasoning False Beliefs"/>
    <s v="Moral Reasoning"/>
    <s v="ToMS_2AFC_7.4"/>
    <x v="12"/>
    <s v="Inc"/>
    <x v="0"/>
    <x v="0"/>
    <n v="0"/>
    <n v="1"/>
    <n v="0"/>
    <m/>
  </r>
  <r>
    <s v="712yoL"/>
    <s v="Booklet2-048"/>
    <s v="E3"/>
    <s v="C5"/>
    <n v="7"/>
    <n v="7.5"/>
    <x v="1"/>
    <s v="Moral Reasoning False Beliefs"/>
    <s v="Moral Reasoning"/>
    <s v="ToMS_Expl_7.5"/>
    <x v="13"/>
    <s v="Inc"/>
    <x v="0"/>
    <x v="1184"/>
    <n v="0"/>
    <n v="1"/>
    <n v="0"/>
    <m/>
  </r>
  <r>
    <s v="712yoL"/>
    <s v="Booklet2-048"/>
    <s v="E3"/>
    <s v="C5"/>
    <n v="7"/>
    <n v="7.6"/>
    <x v="0"/>
    <s v="Moral Reasoning False Beliefs"/>
    <s v="Moral Reasoning"/>
    <s v="ToMS_2AFC_7.6"/>
    <x v="14"/>
    <s v="Inc"/>
    <x v="0"/>
    <x v="0"/>
    <n v="0"/>
    <n v="1"/>
    <n v="0"/>
    <m/>
  </r>
  <r>
    <s v="712yoL"/>
    <s v="Booklet2-048"/>
    <s v="E3"/>
    <s v="C5"/>
    <n v="7"/>
    <n v="7.7"/>
    <x v="1"/>
    <s v="Moral Reasoning False Beliefs"/>
    <s v="Moral Reasoning"/>
    <s v="ToMS_Expl_7.7"/>
    <x v="15"/>
    <s v="Inc"/>
    <x v="0"/>
    <x v="1185"/>
    <n v="0"/>
    <n v="1"/>
    <n v="0"/>
    <m/>
  </r>
  <r>
    <s v="712yoL"/>
    <s v="Booklet2-048"/>
    <s v="E3"/>
    <s v="C5"/>
    <n v="8"/>
    <n v="8.1"/>
    <x v="2"/>
    <s v="False Belief - Control"/>
    <s v="Control"/>
    <s v="ToMS_Cont_8.1"/>
    <x v="16"/>
    <s v="Inc"/>
    <x v="0"/>
    <x v="0"/>
    <n v="0"/>
    <n v="1"/>
    <n v="0"/>
    <m/>
  </r>
  <r>
    <s v="712yoL"/>
    <s v="Booklet2-048"/>
    <s v="E3"/>
    <s v="C5"/>
    <n v="8"/>
    <n v="8.1999999999999993"/>
    <x v="0"/>
    <s v="False Belief - Expectations"/>
    <s v="Belief"/>
    <s v="ToMS_2AFC_8.2"/>
    <x v="17"/>
    <s v="Inc"/>
    <x v="0"/>
    <x v="0"/>
    <n v="0"/>
    <n v="1"/>
    <n v="0"/>
    <m/>
  </r>
  <r>
    <s v="712yoL"/>
    <s v="Booklet2-048"/>
    <s v="E3"/>
    <s v="C5"/>
    <n v="8"/>
    <n v="8.3000000000000007"/>
    <x v="1"/>
    <s v="False Belief - Expectations"/>
    <s v="Belief"/>
    <s v="ToMS_Expl_8.3"/>
    <x v="18"/>
    <s v="Inc"/>
    <x v="2"/>
    <x v="1186"/>
    <n v="0"/>
    <n v="1"/>
    <n v="0"/>
    <m/>
  </r>
  <r>
    <s v="712yoL"/>
    <s v="Booklet2-048"/>
    <s v="E3"/>
    <s v="C5"/>
    <n v="9"/>
    <n v="9.1"/>
    <x v="2"/>
    <s v="Control"/>
    <s v="Control"/>
    <s v="ToMS_Cont_9.1"/>
    <x v="19"/>
    <s v="Inc"/>
    <x v="0"/>
    <x v="0"/>
    <n v="0"/>
    <n v="1"/>
    <n v="0"/>
    <m/>
  </r>
  <r>
    <s v="712yoL"/>
    <s v="Booklet2-048"/>
    <s v="E3"/>
    <s v="C5"/>
    <n v="10"/>
    <n v="10.1"/>
    <x v="0"/>
    <s v="Reference - Hard"/>
    <s v="Reference"/>
    <s v="ToMS_2AFC_10.1"/>
    <x v="20"/>
    <s v="Inc"/>
    <x v="2"/>
    <x v="0"/>
    <n v="0"/>
    <n v="1"/>
    <n v="0"/>
    <m/>
  </r>
  <r>
    <s v="712yoL"/>
    <s v="Booklet2-048"/>
    <s v="E3"/>
    <s v="C5"/>
    <n v="10"/>
    <n v="10.199999999999999"/>
    <x v="1"/>
    <s v="Reference - Hard"/>
    <s v="Reference"/>
    <s v="ToMS_Expl_10.2"/>
    <x v="21"/>
    <s v="Inc"/>
    <x v="0"/>
    <x v="1187"/>
    <n v="0"/>
    <n v="1"/>
    <n v="0"/>
    <m/>
  </r>
  <r>
    <s v="712yoL"/>
    <s v="Booklet2-048"/>
    <s v="E3"/>
    <s v="C5"/>
    <n v="10"/>
    <n v="10.3"/>
    <x v="0"/>
    <s v="Reference - Hard"/>
    <s v="Reference"/>
    <s v="ToMS_2AFC_10.3"/>
    <x v="22"/>
    <s v="Inc"/>
    <x v="0"/>
    <x v="0"/>
    <n v="0"/>
    <n v="1"/>
    <n v="0"/>
    <m/>
  </r>
  <r>
    <s v="712yoL"/>
    <s v="Booklet2-048"/>
    <s v="E3"/>
    <s v="C5"/>
    <n v="10"/>
    <n v="10.4"/>
    <x v="2"/>
    <s v="Reference - Hard"/>
    <s v="Reference"/>
    <s v="ToMS_Cont_10.4"/>
    <x v="23"/>
    <s v="Inc"/>
    <x v="0"/>
    <x v="1188"/>
    <n v="0"/>
    <n v="1"/>
    <n v="0"/>
    <m/>
  </r>
  <r>
    <s v="712yoL"/>
    <s v="Booklet2-048"/>
    <s v="E3"/>
    <s v="C5"/>
    <n v="11"/>
    <n v="11.1"/>
    <x v="2"/>
    <s v="Sarcasm - Control"/>
    <s v="Control"/>
    <s v="ToMS_Cont_11.1"/>
    <x v="24"/>
    <s v="Exc-5upOnly"/>
    <x v="0"/>
    <x v="1189"/>
    <n v="0"/>
    <n v="1"/>
    <n v="0"/>
    <m/>
  </r>
  <r>
    <s v="712yoL"/>
    <s v="Booklet2-048"/>
    <s v="E3"/>
    <s v="C5"/>
    <n v="11"/>
    <n v="11.2"/>
    <x v="0"/>
    <s v="Sarcasm - Control"/>
    <s v="Control"/>
    <s v="ToMS_2AFC_11.2"/>
    <x v="25"/>
    <s v="Exc-5upOnly"/>
    <x v="0"/>
    <x v="0"/>
    <n v="0"/>
    <n v="1"/>
    <n v="0"/>
    <m/>
  </r>
  <r>
    <s v="712yoL"/>
    <s v="Booklet2-048"/>
    <s v="E3"/>
    <s v="C5"/>
    <n v="12"/>
    <n v="12.1"/>
    <x v="0"/>
    <s v="Reference - Hard"/>
    <s v="Reference"/>
    <s v="ToMS_2AFC_12.1"/>
    <x v="26"/>
    <s v="Exc-5upOnly"/>
    <x v="2"/>
    <x v="0"/>
    <n v="0"/>
    <n v="1"/>
    <n v="0"/>
    <m/>
  </r>
  <r>
    <s v="712yoL"/>
    <s v="Booklet2-048"/>
    <s v="E3"/>
    <s v="C5"/>
    <n v="12"/>
    <n v="12.2"/>
    <x v="1"/>
    <s v="Reference - Hard"/>
    <s v="Reference"/>
    <s v="ToMS_Expl_12.2"/>
    <x v="27"/>
    <s v="Exc-5upOnly"/>
    <x v="0"/>
    <x v="1190"/>
    <n v="0"/>
    <n v="1"/>
    <n v="0"/>
    <m/>
  </r>
  <r>
    <s v="712yoL"/>
    <s v="Booklet2-048"/>
    <s v="E3"/>
    <s v="C5"/>
    <n v="12"/>
    <n v="12.3"/>
    <x v="0"/>
    <s v="Reference - Hard"/>
    <s v="Reference"/>
    <s v="ToMS_2AFC_12.3"/>
    <x v="28"/>
    <s v="Exc-5upOnly"/>
    <x v="0"/>
    <x v="0"/>
    <n v="0"/>
    <n v="1"/>
    <n v="0"/>
    <m/>
  </r>
  <r>
    <s v="712yoL"/>
    <s v="Booklet2-048"/>
    <s v="E3"/>
    <s v="C5"/>
    <n v="12"/>
    <n v="12.4"/>
    <x v="1"/>
    <s v="Reference - Hard"/>
    <s v="Reference"/>
    <s v="ToMS_Expl_12.4"/>
    <x v="29"/>
    <s v="Exc-5upOnly"/>
    <x v="1"/>
    <x v="0"/>
    <s v="NA"/>
    <n v="0"/>
    <n v="1"/>
    <s v="Exp didn't ask Q"/>
  </r>
  <r>
    <s v="712yoL"/>
    <s v="Booklet2-048"/>
    <s v="E3"/>
    <s v="C5"/>
    <n v="13"/>
    <n v="13.1"/>
    <x v="0"/>
    <s v="Reference - Hard"/>
    <s v="Reference"/>
    <s v="ToMS_2AFC_13.1"/>
    <x v="30"/>
    <s v="Inc"/>
    <x v="0"/>
    <x v="0"/>
    <n v="0"/>
    <n v="1"/>
    <n v="0"/>
    <m/>
  </r>
  <r>
    <s v="712yoL"/>
    <s v="Booklet2-048"/>
    <s v="E3"/>
    <s v="C5"/>
    <n v="13"/>
    <n v="13.2"/>
    <x v="1"/>
    <s v="Reference - Hard"/>
    <s v="Reference"/>
    <s v="ToMS_Expl_13.2"/>
    <x v="31"/>
    <s v="Inc"/>
    <x v="0"/>
    <x v="1191"/>
    <n v="0"/>
    <n v="1"/>
    <n v="0"/>
    <m/>
  </r>
  <r>
    <s v="712yoL"/>
    <s v="Booklet2-048"/>
    <s v="E3"/>
    <s v="C5"/>
    <n v="14"/>
    <n v="14.1"/>
    <x v="0"/>
    <s v="Emotion Reminder"/>
    <s v="Emotion"/>
    <s v="ToMS_2AFC_14.1"/>
    <x v="32"/>
    <s v="Inc"/>
    <x v="0"/>
    <x v="0"/>
    <n v="0"/>
    <n v="1"/>
    <n v="0"/>
    <m/>
  </r>
  <r>
    <s v="712yoL"/>
    <s v="Booklet2-048"/>
    <s v="E3"/>
    <s v="C5"/>
    <n v="14"/>
    <n v="14.2"/>
    <x v="1"/>
    <s v="Emotion Reminder"/>
    <s v="Emotion"/>
    <s v="ToMS_Expl_14.2"/>
    <x v="33"/>
    <s v="Inc"/>
    <x v="0"/>
    <x v="1192"/>
    <n v="0"/>
    <n v="1"/>
    <n v="0"/>
    <m/>
  </r>
  <r>
    <s v="712yoL"/>
    <s v="Booklet2-048"/>
    <s v="E3"/>
    <s v="C5"/>
    <n v="14"/>
    <n v="14.3"/>
    <x v="0"/>
    <s v="Emotion Reminder"/>
    <s v="Emotion"/>
    <s v="ToMS_2AFC_14.3"/>
    <x v="34"/>
    <s v="Inc"/>
    <x v="0"/>
    <x v="0"/>
    <n v="0"/>
    <n v="1"/>
    <n v="0"/>
    <m/>
  </r>
  <r>
    <s v="712yoL"/>
    <s v="Booklet2-048"/>
    <s v="E3"/>
    <s v="C5"/>
    <n v="14"/>
    <n v="14.4"/>
    <x v="1"/>
    <s v="Emotion Reminder"/>
    <s v="Emotion"/>
    <s v="ToMS_Expl_14.4"/>
    <x v="35"/>
    <s v="Inc"/>
    <x v="0"/>
    <x v="1193"/>
    <n v="0"/>
    <n v="1"/>
    <n v="0"/>
    <m/>
  </r>
  <r>
    <s v="712yoL"/>
    <s v="Booklet2-048"/>
    <s v="E3"/>
    <s v="C5"/>
    <n v="15"/>
    <n v="15.1"/>
    <x v="2"/>
    <s v="True Belief - Control"/>
    <s v="Control"/>
    <s v="ToMS_Cont_15.1"/>
    <x v="36"/>
    <s v="Inc"/>
    <x v="0"/>
    <x v="0"/>
    <n v="0"/>
    <n v="1"/>
    <n v="0"/>
    <m/>
  </r>
  <r>
    <s v="712yoL"/>
    <s v="Booklet2-048"/>
    <s v="E3"/>
    <s v="C5"/>
    <n v="15"/>
    <n v="15.2"/>
    <x v="0"/>
    <s v="True Belief - Location"/>
    <s v="Belief"/>
    <s v="ToMS_2AFC_15.2"/>
    <x v="37"/>
    <s v="Inc"/>
    <x v="0"/>
    <x v="0"/>
    <n v="0"/>
    <n v="1"/>
    <n v="0"/>
    <m/>
  </r>
  <r>
    <s v="712yoL"/>
    <s v="Booklet2-048"/>
    <s v="E3"/>
    <s v="C5"/>
    <n v="15"/>
    <n v="15.3"/>
    <x v="1"/>
    <s v="True Belief - Location"/>
    <s v="Belief"/>
    <s v="ToMS_Expl_15.3"/>
    <x v="38"/>
    <s v="Inc"/>
    <x v="0"/>
    <x v="1194"/>
    <n v="0"/>
    <n v="1"/>
    <n v="0"/>
    <m/>
  </r>
  <r>
    <s v="712yoL"/>
    <s v="Booklet2-048"/>
    <s v="E3"/>
    <s v="C5"/>
    <n v="16"/>
    <n v="16.100000000000001"/>
    <x v="2"/>
    <s v="Moral Reasoning True Beliefs - Control"/>
    <s v="Control"/>
    <s v="ToMS_Cont_16.1"/>
    <x v="39"/>
    <s v="Inc"/>
    <x v="0"/>
    <x v="0"/>
    <n v="0"/>
    <n v="1"/>
    <n v="0"/>
    <m/>
  </r>
  <r>
    <s v="712yoL"/>
    <s v="Booklet2-048"/>
    <s v="E3"/>
    <s v="C5"/>
    <n v="16"/>
    <n v="16.2"/>
    <x v="2"/>
    <s v="Moral Reasoning True Beliefs - Control"/>
    <s v="Control"/>
    <s v="ToMS_Cont_16.2"/>
    <x v="40"/>
    <s v="Inc"/>
    <x v="0"/>
    <x v="0"/>
    <n v="0"/>
    <n v="1"/>
    <n v="0"/>
    <m/>
  </r>
  <r>
    <s v="712yoL"/>
    <s v="Booklet2-048"/>
    <s v="E3"/>
    <s v="C5"/>
    <n v="16"/>
    <n v="16.3"/>
    <x v="1"/>
    <s v="Moral Reasoning True Beliefs"/>
    <s v="Moral Reasoning"/>
    <s v="ToMS_Expl_16.3"/>
    <x v="41"/>
    <s v="Exc"/>
    <x v="0"/>
    <x v="40"/>
    <n v="0"/>
    <n v="1"/>
    <n v="0"/>
    <m/>
  </r>
  <r>
    <s v="712yoL"/>
    <s v="Booklet2-048"/>
    <s v="E3"/>
    <s v="C5"/>
    <n v="16"/>
    <n v="16.399999999999999"/>
    <x v="1"/>
    <s v="Emotion"/>
    <s v="Emotion"/>
    <s v="ToMS_Expl_16.4"/>
    <x v="42"/>
    <s v="Inc"/>
    <x v="0"/>
    <x v="1195"/>
    <n v="0"/>
    <n v="1"/>
    <n v="0"/>
    <m/>
  </r>
  <r>
    <s v="712yoL"/>
    <s v="Booklet2-048"/>
    <s v="E3"/>
    <s v="C5"/>
    <n v="16"/>
    <n v="16.5"/>
    <x v="0"/>
    <s v="Moral Reasoning True Beliefs"/>
    <s v="Moral Reasoning"/>
    <s v="ToMS_2AFC_16.5"/>
    <x v="43"/>
    <s v="Inc"/>
    <x v="0"/>
    <x v="0"/>
    <n v="0"/>
    <n v="1"/>
    <n v="0"/>
    <m/>
  </r>
  <r>
    <s v="712yoL"/>
    <s v="Booklet2-048"/>
    <s v="E3"/>
    <s v="C5"/>
    <n v="16"/>
    <n v="16.600000000000001"/>
    <x v="1"/>
    <s v="Moral Reasoning True Beliefs"/>
    <s v="Moral Reasoning"/>
    <s v="ToMS_Expl_16.6"/>
    <x v="44"/>
    <s v="Inc"/>
    <x v="0"/>
    <x v="1196"/>
    <n v="0"/>
    <n v="1"/>
    <n v="0"/>
    <m/>
  </r>
  <r>
    <s v="712yoL"/>
    <s v="Booklet2-048"/>
    <s v="E3"/>
    <s v="C5"/>
    <n v="16"/>
    <n v="16.7"/>
    <x v="0"/>
    <s v="Moral Reasoning True Beliefs"/>
    <s v="Moral Reasoning"/>
    <s v="ToMS_2AFC_16.7"/>
    <x v="45"/>
    <s v="Inc"/>
    <x v="0"/>
    <x v="0"/>
    <n v="0"/>
    <n v="1"/>
    <n v="0"/>
    <m/>
  </r>
  <r>
    <s v="712yoL"/>
    <s v="Booklet2-048"/>
    <s v="E3"/>
    <s v="C5"/>
    <n v="16"/>
    <n v="16.8"/>
    <x v="1"/>
    <s v="Moral Reasoning True Beliefs"/>
    <s v="Moral Reasoning"/>
    <s v="ToMS_Expl_16.8"/>
    <x v="46"/>
    <s v="Inc"/>
    <x v="0"/>
    <x v="1197"/>
    <n v="0"/>
    <n v="1"/>
    <n v="0"/>
    <m/>
  </r>
  <r>
    <s v="712yoL"/>
    <s v="Booklet2-048"/>
    <s v="E3"/>
    <s v="C5"/>
    <n v="16"/>
    <n v="16.899999999999999"/>
    <x v="0"/>
    <s v="Moral Reasoning True Beliefs"/>
    <s v="Moral Reasoning"/>
    <s v="ToMS_2AFC_16.9"/>
    <x v="47"/>
    <s v="Inc"/>
    <x v="2"/>
    <x v="0"/>
    <n v="0"/>
    <n v="1"/>
    <n v="0"/>
    <m/>
  </r>
  <r>
    <s v="712yoL"/>
    <s v="Booklet2-048"/>
    <s v="E3"/>
    <s v="C5"/>
    <n v="16"/>
    <n v="16.91"/>
    <x v="1"/>
    <s v="Moral Reasoning True Beliefs"/>
    <s v="Moral Reasoning"/>
    <s v="ToMS_Expl_16.91"/>
    <x v="48"/>
    <s v="Inc"/>
    <x v="2"/>
    <x v="1198"/>
    <n v="0"/>
    <n v="1"/>
    <n v="0"/>
    <m/>
  </r>
  <r>
    <s v="712yoL"/>
    <s v="Booklet2-048"/>
    <s v="E3"/>
    <s v="C5"/>
    <n v="17"/>
    <n v="17.100000000000001"/>
    <x v="0"/>
    <s v="False Belief - Lies"/>
    <s v="Lies"/>
    <s v="ToMS_2AFC_17.1"/>
    <x v="49"/>
    <s v="Exc-5upOnly"/>
    <x v="0"/>
    <x v="0"/>
    <n v="0"/>
    <n v="1"/>
    <n v="0"/>
    <m/>
  </r>
  <r>
    <s v="712yoL"/>
    <s v="Booklet2-048"/>
    <s v="E3"/>
    <s v="C5"/>
    <n v="17"/>
    <n v="17.2"/>
    <x v="2"/>
    <s v="False Belief - Lies - Control"/>
    <s v="Control"/>
    <s v="ToMS_Cont_17.2"/>
    <x v="50"/>
    <s v="Exc-5upOnly"/>
    <x v="0"/>
    <x v="0"/>
    <n v="0"/>
    <n v="1"/>
    <n v="0"/>
    <m/>
  </r>
  <r>
    <s v="712yoL"/>
    <s v="Booklet2-048"/>
    <s v="E3"/>
    <s v="C5"/>
    <n v="17"/>
    <n v="17.3"/>
    <x v="0"/>
    <s v="False Belief - Lies"/>
    <s v="Lies"/>
    <s v="ToMS_2AFC_17.3"/>
    <x v="51"/>
    <s v="Exc-5upOnly"/>
    <x v="2"/>
    <x v="0"/>
    <n v="0"/>
    <n v="1"/>
    <n v="0"/>
    <m/>
  </r>
  <r>
    <s v="712yoL"/>
    <s v="Booklet2-048"/>
    <s v="E3"/>
    <s v="C5"/>
    <n v="17"/>
    <n v="17.399999999999999"/>
    <x v="1"/>
    <s v="False Belief - Lies"/>
    <s v="Lies"/>
    <s v="ToMS_Expl_17.4"/>
    <x v="52"/>
    <s v="Exc-5upOnly"/>
    <x v="2"/>
    <x v="1199"/>
    <n v="0"/>
    <n v="1"/>
    <n v="0"/>
    <m/>
  </r>
  <r>
    <s v="712yoL"/>
    <s v="Booklet2-048"/>
    <s v="E3"/>
    <s v="C5"/>
    <n v="17"/>
    <n v="17.5"/>
    <x v="2"/>
    <s v="False Belief - Lies - Control"/>
    <s v="Control"/>
    <s v="ToMS_Cont_17.5"/>
    <x v="53"/>
    <s v="Exc-5upOnly"/>
    <x v="0"/>
    <x v="0"/>
    <n v="0"/>
    <n v="1"/>
    <n v="0"/>
    <m/>
  </r>
  <r>
    <s v="712yoL"/>
    <s v="Booklet2-048"/>
    <s v="E3"/>
    <s v="C5"/>
    <n v="17"/>
    <n v="17.600000000000001"/>
    <x v="0"/>
    <s v="Emotion"/>
    <s v="Emotion"/>
    <s v="ToMS_2AFC_17.6"/>
    <x v="54"/>
    <s v="Exc-5upOnly"/>
    <x v="0"/>
    <x v="0"/>
    <n v="0"/>
    <n v="1"/>
    <n v="0"/>
    <m/>
  </r>
  <r>
    <s v="712yoL"/>
    <s v="Booklet2-048"/>
    <s v="E3"/>
    <s v="C5"/>
    <n v="17"/>
    <n v="17.7"/>
    <x v="1"/>
    <s v="Emotion"/>
    <s v="Emotion"/>
    <s v="ToMS_Expl_17.7"/>
    <x v="55"/>
    <s v="Exc-5upOnly"/>
    <x v="0"/>
    <x v="1200"/>
    <n v="0"/>
    <n v="1"/>
    <n v="0"/>
    <m/>
  </r>
  <r>
    <s v="712yoL"/>
    <s v="Booklet2-048"/>
    <s v="E3"/>
    <s v="C5"/>
    <n v="17"/>
    <n v="17.8"/>
    <x v="0"/>
    <s v="False Belief - Lies"/>
    <s v="Lies"/>
    <s v="ToMS_2AFC_17.8"/>
    <x v="56"/>
    <s v="Exc-5upOnly"/>
    <x v="0"/>
    <x v="0"/>
    <n v="0"/>
    <n v="1"/>
    <n v="0"/>
    <m/>
  </r>
  <r>
    <s v="712yoL"/>
    <s v="Booklet2-048"/>
    <s v="E3"/>
    <s v="C5"/>
    <n v="17"/>
    <n v="17.899999999999999"/>
    <x v="1"/>
    <s v="False Belief - Lies"/>
    <s v="Lies"/>
    <s v="ToMS_Expl_17.9"/>
    <x v="57"/>
    <s v="Exc-5upOnly"/>
    <x v="0"/>
    <x v="1201"/>
    <n v="0"/>
    <n v="1"/>
    <n v="0"/>
    <m/>
  </r>
  <r>
    <s v="712yoL"/>
    <s v="Booklet2-048"/>
    <s v="E3"/>
    <s v="C5"/>
    <n v="18"/>
    <n v="18.100000000000001"/>
    <x v="0"/>
    <s v="2nd Order Belief-Desire Reasoning"/>
    <s v="Belief"/>
    <s v="ToMS_2AFC_18.1"/>
    <x v="58"/>
    <s v="Inc"/>
    <x v="0"/>
    <x v="0"/>
    <n v="0"/>
    <n v="1"/>
    <n v="0"/>
    <m/>
  </r>
  <r>
    <s v="712yoL"/>
    <s v="Booklet2-048"/>
    <s v="E3"/>
    <s v="C5"/>
    <n v="18"/>
    <n v="18.2"/>
    <x v="1"/>
    <s v="2nd Order Belief-Desire Reasoning"/>
    <s v="Belief"/>
    <s v="ToMS_Expl_18.2"/>
    <x v="59"/>
    <s v="Exc-5upOnly"/>
    <x v="0"/>
    <x v="1202"/>
    <n v="0"/>
    <n v="1"/>
    <n v="0"/>
    <m/>
  </r>
  <r>
    <s v="712yoL"/>
    <s v="Booklet2-048"/>
    <s v="E3"/>
    <s v="C5"/>
    <n v="18"/>
    <n v="18.3"/>
    <x v="2"/>
    <s v="2nd Order Belief-Desire Reasoning - Control"/>
    <s v="Control"/>
    <s v="ToMS_Cont_18.3"/>
    <x v="60"/>
    <s v="Exc-5upOnly"/>
    <x v="0"/>
    <x v="0"/>
    <n v="0"/>
    <n v="1"/>
    <n v="0"/>
    <m/>
  </r>
  <r>
    <s v="712yoL"/>
    <s v="Booklet2-048"/>
    <s v="E3"/>
    <s v="C5"/>
    <n v="18"/>
    <n v="18.399999999999999"/>
    <x v="2"/>
    <s v="2nd Order Belief-Desire Reasoning - Control"/>
    <s v="Control"/>
    <s v="ToMS_Cont_18.4"/>
    <x v="61"/>
    <s v="Exc-5upOnly"/>
    <x v="0"/>
    <x v="0"/>
    <n v="0"/>
    <n v="1"/>
    <n v="0"/>
    <m/>
  </r>
  <r>
    <s v="712yoL"/>
    <s v="Booklet2-048"/>
    <s v="E3"/>
    <s v="C5"/>
    <n v="18"/>
    <n v="18.5"/>
    <x v="1"/>
    <s v="False Belief - Emotion"/>
    <s v="Belief"/>
    <s v="ToMS_Expl_18.5"/>
    <x v="62"/>
    <s v="Exc-5upOnly"/>
    <x v="2"/>
    <x v="1203"/>
    <n v="0"/>
    <n v="1"/>
    <n v="0"/>
    <m/>
  </r>
  <r>
    <s v="712yoL"/>
    <s v="Booklet2-048"/>
    <s v="E3"/>
    <s v="C5"/>
    <n v="19"/>
    <n v="19.100000000000001"/>
    <x v="1"/>
    <s v="Sarcasm"/>
    <s v="Sarcasm"/>
    <s v="ToMS_Expl_19.1"/>
    <x v="63"/>
    <s v="Exc-5upOnly"/>
    <x v="0"/>
    <x v="1204"/>
    <n v="0"/>
    <n v="1"/>
    <n v="0"/>
    <m/>
  </r>
  <r>
    <s v="712yoL"/>
    <s v="Booklet2-048"/>
    <s v="E3"/>
    <s v="C5"/>
    <n v="19"/>
    <n v="19.2"/>
    <x v="0"/>
    <s v="Sarcasm"/>
    <s v="Sarcasm"/>
    <s v="ToMS_2AFC_19.2"/>
    <x v="64"/>
    <s v="Exc-5upOnly"/>
    <x v="0"/>
    <x v="0"/>
    <n v="0"/>
    <n v="1"/>
    <n v="0"/>
    <m/>
  </r>
  <r>
    <s v="712yoL"/>
    <s v="Booklet2-049"/>
    <s v="E7"/>
    <s v="C5"/>
    <n v="1"/>
    <n v="1.1000000000000001"/>
    <x v="0"/>
    <s v="Common Desires"/>
    <s v="Desires"/>
    <s v="ToMS_2AFC_3.1"/>
    <x v="0"/>
    <s v="Inc"/>
    <x v="0"/>
    <x v="0"/>
    <n v="0"/>
    <n v="1"/>
    <n v="0"/>
    <m/>
  </r>
  <r>
    <s v="712yoL"/>
    <s v="Booklet2-049"/>
    <s v="E7"/>
    <s v="C5"/>
    <n v="2"/>
    <n v="2.1"/>
    <x v="0"/>
    <s v="Diverse Desires"/>
    <s v="Desires"/>
    <s v="ToMS_2AFC_2.1"/>
    <x v="1"/>
    <s v="Inc"/>
    <x v="0"/>
    <x v="0"/>
    <n v="0"/>
    <n v="1"/>
    <n v="0"/>
    <m/>
  </r>
  <r>
    <s v="712yoL"/>
    <s v="Booklet2-049"/>
    <s v="E7"/>
    <s v="C5"/>
    <n v="3"/>
    <n v="3.1"/>
    <x v="0"/>
    <s v="Diverse Beliefs"/>
    <s v="Desires"/>
    <s v="ToMS_2AFC_3.1"/>
    <x v="2"/>
    <s v="Inc"/>
    <x v="0"/>
    <x v="0"/>
    <n v="0"/>
    <n v="1"/>
    <n v="0"/>
    <m/>
  </r>
  <r>
    <s v="712yoL"/>
    <s v="Booklet2-049"/>
    <s v="E7"/>
    <s v="C5"/>
    <n v="4"/>
    <n v="4.0999999999999996"/>
    <x v="0"/>
    <s v="Reference - Easy"/>
    <s v="Reference"/>
    <s v="ToMS_2AFC_4.1"/>
    <x v="3"/>
    <s v="Inc"/>
    <x v="0"/>
    <x v="0"/>
    <n v="0"/>
    <n v="1"/>
    <n v="0"/>
    <m/>
  </r>
  <r>
    <s v="712yoL"/>
    <s v="Booklet2-049"/>
    <s v="E7"/>
    <s v="C5"/>
    <n v="4"/>
    <n v="4.2"/>
    <x v="1"/>
    <s v="Reference - Easy"/>
    <s v="Reference"/>
    <s v="ToMS_Expl_4.2"/>
    <x v="4"/>
    <s v="Inc"/>
    <x v="0"/>
    <x v="1205"/>
    <n v="0"/>
    <n v="1"/>
    <n v="0"/>
    <m/>
  </r>
  <r>
    <s v="712yoL"/>
    <s v="Booklet2-049"/>
    <s v="E7"/>
    <s v="C5"/>
    <n v="5"/>
    <n v="5.0999999999999996"/>
    <x v="0"/>
    <s v="False Belief - Location"/>
    <s v="Belief"/>
    <s v="ToMS_2AFC_5.1"/>
    <x v="5"/>
    <s v="Inc"/>
    <x v="0"/>
    <x v="0"/>
    <n v="0"/>
    <n v="1"/>
    <n v="0"/>
    <m/>
  </r>
  <r>
    <s v="712yoL"/>
    <s v="Booklet2-049"/>
    <s v="E7"/>
    <s v="C5"/>
    <n v="5"/>
    <n v="5.2"/>
    <x v="1"/>
    <s v="False Belief - Location"/>
    <s v="Belief"/>
    <s v="ToMS_Expl_5.2"/>
    <x v="6"/>
    <s v="Inc"/>
    <x v="0"/>
    <x v="872"/>
    <n v="0"/>
    <n v="1"/>
    <n v="0"/>
    <m/>
  </r>
  <r>
    <s v="712yoL"/>
    <s v="Booklet2-049"/>
    <s v="E7"/>
    <s v="C5"/>
    <n v="5"/>
    <n v="5.3"/>
    <x v="2"/>
    <s v="False Belief - Location"/>
    <s v="Belief"/>
    <s v="ToMS_Cont_5.3"/>
    <x v="7"/>
    <s v="Inc"/>
    <x v="0"/>
    <x v="0"/>
    <n v="0"/>
    <n v="1"/>
    <n v="0"/>
    <m/>
  </r>
  <r>
    <s v="712yoL"/>
    <s v="Booklet2-049"/>
    <s v="E7"/>
    <s v="C5"/>
    <n v="6"/>
    <n v="6.1"/>
    <x v="2"/>
    <s v="Control"/>
    <s v="Control"/>
    <s v="ToMS_Cont_6.1"/>
    <x v="8"/>
    <s v="Inc"/>
    <x v="0"/>
    <x v="0"/>
    <n v="0"/>
    <n v="1"/>
    <n v="0"/>
    <m/>
  </r>
  <r>
    <s v="712yoL"/>
    <s v="Booklet2-049"/>
    <s v="E7"/>
    <s v="C5"/>
    <n v="7"/>
    <n v="7.1"/>
    <x v="0"/>
    <s v="False Belief - Location"/>
    <s v="Belief"/>
    <s v="ToMS_2AFC_7.1"/>
    <x v="9"/>
    <s v="Inc"/>
    <x v="0"/>
    <x v="0"/>
    <n v="0"/>
    <n v="1"/>
    <n v="0"/>
    <m/>
  </r>
  <r>
    <s v="712yoL"/>
    <s v="Booklet2-049"/>
    <s v="E7"/>
    <s v="C5"/>
    <n v="7"/>
    <n v="7.2"/>
    <x v="1"/>
    <s v="False Belief - Location"/>
    <s v="Belief"/>
    <s v="ToMS_Expl_7.2"/>
    <x v="10"/>
    <s v="Inc"/>
    <x v="0"/>
    <x v="1206"/>
    <n v="0"/>
    <n v="1"/>
    <n v="0"/>
    <m/>
  </r>
  <r>
    <s v="712yoL"/>
    <s v="Booklet2-049"/>
    <s v="E7"/>
    <s v="C5"/>
    <n v="7"/>
    <n v="7.3"/>
    <x v="1"/>
    <s v="Emotion"/>
    <s v="Emotion"/>
    <s v="ToMS_Expl_7.3"/>
    <x v="11"/>
    <s v="Inc"/>
    <x v="0"/>
    <x v="240"/>
    <n v="0"/>
    <n v="1"/>
    <n v="0"/>
    <m/>
  </r>
  <r>
    <s v="712yoL"/>
    <s v="Booklet2-049"/>
    <s v="E7"/>
    <s v="C5"/>
    <n v="7"/>
    <n v="7.4"/>
    <x v="0"/>
    <s v="Moral Reasoning False Beliefs"/>
    <s v="Moral Reasoning"/>
    <s v="ToMS_2AFC_7.4"/>
    <x v="12"/>
    <s v="Inc"/>
    <x v="0"/>
    <x v="0"/>
    <n v="0"/>
    <n v="1"/>
    <n v="0"/>
    <m/>
  </r>
  <r>
    <s v="712yoL"/>
    <s v="Booklet2-049"/>
    <s v="E7"/>
    <s v="C5"/>
    <n v="7"/>
    <n v="7.5"/>
    <x v="1"/>
    <s v="Moral Reasoning False Beliefs"/>
    <s v="Moral Reasoning"/>
    <s v="ToMS_Expl_7.5"/>
    <x v="13"/>
    <s v="Inc"/>
    <x v="0"/>
    <x v="1207"/>
    <n v="0"/>
    <n v="1"/>
    <n v="0"/>
    <m/>
  </r>
  <r>
    <s v="712yoL"/>
    <s v="Booklet2-049"/>
    <s v="E7"/>
    <s v="C5"/>
    <n v="7"/>
    <n v="7.6"/>
    <x v="0"/>
    <s v="Moral Reasoning False Beliefs"/>
    <s v="Moral Reasoning"/>
    <s v="ToMS_2AFC_7.6"/>
    <x v="14"/>
    <s v="Inc"/>
    <x v="0"/>
    <x v="0"/>
    <n v="0"/>
    <n v="1"/>
    <n v="0"/>
    <m/>
  </r>
  <r>
    <s v="712yoL"/>
    <s v="Booklet2-049"/>
    <s v="E7"/>
    <s v="C5"/>
    <n v="7"/>
    <n v="7.7"/>
    <x v="1"/>
    <s v="Moral Reasoning False Beliefs"/>
    <s v="Moral Reasoning"/>
    <s v="ToMS_Expl_7.7"/>
    <x v="15"/>
    <s v="Inc"/>
    <x v="0"/>
    <x v="1208"/>
    <n v="0"/>
    <n v="1"/>
    <n v="0"/>
    <m/>
  </r>
  <r>
    <s v="712yoL"/>
    <s v="Booklet2-049"/>
    <s v="E7"/>
    <s v="C5"/>
    <n v="8"/>
    <n v="8.1"/>
    <x v="2"/>
    <s v="False Belief - Control"/>
    <s v="Control"/>
    <s v="ToMS_Cont_8.1"/>
    <x v="16"/>
    <s v="Inc"/>
    <x v="0"/>
    <x v="0"/>
    <n v="0"/>
    <n v="1"/>
    <n v="0"/>
    <m/>
  </r>
  <r>
    <s v="712yoL"/>
    <s v="Booklet2-049"/>
    <s v="E7"/>
    <s v="C5"/>
    <n v="8"/>
    <n v="8.1999999999999993"/>
    <x v="0"/>
    <s v="False Belief - Expectations"/>
    <s v="Belief"/>
    <s v="ToMS_2AFC_8.2"/>
    <x v="17"/>
    <s v="Inc"/>
    <x v="0"/>
    <x v="0"/>
    <n v="0"/>
    <n v="1"/>
    <n v="0"/>
    <m/>
  </r>
  <r>
    <s v="712yoL"/>
    <s v="Booklet2-049"/>
    <s v="E7"/>
    <s v="C5"/>
    <n v="8"/>
    <n v="8.3000000000000007"/>
    <x v="1"/>
    <s v="False Belief - Expectations"/>
    <s v="Belief"/>
    <s v="ToMS_Expl_8.3"/>
    <x v="18"/>
    <s v="Inc"/>
    <x v="0"/>
    <x v="1209"/>
    <n v="0"/>
    <n v="1"/>
    <n v="0"/>
    <m/>
  </r>
  <r>
    <s v="712yoL"/>
    <s v="Booklet2-049"/>
    <s v="E7"/>
    <s v="C5"/>
    <n v="9"/>
    <n v="9.1"/>
    <x v="2"/>
    <s v="Control"/>
    <s v="Control"/>
    <s v="ToMS_Cont_9.1"/>
    <x v="19"/>
    <s v="Inc"/>
    <x v="0"/>
    <x v="0"/>
    <n v="0"/>
    <n v="1"/>
    <n v="0"/>
    <m/>
  </r>
  <r>
    <s v="712yoL"/>
    <s v="Booklet2-049"/>
    <s v="E7"/>
    <s v="C5"/>
    <n v="10"/>
    <n v="10.1"/>
    <x v="0"/>
    <s v="Reference - Hard"/>
    <s v="Reference"/>
    <s v="ToMS_2AFC_10.1"/>
    <x v="20"/>
    <s v="Inc"/>
    <x v="0"/>
    <x v="0"/>
    <n v="0"/>
    <n v="1"/>
    <n v="0"/>
    <m/>
  </r>
  <r>
    <s v="712yoL"/>
    <s v="Booklet2-049"/>
    <s v="E7"/>
    <s v="C5"/>
    <n v="10"/>
    <n v="10.199999999999999"/>
    <x v="1"/>
    <s v="Reference - Hard"/>
    <s v="Reference"/>
    <s v="ToMS_Expl_10.2"/>
    <x v="21"/>
    <s v="Inc"/>
    <x v="0"/>
    <x v="1210"/>
    <n v="0"/>
    <n v="1"/>
    <n v="0"/>
    <m/>
  </r>
  <r>
    <s v="712yoL"/>
    <s v="Booklet2-049"/>
    <s v="E7"/>
    <s v="C5"/>
    <n v="10"/>
    <n v="10.3"/>
    <x v="0"/>
    <s v="Reference - Hard"/>
    <s v="Reference"/>
    <s v="ToMS_2AFC_10.3"/>
    <x v="22"/>
    <s v="Inc"/>
    <x v="0"/>
    <x v="0"/>
    <n v="0"/>
    <n v="1"/>
    <n v="0"/>
    <m/>
  </r>
  <r>
    <s v="712yoL"/>
    <s v="Booklet2-049"/>
    <s v="E7"/>
    <s v="C5"/>
    <n v="10"/>
    <n v="10.4"/>
    <x v="2"/>
    <s v="Reference - Hard"/>
    <s v="Reference"/>
    <s v="ToMS_Cont_10.4"/>
    <x v="23"/>
    <s v="Inc"/>
    <x v="0"/>
    <x v="1211"/>
    <n v="0"/>
    <n v="1"/>
    <n v="0"/>
    <m/>
  </r>
  <r>
    <s v="712yoL"/>
    <s v="Booklet2-049"/>
    <s v="E7"/>
    <s v="C5"/>
    <n v="11"/>
    <n v="11.1"/>
    <x v="2"/>
    <s v="Sarcasm - Control"/>
    <s v="Control"/>
    <s v="ToMS_Cont_11.1"/>
    <x v="24"/>
    <s v="Exc-5upOnly"/>
    <x v="0"/>
    <x v="1212"/>
    <n v="0"/>
    <n v="1"/>
    <n v="0"/>
    <m/>
  </r>
  <r>
    <s v="712yoL"/>
    <s v="Booklet2-049"/>
    <s v="E7"/>
    <s v="C5"/>
    <n v="11"/>
    <n v="11.2"/>
    <x v="0"/>
    <s v="Sarcasm - Control"/>
    <s v="Control"/>
    <s v="ToMS_2AFC_11.2"/>
    <x v="25"/>
    <s v="Exc-5upOnly"/>
    <x v="0"/>
    <x v="0"/>
    <n v="0"/>
    <n v="1"/>
    <n v="0"/>
    <m/>
  </r>
  <r>
    <s v="712yoL"/>
    <s v="Booklet2-049"/>
    <s v="E7"/>
    <s v="C5"/>
    <n v="12"/>
    <n v="12.1"/>
    <x v="0"/>
    <s v="Reference - Hard"/>
    <s v="Reference"/>
    <s v="ToMS_2AFC_12.1"/>
    <x v="26"/>
    <s v="Exc-5upOnly"/>
    <x v="0"/>
    <x v="0"/>
    <n v="0"/>
    <n v="1"/>
    <n v="0"/>
    <m/>
  </r>
  <r>
    <s v="712yoL"/>
    <s v="Booklet2-049"/>
    <s v="E7"/>
    <s v="C5"/>
    <n v="12"/>
    <n v="12.2"/>
    <x v="1"/>
    <s v="Reference - Hard"/>
    <s v="Reference"/>
    <s v="ToMS_Expl_12.2"/>
    <x v="27"/>
    <s v="Exc-5upOnly"/>
    <x v="0"/>
    <x v="1213"/>
    <n v="0"/>
    <n v="1"/>
    <n v="0"/>
    <m/>
  </r>
  <r>
    <s v="712yoL"/>
    <s v="Booklet2-049"/>
    <s v="E7"/>
    <s v="C5"/>
    <n v="12"/>
    <n v="12.3"/>
    <x v="0"/>
    <s v="Reference - Hard"/>
    <s v="Reference"/>
    <s v="ToMS_2AFC_12.3"/>
    <x v="28"/>
    <s v="Exc-5upOnly"/>
    <x v="0"/>
    <x v="0"/>
    <n v="0"/>
    <n v="1"/>
    <n v="0"/>
    <m/>
  </r>
  <r>
    <s v="712yoL"/>
    <s v="Booklet2-049"/>
    <s v="E7"/>
    <s v="C5"/>
    <n v="12"/>
    <n v="12.4"/>
    <x v="1"/>
    <s v="Reference - Hard"/>
    <s v="Reference"/>
    <s v="ToMS_Expl_12.4"/>
    <x v="29"/>
    <s v="Exc-5upOnly"/>
    <x v="0"/>
    <x v="1214"/>
    <n v="0"/>
    <n v="1"/>
    <n v="0"/>
    <m/>
  </r>
  <r>
    <s v="712yoL"/>
    <s v="Booklet2-049"/>
    <s v="E7"/>
    <s v="C5"/>
    <n v="13"/>
    <n v="13.1"/>
    <x v="0"/>
    <s v="Reference - Hard"/>
    <s v="Reference"/>
    <s v="ToMS_2AFC_13.1"/>
    <x v="30"/>
    <s v="Inc"/>
    <x v="0"/>
    <x v="0"/>
    <n v="0"/>
    <n v="1"/>
    <n v="0"/>
    <m/>
  </r>
  <r>
    <s v="712yoL"/>
    <s v="Booklet2-049"/>
    <s v="E7"/>
    <s v="C5"/>
    <n v="13"/>
    <n v="13.2"/>
    <x v="1"/>
    <s v="Reference - Hard"/>
    <s v="Reference"/>
    <s v="ToMS_Expl_13.2"/>
    <x v="31"/>
    <s v="Inc"/>
    <x v="0"/>
    <x v="1215"/>
    <n v="0"/>
    <n v="1"/>
    <n v="0"/>
    <m/>
  </r>
  <r>
    <s v="712yoL"/>
    <s v="Booklet2-049"/>
    <s v="E7"/>
    <s v="C5"/>
    <n v="14"/>
    <n v="14.1"/>
    <x v="0"/>
    <s v="Emotion Reminder"/>
    <s v="Emotion"/>
    <s v="ToMS_2AFC_14.1"/>
    <x v="32"/>
    <s v="Inc"/>
    <x v="0"/>
    <x v="0"/>
    <n v="0"/>
    <n v="1"/>
    <n v="0"/>
    <m/>
  </r>
  <r>
    <s v="712yoL"/>
    <s v="Booklet2-049"/>
    <s v="E7"/>
    <s v="C5"/>
    <n v="14"/>
    <n v="14.2"/>
    <x v="1"/>
    <s v="Emotion Reminder"/>
    <s v="Emotion"/>
    <s v="ToMS_Expl_14.2"/>
    <x v="33"/>
    <s v="Inc"/>
    <x v="0"/>
    <x v="1216"/>
    <n v="0"/>
    <n v="1"/>
    <n v="0"/>
    <m/>
  </r>
  <r>
    <s v="712yoL"/>
    <s v="Booklet2-049"/>
    <s v="E7"/>
    <s v="C5"/>
    <n v="14"/>
    <n v="14.3"/>
    <x v="0"/>
    <s v="Emotion Reminder"/>
    <s v="Emotion"/>
    <s v="ToMS_2AFC_14.3"/>
    <x v="34"/>
    <s v="Inc"/>
    <x v="0"/>
    <x v="0"/>
    <n v="0"/>
    <n v="1"/>
    <n v="0"/>
    <m/>
  </r>
  <r>
    <s v="712yoL"/>
    <s v="Booklet2-049"/>
    <s v="E7"/>
    <s v="C5"/>
    <n v="14"/>
    <n v="14.4"/>
    <x v="1"/>
    <s v="Emotion Reminder"/>
    <s v="Emotion"/>
    <s v="ToMS_Expl_14.4"/>
    <x v="35"/>
    <s v="Inc"/>
    <x v="0"/>
    <x v="1217"/>
    <n v="0"/>
    <n v="1"/>
    <n v="0"/>
    <m/>
  </r>
  <r>
    <s v="712yoL"/>
    <s v="Booklet2-049"/>
    <s v="E7"/>
    <s v="C5"/>
    <n v="15"/>
    <n v="15.1"/>
    <x v="2"/>
    <s v="True Belief - Control"/>
    <s v="Control"/>
    <s v="ToMS_Cont_15.1"/>
    <x v="36"/>
    <s v="Inc"/>
    <x v="0"/>
    <x v="0"/>
    <n v="0"/>
    <n v="1"/>
    <n v="0"/>
    <m/>
  </r>
  <r>
    <s v="712yoL"/>
    <s v="Booklet2-049"/>
    <s v="E7"/>
    <s v="C5"/>
    <n v="15"/>
    <n v="15.2"/>
    <x v="0"/>
    <s v="True Belief - Location"/>
    <s v="Belief"/>
    <s v="ToMS_2AFC_15.2"/>
    <x v="37"/>
    <s v="Inc"/>
    <x v="0"/>
    <x v="0"/>
    <n v="0"/>
    <n v="1"/>
    <n v="0"/>
    <m/>
  </r>
  <r>
    <s v="712yoL"/>
    <s v="Booklet2-049"/>
    <s v="E7"/>
    <s v="C5"/>
    <n v="15"/>
    <n v="15.3"/>
    <x v="1"/>
    <s v="True Belief - Location"/>
    <s v="Belief"/>
    <s v="ToMS_Expl_15.3"/>
    <x v="38"/>
    <s v="Inc"/>
    <x v="0"/>
    <x v="1218"/>
    <n v="0"/>
    <n v="1"/>
    <n v="0"/>
    <m/>
  </r>
  <r>
    <s v="712yoL"/>
    <s v="Booklet2-049"/>
    <s v="E7"/>
    <s v="C5"/>
    <n v="16"/>
    <n v="16.100000000000001"/>
    <x v="2"/>
    <s v="Moral Reasoning True Beliefs - Control"/>
    <s v="Control"/>
    <s v="ToMS_Cont_16.1"/>
    <x v="39"/>
    <s v="Inc"/>
    <x v="0"/>
    <x v="0"/>
    <n v="0"/>
    <n v="1"/>
    <n v="0"/>
    <m/>
  </r>
  <r>
    <s v="712yoL"/>
    <s v="Booklet2-049"/>
    <s v="E7"/>
    <s v="C5"/>
    <n v="16"/>
    <n v="16.2"/>
    <x v="2"/>
    <s v="Moral Reasoning True Beliefs - Control"/>
    <s v="Control"/>
    <s v="ToMS_Cont_16.2"/>
    <x v="40"/>
    <s v="Inc"/>
    <x v="0"/>
    <x v="0"/>
    <n v="0"/>
    <n v="1"/>
    <n v="0"/>
    <m/>
  </r>
  <r>
    <s v="712yoL"/>
    <s v="Booklet2-049"/>
    <s v="E7"/>
    <s v="C5"/>
    <n v="16"/>
    <n v="16.3"/>
    <x v="1"/>
    <s v="Moral Reasoning True Beliefs"/>
    <s v="Moral Reasoning"/>
    <s v="ToMS_Expl_16.3"/>
    <x v="41"/>
    <s v="Exc"/>
    <x v="0"/>
    <x v="1219"/>
    <n v="0"/>
    <n v="1"/>
    <n v="0"/>
    <m/>
  </r>
  <r>
    <s v="712yoL"/>
    <s v="Booklet2-049"/>
    <s v="E7"/>
    <s v="C5"/>
    <n v="16"/>
    <n v="16.399999999999999"/>
    <x v="1"/>
    <s v="Emotion"/>
    <s v="Emotion"/>
    <s v="ToMS_Expl_16.4"/>
    <x v="42"/>
    <s v="Inc"/>
    <x v="0"/>
    <x v="1220"/>
    <n v="0"/>
    <n v="1"/>
    <n v="0"/>
    <m/>
  </r>
  <r>
    <s v="712yoL"/>
    <s v="Booklet2-049"/>
    <s v="E7"/>
    <s v="C5"/>
    <n v="16"/>
    <n v="16.5"/>
    <x v="0"/>
    <s v="Moral Reasoning True Beliefs"/>
    <s v="Moral Reasoning"/>
    <s v="ToMS_2AFC_16.5"/>
    <x v="43"/>
    <s v="Inc"/>
    <x v="0"/>
    <x v="0"/>
    <n v="0"/>
    <n v="1"/>
    <n v="0"/>
    <m/>
  </r>
  <r>
    <s v="712yoL"/>
    <s v="Booklet2-049"/>
    <s v="E7"/>
    <s v="C5"/>
    <n v="16"/>
    <n v="16.600000000000001"/>
    <x v="1"/>
    <s v="Moral Reasoning True Beliefs"/>
    <s v="Moral Reasoning"/>
    <s v="ToMS_Expl_16.6"/>
    <x v="44"/>
    <s v="Inc"/>
    <x v="0"/>
    <x v="1221"/>
    <n v="0"/>
    <n v="1"/>
    <n v="0"/>
    <m/>
  </r>
  <r>
    <s v="712yoL"/>
    <s v="Booklet2-049"/>
    <s v="E7"/>
    <s v="C5"/>
    <n v="16"/>
    <n v="16.7"/>
    <x v="0"/>
    <s v="Moral Reasoning True Beliefs"/>
    <s v="Moral Reasoning"/>
    <s v="ToMS_2AFC_16.7"/>
    <x v="45"/>
    <s v="Inc"/>
    <x v="0"/>
    <x v="0"/>
    <n v="0"/>
    <n v="1"/>
    <n v="0"/>
    <m/>
  </r>
  <r>
    <s v="712yoL"/>
    <s v="Booklet2-049"/>
    <s v="E7"/>
    <s v="C5"/>
    <n v="16"/>
    <n v="16.8"/>
    <x v="1"/>
    <s v="Moral Reasoning True Beliefs"/>
    <s v="Moral Reasoning"/>
    <s v="ToMS_Expl_16.8"/>
    <x v="46"/>
    <s v="Inc"/>
    <x v="0"/>
    <x v="1222"/>
    <n v="0"/>
    <n v="1"/>
    <n v="0"/>
    <m/>
  </r>
  <r>
    <s v="712yoL"/>
    <s v="Booklet2-049"/>
    <s v="E7"/>
    <s v="C5"/>
    <n v="16"/>
    <n v="16.899999999999999"/>
    <x v="0"/>
    <s v="Moral Reasoning True Beliefs"/>
    <s v="Moral Reasoning"/>
    <s v="ToMS_2AFC_16.9"/>
    <x v="47"/>
    <s v="Inc"/>
    <x v="0"/>
    <x v="0"/>
    <n v="0"/>
    <n v="1"/>
    <n v="0"/>
    <m/>
  </r>
  <r>
    <s v="712yoL"/>
    <s v="Booklet2-049"/>
    <s v="E7"/>
    <s v="C5"/>
    <n v="16"/>
    <n v="16.91"/>
    <x v="1"/>
    <s v="Moral Reasoning True Beliefs"/>
    <s v="Moral Reasoning"/>
    <s v="ToMS_Expl_16.91"/>
    <x v="48"/>
    <s v="Inc"/>
    <x v="0"/>
    <x v="1223"/>
    <n v="0"/>
    <n v="1"/>
    <n v="0"/>
    <m/>
  </r>
  <r>
    <s v="712yoL"/>
    <s v="Booklet2-049"/>
    <s v="E7"/>
    <s v="C5"/>
    <n v="17"/>
    <n v="17.100000000000001"/>
    <x v="0"/>
    <s v="False Belief - Lies"/>
    <s v="Lies"/>
    <s v="ToMS_2AFC_17.1"/>
    <x v="49"/>
    <s v="Exc-5upOnly"/>
    <x v="0"/>
    <x v="0"/>
    <n v="0"/>
    <n v="1"/>
    <n v="0"/>
    <m/>
  </r>
  <r>
    <s v="712yoL"/>
    <s v="Booklet2-049"/>
    <s v="E7"/>
    <s v="C5"/>
    <n v="17"/>
    <n v="17.2"/>
    <x v="2"/>
    <s v="False Belief - Lies - Control"/>
    <s v="Control"/>
    <s v="ToMS_Cont_17.2"/>
    <x v="50"/>
    <s v="Exc-5upOnly"/>
    <x v="0"/>
    <x v="0"/>
    <n v="0"/>
    <n v="1"/>
    <n v="0"/>
    <m/>
  </r>
  <r>
    <s v="712yoL"/>
    <s v="Booklet2-049"/>
    <s v="E7"/>
    <s v="C5"/>
    <n v="17"/>
    <n v="17.3"/>
    <x v="0"/>
    <s v="False Belief - Lies"/>
    <s v="Lies"/>
    <s v="ToMS_2AFC_17.3"/>
    <x v="51"/>
    <s v="Exc-5upOnly"/>
    <x v="0"/>
    <x v="0"/>
    <n v="0"/>
    <n v="1"/>
    <n v="0"/>
    <m/>
  </r>
  <r>
    <s v="712yoL"/>
    <s v="Booklet2-049"/>
    <s v="E7"/>
    <s v="C5"/>
    <n v="17"/>
    <n v="17.399999999999999"/>
    <x v="1"/>
    <s v="False Belief - Lies"/>
    <s v="Lies"/>
    <s v="ToMS_Expl_17.4"/>
    <x v="52"/>
    <s v="Exc-5upOnly"/>
    <x v="0"/>
    <x v="1224"/>
    <n v="0"/>
    <n v="1"/>
    <n v="0"/>
    <m/>
  </r>
  <r>
    <s v="712yoL"/>
    <s v="Booklet2-049"/>
    <s v="E7"/>
    <s v="C5"/>
    <n v="17"/>
    <n v="17.5"/>
    <x v="2"/>
    <s v="False Belief - Lies - Control"/>
    <s v="Control"/>
    <s v="ToMS_Cont_17.5"/>
    <x v="53"/>
    <s v="Exc-5upOnly"/>
    <x v="1"/>
    <x v="0"/>
    <s v="NA"/>
    <n v="0"/>
    <n v="1"/>
    <s v="Exp didn't ask Q."/>
  </r>
  <r>
    <s v="712yoL"/>
    <s v="Booklet2-049"/>
    <s v="E7"/>
    <s v="C5"/>
    <n v="17"/>
    <n v="17.600000000000001"/>
    <x v="0"/>
    <s v="Emotion"/>
    <s v="Emotion"/>
    <s v="ToMS_2AFC_17.6"/>
    <x v="54"/>
    <s v="Exc-5upOnly"/>
    <x v="0"/>
    <x v="0"/>
    <n v="0"/>
    <n v="1"/>
    <n v="0"/>
    <m/>
  </r>
  <r>
    <s v="712yoL"/>
    <s v="Booklet2-049"/>
    <s v="E7"/>
    <s v="C5"/>
    <n v="17"/>
    <n v="17.7"/>
    <x v="1"/>
    <s v="Emotion"/>
    <s v="Emotion"/>
    <s v="ToMS_Expl_17.7"/>
    <x v="55"/>
    <s v="Exc-5upOnly"/>
    <x v="0"/>
    <x v="1225"/>
    <n v="0"/>
    <n v="1"/>
    <n v="0"/>
    <m/>
  </r>
  <r>
    <s v="712yoL"/>
    <s v="Booklet2-049"/>
    <s v="E7"/>
    <s v="C5"/>
    <n v="17"/>
    <n v="17.8"/>
    <x v="0"/>
    <s v="False Belief - Lies"/>
    <s v="Lies"/>
    <s v="ToMS_2AFC_17.8"/>
    <x v="56"/>
    <s v="Exc-5upOnly"/>
    <x v="0"/>
    <x v="0"/>
    <n v="0"/>
    <n v="1"/>
    <n v="0"/>
    <m/>
  </r>
  <r>
    <s v="712yoL"/>
    <s v="Booklet2-049"/>
    <s v="E7"/>
    <s v="C5"/>
    <n v="17"/>
    <n v="17.899999999999999"/>
    <x v="1"/>
    <s v="False Belief - Lies"/>
    <s v="Lies"/>
    <s v="ToMS_Expl_17.9"/>
    <x v="57"/>
    <s v="Exc-5upOnly"/>
    <x v="0"/>
    <x v="1226"/>
    <n v="0"/>
    <n v="1"/>
    <n v="0"/>
    <m/>
  </r>
  <r>
    <s v="712yoL"/>
    <s v="Booklet2-049"/>
    <s v="E7"/>
    <s v="C5"/>
    <n v="18"/>
    <n v="18.100000000000001"/>
    <x v="0"/>
    <s v="2nd Order Belief-Desire Reasoning"/>
    <s v="Belief"/>
    <s v="ToMS_2AFC_18.1"/>
    <x v="58"/>
    <s v="Inc"/>
    <x v="0"/>
    <x v="0"/>
    <n v="1"/>
    <n v="1"/>
    <n v="1"/>
    <s v="Exp said &quot;what snack does emma think emma wants&quot; then revised to dad"/>
  </r>
  <r>
    <s v="712yoL"/>
    <s v="Booklet2-049"/>
    <s v="E7"/>
    <s v="C5"/>
    <n v="18"/>
    <n v="18.2"/>
    <x v="1"/>
    <s v="2nd Order Belief-Desire Reasoning"/>
    <s v="Belief"/>
    <s v="ToMS_Expl_18.2"/>
    <x v="59"/>
    <s v="Exc-5upOnly"/>
    <x v="0"/>
    <x v="1227"/>
    <n v="0"/>
    <n v="1"/>
    <n v="0"/>
    <m/>
  </r>
  <r>
    <s v="712yoL"/>
    <s v="Booklet2-049"/>
    <s v="E7"/>
    <s v="C5"/>
    <n v="18"/>
    <n v="18.3"/>
    <x v="2"/>
    <s v="2nd Order Belief-Desire Reasoning - Control"/>
    <s v="Control"/>
    <s v="ToMS_Cont_18.3"/>
    <x v="60"/>
    <s v="Exc-5upOnly"/>
    <x v="0"/>
    <x v="0"/>
    <n v="0"/>
    <n v="1"/>
    <n v="0"/>
    <m/>
  </r>
  <r>
    <s v="712yoL"/>
    <s v="Booklet2-049"/>
    <s v="E7"/>
    <s v="C5"/>
    <n v="18"/>
    <n v="18.399999999999999"/>
    <x v="2"/>
    <s v="2nd Order Belief-Desire Reasoning - Control"/>
    <s v="Control"/>
    <s v="ToMS_Cont_18.4"/>
    <x v="61"/>
    <s v="Exc-5upOnly"/>
    <x v="0"/>
    <x v="0"/>
    <n v="0"/>
    <n v="1"/>
    <n v="0"/>
    <m/>
  </r>
  <r>
    <s v="712yoL"/>
    <s v="Booklet2-049"/>
    <s v="E7"/>
    <s v="C5"/>
    <n v="18"/>
    <n v="18.5"/>
    <x v="1"/>
    <s v="False Belief - Emotion"/>
    <s v="Belief"/>
    <s v="ToMS_Expl_18.5"/>
    <x v="62"/>
    <s v="Exc-5upOnly"/>
    <x v="0"/>
    <x v="1228"/>
    <n v="0"/>
    <n v="1"/>
    <n v="0"/>
    <m/>
  </r>
  <r>
    <s v="712yoL"/>
    <s v="Booklet2-049"/>
    <s v="E7"/>
    <s v="C5"/>
    <n v="19"/>
    <n v="19.100000000000001"/>
    <x v="1"/>
    <s v="Sarcasm"/>
    <s v="Sarcasm"/>
    <s v="ToMS_Expl_19.1"/>
    <x v="63"/>
    <s v="Exc-5upOnly"/>
    <x v="2"/>
    <x v="1229"/>
    <n v="0"/>
    <n v="1"/>
    <n v="1"/>
    <s v="Q asked out of order"/>
  </r>
  <r>
    <s v="712yoL"/>
    <s v="Booklet2-049"/>
    <s v="E7"/>
    <s v="C5"/>
    <n v="19"/>
    <n v="19.2"/>
    <x v="0"/>
    <s v="Sarcasm"/>
    <s v="Sarcasm"/>
    <s v="ToMS_2AFC_19.2"/>
    <x v="64"/>
    <s v="Exc-5upOnly"/>
    <x v="2"/>
    <x v="0"/>
    <n v="0"/>
    <n v="0"/>
    <n v="0"/>
    <m/>
  </r>
  <r>
    <s v="712yoL"/>
    <s v="Booklet2-050"/>
    <s v="E3"/>
    <s v="C5"/>
    <n v="1"/>
    <n v="1.1000000000000001"/>
    <x v="0"/>
    <s v="Common Desires"/>
    <s v="Desires"/>
    <s v="ToMS_2AFC_3.1"/>
    <x v="0"/>
    <s v="Inc"/>
    <x v="0"/>
    <x v="0"/>
    <n v="0"/>
    <n v="1"/>
    <n v="0"/>
    <m/>
  </r>
  <r>
    <s v="712yoL"/>
    <s v="Booklet2-050"/>
    <s v="E3"/>
    <s v="C5"/>
    <n v="2"/>
    <n v="2.1"/>
    <x v="0"/>
    <s v="Diverse Desires"/>
    <s v="Desires"/>
    <s v="ToMS_2AFC_2.1"/>
    <x v="1"/>
    <s v="Inc"/>
    <x v="0"/>
    <x v="0"/>
    <n v="0"/>
    <n v="1"/>
    <n v="0"/>
    <m/>
  </r>
  <r>
    <s v="712yoL"/>
    <s v="Booklet2-050"/>
    <s v="E3"/>
    <s v="C5"/>
    <n v="3"/>
    <n v="3.1"/>
    <x v="0"/>
    <s v="Diverse Beliefs"/>
    <s v="Desires"/>
    <s v="ToMS_2AFC_3.1"/>
    <x v="2"/>
    <s v="Inc"/>
    <x v="0"/>
    <x v="0"/>
    <n v="0"/>
    <n v="1"/>
    <n v="0"/>
    <m/>
  </r>
  <r>
    <s v="712yoL"/>
    <s v="Booklet2-050"/>
    <s v="E3"/>
    <s v="C5"/>
    <n v="4"/>
    <n v="4.0999999999999996"/>
    <x v="0"/>
    <s v="Reference - Easy"/>
    <s v="Reference"/>
    <s v="ToMS_2AFC_4.1"/>
    <x v="3"/>
    <s v="Inc"/>
    <x v="0"/>
    <x v="0"/>
    <n v="0"/>
    <n v="1"/>
    <n v="0"/>
    <m/>
  </r>
  <r>
    <s v="712yoL"/>
    <s v="Booklet2-050"/>
    <s v="E3"/>
    <s v="C5"/>
    <n v="4"/>
    <n v="4.2"/>
    <x v="1"/>
    <s v="Reference - Easy"/>
    <s v="Reference"/>
    <s v="ToMS_Expl_4.2"/>
    <x v="4"/>
    <s v="Inc"/>
    <x v="0"/>
    <x v="1230"/>
    <n v="0"/>
    <n v="1"/>
    <n v="0"/>
    <m/>
  </r>
  <r>
    <s v="712yoL"/>
    <s v="Booklet2-050"/>
    <s v="E3"/>
    <s v="C5"/>
    <n v="5"/>
    <n v="5.0999999999999996"/>
    <x v="0"/>
    <s v="False Belief - Location"/>
    <s v="Belief"/>
    <s v="ToMS_2AFC_5.1"/>
    <x v="5"/>
    <s v="Inc"/>
    <x v="0"/>
    <x v="0"/>
    <n v="0"/>
    <n v="1"/>
    <n v="0"/>
    <m/>
  </r>
  <r>
    <s v="712yoL"/>
    <s v="Booklet2-050"/>
    <s v="E3"/>
    <s v="C5"/>
    <n v="5"/>
    <n v="5.2"/>
    <x v="1"/>
    <s v="False Belief - Location"/>
    <s v="Belief"/>
    <s v="ToMS_Expl_5.2"/>
    <x v="6"/>
    <s v="Inc"/>
    <x v="0"/>
    <x v="1231"/>
    <n v="0"/>
    <n v="1"/>
    <n v="0"/>
    <m/>
  </r>
  <r>
    <s v="712yoL"/>
    <s v="Booklet2-050"/>
    <s v="E3"/>
    <s v="C5"/>
    <n v="5"/>
    <n v="5.3"/>
    <x v="2"/>
    <s v="False Belief - Location"/>
    <s v="Belief"/>
    <s v="ToMS_Cont_5.3"/>
    <x v="7"/>
    <s v="Inc"/>
    <x v="0"/>
    <x v="0"/>
    <n v="0"/>
    <n v="1"/>
    <n v="0"/>
    <m/>
  </r>
  <r>
    <s v="712yoL"/>
    <s v="Booklet2-050"/>
    <s v="E3"/>
    <s v="C5"/>
    <n v="6"/>
    <n v="6.1"/>
    <x v="2"/>
    <s v="Control"/>
    <s v="Control"/>
    <s v="ToMS_Cont_6.1"/>
    <x v="8"/>
    <s v="Inc"/>
    <x v="0"/>
    <x v="0"/>
    <n v="0"/>
    <n v="1"/>
    <n v="0"/>
    <m/>
  </r>
  <r>
    <s v="712yoL"/>
    <s v="Booklet2-050"/>
    <s v="E3"/>
    <s v="C5"/>
    <n v="7"/>
    <n v="7.1"/>
    <x v="0"/>
    <s v="False Belief - Location"/>
    <s v="Belief"/>
    <s v="ToMS_2AFC_7.1"/>
    <x v="9"/>
    <s v="Inc"/>
    <x v="0"/>
    <x v="0"/>
    <n v="0"/>
    <n v="1"/>
    <n v="0"/>
    <m/>
  </r>
  <r>
    <s v="712yoL"/>
    <s v="Booklet2-050"/>
    <s v="E3"/>
    <s v="C5"/>
    <n v="7"/>
    <n v="7.2"/>
    <x v="1"/>
    <s v="False Belief - Location"/>
    <s v="Belief"/>
    <s v="ToMS_Expl_7.2"/>
    <x v="10"/>
    <s v="Inc"/>
    <x v="0"/>
    <x v="1232"/>
    <n v="0"/>
    <n v="1"/>
    <n v="0"/>
    <m/>
  </r>
  <r>
    <s v="712yoL"/>
    <s v="Booklet2-050"/>
    <s v="E3"/>
    <s v="C5"/>
    <n v="7"/>
    <n v="7.3"/>
    <x v="1"/>
    <s v="Emotion"/>
    <s v="Emotion"/>
    <s v="ToMS_Expl_7.3"/>
    <x v="11"/>
    <s v="Inc"/>
    <x v="0"/>
    <x v="1233"/>
    <n v="0"/>
    <n v="1"/>
    <n v="0"/>
    <m/>
  </r>
  <r>
    <s v="712yoL"/>
    <s v="Booklet2-050"/>
    <s v="E3"/>
    <s v="C5"/>
    <n v="7"/>
    <n v="7.4"/>
    <x v="0"/>
    <s v="Moral Reasoning False Beliefs"/>
    <s v="Moral Reasoning"/>
    <s v="ToMS_2AFC_7.4"/>
    <x v="12"/>
    <s v="Inc"/>
    <x v="0"/>
    <x v="0"/>
    <n v="0"/>
    <n v="1"/>
    <n v="0"/>
    <m/>
  </r>
  <r>
    <s v="712yoL"/>
    <s v="Booklet2-050"/>
    <s v="E3"/>
    <s v="C5"/>
    <n v="7"/>
    <n v="7.5"/>
    <x v="1"/>
    <s v="Moral Reasoning False Beliefs"/>
    <s v="Moral Reasoning"/>
    <s v="ToMS_Expl_7.5"/>
    <x v="13"/>
    <s v="Inc"/>
    <x v="0"/>
    <x v="1234"/>
    <n v="0"/>
    <n v="1"/>
    <n v="0"/>
    <m/>
  </r>
  <r>
    <s v="712yoL"/>
    <s v="Booklet2-050"/>
    <s v="E3"/>
    <s v="C5"/>
    <n v="7"/>
    <n v="7.6"/>
    <x v="0"/>
    <s v="Moral Reasoning False Beliefs"/>
    <s v="Moral Reasoning"/>
    <s v="ToMS_2AFC_7.6"/>
    <x v="14"/>
    <s v="Inc"/>
    <x v="0"/>
    <x v="0"/>
    <n v="0"/>
    <n v="1"/>
    <n v="0"/>
    <m/>
  </r>
  <r>
    <s v="712yoL"/>
    <s v="Booklet2-050"/>
    <s v="E3"/>
    <s v="C5"/>
    <n v="7"/>
    <n v="7.7"/>
    <x v="1"/>
    <s v="Moral Reasoning False Beliefs"/>
    <s v="Moral Reasoning"/>
    <s v="ToMS_Expl_7.7"/>
    <x v="15"/>
    <s v="Inc"/>
    <x v="0"/>
    <x v="1235"/>
    <n v="0"/>
    <n v="1"/>
    <n v="0"/>
    <m/>
  </r>
  <r>
    <s v="712yoL"/>
    <s v="Booklet2-050"/>
    <s v="E3"/>
    <s v="C5"/>
    <n v="8"/>
    <n v="8.1"/>
    <x v="2"/>
    <s v="False Belief - Control"/>
    <s v="Control"/>
    <s v="ToMS_Cont_8.1"/>
    <x v="16"/>
    <s v="Inc"/>
    <x v="0"/>
    <x v="0"/>
    <n v="0"/>
    <n v="1"/>
    <n v="0"/>
    <m/>
  </r>
  <r>
    <s v="712yoL"/>
    <s v="Booklet2-050"/>
    <s v="E3"/>
    <s v="C5"/>
    <n v="8"/>
    <n v="8.1999999999999993"/>
    <x v="0"/>
    <s v="False Belief - Expectations"/>
    <s v="Belief"/>
    <s v="ToMS_2AFC_8.2"/>
    <x v="17"/>
    <s v="Inc"/>
    <x v="0"/>
    <x v="0"/>
    <n v="0"/>
    <n v="1"/>
    <n v="0"/>
    <m/>
  </r>
  <r>
    <s v="712yoL"/>
    <s v="Booklet2-050"/>
    <s v="E3"/>
    <s v="C5"/>
    <n v="8"/>
    <n v="8.3000000000000007"/>
    <x v="1"/>
    <s v="False Belief - Expectations"/>
    <s v="Belief"/>
    <s v="ToMS_Expl_8.3"/>
    <x v="18"/>
    <s v="Inc"/>
    <x v="0"/>
    <x v="1236"/>
    <n v="0"/>
    <n v="1"/>
    <n v="0"/>
    <m/>
  </r>
  <r>
    <s v="712yoL"/>
    <s v="Booklet2-050"/>
    <s v="E3"/>
    <s v="C5"/>
    <n v="9"/>
    <n v="9.1"/>
    <x v="2"/>
    <s v="Control"/>
    <s v="Control"/>
    <s v="ToMS_Cont_9.1"/>
    <x v="19"/>
    <s v="Inc"/>
    <x v="0"/>
    <x v="0"/>
    <n v="0"/>
    <n v="1"/>
    <n v="0"/>
    <m/>
  </r>
  <r>
    <s v="712yoL"/>
    <s v="Booklet2-050"/>
    <s v="E3"/>
    <s v="C5"/>
    <n v="10"/>
    <n v="10.1"/>
    <x v="0"/>
    <s v="Reference - Hard"/>
    <s v="Reference"/>
    <s v="ToMS_2AFC_10.1"/>
    <x v="20"/>
    <s v="Inc"/>
    <x v="0"/>
    <x v="0"/>
    <n v="0"/>
    <n v="1"/>
    <n v="0"/>
    <m/>
  </r>
  <r>
    <s v="712yoL"/>
    <s v="Booklet2-050"/>
    <s v="E3"/>
    <s v="C5"/>
    <n v="10"/>
    <n v="10.199999999999999"/>
    <x v="1"/>
    <s v="Reference - Hard"/>
    <s v="Reference"/>
    <s v="ToMS_Expl_10.2"/>
    <x v="21"/>
    <s v="Inc"/>
    <x v="0"/>
    <x v="1237"/>
    <n v="0"/>
    <n v="1"/>
    <n v="0"/>
    <m/>
  </r>
  <r>
    <s v="712yoL"/>
    <s v="Booklet2-050"/>
    <s v="E3"/>
    <s v="C5"/>
    <n v="10"/>
    <n v="10.3"/>
    <x v="0"/>
    <s v="Reference - Hard"/>
    <s v="Reference"/>
    <s v="ToMS_2AFC_10.3"/>
    <x v="22"/>
    <s v="Inc"/>
    <x v="0"/>
    <x v="0"/>
    <n v="0"/>
    <n v="1"/>
    <n v="0"/>
    <m/>
  </r>
  <r>
    <s v="712yoL"/>
    <s v="Booklet2-050"/>
    <s v="E3"/>
    <s v="C5"/>
    <n v="10"/>
    <n v="10.4"/>
    <x v="2"/>
    <s v="Reference - Hard"/>
    <s v="Reference"/>
    <s v="ToMS_Cont_10.4"/>
    <x v="23"/>
    <s v="Inc"/>
    <x v="0"/>
    <x v="1238"/>
    <n v="0"/>
    <n v="1"/>
    <n v="0"/>
    <m/>
  </r>
  <r>
    <s v="712yoL"/>
    <s v="Booklet2-050"/>
    <s v="E3"/>
    <s v="C5"/>
    <n v="11"/>
    <n v="11.1"/>
    <x v="2"/>
    <s v="Sarcasm - Control"/>
    <s v="Control"/>
    <s v="ToMS_Cont_11.1"/>
    <x v="24"/>
    <s v="Exc-5upOnly"/>
    <x v="0"/>
    <x v="1239"/>
    <n v="1"/>
    <n v="1"/>
    <n v="0"/>
    <m/>
  </r>
  <r>
    <s v="712yoL"/>
    <s v="Booklet2-050"/>
    <s v="E3"/>
    <s v="C5"/>
    <n v="11"/>
    <n v="11.2"/>
    <x v="0"/>
    <s v="Sarcasm - Control"/>
    <s v="Control"/>
    <s v="ToMS_2AFC_11.2"/>
    <x v="25"/>
    <s v="Exc-5upOnly"/>
    <x v="0"/>
    <x v="0"/>
    <n v="0"/>
    <n v="1"/>
    <n v="0"/>
    <m/>
  </r>
  <r>
    <s v="712yoL"/>
    <s v="Booklet2-050"/>
    <s v="E3"/>
    <s v="C5"/>
    <n v="12"/>
    <n v="12.1"/>
    <x v="0"/>
    <s v="Reference - Hard"/>
    <s v="Reference"/>
    <s v="ToMS_2AFC_12.1"/>
    <x v="26"/>
    <s v="Exc-5upOnly"/>
    <x v="0"/>
    <x v="0"/>
    <n v="0"/>
    <n v="1"/>
    <n v="0"/>
    <m/>
  </r>
  <r>
    <s v="712yoL"/>
    <s v="Booklet2-050"/>
    <s v="E3"/>
    <s v="C5"/>
    <n v="12"/>
    <n v="12.2"/>
    <x v="1"/>
    <s v="Reference - Hard"/>
    <s v="Reference"/>
    <s v="ToMS_Expl_12.2"/>
    <x v="27"/>
    <s v="Exc-5upOnly"/>
    <x v="0"/>
    <x v="1240"/>
    <n v="0"/>
    <n v="1"/>
    <n v="0"/>
    <m/>
  </r>
  <r>
    <s v="712yoL"/>
    <s v="Booklet2-050"/>
    <s v="E3"/>
    <s v="C5"/>
    <n v="12"/>
    <n v="12.3"/>
    <x v="0"/>
    <s v="Reference - Hard"/>
    <s v="Reference"/>
    <s v="ToMS_2AFC_12.3"/>
    <x v="28"/>
    <s v="Exc-5upOnly"/>
    <x v="2"/>
    <x v="0"/>
    <n v="0"/>
    <n v="1"/>
    <n v="0"/>
    <m/>
  </r>
  <r>
    <s v="712yoL"/>
    <s v="Booklet2-050"/>
    <s v="E3"/>
    <s v="C5"/>
    <n v="12"/>
    <n v="12.4"/>
    <x v="1"/>
    <s v="Reference - Hard"/>
    <s v="Reference"/>
    <s v="ToMS_Expl_12.4"/>
    <x v="29"/>
    <s v="Exc-5upOnly"/>
    <x v="2"/>
    <x v="1241"/>
    <n v="0"/>
    <n v="1"/>
    <n v="0"/>
    <m/>
  </r>
  <r>
    <s v="712yoL"/>
    <s v="Booklet2-050"/>
    <s v="E3"/>
    <s v="C5"/>
    <n v="13"/>
    <n v="13.1"/>
    <x v="0"/>
    <s v="Reference - Hard"/>
    <s v="Reference"/>
    <s v="ToMS_2AFC_13.1"/>
    <x v="30"/>
    <s v="Inc"/>
    <x v="0"/>
    <x v="0"/>
    <n v="0"/>
    <n v="1"/>
    <n v="0"/>
    <m/>
  </r>
  <r>
    <s v="712yoL"/>
    <s v="Booklet2-050"/>
    <s v="E3"/>
    <s v="C5"/>
    <n v="13"/>
    <n v="13.2"/>
    <x v="1"/>
    <s v="Reference - Hard"/>
    <s v="Reference"/>
    <s v="ToMS_Expl_13.2"/>
    <x v="31"/>
    <s v="Inc"/>
    <x v="0"/>
    <x v="1242"/>
    <n v="0"/>
    <n v="1"/>
    <n v="0"/>
    <m/>
  </r>
  <r>
    <s v="712yoL"/>
    <s v="Booklet2-050"/>
    <s v="E3"/>
    <s v="C5"/>
    <n v="14"/>
    <n v="14.1"/>
    <x v="0"/>
    <s v="Emotion Reminder"/>
    <s v="Emotion"/>
    <s v="ToMS_2AFC_14.1"/>
    <x v="32"/>
    <s v="Inc"/>
    <x v="0"/>
    <x v="0"/>
    <n v="0"/>
    <n v="1"/>
    <n v="0"/>
    <m/>
  </r>
  <r>
    <s v="712yoL"/>
    <s v="Booklet2-050"/>
    <s v="E3"/>
    <s v="C5"/>
    <n v="14"/>
    <n v="14.2"/>
    <x v="1"/>
    <s v="Emotion Reminder"/>
    <s v="Emotion"/>
    <s v="ToMS_Expl_14.2"/>
    <x v="33"/>
    <s v="Inc"/>
    <x v="0"/>
    <x v="1243"/>
    <n v="0"/>
    <n v="1"/>
    <n v="0"/>
    <m/>
  </r>
  <r>
    <s v="712yoL"/>
    <s v="Booklet2-050"/>
    <s v="E3"/>
    <s v="C5"/>
    <n v="14"/>
    <n v="14.3"/>
    <x v="0"/>
    <s v="Emotion Reminder"/>
    <s v="Emotion"/>
    <s v="ToMS_2AFC_14.3"/>
    <x v="34"/>
    <s v="Inc"/>
    <x v="0"/>
    <x v="0"/>
    <n v="0"/>
    <n v="1"/>
    <n v="0"/>
    <m/>
  </r>
  <r>
    <s v="712yoL"/>
    <s v="Booklet2-050"/>
    <s v="E3"/>
    <s v="C5"/>
    <n v="14"/>
    <n v="14.4"/>
    <x v="1"/>
    <s v="Emotion Reminder"/>
    <s v="Emotion"/>
    <s v="ToMS_Expl_14.4"/>
    <x v="35"/>
    <s v="Inc"/>
    <x v="0"/>
    <x v="1244"/>
    <n v="0"/>
    <n v="1"/>
    <n v="0"/>
    <m/>
  </r>
  <r>
    <s v="712yoL"/>
    <s v="Booklet2-050"/>
    <s v="E3"/>
    <s v="C5"/>
    <n v="15"/>
    <n v="15.1"/>
    <x v="2"/>
    <s v="True Belief - Control"/>
    <s v="Control"/>
    <s v="ToMS_Cont_15.1"/>
    <x v="36"/>
    <s v="Inc"/>
    <x v="0"/>
    <x v="0"/>
    <n v="0"/>
    <n v="1"/>
    <n v="0"/>
    <m/>
  </r>
  <r>
    <s v="712yoL"/>
    <s v="Booklet2-050"/>
    <s v="E3"/>
    <s v="C5"/>
    <n v="15"/>
    <n v="15.2"/>
    <x v="0"/>
    <s v="True Belief - Location"/>
    <s v="Belief"/>
    <s v="ToMS_2AFC_15.2"/>
    <x v="37"/>
    <s v="Inc"/>
    <x v="0"/>
    <x v="0"/>
    <n v="0"/>
    <n v="1"/>
    <n v="0"/>
    <m/>
  </r>
  <r>
    <s v="712yoL"/>
    <s v="Booklet2-050"/>
    <s v="E3"/>
    <s v="C5"/>
    <n v="15"/>
    <n v="15.3"/>
    <x v="1"/>
    <s v="True Belief - Location"/>
    <s v="Belief"/>
    <s v="ToMS_Expl_15.3"/>
    <x v="38"/>
    <s v="Inc"/>
    <x v="0"/>
    <x v="1245"/>
    <n v="0"/>
    <n v="1"/>
    <n v="0"/>
    <m/>
  </r>
  <r>
    <s v="712yoL"/>
    <s v="Booklet2-050"/>
    <s v="E3"/>
    <s v="C5"/>
    <n v="16"/>
    <n v="16.100000000000001"/>
    <x v="2"/>
    <s v="Moral Reasoning True Beliefs - Control"/>
    <s v="Control"/>
    <s v="ToMS_Cont_16.1"/>
    <x v="39"/>
    <s v="Inc"/>
    <x v="0"/>
    <x v="1100"/>
    <n v="0"/>
    <n v="1"/>
    <n v="0"/>
    <m/>
  </r>
  <r>
    <s v="712yoL"/>
    <s v="Booklet2-050"/>
    <s v="E3"/>
    <s v="C5"/>
    <n v="16"/>
    <n v="16.2"/>
    <x v="2"/>
    <s v="Moral Reasoning True Beliefs - Control"/>
    <s v="Control"/>
    <s v="ToMS_Cont_16.2"/>
    <x v="40"/>
    <s v="Inc"/>
    <x v="0"/>
    <x v="0"/>
    <n v="0"/>
    <n v="1"/>
    <n v="0"/>
    <m/>
  </r>
  <r>
    <s v="712yoL"/>
    <s v="Booklet2-050"/>
    <s v="E3"/>
    <s v="C5"/>
    <n v="16"/>
    <n v="16.3"/>
    <x v="1"/>
    <s v="Moral Reasoning True Beliefs"/>
    <s v="Moral Reasoning"/>
    <s v="ToMS_Expl_16.3"/>
    <x v="41"/>
    <s v="Exc"/>
    <x v="0"/>
    <x v="1246"/>
    <n v="0"/>
    <n v="1"/>
    <n v="0"/>
    <m/>
  </r>
  <r>
    <s v="712yoL"/>
    <s v="Booklet2-050"/>
    <s v="E3"/>
    <s v="C5"/>
    <n v="16"/>
    <n v="16.399999999999999"/>
    <x v="1"/>
    <s v="Emotion"/>
    <s v="Emotion"/>
    <s v="ToMS_Expl_16.4"/>
    <x v="42"/>
    <s v="Inc"/>
    <x v="0"/>
    <x v="1247"/>
    <n v="0"/>
    <n v="1"/>
    <n v="0"/>
    <m/>
  </r>
  <r>
    <s v="712yoL"/>
    <s v="Booklet2-050"/>
    <s v="E3"/>
    <s v="C5"/>
    <n v="16"/>
    <n v="16.5"/>
    <x v="0"/>
    <s v="Moral Reasoning True Beliefs"/>
    <s v="Moral Reasoning"/>
    <s v="ToMS_2AFC_16.5"/>
    <x v="43"/>
    <s v="Inc"/>
    <x v="0"/>
    <x v="0"/>
    <n v="0"/>
    <n v="1"/>
    <n v="0"/>
    <m/>
  </r>
  <r>
    <s v="712yoL"/>
    <s v="Booklet2-050"/>
    <s v="E3"/>
    <s v="C5"/>
    <n v="16"/>
    <n v="16.600000000000001"/>
    <x v="1"/>
    <s v="Moral Reasoning True Beliefs"/>
    <s v="Moral Reasoning"/>
    <s v="ToMS_Expl_16.6"/>
    <x v="44"/>
    <s v="Inc"/>
    <x v="0"/>
    <x v="1248"/>
    <n v="0"/>
    <n v="1"/>
    <n v="0"/>
    <m/>
  </r>
  <r>
    <s v="712yoL"/>
    <s v="Booklet2-050"/>
    <s v="E3"/>
    <s v="C5"/>
    <n v="16"/>
    <n v="16.7"/>
    <x v="0"/>
    <s v="Moral Reasoning True Beliefs"/>
    <s v="Moral Reasoning"/>
    <s v="ToMS_2AFC_16.7"/>
    <x v="45"/>
    <s v="Inc"/>
    <x v="0"/>
    <x v="0"/>
    <n v="0"/>
    <n v="1"/>
    <n v="0"/>
    <m/>
  </r>
  <r>
    <s v="712yoL"/>
    <s v="Booklet2-050"/>
    <s v="E3"/>
    <s v="C5"/>
    <n v="16"/>
    <n v="16.8"/>
    <x v="1"/>
    <s v="Moral Reasoning True Beliefs"/>
    <s v="Moral Reasoning"/>
    <s v="ToMS_Expl_16.8"/>
    <x v="46"/>
    <s v="Inc"/>
    <x v="0"/>
    <x v="1249"/>
    <n v="0"/>
    <n v="1"/>
    <n v="0"/>
    <m/>
  </r>
  <r>
    <s v="712yoL"/>
    <s v="Booklet2-050"/>
    <s v="E3"/>
    <s v="C5"/>
    <n v="16"/>
    <n v="16.899999999999999"/>
    <x v="0"/>
    <s v="Moral Reasoning True Beliefs"/>
    <s v="Moral Reasoning"/>
    <s v="ToMS_2AFC_16.9"/>
    <x v="47"/>
    <s v="Inc"/>
    <x v="0"/>
    <x v="0"/>
    <n v="0"/>
    <n v="1"/>
    <n v="0"/>
    <m/>
  </r>
  <r>
    <s v="712yoL"/>
    <s v="Booklet2-050"/>
    <s v="E3"/>
    <s v="C5"/>
    <n v="16"/>
    <n v="16.91"/>
    <x v="1"/>
    <s v="Moral Reasoning True Beliefs"/>
    <s v="Moral Reasoning"/>
    <s v="ToMS_Expl_16.91"/>
    <x v="48"/>
    <s v="Inc"/>
    <x v="0"/>
    <x v="1250"/>
    <n v="0"/>
    <n v="1"/>
    <n v="0"/>
    <m/>
  </r>
  <r>
    <s v="712yoL"/>
    <s v="Booklet2-050"/>
    <s v="E3"/>
    <s v="C5"/>
    <n v="17"/>
    <n v="17.100000000000001"/>
    <x v="0"/>
    <s v="False Belief - Lies"/>
    <s v="Lies"/>
    <s v="ToMS_2AFC_17.1"/>
    <x v="49"/>
    <s v="Exc-5upOnly"/>
    <x v="0"/>
    <x v="0"/>
    <n v="0"/>
    <n v="1"/>
    <n v="0"/>
    <m/>
  </r>
  <r>
    <s v="712yoL"/>
    <s v="Booklet2-050"/>
    <s v="E3"/>
    <s v="C5"/>
    <n v="17"/>
    <n v="17.2"/>
    <x v="2"/>
    <s v="False Belief - Lies - Control"/>
    <s v="Control"/>
    <s v="ToMS_Cont_17.2"/>
    <x v="50"/>
    <s v="Exc-5upOnly"/>
    <x v="0"/>
    <x v="0"/>
    <n v="0"/>
    <n v="1"/>
    <n v="0"/>
    <m/>
  </r>
  <r>
    <s v="712yoL"/>
    <s v="Booklet2-050"/>
    <s v="E3"/>
    <s v="C5"/>
    <n v="17"/>
    <n v="17.3"/>
    <x v="0"/>
    <s v="False Belief - Lies"/>
    <s v="Lies"/>
    <s v="ToMS_2AFC_17.3"/>
    <x v="51"/>
    <s v="Exc-5upOnly"/>
    <x v="0"/>
    <x v="0"/>
    <n v="0"/>
    <n v="1"/>
    <n v="0"/>
    <m/>
  </r>
  <r>
    <s v="712yoL"/>
    <s v="Booklet2-050"/>
    <s v="E3"/>
    <s v="C5"/>
    <n v="17"/>
    <n v="17.399999999999999"/>
    <x v="1"/>
    <s v="False Belief - Lies"/>
    <s v="Lies"/>
    <s v="ToMS_Expl_17.4"/>
    <x v="52"/>
    <s v="Exc-5upOnly"/>
    <x v="0"/>
    <x v="1251"/>
    <n v="0"/>
    <n v="1"/>
    <n v="0"/>
    <m/>
  </r>
  <r>
    <s v="712yoL"/>
    <s v="Booklet2-050"/>
    <s v="E3"/>
    <s v="C5"/>
    <n v="17"/>
    <n v="17.5"/>
    <x v="2"/>
    <s v="False Belief - Lies - Control"/>
    <s v="Control"/>
    <s v="ToMS_Cont_17.5"/>
    <x v="53"/>
    <s v="Exc-5upOnly"/>
    <x v="0"/>
    <x v="0"/>
    <n v="0"/>
    <n v="1"/>
    <n v="0"/>
    <m/>
  </r>
  <r>
    <s v="712yoL"/>
    <s v="Booklet2-050"/>
    <s v="E3"/>
    <s v="C5"/>
    <n v="17"/>
    <n v="17.600000000000001"/>
    <x v="0"/>
    <s v="Emotion"/>
    <s v="Emotion"/>
    <s v="ToMS_2AFC_17.6"/>
    <x v="54"/>
    <s v="Exc-5upOnly"/>
    <x v="1"/>
    <x v="0"/>
    <s v="NA"/>
    <n v="0"/>
    <n v="1"/>
    <s v="Exp didn't ask Q."/>
  </r>
  <r>
    <s v="712yoL"/>
    <s v="Booklet2-050"/>
    <s v="E3"/>
    <s v="C5"/>
    <n v="17"/>
    <n v="17.7"/>
    <x v="1"/>
    <s v="Emotion"/>
    <s v="Emotion"/>
    <s v="ToMS_Expl_17.7"/>
    <x v="55"/>
    <s v="Exc-5upOnly"/>
    <x v="0"/>
    <x v="1252"/>
    <n v="0"/>
    <n v="1"/>
    <n v="0"/>
    <m/>
  </r>
  <r>
    <s v="712yoL"/>
    <s v="Booklet2-050"/>
    <s v="E3"/>
    <s v="C5"/>
    <n v="17"/>
    <n v="17.8"/>
    <x v="0"/>
    <s v="False Belief - Lies"/>
    <s v="Lies"/>
    <s v="ToMS_2AFC_17.8"/>
    <x v="56"/>
    <s v="Exc-5upOnly"/>
    <x v="0"/>
    <x v="0"/>
    <n v="0"/>
    <n v="1"/>
    <n v="0"/>
    <m/>
  </r>
  <r>
    <s v="712yoL"/>
    <s v="Booklet2-050"/>
    <s v="E3"/>
    <s v="C5"/>
    <n v="17"/>
    <n v="17.899999999999999"/>
    <x v="1"/>
    <s v="False Belief - Lies"/>
    <s v="Lies"/>
    <s v="ToMS_Expl_17.9"/>
    <x v="57"/>
    <s v="Exc-5upOnly"/>
    <x v="0"/>
    <x v="1253"/>
    <n v="0"/>
    <n v="1"/>
    <n v="0"/>
    <m/>
  </r>
  <r>
    <s v="712yoL"/>
    <s v="Booklet2-050"/>
    <s v="E3"/>
    <s v="C5"/>
    <n v="18"/>
    <n v="18.100000000000001"/>
    <x v="0"/>
    <s v="2nd Order Belief-Desire Reasoning"/>
    <s v="Belief"/>
    <s v="ToMS_2AFC_18.1"/>
    <x v="58"/>
    <s v="Inc"/>
    <x v="0"/>
    <x v="0"/>
    <n v="0"/>
    <n v="1"/>
    <n v="0"/>
    <m/>
  </r>
  <r>
    <s v="712yoL"/>
    <s v="Booklet2-050"/>
    <s v="E3"/>
    <s v="C5"/>
    <n v="18"/>
    <n v="18.2"/>
    <x v="1"/>
    <s v="2nd Order Belief-Desire Reasoning"/>
    <s v="Belief"/>
    <s v="ToMS_Expl_18.2"/>
    <x v="59"/>
    <s v="Exc-5upOnly"/>
    <x v="0"/>
    <x v="1254"/>
    <n v="0"/>
    <n v="1"/>
    <n v="0"/>
    <m/>
  </r>
  <r>
    <s v="712yoL"/>
    <s v="Booklet2-050"/>
    <s v="E3"/>
    <s v="C5"/>
    <n v="18"/>
    <n v="18.3"/>
    <x v="2"/>
    <s v="2nd Order Belief-Desire Reasoning - Control"/>
    <s v="Control"/>
    <s v="ToMS_Cont_18.3"/>
    <x v="60"/>
    <s v="Exc-5upOnly"/>
    <x v="0"/>
    <x v="0"/>
    <n v="0"/>
    <n v="1"/>
    <n v="0"/>
    <m/>
  </r>
  <r>
    <s v="712yoL"/>
    <s v="Booklet2-050"/>
    <s v="E3"/>
    <s v="C5"/>
    <n v="18"/>
    <n v="18.399999999999999"/>
    <x v="2"/>
    <s v="2nd Order Belief-Desire Reasoning - Control"/>
    <s v="Control"/>
    <s v="ToMS_Cont_18.4"/>
    <x v="61"/>
    <s v="Exc-5upOnly"/>
    <x v="0"/>
    <x v="0"/>
    <n v="0"/>
    <n v="1"/>
    <n v="0"/>
    <m/>
  </r>
  <r>
    <s v="712yoL"/>
    <s v="Booklet2-050"/>
    <s v="E3"/>
    <s v="C5"/>
    <n v="18"/>
    <n v="18.5"/>
    <x v="1"/>
    <s v="False Belief - Emotion"/>
    <s v="Belief"/>
    <s v="ToMS_Expl_18.5"/>
    <x v="62"/>
    <s v="Exc-5upOnly"/>
    <x v="0"/>
    <x v="1255"/>
    <n v="0"/>
    <n v="1"/>
    <n v="0"/>
    <m/>
  </r>
  <r>
    <s v="712yoL"/>
    <s v="Booklet2-050"/>
    <s v="E3"/>
    <s v="C5"/>
    <n v="19"/>
    <n v="19.100000000000001"/>
    <x v="1"/>
    <s v="Sarcasm"/>
    <s v="Sarcasm"/>
    <s v="ToMS_Expl_19.1"/>
    <x v="63"/>
    <s v="Exc-5upOnly"/>
    <x v="2"/>
    <x v="1256"/>
    <n v="1"/>
    <n v="0"/>
    <n v="0"/>
    <m/>
  </r>
  <r>
    <s v="712yoL"/>
    <s v="Booklet2-050"/>
    <s v="E3"/>
    <s v="C5"/>
    <n v="19"/>
    <n v="19.2"/>
    <x v="0"/>
    <s v="Sarcasm"/>
    <s v="Sarcasm"/>
    <s v="ToMS_2AFC_19.2"/>
    <x v="64"/>
    <s v="Exc-5upOnly"/>
    <x v="2"/>
    <x v="0"/>
    <n v="0"/>
    <n v="1"/>
    <n v="0"/>
    <m/>
  </r>
  <r>
    <s v="712yoL"/>
    <s v="Booklet2-051"/>
    <s v="E8"/>
    <s v="C5"/>
    <n v="1"/>
    <n v="1.1000000000000001"/>
    <x v="0"/>
    <s v="Common Desires"/>
    <s v="Desires"/>
    <s v="ToMS_2AFC_3.1"/>
    <x v="0"/>
    <s v="Inc"/>
    <x v="0"/>
    <x v="0"/>
    <n v="0"/>
    <n v="1"/>
    <n v="0"/>
    <m/>
  </r>
  <r>
    <s v="712yoL"/>
    <s v="Booklet2-051"/>
    <s v="E8"/>
    <s v="C5"/>
    <n v="2"/>
    <n v="2.1"/>
    <x v="0"/>
    <s v="Diverse Desires"/>
    <s v="Desires"/>
    <s v="ToMS_2AFC_2.1"/>
    <x v="1"/>
    <s v="Inc"/>
    <x v="0"/>
    <x v="0"/>
    <n v="0"/>
    <n v="1"/>
    <n v="0"/>
    <m/>
  </r>
  <r>
    <s v="712yoL"/>
    <s v="Booklet2-051"/>
    <s v="E8"/>
    <s v="C5"/>
    <n v="3"/>
    <n v="3.1"/>
    <x v="0"/>
    <s v="Diverse Beliefs"/>
    <s v="Desires"/>
    <s v="ToMS_2AFC_3.1"/>
    <x v="2"/>
    <s v="Inc"/>
    <x v="0"/>
    <x v="0"/>
    <n v="0"/>
    <n v="1"/>
    <n v="0"/>
    <m/>
  </r>
  <r>
    <s v="712yoL"/>
    <s v="Booklet2-051"/>
    <s v="E8"/>
    <s v="C5"/>
    <n v="4"/>
    <n v="4.0999999999999996"/>
    <x v="0"/>
    <s v="Reference - Easy"/>
    <s v="Reference"/>
    <s v="ToMS_2AFC_4.1"/>
    <x v="3"/>
    <s v="Inc"/>
    <x v="0"/>
    <x v="0"/>
    <n v="0"/>
    <n v="1"/>
    <n v="0"/>
    <m/>
  </r>
  <r>
    <s v="712yoL"/>
    <s v="Booklet2-051"/>
    <s v="E8"/>
    <s v="C5"/>
    <n v="4"/>
    <n v="4.2"/>
    <x v="1"/>
    <s v="Reference - Easy"/>
    <s v="Reference"/>
    <s v="ToMS_Expl_4.2"/>
    <x v="4"/>
    <s v="Inc"/>
    <x v="0"/>
    <x v="1257"/>
    <n v="0"/>
    <n v="1"/>
    <n v="0"/>
    <m/>
  </r>
  <r>
    <s v="712yoL"/>
    <s v="Booklet2-051"/>
    <s v="E8"/>
    <s v="C5"/>
    <n v="5"/>
    <n v="5.0999999999999996"/>
    <x v="0"/>
    <s v="False Belief - Location"/>
    <s v="Belief"/>
    <s v="ToMS_2AFC_5.1"/>
    <x v="5"/>
    <s v="Inc"/>
    <x v="0"/>
    <x v="0"/>
    <n v="0"/>
    <n v="1"/>
    <n v="0"/>
    <m/>
  </r>
  <r>
    <s v="712yoL"/>
    <s v="Booklet2-051"/>
    <s v="E8"/>
    <s v="C5"/>
    <n v="5"/>
    <n v="5.2"/>
    <x v="1"/>
    <s v="False Belief - Location"/>
    <s v="Belief"/>
    <s v="ToMS_Expl_5.2"/>
    <x v="6"/>
    <s v="Inc"/>
    <x v="0"/>
    <x v="1258"/>
    <n v="0"/>
    <n v="1"/>
    <n v="0"/>
    <m/>
  </r>
  <r>
    <s v="712yoL"/>
    <s v="Booklet2-051"/>
    <s v="E8"/>
    <s v="C5"/>
    <n v="5"/>
    <n v="5.3"/>
    <x v="2"/>
    <s v="False Belief - Location"/>
    <s v="Belief"/>
    <s v="ToMS_Cont_5.3"/>
    <x v="7"/>
    <s v="Inc"/>
    <x v="0"/>
    <x v="0"/>
    <n v="0"/>
    <n v="1"/>
    <n v="0"/>
    <m/>
  </r>
  <r>
    <s v="712yoL"/>
    <s v="Booklet2-051"/>
    <s v="E8"/>
    <s v="C5"/>
    <n v="6"/>
    <n v="6.1"/>
    <x v="2"/>
    <s v="Control"/>
    <s v="Control"/>
    <s v="ToMS_Cont_6.1"/>
    <x v="8"/>
    <s v="Inc"/>
    <x v="0"/>
    <x v="0"/>
    <n v="0"/>
    <n v="1"/>
    <n v="0"/>
    <m/>
  </r>
  <r>
    <s v="712yoL"/>
    <s v="Booklet2-051"/>
    <s v="E8"/>
    <s v="C5"/>
    <n v="7"/>
    <n v="7.1"/>
    <x v="0"/>
    <s v="False Belief - Location"/>
    <s v="Belief"/>
    <s v="ToMS_2AFC_7.1"/>
    <x v="9"/>
    <s v="Inc"/>
    <x v="0"/>
    <x v="0"/>
    <n v="0"/>
    <n v="1"/>
    <n v="0"/>
    <m/>
  </r>
  <r>
    <s v="712yoL"/>
    <s v="Booklet2-051"/>
    <s v="E8"/>
    <s v="C5"/>
    <n v="7"/>
    <n v="7.2"/>
    <x v="1"/>
    <s v="False Belief - Location"/>
    <s v="Belief"/>
    <s v="ToMS_Expl_7.2"/>
    <x v="10"/>
    <s v="Inc"/>
    <x v="0"/>
    <x v="1259"/>
    <n v="0"/>
    <n v="1"/>
    <n v="0"/>
    <m/>
  </r>
  <r>
    <s v="712yoL"/>
    <s v="Booklet2-051"/>
    <s v="E8"/>
    <s v="C5"/>
    <n v="7"/>
    <n v="7.3"/>
    <x v="1"/>
    <s v="Emotion"/>
    <s v="Emotion"/>
    <s v="ToMS_Expl_7.3"/>
    <x v="11"/>
    <s v="Inc"/>
    <x v="0"/>
    <x v="1260"/>
    <n v="0"/>
    <n v="1"/>
    <n v="0"/>
    <m/>
  </r>
  <r>
    <s v="712yoL"/>
    <s v="Booklet2-051"/>
    <s v="E8"/>
    <s v="C5"/>
    <n v="7"/>
    <n v="7.4"/>
    <x v="0"/>
    <s v="Moral Reasoning False Beliefs"/>
    <s v="Moral Reasoning"/>
    <s v="ToMS_2AFC_7.4"/>
    <x v="12"/>
    <s v="Inc"/>
    <x v="0"/>
    <x v="0"/>
    <n v="0"/>
    <n v="1"/>
    <n v="0"/>
    <m/>
  </r>
  <r>
    <s v="712yoL"/>
    <s v="Booklet2-051"/>
    <s v="E8"/>
    <s v="C5"/>
    <n v="7"/>
    <n v="7.5"/>
    <x v="1"/>
    <s v="Moral Reasoning False Beliefs"/>
    <s v="Moral Reasoning"/>
    <s v="ToMS_Expl_7.5"/>
    <x v="13"/>
    <s v="Inc"/>
    <x v="0"/>
    <x v="1261"/>
    <n v="0"/>
    <n v="1"/>
    <n v="0"/>
    <m/>
  </r>
  <r>
    <s v="712yoL"/>
    <s v="Booklet2-051"/>
    <s v="E8"/>
    <s v="C5"/>
    <n v="7"/>
    <n v="7.6"/>
    <x v="0"/>
    <s v="Moral Reasoning False Beliefs"/>
    <s v="Moral Reasoning"/>
    <s v="ToMS_2AFC_7.6"/>
    <x v="14"/>
    <s v="Inc"/>
    <x v="0"/>
    <x v="0"/>
    <n v="0"/>
    <n v="1"/>
    <n v="0"/>
    <m/>
  </r>
  <r>
    <s v="712yoL"/>
    <s v="Booklet2-051"/>
    <s v="E8"/>
    <s v="C5"/>
    <n v="7"/>
    <n v="7.7"/>
    <x v="1"/>
    <s v="Moral Reasoning False Beliefs"/>
    <s v="Moral Reasoning"/>
    <s v="ToMS_Expl_7.7"/>
    <x v="15"/>
    <s v="Inc"/>
    <x v="0"/>
    <x v="1262"/>
    <n v="0"/>
    <n v="1"/>
    <n v="0"/>
    <m/>
  </r>
  <r>
    <s v="712yoL"/>
    <s v="Booklet2-051"/>
    <s v="E8"/>
    <s v="C5"/>
    <n v="8"/>
    <n v="8.1"/>
    <x v="2"/>
    <s v="False Belief - Control"/>
    <s v="Control"/>
    <s v="ToMS_Cont_8.1"/>
    <x v="16"/>
    <s v="Inc"/>
    <x v="0"/>
    <x v="0"/>
    <n v="0"/>
    <n v="1"/>
    <n v="0"/>
    <m/>
  </r>
  <r>
    <s v="712yoL"/>
    <s v="Booklet2-051"/>
    <s v="E8"/>
    <s v="C5"/>
    <n v="8"/>
    <n v="8.1999999999999993"/>
    <x v="0"/>
    <s v="False Belief - Expectations"/>
    <s v="Belief"/>
    <s v="ToMS_2AFC_8.2"/>
    <x v="17"/>
    <s v="Inc"/>
    <x v="0"/>
    <x v="0"/>
    <n v="0"/>
    <n v="1"/>
    <n v="0"/>
    <m/>
  </r>
  <r>
    <s v="712yoL"/>
    <s v="Booklet2-051"/>
    <s v="E8"/>
    <s v="C5"/>
    <n v="8"/>
    <n v="8.3000000000000007"/>
    <x v="1"/>
    <s v="False Belief - Expectations"/>
    <s v="Belief"/>
    <s v="ToMS_Expl_8.3"/>
    <x v="18"/>
    <s v="Inc"/>
    <x v="0"/>
    <x v="1263"/>
    <n v="0"/>
    <n v="1"/>
    <n v="0"/>
    <m/>
  </r>
  <r>
    <s v="712yoL"/>
    <s v="Booklet2-051"/>
    <s v="E8"/>
    <s v="C5"/>
    <n v="9"/>
    <n v="9.1"/>
    <x v="2"/>
    <s v="Control"/>
    <s v="Control"/>
    <s v="ToMS_Cont_9.1"/>
    <x v="19"/>
    <s v="Inc"/>
    <x v="0"/>
    <x v="0"/>
    <n v="0"/>
    <n v="1"/>
    <n v="0"/>
    <m/>
  </r>
  <r>
    <s v="712yoL"/>
    <s v="Booklet2-051"/>
    <s v="E8"/>
    <s v="C5"/>
    <n v="10"/>
    <n v="10.1"/>
    <x v="0"/>
    <s v="Reference - Hard"/>
    <s v="Reference"/>
    <s v="ToMS_2AFC_10.1"/>
    <x v="20"/>
    <s v="Inc"/>
    <x v="0"/>
    <x v="0"/>
    <n v="0"/>
    <n v="1"/>
    <n v="0"/>
    <m/>
  </r>
  <r>
    <s v="712yoL"/>
    <s v="Booklet2-051"/>
    <s v="E8"/>
    <s v="C5"/>
    <n v="10"/>
    <n v="10.199999999999999"/>
    <x v="1"/>
    <s v="Reference - Hard"/>
    <s v="Reference"/>
    <s v="ToMS_Expl_10.2"/>
    <x v="21"/>
    <s v="Inc"/>
    <x v="0"/>
    <x v="1264"/>
    <n v="0"/>
    <n v="1"/>
    <n v="0"/>
    <m/>
  </r>
  <r>
    <s v="712yoL"/>
    <s v="Booklet2-051"/>
    <s v="E8"/>
    <s v="C5"/>
    <n v="10"/>
    <n v="10.3"/>
    <x v="0"/>
    <s v="Reference - Hard"/>
    <s v="Reference"/>
    <s v="ToMS_2AFC_10.3"/>
    <x v="22"/>
    <s v="Inc"/>
    <x v="0"/>
    <x v="0"/>
    <n v="0"/>
    <n v="1"/>
    <n v="0"/>
    <m/>
  </r>
  <r>
    <s v="712yoL"/>
    <s v="Booklet2-051"/>
    <s v="E8"/>
    <s v="C5"/>
    <n v="10"/>
    <n v="10.4"/>
    <x v="2"/>
    <s v="Reference - Hard"/>
    <s v="Reference"/>
    <s v="ToMS_Cont_10.4"/>
    <x v="23"/>
    <s v="Inc"/>
    <x v="0"/>
    <x v="1265"/>
    <n v="0"/>
    <n v="1"/>
    <n v="0"/>
    <m/>
  </r>
  <r>
    <s v="712yoL"/>
    <s v="Booklet2-051"/>
    <s v="E8"/>
    <s v="C5"/>
    <n v="11"/>
    <n v="11.1"/>
    <x v="2"/>
    <s v="Sarcasm - Control"/>
    <s v="Control"/>
    <s v="ToMS_Cont_11.1"/>
    <x v="24"/>
    <s v="Exc-5upOnly"/>
    <x v="0"/>
    <x v="1266"/>
    <n v="0"/>
    <n v="1"/>
    <n v="0"/>
    <m/>
  </r>
  <r>
    <s v="712yoL"/>
    <s v="Booklet2-051"/>
    <s v="E8"/>
    <s v="C5"/>
    <n v="11"/>
    <n v="11.2"/>
    <x v="0"/>
    <s v="Sarcasm - Control"/>
    <s v="Control"/>
    <s v="ToMS_2AFC_11.2"/>
    <x v="25"/>
    <s v="Exc-5upOnly"/>
    <x v="0"/>
    <x v="0"/>
    <n v="0"/>
    <n v="1"/>
    <n v="0"/>
    <m/>
  </r>
  <r>
    <s v="712yoL"/>
    <s v="Booklet2-051"/>
    <s v="E8"/>
    <s v="C5"/>
    <n v="12"/>
    <n v="12.1"/>
    <x v="0"/>
    <s v="Reference - Hard"/>
    <s v="Reference"/>
    <s v="ToMS_2AFC_12.1"/>
    <x v="26"/>
    <s v="Exc-5upOnly"/>
    <x v="0"/>
    <x v="0"/>
    <n v="0"/>
    <n v="1"/>
    <n v="0"/>
    <m/>
  </r>
  <r>
    <s v="712yoL"/>
    <s v="Booklet2-051"/>
    <s v="E8"/>
    <s v="C5"/>
    <n v="12"/>
    <n v="12.2"/>
    <x v="1"/>
    <s v="Reference - Hard"/>
    <s v="Reference"/>
    <s v="ToMS_Expl_12.2"/>
    <x v="27"/>
    <s v="Exc-5upOnly"/>
    <x v="0"/>
    <x v="1267"/>
    <n v="0"/>
    <n v="1"/>
    <n v="0"/>
    <m/>
  </r>
  <r>
    <s v="712yoL"/>
    <s v="Booklet2-051"/>
    <s v="E8"/>
    <s v="C5"/>
    <n v="12"/>
    <n v="12.3"/>
    <x v="0"/>
    <s v="Reference - Hard"/>
    <s v="Reference"/>
    <s v="ToMS_2AFC_12.3"/>
    <x v="28"/>
    <s v="Exc-5upOnly"/>
    <x v="0"/>
    <x v="0"/>
    <n v="0"/>
    <n v="1"/>
    <n v="0"/>
    <m/>
  </r>
  <r>
    <s v="712yoL"/>
    <s v="Booklet2-051"/>
    <s v="E8"/>
    <s v="C5"/>
    <n v="12"/>
    <n v="12.4"/>
    <x v="1"/>
    <s v="Reference - Hard"/>
    <s v="Reference"/>
    <s v="ToMS_Expl_12.4"/>
    <x v="29"/>
    <s v="Exc-5upOnly"/>
    <x v="0"/>
    <x v="1268"/>
    <n v="0"/>
    <n v="1"/>
    <n v="0"/>
    <m/>
  </r>
  <r>
    <s v="712yoL"/>
    <s v="Booklet2-051"/>
    <s v="E8"/>
    <s v="C5"/>
    <n v="13"/>
    <n v="13.1"/>
    <x v="0"/>
    <s v="Reference - Hard"/>
    <s v="Reference"/>
    <s v="ToMS_2AFC_13.1"/>
    <x v="30"/>
    <s v="Inc"/>
    <x v="0"/>
    <x v="0"/>
    <n v="0"/>
    <n v="1"/>
    <n v="0"/>
    <m/>
  </r>
  <r>
    <s v="712yoL"/>
    <s v="Booklet2-051"/>
    <s v="E8"/>
    <s v="C5"/>
    <n v="13"/>
    <n v="13.2"/>
    <x v="1"/>
    <s v="Reference - Hard"/>
    <s v="Reference"/>
    <s v="ToMS_Expl_13.2"/>
    <x v="31"/>
    <s v="Inc"/>
    <x v="0"/>
    <x v="1269"/>
    <n v="0"/>
    <n v="1"/>
    <n v="0"/>
    <m/>
  </r>
  <r>
    <s v="712yoL"/>
    <s v="Booklet2-051"/>
    <s v="E8"/>
    <s v="C5"/>
    <n v="14"/>
    <n v="14.1"/>
    <x v="0"/>
    <s v="Emotion Reminder"/>
    <s v="Emotion"/>
    <s v="ToMS_2AFC_14.1"/>
    <x v="32"/>
    <s v="Inc"/>
    <x v="0"/>
    <x v="0"/>
    <n v="0"/>
    <n v="1"/>
    <n v="0"/>
    <m/>
  </r>
  <r>
    <s v="712yoL"/>
    <s v="Booklet2-051"/>
    <s v="E8"/>
    <s v="C5"/>
    <n v="14"/>
    <n v="14.2"/>
    <x v="1"/>
    <s v="Emotion Reminder"/>
    <s v="Emotion"/>
    <s v="ToMS_Expl_14.2"/>
    <x v="33"/>
    <s v="Inc"/>
    <x v="0"/>
    <x v="1270"/>
    <n v="0"/>
    <n v="1"/>
    <n v="0"/>
    <m/>
  </r>
  <r>
    <s v="712yoL"/>
    <s v="Booklet2-051"/>
    <s v="E8"/>
    <s v="C5"/>
    <n v="14"/>
    <n v="14.3"/>
    <x v="0"/>
    <s v="Emotion Reminder"/>
    <s v="Emotion"/>
    <s v="ToMS_2AFC_14.3"/>
    <x v="34"/>
    <s v="Inc"/>
    <x v="0"/>
    <x v="0"/>
    <n v="0"/>
    <n v="1"/>
    <n v="0"/>
    <m/>
  </r>
  <r>
    <s v="712yoL"/>
    <s v="Booklet2-051"/>
    <s v="E8"/>
    <s v="C5"/>
    <n v="14"/>
    <n v="14.4"/>
    <x v="1"/>
    <s v="Emotion Reminder"/>
    <s v="Emotion"/>
    <s v="ToMS_Expl_14.4"/>
    <x v="35"/>
    <s v="Inc"/>
    <x v="0"/>
    <x v="1271"/>
    <n v="0"/>
    <n v="1"/>
    <n v="0"/>
    <m/>
  </r>
  <r>
    <s v="712yoL"/>
    <s v="Booklet2-051"/>
    <s v="E8"/>
    <s v="C5"/>
    <n v="15"/>
    <n v="15.1"/>
    <x v="2"/>
    <s v="True Belief - Control"/>
    <s v="Control"/>
    <s v="ToMS_Cont_15.1"/>
    <x v="36"/>
    <s v="Inc"/>
    <x v="0"/>
    <x v="0"/>
    <n v="0"/>
    <n v="1"/>
    <n v="0"/>
    <m/>
  </r>
  <r>
    <s v="712yoL"/>
    <s v="Booklet2-051"/>
    <s v="E8"/>
    <s v="C5"/>
    <n v="15"/>
    <n v="15.2"/>
    <x v="0"/>
    <s v="True Belief - Location"/>
    <s v="Belief"/>
    <s v="ToMS_2AFC_15.2"/>
    <x v="37"/>
    <s v="Inc"/>
    <x v="0"/>
    <x v="1272"/>
    <n v="0"/>
    <n v="1"/>
    <n v="0"/>
    <m/>
  </r>
  <r>
    <s v="712yoL"/>
    <s v="Booklet2-051"/>
    <s v="E8"/>
    <s v="C5"/>
    <n v="15"/>
    <n v="15.3"/>
    <x v="1"/>
    <s v="True Belief - Location"/>
    <s v="Belief"/>
    <s v="ToMS_Expl_15.3"/>
    <x v="38"/>
    <s v="Inc"/>
    <x v="0"/>
    <x v="1273"/>
    <n v="0"/>
    <n v="1"/>
    <n v="0"/>
    <m/>
  </r>
  <r>
    <s v="712yoL"/>
    <s v="Booklet2-051"/>
    <s v="E8"/>
    <s v="C5"/>
    <n v="16"/>
    <n v="16.100000000000001"/>
    <x v="2"/>
    <s v="Moral Reasoning True Beliefs - Control"/>
    <s v="Control"/>
    <s v="ToMS_Cont_16.1"/>
    <x v="39"/>
    <s v="Inc"/>
    <x v="0"/>
    <x v="0"/>
    <n v="0"/>
    <n v="1"/>
    <n v="0"/>
    <m/>
  </r>
  <r>
    <s v="712yoL"/>
    <s v="Booklet2-051"/>
    <s v="E8"/>
    <s v="C5"/>
    <n v="16"/>
    <n v="16.2"/>
    <x v="2"/>
    <s v="Moral Reasoning True Beliefs - Control"/>
    <s v="Control"/>
    <s v="ToMS_Cont_16.2"/>
    <x v="40"/>
    <s v="Inc"/>
    <x v="0"/>
    <x v="0"/>
    <n v="0"/>
    <n v="1"/>
    <n v="0"/>
    <m/>
  </r>
  <r>
    <s v="712yoL"/>
    <s v="Booklet2-051"/>
    <s v="E8"/>
    <s v="C5"/>
    <n v="16"/>
    <n v="16.3"/>
    <x v="1"/>
    <s v="Moral Reasoning True Beliefs"/>
    <s v="Moral Reasoning"/>
    <s v="ToMS_Expl_16.3"/>
    <x v="41"/>
    <s v="Exc"/>
    <x v="0"/>
    <x v="40"/>
    <n v="0"/>
    <n v="1"/>
    <n v="0"/>
    <m/>
  </r>
  <r>
    <s v="712yoL"/>
    <s v="Booklet2-051"/>
    <s v="E8"/>
    <s v="C5"/>
    <n v="16"/>
    <n v="16.399999999999999"/>
    <x v="1"/>
    <s v="Emotion"/>
    <s v="Emotion"/>
    <s v="ToMS_Expl_16.4"/>
    <x v="42"/>
    <s v="Inc"/>
    <x v="0"/>
    <x v="726"/>
    <n v="0"/>
    <n v="1"/>
    <n v="0"/>
    <m/>
  </r>
  <r>
    <s v="712yoL"/>
    <s v="Booklet2-051"/>
    <s v="E8"/>
    <s v="C5"/>
    <n v="16"/>
    <n v="16.5"/>
    <x v="0"/>
    <s v="Moral Reasoning True Beliefs"/>
    <s v="Moral Reasoning"/>
    <s v="ToMS_2AFC_16.5"/>
    <x v="43"/>
    <s v="Inc"/>
    <x v="0"/>
    <x v="0"/>
    <n v="0"/>
    <n v="1"/>
    <n v="0"/>
    <m/>
  </r>
  <r>
    <s v="712yoL"/>
    <s v="Booklet2-051"/>
    <s v="E8"/>
    <s v="C5"/>
    <n v="16"/>
    <n v="16.600000000000001"/>
    <x v="1"/>
    <s v="Moral Reasoning True Beliefs"/>
    <s v="Moral Reasoning"/>
    <s v="ToMS_Expl_16.6"/>
    <x v="44"/>
    <s v="Inc"/>
    <x v="0"/>
    <x v="1274"/>
    <n v="0"/>
    <n v="1"/>
    <n v="0"/>
    <m/>
  </r>
  <r>
    <s v="712yoL"/>
    <s v="Booklet2-051"/>
    <s v="E8"/>
    <s v="C5"/>
    <n v="16"/>
    <n v="16.7"/>
    <x v="0"/>
    <s v="Moral Reasoning True Beliefs"/>
    <s v="Moral Reasoning"/>
    <s v="ToMS_2AFC_16.7"/>
    <x v="45"/>
    <s v="Inc"/>
    <x v="0"/>
    <x v="0"/>
    <n v="0"/>
    <n v="1"/>
    <n v="0"/>
    <m/>
  </r>
  <r>
    <s v="712yoL"/>
    <s v="Booklet2-051"/>
    <s v="E8"/>
    <s v="C5"/>
    <n v="16"/>
    <n v="16.8"/>
    <x v="1"/>
    <s v="Moral Reasoning True Beliefs"/>
    <s v="Moral Reasoning"/>
    <s v="ToMS_Expl_16.8"/>
    <x v="46"/>
    <s v="Inc"/>
    <x v="0"/>
    <x v="1275"/>
    <n v="0"/>
    <n v="1"/>
    <n v="0"/>
    <m/>
  </r>
  <r>
    <s v="712yoL"/>
    <s v="Booklet2-051"/>
    <s v="E8"/>
    <s v="C5"/>
    <n v="16"/>
    <n v="16.899999999999999"/>
    <x v="0"/>
    <s v="Moral Reasoning True Beliefs"/>
    <s v="Moral Reasoning"/>
    <s v="ToMS_2AFC_16.9"/>
    <x v="47"/>
    <s v="Inc"/>
    <x v="0"/>
    <x v="0"/>
    <n v="0"/>
    <n v="1"/>
    <n v="0"/>
    <m/>
  </r>
  <r>
    <s v="712yoL"/>
    <s v="Booklet2-051"/>
    <s v="E8"/>
    <s v="C5"/>
    <n v="16"/>
    <n v="16.91"/>
    <x v="1"/>
    <s v="Moral Reasoning True Beliefs"/>
    <s v="Moral Reasoning"/>
    <s v="ToMS_Expl_16.91"/>
    <x v="48"/>
    <s v="Inc"/>
    <x v="0"/>
    <x v="1276"/>
    <n v="0"/>
    <n v="1"/>
    <n v="0"/>
    <m/>
  </r>
  <r>
    <s v="712yoL"/>
    <s v="Booklet2-051"/>
    <s v="E8"/>
    <s v="C5"/>
    <n v="17"/>
    <n v="17.100000000000001"/>
    <x v="0"/>
    <s v="False Belief - Lies"/>
    <s v="Lies"/>
    <s v="ToMS_2AFC_17.1"/>
    <x v="49"/>
    <s v="Exc-5upOnly"/>
    <x v="0"/>
    <x v="0"/>
    <n v="0"/>
    <n v="1"/>
    <n v="0"/>
    <m/>
  </r>
  <r>
    <s v="712yoL"/>
    <s v="Booklet2-051"/>
    <s v="E8"/>
    <s v="C5"/>
    <n v="17"/>
    <n v="17.2"/>
    <x v="2"/>
    <s v="False Belief - Lies - Control"/>
    <s v="Control"/>
    <s v="ToMS_Cont_17.2"/>
    <x v="50"/>
    <s v="Exc-5upOnly"/>
    <x v="0"/>
    <x v="0"/>
    <n v="0"/>
    <n v="1"/>
    <n v="0"/>
    <m/>
  </r>
  <r>
    <s v="712yoL"/>
    <s v="Booklet2-051"/>
    <s v="E8"/>
    <s v="C5"/>
    <n v="17"/>
    <n v="17.3"/>
    <x v="0"/>
    <s v="False Belief - Lies"/>
    <s v="Lies"/>
    <s v="ToMS_2AFC_17.3"/>
    <x v="51"/>
    <s v="Exc-5upOnly"/>
    <x v="0"/>
    <x v="0"/>
    <n v="0"/>
    <n v="1"/>
    <n v="0"/>
    <m/>
  </r>
  <r>
    <s v="712yoL"/>
    <s v="Booklet2-051"/>
    <s v="E8"/>
    <s v="C5"/>
    <n v="17"/>
    <n v="17.399999999999999"/>
    <x v="1"/>
    <s v="False Belief - Lies"/>
    <s v="Lies"/>
    <s v="ToMS_Expl_17.4"/>
    <x v="52"/>
    <s v="Exc-5upOnly"/>
    <x v="0"/>
    <x v="1277"/>
    <n v="0"/>
    <n v="1"/>
    <n v="0"/>
    <m/>
  </r>
  <r>
    <s v="712yoL"/>
    <s v="Booklet2-051"/>
    <s v="E8"/>
    <s v="C5"/>
    <n v="17"/>
    <n v="17.5"/>
    <x v="2"/>
    <s v="False Belief - Lies - Control"/>
    <s v="Control"/>
    <s v="ToMS_Cont_17.5"/>
    <x v="53"/>
    <s v="Exc-5upOnly"/>
    <x v="0"/>
    <x v="0"/>
    <n v="0"/>
    <n v="1"/>
    <n v="0"/>
    <m/>
  </r>
  <r>
    <s v="712yoL"/>
    <s v="Booklet2-051"/>
    <s v="E8"/>
    <s v="C5"/>
    <n v="17"/>
    <n v="17.600000000000001"/>
    <x v="0"/>
    <s v="Emotion"/>
    <s v="Emotion"/>
    <s v="ToMS_2AFC_17.6"/>
    <x v="54"/>
    <s v="Exc-5upOnly"/>
    <x v="0"/>
    <x v="0"/>
    <n v="0"/>
    <n v="1"/>
    <n v="0"/>
    <m/>
  </r>
  <r>
    <s v="712yoL"/>
    <s v="Booklet2-051"/>
    <s v="E8"/>
    <s v="C5"/>
    <n v="17"/>
    <n v="17.7"/>
    <x v="1"/>
    <s v="Emotion"/>
    <s v="Emotion"/>
    <s v="ToMS_Expl_17.7"/>
    <x v="55"/>
    <s v="Exc-5upOnly"/>
    <x v="0"/>
    <x v="1278"/>
    <n v="0"/>
    <n v="1"/>
    <n v="0"/>
    <m/>
  </r>
  <r>
    <s v="712yoL"/>
    <s v="Booklet2-051"/>
    <s v="E8"/>
    <s v="C5"/>
    <n v="17"/>
    <n v="17.8"/>
    <x v="0"/>
    <s v="False Belief - Lies"/>
    <s v="Lies"/>
    <s v="ToMS_2AFC_17.8"/>
    <x v="56"/>
    <s v="Exc-5upOnly"/>
    <x v="0"/>
    <x v="0"/>
    <n v="0"/>
    <n v="1"/>
    <n v="0"/>
    <m/>
  </r>
  <r>
    <s v="712yoL"/>
    <s v="Booklet2-051"/>
    <s v="E8"/>
    <s v="C5"/>
    <n v="17"/>
    <n v="17.899999999999999"/>
    <x v="1"/>
    <s v="False Belief - Lies"/>
    <s v="Lies"/>
    <s v="ToMS_Expl_17.9"/>
    <x v="57"/>
    <s v="Exc-5upOnly"/>
    <x v="0"/>
    <x v="1279"/>
    <n v="0"/>
    <n v="1"/>
    <n v="0"/>
    <m/>
  </r>
  <r>
    <s v="712yoL"/>
    <s v="Booklet2-051"/>
    <s v="E8"/>
    <s v="C5"/>
    <n v="18"/>
    <n v="18.100000000000001"/>
    <x v="0"/>
    <s v="2nd Order Belief-Desire Reasoning"/>
    <s v="Belief"/>
    <s v="ToMS_2AFC_18.1"/>
    <x v="58"/>
    <s v="Inc"/>
    <x v="0"/>
    <x v="0"/>
    <n v="0"/>
    <n v="1"/>
    <n v="0"/>
    <m/>
  </r>
  <r>
    <s v="712yoL"/>
    <s v="Booklet2-051"/>
    <s v="E8"/>
    <s v="C5"/>
    <n v="18"/>
    <n v="18.2"/>
    <x v="1"/>
    <s v="2nd Order Belief-Desire Reasoning"/>
    <s v="Belief"/>
    <s v="ToMS_Expl_18.2"/>
    <x v="59"/>
    <s v="Exc-5upOnly"/>
    <x v="0"/>
    <x v="1280"/>
    <n v="0"/>
    <n v="1"/>
    <n v="0"/>
    <m/>
  </r>
  <r>
    <s v="712yoL"/>
    <s v="Booklet2-051"/>
    <s v="E8"/>
    <s v="C5"/>
    <n v="18"/>
    <n v="18.3"/>
    <x v="2"/>
    <s v="2nd Order Belief-Desire Reasoning - Control"/>
    <s v="Control"/>
    <s v="ToMS_Cont_18.3"/>
    <x v="60"/>
    <s v="Exc-5upOnly"/>
    <x v="0"/>
    <x v="0"/>
    <n v="0"/>
    <n v="1"/>
    <n v="0"/>
    <m/>
  </r>
  <r>
    <s v="712yoL"/>
    <s v="Booklet2-051"/>
    <s v="E8"/>
    <s v="C5"/>
    <n v="18"/>
    <n v="18.399999999999999"/>
    <x v="2"/>
    <s v="2nd Order Belief-Desire Reasoning - Control"/>
    <s v="Control"/>
    <s v="ToMS_Cont_18.4"/>
    <x v="61"/>
    <s v="Exc-5upOnly"/>
    <x v="0"/>
    <x v="0"/>
    <n v="0"/>
    <n v="1"/>
    <n v="0"/>
    <m/>
  </r>
  <r>
    <s v="712yoL"/>
    <s v="Booklet2-051"/>
    <s v="E8"/>
    <s v="C5"/>
    <n v="18"/>
    <n v="18.5"/>
    <x v="1"/>
    <s v="False Belief - Emotion"/>
    <s v="Belief"/>
    <s v="ToMS_Expl_18.5"/>
    <x v="62"/>
    <s v="Exc-5upOnly"/>
    <x v="0"/>
    <x v="1281"/>
    <n v="0"/>
    <n v="1"/>
    <n v="0"/>
    <m/>
  </r>
  <r>
    <s v="712yoL"/>
    <s v="Booklet2-051"/>
    <s v="E8"/>
    <s v="C5"/>
    <n v="19"/>
    <n v="19.100000000000001"/>
    <x v="1"/>
    <s v="Sarcasm"/>
    <s v="Sarcasm"/>
    <s v="ToMS_Expl_19.1"/>
    <x v="63"/>
    <s v="Exc-5upOnly"/>
    <x v="0"/>
    <x v="1282"/>
    <n v="0"/>
    <n v="1"/>
    <n v="0"/>
    <m/>
  </r>
  <r>
    <s v="712yoL"/>
    <s v="Booklet2-051"/>
    <s v="E8"/>
    <s v="C5"/>
    <n v="19"/>
    <n v="19.2"/>
    <x v="0"/>
    <s v="Sarcasm"/>
    <s v="Sarcasm"/>
    <s v="ToMS_2AFC_19.2"/>
    <x v="64"/>
    <s v="Exc-5upOnly"/>
    <x v="0"/>
    <x v="1283"/>
    <n v="0"/>
    <n v="1"/>
    <n v="0"/>
    <m/>
  </r>
  <r>
    <s v="712yoL"/>
    <s v="Booklet2-052"/>
    <s v="E8"/>
    <s v="C2"/>
    <n v="1"/>
    <n v="1.1000000000000001"/>
    <x v="0"/>
    <s v="Common Desires"/>
    <s v="Desires"/>
    <s v="ToMS_2AFC_3.1"/>
    <x v="0"/>
    <s v="Inc"/>
    <x v="0"/>
    <x v="0"/>
    <n v="0"/>
    <n v="1"/>
    <n v="0"/>
    <m/>
  </r>
  <r>
    <s v="712yoL"/>
    <s v="Booklet2-052"/>
    <s v="E8"/>
    <s v="C2"/>
    <n v="2"/>
    <n v="2.1"/>
    <x v="0"/>
    <s v="Diverse Desires"/>
    <s v="Desires"/>
    <s v="ToMS_2AFC_2.1"/>
    <x v="1"/>
    <s v="Inc"/>
    <x v="0"/>
    <x v="0"/>
    <n v="0"/>
    <n v="1"/>
    <n v="0"/>
    <m/>
  </r>
  <r>
    <s v="712yoL"/>
    <s v="Booklet2-052"/>
    <s v="E8"/>
    <s v="C2"/>
    <n v="3"/>
    <n v="3.1"/>
    <x v="0"/>
    <s v="Diverse Beliefs"/>
    <s v="Desires"/>
    <s v="ToMS_2AFC_3.1"/>
    <x v="2"/>
    <s v="Inc"/>
    <x v="0"/>
    <x v="0"/>
    <n v="0"/>
    <n v="1"/>
    <n v="0"/>
    <m/>
  </r>
  <r>
    <s v="712yoL"/>
    <s v="Booklet2-052"/>
    <s v="E8"/>
    <s v="C2"/>
    <n v="4"/>
    <n v="4.0999999999999996"/>
    <x v="0"/>
    <s v="Reference - Easy"/>
    <s v="Reference"/>
    <s v="ToMS_2AFC_4.1"/>
    <x v="3"/>
    <s v="Inc"/>
    <x v="0"/>
    <x v="0"/>
    <n v="0"/>
    <n v="1"/>
    <n v="0"/>
    <m/>
  </r>
  <r>
    <s v="712yoL"/>
    <s v="Booklet2-052"/>
    <s v="E8"/>
    <s v="C2"/>
    <n v="4"/>
    <n v="4.2"/>
    <x v="1"/>
    <s v="Reference - Easy"/>
    <s v="Reference"/>
    <s v="ToMS_Expl_4.2"/>
    <x v="4"/>
    <s v="Inc"/>
    <x v="0"/>
    <x v="1284"/>
    <n v="0"/>
    <n v="1"/>
    <n v="0"/>
    <m/>
  </r>
  <r>
    <s v="712yoL"/>
    <s v="Booklet2-052"/>
    <s v="E8"/>
    <s v="C2"/>
    <n v="5"/>
    <n v="5.0999999999999996"/>
    <x v="0"/>
    <s v="False Belief - Location"/>
    <s v="Belief"/>
    <s v="ToMS_2AFC_5.1"/>
    <x v="5"/>
    <s v="Inc"/>
    <x v="0"/>
    <x v="0"/>
    <n v="0"/>
    <n v="1"/>
    <n v="0"/>
    <m/>
  </r>
  <r>
    <s v="712yoL"/>
    <s v="Booklet2-052"/>
    <s v="E8"/>
    <s v="C2"/>
    <n v="5"/>
    <n v="5.2"/>
    <x v="1"/>
    <s v="False Belief - Location"/>
    <s v="Belief"/>
    <s v="ToMS_Expl_5.2"/>
    <x v="6"/>
    <s v="Inc"/>
    <x v="0"/>
    <x v="1285"/>
    <n v="0"/>
    <n v="1"/>
    <n v="0"/>
    <m/>
  </r>
  <r>
    <s v="712yoL"/>
    <s v="Booklet2-052"/>
    <s v="E8"/>
    <s v="C2"/>
    <n v="5"/>
    <n v="5.3"/>
    <x v="2"/>
    <s v="False Belief - Location"/>
    <s v="Belief"/>
    <s v="ToMS_Cont_5.3"/>
    <x v="7"/>
    <s v="Inc"/>
    <x v="0"/>
    <x v="0"/>
    <n v="0"/>
    <n v="1"/>
    <n v="0"/>
    <m/>
  </r>
  <r>
    <s v="712yoL"/>
    <s v="Booklet2-052"/>
    <s v="E8"/>
    <s v="C2"/>
    <n v="6"/>
    <n v="6.1"/>
    <x v="2"/>
    <s v="Control"/>
    <s v="Control"/>
    <s v="ToMS_Cont_6.1"/>
    <x v="8"/>
    <s v="Inc"/>
    <x v="0"/>
    <x v="0"/>
    <n v="0"/>
    <n v="1"/>
    <n v="0"/>
    <m/>
  </r>
  <r>
    <s v="712yoL"/>
    <s v="Booklet2-052"/>
    <s v="E8"/>
    <s v="C2"/>
    <n v="7"/>
    <n v="7.1"/>
    <x v="0"/>
    <s v="False Belief - Location"/>
    <s v="Belief"/>
    <s v="ToMS_2AFC_7.1"/>
    <x v="9"/>
    <s v="Inc"/>
    <x v="0"/>
    <x v="0"/>
    <n v="0"/>
    <n v="1"/>
    <n v="0"/>
    <m/>
  </r>
  <r>
    <s v="712yoL"/>
    <s v="Booklet2-052"/>
    <s v="E8"/>
    <s v="C2"/>
    <n v="7"/>
    <n v="7.2"/>
    <x v="1"/>
    <s v="False Belief - Location"/>
    <s v="Belief"/>
    <s v="ToMS_Expl_7.2"/>
    <x v="10"/>
    <s v="Inc"/>
    <x v="0"/>
    <x v="1286"/>
    <n v="0"/>
    <n v="1"/>
    <n v="0"/>
    <m/>
  </r>
  <r>
    <s v="712yoL"/>
    <s v="Booklet2-052"/>
    <s v="E8"/>
    <s v="C2"/>
    <n v="7"/>
    <n v="7.3"/>
    <x v="1"/>
    <s v="Emotion"/>
    <s v="Emotion"/>
    <s v="ToMS_Expl_7.3"/>
    <x v="11"/>
    <s v="Inc"/>
    <x v="0"/>
    <x v="28"/>
    <n v="0"/>
    <n v="1"/>
    <n v="0"/>
    <m/>
  </r>
  <r>
    <s v="712yoL"/>
    <s v="Booklet2-052"/>
    <s v="E8"/>
    <s v="C2"/>
    <n v="7"/>
    <n v="7.4"/>
    <x v="0"/>
    <s v="Moral Reasoning False Beliefs"/>
    <s v="Moral Reasoning"/>
    <s v="ToMS_2AFC_7.4"/>
    <x v="12"/>
    <s v="Inc"/>
    <x v="0"/>
    <x v="0"/>
    <n v="0"/>
    <n v="1"/>
    <n v="0"/>
    <m/>
  </r>
  <r>
    <s v="712yoL"/>
    <s v="Booklet2-052"/>
    <s v="E8"/>
    <s v="C2"/>
    <n v="7"/>
    <n v="7.5"/>
    <x v="1"/>
    <s v="Moral Reasoning False Beliefs"/>
    <s v="Moral Reasoning"/>
    <s v="ToMS_Expl_7.5"/>
    <x v="13"/>
    <s v="Inc"/>
    <x v="0"/>
    <x v="1287"/>
    <n v="0"/>
    <n v="1"/>
    <n v="0"/>
    <m/>
  </r>
  <r>
    <s v="712yoL"/>
    <s v="Booklet2-052"/>
    <s v="E8"/>
    <s v="C2"/>
    <n v="7"/>
    <n v="7.6"/>
    <x v="0"/>
    <s v="Moral Reasoning False Beliefs"/>
    <s v="Moral Reasoning"/>
    <s v="ToMS_2AFC_7.6"/>
    <x v="14"/>
    <s v="Inc"/>
    <x v="0"/>
    <x v="0"/>
    <n v="0"/>
    <n v="1"/>
    <n v="0"/>
    <m/>
  </r>
  <r>
    <s v="712yoL"/>
    <s v="Booklet2-052"/>
    <s v="E8"/>
    <s v="C2"/>
    <n v="7"/>
    <n v="7.7"/>
    <x v="1"/>
    <s v="Moral Reasoning False Beliefs"/>
    <s v="Moral Reasoning"/>
    <s v="ToMS_Expl_7.7"/>
    <x v="15"/>
    <s v="Inc"/>
    <x v="0"/>
    <x v="1288"/>
    <n v="0"/>
    <n v="1"/>
    <n v="0"/>
    <m/>
  </r>
  <r>
    <s v="712yoL"/>
    <s v="Booklet2-052"/>
    <s v="E8"/>
    <s v="C2"/>
    <n v="8"/>
    <n v="8.1"/>
    <x v="2"/>
    <s v="False Belief - Control"/>
    <s v="Control"/>
    <s v="ToMS_Cont_8.1"/>
    <x v="16"/>
    <s v="Inc"/>
    <x v="0"/>
    <x v="0"/>
    <n v="0"/>
    <n v="1"/>
    <n v="0"/>
    <m/>
  </r>
  <r>
    <s v="712yoL"/>
    <s v="Booklet2-052"/>
    <s v="E8"/>
    <s v="C2"/>
    <n v="8"/>
    <n v="8.1999999999999993"/>
    <x v="0"/>
    <s v="False Belief - Expectations"/>
    <s v="Belief"/>
    <s v="ToMS_2AFC_8.2"/>
    <x v="17"/>
    <s v="Inc"/>
    <x v="0"/>
    <x v="0"/>
    <n v="0"/>
    <n v="1"/>
    <n v="0"/>
    <m/>
  </r>
  <r>
    <s v="712yoL"/>
    <s v="Booklet2-052"/>
    <s v="E8"/>
    <s v="C2"/>
    <n v="8"/>
    <n v="8.3000000000000007"/>
    <x v="1"/>
    <s v="False Belief - Expectations"/>
    <s v="Belief"/>
    <s v="ToMS_Expl_8.3"/>
    <x v="18"/>
    <s v="Inc"/>
    <x v="0"/>
    <x v="1289"/>
    <n v="0"/>
    <n v="1"/>
    <n v="0"/>
    <m/>
  </r>
  <r>
    <s v="712yoL"/>
    <s v="Booklet2-052"/>
    <s v="E8"/>
    <s v="C2"/>
    <n v="9"/>
    <n v="9.1"/>
    <x v="2"/>
    <s v="Control"/>
    <s v="Control"/>
    <s v="ToMS_Cont_9.1"/>
    <x v="19"/>
    <s v="Inc"/>
    <x v="0"/>
    <x v="0"/>
    <n v="0"/>
    <n v="1"/>
    <n v="0"/>
    <m/>
  </r>
  <r>
    <s v="712yoL"/>
    <s v="Booklet2-052"/>
    <s v="E8"/>
    <s v="C2"/>
    <n v="10"/>
    <n v="10.1"/>
    <x v="0"/>
    <s v="Reference - Hard"/>
    <s v="Reference"/>
    <s v="ToMS_2AFC_10.1"/>
    <x v="20"/>
    <s v="Inc"/>
    <x v="2"/>
    <x v="0"/>
    <n v="0"/>
    <n v="1"/>
    <n v="0"/>
    <m/>
  </r>
  <r>
    <s v="712yoL"/>
    <s v="Booklet2-052"/>
    <s v="E8"/>
    <s v="C2"/>
    <n v="10"/>
    <n v="10.199999999999999"/>
    <x v="1"/>
    <s v="Reference - Hard"/>
    <s v="Reference"/>
    <s v="ToMS_Expl_10.2"/>
    <x v="21"/>
    <s v="Inc"/>
    <x v="0"/>
    <x v="1290"/>
    <n v="0"/>
    <n v="1"/>
    <n v="0"/>
    <m/>
  </r>
  <r>
    <s v="712yoL"/>
    <s v="Booklet2-052"/>
    <s v="E8"/>
    <s v="C2"/>
    <n v="10"/>
    <n v="10.3"/>
    <x v="0"/>
    <s v="Reference - Hard"/>
    <s v="Reference"/>
    <s v="ToMS_2AFC_10.3"/>
    <x v="22"/>
    <s v="Inc"/>
    <x v="0"/>
    <x v="0"/>
    <n v="0"/>
    <n v="1"/>
    <n v="0"/>
    <m/>
  </r>
  <r>
    <s v="712yoL"/>
    <s v="Booklet2-052"/>
    <s v="E8"/>
    <s v="C2"/>
    <n v="10"/>
    <n v="10.4"/>
    <x v="2"/>
    <s v="Reference - Hard"/>
    <s v="Reference"/>
    <s v="ToMS_Cont_10.4"/>
    <x v="23"/>
    <s v="Inc"/>
    <x v="0"/>
    <x v="1291"/>
    <n v="0"/>
    <n v="1"/>
    <n v="0"/>
    <m/>
  </r>
  <r>
    <s v="712yoL"/>
    <s v="Booklet2-052"/>
    <s v="E8"/>
    <s v="C2"/>
    <n v="11"/>
    <n v="11.1"/>
    <x v="2"/>
    <s v="Sarcasm - Control"/>
    <s v="Control"/>
    <s v="ToMS_Cont_11.1"/>
    <x v="24"/>
    <s v="Exc-5upOnly"/>
    <x v="0"/>
    <x v="348"/>
    <n v="0"/>
    <n v="1"/>
    <n v="0"/>
    <m/>
  </r>
  <r>
    <s v="712yoL"/>
    <s v="Booklet2-052"/>
    <s v="E8"/>
    <s v="C2"/>
    <n v="11"/>
    <n v="11.2"/>
    <x v="0"/>
    <s v="Sarcasm - Control"/>
    <s v="Control"/>
    <s v="ToMS_2AFC_11.2"/>
    <x v="25"/>
    <s v="Exc-5upOnly"/>
    <x v="0"/>
    <x v="0"/>
    <n v="0"/>
    <n v="1"/>
    <n v="0"/>
    <m/>
  </r>
  <r>
    <s v="712yoL"/>
    <s v="Booklet2-052"/>
    <s v="E8"/>
    <s v="C2"/>
    <n v="12"/>
    <n v="12.1"/>
    <x v="0"/>
    <s v="Reference - Hard"/>
    <s v="Reference"/>
    <s v="ToMS_2AFC_12.1"/>
    <x v="26"/>
    <s v="Exc-5upOnly"/>
    <x v="0"/>
    <x v="0"/>
    <n v="0"/>
    <n v="1"/>
    <n v="0"/>
    <m/>
  </r>
  <r>
    <s v="712yoL"/>
    <s v="Booklet2-052"/>
    <s v="E8"/>
    <s v="C2"/>
    <n v="12"/>
    <n v="12.2"/>
    <x v="1"/>
    <s v="Reference - Hard"/>
    <s v="Reference"/>
    <s v="ToMS_Expl_12.2"/>
    <x v="27"/>
    <s v="Exc-5upOnly"/>
    <x v="0"/>
    <x v="1292"/>
    <n v="0"/>
    <n v="1"/>
    <n v="0"/>
    <m/>
  </r>
  <r>
    <s v="712yoL"/>
    <s v="Booklet2-052"/>
    <s v="E8"/>
    <s v="C2"/>
    <n v="12"/>
    <n v="12.3"/>
    <x v="0"/>
    <s v="Reference - Hard"/>
    <s v="Reference"/>
    <s v="ToMS_2AFC_12.3"/>
    <x v="28"/>
    <s v="Exc-5upOnly"/>
    <x v="0"/>
    <x v="0"/>
    <n v="0"/>
    <n v="1"/>
    <n v="0"/>
    <m/>
  </r>
  <r>
    <s v="712yoL"/>
    <s v="Booklet2-052"/>
    <s v="E8"/>
    <s v="C2"/>
    <n v="12"/>
    <n v="12.4"/>
    <x v="1"/>
    <s v="Reference - Hard"/>
    <s v="Reference"/>
    <s v="ToMS_Expl_12.4"/>
    <x v="29"/>
    <s v="Exc-5upOnly"/>
    <x v="0"/>
    <x v="1293"/>
    <n v="0"/>
    <n v="1"/>
    <n v="0"/>
    <m/>
  </r>
  <r>
    <s v="712yoL"/>
    <s v="Booklet2-052"/>
    <s v="E8"/>
    <s v="C2"/>
    <n v="13"/>
    <n v="13.1"/>
    <x v="0"/>
    <s v="Reference - Hard"/>
    <s v="Reference"/>
    <s v="ToMS_2AFC_13.1"/>
    <x v="30"/>
    <s v="Inc"/>
    <x v="0"/>
    <x v="0"/>
    <n v="0"/>
    <n v="1"/>
    <n v="0"/>
    <m/>
  </r>
  <r>
    <s v="712yoL"/>
    <s v="Booklet2-052"/>
    <s v="E8"/>
    <s v="C2"/>
    <n v="13"/>
    <n v="13.2"/>
    <x v="1"/>
    <s v="Reference - Hard"/>
    <s v="Reference"/>
    <s v="ToMS_Expl_13.2"/>
    <x v="31"/>
    <s v="Inc"/>
    <x v="0"/>
    <x v="1294"/>
    <n v="0"/>
    <n v="1"/>
    <n v="0"/>
    <m/>
  </r>
  <r>
    <s v="712yoL"/>
    <s v="Booklet2-052"/>
    <s v="E8"/>
    <s v="C2"/>
    <n v="14"/>
    <n v="14.1"/>
    <x v="0"/>
    <s v="Emotion Reminder"/>
    <s v="Emotion"/>
    <s v="ToMS_2AFC_14.1"/>
    <x v="32"/>
    <s v="Inc"/>
    <x v="0"/>
    <x v="0"/>
    <n v="0"/>
    <n v="1"/>
    <n v="0"/>
    <m/>
  </r>
  <r>
    <s v="712yoL"/>
    <s v="Booklet2-052"/>
    <s v="E8"/>
    <s v="C2"/>
    <n v="14"/>
    <n v="14.2"/>
    <x v="1"/>
    <s v="Emotion Reminder"/>
    <s v="Emotion"/>
    <s v="ToMS_Expl_14.2"/>
    <x v="33"/>
    <s v="Inc"/>
    <x v="0"/>
    <x v="1295"/>
    <n v="0"/>
    <n v="1"/>
    <n v="0"/>
    <m/>
  </r>
  <r>
    <s v="712yoL"/>
    <s v="Booklet2-052"/>
    <s v="E8"/>
    <s v="C2"/>
    <n v="14"/>
    <n v="14.3"/>
    <x v="0"/>
    <s v="Emotion Reminder"/>
    <s v="Emotion"/>
    <s v="ToMS_2AFC_14.3"/>
    <x v="34"/>
    <s v="Inc"/>
    <x v="0"/>
    <x v="0"/>
    <n v="0"/>
    <n v="1"/>
    <n v="0"/>
    <m/>
  </r>
  <r>
    <s v="712yoL"/>
    <s v="Booklet2-052"/>
    <s v="E8"/>
    <s v="C2"/>
    <n v="14"/>
    <n v="14.4"/>
    <x v="1"/>
    <s v="Emotion Reminder"/>
    <s v="Emotion"/>
    <s v="ToMS_Expl_14.4"/>
    <x v="35"/>
    <s v="Inc"/>
    <x v="0"/>
    <x v="1296"/>
    <n v="0"/>
    <n v="1"/>
    <n v="0"/>
    <m/>
  </r>
  <r>
    <s v="712yoL"/>
    <s v="Booklet2-052"/>
    <s v="E8"/>
    <s v="C2"/>
    <n v="15"/>
    <n v="15.1"/>
    <x v="2"/>
    <s v="True Belief - Control"/>
    <s v="Control"/>
    <s v="ToMS_Cont_15.1"/>
    <x v="36"/>
    <s v="Inc"/>
    <x v="0"/>
    <x v="0"/>
    <n v="0"/>
    <n v="1"/>
    <n v="0"/>
    <m/>
  </r>
  <r>
    <s v="712yoL"/>
    <s v="Booklet2-052"/>
    <s v="E8"/>
    <s v="C2"/>
    <n v="15"/>
    <n v="15.2"/>
    <x v="0"/>
    <s v="True Belief - Location"/>
    <s v="Belief"/>
    <s v="ToMS_2AFC_15.2"/>
    <x v="37"/>
    <s v="Inc"/>
    <x v="0"/>
    <x v="0"/>
    <n v="0"/>
    <n v="1"/>
    <n v="0"/>
    <m/>
  </r>
  <r>
    <s v="712yoL"/>
    <s v="Booklet2-052"/>
    <s v="E8"/>
    <s v="C2"/>
    <n v="15"/>
    <n v="15.3"/>
    <x v="1"/>
    <s v="True Belief - Location"/>
    <s v="Belief"/>
    <s v="ToMS_Expl_15.3"/>
    <x v="38"/>
    <s v="Inc"/>
    <x v="0"/>
    <x v="1297"/>
    <n v="0"/>
    <n v="1"/>
    <n v="0"/>
    <m/>
  </r>
  <r>
    <s v="712yoL"/>
    <s v="Booklet2-052"/>
    <s v="E8"/>
    <s v="C2"/>
    <n v="16"/>
    <n v="16.100000000000001"/>
    <x v="2"/>
    <s v="Moral Reasoning True Beliefs - Control"/>
    <s v="Control"/>
    <s v="ToMS_Cont_16.1"/>
    <x v="39"/>
    <s v="Inc"/>
    <x v="0"/>
    <x v="0"/>
    <n v="0"/>
    <n v="1"/>
    <n v="0"/>
    <m/>
  </r>
  <r>
    <s v="712yoL"/>
    <s v="Booklet2-052"/>
    <s v="E8"/>
    <s v="C2"/>
    <n v="16"/>
    <n v="16.2"/>
    <x v="2"/>
    <s v="Moral Reasoning True Beliefs - Control"/>
    <s v="Control"/>
    <s v="ToMS_Cont_16.2"/>
    <x v="40"/>
    <s v="Inc"/>
    <x v="0"/>
    <x v="0"/>
    <n v="0"/>
    <n v="1"/>
    <n v="0"/>
    <m/>
  </r>
  <r>
    <s v="712yoL"/>
    <s v="Booklet2-052"/>
    <s v="E8"/>
    <s v="C2"/>
    <n v="16"/>
    <n v="16.3"/>
    <x v="1"/>
    <s v="Moral Reasoning True Beliefs"/>
    <s v="Moral Reasoning"/>
    <s v="ToMS_Expl_16.3"/>
    <x v="41"/>
    <s v="Exc"/>
    <x v="0"/>
    <x v="40"/>
    <n v="0"/>
    <n v="1"/>
    <n v="0"/>
    <m/>
  </r>
  <r>
    <s v="712yoL"/>
    <s v="Booklet2-052"/>
    <s v="E8"/>
    <s v="C2"/>
    <n v="16"/>
    <n v="16.399999999999999"/>
    <x v="1"/>
    <s v="Emotion"/>
    <s v="Emotion"/>
    <s v="ToMS_Expl_16.4"/>
    <x v="42"/>
    <s v="Inc"/>
    <x v="0"/>
    <x v="1298"/>
    <n v="0"/>
    <n v="1"/>
    <n v="0"/>
    <m/>
  </r>
  <r>
    <s v="712yoL"/>
    <s v="Booklet2-052"/>
    <s v="E8"/>
    <s v="C2"/>
    <n v="16"/>
    <n v="16.5"/>
    <x v="0"/>
    <s v="Moral Reasoning True Beliefs"/>
    <s v="Moral Reasoning"/>
    <s v="ToMS_2AFC_16.5"/>
    <x v="43"/>
    <s v="Inc"/>
    <x v="0"/>
    <x v="0"/>
    <n v="0"/>
    <n v="1"/>
    <n v="0"/>
    <m/>
  </r>
  <r>
    <s v="712yoL"/>
    <s v="Booklet2-052"/>
    <s v="E8"/>
    <s v="C2"/>
    <n v="16"/>
    <n v="16.600000000000001"/>
    <x v="1"/>
    <s v="Moral Reasoning True Beliefs"/>
    <s v="Moral Reasoning"/>
    <s v="ToMS_Expl_16.6"/>
    <x v="44"/>
    <s v="Inc"/>
    <x v="0"/>
    <x v="1299"/>
    <n v="0"/>
    <n v="1"/>
    <n v="0"/>
    <m/>
  </r>
  <r>
    <s v="712yoL"/>
    <s v="Booklet2-052"/>
    <s v="E8"/>
    <s v="C2"/>
    <n v="16"/>
    <n v="16.7"/>
    <x v="0"/>
    <s v="Moral Reasoning True Beliefs"/>
    <s v="Moral Reasoning"/>
    <s v="ToMS_2AFC_16.7"/>
    <x v="45"/>
    <s v="Inc"/>
    <x v="0"/>
    <x v="0"/>
    <n v="0"/>
    <n v="1"/>
    <n v="0"/>
    <m/>
  </r>
  <r>
    <s v="712yoL"/>
    <s v="Booklet2-052"/>
    <s v="E8"/>
    <s v="C2"/>
    <n v="16"/>
    <n v="16.8"/>
    <x v="1"/>
    <s v="Moral Reasoning True Beliefs"/>
    <s v="Moral Reasoning"/>
    <s v="ToMS_Expl_16.8"/>
    <x v="46"/>
    <s v="Inc"/>
    <x v="0"/>
    <x v="1300"/>
    <n v="0"/>
    <n v="1"/>
    <n v="0"/>
    <m/>
  </r>
  <r>
    <s v="712yoL"/>
    <s v="Booklet2-052"/>
    <s v="E8"/>
    <s v="C2"/>
    <n v="16"/>
    <n v="16.899999999999999"/>
    <x v="0"/>
    <s v="Moral Reasoning True Beliefs"/>
    <s v="Moral Reasoning"/>
    <s v="ToMS_2AFC_16.9"/>
    <x v="47"/>
    <s v="Inc"/>
    <x v="0"/>
    <x v="0"/>
    <n v="0"/>
    <n v="1"/>
    <n v="0"/>
    <m/>
  </r>
  <r>
    <s v="712yoL"/>
    <s v="Booklet2-052"/>
    <s v="E8"/>
    <s v="C2"/>
    <n v="16"/>
    <n v="16.91"/>
    <x v="1"/>
    <s v="Moral Reasoning True Beliefs"/>
    <s v="Moral Reasoning"/>
    <s v="ToMS_Expl_16.91"/>
    <x v="48"/>
    <s v="Inc"/>
    <x v="0"/>
    <x v="1301"/>
    <n v="0"/>
    <n v="1"/>
    <n v="0"/>
    <m/>
  </r>
  <r>
    <s v="712yoL"/>
    <s v="Booklet2-052"/>
    <s v="E8"/>
    <s v="C2"/>
    <n v="17"/>
    <n v="17.100000000000001"/>
    <x v="0"/>
    <s v="False Belief - Lies"/>
    <s v="Lies"/>
    <s v="ToMS_2AFC_17.1"/>
    <x v="49"/>
    <s v="Exc-5upOnly"/>
    <x v="0"/>
    <x v="0"/>
    <n v="0"/>
    <n v="1"/>
    <n v="0"/>
    <m/>
  </r>
  <r>
    <s v="712yoL"/>
    <s v="Booklet2-052"/>
    <s v="E8"/>
    <s v="C2"/>
    <n v="17"/>
    <n v="17.2"/>
    <x v="2"/>
    <s v="False Belief - Lies - Control"/>
    <s v="Control"/>
    <s v="ToMS_Cont_17.2"/>
    <x v="50"/>
    <s v="Exc-5upOnly"/>
    <x v="0"/>
    <x v="0"/>
    <n v="0"/>
    <n v="1"/>
    <n v="0"/>
    <m/>
  </r>
  <r>
    <s v="712yoL"/>
    <s v="Booklet2-052"/>
    <s v="E8"/>
    <s v="C2"/>
    <n v="17"/>
    <n v="17.3"/>
    <x v="0"/>
    <s v="False Belief - Lies"/>
    <s v="Lies"/>
    <s v="ToMS_2AFC_17.3"/>
    <x v="51"/>
    <s v="Exc-5upOnly"/>
    <x v="0"/>
    <x v="0"/>
    <n v="0"/>
    <n v="1"/>
    <n v="0"/>
    <m/>
  </r>
  <r>
    <s v="712yoL"/>
    <s v="Booklet2-052"/>
    <s v="E8"/>
    <s v="C2"/>
    <n v="17"/>
    <n v="17.399999999999999"/>
    <x v="1"/>
    <s v="False Belief - Lies"/>
    <s v="Lies"/>
    <s v="ToMS_Expl_17.4"/>
    <x v="52"/>
    <s v="Exc-5upOnly"/>
    <x v="0"/>
    <x v="1302"/>
    <n v="0"/>
    <n v="1"/>
    <n v="0"/>
    <m/>
  </r>
  <r>
    <s v="712yoL"/>
    <s v="Booklet2-052"/>
    <s v="E8"/>
    <s v="C2"/>
    <n v="17"/>
    <n v="17.5"/>
    <x v="2"/>
    <s v="False Belief - Lies - Control"/>
    <s v="Control"/>
    <s v="ToMS_Cont_17.5"/>
    <x v="53"/>
    <s v="Exc-5upOnly"/>
    <x v="0"/>
    <x v="0"/>
    <n v="0"/>
    <n v="1"/>
    <n v="0"/>
    <m/>
  </r>
  <r>
    <s v="712yoL"/>
    <s v="Booklet2-052"/>
    <s v="E8"/>
    <s v="C2"/>
    <n v="17"/>
    <n v="17.600000000000001"/>
    <x v="0"/>
    <s v="Emotion"/>
    <s v="Emotion"/>
    <s v="ToMS_2AFC_17.6"/>
    <x v="54"/>
    <s v="Exc-5upOnly"/>
    <x v="0"/>
    <x v="0"/>
    <n v="0"/>
    <n v="1"/>
    <n v="0"/>
    <m/>
  </r>
  <r>
    <s v="712yoL"/>
    <s v="Booklet2-052"/>
    <s v="E8"/>
    <s v="C2"/>
    <n v="17"/>
    <n v="17.7"/>
    <x v="1"/>
    <s v="Emotion"/>
    <s v="Emotion"/>
    <s v="ToMS_Expl_17.7"/>
    <x v="55"/>
    <s v="Exc-5upOnly"/>
    <x v="0"/>
    <x v="1303"/>
    <n v="0"/>
    <n v="1"/>
    <n v="0"/>
    <m/>
  </r>
  <r>
    <s v="712yoL"/>
    <s v="Booklet2-052"/>
    <s v="E8"/>
    <s v="C2"/>
    <n v="17"/>
    <n v="17.8"/>
    <x v="0"/>
    <s v="False Belief - Lies"/>
    <s v="Lies"/>
    <s v="ToMS_2AFC_17.8"/>
    <x v="56"/>
    <s v="Exc-5upOnly"/>
    <x v="0"/>
    <x v="0"/>
    <n v="0"/>
    <n v="1"/>
    <n v="0"/>
    <m/>
  </r>
  <r>
    <s v="712yoL"/>
    <s v="Booklet2-052"/>
    <s v="E8"/>
    <s v="C2"/>
    <n v="17"/>
    <n v="17.899999999999999"/>
    <x v="1"/>
    <s v="False Belief - Lies"/>
    <s v="Lies"/>
    <s v="ToMS_Expl_17.9"/>
    <x v="57"/>
    <s v="Exc-5upOnly"/>
    <x v="2"/>
    <x v="1304"/>
    <n v="0"/>
    <n v="1"/>
    <n v="0"/>
    <m/>
  </r>
  <r>
    <s v="712yoL"/>
    <s v="Booklet2-052"/>
    <s v="E8"/>
    <s v="C2"/>
    <n v="18"/>
    <n v="18.100000000000001"/>
    <x v="0"/>
    <s v="2nd Order Belief-Desire Reasoning"/>
    <s v="Belief"/>
    <s v="ToMS_2AFC_18.1"/>
    <x v="58"/>
    <s v="Inc"/>
    <x v="0"/>
    <x v="0"/>
    <n v="0"/>
    <n v="1"/>
    <n v="0"/>
    <m/>
  </r>
  <r>
    <s v="712yoL"/>
    <s v="Booklet2-052"/>
    <s v="E8"/>
    <s v="C2"/>
    <n v="18"/>
    <n v="18.2"/>
    <x v="1"/>
    <s v="2nd Order Belief-Desire Reasoning"/>
    <s v="Belief"/>
    <s v="ToMS_Expl_18.2"/>
    <x v="59"/>
    <s v="Exc-5upOnly"/>
    <x v="0"/>
    <x v="1305"/>
    <n v="0"/>
    <n v="1"/>
    <n v="0"/>
    <m/>
  </r>
  <r>
    <s v="712yoL"/>
    <s v="Booklet2-052"/>
    <s v="E8"/>
    <s v="C2"/>
    <n v="18"/>
    <n v="18.3"/>
    <x v="2"/>
    <s v="2nd Order Belief-Desire Reasoning - Control"/>
    <s v="Control"/>
    <s v="ToMS_Cont_18.3"/>
    <x v="60"/>
    <s v="Exc-5upOnly"/>
    <x v="0"/>
    <x v="0"/>
    <n v="0"/>
    <n v="1"/>
    <n v="0"/>
    <m/>
  </r>
  <r>
    <s v="712yoL"/>
    <s v="Booklet2-052"/>
    <s v="E8"/>
    <s v="C2"/>
    <n v="18"/>
    <n v="18.399999999999999"/>
    <x v="2"/>
    <s v="2nd Order Belief-Desire Reasoning - Control"/>
    <s v="Control"/>
    <s v="ToMS_Cont_18.4"/>
    <x v="61"/>
    <s v="Exc-5upOnly"/>
    <x v="0"/>
    <x v="0"/>
    <n v="0"/>
    <n v="1"/>
    <n v="0"/>
    <m/>
  </r>
  <r>
    <s v="712yoL"/>
    <s v="Booklet2-052"/>
    <s v="E8"/>
    <s v="C2"/>
    <n v="18"/>
    <n v="18.5"/>
    <x v="1"/>
    <s v="False Belief - Emotion"/>
    <s v="Belief"/>
    <s v="ToMS_Expl_18.5"/>
    <x v="62"/>
    <s v="Exc-5upOnly"/>
    <x v="0"/>
    <x v="1306"/>
    <n v="0"/>
    <n v="1"/>
    <n v="0"/>
    <m/>
  </r>
  <r>
    <s v="712yoL"/>
    <s v="Booklet2-052"/>
    <s v="E8"/>
    <s v="C2"/>
    <n v="19"/>
    <n v="19.100000000000001"/>
    <x v="1"/>
    <s v="Sarcasm"/>
    <s v="Sarcasm"/>
    <s v="ToMS_Expl_19.1"/>
    <x v="63"/>
    <s v="Exc-5upOnly"/>
    <x v="0"/>
    <x v="1307"/>
    <n v="0"/>
    <n v="1"/>
    <n v="0"/>
    <m/>
  </r>
  <r>
    <s v="712yoL"/>
    <s v="Booklet2-052"/>
    <s v="E8"/>
    <s v="C2"/>
    <n v="19"/>
    <n v="19.2"/>
    <x v="0"/>
    <s v="Sarcasm"/>
    <s v="Sarcasm"/>
    <s v="ToMS_2AFC_19.2"/>
    <x v="64"/>
    <s v="Exc-5upOnly"/>
    <x v="0"/>
    <x v="0"/>
    <n v="0"/>
    <n v="1"/>
    <n v="0"/>
    <m/>
  </r>
  <r>
    <s v="712yoL"/>
    <s v="Booklet2-053"/>
    <s v="E12"/>
    <s v="C5"/>
    <n v="1"/>
    <n v="1.1000000000000001"/>
    <x v="0"/>
    <s v="Common Desires"/>
    <s v="Desires"/>
    <s v="ToMS_2AFC_3.1"/>
    <x v="0"/>
    <s v="Inc"/>
    <x v="0"/>
    <x v="0"/>
    <n v="0"/>
    <n v="1"/>
    <n v="0"/>
    <m/>
  </r>
  <r>
    <s v="712yoL"/>
    <s v="Booklet2-053"/>
    <s v="E12"/>
    <s v="C5"/>
    <n v="2"/>
    <n v="2.1"/>
    <x v="0"/>
    <s v="Diverse Desires"/>
    <s v="Desires"/>
    <s v="ToMS_2AFC_2.1"/>
    <x v="1"/>
    <s v="Inc"/>
    <x v="0"/>
    <x v="0"/>
    <n v="0"/>
    <n v="1"/>
    <n v="0"/>
    <m/>
  </r>
  <r>
    <s v="712yoL"/>
    <s v="Booklet2-053"/>
    <s v="E12"/>
    <s v="C5"/>
    <n v="3"/>
    <n v="3.1"/>
    <x v="0"/>
    <s v="Diverse Beliefs"/>
    <s v="Desires"/>
    <s v="ToMS_2AFC_3.1"/>
    <x v="2"/>
    <s v="Inc"/>
    <x v="0"/>
    <x v="0"/>
    <n v="0"/>
    <n v="1"/>
    <n v="0"/>
    <m/>
  </r>
  <r>
    <s v="712yoL"/>
    <s v="Booklet2-053"/>
    <s v="E12"/>
    <s v="C5"/>
    <n v="4"/>
    <n v="4.0999999999999996"/>
    <x v="0"/>
    <s v="Reference - Easy"/>
    <s v="Reference"/>
    <s v="ToMS_2AFC_4.1"/>
    <x v="3"/>
    <s v="Inc"/>
    <x v="0"/>
    <x v="0"/>
    <n v="0"/>
    <n v="1"/>
    <n v="0"/>
    <m/>
  </r>
  <r>
    <s v="712yoL"/>
    <s v="Booklet2-053"/>
    <s v="E12"/>
    <s v="C5"/>
    <n v="4"/>
    <n v="4.2"/>
    <x v="1"/>
    <s v="Reference - Easy"/>
    <s v="Reference"/>
    <s v="ToMS_Expl_4.2"/>
    <x v="4"/>
    <s v="Inc"/>
    <x v="0"/>
    <x v="1308"/>
    <n v="0"/>
    <n v="1"/>
    <n v="0"/>
    <m/>
  </r>
  <r>
    <s v="712yoL"/>
    <s v="Booklet2-053"/>
    <s v="E12"/>
    <s v="C5"/>
    <n v="5"/>
    <n v="5.0999999999999996"/>
    <x v="0"/>
    <s v="False Belief - Location"/>
    <s v="Belief"/>
    <s v="ToMS_2AFC_5.1"/>
    <x v="5"/>
    <s v="Inc"/>
    <x v="0"/>
    <x v="0"/>
    <n v="0"/>
    <n v="1"/>
    <n v="0"/>
    <m/>
  </r>
  <r>
    <s v="712yoL"/>
    <s v="Booklet2-053"/>
    <s v="E12"/>
    <s v="C5"/>
    <n v="5"/>
    <n v="5.2"/>
    <x v="1"/>
    <s v="False Belief - Location"/>
    <s v="Belief"/>
    <s v="ToMS_Expl_5.2"/>
    <x v="6"/>
    <s v="Inc"/>
    <x v="0"/>
    <x v="1309"/>
    <n v="0"/>
    <n v="1"/>
    <n v="0"/>
    <m/>
  </r>
  <r>
    <s v="712yoL"/>
    <s v="Booklet2-053"/>
    <s v="E12"/>
    <s v="C5"/>
    <n v="5"/>
    <n v="5.3"/>
    <x v="2"/>
    <s v="False Belief - Location"/>
    <s v="Belief"/>
    <s v="ToMS_Cont_5.3"/>
    <x v="7"/>
    <s v="Inc"/>
    <x v="0"/>
    <x v="0"/>
    <n v="0"/>
    <n v="1"/>
    <n v="0"/>
    <m/>
  </r>
  <r>
    <s v="712yoL"/>
    <s v="Booklet2-053"/>
    <s v="E12"/>
    <s v="C5"/>
    <n v="6"/>
    <n v="6.1"/>
    <x v="2"/>
    <s v="Control"/>
    <s v="Control"/>
    <s v="ToMS_Cont_6.1"/>
    <x v="8"/>
    <s v="Inc"/>
    <x v="0"/>
    <x v="0"/>
    <n v="0"/>
    <n v="1"/>
    <n v="0"/>
    <m/>
  </r>
  <r>
    <s v="712yoL"/>
    <s v="Booklet2-053"/>
    <s v="E12"/>
    <s v="C5"/>
    <n v="7"/>
    <n v="7.1"/>
    <x v="0"/>
    <s v="False Belief - Location"/>
    <s v="Belief"/>
    <s v="ToMS_2AFC_7.1"/>
    <x v="9"/>
    <s v="Inc"/>
    <x v="0"/>
    <x v="0"/>
    <n v="0"/>
    <n v="1"/>
    <n v="0"/>
    <m/>
  </r>
  <r>
    <s v="712yoL"/>
    <s v="Booklet2-053"/>
    <s v="E12"/>
    <s v="C5"/>
    <n v="7"/>
    <n v="7.2"/>
    <x v="1"/>
    <s v="False Belief - Location"/>
    <s v="Belief"/>
    <s v="ToMS_Expl_7.2"/>
    <x v="10"/>
    <s v="Inc"/>
    <x v="0"/>
    <x v="1310"/>
    <n v="0"/>
    <n v="1"/>
    <n v="0"/>
    <m/>
  </r>
  <r>
    <s v="712yoL"/>
    <s v="Booklet2-053"/>
    <s v="E12"/>
    <s v="C5"/>
    <n v="7"/>
    <n v="7.3"/>
    <x v="1"/>
    <s v="Emotion"/>
    <s v="Emotion"/>
    <s v="ToMS_Expl_7.3"/>
    <x v="11"/>
    <s v="Inc"/>
    <x v="0"/>
    <x v="80"/>
    <n v="0"/>
    <n v="1"/>
    <n v="0"/>
    <m/>
  </r>
  <r>
    <s v="712yoL"/>
    <s v="Booklet2-053"/>
    <s v="E12"/>
    <s v="C5"/>
    <n v="7"/>
    <n v="7.4"/>
    <x v="0"/>
    <s v="Moral Reasoning False Beliefs"/>
    <s v="Moral Reasoning"/>
    <s v="ToMS_2AFC_7.4"/>
    <x v="12"/>
    <s v="Inc"/>
    <x v="0"/>
    <x v="0"/>
    <n v="0"/>
    <n v="1"/>
    <n v="0"/>
    <m/>
  </r>
  <r>
    <s v="712yoL"/>
    <s v="Booklet2-053"/>
    <s v="E12"/>
    <s v="C5"/>
    <n v="7"/>
    <n v="7.5"/>
    <x v="1"/>
    <s v="Moral Reasoning False Beliefs"/>
    <s v="Moral Reasoning"/>
    <s v="ToMS_Expl_7.5"/>
    <x v="13"/>
    <s v="Inc"/>
    <x v="0"/>
    <x v="489"/>
    <n v="0"/>
    <n v="1"/>
    <n v="0"/>
    <m/>
  </r>
  <r>
    <s v="712yoL"/>
    <s v="Booklet2-053"/>
    <s v="E12"/>
    <s v="C5"/>
    <n v="7"/>
    <n v="7.6"/>
    <x v="0"/>
    <s v="Moral Reasoning False Beliefs"/>
    <s v="Moral Reasoning"/>
    <s v="ToMS_2AFC_7.6"/>
    <x v="14"/>
    <s v="Inc"/>
    <x v="0"/>
    <x v="0"/>
    <n v="0"/>
    <n v="1"/>
    <n v="0"/>
    <m/>
  </r>
  <r>
    <s v="712yoL"/>
    <s v="Booklet2-053"/>
    <s v="E12"/>
    <s v="C5"/>
    <n v="7"/>
    <n v="7.7"/>
    <x v="1"/>
    <s v="Moral Reasoning False Beliefs"/>
    <s v="Moral Reasoning"/>
    <s v="ToMS_Expl_7.7"/>
    <x v="15"/>
    <s v="Inc"/>
    <x v="0"/>
    <x v="489"/>
    <n v="0"/>
    <n v="1"/>
    <n v="0"/>
    <m/>
  </r>
  <r>
    <s v="712yoL"/>
    <s v="Booklet2-053"/>
    <s v="E12"/>
    <s v="C5"/>
    <n v="8"/>
    <n v="8.1"/>
    <x v="2"/>
    <s v="False Belief - Control"/>
    <s v="Control"/>
    <s v="ToMS_Cont_8.1"/>
    <x v="16"/>
    <s v="Inc"/>
    <x v="1"/>
    <x v="0"/>
    <s v="NA"/>
    <n v="0"/>
    <n v="1"/>
    <s v="Exp didn't ask Q"/>
  </r>
  <r>
    <s v="712yoL"/>
    <s v="Booklet2-053"/>
    <s v="E12"/>
    <s v="C5"/>
    <n v="8"/>
    <n v="8.1999999999999993"/>
    <x v="0"/>
    <s v="False Belief - Expectations"/>
    <s v="Belief"/>
    <s v="ToMS_2AFC_8.2"/>
    <x v="17"/>
    <s v="Inc"/>
    <x v="0"/>
    <x v="0"/>
    <n v="0"/>
    <n v="1"/>
    <n v="0"/>
    <m/>
  </r>
  <r>
    <s v="712yoL"/>
    <s v="Booklet2-053"/>
    <s v="E12"/>
    <s v="C5"/>
    <n v="8"/>
    <n v="8.3000000000000007"/>
    <x v="1"/>
    <s v="False Belief - Expectations"/>
    <s v="Belief"/>
    <s v="ToMS_Expl_8.3"/>
    <x v="18"/>
    <s v="Inc"/>
    <x v="0"/>
    <x v="490"/>
    <n v="0"/>
    <n v="1"/>
    <n v="0"/>
    <m/>
  </r>
  <r>
    <s v="712yoL"/>
    <s v="Booklet2-053"/>
    <s v="E12"/>
    <s v="C5"/>
    <n v="9"/>
    <n v="9.1"/>
    <x v="2"/>
    <s v="Control"/>
    <s v="Control"/>
    <s v="ToMS_Cont_9.1"/>
    <x v="19"/>
    <s v="Inc"/>
    <x v="0"/>
    <x v="0"/>
    <n v="0"/>
    <n v="1"/>
    <n v="0"/>
    <m/>
  </r>
  <r>
    <s v="712yoL"/>
    <s v="Booklet2-053"/>
    <s v="E12"/>
    <s v="C5"/>
    <n v="10"/>
    <n v="10.1"/>
    <x v="0"/>
    <s v="Reference - Hard"/>
    <s v="Reference"/>
    <s v="ToMS_2AFC_10.1"/>
    <x v="20"/>
    <s v="Inc"/>
    <x v="0"/>
    <x v="0"/>
    <n v="1"/>
    <n v="1"/>
    <n v="0"/>
    <s v="C asked Exp to repeat &quot;the one near the glasses&quot;"/>
  </r>
  <r>
    <s v="712yoL"/>
    <s v="Booklet2-053"/>
    <s v="E12"/>
    <s v="C5"/>
    <n v="10"/>
    <n v="10.199999999999999"/>
    <x v="1"/>
    <s v="Reference - Hard"/>
    <s v="Reference"/>
    <s v="ToMS_Expl_10.2"/>
    <x v="21"/>
    <s v="Inc"/>
    <x v="0"/>
    <x v="795"/>
    <n v="0"/>
    <n v="1"/>
    <n v="0"/>
    <m/>
  </r>
  <r>
    <s v="712yoL"/>
    <s v="Booklet2-053"/>
    <s v="E12"/>
    <s v="C5"/>
    <n v="10"/>
    <n v="10.3"/>
    <x v="0"/>
    <s v="Reference - Hard"/>
    <s v="Reference"/>
    <s v="ToMS_2AFC_10.3"/>
    <x v="22"/>
    <s v="Inc"/>
    <x v="0"/>
    <x v="0"/>
    <n v="0"/>
    <n v="1"/>
    <n v="0"/>
    <m/>
  </r>
  <r>
    <s v="712yoL"/>
    <s v="Booklet2-053"/>
    <s v="E12"/>
    <s v="C5"/>
    <n v="10"/>
    <n v="10.4"/>
    <x v="2"/>
    <s v="Reference - Hard"/>
    <s v="Reference"/>
    <s v="ToMS_Cont_10.4"/>
    <x v="23"/>
    <s v="Inc"/>
    <x v="0"/>
    <x v="1311"/>
    <n v="0"/>
    <n v="1"/>
    <n v="0"/>
    <m/>
  </r>
  <r>
    <s v="712yoL"/>
    <s v="Booklet2-053"/>
    <s v="E12"/>
    <s v="C5"/>
    <n v="11"/>
    <n v="11.1"/>
    <x v="2"/>
    <s v="Sarcasm - Control"/>
    <s v="Control"/>
    <s v="ToMS_Cont_11.1"/>
    <x v="24"/>
    <s v="Exc-5upOnly"/>
    <x v="0"/>
    <x v="1312"/>
    <n v="0"/>
    <n v="1"/>
    <n v="0"/>
    <m/>
  </r>
  <r>
    <s v="712yoL"/>
    <s v="Booklet2-053"/>
    <s v="E12"/>
    <s v="C5"/>
    <n v="11"/>
    <n v="11.2"/>
    <x v="0"/>
    <s v="Sarcasm - Control"/>
    <s v="Control"/>
    <s v="ToMS_2AFC_11.2"/>
    <x v="25"/>
    <s v="Exc-5upOnly"/>
    <x v="0"/>
    <x v="0"/>
    <n v="0"/>
    <n v="1"/>
    <n v="0"/>
    <m/>
  </r>
  <r>
    <s v="712yoL"/>
    <s v="Booklet2-053"/>
    <s v="E12"/>
    <s v="C5"/>
    <n v="12"/>
    <n v="12.1"/>
    <x v="0"/>
    <s v="Reference - Hard"/>
    <s v="Reference"/>
    <s v="ToMS_2AFC_12.1"/>
    <x v="26"/>
    <s v="Exc-5upOnly"/>
    <x v="2"/>
    <x v="745"/>
    <n v="0"/>
    <n v="1"/>
    <n v="0"/>
    <m/>
  </r>
  <r>
    <s v="712yoL"/>
    <s v="Booklet2-053"/>
    <s v="E12"/>
    <s v="C5"/>
    <n v="12"/>
    <n v="12.2"/>
    <x v="1"/>
    <s v="Reference - Hard"/>
    <s v="Reference"/>
    <s v="ToMS_Expl_12.2"/>
    <x v="27"/>
    <s v="Exc-5upOnly"/>
    <x v="0"/>
    <x v="1313"/>
    <n v="0"/>
    <n v="1"/>
    <n v="0"/>
    <m/>
  </r>
  <r>
    <s v="712yoL"/>
    <s v="Booklet2-053"/>
    <s v="E12"/>
    <s v="C5"/>
    <n v="12"/>
    <n v="12.3"/>
    <x v="0"/>
    <s v="Reference - Hard"/>
    <s v="Reference"/>
    <s v="ToMS_2AFC_12.3"/>
    <x v="28"/>
    <s v="Exc-5upOnly"/>
    <x v="0"/>
    <x v="0"/>
    <n v="0"/>
    <n v="1"/>
    <n v="0"/>
    <m/>
  </r>
  <r>
    <s v="712yoL"/>
    <s v="Booklet2-053"/>
    <s v="E12"/>
    <s v="C5"/>
    <n v="12"/>
    <n v="12.4"/>
    <x v="1"/>
    <s v="Reference - Hard"/>
    <s v="Reference"/>
    <s v="ToMS_Expl_12.4"/>
    <x v="29"/>
    <s v="Exc-5upOnly"/>
    <x v="0"/>
    <x v="1314"/>
    <n v="0"/>
    <n v="1"/>
    <n v="0"/>
    <m/>
  </r>
  <r>
    <s v="712yoL"/>
    <s v="Booklet2-053"/>
    <s v="E12"/>
    <s v="C5"/>
    <n v="13"/>
    <n v="13.1"/>
    <x v="0"/>
    <s v="Reference - Hard"/>
    <s v="Reference"/>
    <s v="ToMS_2AFC_13.1"/>
    <x v="30"/>
    <s v="Inc"/>
    <x v="0"/>
    <x v="0"/>
    <n v="0"/>
    <n v="1"/>
    <n v="0"/>
    <m/>
  </r>
  <r>
    <s v="712yoL"/>
    <s v="Booklet2-053"/>
    <s v="E12"/>
    <s v="C5"/>
    <n v="13"/>
    <n v="13.2"/>
    <x v="1"/>
    <s v="Reference - Hard"/>
    <s v="Reference"/>
    <s v="ToMS_Expl_13.2"/>
    <x v="31"/>
    <s v="Inc"/>
    <x v="0"/>
    <x v="1315"/>
    <n v="0"/>
    <n v="1"/>
    <n v="0"/>
    <m/>
  </r>
  <r>
    <s v="712yoL"/>
    <s v="Booklet2-053"/>
    <s v="E12"/>
    <s v="C5"/>
    <n v="14"/>
    <n v="14.1"/>
    <x v="0"/>
    <s v="Emotion Reminder"/>
    <s v="Emotion"/>
    <s v="ToMS_2AFC_14.1"/>
    <x v="32"/>
    <s v="Inc"/>
    <x v="2"/>
    <x v="0"/>
    <n v="0"/>
    <n v="1"/>
    <n v="0"/>
    <m/>
  </r>
  <r>
    <s v="712yoL"/>
    <s v="Booklet2-053"/>
    <s v="E12"/>
    <s v="C5"/>
    <n v="14"/>
    <n v="14.2"/>
    <x v="1"/>
    <s v="Emotion Reminder"/>
    <s v="Emotion"/>
    <s v="ToMS_Expl_14.2"/>
    <x v="33"/>
    <s v="Inc"/>
    <x v="1"/>
    <x v="0"/>
    <s v="NA"/>
    <n v="0"/>
    <n v="1"/>
    <s v="Exp didn't ask Q"/>
  </r>
  <r>
    <s v="712yoL"/>
    <s v="Booklet2-053"/>
    <s v="E12"/>
    <s v="C5"/>
    <n v="14"/>
    <n v="14.3"/>
    <x v="0"/>
    <s v="Emotion Reminder"/>
    <s v="Emotion"/>
    <s v="ToMS_2AFC_14.3"/>
    <x v="34"/>
    <s v="Inc"/>
    <x v="0"/>
    <x v="0"/>
    <n v="0"/>
    <n v="1"/>
    <n v="0"/>
    <m/>
  </r>
  <r>
    <s v="712yoL"/>
    <s v="Booklet2-053"/>
    <s v="E12"/>
    <s v="C5"/>
    <n v="14"/>
    <n v="14.4"/>
    <x v="1"/>
    <s v="Emotion Reminder"/>
    <s v="Emotion"/>
    <s v="ToMS_Expl_14.4"/>
    <x v="35"/>
    <s v="Inc"/>
    <x v="0"/>
    <x v="1316"/>
    <n v="0"/>
    <n v="1"/>
    <n v="0"/>
    <m/>
  </r>
  <r>
    <s v="712yoL"/>
    <s v="Booklet2-053"/>
    <s v="E12"/>
    <s v="C5"/>
    <n v="15"/>
    <n v="15.1"/>
    <x v="2"/>
    <s v="True Belief - Control"/>
    <s v="Control"/>
    <s v="ToMS_Cont_15.1"/>
    <x v="36"/>
    <s v="Inc"/>
    <x v="1"/>
    <x v="0"/>
    <s v="NA"/>
    <n v="0"/>
    <n v="1"/>
    <s v="Exp didn't ask Q"/>
  </r>
  <r>
    <s v="712yoL"/>
    <s v="Booklet2-053"/>
    <s v="E12"/>
    <s v="C5"/>
    <n v="15"/>
    <n v="15.2"/>
    <x v="0"/>
    <s v="True Belief - Location"/>
    <s v="Belief"/>
    <s v="ToMS_2AFC_15.2"/>
    <x v="37"/>
    <s v="Inc"/>
    <x v="0"/>
    <x v="1317"/>
    <n v="0"/>
    <n v="1"/>
    <n v="0"/>
    <m/>
  </r>
  <r>
    <s v="712yoL"/>
    <s v="Booklet2-053"/>
    <s v="E12"/>
    <s v="C5"/>
    <n v="15"/>
    <n v="15.3"/>
    <x v="1"/>
    <s v="True Belief - Location"/>
    <s v="Belief"/>
    <s v="ToMS_Expl_15.3"/>
    <x v="38"/>
    <s v="Inc"/>
    <x v="0"/>
    <x v="1317"/>
    <n v="0"/>
    <n v="1"/>
    <n v="0"/>
    <m/>
  </r>
  <r>
    <s v="712yoL"/>
    <s v="Booklet2-053"/>
    <s v="E12"/>
    <s v="C5"/>
    <n v="16"/>
    <n v="16.100000000000001"/>
    <x v="2"/>
    <s v="Moral Reasoning True Beliefs - Control"/>
    <s v="Control"/>
    <s v="ToMS_Cont_16.1"/>
    <x v="39"/>
    <s v="Inc"/>
    <x v="0"/>
    <x v="0"/>
    <n v="0"/>
    <n v="1"/>
    <n v="0"/>
    <m/>
  </r>
  <r>
    <s v="712yoL"/>
    <s v="Booklet2-053"/>
    <s v="E12"/>
    <s v="C5"/>
    <n v="16"/>
    <n v="16.2"/>
    <x v="2"/>
    <s v="Moral Reasoning True Beliefs - Control"/>
    <s v="Control"/>
    <s v="ToMS_Cont_16.2"/>
    <x v="40"/>
    <s v="Inc"/>
    <x v="0"/>
    <x v="0"/>
    <n v="0"/>
    <n v="1"/>
    <n v="0"/>
    <m/>
  </r>
  <r>
    <s v="712yoL"/>
    <s v="Booklet2-053"/>
    <s v="E12"/>
    <s v="C5"/>
    <n v="16"/>
    <n v="16.3"/>
    <x v="1"/>
    <s v="Moral Reasoning True Beliefs"/>
    <s v="Moral Reasoning"/>
    <s v="ToMS_Expl_16.3"/>
    <x v="41"/>
    <s v="Exc"/>
    <x v="0"/>
    <x v="1318"/>
    <n v="0"/>
    <n v="1"/>
    <n v="0"/>
    <m/>
  </r>
  <r>
    <s v="712yoL"/>
    <s v="Booklet2-053"/>
    <s v="E12"/>
    <s v="C5"/>
    <n v="16"/>
    <n v="16.399999999999999"/>
    <x v="1"/>
    <s v="Emotion"/>
    <s v="Emotion"/>
    <s v="ToMS_Expl_16.4"/>
    <x v="42"/>
    <s v="Inc"/>
    <x v="0"/>
    <x v="753"/>
    <n v="1"/>
    <n v="1"/>
    <n v="0"/>
    <m/>
  </r>
  <r>
    <s v="712yoL"/>
    <s v="Booklet2-053"/>
    <s v="E12"/>
    <s v="C5"/>
    <n v="16"/>
    <n v="16.5"/>
    <x v="0"/>
    <s v="Moral Reasoning True Beliefs"/>
    <s v="Moral Reasoning"/>
    <s v="ToMS_2AFC_16.5"/>
    <x v="43"/>
    <s v="Inc"/>
    <x v="0"/>
    <x v="0"/>
    <n v="0"/>
    <n v="1"/>
    <n v="0"/>
    <m/>
  </r>
  <r>
    <s v="712yoL"/>
    <s v="Booklet2-053"/>
    <s v="E12"/>
    <s v="C5"/>
    <n v="16"/>
    <n v="16.600000000000001"/>
    <x v="1"/>
    <s v="Moral Reasoning True Beliefs"/>
    <s v="Moral Reasoning"/>
    <s v="ToMS_Expl_16.6"/>
    <x v="44"/>
    <s v="Inc"/>
    <x v="2"/>
    <x v="1319"/>
    <n v="0"/>
    <n v="1"/>
    <n v="0"/>
    <m/>
  </r>
  <r>
    <s v="712yoL"/>
    <s v="Booklet2-053"/>
    <s v="E12"/>
    <s v="C5"/>
    <n v="16"/>
    <n v="16.7"/>
    <x v="0"/>
    <s v="Moral Reasoning True Beliefs"/>
    <s v="Moral Reasoning"/>
    <s v="ToMS_2AFC_16.7"/>
    <x v="45"/>
    <s v="Inc"/>
    <x v="0"/>
    <x v="0"/>
    <n v="0"/>
    <n v="1"/>
    <n v="0"/>
    <m/>
  </r>
  <r>
    <s v="712yoL"/>
    <s v="Booklet2-053"/>
    <s v="E12"/>
    <s v="C5"/>
    <n v="16"/>
    <n v="16.8"/>
    <x v="1"/>
    <s v="Moral Reasoning True Beliefs"/>
    <s v="Moral Reasoning"/>
    <s v="ToMS_Expl_16.8"/>
    <x v="46"/>
    <s v="Inc"/>
    <x v="0"/>
    <x v="574"/>
    <n v="0"/>
    <n v="1"/>
    <n v="0"/>
    <m/>
  </r>
  <r>
    <s v="712yoL"/>
    <s v="Booklet2-053"/>
    <s v="E12"/>
    <s v="C5"/>
    <n v="16"/>
    <n v="16.899999999999999"/>
    <x v="0"/>
    <s v="Moral Reasoning True Beliefs"/>
    <s v="Moral Reasoning"/>
    <s v="ToMS_2AFC_16.9"/>
    <x v="47"/>
    <s v="Inc"/>
    <x v="0"/>
    <x v="0"/>
    <n v="0"/>
    <n v="1"/>
    <n v="0"/>
    <m/>
  </r>
  <r>
    <s v="712yoL"/>
    <s v="Booklet2-053"/>
    <s v="E12"/>
    <s v="C5"/>
    <n v="16"/>
    <n v="16.91"/>
    <x v="1"/>
    <s v="Moral Reasoning True Beliefs"/>
    <s v="Moral Reasoning"/>
    <s v="ToMS_Expl_16.91"/>
    <x v="48"/>
    <s v="Inc"/>
    <x v="0"/>
    <x v="574"/>
    <n v="0"/>
    <n v="1"/>
    <n v="0"/>
    <m/>
  </r>
  <r>
    <s v="712yoL"/>
    <s v="Booklet2-053"/>
    <s v="E12"/>
    <s v="C5"/>
    <n v="17"/>
    <n v="17.100000000000001"/>
    <x v="0"/>
    <s v="False Belief - Lies"/>
    <s v="Lies"/>
    <s v="ToMS_2AFC_17.1"/>
    <x v="49"/>
    <s v="Exc-5upOnly"/>
    <x v="0"/>
    <x v="0"/>
    <n v="0"/>
    <n v="1"/>
    <n v="0"/>
    <m/>
  </r>
  <r>
    <s v="712yoL"/>
    <s v="Booklet2-053"/>
    <s v="E12"/>
    <s v="C5"/>
    <n v="17"/>
    <n v="17.2"/>
    <x v="2"/>
    <s v="False Belief - Lies - Control"/>
    <s v="Control"/>
    <s v="ToMS_Cont_17.2"/>
    <x v="50"/>
    <s v="Exc-5upOnly"/>
    <x v="0"/>
    <x v="0"/>
    <n v="0"/>
    <n v="1"/>
    <n v="0"/>
    <m/>
  </r>
  <r>
    <s v="712yoL"/>
    <s v="Booklet2-053"/>
    <s v="E12"/>
    <s v="C5"/>
    <n v="17"/>
    <n v="17.3"/>
    <x v="0"/>
    <s v="False Belief - Lies"/>
    <s v="Lies"/>
    <s v="ToMS_2AFC_17.3"/>
    <x v="51"/>
    <s v="Exc-5upOnly"/>
    <x v="0"/>
    <x v="0"/>
    <n v="0"/>
    <n v="1"/>
    <n v="0"/>
    <m/>
  </r>
  <r>
    <s v="712yoL"/>
    <s v="Booklet2-053"/>
    <s v="E12"/>
    <s v="C5"/>
    <n v="17"/>
    <n v="17.399999999999999"/>
    <x v="1"/>
    <s v="False Belief - Lies"/>
    <s v="Lies"/>
    <s v="ToMS_Expl_17.4"/>
    <x v="52"/>
    <s v="Exc-5upOnly"/>
    <x v="1"/>
    <x v="0"/>
    <s v="NA"/>
    <n v="0"/>
    <n v="1"/>
    <s v="Exp didn't ask Q."/>
  </r>
  <r>
    <s v="712yoL"/>
    <s v="Booklet2-053"/>
    <s v="E12"/>
    <s v="C5"/>
    <n v="17"/>
    <n v="17.5"/>
    <x v="2"/>
    <s v="False Belief - Lies - Control"/>
    <s v="Control"/>
    <s v="ToMS_Cont_17.5"/>
    <x v="53"/>
    <s v="Exc-5upOnly"/>
    <x v="0"/>
    <x v="0"/>
    <n v="0"/>
    <n v="1"/>
    <n v="0"/>
    <m/>
  </r>
  <r>
    <s v="712yoL"/>
    <s v="Booklet2-053"/>
    <s v="E12"/>
    <s v="C5"/>
    <n v="17"/>
    <n v="17.600000000000001"/>
    <x v="0"/>
    <s v="Emotion"/>
    <s v="Emotion"/>
    <s v="ToMS_2AFC_17.6"/>
    <x v="54"/>
    <s v="Exc-5upOnly"/>
    <x v="1"/>
    <x v="0"/>
    <s v="NA"/>
    <n v="0"/>
    <n v="1"/>
    <s v="Exp told C that Megan was sad."/>
  </r>
  <r>
    <s v="712yoL"/>
    <s v="Booklet2-053"/>
    <s v="E12"/>
    <s v="C5"/>
    <n v="17"/>
    <n v="17.7"/>
    <x v="1"/>
    <s v="Emotion"/>
    <s v="Emotion"/>
    <s v="ToMS_Expl_17.7"/>
    <x v="55"/>
    <s v="Exc-5upOnly"/>
    <x v="0"/>
    <x v="1320"/>
    <n v="0"/>
    <n v="1"/>
    <n v="0"/>
    <m/>
  </r>
  <r>
    <s v="712yoL"/>
    <s v="Booklet2-053"/>
    <s v="E12"/>
    <s v="C5"/>
    <n v="17"/>
    <n v="17.8"/>
    <x v="0"/>
    <s v="False Belief - Lies"/>
    <s v="Lies"/>
    <s v="ToMS_2AFC_17.8"/>
    <x v="56"/>
    <s v="Exc-5upOnly"/>
    <x v="0"/>
    <x v="0"/>
    <n v="0"/>
    <n v="1"/>
    <n v="0"/>
    <m/>
  </r>
  <r>
    <s v="712yoL"/>
    <s v="Booklet2-053"/>
    <s v="E12"/>
    <s v="C5"/>
    <n v="17"/>
    <n v="17.899999999999999"/>
    <x v="1"/>
    <s v="False Belief - Lies"/>
    <s v="Lies"/>
    <s v="ToMS_Expl_17.9"/>
    <x v="57"/>
    <s v="Exc-5upOnly"/>
    <x v="0"/>
    <x v="1321"/>
    <n v="0"/>
    <n v="1"/>
    <n v="0"/>
    <m/>
  </r>
  <r>
    <s v="712yoL"/>
    <s v="Booklet2-053"/>
    <s v="E12"/>
    <s v="C5"/>
    <n v="18"/>
    <n v="18.100000000000001"/>
    <x v="0"/>
    <s v="2nd Order Belief-Desire Reasoning"/>
    <s v="Belief"/>
    <s v="ToMS_2AFC_18.1"/>
    <x v="58"/>
    <s v="Inc"/>
    <x v="0"/>
    <x v="0"/>
    <n v="1"/>
    <n v="1"/>
    <n v="0"/>
    <m/>
  </r>
  <r>
    <s v="712yoL"/>
    <s v="Booklet2-053"/>
    <s v="E12"/>
    <s v="C5"/>
    <n v="18"/>
    <n v="18.2"/>
    <x v="1"/>
    <s v="2nd Order Belief-Desire Reasoning"/>
    <s v="Belief"/>
    <s v="ToMS_Expl_18.2"/>
    <x v="59"/>
    <s v="Exc-5upOnly"/>
    <x v="0"/>
    <x v="1322"/>
    <n v="0"/>
    <n v="1"/>
    <n v="0"/>
    <m/>
  </r>
  <r>
    <s v="712yoL"/>
    <s v="Booklet2-053"/>
    <s v="E12"/>
    <s v="C5"/>
    <n v="18"/>
    <n v="18.3"/>
    <x v="2"/>
    <s v="2nd Order Belief-Desire Reasoning - Control"/>
    <s v="Control"/>
    <s v="ToMS_Cont_18.3"/>
    <x v="60"/>
    <s v="Exc-5upOnly"/>
    <x v="0"/>
    <x v="0"/>
    <n v="0"/>
    <n v="1"/>
    <n v="0"/>
    <m/>
  </r>
  <r>
    <s v="712yoL"/>
    <s v="Booklet2-053"/>
    <s v="E12"/>
    <s v="C5"/>
    <n v="18"/>
    <n v="18.399999999999999"/>
    <x v="2"/>
    <s v="2nd Order Belief-Desire Reasoning - Control"/>
    <s v="Control"/>
    <s v="ToMS_Cont_18.4"/>
    <x v="61"/>
    <s v="Exc-5upOnly"/>
    <x v="0"/>
    <x v="0"/>
    <n v="0"/>
    <n v="1"/>
    <n v="0"/>
    <m/>
  </r>
  <r>
    <s v="712yoL"/>
    <s v="Booklet2-053"/>
    <s v="E12"/>
    <s v="C5"/>
    <n v="18"/>
    <n v="18.5"/>
    <x v="1"/>
    <s v="False Belief - Emotion"/>
    <s v="Belief"/>
    <s v="ToMS_Expl_18.5"/>
    <x v="62"/>
    <s v="Exc-5upOnly"/>
    <x v="0"/>
    <x v="1323"/>
    <n v="0"/>
    <n v="1"/>
    <n v="0"/>
    <m/>
  </r>
  <r>
    <s v="712yoL"/>
    <s v="Booklet2-053"/>
    <s v="E12"/>
    <s v="C5"/>
    <n v="19"/>
    <n v="19.100000000000001"/>
    <x v="1"/>
    <s v="Sarcasm"/>
    <s v="Sarcasm"/>
    <s v="ToMS_Expl_19.1"/>
    <x v="63"/>
    <s v="Exc-5upOnly"/>
    <x v="0"/>
    <x v="1324"/>
    <n v="0"/>
    <n v="1"/>
    <n v="0"/>
    <m/>
  </r>
  <r>
    <s v="712yoL"/>
    <s v="Booklet2-053"/>
    <s v="E12"/>
    <s v="C5"/>
    <n v="19"/>
    <n v="19.2"/>
    <x v="0"/>
    <s v="Sarcasm"/>
    <s v="Sarcasm"/>
    <s v="ToMS_2AFC_19.2"/>
    <x v="64"/>
    <s v="Exc-5upOnly"/>
    <x v="0"/>
    <x v="0"/>
    <n v="0"/>
    <n v="1"/>
    <n v="0"/>
    <m/>
  </r>
  <r>
    <s v="712yoL"/>
    <s v="Booklet2-054"/>
    <s v="E1"/>
    <s v="C5"/>
    <n v="1"/>
    <n v="1.1000000000000001"/>
    <x v="0"/>
    <s v="Common Desires"/>
    <s v="Desires"/>
    <s v="ToMS_2AFC_3.1"/>
    <x v="0"/>
    <s v="Inc"/>
    <x v="0"/>
    <x v="0"/>
    <n v="0"/>
    <n v="1"/>
    <n v="0"/>
    <m/>
  </r>
  <r>
    <s v="712yoL"/>
    <s v="Booklet2-054"/>
    <s v="E1"/>
    <s v="C5"/>
    <n v="2"/>
    <n v="2.1"/>
    <x v="0"/>
    <s v="Diverse Desires"/>
    <s v="Desires"/>
    <s v="ToMS_2AFC_2.1"/>
    <x v="1"/>
    <s v="Inc"/>
    <x v="0"/>
    <x v="0"/>
    <n v="0"/>
    <n v="1"/>
    <n v="0"/>
    <m/>
  </r>
  <r>
    <s v="712yoL"/>
    <s v="Booklet2-054"/>
    <s v="E1"/>
    <s v="C5"/>
    <n v="3"/>
    <n v="3.1"/>
    <x v="0"/>
    <s v="Diverse Beliefs"/>
    <s v="Desires"/>
    <s v="ToMS_2AFC_3.1"/>
    <x v="2"/>
    <s v="Inc"/>
    <x v="0"/>
    <x v="0"/>
    <n v="0"/>
    <n v="1"/>
    <n v="0"/>
    <m/>
  </r>
  <r>
    <s v="712yoL"/>
    <s v="Booklet2-054"/>
    <s v="E1"/>
    <s v="C5"/>
    <n v="4"/>
    <n v="4.0999999999999996"/>
    <x v="0"/>
    <s v="Reference - Easy"/>
    <s v="Reference"/>
    <s v="ToMS_2AFC_4.1"/>
    <x v="3"/>
    <s v="Inc"/>
    <x v="0"/>
    <x v="0"/>
    <n v="0"/>
    <n v="1"/>
    <n v="0"/>
    <m/>
  </r>
  <r>
    <s v="712yoL"/>
    <s v="Booklet2-054"/>
    <s v="E1"/>
    <s v="C5"/>
    <n v="4"/>
    <n v="4.2"/>
    <x v="1"/>
    <s v="Reference - Easy"/>
    <s v="Reference"/>
    <s v="ToMS_Expl_4.2"/>
    <x v="4"/>
    <s v="Inc"/>
    <x v="0"/>
    <x v="1325"/>
    <n v="0"/>
    <n v="1"/>
    <n v="0"/>
    <m/>
  </r>
  <r>
    <s v="712yoL"/>
    <s v="Booklet2-054"/>
    <s v="E1"/>
    <s v="C5"/>
    <n v="5"/>
    <n v="5.0999999999999996"/>
    <x v="0"/>
    <s v="False Belief - Location"/>
    <s v="Belief"/>
    <s v="ToMS_2AFC_5.1"/>
    <x v="5"/>
    <s v="Inc"/>
    <x v="0"/>
    <x v="0"/>
    <n v="0"/>
    <n v="1"/>
    <n v="0"/>
    <m/>
  </r>
  <r>
    <s v="712yoL"/>
    <s v="Booklet2-054"/>
    <s v="E1"/>
    <s v="C5"/>
    <n v="5"/>
    <n v="5.2"/>
    <x v="1"/>
    <s v="False Belief - Location"/>
    <s v="Belief"/>
    <s v="ToMS_Expl_5.2"/>
    <x v="6"/>
    <s v="Inc"/>
    <x v="0"/>
    <x v="1326"/>
    <n v="0"/>
    <n v="1"/>
    <n v="0"/>
    <m/>
  </r>
  <r>
    <s v="712yoL"/>
    <s v="Booklet2-054"/>
    <s v="E1"/>
    <s v="C5"/>
    <n v="5"/>
    <n v="5.3"/>
    <x v="2"/>
    <s v="False Belief - Location"/>
    <s v="Belief"/>
    <s v="ToMS_Cont_5.3"/>
    <x v="7"/>
    <s v="Inc"/>
    <x v="0"/>
    <x v="0"/>
    <n v="0"/>
    <n v="1"/>
    <n v="0"/>
    <m/>
  </r>
  <r>
    <s v="712yoL"/>
    <s v="Booklet2-054"/>
    <s v="E1"/>
    <s v="C5"/>
    <n v="6"/>
    <n v="6.1"/>
    <x v="2"/>
    <s v="Control"/>
    <s v="Control"/>
    <s v="ToMS_Cont_6.1"/>
    <x v="8"/>
    <s v="Inc"/>
    <x v="0"/>
    <x v="0"/>
    <n v="0"/>
    <n v="1"/>
    <n v="0"/>
    <m/>
  </r>
  <r>
    <s v="712yoL"/>
    <s v="Booklet2-054"/>
    <s v="E1"/>
    <s v="C5"/>
    <n v="7"/>
    <n v="7.1"/>
    <x v="0"/>
    <s v="False Belief - Location"/>
    <s v="Belief"/>
    <s v="ToMS_2AFC_7.1"/>
    <x v="9"/>
    <s v="Inc"/>
    <x v="0"/>
    <x v="0"/>
    <n v="0"/>
    <n v="1"/>
    <n v="0"/>
    <m/>
  </r>
  <r>
    <s v="712yoL"/>
    <s v="Booklet2-054"/>
    <s v="E1"/>
    <s v="C5"/>
    <n v="7"/>
    <n v="7.2"/>
    <x v="1"/>
    <s v="False Belief - Location"/>
    <s v="Belief"/>
    <s v="ToMS_Expl_7.2"/>
    <x v="10"/>
    <s v="Inc"/>
    <x v="0"/>
    <x v="1327"/>
    <n v="0"/>
    <n v="1"/>
    <n v="0"/>
    <m/>
  </r>
  <r>
    <s v="712yoL"/>
    <s v="Booklet2-054"/>
    <s v="E1"/>
    <s v="C5"/>
    <n v="7"/>
    <n v="7.3"/>
    <x v="1"/>
    <s v="Emotion"/>
    <s v="Emotion"/>
    <s v="ToMS_Expl_7.3"/>
    <x v="11"/>
    <s v="Inc"/>
    <x v="0"/>
    <x v="53"/>
    <n v="0"/>
    <n v="1"/>
    <n v="0"/>
    <m/>
  </r>
  <r>
    <s v="712yoL"/>
    <s v="Booklet2-054"/>
    <s v="E1"/>
    <s v="C5"/>
    <n v="7"/>
    <n v="7.4"/>
    <x v="0"/>
    <s v="Moral Reasoning False Beliefs"/>
    <s v="Moral Reasoning"/>
    <s v="ToMS_2AFC_7.4"/>
    <x v="12"/>
    <s v="Inc"/>
    <x v="0"/>
    <x v="0"/>
    <n v="0"/>
    <n v="1"/>
    <n v="0"/>
    <m/>
  </r>
  <r>
    <s v="712yoL"/>
    <s v="Booklet2-054"/>
    <s v="E1"/>
    <s v="C5"/>
    <n v="7"/>
    <n v="7.5"/>
    <x v="1"/>
    <s v="Moral Reasoning False Beliefs"/>
    <s v="Moral Reasoning"/>
    <s v="ToMS_Expl_7.5"/>
    <x v="13"/>
    <s v="Inc"/>
    <x v="0"/>
    <x v="1328"/>
    <n v="0"/>
    <n v="1"/>
    <n v="0"/>
    <m/>
  </r>
  <r>
    <s v="712yoL"/>
    <s v="Booklet2-054"/>
    <s v="E1"/>
    <s v="C5"/>
    <n v="7"/>
    <n v="7.6"/>
    <x v="0"/>
    <s v="Moral Reasoning False Beliefs"/>
    <s v="Moral Reasoning"/>
    <s v="ToMS_2AFC_7.6"/>
    <x v="14"/>
    <s v="Inc"/>
    <x v="0"/>
    <x v="0"/>
    <n v="0"/>
    <n v="1"/>
    <n v="0"/>
    <m/>
  </r>
  <r>
    <s v="712yoL"/>
    <s v="Booklet2-054"/>
    <s v="E1"/>
    <s v="C5"/>
    <n v="7"/>
    <n v="7.7"/>
    <x v="1"/>
    <s v="Moral Reasoning False Beliefs"/>
    <s v="Moral Reasoning"/>
    <s v="ToMS_Expl_7.7"/>
    <x v="15"/>
    <s v="Inc"/>
    <x v="0"/>
    <x v="1329"/>
    <n v="0"/>
    <n v="1"/>
    <n v="0"/>
    <m/>
  </r>
  <r>
    <s v="712yoL"/>
    <s v="Booklet2-054"/>
    <s v="E1"/>
    <s v="C5"/>
    <n v="8"/>
    <n v="8.1"/>
    <x v="2"/>
    <s v="False Belief - Control"/>
    <s v="Control"/>
    <s v="ToMS_Cont_8.1"/>
    <x v="16"/>
    <s v="Inc"/>
    <x v="0"/>
    <x v="0"/>
    <n v="0"/>
    <n v="1"/>
    <n v="0"/>
    <m/>
  </r>
  <r>
    <s v="712yoL"/>
    <s v="Booklet2-054"/>
    <s v="E1"/>
    <s v="C5"/>
    <n v="8"/>
    <n v="8.1999999999999993"/>
    <x v="0"/>
    <s v="False Belief - Expectations"/>
    <s v="Belief"/>
    <s v="ToMS_2AFC_8.2"/>
    <x v="17"/>
    <s v="Inc"/>
    <x v="0"/>
    <x v="0"/>
    <n v="0"/>
    <n v="1"/>
    <n v="0"/>
    <m/>
  </r>
  <r>
    <s v="712yoL"/>
    <s v="Booklet2-054"/>
    <s v="E1"/>
    <s v="C5"/>
    <n v="8"/>
    <n v="8.3000000000000007"/>
    <x v="1"/>
    <s v="False Belief - Expectations"/>
    <s v="Belief"/>
    <s v="ToMS_Expl_8.3"/>
    <x v="18"/>
    <s v="Inc"/>
    <x v="0"/>
    <x v="1330"/>
    <n v="0"/>
    <n v="1"/>
    <n v="0"/>
    <m/>
  </r>
  <r>
    <s v="712yoL"/>
    <s v="Booklet2-054"/>
    <s v="E1"/>
    <s v="C5"/>
    <n v="9"/>
    <n v="9.1"/>
    <x v="2"/>
    <s v="Control"/>
    <s v="Control"/>
    <s v="ToMS_Cont_9.1"/>
    <x v="19"/>
    <s v="Inc"/>
    <x v="0"/>
    <x v="0"/>
    <n v="0"/>
    <n v="1"/>
    <n v="0"/>
    <m/>
  </r>
  <r>
    <s v="712yoL"/>
    <s v="Booklet2-054"/>
    <s v="E1"/>
    <s v="C5"/>
    <n v="10"/>
    <n v="10.1"/>
    <x v="0"/>
    <s v="Reference - Hard"/>
    <s v="Reference"/>
    <s v="ToMS_2AFC_10.1"/>
    <x v="20"/>
    <s v="Inc"/>
    <x v="2"/>
    <x v="0"/>
    <n v="0"/>
    <n v="1"/>
    <n v="0"/>
    <m/>
  </r>
  <r>
    <s v="712yoL"/>
    <s v="Booklet2-054"/>
    <s v="E1"/>
    <s v="C5"/>
    <n v="10"/>
    <n v="10.199999999999999"/>
    <x v="1"/>
    <s v="Reference - Hard"/>
    <s v="Reference"/>
    <s v="ToMS_Expl_10.2"/>
    <x v="21"/>
    <s v="Inc"/>
    <x v="2"/>
    <x v="1331"/>
    <n v="0"/>
    <n v="1"/>
    <n v="0"/>
    <m/>
  </r>
  <r>
    <s v="712yoL"/>
    <s v="Booklet2-054"/>
    <s v="E1"/>
    <s v="C5"/>
    <n v="10"/>
    <n v="10.3"/>
    <x v="0"/>
    <s v="Reference - Hard"/>
    <s v="Reference"/>
    <s v="ToMS_2AFC_10.3"/>
    <x v="22"/>
    <s v="Inc"/>
    <x v="0"/>
    <x v="0"/>
    <n v="0"/>
    <n v="1"/>
    <n v="0"/>
    <m/>
  </r>
  <r>
    <s v="712yoL"/>
    <s v="Booklet2-054"/>
    <s v="E1"/>
    <s v="C5"/>
    <n v="10"/>
    <n v="10.4"/>
    <x v="2"/>
    <s v="Reference - Hard"/>
    <s v="Reference"/>
    <s v="ToMS_Cont_10.4"/>
    <x v="23"/>
    <s v="Inc"/>
    <x v="2"/>
    <x v="1332"/>
    <n v="0"/>
    <n v="1"/>
    <n v="0"/>
    <m/>
  </r>
  <r>
    <s v="712yoL"/>
    <s v="Booklet2-054"/>
    <s v="E1"/>
    <s v="C5"/>
    <n v="11"/>
    <n v="11.1"/>
    <x v="2"/>
    <s v="Sarcasm - Control"/>
    <s v="Control"/>
    <s v="ToMS_Cont_11.1"/>
    <x v="24"/>
    <s v="Exc-5upOnly"/>
    <x v="0"/>
    <x v="1333"/>
    <n v="0"/>
    <n v="1"/>
    <n v="0"/>
    <m/>
  </r>
  <r>
    <s v="712yoL"/>
    <s v="Booklet2-054"/>
    <s v="E1"/>
    <s v="C5"/>
    <n v="11"/>
    <n v="11.2"/>
    <x v="0"/>
    <s v="Sarcasm - Control"/>
    <s v="Control"/>
    <s v="ToMS_2AFC_11.2"/>
    <x v="25"/>
    <s v="Exc-5upOnly"/>
    <x v="0"/>
    <x v="1334"/>
    <n v="0"/>
    <n v="1"/>
    <n v="0"/>
    <m/>
  </r>
  <r>
    <s v="712yoL"/>
    <s v="Booklet2-054"/>
    <s v="E1"/>
    <s v="C5"/>
    <n v="12"/>
    <n v="12.1"/>
    <x v="0"/>
    <s v="Reference - Hard"/>
    <s v="Reference"/>
    <s v="ToMS_2AFC_12.1"/>
    <x v="26"/>
    <s v="Exc-5upOnly"/>
    <x v="2"/>
    <x v="745"/>
    <n v="0"/>
    <n v="1"/>
    <n v="0"/>
    <m/>
  </r>
  <r>
    <s v="712yoL"/>
    <s v="Booklet2-054"/>
    <s v="E1"/>
    <s v="C5"/>
    <n v="12"/>
    <n v="12.2"/>
    <x v="1"/>
    <s v="Reference - Hard"/>
    <s v="Reference"/>
    <s v="ToMS_Expl_12.2"/>
    <x v="27"/>
    <s v="Exc-5upOnly"/>
    <x v="0"/>
    <x v="1335"/>
    <n v="0"/>
    <n v="1"/>
    <n v="0"/>
    <m/>
  </r>
  <r>
    <s v="712yoL"/>
    <s v="Booklet2-054"/>
    <s v="E1"/>
    <s v="C5"/>
    <n v="12"/>
    <n v="12.3"/>
    <x v="0"/>
    <s v="Reference - Hard"/>
    <s v="Reference"/>
    <s v="ToMS_2AFC_12.3"/>
    <x v="28"/>
    <s v="Exc-5upOnly"/>
    <x v="0"/>
    <x v="0"/>
    <n v="0"/>
    <n v="1"/>
    <n v="0"/>
    <m/>
  </r>
  <r>
    <s v="712yoL"/>
    <s v="Booklet2-054"/>
    <s v="E1"/>
    <s v="C5"/>
    <n v="12"/>
    <n v="12.4"/>
    <x v="1"/>
    <s v="Reference - Hard"/>
    <s v="Reference"/>
    <s v="ToMS_Expl_12.4"/>
    <x v="29"/>
    <s v="Exc-5upOnly"/>
    <x v="0"/>
    <x v="1336"/>
    <n v="0"/>
    <n v="1"/>
    <n v="0"/>
    <m/>
  </r>
  <r>
    <s v="712yoL"/>
    <s v="Booklet2-054"/>
    <s v="E1"/>
    <s v="C5"/>
    <n v="13"/>
    <n v="13.1"/>
    <x v="0"/>
    <s v="Reference - Hard"/>
    <s v="Reference"/>
    <s v="ToMS_2AFC_13.1"/>
    <x v="30"/>
    <s v="Inc"/>
    <x v="0"/>
    <x v="0"/>
    <n v="0"/>
    <n v="1"/>
    <n v="0"/>
    <m/>
  </r>
  <r>
    <s v="712yoL"/>
    <s v="Booklet2-054"/>
    <s v="E1"/>
    <s v="C5"/>
    <n v="13"/>
    <n v="13.2"/>
    <x v="1"/>
    <s v="Reference - Hard"/>
    <s v="Reference"/>
    <s v="ToMS_Expl_13.2"/>
    <x v="31"/>
    <s v="Inc"/>
    <x v="0"/>
    <x v="1337"/>
    <n v="0"/>
    <n v="1"/>
    <n v="0"/>
    <m/>
  </r>
  <r>
    <s v="712yoL"/>
    <s v="Booklet2-054"/>
    <s v="E1"/>
    <s v="C5"/>
    <n v="14"/>
    <n v="14.1"/>
    <x v="0"/>
    <s v="Emotion Reminder"/>
    <s v="Emotion"/>
    <s v="ToMS_2AFC_14.1"/>
    <x v="32"/>
    <s v="Inc"/>
    <x v="0"/>
    <x v="0"/>
    <n v="0"/>
    <n v="1"/>
    <n v="0"/>
    <m/>
  </r>
  <r>
    <s v="712yoL"/>
    <s v="Booklet2-054"/>
    <s v="E1"/>
    <s v="C5"/>
    <n v="14"/>
    <n v="14.2"/>
    <x v="1"/>
    <s v="Emotion Reminder"/>
    <s v="Emotion"/>
    <s v="ToMS_Expl_14.2"/>
    <x v="33"/>
    <s v="Inc"/>
    <x v="0"/>
    <x v="249"/>
    <n v="0"/>
    <n v="1"/>
    <n v="0"/>
    <m/>
  </r>
  <r>
    <s v="712yoL"/>
    <s v="Booklet2-054"/>
    <s v="E1"/>
    <s v="C5"/>
    <n v="14"/>
    <n v="14.3"/>
    <x v="0"/>
    <s v="Emotion Reminder"/>
    <s v="Emotion"/>
    <s v="ToMS_2AFC_14.3"/>
    <x v="34"/>
    <s v="Inc"/>
    <x v="0"/>
    <x v="0"/>
    <n v="0"/>
    <n v="1"/>
    <n v="0"/>
    <m/>
  </r>
  <r>
    <s v="712yoL"/>
    <s v="Booklet2-054"/>
    <s v="E1"/>
    <s v="C5"/>
    <n v="14"/>
    <n v="14.4"/>
    <x v="1"/>
    <s v="Emotion Reminder"/>
    <s v="Emotion"/>
    <s v="ToMS_Expl_14.4"/>
    <x v="35"/>
    <s v="Inc"/>
    <x v="0"/>
    <x v="1338"/>
    <n v="0"/>
    <n v="1"/>
    <n v="0"/>
    <m/>
  </r>
  <r>
    <s v="712yoL"/>
    <s v="Booklet2-054"/>
    <s v="E1"/>
    <s v="C5"/>
    <n v="15"/>
    <n v="15.1"/>
    <x v="2"/>
    <s v="True Belief - Control"/>
    <s v="Control"/>
    <s v="ToMS_Cont_15.1"/>
    <x v="36"/>
    <s v="Inc"/>
    <x v="0"/>
    <x v="0"/>
    <n v="0"/>
    <n v="1"/>
    <n v="0"/>
    <m/>
  </r>
  <r>
    <s v="712yoL"/>
    <s v="Booklet2-054"/>
    <s v="E1"/>
    <s v="C5"/>
    <n v="15"/>
    <n v="15.2"/>
    <x v="0"/>
    <s v="True Belief - Location"/>
    <s v="Belief"/>
    <s v="ToMS_2AFC_15.2"/>
    <x v="37"/>
    <s v="Inc"/>
    <x v="0"/>
    <x v="0"/>
    <n v="0"/>
    <n v="1"/>
    <n v="0"/>
    <m/>
  </r>
  <r>
    <s v="712yoL"/>
    <s v="Booklet2-054"/>
    <s v="E1"/>
    <s v="C5"/>
    <n v="15"/>
    <n v="15.3"/>
    <x v="1"/>
    <s v="True Belief - Location"/>
    <s v="Belief"/>
    <s v="ToMS_Expl_15.3"/>
    <x v="38"/>
    <s v="Inc"/>
    <x v="0"/>
    <x v="1339"/>
    <n v="0"/>
    <n v="1"/>
    <n v="0"/>
    <m/>
  </r>
  <r>
    <s v="712yoL"/>
    <s v="Booklet2-054"/>
    <s v="E1"/>
    <s v="C5"/>
    <n v="16"/>
    <n v="16.100000000000001"/>
    <x v="2"/>
    <s v="Moral Reasoning True Beliefs - Control"/>
    <s v="Control"/>
    <s v="ToMS_Cont_16.1"/>
    <x v="39"/>
    <s v="Inc"/>
    <x v="0"/>
    <x v="0"/>
    <n v="0"/>
    <n v="1"/>
    <n v="0"/>
    <m/>
  </r>
  <r>
    <s v="712yoL"/>
    <s v="Booklet2-054"/>
    <s v="E1"/>
    <s v="C5"/>
    <n v="16"/>
    <n v="16.2"/>
    <x v="2"/>
    <s v="Moral Reasoning True Beliefs - Control"/>
    <s v="Control"/>
    <s v="ToMS_Cont_16.2"/>
    <x v="40"/>
    <s v="Inc"/>
    <x v="0"/>
    <x v="0"/>
    <n v="0"/>
    <n v="1"/>
    <n v="0"/>
    <m/>
  </r>
  <r>
    <s v="712yoL"/>
    <s v="Booklet2-054"/>
    <s v="E1"/>
    <s v="C5"/>
    <n v="16"/>
    <n v="16.3"/>
    <x v="1"/>
    <s v="Moral Reasoning True Beliefs"/>
    <s v="Moral Reasoning"/>
    <s v="ToMS_Expl_16.3"/>
    <x v="41"/>
    <s v="Exc"/>
    <x v="0"/>
    <x v="1340"/>
    <n v="0"/>
    <n v="1"/>
    <n v="0"/>
    <m/>
  </r>
  <r>
    <s v="712yoL"/>
    <s v="Booklet2-054"/>
    <s v="E1"/>
    <s v="C5"/>
    <n v="16"/>
    <n v="16.399999999999999"/>
    <x v="1"/>
    <s v="Emotion"/>
    <s v="Emotion"/>
    <s v="ToMS_Expl_16.4"/>
    <x v="42"/>
    <s v="Inc"/>
    <x v="0"/>
    <x v="1341"/>
    <n v="0"/>
    <n v="1"/>
    <n v="0"/>
    <m/>
  </r>
  <r>
    <s v="712yoL"/>
    <s v="Booklet2-054"/>
    <s v="E1"/>
    <s v="C5"/>
    <n v="16"/>
    <n v="16.5"/>
    <x v="0"/>
    <s v="Moral Reasoning True Beliefs"/>
    <s v="Moral Reasoning"/>
    <s v="ToMS_2AFC_16.5"/>
    <x v="43"/>
    <s v="Inc"/>
    <x v="0"/>
    <x v="0"/>
    <n v="0"/>
    <n v="1"/>
    <n v="0"/>
    <m/>
  </r>
  <r>
    <s v="712yoL"/>
    <s v="Booklet2-054"/>
    <s v="E1"/>
    <s v="C5"/>
    <n v="16"/>
    <n v="16.600000000000001"/>
    <x v="1"/>
    <s v="Moral Reasoning True Beliefs"/>
    <s v="Moral Reasoning"/>
    <s v="ToMS_Expl_16.6"/>
    <x v="44"/>
    <s v="Inc"/>
    <x v="0"/>
    <x v="1342"/>
    <n v="0"/>
    <n v="1"/>
    <n v="0"/>
    <m/>
  </r>
  <r>
    <s v="712yoL"/>
    <s v="Booklet2-054"/>
    <s v="E1"/>
    <s v="C5"/>
    <n v="16"/>
    <n v="16.7"/>
    <x v="0"/>
    <s v="Moral Reasoning True Beliefs"/>
    <s v="Moral Reasoning"/>
    <s v="ToMS_2AFC_16.7"/>
    <x v="45"/>
    <s v="Inc"/>
    <x v="0"/>
    <x v="0"/>
    <n v="0"/>
    <n v="1"/>
    <n v="0"/>
    <m/>
  </r>
  <r>
    <s v="712yoL"/>
    <s v="Booklet2-054"/>
    <s v="E1"/>
    <s v="C5"/>
    <n v="16"/>
    <n v="16.8"/>
    <x v="1"/>
    <s v="Moral Reasoning True Beliefs"/>
    <s v="Moral Reasoning"/>
    <s v="ToMS_Expl_16.8"/>
    <x v="46"/>
    <s v="Inc"/>
    <x v="0"/>
    <x v="1343"/>
    <n v="0"/>
    <n v="1"/>
    <n v="0"/>
    <m/>
  </r>
  <r>
    <s v="712yoL"/>
    <s v="Booklet2-054"/>
    <s v="E1"/>
    <s v="C5"/>
    <n v="16"/>
    <n v="16.899999999999999"/>
    <x v="0"/>
    <s v="Moral Reasoning True Beliefs"/>
    <s v="Moral Reasoning"/>
    <s v="ToMS_2AFC_16.9"/>
    <x v="47"/>
    <s v="Inc"/>
    <x v="2"/>
    <x v="0"/>
    <n v="0"/>
    <n v="1"/>
    <n v="0"/>
    <m/>
  </r>
  <r>
    <s v="712yoL"/>
    <s v="Booklet2-054"/>
    <s v="E1"/>
    <s v="C5"/>
    <n v="16"/>
    <n v="16.91"/>
    <x v="1"/>
    <s v="Moral Reasoning True Beliefs"/>
    <s v="Moral Reasoning"/>
    <s v="ToMS_Expl_16.91"/>
    <x v="48"/>
    <s v="Inc"/>
    <x v="2"/>
    <x v="1344"/>
    <n v="0"/>
    <n v="1"/>
    <n v="0"/>
    <m/>
  </r>
  <r>
    <s v="712yoL"/>
    <s v="Booklet2-054"/>
    <s v="E1"/>
    <s v="C5"/>
    <n v="17"/>
    <n v="17.100000000000001"/>
    <x v="0"/>
    <s v="False Belief - Lies"/>
    <s v="Lies"/>
    <s v="ToMS_2AFC_17.1"/>
    <x v="49"/>
    <s v="Exc-5upOnly"/>
    <x v="0"/>
    <x v="0"/>
    <n v="0"/>
    <n v="1"/>
    <n v="0"/>
    <m/>
  </r>
  <r>
    <s v="712yoL"/>
    <s v="Booklet2-054"/>
    <s v="E1"/>
    <s v="C5"/>
    <n v="17"/>
    <n v="17.2"/>
    <x v="2"/>
    <s v="False Belief - Lies - Control"/>
    <s v="Control"/>
    <s v="ToMS_Cont_17.2"/>
    <x v="50"/>
    <s v="Exc-5upOnly"/>
    <x v="2"/>
    <x v="0"/>
    <n v="0"/>
    <n v="1"/>
    <n v="0"/>
    <m/>
  </r>
  <r>
    <s v="712yoL"/>
    <s v="Booklet2-054"/>
    <s v="E1"/>
    <s v="C5"/>
    <n v="17"/>
    <n v="17.3"/>
    <x v="0"/>
    <s v="False Belief - Lies"/>
    <s v="Lies"/>
    <s v="ToMS_2AFC_17.3"/>
    <x v="51"/>
    <s v="Exc-5upOnly"/>
    <x v="0"/>
    <x v="0"/>
    <n v="0"/>
    <n v="1"/>
    <n v="0"/>
    <m/>
  </r>
  <r>
    <s v="712yoL"/>
    <s v="Booklet2-054"/>
    <s v="E1"/>
    <s v="C5"/>
    <n v="17"/>
    <n v="17.399999999999999"/>
    <x v="1"/>
    <s v="False Belief - Lies"/>
    <s v="Lies"/>
    <s v="ToMS_Expl_17.4"/>
    <x v="52"/>
    <s v="Exc-5upOnly"/>
    <x v="0"/>
    <x v="1345"/>
    <n v="0"/>
    <n v="1"/>
    <n v="0"/>
    <m/>
  </r>
  <r>
    <s v="712yoL"/>
    <s v="Booklet2-054"/>
    <s v="E1"/>
    <s v="C5"/>
    <n v="17"/>
    <n v="17.5"/>
    <x v="2"/>
    <s v="False Belief - Lies - Control"/>
    <s v="Control"/>
    <s v="ToMS_Cont_17.5"/>
    <x v="53"/>
    <s v="Exc-5upOnly"/>
    <x v="0"/>
    <x v="0"/>
    <n v="0"/>
    <n v="1"/>
    <n v="0"/>
    <m/>
  </r>
  <r>
    <s v="712yoL"/>
    <s v="Booklet2-054"/>
    <s v="E1"/>
    <s v="C5"/>
    <n v="17"/>
    <n v="17.600000000000001"/>
    <x v="0"/>
    <s v="Emotion"/>
    <s v="Emotion"/>
    <s v="ToMS_2AFC_17.6"/>
    <x v="54"/>
    <s v="Exc-5upOnly"/>
    <x v="0"/>
    <x v="0"/>
    <n v="0"/>
    <n v="1"/>
    <n v="0"/>
    <m/>
  </r>
  <r>
    <s v="712yoL"/>
    <s v="Booklet2-054"/>
    <s v="E1"/>
    <s v="C5"/>
    <n v="17"/>
    <n v="17.7"/>
    <x v="1"/>
    <s v="Emotion"/>
    <s v="Emotion"/>
    <s v="ToMS_Expl_17.7"/>
    <x v="55"/>
    <s v="Exc-5upOnly"/>
    <x v="0"/>
    <x v="1346"/>
    <n v="0"/>
    <n v="1"/>
    <n v="0"/>
    <m/>
  </r>
  <r>
    <s v="712yoL"/>
    <s v="Booklet2-054"/>
    <s v="E1"/>
    <s v="C5"/>
    <n v="17"/>
    <n v="17.8"/>
    <x v="0"/>
    <s v="False Belief - Lies"/>
    <s v="Lies"/>
    <s v="ToMS_2AFC_17.8"/>
    <x v="56"/>
    <s v="Exc-5upOnly"/>
    <x v="2"/>
    <x v="0"/>
    <n v="1"/>
    <n v="1"/>
    <n v="0"/>
    <m/>
  </r>
  <r>
    <s v="712yoL"/>
    <s v="Booklet2-054"/>
    <s v="E1"/>
    <s v="C5"/>
    <n v="17"/>
    <n v="17.899999999999999"/>
    <x v="1"/>
    <s v="False Belief - Lies"/>
    <s v="Lies"/>
    <s v="ToMS_Expl_17.9"/>
    <x v="57"/>
    <s v="Exc-5upOnly"/>
    <x v="0"/>
    <x v="1347"/>
    <n v="0"/>
    <n v="1"/>
    <n v="0"/>
    <m/>
  </r>
  <r>
    <s v="712yoL"/>
    <s v="Booklet2-054"/>
    <s v="E1"/>
    <s v="C5"/>
    <n v="18"/>
    <n v="18.100000000000001"/>
    <x v="0"/>
    <s v="2nd Order Belief-Desire Reasoning"/>
    <s v="Belief"/>
    <s v="ToMS_2AFC_18.1"/>
    <x v="58"/>
    <s v="Inc"/>
    <x v="0"/>
    <x v="0"/>
    <n v="0"/>
    <n v="1"/>
    <n v="0"/>
    <m/>
  </r>
  <r>
    <s v="712yoL"/>
    <s v="Booklet2-054"/>
    <s v="E1"/>
    <s v="C5"/>
    <n v="18"/>
    <n v="18.2"/>
    <x v="1"/>
    <s v="2nd Order Belief-Desire Reasoning"/>
    <s v="Belief"/>
    <s v="ToMS_Expl_18.2"/>
    <x v="59"/>
    <s v="Exc-5upOnly"/>
    <x v="0"/>
    <x v="1348"/>
    <n v="0"/>
    <n v="1"/>
    <n v="0"/>
    <m/>
  </r>
  <r>
    <s v="712yoL"/>
    <s v="Booklet2-054"/>
    <s v="E1"/>
    <s v="C5"/>
    <n v="18"/>
    <n v="18.3"/>
    <x v="2"/>
    <s v="2nd Order Belief-Desire Reasoning - Control"/>
    <s v="Control"/>
    <s v="ToMS_Cont_18.3"/>
    <x v="60"/>
    <s v="Exc-5upOnly"/>
    <x v="0"/>
    <x v="0"/>
    <n v="0"/>
    <n v="1"/>
    <n v="0"/>
    <m/>
  </r>
  <r>
    <s v="712yoL"/>
    <s v="Booklet2-054"/>
    <s v="E1"/>
    <s v="C5"/>
    <n v="18"/>
    <n v="18.399999999999999"/>
    <x v="2"/>
    <s v="2nd Order Belief-Desire Reasoning - Control"/>
    <s v="Control"/>
    <s v="ToMS_Cont_18.4"/>
    <x v="61"/>
    <s v="Exc-5upOnly"/>
    <x v="0"/>
    <x v="0"/>
    <n v="0"/>
    <n v="1"/>
    <n v="0"/>
    <m/>
  </r>
  <r>
    <s v="712yoL"/>
    <s v="Booklet2-054"/>
    <s v="E1"/>
    <s v="C5"/>
    <n v="18"/>
    <n v="18.5"/>
    <x v="1"/>
    <s v="False Belief - Emotion"/>
    <s v="Belief"/>
    <s v="ToMS_Expl_18.5"/>
    <x v="62"/>
    <s v="Exc-5upOnly"/>
    <x v="0"/>
    <x v="1349"/>
    <n v="0"/>
    <n v="1"/>
    <n v="0"/>
    <m/>
  </r>
  <r>
    <s v="712yoL"/>
    <s v="Booklet2-054"/>
    <s v="E1"/>
    <s v="C5"/>
    <n v="19"/>
    <n v="19.100000000000001"/>
    <x v="1"/>
    <s v="Sarcasm"/>
    <s v="Sarcasm"/>
    <s v="ToMS_Expl_19.1"/>
    <x v="63"/>
    <s v="Exc-5upOnly"/>
    <x v="2"/>
    <x v="1350"/>
    <n v="1"/>
    <n v="1"/>
    <n v="0"/>
    <m/>
  </r>
  <r>
    <s v="712yoL"/>
    <s v="Booklet2-054"/>
    <s v="E1"/>
    <s v="C5"/>
    <n v="19"/>
    <n v="19.2"/>
    <x v="0"/>
    <s v="Sarcasm"/>
    <s v="Sarcasm"/>
    <s v="ToMS_2AFC_19.2"/>
    <x v="64"/>
    <s v="Exc-5upOnly"/>
    <x v="2"/>
    <x v="0"/>
    <n v="0"/>
    <n v="1"/>
    <n v="0"/>
    <m/>
  </r>
  <r>
    <s v="712yoL"/>
    <s v="Booklet2-055"/>
    <s v="E1"/>
    <s v="C5"/>
    <n v="1"/>
    <n v="1.1000000000000001"/>
    <x v="0"/>
    <s v="Common Desires"/>
    <s v="Desires"/>
    <s v="ToMS_2AFC_3.1"/>
    <x v="0"/>
    <s v="Inc"/>
    <x v="0"/>
    <x v="0"/>
    <n v="0"/>
    <n v="1"/>
    <n v="0"/>
    <m/>
  </r>
  <r>
    <s v="712yoL"/>
    <s v="Booklet2-055"/>
    <s v="E1"/>
    <s v="C5"/>
    <n v="2"/>
    <n v="2.1"/>
    <x v="0"/>
    <s v="Diverse Desires"/>
    <s v="Desires"/>
    <s v="ToMS_2AFC_2.1"/>
    <x v="1"/>
    <s v="Inc"/>
    <x v="0"/>
    <x v="0"/>
    <n v="0"/>
    <n v="1"/>
    <n v="0"/>
    <m/>
  </r>
  <r>
    <s v="712yoL"/>
    <s v="Booklet2-055"/>
    <s v="E1"/>
    <s v="C5"/>
    <n v="3"/>
    <n v="3.1"/>
    <x v="0"/>
    <s v="Diverse Beliefs"/>
    <s v="Desires"/>
    <s v="ToMS_2AFC_3.1"/>
    <x v="2"/>
    <s v="Inc"/>
    <x v="0"/>
    <x v="0"/>
    <n v="0"/>
    <n v="1"/>
    <n v="0"/>
    <m/>
  </r>
  <r>
    <s v="712yoL"/>
    <s v="Booklet2-055"/>
    <s v="E1"/>
    <s v="C5"/>
    <n v="4"/>
    <n v="4.0999999999999996"/>
    <x v="0"/>
    <s v="Reference - Easy"/>
    <s v="Reference"/>
    <s v="ToMS_2AFC_4.1"/>
    <x v="3"/>
    <s v="Inc"/>
    <x v="0"/>
    <x v="0"/>
    <n v="0"/>
    <n v="1"/>
    <n v="0"/>
    <m/>
  </r>
  <r>
    <s v="712yoL"/>
    <s v="Booklet2-055"/>
    <s v="E1"/>
    <s v="C5"/>
    <n v="4"/>
    <n v="4.2"/>
    <x v="1"/>
    <s v="Reference - Easy"/>
    <s v="Reference"/>
    <s v="ToMS_Expl_4.2"/>
    <x v="4"/>
    <s v="Inc"/>
    <x v="0"/>
    <x v="1351"/>
    <n v="0"/>
    <n v="1"/>
    <n v="0"/>
    <m/>
  </r>
  <r>
    <s v="712yoL"/>
    <s v="Booklet2-055"/>
    <s v="E1"/>
    <s v="C5"/>
    <n v="5"/>
    <n v="5.0999999999999996"/>
    <x v="0"/>
    <s v="False Belief - Location"/>
    <s v="Belief"/>
    <s v="ToMS_2AFC_5.1"/>
    <x v="5"/>
    <s v="Inc"/>
    <x v="0"/>
    <x v="0"/>
    <n v="0"/>
    <n v="1"/>
    <n v="0"/>
    <m/>
  </r>
  <r>
    <s v="712yoL"/>
    <s v="Booklet2-055"/>
    <s v="E1"/>
    <s v="C5"/>
    <n v="5"/>
    <n v="5.2"/>
    <x v="1"/>
    <s v="False Belief - Location"/>
    <s v="Belief"/>
    <s v="ToMS_Expl_5.2"/>
    <x v="6"/>
    <s v="Inc"/>
    <x v="0"/>
    <x v="1352"/>
    <n v="0"/>
    <n v="1"/>
    <n v="0"/>
    <m/>
  </r>
  <r>
    <s v="712yoL"/>
    <s v="Booklet2-055"/>
    <s v="E1"/>
    <s v="C5"/>
    <n v="5"/>
    <n v="5.3"/>
    <x v="2"/>
    <s v="False Belief - Location"/>
    <s v="Belief"/>
    <s v="ToMS_Cont_5.3"/>
    <x v="7"/>
    <s v="Inc"/>
    <x v="0"/>
    <x v="0"/>
    <n v="0"/>
    <n v="1"/>
    <n v="0"/>
    <m/>
  </r>
  <r>
    <s v="712yoL"/>
    <s v="Booklet2-055"/>
    <s v="E1"/>
    <s v="C5"/>
    <n v="6"/>
    <n v="6.1"/>
    <x v="2"/>
    <s v="Control"/>
    <s v="Control"/>
    <s v="ToMS_Cont_6.1"/>
    <x v="8"/>
    <s v="Inc"/>
    <x v="0"/>
    <x v="0"/>
    <n v="0"/>
    <n v="1"/>
    <n v="0"/>
    <m/>
  </r>
  <r>
    <s v="712yoL"/>
    <s v="Booklet2-055"/>
    <s v="E1"/>
    <s v="C5"/>
    <n v="7"/>
    <n v="7.1"/>
    <x v="0"/>
    <s v="False Belief - Location"/>
    <s v="Belief"/>
    <s v="ToMS_2AFC_7.1"/>
    <x v="9"/>
    <s v="Inc"/>
    <x v="0"/>
    <x v="0"/>
    <n v="0"/>
    <n v="1"/>
    <n v="0"/>
    <m/>
  </r>
  <r>
    <s v="712yoL"/>
    <s v="Booklet2-055"/>
    <s v="E1"/>
    <s v="C5"/>
    <n v="7"/>
    <n v="7.2"/>
    <x v="1"/>
    <s v="False Belief - Location"/>
    <s v="Belief"/>
    <s v="ToMS_Expl_7.2"/>
    <x v="10"/>
    <s v="Inc"/>
    <x v="0"/>
    <x v="0"/>
    <n v="0"/>
    <n v="1"/>
    <n v="0"/>
    <m/>
  </r>
  <r>
    <s v="712yoL"/>
    <s v="Booklet2-055"/>
    <s v="E1"/>
    <s v="C5"/>
    <n v="7"/>
    <n v="7.3"/>
    <x v="1"/>
    <s v="Emotion"/>
    <s v="Emotion"/>
    <s v="ToMS_Expl_7.3"/>
    <x v="11"/>
    <s v="Inc"/>
    <x v="0"/>
    <x v="465"/>
    <n v="0"/>
    <n v="1"/>
    <n v="0"/>
    <m/>
  </r>
  <r>
    <s v="712yoL"/>
    <s v="Booklet2-055"/>
    <s v="E1"/>
    <s v="C5"/>
    <n v="7"/>
    <n v="7.4"/>
    <x v="0"/>
    <s v="Moral Reasoning False Beliefs"/>
    <s v="Moral Reasoning"/>
    <s v="ToMS_2AFC_7.4"/>
    <x v="12"/>
    <s v="Inc"/>
    <x v="0"/>
    <x v="0"/>
    <n v="0"/>
    <n v="1"/>
    <n v="0"/>
    <m/>
  </r>
  <r>
    <s v="712yoL"/>
    <s v="Booklet2-055"/>
    <s v="E1"/>
    <s v="C5"/>
    <n v="7"/>
    <n v="7.5"/>
    <x v="1"/>
    <s v="Moral Reasoning False Beliefs"/>
    <s v="Moral Reasoning"/>
    <s v="ToMS_Expl_7.5"/>
    <x v="13"/>
    <s v="Inc"/>
    <x v="0"/>
    <x v="1353"/>
    <n v="0"/>
    <n v="1"/>
    <n v="0"/>
    <m/>
  </r>
  <r>
    <s v="712yoL"/>
    <s v="Booklet2-055"/>
    <s v="E1"/>
    <s v="C5"/>
    <n v="7"/>
    <n v="7.6"/>
    <x v="0"/>
    <s v="Moral Reasoning False Beliefs"/>
    <s v="Moral Reasoning"/>
    <s v="ToMS_2AFC_7.6"/>
    <x v="14"/>
    <s v="Inc"/>
    <x v="0"/>
    <x v="0"/>
    <n v="0"/>
    <n v="1"/>
    <n v="0"/>
    <m/>
  </r>
  <r>
    <s v="712yoL"/>
    <s v="Booklet2-055"/>
    <s v="E1"/>
    <s v="C5"/>
    <n v="7"/>
    <n v="7.7"/>
    <x v="1"/>
    <s v="Moral Reasoning False Beliefs"/>
    <s v="Moral Reasoning"/>
    <s v="ToMS_Expl_7.7"/>
    <x v="15"/>
    <s v="Inc"/>
    <x v="0"/>
    <x v="1354"/>
    <n v="0"/>
    <n v="1"/>
    <n v="0"/>
    <m/>
  </r>
  <r>
    <s v="712yoL"/>
    <s v="Booklet2-055"/>
    <s v="E1"/>
    <s v="C5"/>
    <n v="8"/>
    <n v="8.1"/>
    <x v="2"/>
    <s v="False Belief - Control"/>
    <s v="Control"/>
    <s v="ToMS_Cont_8.1"/>
    <x v="16"/>
    <s v="Inc"/>
    <x v="0"/>
    <x v="0"/>
    <n v="0"/>
    <n v="1"/>
    <n v="0"/>
    <m/>
  </r>
  <r>
    <s v="712yoL"/>
    <s v="Booklet2-055"/>
    <s v="E1"/>
    <s v="C5"/>
    <n v="8"/>
    <n v="8.1999999999999993"/>
    <x v="0"/>
    <s v="False Belief - Expectations"/>
    <s v="Belief"/>
    <s v="ToMS_2AFC_8.2"/>
    <x v="17"/>
    <s v="Inc"/>
    <x v="0"/>
    <x v="0"/>
    <n v="0"/>
    <n v="1"/>
    <n v="0"/>
    <m/>
  </r>
  <r>
    <s v="712yoL"/>
    <s v="Booklet2-055"/>
    <s v="E1"/>
    <s v="C5"/>
    <n v="8"/>
    <n v="8.3000000000000007"/>
    <x v="1"/>
    <s v="False Belief - Expectations"/>
    <s v="Belief"/>
    <s v="ToMS_Expl_8.3"/>
    <x v="18"/>
    <s v="Inc"/>
    <x v="0"/>
    <x v="446"/>
    <n v="0"/>
    <n v="1"/>
    <n v="0"/>
    <m/>
  </r>
  <r>
    <s v="712yoL"/>
    <s v="Booklet2-055"/>
    <s v="E1"/>
    <s v="C5"/>
    <n v="9"/>
    <n v="9.1"/>
    <x v="2"/>
    <s v="Control"/>
    <s v="Control"/>
    <s v="ToMS_Cont_9.1"/>
    <x v="19"/>
    <s v="Inc"/>
    <x v="0"/>
    <x v="0"/>
    <n v="0"/>
    <n v="1"/>
    <n v="0"/>
    <m/>
  </r>
  <r>
    <s v="712yoL"/>
    <s v="Booklet2-055"/>
    <s v="E1"/>
    <s v="C5"/>
    <n v="10"/>
    <n v="10.1"/>
    <x v="0"/>
    <s v="Reference - Hard"/>
    <s v="Reference"/>
    <s v="ToMS_2AFC_10.1"/>
    <x v="20"/>
    <s v="Inc"/>
    <x v="0"/>
    <x v="0"/>
    <n v="0"/>
    <n v="1"/>
    <n v="0"/>
    <m/>
  </r>
  <r>
    <s v="712yoL"/>
    <s v="Booklet2-055"/>
    <s v="E1"/>
    <s v="C5"/>
    <n v="10"/>
    <n v="10.199999999999999"/>
    <x v="1"/>
    <s v="Reference - Hard"/>
    <s v="Reference"/>
    <s v="ToMS_Expl_10.2"/>
    <x v="21"/>
    <s v="Inc"/>
    <x v="0"/>
    <x v="1355"/>
    <n v="0"/>
    <n v="1"/>
    <n v="0"/>
    <m/>
  </r>
  <r>
    <s v="712yoL"/>
    <s v="Booklet2-055"/>
    <s v="E1"/>
    <s v="C5"/>
    <n v="10"/>
    <n v="10.3"/>
    <x v="0"/>
    <s v="Reference - Hard"/>
    <s v="Reference"/>
    <s v="ToMS_2AFC_10.3"/>
    <x v="22"/>
    <s v="Inc"/>
    <x v="0"/>
    <x v="0"/>
    <n v="0"/>
    <n v="1"/>
    <n v="0"/>
    <m/>
  </r>
  <r>
    <s v="712yoL"/>
    <s v="Booklet2-055"/>
    <s v="E1"/>
    <s v="C5"/>
    <n v="10"/>
    <n v="10.4"/>
    <x v="2"/>
    <s v="Reference - Hard"/>
    <s v="Reference"/>
    <s v="ToMS_Cont_10.4"/>
    <x v="23"/>
    <s v="Inc"/>
    <x v="0"/>
    <x v="1356"/>
    <n v="0"/>
    <n v="1"/>
    <n v="0"/>
    <m/>
  </r>
  <r>
    <s v="712yoL"/>
    <s v="Booklet2-055"/>
    <s v="E1"/>
    <s v="C5"/>
    <n v="11"/>
    <n v="11.1"/>
    <x v="2"/>
    <s v="Sarcasm - Control"/>
    <s v="Control"/>
    <s v="ToMS_Cont_11.1"/>
    <x v="24"/>
    <s v="Exc-5upOnly"/>
    <x v="0"/>
    <x v="1357"/>
    <n v="0"/>
    <n v="1"/>
    <n v="0"/>
    <m/>
  </r>
  <r>
    <s v="712yoL"/>
    <s v="Booklet2-055"/>
    <s v="E1"/>
    <s v="C5"/>
    <n v="11"/>
    <n v="11.2"/>
    <x v="0"/>
    <s v="Sarcasm - Control"/>
    <s v="Control"/>
    <s v="ToMS_2AFC_11.2"/>
    <x v="25"/>
    <s v="Exc-5upOnly"/>
    <x v="0"/>
    <x v="0"/>
    <n v="0"/>
    <n v="1"/>
    <n v="0"/>
    <m/>
  </r>
  <r>
    <s v="712yoL"/>
    <s v="Booklet2-055"/>
    <s v="E1"/>
    <s v="C5"/>
    <n v="12"/>
    <n v="12.1"/>
    <x v="0"/>
    <s v="Reference - Hard"/>
    <s v="Reference"/>
    <s v="ToMS_2AFC_12.1"/>
    <x v="26"/>
    <s v="Exc-5upOnly"/>
    <x v="0"/>
    <x v="0"/>
    <n v="0"/>
    <n v="1"/>
    <n v="0"/>
    <m/>
  </r>
  <r>
    <s v="712yoL"/>
    <s v="Booklet2-055"/>
    <s v="E1"/>
    <s v="C5"/>
    <n v="12"/>
    <n v="12.2"/>
    <x v="1"/>
    <s v="Reference - Hard"/>
    <s v="Reference"/>
    <s v="ToMS_Expl_12.2"/>
    <x v="27"/>
    <s v="Exc-5upOnly"/>
    <x v="0"/>
    <x v="1358"/>
    <n v="0"/>
    <n v="1"/>
    <n v="0"/>
    <m/>
  </r>
  <r>
    <s v="712yoL"/>
    <s v="Booklet2-055"/>
    <s v="E1"/>
    <s v="C5"/>
    <n v="12"/>
    <n v="12.3"/>
    <x v="0"/>
    <s v="Reference - Hard"/>
    <s v="Reference"/>
    <s v="ToMS_2AFC_12.3"/>
    <x v="28"/>
    <s v="Exc-5upOnly"/>
    <x v="0"/>
    <x v="0"/>
    <n v="0"/>
    <n v="1"/>
    <n v="0"/>
    <m/>
  </r>
  <r>
    <s v="712yoL"/>
    <s v="Booklet2-055"/>
    <s v="E1"/>
    <s v="C5"/>
    <n v="12"/>
    <n v="12.4"/>
    <x v="1"/>
    <s v="Reference - Hard"/>
    <s v="Reference"/>
    <s v="ToMS_Expl_12.4"/>
    <x v="29"/>
    <s v="Exc-5upOnly"/>
    <x v="0"/>
    <x v="1359"/>
    <n v="0"/>
    <n v="1"/>
    <n v="0"/>
    <m/>
  </r>
  <r>
    <s v="712yoL"/>
    <s v="Booklet2-055"/>
    <s v="E1"/>
    <s v="C5"/>
    <n v="13"/>
    <n v="13.1"/>
    <x v="0"/>
    <s v="Reference - Hard"/>
    <s v="Reference"/>
    <s v="ToMS_2AFC_13.1"/>
    <x v="30"/>
    <s v="Inc"/>
    <x v="0"/>
    <x v="0"/>
    <n v="0"/>
    <n v="1"/>
    <n v="0"/>
    <m/>
  </r>
  <r>
    <s v="712yoL"/>
    <s v="Booklet2-055"/>
    <s v="E1"/>
    <s v="C5"/>
    <n v="13"/>
    <n v="13.2"/>
    <x v="1"/>
    <s v="Reference - Hard"/>
    <s v="Reference"/>
    <s v="ToMS_Expl_13.2"/>
    <x v="31"/>
    <s v="Inc"/>
    <x v="0"/>
    <x v="1360"/>
    <n v="0"/>
    <n v="1"/>
    <n v="0"/>
    <m/>
  </r>
  <r>
    <s v="712yoL"/>
    <s v="Booklet2-055"/>
    <s v="E1"/>
    <s v="C5"/>
    <n v="14"/>
    <n v="14.1"/>
    <x v="0"/>
    <s v="Emotion Reminder"/>
    <s v="Emotion"/>
    <s v="ToMS_2AFC_14.1"/>
    <x v="32"/>
    <s v="Inc"/>
    <x v="0"/>
    <x v="0"/>
    <n v="0"/>
    <n v="1"/>
    <n v="0"/>
    <m/>
  </r>
  <r>
    <s v="712yoL"/>
    <s v="Booklet2-055"/>
    <s v="E1"/>
    <s v="C5"/>
    <n v="14"/>
    <n v="14.2"/>
    <x v="1"/>
    <s v="Emotion Reminder"/>
    <s v="Emotion"/>
    <s v="ToMS_Expl_14.2"/>
    <x v="33"/>
    <s v="Inc"/>
    <x v="0"/>
    <x v="1361"/>
    <n v="0"/>
    <n v="1"/>
    <n v="0"/>
    <m/>
  </r>
  <r>
    <s v="712yoL"/>
    <s v="Booklet2-055"/>
    <s v="E1"/>
    <s v="C5"/>
    <n v="14"/>
    <n v="14.3"/>
    <x v="0"/>
    <s v="Emotion Reminder"/>
    <s v="Emotion"/>
    <s v="ToMS_2AFC_14.3"/>
    <x v="34"/>
    <s v="Inc"/>
    <x v="0"/>
    <x v="0"/>
    <n v="0"/>
    <n v="1"/>
    <n v="0"/>
    <m/>
  </r>
  <r>
    <s v="712yoL"/>
    <s v="Booklet2-055"/>
    <s v="E1"/>
    <s v="C5"/>
    <n v="14"/>
    <n v="14.4"/>
    <x v="1"/>
    <s v="Emotion Reminder"/>
    <s v="Emotion"/>
    <s v="ToMS_Expl_14.4"/>
    <x v="35"/>
    <s v="Inc"/>
    <x v="0"/>
    <x v="673"/>
    <n v="0"/>
    <n v="1"/>
    <n v="0"/>
    <m/>
  </r>
  <r>
    <s v="712yoL"/>
    <s v="Booklet2-055"/>
    <s v="E1"/>
    <s v="C5"/>
    <n v="15"/>
    <n v="15.1"/>
    <x v="2"/>
    <s v="True Belief - Control"/>
    <s v="Control"/>
    <s v="ToMS_Cont_15.1"/>
    <x v="36"/>
    <s v="Inc"/>
    <x v="0"/>
    <x v="0"/>
    <n v="0"/>
    <n v="1"/>
    <n v="0"/>
    <m/>
  </r>
  <r>
    <s v="712yoL"/>
    <s v="Booklet2-055"/>
    <s v="E1"/>
    <s v="C5"/>
    <n v="15"/>
    <n v="15.2"/>
    <x v="0"/>
    <s v="True Belief - Location"/>
    <s v="Belief"/>
    <s v="ToMS_2AFC_15.2"/>
    <x v="37"/>
    <s v="Inc"/>
    <x v="0"/>
    <x v="0"/>
    <n v="0"/>
    <n v="1"/>
    <n v="0"/>
    <m/>
  </r>
  <r>
    <s v="712yoL"/>
    <s v="Booklet2-055"/>
    <s v="E1"/>
    <s v="C5"/>
    <n v="15"/>
    <n v="15.3"/>
    <x v="1"/>
    <s v="True Belief - Location"/>
    <s v="Belief"/>
    <s v="ToMS_Expl_15.3"/>
    <x v="38"/>
    <s v="Inc"/>
    <x v="0"/>
    <x v="957"/>
    <n v="0"/>
    <n v="1"/>
    <n v="0"/>
    <m/>
  </r>
  <r>
    <s v="712yoL"/>
    <s v="Booklet2-055"/>
    <s v="E1"/>
    <s v="C5"/>
    <n v="16"/>
    <n v="16.100000000000001"/>
    <x v="2"/>
    <s v="Moral Reasoning True Beliefs - Control"/>
    <s v="Control"/>
    <s v="ToMS_Cont_16.1"/>
    <x v="39"/>
    <s v="Inc"/>
    <x v="0"/>
    <x v="0"/>
    <n v="0"/>
    <n v="1"/>
    <n v="0"/>
    <m/>
  </r>
  <r>
    <s v="712yoL"/>
    <s v="Booklet2-055"/>
    <s v="E1"/>
    <s v="C5"/>
    <n v="16"/>
    <n v="16.2"/>
    <x v="2"/>
    <s v="Moral Reasoning True Beliefs - Control"/>
    <s v="Control"/>
    <s v="ToMS_Cont_16.2"/>
    <x v="40"/>
    <s v="Inc"/>
    <x v="0"/>
    <x v="0"/>
    <n v="0"/>
    <n v="1"/>
    <n v="0"/>
    <m/>
  </r>
  <r>
    <s v="712yoL"/>
    <s v="Booklet2-055"/>
    <s v="E1"/>
    <s v="C5"/>
    <n v="16"/>
    <n v="16.3"/>
    <x v="1"/>
    <s v="Moral Reasoning True Beliefs"/>
    <s v="Moral Reasoning"/>
    <s v="ToMS_Expl_16.3"/>
    <x v="41"/>
    <s v="Exc"/>
    <x v="0"/>
    <x v="1362"/>
    <n v="0"/>
    <n v="1"/>
    <n v="0"/>
    <m/>
  </r>
  <r>
    <s v="712yoL"/>
    <s v="Booklet2-055"/>
    <s v="E1"/>
    <s v="C5"/>
    <n v="16"/>
    <n v="16.399999999999999"/>
    <x v="1"/>
    <s v="Emotion"/>
    <s v="Emotion"/>
    <s v="ToMS_Expl_16.4"/>
    <x v="42"/>
    <s v="Inc"/>
    <x v="0"/>
    <x v="1363"/>
    <n v="0"/>
    <n v="1"/>
    <n v="0"/>
    <m/>
  </r>
  <r>
    <s v="712yoL"/>
    <s v="Booklet2-055"/>
    <s v="E1"/>
    <s v="C5"/>
    <n v="16"/>
    <n v="16.5"/>
    <x v="0"/>
    <s v="Moral Reasoning True Beliefs"/>
    <s v="Moral Reasoning"/>
    <s v="ToMS_2AFC_16.5"/>
    <x v="43"/>
    <s v="Inc"/>
    <x v="0"/>
    <x v="0"/>
    <n v="0"/>
    <n v="1"/>
    <n v="0"/>
    <m/>
  </r>
  <r>
    <s v="712yoL"/>
    <s v="Booklet2-055"/>
    <s v="E1"/>
    <s v="C5"/>
    <n v="16"/>
    <n v="16.600000000000001"/>
    <x v="1"/>
    <s v="Moral Reasoning True Beliefs"/>
    <s v="Moral Reasoning"/>
    <s v="ToMS_Expl_16.6"/>
    <x v="44"/>
    <s v="Inc"/>
    <x v="0"/>
    <x v="1364"/>
    <n v="0"/>
    <n v="1"/>
    <n v="0"/>
    <m/>
  </r>
  <r>
    <s v="712yoL"/>
    <s v="Booklet2-055"/>
    <s v="E1"/>
    <s v="C5"/>
    <n v="16"/>
    <n v="16.7"/>
    <x v="0"/>
    <s v="Moral Reasoning True Beliefs"/>
    <s v="Moral Reasoning"/>
    <s v="ToMS_2AFC_16.7"/>
    <x v="45"/>
    <s v="Inc"/>
    <x v="0"/>
    <x v="0"/>
    <n v="0"/>
    <n v="1"/>
    <n v="0"/>
    <m/>
  </r>
  <r>
    <s v="712yoL"/>
    <s v="Booklet2-055"/>
    <s v="E1"/>
    <s v="C5"/>
    <n v="16"/>
    <n v="16.8"/>
    <x v="1"/>
    <s v="Moral Reasoning True Beliefs"/>
    <s v="Moral Reasoning"/>
    <s v="ToMS_Expl_16.8"/>
    <x v="46"/>
    <s v="Inc"/>
    <x v="0"/>
    <x v="1365"/>
    <n v="0"/>
    <n v="1"/>
    <n v="0"/>
    <m/>
  </r>
  <r>
    <s v="712yoL"/>
    <s v="Booklet2-055"/>
    <s v="E1"/>
    <s v="C5"/>
    <n v="16"/>
    <n v="16.899999999999999"/>
    <x v="0"/>
    <s v="Moral Reasoning True Beliefs"/>
    <s v="Moral Reasoning"/>
    <s v="ToMS_2AFC_16.9"/>
    <x v="47"/>
    <s v="Inc"/>
    <x v="0"/>
    <x v="0"/>
    <n v="0"/>
    <n v="1"/>
    <n v="0"/>
    <m/>
  </r>
  <r>
    <s v="712yoL"/>
    <s v="Booklet2-055"/>
    <s v="E1"/>
    <s v="C5"/>
    <n v="16"/>
    <n v="16.91"/>
    <x v="1"/>
    <s v="Moral Reasoning True Beliefs"/>
    <s v="Moral Reasoning"/>
    <s v="ToMS_Expl_16.91"/>
    <x v="48"/>
    <s v="Inc"/>
    <x v="0"/>
    <x v="1366"/>
    <n v="0"/>
    <n v="1"/>
    <n v="0"/>
    <m/>
  </r>
  <r>
    <s v="712yoL"/>
    <s v="Booklet2-055"/>
    <s v="E1"/>
    <s v="C5"/>
    <n v="17"/>
    <n v="17.100000000000001"/>
    <x v="0"/>
    <s v="False Belief - Lies"/>
    <s v="Lies"/>
    <s v="ToMS_2AFC_17.1"/>
    <x v="49"/>
    <s v="Exc-5upOnly"/>
    <x v="0"/>
    <x v="0"/>
    <n v="0"/>
    <n v="1"/>
    <n v="0"/>
    <m/>
  </r>
  <r>
    <s v="712yoL"/>
    <s v="Booklet2-055"/>
    <s v="E1"/>
    <s v="C5"/>
    <n v="17"/>
    <n v="17.2"/>
    <x v="2"/>
    <s v="False Belief - Lies - Control"/>
    <s v="Control"/>
    <s v="ToMS_Cont_17.2"/>
    <x v="50"/>
    <s v="Exc-5upOnly"/>
    <x v="0"/>
    <x v="0"/>
    <n v="0"/>
    <n v="1"/>
    <n v="0"/>
    <m/>
  </r>
  <r>
    <s v="712yoL"/>
    <s v="Booklet2-055"/>
    <s v="E1"/>
    <s v="C5"/>
    <n v="17"/>
    <n v="17.3"/>
    <x v="0"/>
    <s v="False Belief - Lies"/>
    <s v="Lies"/>
    <s v="ToMS_2AFC_17.3"/>
    <x v="51"/>
    <s v="Exc-5upOnly"/>
    <x v="0"/>
    <x v="0"/>
    <n v="0"/>
    <n v="1"/>
    <n v="0"/>
    <m/>
  </r>
  <r>
    <s v="712yoL"/>
    <s v="Booklet2-055"/>
    <s v="E1"/>
    <s v="C5"/>
    <n v="17"/>
    <n v="17.399999999999999"/>
    <x v="1"/>
    <s v="False Belief - Lies"/>
    <s v="Lies"/>
    <s v="ToMS_Expl_17.4"/>
    <x v="52"/>
    <s v="Exc-5upOnly"/>
    <x v="0"/>
    <x v="1367"/>
    <n v="0"/>
    <n v="1"/>
    <n v="0"/>
    <m/>
  </r>
  <r>
    <s v="712yoL"/>
    <s v="Booklet2-055"/>
    <s v="E1"/>
    <s v="C5"/>
    <n v="17"/>
    <n v="17.5"/>
    <x v="2"/>
    <s v="False Belief - Lies - Control"/>
    <s v="Control"/>
    <s v="ToMS_Cont_17.5"/>
    <x v="53"/>
    <s v="Exc-5upOnly"/>
    <x v="0"/>
    <x v="0"/>
    <n v="0"/>
    <n v="1"/>
    <n v="0"/>
    <m/>
  </r>
  <r>
    <s v="712yoL"/>
    <s v="Booklet2-055"/>
    <s v="E1"/>
    <s v="C5"/>
    <n v="17"/>
    <n v="17.600000000000001"/>
    <x v="0"/>
    <s v="Emotion"/>
    <s v="Emotion"/>
    <s v="ToMS_2AFC_17.6"/>
    <x v="54"/>
    <s v="Exc-5upOnly"/>
    <x v="0"/>
    <x v="0"/>
    <n v="0"/>
    <n v="1"/>
    <n v="0"/>
    <m/>
  </r>
  <r>
    <s v="712yoL"/>
    <s v="Booklet2-055"/>
    <s v="E1"/>
    <s v="C5"/>
    <n v="17"/>
    <n v="17.7"/>
    <x v="1"/>
    <s v="Emotion"/>
    <s v="Emotion"/>
    <s v="ToMS_Expl_17.7"/>
    <x v="55"/>
    <s v="Exc-5upOnly"/>
    <x v="0"/>
    <x v="1368"/>
    <n v="0"/>
    <n v="1"/>
    <n v="0"/>
    <m/>
  </r>
  <r>
    <s v="712yoL"/>
    <s v="Booklet2-055"/>
    <s v="E1"/>
    <s v="C5"/>
    <n v="17"/>
    <n v="17.8"/>
    <x v="0"/>
    <s v="False Belief - Lies"/>
    <s v="Lies"/>
    <s v="ToMS_2AFC_17.8"/>
    <x v="56"/>
    <s v="Exc-5upOnly"/>
    <x v="0"/>
    <x v="0"/>
    <n v="0"/>
    <n v="1"/>
    <n v="0"/>
    <m/>
  </r>
  <r>
    <s v="712yoL"/>
    <s v="Booklet2-055"/>
    <s v="E1"/>
    <s v="C5"/>
    <n v="17"/>
    <n v="17.899999999999999"/>
    <x v="1"/>
    <s v="False Belief - Lies"/>
    <s v="Lies"/>
    <s v="ToMS_Expl_17.9"/>
    <x v="57"/>
    <s v="Exc-5upOnly"/>
    <x v="0"/>
    <x v="1369"/>
    <n v="0"/>
    <n v="1"/>
    <n v="0"/>
    <m/>
  </r>
  <r>
    <s v="712yoL"/>
    <s v="Booklet2-055"/>
    <s v="E1"/>
    <s v="C5"/>
    <n v="18"/>
    <n v="18.100000000000001"/>
    <x v="0"/>
    <s v="2nd Order Belief-Desire Reasoning"/>
    <s v="Belief"/>
    <s v="ToMS_2AFC_18.1"/>
    <x v="58"/>
    <s v="Inc"/>
    <x v="0"/>
    <x v="0"/>
    <n v="0"/>
    <n v="1"/>
    <n v="0"/>
    <m/>
  </r>
  <r>
    <s v="712yoL"/>
    <s v="Booklet2-055"/>
    <s v="E1"/>
    <s v="C5"/>
    <n v="18"/>
    <n v="18.2"/>
    <x v="1"/>
    <s v="2nd Order Belief-Desire Reasoning"/>
    <s v="Belief"/>
    <s v="ToMS_Expl_18.2"/>
    <x v="59"/>
    <s v="Exc-5upOnly"/>
    <x v="0"/>
    <x v="1370"/>
    <n v="0"/>
    <n v="1"/>
    <n v="0"/>
    <m/>
  </r>
  <r>
    <s v="712yoL"/>
    <s v="Booklet2-055"/>
    <s v="E1"/>
    <s v="C5"/>
    <n v="18"/>
    <n v="18.3"/>
    <x v="2"/>
    <s v="2nd Order Belief-Desire Reasoning - Control"/>
    <s v="Control"/>
    <s v="ToMS_Cont_18.3"/>
    <x v="60"/>
    <s v="Exc-5upOnly"/>
    <x v="0"/>
    <x v="0"/>
    <n v="0"/>
    <n v="1"/>
    <n v="0"/>
    <m/>
  </r>
  <r>
    <s v="712yoL"/>
    <s v="Booklet2-055"/>
    <s v="E1"/>
    <s v="C5"/>
    <n v="18"/>
    <n v="18.399999999999999"/>
    <x v="2"/>
    <s v="2nd Order Belief-Desire Reasoning - Control"/>
    <s v="Control"/>
    <s v="ToMS_Cont_18.4"/>
    <x v="61"/>
    <s v="Exc-5upOnly"/>
    <x v="0"/>
    <x v="0"/>
    <n v="0"/>
    <n v="1"/>
    <n v="0"/>
    <m/>
  </r>
  <r>
    <s v="712yoL"/>
    <s v="Booklet2-055"/>
    <s v="E1"/>
    <s v="C5"/>
    <n v="18"/>
    <n v="18.5"/>
    <x v="1"/>
    <s v="False Belief - Emotion"/>
    <s v="Belief"/>
    <s v="ToMS_Expl_18.5"/>
    <x v="62"/>
    <s v="Exc-5upOnly"/>
    <x v="0"/>
    <x v="1371"/>
    <n v="0"/>
    <n v="1"/>
    <n v="0"/>
    <m/>
  </r>
  <r>
    <s v="712yoL"/>
    <s v="Booklet2-055"/>
    <s v="E1"/>
    <s v="C5"/>
    <n v="19"/>
    <n v="19.100000000000001"/>
    <x v="1"/>
    <s v="Sarcasm"/>
    <s v="Sarcasm"/>
    <s v="ToMS_Expl_19.1"/>
    <x v="63"/>
    <s v="Exc-5upOnly"/>
    <x v="0"/>
    <x v="1372"/>
    <n v="0"/>
    <n v="1"/>
    <n v="0"/>
    <m/>
  </r>
  <r>
    <s v="712yoL"/>
    <s v="Booklet2-055"/>
    <s v="E1"/>
    <s v="C5"/>
    <n v="19"/>
    <n v="19.2"/>
    <x v="0"/>
    <s v="Sarcasm"/>
    <s v="Sarcasm"/>
    <s v="ToMS_2AFC_19.2"/>
    <x v="64"/>
    <s v="Exc-5upOnly"/>
    <x v="0"/>
    <x v="0"/>
    <n v="0"/>
    <n v="1"/>
    <n v="0"/>
    <m/>
  </r>
  <r>
    <s v="712yoL"/>
    <s v="Booklet2-056"/>
    <s v="E8"/>
    <s v="C5"/>
    <n v="1"/>
    <n v="1.1000000000000001"/>
    <x v="0"/>
    <s v="Common Desires"/>
    <s v="Desires"/>
    <s v="ToMS_2AFC_3.1"/>
    <x v="0"/>
    <s v="Inc"/>
    <x v="0"/>
    <x v="0"/>
    <n v="0"/>
    <n v="1"/>
    <n v="0"/>
    <m/>
  </r>
  <r>
    <s v="712yoL"/>
    <s v="Booklet2-056"/>
    <s v="E8"/>
    <s v="C5"/>
    <n v="2"/>
    <n v="2.1"/>
    <x v="0"/>
    <s v="Diverse Desires"/>
    <s v="Desires"/>
    <s v="ToMS_2AFC_2.1"/>
    <x v="1"/>
    <s v="Inc"/>
    <x v="0"/>
    <x v="0"/>
    <n v="0"/>
    <n v="1"/>
    <n v="0"/>
    <m/>
  </r>
  <r>
    <s v="712yoL"/>
    <s v="Booklet2-056"/>
    <s v="E8"/>
    <s v="C5"/>
    <n v="3"/>
    <n v="3.1"/>
    <x v="0"/>
    <s v="Diverse Beliefs"/>
    <s v="Desires"/>
    <s v="ToMS_2AFC_3.1"/>
    <x v="2"/>
    <s v="Inc"/>
    <x v="0"/>
    <x v="0"/>
    <n v="0"/>
    <n v="1"/>
    <n v="0"/>
    <m/>
  </r>
  <r>
    <s v="712yoL"/>
    <s v="Booklet2-056"/>
    <s v="E8"/>
    <s v="C5"/>
    <n v="4"/>
    <n v="4.0999999999999996"/>
    <x v="0"/>
    <s v="Reference - Easy"/>
    <s v="Reference"/>
    <s v="ToMS_2AFC_4.1"/>
    <x v="3"/>
    <s v="Inc"/>
    <x v="0"/>
    <x v="0"/>
    <n v="0"/>
    <n v="1"/>
    <n v="0"/>
    <m/>
  </r>
  <r>
    <s v="712yoL"/>
    <s v="Booklet2-056"/>
    <s v="E8"/>
    <s v="C5"/>
    <n v="4"/>
    <n v="4.2"/>
    <x v="1"/>
    <s v="Reference - Easy"/>
    <s v="Reference"/>
    <s v="ToMS_Expl_4.2"/>
    <x v="4"/>
    <s v="Inc"/>
    <x v="0"/>
    <x v="1373"/>
    <n v="0"/>
    <n v="1"/>
    <n v="0"/>
    <m/>
  </r>
  <r>
    <s v="712yoL"/>
    <s v="Booklet2-056"/>
    <s v="E8"/>
    <s v="C5"/>
    <n v="5"/>
    <n v="5.0999999999999996"/>
    <x v="0"/>
    <s v="False Belief - Location"/>
    <s v="Belief"/>
    <s v="ToMS_2AFC_5.1"/>
    <x v="5"/>
    <s v="Inc"/>
    <x v="0"/>
    <x v="0"/>
    <n v="0"/>
    <n v="1"/>
    <n v="0"/>
    <m/>
  </r>
  <r>
    <s v="712yoL"/>
    <s v="Booklet2-056"/>
    <s v="E8"/>
    <s v="C5"/>
    <n v="5"/>
    <n v="5.2"/>
    <x v="1"/>
    <s v="False Belief - Location"/>
    <s v="Belief"/>
    <s v="ToMS_Expl_5.2"/>
    <x v="6"/>
    <s v="Inc"/>
    <x v="0"/>
    <x v="737"/>
    <n v="0"/>
    <n v="1"/>
    <n v="0"/>
    <m/>
  </r>
  <r>
    <s v="712yoL"/>
    <s v="Booklet2-056"/>
    <s v="E8"/>
    <s v="C5"/>
    <n v="5"/>
    <n v="5.3"/>
    <x v="2"/>
    <s v="False Belief - Location"/>
    <s v="Belief"/>
    <s v="ToMS_Cont_5.3"/>
    <x v="7"/>
    <s v="Inc"/>
    <x v="0"/>
    <x v="0"/>
    <n v="0"/>
    <n v="1"/>
    <n v="0"/>
    <m/>
  </r>
  <r>
    <s v="712yoL"/>
    <s v="Booklet2-056"/>
    <s v="E8"/>
    <s v="C5"/>
    <n v="6"/>
    <n v="6.1"/>
    <x v="2"/>
    <s v="Control"/>
    <s v="Control"/>
    <s v="ToMS_Cont_6.1"/>
    <x v="8"/>
    <s v="Inc"/>
    <x v="0"/>
    <x v="0"/>
    <n v="0"/>
    <n v="1"/>
    <n v="0"/>
    <m/>
  </r>
  <r>
    <s v="712yoL"/>
    <s v="Booklet2-056"/>
    <s v="E8"/>
    <s v="C5"/>
    <n v="7"/>
    <n v="7.1"/>
    <x v="0"/>
    <s v="False Belief - Location"/>
    <s v="Belief"/>
    <s v="ToMS_2AFC_7.1"/>
    <x v="9"/>
    <s v="Inc"/>
    <x v="0"/>
    <x v="0"/>
    <n v="0"/>
    <n v="1"/>
    <n v="0"/>
    <m/>
  </r>
  <r>
    <s v="712yoL"/>
    <s v="Booklet2-056"/>
    <s v="E8"/>
    <s v="C5"/>
    <n v="7"/>
    <n v="7.2"/>
    <x v="1"/>
    <s v="False Belief - Location"/>
    <s v="Belief"/>
    <s v="ToMS_Expl_7.2"/>
    <x v="10"/>
    <s v="Inc"/>
    <x v="0"/>
    <x v="1374"/>
    <n v="0"/>
    <n v="1"/>
    <n v="0"/>
    <m/>
  </r>
  <r>
    <s v="712yoL"/>
    <s v="Booklet2-056"/>
    <s v="E8"/>
    <s v="C5"/>
    <n v="7"/>
    <n v="7.3"/>
    <x v="1"/>
    <s v="Emotion"/>
    <s v="Emotion"/>
    <s v="ToMS_Expl_7.3"/>
    <x v="11"/>
    <s v="Inc"/>
    <x v="0"/>
    <x v="1375"/>
    <n v="0"/>
    <n v="1"/>
    <n v="0"/>
    <m/>
  </r>
  <r>
    <s v="712yoL"/>
    <s v="Booklet2-056"/>
    <s v="E8"/>
    <s v="C5"/>
    <n v="7"/>
    <n v="7.4"/>
    <x v="0"/>
    <s v="Moral Reasoning False Beliefs"/>
    <s v="Moral Reasoning"/>
    <s v="ToMS_2AFC_7.4"/>
    <x v="12"/>
    <s v="Inc"/>
    <x v="0"/>
    <x v="0"/>
    <n v="0"/>
    <n v="1"/>
    <n v="0"/>
    <m/>
  </r>
  <r>
    <s v="712yoL"/>
    <s v="Booklet2-056"/>
    <s v="E8"/>
    <s v="C5"/>
    <n v="7"/>
    <n v="7.5"/>
    <x v="1"/>
    <s v="Moral Reasoning False Beliefs"/>
    <s v="Moral Reasoning"/>
    <s v="ToMS_Expl_7.5"/>
    <x v="13"/>
    <s v="Inc"/>
    <x v="0"/>
    <x v="1376"/>
    <n v="0"/>
    <n v="1"/>
    <n v="0"/>
    <m/>
  </r>
  <r>
    <s v="712yoL"/>
    <s v="Booklet2-056"/>
    <s v="E8"/>
    <s v="C5"/>
    <n v="7"/>
    <n v="7.6"/>
    <x v="0"/>
    <s v="Moral Reasoning False Beliefs"/>
    <s v="Moral Reasoning"/>
    <s v="ToMS_2AFC_7.6"/>
    <x v="14"/>
    <s v="Inc"/>
    <x v="0"/>
    <x v="0"/>
    <n v="0"/>
    <n v="1"/>
    <n v="0"/>
    <m/>
  </r>
  <r>
    <s v="712yoL"/>
    <s v="Booklet2-056"/>
    <s v="E8"/>
    <s v="C5"/>
    <n v="7"/>
    <n v="7.7"/>
    <x v="1"/>
    <s v="Moral Reasoning False Beliefs"/>
    <s v="Moral Reasoning"/>
    <s v="ToMS_Expl_7.7"/>
    <x v="15"/>
    <s v="Inc"/>
    <x v="0"/>
    <x v="1377"/>
    <n v="0"/>
    <n v="1"/>
    <n v="0"/>
    <m/>
  </r>
  <r>
    <s v="712yoL"/>
    <s v="Booklet2-056"/>
    <s v="E8"/>
    <s v="C5"/>
    <n v="8"/>
    <n v="8.1"/>
    <x v="2"/>
    <s v="False Belief - Control"/>
    <s v="Control"/>
    <s v="ToMS_Cont_8.1"/>
    <x v="16"/>
    <s v="Inc"/>
    <x v="0"/>
    <x v="0"/>
    <n v="0"/>
    <n v="1"/>
    <n v="0"/>
    <m/>
  </r>
  <r>
    <s v="712yoL"/>
    <s v="Booklet2-056"/>
    <s v="E8"/>
    <s v="C5"/>
    <n v="8"/>
    <n v="8.1999999999999993"/>
    <x v="0"/>
    <s v="False Belief - Expectations"/>
    <s v="Belief"/>
    <s v="ToMS_2AFC_8.2"/>
    <x v="17"/>
    <s v="Inc"/>
    <x v="0"/>
    <x v="0"/>
    <n v="0"/>
    <n v="1"/>
    <n v="0"/>
    <m/>
  </r>
  <r>
    <s v="712yoL"/>
    <s v="Booklet2-056"/>
    <s v="E8"/>
    <s v="C5"/>
    <n v="8"/>
    <n v="8.3000000000000007"/>
    <x v="1"/>
    <s v="False Belief - Expectations"/>
    <s v="Belief"/>
    <s v="ToMS_Expl_8.3"/>
    <x v="18"/>
    <s v="Inc"/>
    <x v="0"/>
    <x v="1378"/>
    <n v="0"/>
    <n v="1"/>
    <n v="0"/>
    <m/>
  </r>
  <r>
    <s v="712yoL"/>
    <s v="Booklet2-056"/>
    <s v="E8"/>
    <s v="C5"/>
    <n v="9"/>
    <n v="9.1"/>
    <x v="2"/>
    <s v="Control"/>
    <s v="Control"/>
    <s v="ToMS_Cont_9.1"/>
    <x v="19"/>
    <s v="Inc"/>
    <x v="0"/>
    <x v="0"/>
    <n v="0"/>
    <n v="1"/>
    <n v="0"/>
    <m/>
  </r>
  <r>
    <s v="712yoL"/>
    <s v="Booklet2-056"/>
    <s v="E8"/>
    <s v="C5"/>
    <n v="10"/>
    <n v="10.1"/>
    <x v="0"/>
    <s v="Reference - Hard"/>
    <s v="Reference"/>
    <s v="ToMS_2AFC_10.1"/>
    <x v="20"/>
    <s v="Inc"/>
    <x v="0"/>
    <x v="0"/>
    <n v="0"/>
    <n v="1"/>
    <n v="0"/>
    <m/>
  </r>
  <r>
    <s v="712yoL"/>
    <s v="Booklet2-056"/>
    <s v="E8"/>
    <s v="C5"/>
    <n v="10"/>
    <n v="10.199999999999999"/>
    <x v="1"/>
    <s v="Reference - Hard"/>
    <s v="Reference"/>
    <s v="ToMS_Expl_10.2"/>
    <x v="21"/>
    <s v="Inc"/>
    <x v="0"/>
    <x v="1379"/>
    <n v="0"/>
    <n v="1"/>
    <n v="0"/>
    <m/>
  </r>
  <r>
    <s v="712yoL"/>
    <s v="Booklet2-056"/>
    <s v="E8"/>
    <s v="C5"/>
    <n v="10"/>
    <n v="10.3"/>
    <x v="0"/>
    <s v="Reference - Hard"/>
    <s v="Reference"/>
    <s v="ToMS_2AFC_10.3"/>
    <x v="22"/>
    <s v="Inc"/>
    <x v="0"/>
    <x v="0"/>
    <n v="0"/>
    <n v="1"/>
    <n v="0"/>
    <m/>
  </r>
  <r>
    <s v="712yoL"/>
    <s v="Booklet2-056"/>
    <s v="E8"/>
    <s v="C5"/>
    <n v="10"/>
    <n v="10.4"/>
    <x v="2"/>
    <s v="Reference - Hard"/>
    <s v="Reference"/>
    <s v="ToMS_Cont_10.4"/>
    <x v="23"/>
    <s v="Inc"/>
    <x v="0"/>
    <x v="1380"/>
    <n v="0"/>
    <n v="1"/>
    <n v="0"/>
    <m/>
  </r>
  <r>
    <s v="712yoL"/>
    <s v="Booklet2-056"/>
    <s v="E8"/>
    <s v="C5"/>
    <n v="11"/>
    <n v="11.1"/>
    <x v="2"/>
    <s v="Sarcasm - Control"/>
    <s v="Control"/>
    <s v="ToMS_Cont_11.1"/>
    <x v="24"/>
    <s v="Exc-5upOnly"/>
    <x v="0"/>
    <x v="1381"/>
    <n v="0"/>
    <n v="1"/>
    <n v="0"/>
    <m/>
  </r>
  <r>
    <s v="712yoL"/>
    <s v="Booklet2-056"/>
    <s v="E8"/>
    <s v="C5"/>
    <n v="11"/>
    <n v="11.2"/>
    <x v="0"/>
    <s v="Sarcasm - Control"/>
    <s v="Control"/>
    <s v="ToMS_2AFC_11.2"/>
    <x v="25"/>
    <s v="Exc-5upOnly"/>
    <x v="0"/>
    <x v="0"/>
    <n v="0"/>
    <n v="1"/>
    <n v="0"/>
    <m/>
  </r>
  <r>
    <s v="712yoL"/>
    <s v="Booklet2-056"/>
    <s v="E8"/>
    <s v="C5"/>
    <n v="12"/>
    <n v="12.1"/>
    <x v="0"/>
    <s v="Reference - Hard"/>
    <s v="Reference"/>
    <s v="ToMS_2AFC_12.1"/>
    <x v="26"/>
    <s v="Exc-5upOnly"/>
    <x v="0"/>
    <x v="1382"/>
    <n v="0"/>
    <n v="1"/>
    <n v="0"/>
    <m/>
  </r>
  <r>
    <s v="712yoL"/>
    <s v="Booklet2-056"/>
    <s v="E8"/>
    <s v="C5"/>
    <n v="12"/>
    <n v="12.2"/>
    <x v="1"/>
    <s v="Reference - Hard"/>
    <s v="Reference"/>
    <s v="ToMS_Expl_12.2"/>
    <x v="27"/>
    <s v="Exc-5upOnly"/>
    <x v="0"/>
    <x v="1383"/>
    <n v="0"/>
    <n v="1"/>
    <n v="0"/>
    <m/>
  </r>
  <r>
    <s v="712yoL"/>
    <s v="Booklet2-056"/>
    <s v="E8"/>
    <s v="C5"/>
    <n v="12"/>
    <n v="12.3"/>
    <x v="0"/>
    <s v="Reference - Hard"/>
    <s v="Reference"/>
    <s v="ToMS_2AFC_12.3"/>
    <x v="28"/>
    <s v="Exc-5upOnly"/>
    <x v="0"/>
    <x v="0"/>
    <n v="0"/>
    <n v="1"/>
    <n v="0"/>
    <m/>
  </r>
  <r>
    <s v="712yoL"/>
    <s v="Booklet2-056"/>
    <s v="E8"/>
    <s v="C5"/>
    <n v="12"/>
    <n v="12.4"/>
    <x v="1"/>
    <s v="Reference - Hard"/>
    <s v="Reference"/>
    <s v="ToMS_Expl_12.4"/>
    <x v="29"/>
    <s v="Exc-5upOnly"/>
    <x v="0"/>
    <x v="1384"/>
    <n v="0"/>
    <n v="1"/>
    <n v="0"/>
    <m/>
  </r>
  <r>
    <s v="712yoL"/>
    <s v="Booklet2-056"/>
    <s v="E8"/>
    <s v="C5"/>
    <n v="13"/>
    <n v="13.1"/>
    <x v="0"/>
    <s v="Reference - Hard"/>
    <s v="Reference"/>
    <s v="ToMS_2AFC_13.1"/>
    <x v="30"/>
    <s v="Inc"/>
    <x v="0"/>
    <x v="0"/>
    <n v="0"/>
    <n v="1"/>
    <n v="0"/>
    <m/>
  </r>
  <r>
    <s v="712yoL"/>
    <s v="Booklet2-056"/>
    <s v="E8"/>
    <s v="C5"/>
    <n v="13"/>
    <n v="13.2"/>
    <x v="1"/>
    <s v="Reference - Hard"/>
    <s v="Reference"/>
    <s v="ToMS_Expl_13.2"/>
    <x v="31"/>
    <s v="Inc"/>
    <x v="0"/>
    <x v="1385"/>
    <n v="0"/>
    <n v="1"/>
    <n v="0"/>
    <m/>
  </r>
  <r>
    <s v="712yoL"/>
    <s v="Booklet2-056"/>
    <s v="E8"/>
    <s v="C5"/>
    <n v="14"/>
    <n v="14.1"/>
    <x v="0"/>
    <s v="Emotion Reminder"/>
    <s v="Emotion"/>
    <s v="ToMS_2AFC_14.1"/>
    <x v="32"/>
    <s v="Inc"/>
    <x v="0"/>
    <x v="1386"/>
    <n v="0"/>
    <n v="1"/>
    <n v="0"/>
    <m/>
  </r>
  <r>
    <s v="712yoL"/>
    <s v="Booklet2-056"/>
    <s v="E8"/>
    <s v="C5"/>
    <n v="14"/>
    <n v="14.2"/>
    <x v="1"/>
    <s v="Emotion Reminder"/>
    <s v="Emotion"/>
    <s v="ToMS_Expl_14.2"/>
    <x v="33"/>
    <s v="Inc"/>
    <x v="0"/>
    <x v="1387"/>
    <n v="0"/>
    <n v="1"/>
    <n v="0"/>
    <m/>
  </r>
  <r>
    <s v="712yoL"/>
    <s v="Booklet2-056"/>
    <s v="E8"/>
    <s v="C5"/>
    <n v="14"/>
    <n v="14.3"/>
    <x v="0"/>
    <s v="Emotion Reminder"/>
    <s v="Emotion"/>
    <s v="ToMS_2AFC_14.3"/>
    <x v="34"/>
    <s v="Inc"/>
    <x v="0"/>
    <x v="0"/>
    <n v="0"/>
    <n v="1"/>
    <n v="0"/>
    <m/>
  </r>
  <r>
    <s v="712yoL"/>
    <s v="Booklet2-056"/>
    <s v="E8"/>
    <s v="C5"/>
    <n v="14"/>
    <n v="14.4"/>
    <x v="1"/>
    <s v="Emotion Reminder"/>
    <s v="Emotion"/>
    <s v="ToMS_Expl_14.4"/>
    <x v="35"/>
    <s v="Inc"/>
    <x v="0"/>
    <x v="1388"/>
    <n v="0"/>
    <n v="1"/>
    <n v="0"/>
    <m/>
  </r>
  <r>
    <s v="712yoL"/>
    <s v="Booklet2-056"/>
    <s v="E8"/>
    <s v="C5"/>
    <n v="15"/>
    <n v="15.1"/>
    <x v="2"/>
    <s v="True Belief - Control"/>
    <s v="Control"/>
    <s v="ToMS_Cont_15.1"/>
    <x v="36"/>
    <s v="Inc"/>
    <x v="0"/>
    <x v="0"/>
    <n v="0"/>
    <n v="1"/>
    <n v="0"/>
    <m/>
  </r>
  <r>
    <s v="712yoL"/>
    <s v="Booklet2-056"/>
    <s v="E8"/>
    <s v="C5"/>
    <n v="15"/>
    <n v="15.2"/>
    <x v="0"/>
    <s v="True Belief - Location"/>
    <s v="Belief"/>
    <s v="ToMS_2AFC_15.2"/>
    <x v="37"/>
    <s v="Inc"/>
    <x v="0"/>
    <x v="0"/>
    <n v="0"/>
    <n v="1"/>
    <n v="0"/>
    <m/>
  </r>
  <r>
    <s v="712yoL"/>
    <s v="Booklet2-056"/>
    <s v="E8"/>
    <s v="C5"/>
    <n v="15"/>
    <n v="15.3"/>
    <x v="1"/>
    <s v="True Belief - Location"/>
    <s v="Belief"/>
    <s v="ToMS_Expl_15.3"/>
    <x v="38"/>
    <s v="Inc"/>
    <x v="0"/>
    <x v="1389"/>
    <n v="0"/>
    <n v="1"/>
    <n v="0"/>
    <m/>
  </r>
  <r>
    <s v="712yoL"/>
    <s v="Booklet2-056"/>
    <s v="E8"/>
    <s v="C5"/>
    <n v="16"/>
    <n v="16.100000000000001"/>
    <x v="2"/>
    <s v="Moral Reasoning True Beliefs - Control"/>
    <s v="Control"/>
    <s v="ToMS_Cont_16.1"/>
    <x v="39"/>
    <s v="Inc"/>
    <x v="0"/>
    <x v="0"/>
    <n v="0"/>
    <n v="1"/>
    <n v="0"/>
    <m/>
  </r>
  <r>
    <s v="712yoL"/>
    <s v="Booklet2-056"/>
    <s v="E8"/>
    <s v="C5"/>
    <n v="16"/>
    <n v="16.2"/>
    <x v="2"/>
    <s v="Moral Reasoning True Beliefs - Control"/>
    <s v="Control"/>
    <s v="ToMS_Cont_16.2"/>
    <x v="40"/>
    <s v="Inc"/>
    <x v="0"/>
    <x v="0"/>
    <n v="0"/>
    <n v="1"/>
    <n v="0"/>
    <m/>
  </r>
  <r>
    <s v="712yoL"/>
    <s v="Booklet2-056"/>
    <s v="E8"/>
    <s v="C5"/>
    <n v="16"/>
    <n v="16.3"/>
    <x v="1"/>
    <s v="Moral Reasoning True Beliefs"/>
    <s v="Moral Reasoning"/>
    <s v="ToMS_Expl_16.3"/>
    <x v="41"/>
    <s v="Exc"/>
    <x v="0"/>
    <x v="301"/>
    <n v="0"/>
    <n v="1"/>
    <n v="0"/>
    <m/>
  </r>
  <r>
    <s v="712yoL"/>
    <s v="Booklet2-056"/>
    <s v="E8"/>
    <s v="C5"/>
    <n v="16"/>
    <n v="16.399999999999999"/>
    <x v="1"/>
    <s v="Emotion"/>
    <s v="Emotion"/>
    <s v="ToMS_Expl_16.4"/>
    <x v="42"/>
    <s v="Inc"/>
    <x v="0"/>
    <x v="1390"/>
    <n v="0"/>
    <n v="1"/>
    <n v="0"/>
    <m/>
  </r>
  <r>
    <s v="712yoL"/>
    <s v="Booklet2-056"/>
    <s v="E8"/>
    <s v="C5"/>
    <n v="16"/>
    <n v="16.5"/>
    <x v="0"/>
    <s v="Moral Reasoning True Beliefs"/>
    <s v="Moral Reasoning"/>
    <s v="ToMS_2AFC_16.5"/>
    <x v="43"/>
    <s v="Inc"/>
    <x v="0"/>
    <x v="0"/>
    <n v="0"/>
    <n v="1"/>
    <n v="0"/>
    <m/>
  </r>
  <r>
    <s v="712yoL"/>
    <s v="Booklet2-056"/>
    <s v="E8"/>
    <s v="C5"/>
    <n v="16"/>
    <n v="16.600000000000001"/>
    <x v="1"/>
    <s v="Moral Reasoning True Beliefs"/>
    <s v="Moral Reasoning"/>
    <s v="ToMS_Expl_16.6"/>
    <x v="44"/>
    <s v="Inc"/>
    <x v="0"/>
    <x v="1391"/>
    <n v="0"/>
    <n v="1"/>
    <n v="0"/>
    <m/>
  </r>
  <r>
    <s v="712yoL"/>
    <s v="Booklet2-056"/>
    <s v="E8"/>
    <s v="C5"/>
    <n v="16"/>
    <n v="16.7"/>
    <x v="0"/>
    <s v="Moral Reasoning True Beliefs"/>
    <s v="Moral Reasoning"/>
    <s v="ToMS_2AFC_16.7"/>
    <x v="45"/>
    <s v="Inc"/>
    <x v="0"/>
    <x v="0"/>
    <n v="0"/>
    <n v="1"/>
    <n v="0"/>
    <m/>
  </r>
  <r>
    <s v="712yoL"/>
    <s v="Booklet2-056"/>
    <s v="E8"/>
    <s v="C5"/>
    <n v="16"/>
    <n v="16.8"/>
    <x v="1"/>
    <s v="Moral Reasoning True Beliefs"/>
    <s v="Moral Reasoning"/>
    <s v="ToMS_Expl_16.8"/>
    <x v="46"/>
    <s v="Inc"/>
    <x v="0"/>
    <x v="1392"/>
    <n v="0"/>
    <n v="1"/>
    <n v="0"/>
    <m/>
  </r>
  <r>
    <s v="712yoL"/>
    <s v="Booklet2-056"/>
    <s v="E8"/>
    <s v="C5"/>
    <n v="16"/>
    <n v="16.899999999999999"/>
    <x v="0"/>
    <s v="Moral Reasoning True Beliefs"/>
    <s v="Moral Reasoning"/>
    <s v="ToMS_2AFC_16.9"/>
    <x v="47"/>
    <s v="Inc"/>
    <x v="0"/>
    <x v="0"/>
    <n v="0"/>
    <n v="1"/>
    <n v="0"/>
    <m/>
  </r>
  <r>
    <s v="712yoL"/>
    <s v="Booklet2-056"/>
    <s v="E8"/>
    <s v="C5"/>
    <n v="16"/>
    <n v="16.91"/>
    <x v="1"/>
    <s v="Moral Reasoning True Beliefs"/>
    <s v="Moral Reasoning"/>
    <s v="ToMS_Expl_16.91"/>
    <x v="48"/>
    <s v="Inc"/>
    <x v="0"/>
    <x v="1393"/>
    <n v="0"/>
    <n v="1"/>
    <n v="0"/>
    <m/>
  </r>
  <r>
    <s v="712yoL"/>
    <s v="Booklet2-056"/>
    <s v="E8"/>
    <s v="C5"/>
    <n v="17"/>
    <n v="17.100000000000001"/>
    <x v="0"/>
    <s v="False Belief - Lies"/>
    <s v="Lies"/>
    <s v="ToMS_2AFC_17.1"/>
    <x v="49"/>
    <s v="Exc-5upOnly"/>
    <x v="0"/>
    <x v="0"/>
    <n v="0"/>
    <n v="1"/>
    <n v="0"/>
    <m/>
  </r>
  <r>
    <s v="712yoL"/>
    <s v="Booklet2-056"/>
    <s v="E8"/>
    <s v="C5"/>
    <n v="17"/>
    <n v="17.2"/>
    <x v="2"/>
    <s v="False Belief - Lies - Control"/>
    <s v="Control"/>
    <s v="ToMS_Cont_17.2"/>
    <x v="50"/>
    <s v="Exc-5upOnly"/>
    <x v="0"/>
    <x v="0"/>
    <n v="0"/>
    <n v="1"/>
    <n v="0"/>
    <m/>
  </r>
  <r>
    <s v="712yoL"/>
    <s v="Booklet2-056"/>
    <s v="E8"/>
    <s v="C5"/>
    <n v="17"/>
    <n v="17.3"/>
    <x v="0"/>
    <s v="False Belief - Lies"/>
    <s v="Lies"/>
    <s v="ToMS_2AFC_17.3"/>
    <x v="51"/>
    <s v="Exc-5upOnly"/>
    <x v="2"/>
    <x v="0"/>
    <n v="0"/>
    <n v="1"/>
    <n v="0"/>
    <m/>
  </r>
  <r>
    <s v="712yoL"/>
    <s v="Booklet2-056"/>
    <s v="E8"/>
    <s v="C5"/>
    <n v="17"/>
    <n v="17.399999999999999"/>
    <x v="1"/>
    <s v="False Belief - Lies"/>
    <s v="Lies"/>
    <s v="ToMS_Expl_17.4"/>
    <x v="52"/>
    <s v="Exc-5upOnly"/>
    <x v="0"/>
    <x v="1394"/>
    <n v="0"/>
    <n v="1"/>
    <n v="0"/>
    <m/>
  </r>
  <r>
    <s v="712yoL"/>
    <s v="Booklet2-056"/>
    <s v="E8"/>
    <s v="C5"/>
    <n v="17"/>
    <n v="17.5"/>
    <x v="2"/>
    <s v="False Belief - Lies - Control"/>
    <s v="Control"/>
    <s v="ToMS_Cont_17.5"/>
    <x v="53"/>
    <s v="Exc-5upOnly"/>
    <x v="0"/>
    <x v="0"/>
    <n v="0"/>
    <n v="1"/>
    <n v="0"/>
    <m/>
  </r>
  <r>
    <s v="712yoL"/>
    <s v="Booklet2-056"/>
    <s v="E8"/>
    <s v="C5"/>
    <n v="17"/>
    <n v="17.600000000000001"/>
    <x v="0"/>
    <s v="Emotion"/>
    <s v="Emotion"/>
    <s v="ToMS_2AFC_17.6"/>
    <x v="54"/>
    <s v="Exc-5upOnly"/>
    <x v="0"/>
    <x v="0"/>
    <n v="0"/>
    <n v="1"/>
    <n v="0"/>
    <m/>
  </r>
  <r>
    <s v="712yoL"/>
    <s v="Booklet2-056"/>
    <s v="E8"/>
    <s v="C5"/>
    <n v="17"/>
    <n v="17.7"/>
    <x v="1"/>
    <s v="Emotion"/>
    <s v="Emotion"/>
    <s v="ToMS_Expl_17.7"/>
    <x v="55"/>
    <s v="Exc-5upOnly"/>
    <x v="0"/>
    <x v="1395"/>
    <n v="0"/>
    <n v="1"/>
    <n v="0"/>
    <m/>
  </r>
  <r>
    <s v="712yoL"/>
    <s v="Booklet2-056"/>
    <s v="E8"/>
    <s v="C5"/>
    <n v="17"/>
    <n v="17.8"/>
    <x v="0"/>
    <s v="False Belief - Lies"/>
    <s v="Lies"/>
    <s v="ToMS_2AFC_17.8"/>
    <x v="56"/>
    <s v="Exc-5upOnly"/>
    <x v="0"/>
    <x v="0"/>
    <n v="0"/>
    <n v="1"/>
    <n v="0"/>
    <m/>
  </r>
  <r>
    <s v="712yoL"/>
    <s v="Booklet2-056"/>
    <s v="E8"/>
    <s v="C5"/>
    <n v="17"/>
    <n v="17.899999999999999"/>
    <x v="1"/>
    <s v="False Belief - Lies"/>
    <s v="Lies"/>
    <s v="ToMS_Expl_17.9"/>
    <x v="57"/>
    <s v="Exc-5upOnly"/>
    <x v="0"/>
    <x v="1396"/>
    <n v="0"/>
    <n v="1"/>
    <n v="0"/>
    <m/>
  </r>
  <r>
    <s v="712yoL"/>
    <s v="Booklet2-056"/>
    <s v="E8"/>
    <s v="C5"/>
    <n v="18"/>
    <n v="18.100000000000001"/>
    <x v="0"/>
    <s v="2nd Order Belief-Desire Reasoning"/>
    <s v="Belief"/>
    <s v="ToMS_2AFC_18.1"/>
    <x v="58"/>
    <s v="Inc"/>
    <x v="0"/>
    <x v="0"/>
    <n v="0"/>
    <n v="1"/>
    <n v="0"/>
    <m/>
  </r>
  <r>
    <s v="712yoL"/>
    <s v="Booklet2-056"/>
    <s v="E8"/>
    <s v="C5"/>
    <n v="18"/>
    <n v="18.2"/>
    <x v="1"/>
    <s v="2nd Order Belief-Desire Reasoning"/>
    <s v="Belief"/>
    <s v="ToMS_Expl_18.2"/>
    <x v="59"/>
    <s v="Exc-5upOnly"/>
    <x v="0"/>
    <x v="1397"/>
    <n v="0"/>
    <n v="1"/>
    <n v="0"/>
    <m/>
  </r>
  <r>
    <s v="712yoL"/>
    <s v="Booklet2-056"/>
    <s v="E8"/>
    <s v="C5"/>
    <n v="18"/>
    <n v="18.3"/>
    <x v="2"/>
    <s v="2nd Order Belief-Desire Reasoning - Control"/>
    <s v="Control"/>
    <s v="ToMS_Cont_18.3"/>
    <x v="60"/>
    <s v="Exc-5upOnly"/>
    <x v="0"/>
    <x v="0"/>
    <n v="0"/>
    <n v="1"/>
    <n v="0"/>
    <m/>
  </r>
  <r>
    <s v="712yoL"/>
    <s v="Booklet2-056"/>
    <s v="E8"/>
    <s v="C5"/>
    <n v="18"/>
    <n v="18.399999999999999"/>
    <x v="2"/>
    <s v="2nd Order Belief-Desire Reasoning - Control"/>
    <s v="Control"/>
    <s v="ToMS_Cont_18.4"/>
    <x v="61"/>
    <s v="Exc-5upOnly"/>
    <x v="0"/>
    <x v="0"/>
    <n v="0"/>
    <n v="1"/>
    <n v="0"/>
    <m/>
  </r>
  <r>
    <s v="712yoL"/>
    <s v="Booklet2-056"/>
    <s v="E8"/>
    <s v="C5"/>
    <n v="18"/>
    <n v="18.5"/>
    <x v="1"/>
    <s v="False Belief - Emotion"/>
    <s v="Belief"/>
    <s v="ToMS_Expl_18.5"/>
    <x v="62"/>
    <s v="Exc-5upOnly"/>
    <x v="0"/>
    <x v="1398"/>
    <n v="0"/>
    <n v="1"/>
    <n v="0"/>
    <m/>
  </r>
  <r>
    <s v="712yoL"/>
    <s v="Booklet2-056"/>
    <s v="E8"/>
    <s v="C5"/>
    <n v="19"/>
    <n v="19.100000000000001"/>
    <x v="1"/>
    <s v="Sarcasm"/>
    <s v="Sarcasm"/>
    <s v="ToMS_Expl_19.1"/>
    <x v="63"/>
    <s v="Exc-5upOnly"/>
    <x v="0"/>
    <x v="1399"/>
    <n v="0"/>
    <n v="1"/>
    <n v="0"/>
    <m/>
  </r>
  <r>
    <s v="712yoL"/>
    <s v="Booklet2-056"/>
    <s v="E8"/>
    <s v="C5"/>
    <n v="19"/>
    <n v="19.2"/>
    <x v="0"/>
    <s v="Sarcasm"/>
    <s v="Sarcasm"/>
    <s v="ToMS_2AFC_19.2"/>
    <x v="64"/>
    <s v="Exc-5upOnly"/>
    <x v="0"/>
    <x v="0"/>
    <n v="0"/>
    <n v="1"/>
    <n v="0"/>
    <m/>
  </r>
  <r>
    <s v="712yoL"/>
    <s v="Booklet2-057"/>
    <s v="E8"/>
    <s v="C5"/>
    <n v="1"/>
    <n v="1.1000000000000001"/>
    <x v="0"/>
    <s v="Common Desires"/>
    <s v="Desires"/>
    <s v="ToMS_2AFC_3.1"/>
    <x v="0"/>
    <s v="Inc"/>
    <x v="0"/>
    <x v="0"/>
    <n v="0"/>
    <n v="1"/>
    <n v="0"/>
    <m/>
  </r>
  <r>
    <s v="712yoL"/>
    <s v="Booklet2-057"/>
    <s v="E8"/>
    <s v="C5"/>
    <n v="2"/>
    <n v="2.1"/>
    <x v="0"/>
    <s v="Diverse Desires"/>
    <s v="Desires"/>
    <s v="ToMS_2AFC_2.1"/>
    <x v="1"/>
    <s v="Inc"/>
    <x v="0"/>
    <x v="0"/>
    <n v="0"/>
    <n v="1"/>
    <n v="0"/>
    <m/>
  </r>
  <r>
    <s v="712yoL"/>
    <s v="Booklet2-057"/>
    <s v="E8"/>
    <s v="C5"/>
    <n v="3"/>
    <n v="3.1"/>
    <x v="0"/>
    <s v="Diverse Beliefs"/>
    <s v="Desires"/>
    <s v="ToMS_2AFC_3.1"/>
    <x v="2"/>
    <s v="Inc"/>
    <x v="0"/>
    <x v="0"/>
    <n v="0"/>
    <n v="1"/>
    <n v="0"/>
    <m/>
  </r>
  <r>
    <s v="712yoL"/>
    <s v="Booklet2-057"/>
    <s v="E8"/>
    <s v="C5"/>
    <n v="4"/>
    <n v="4.0999999999999996"/>
    <x v="0"/>
    <s v="Reference - Easy"/>
    <s v="Reference"/>
    <s v="ToMS_2AFC_4.1"/>
    <x v="3"/>
    <s v="Inc"/>
    <x v="0"/>
    <x v="0"/>
    <n v="0"/>
    <n v="1"/>
    <n v="0"/>
    <m/>
  </r>
  <r>
    <s v="712yoL"/>
    <s v="Booklet2-057"/>
    <s v="E8"/>
    <s v="C5"/>
    <n v="4"/>
    <n v="4.2"/>
    <x v="1"/>
    <s v="Reference - Easy"/>
    <s v="Reference"/>
    <s v="ToMS_Expl_4.2"/>
    <x v="4"/>
    <s v="Inc"/>
    <x v="0"/>
    <x v="1400"/>
    <n v="0"/>
    <n v="1"/>
    <n v="0"/>
    <m/>
  </r>
  <r>
    <s v="712yoL"/>
    <s v="Booklet2-057"/>
    <s v="E8"/>
    <s v="C5"/>
    <n v="5"/>
    <n v="5.0999999999999996"/>
    <x v="0"/>
    <s v="False Belief - Location"/>
    <s v="Belief"/>
    <s v="ToMS_2AFC_5.1"/>
    <x v="5"/>
    <s v="Inc"/>
    <x v="0"/>
    <x v="0"/>
    <n v="0"/>
    <n v="1"/>
    <n v="0"/>
    <m/>
  </r>
  <r>
    <s v="712yoL"/>
    <s v="Booklet2-057"/>
    <s v="E8"/>
    <s v="C5"/>
    <n v="5"/>
    <n v="5.2"/>
    <x v="1"/>
    <s v="False Belief - Location"/>
    <s v="Belief"/>
    <s v="ToMS_Expl_5.2"/>
    <x v="6"/>
    <s v="Inc"/>
    <x v="0"/>
    <x v="1401"/>
    <n v="0"/>
    <n v="1"/>
    <n v="0"/>
    <m/>
  </r>
  <r>
    <s v="712yoL"/>
    <s v="Booklet2-057"/>
    <s v="E8"/>
    <s v="C5"/>
    <n v="5"/>
    <n v="5.3"/>
    <x v="2"/>
    <s v="False Belief - Location"/>
    <s v="Belief"/>
    <s v="ToMS_Cont_5.3"/>
    <x v="7"/>
    <s v="Inc"/>
    <x v="0"/>
    <x v="0"/>
    <n v="0"/>
    <n v="1"/>
    <n v="0"/>
    <m/>
  </r>
  <r>
    <s v="712yoL"/>
    <s v="Booklet2-057"/>
    <s v="E8"/>
    <s v="C5"/>
    <n v="6"/>
    <n v="6.1"/>
    <x v="2"/>
    <s v="Control"/>
    <s v="Control"/>
    <s v="ToMS_Cont_6.1"/>
    <x v="8"/>
    <s v="Inc"/>
    <x v="0"/>
    <x v="0"/>
    <n v="0"/>
    <n v="1"/>
    <n v="0"/>
    <m/>
  </r>
  <r>
    <s v="712yoL"/>
    <s v="Booklet2-057"/>
    <s v="E8"/>
    <s v="C5"/>
    <n v="7"/>
    <n v="7.1"/>
    <x v="0"/>
    <s v="False Belief - Location"/>
    <s v="Belief"/>
    <s v="ToMS_2AFC_7.1"/>
    <x v="9"/>
    <s v="Inc"/>
    <x v="0"/>
    <x v="0"/>
    <n v="0"/>
    <n v="1"/>
    <n v="0"/>
    <m/>
  </r>
  <r>
    <s v="712yoL"/>
    <s v="Booklet2-057"/>
    <s v="E8"/>
    <s v="C5"/>
    <n v="7"/>
    <n v="7.2"/>
    <x v="1"/>
    <s v="False Belief - Location"/>
    <s v="Belief"/>
    <s v="ToMS_Expl_7.2"/>
    <x v="10"/>
    <s v="Inc"/>
    <x v="0"/>
    <x v="872"/>
    <n v="0"/>
    <n v="1"/>
    <n v="0"/>
    <m/>
  </r>
  <r>
    <s v="712yoL"/>
    <s v="Booklet2-057"/>
    <s v="E8"/>
    <s v="C5"/>
    <n v="7"/>
    <n v="7.3"/>
    <x v="1"/>
    <s v="Emotion"/>
    <s v="Emotion"/>
    <s v="ToMS_Expl_7.3"/>
    <x v="11"/>
    <s v="Inc"/>
    <x v="0"/>
    <x v="1402"/>
    <n v="0"/>
    <n v="1"/>
    <n v="0"/>
    <m/>
  </r>
  <r>
    <s v="712yoL"/>
    <s v="Booklet2-057"/>
    <s v="E8"/>
    <s v="C5"/>
    <n v="7"/>
    <n v="7.4"/>
    <x v="0"/>
    <s v="Moral Reasoning False Beliefs"/>
    <s v="Moral Reasoning"/>
    <s v="ToMS_2AFC_7.4"/>
    <x v="12"/>
    <s v="Inc"/>
    <x v="0"/>
    <x v="0"/>
    <n v="0"/>
    <n v="1"/>
    <n v="0"/>
    <m/>
  </r>
  <r>
    <s v="712yoL"/>
    <s v="Booklet2-057"/>
    <s v="E8"/>
    <s v="C5"/>
    <n v="7"/>
    <n v="7.5"/>
    <x v="1"/>
    <s v="Moral Reasoning False Beliefs"/>
    <s v="Moral Reasoning"/>
    <s v="ToMS_Expl_7.5"/>
    <x v="13"/>
    <s v="Inc"/>
    <x v="0"/>
    <x v="1403"/>
    <n v="0"/>
    <n v="1"/>
    <n v="0"/>
    <m/>
  </r>
  <r>
    <s v="712yoL"/>
    <s v="Booklet2-057"/>
    <s v="E8"/>
    <s v="C5"/>
    <n v="7"/>
    <n v="7.6"/>
    <x v="0"/>
    <s v="Moral Reasoning False Beliefs"/>
    <s v="Moral Reasoning"/>
    <s v="ToMS_2AFC_7.6"/>
    <x v="14"/>
    <s v="Inc"/>
    <x v="0"/>
    <x v="0"/>
    <n v="0"/>
    <n v="1"/>
    <n v="0"/>
    <m/>
  </r>
  <r>
    <s v="712yoL"/>
    <s v="Booklet2-057"/>
    <s v="E8"/>
    <s v="C5"/>
    <n v="7"/>
    <n v="7.7"/>
    <x v="1"/>
    <s v="Moral Reasoning False Beliefs"/>
    <s v="Moral Reasoning"/>
    <s v="ToMS_Expl_7.7"/>
    <x v="15"/>
    <s v="Inc"/>
    <x v="0"/>
    <x v="846"/>
    <n v="0"/>
    <n v="1"/>
    <n v="0"/>
    <m/>
  </r>
  <r>
    <s v="712yoL"/>
    <s v="Booklet2-057"/>
    <s v="E8"/>
    <s v="C5"/>
    <n v="8"/>
    <n v="8.1"/>
    <x v="2"/>
    <s v="False Belief - Control"/>
    <s v="Control"/>
    <s v="ToMS_Cont_8.1"/>
    <x v="16"/>
    <s v="Inc"/>
    <x v="0"/>
    <x v="0"/>
    <n v="0"/>
    <n v="1"/>
    <n v="0"/>
    <m/>
  </r>
  <r>
    <s v="712yoL"/>
    <s v="Booklet2-057"/>
    <s v="E8"/>
    <s v="C5"/>
    <n v="8"/>
    <n v="8.1999999999999993"/>
    <x v="0"/>
    <s v="False Belief - Expectations"/>
    <s v="Belief"/>
    <s v="ToMS_2AFC_8.2"/>
    <x v="17"/>
    <s v="Inc"/>
    <x v="2"/>
    <x v="0"/>
    <n v="0"/>
    <n v="1"/>
    <n v="0"/>
    <m/>
  </r>
  <r>
    <s v="712yoL"/>
    <s v="Booklet2-057"/>
    <s v="E8"/>
    <s v="C5"/>
    <n v="8"/>
    <n v="8.3000000000000007"/>
    <x v="1"/>
    <s v="False Belief - Expectations"/>
    <s v="Belief"/>
    <s v="ToMS_Expl_8.3"/>
    <x v="18"/>
    <s v="Inc"/>
    <x v="2"/>
    <x v="1404"/>
    <n v="0"/>
    <n v="1"/>
    <n v="0"/>
    <m/>
  </r>
  <r>
    <s v="712yoL"/>
    <s v="Booklet2-057"/>
    <s v="E8"/>
    <s v="C5"/>
    <n v="9"/>
    <n v="9.1"/>
    <x v="2"/>
    <s v="Control"/>
    <s v="Control"/>
    <s v="ToMS_Cont_9.1"/>
    <x v="19"/>
    <s v="Inc"/>
    <x v="0"/>
    <x v="0"/>
    <n v="0"/>
    <n v="1"/>
    <n v="0"/>
    <m/>
  </r>
  <r>
    <s v="712yoL"/>
    <s v="Booklet2-057"/>
    <s v="E8"/>
    <s v="C5"/>
    <n v="10"/>
    <n v="10.1"/>
    <x v="0"/>
    <s v="Reference - Hard"/>
    <s v="Reference"/>
    <s v="ToMS_2AFC_10.1"/>
    <x v="20"/>
    <s v="Inc"/>
    <x v="2"/>
    <x v="1405"/>
    <n v="0"/>
    <n v="1"/>
    <n v="0"/>
    <m/>
  </r>
  <r>
    <s v="712yoL"/>
    <s v="Booklet2-057"/>
    <s v="E8"/>
    <s v="C5"/>
    <n v="10"/>
    <n v="10.199999999999999"/>
    <x v="1"/>
    <s v="Reference - Hard"/>
    <s v="Reference"/>
    <s v="ToMS_Expl_10.2"/>
    <x v="21"/>
    <s v="Inc"/>
    <x v="0"/>
    <x v="1406"/>
    <n v="0"/>
    <n v="1"/>
    <n v="0"/>
    <m/>
  </r>
  <r>
    <s v="712yoL"/>
    <s v="Booklet2-057"/>
    <s v="E8"/>
    <s v="C5"/>
    <n v="10"/>
    <n v="10.3"/>
    <x v="0"/>
    <s v="Reference - Hard"/>
    <s v="Reference"/>
    <s v="ToMS_2AFC_10.3"/>
    <x v="22"/>
    <s v="Inc"/>
    <x v="0"/>
    <x v="0"/>
    <n v="0"/>
    <n v="1"/>
    <n v="0"/>
    <m/>
  </r>
  <r>
    <s v="712yoL"/>
    <s v="Booklet2-057"/>
    <s v="E8"/>
    <s v="C5"/>
    <n v="10"/>
    <n v="10.4"/>
    <x v="2"/>
    <s v="Reference - Hard"/>
    <s v="Reference"/>
    <s v="ToMS_Cont_10.4"/>
    <x v="23"/>
    <s v="Inc"/>
    <x v="0"/>
    <x v="1407"/>
    <n v="0"/>
    <n v="1"/>
    <n v="0"/>
    <m/>
  </r>
  <r>
    <s v="712yoL"/>
    <s v="Booklet2-057"/>
    <s v="E8"/>
    <s v="C5"/>
    <n v="11"/>
    <n v="11.1"/>
    <x v="2"/>
    <s v="Sarcasm - Control"/>
    <s v="Control"/>
    <s v="ToMS_Cont_11.1"/>
    <x v="24"/>
    <s v="Exc-5upOnly"/>
    <x v="0"/>
    <x v="1408"/>
    <n v="0"/>
    <n v="1"/>
    <n v="0"/>
    <m/>
  </r>
  <r>
    <s v="712yoL"/>
    <s v="Booklet2-057"/>
    <s v="E8"/>
    <s v="C5"/>
    <n v="11"/>
    <n v="11.2"/>
    <x v="0"/>
    <s v="Sarcasm - Control"/>
    <s v="Control"/>
    <s v="ToMS_2AFC_11.2"/>
    <x v="25"/>
    <s v="Exc-5upOnly"/>
    <x v="0"/>
    <x v="0"/>
    <n v="0"/>
    <n v="1"/>
    <n v="0"/>
    <m/>
  </r>
  <r>
    <s v="712yoL"/>
    <s v="Booklet2-057"/>
    <s v="E8"/>
    <s v="C5"/>
    <n v="12"/>
    <n v="12.1"/>
    <x v="0"/>
    <s v="Reference - Hard"/>
    <s v="Reference"/>
    <s v="ToMS_2AFC_12.1"/>
    <x v="26"/>
    <s v="Exc-5upOnly"/>
    <x v="2"/>
    <x v="745"/>
    <n v="0"/>
    <n v="1"/>
    <n v="0"/>
    <m/>
  </r>
  <r>
    <s v="712yoL"/>
    <s v="Booklet2-057"/>
    <s v="E8"/>
    <s v="C5"/>
    <n v="12"/>
    <n v="12.2"/>
    <x v="1"/>
    <s v="Reference - Hard"/>
    <s v="Reference"/>
    <s v="ToMS_Expl_12.2"/>
    <x v="27"/>
    <s v="Exc-5upOnly"/>
    <x v="2"/>
    <x v="1409"/>
    <n v="0"/>
    <n v="1"/>
    <n v="0"/>
    <m/>
  </r>
  <r>
    <s v="712yoL"/>
    <s v="Booklet2-057"/>
    <s v="E8"/>
    <s v="C5"/>
    <n v="12"/>
    <n v="12.3"/>
    <x v="0"/>
    <s v="Reference - Hard"/>
    <s v="Reference"/>
    <s v="ToMS_2AFC_12.3"/>
    <x v="28"/>
    <s v="Exc-5upOnly"/>
    <x v="0"/>
    <x v="0"/>
    <n v="0"/>
    <n v="1"/>
    <n v="0"/>
    <m/>
  </r>
  <r>
    <s v="712yoL"/>
    <s v="Booklet2-057"/>
    <s v="E8"/>
    <s v="C5"/>
    <n v="12"/>
    <n v="12.4"/>
    <x v="1"/>
    <s v="Reference - Hard"/>
    <s v="Reference"/>
    <s v="ToMS_Expl_12.4"/>
    <x v="29"/>
    <s v="Exc-5upOnly"/>
    <x v="2"/>
    <x v="1410"/>
    <n v="0"/>
    <n v="1"/>
    <n v="0"/>
    <m/>
  </r>
  <r>
    <s v="712yoL"/>
    <s v="Booklet2-057"/>
    <s v="E8"/>
    <s v="C5"/>
    <n v="13"/>
    <n v="13.1"/>
    <x v="0"/>
    <s v="Reference - Hard"/>
    <s v="Reference"/>
    <s v="ToMS_2AFC_13.1"/>
    <x v="30"/>
    <s v="Inc"/>
    <x v="0"/>
    <x v="0"/>
    <n v="0"/>
    <n v="1"/>
    <n v="0"/>
    <m/>
  </r>
  <r>
    <s v="712yoL"/>
    <s v="Booklet2-057"/>
    <s v="E8"/>
    <s v="C5"/>
    <n v="13"/>
    <n v="13.2"/>
    <x v="1"/>
    <s v="Reference - Hard"/>
    <s v="Reference"/>
    <s v="ToMS_Expl_13.2"/>
    <x v="31"/>
    <s v="Inc"/>
    <x v="0"/>
    <x v="1411"/>
    <n v="0"/>
    <n v="1"/>
    <n v="0"/>
    <m/>
  </r>
  <r>
    <s v="712yoL"/>
    <s v="Booklet2-057"/>
    <s v="E8"/>
    <s v="C5"/>
    <n v="14"/>
    <n v="14.1"/>
    <x v="0"/>
    <s v="Emotion Reminder"/>
    <s v="Emotion"/>
    <s v="ToMS_2AFC_14.1"/>
    <x v="32"/>
    <s v="Inc"/>
    <x v="0"/>
    <x v="0"/>
    <n v="0"/>
    <n v="1"/>
    <n v="0"/>
    <m/>
  </r>
  <r>
    <s v="712yoL"/>
    <s v="Booklet2-057"/>
    <s v="E8"/>
    <s v="C5"/>
    <n v="14"/>
    <n v="14.2"/>
    <x v="1"/>
    <s v="Emotion Reminder"/>
    <s v="Emotion"/>
    <s v="ToMS_Expl_14.2"/>
    <x v="33"/>
    <s v="Inc"/>
    <x v="0"/>
    <x v="1412"/>
    <n v="0"/>
    <n v="1"/>
    <n v="0"/>
    <m/>
  </r>
  <r>
    <s v="712yoL"/>
    <s v="Booklet2-057"/>
    <s v="E8"/>
    <s v="C5"/>
    <n v="14"/>
    <n v="14.3"/>
    <x v="0"/>
    <s v="Emotion Reminder"/>
    <s v="Emotion"/>
    <s v="ToMS_2AFC_14.3"/>
    <x v="34"/>
    <s v="Inc"/>
    <x v="0"/>
    <x v="0"/>
    <n v="0"/>
    <n v="1"/>
    <n v="0"/>
    <m/>
  </r>
  <r>
    <s v="712yoL"/>
    <s v="Booklet2-057"/>
    <s v="E8"/>
    <s v="C5"/>
    <n v="14"/>
    <n v="14.4"/>
    <x v="1"/>
    <s v="Emotion Reminder"/>
    <s v="Emotion"/>
    <s v="ToMS_Expl_14.4"/>
    <x v="35"/>
    <s v="Inc"/>
    <x v="0"/>
    <x v="1413"/>
    <n v="0"/>
    <n v="1"/>
    <n v="0"/>
    <m/>
  </r>
  <r>
    <s v="712yoL"/>
    <s v="Booklet2-057"/>
    <s v="E8"/>
    <s v="C5"/>
    <n v="15"/>
    <n v="15.1"/>
    <x v="2"/>
    <s v="True Belief - Control"/>
    <s v="Control"/>
    <s v="ToMS_Cont_15.1"/>
    <x v="36"/>
    <s v="Inc"/>
    <x v="0"/>
    <x v="0"/>
    <n v="0"/>
    <n v="1"/>
    <n v="0"/>
    <m/>
  </r>
  <r>
    <s v="712yoL"/>
    <s v="Booklet2-057"/>
    <s v="E8"/>
    <s v="C5"/>
    <n v="15"/>
    <n v="15.2"/>
    <x v="0"/>
    <s v="True Belief - Location"/>
    <s v="Belief"/>
    <s v="ToMS_2AFC_15.2"/>
    <x v="37"/>
    <s v="Inc"/>
    <x v="0"/>
    <x v="0"/>
    <n v="0"/>
    <n v="1"/>
    <n v="0"/>
    <m/>
  </r>
  <r>
    <s v="712yoL"/>
    <s v="Booklet2-057"/>
    <s v="E8"/>
    <s v="C5"/>
    <n v="15"/>
    <n v="15.3"/>
    <x v="1"/>
    <s v="True Belief - Location"/>
    <s v="Belief"/>
    <s v="ToMS_Expl_15.3"/>
    <x v="38"/>
    <s v="Inc"/>
    <x v="0"/>
    <x v="1414"/>
    <n v="0"/>
    <n v="1"/>
    <n v="0"/>
    <m/>
  </r>
  <r>
    <s v="712yoL"/>
    <s v="Booklet2-057"/>
    <s v="E8"/>
    <s v="C5"/>
    <n v="16"/>
    <n v="16.100000000000001"/>
    <x v="2"/>
    <s v="Moral Reasoning True Beliefs - Control"/>
    <s v="Control"/>
    <s v="ToMS_Cont_16.1"/>
    <x v="39"/>
    <s v="Inc"/>
    <x v="0"/>
    <x v="0"/>
    <n v="0"/>
    <n v="1"/>
    <n v="0"/>
    <m/>
  </r>
  <r>
    <s v="712yoL"/>
    <s v="Booklet2-057"/>
    <s v="E8"/>
    <s v="C5"/>
    <n v="16"/>
    <n v="16.2"/>
    <x v="2"/>
    <s v="Moral Reasoning True Beliefs - Control"/>
    <s v="Control"/>
    <s v="ToMS_Cont_16.2"/>
    <x v="40"/>
    <s v="Inc"/>
    <x v="0"/>
    <x v="0"/>
    <n v="0"/>
    <n v="1"/>
    <n v="0"/>
    <m/>
  </r>
  <r>
    <s v="712yoL"/>
    <s v="Booklet2-057"/>
    <s v="E8"/>
    <s v="C5"/>
    <n v="16"/>
    <n v="16.3"/>
    <x v="1"/>
    <s v="Moral Reasoning True Beliefs"/>
    <s v="Moral Reasoning"/>
    <s v="ToMS_Expl_16.3"/>
    <x v="41"/>
    <s v="Exc"/>
    <x v="0"/>
    <x v="1415"/>
    <n v="0"/>
    <n v="1"/>
    <n v="0"/>
    <m/>
  </r>
  <r>
    <s v="712yoL"/>
    <s v="Booklet2-057"/>
    <s v="E8"/>
    <s v="C5"/>
    <n v="16"/>
    <n v="16.399999999999999"/>
    <x v="1"/>
    <s v="Emotion"/>
    <s v="Emotion"/>
    <s v="ToMS_Expl_16.4"/>
    <x v="42"/>
    <s v="Inc"/>
    <x v="0"/>
    <x v="1416"/>
    <n v="0"/>
    <n v="1"/>
    <n v="0"/>
    <m/>
  </r>
  <r>
    <s v="712yoL"/>
    <s v="Booklet2-057"/>
    <s v="E8"/>
    <s v="C5"/>
    <n v="16"/>
    <n v="16.5"/>
    <x v="0"/>
    <s v="Moral Reasoning True Beliefs"/>
    <s v="Moral Reasoning"/>
    <s v="ToMS_2AFC_16.5"/>
    <x v="43"/>
    <s v="Inc"/>
    <x v="0"/>
    <x v="0"/>
    <n v="0"/>
    <n v="1"/>
    <n v="0"/>
    <m/>
  </r>
  <r>
    <s v="712yoL"/>
    <s v="Booklet2-057"/>
    <s v="E8"/>
    <s v="C5"/>
    <n v="16"/>
    <n v="16.600000000000001"/>
    <x v="1"/>
    <s v="Moral Reasoning True Beliefs"/>
    <s v="Moral Reasoning"/>
    <s v="ToMS_Expl_16.6"/>
    <x v="44"/>
    <s v="Inc"/>
    <x v="0"/>
    <x v="1417"/>
    <n v="0"/>
    <n v="1"/>
    <n v="0"/>
    <m/>
  </r>
  <r>
    <s v="712yoL"/>
    <s v="Booklet2-057"/>
    <s v="E8"/>
    <s v="C5"/>
    <n v="16"/>
    <n v="16.7"/>
    <x v="0"/>
    <s v="Moral Reasoning True Beliefs"/>
    <s v="Moral Reasoning"/>
    <s v="ToMS_2AFC_16.7"/>
    <x v="45"/>
    <s v="Inc"/>
    <x v="0"/>
    <x v="0"/>
    <n v="0"/>
    <n v="1"/>
    <n v="0"/>
    <m/>
  </r>
  <r>
    <s v="712yoL"/>
    <s v="Booklet2-057"/>
    <s v="E8"/>
    <s v="C5"/>
    <n v="16"/>
    <n v="16.8"/>
    <x v="1"/>
    <s v="Moral Reasoning True Beliefs"/>
    <s v="Moral Reasoning"/>
    <s v="ToMS_Expl_16.8"/>
    <x v="46"/>
    <s v="Inc"/>
    <x v="0"/>
    <x v="1418"/>
    <n v="0"/>
    <n v="1"/>
    <n v="0"/>
    <m/>
  </r>
  <r>
    <s v="712yoL"/>
    <s v="Booklet2-057"/>
    <s v="E8"/>
    <s v="C5"/>
    <n v="16"/>
    <n v="16.899999999999999"/>
    <x v="0"/>
    <s v="Moral Reasoning True Beliefs"/>
    <s v="Moral Reasoning"/>
    <s v="ToMS_2AFC_16.9"/>
    <x v="47"/>
    <s v="Inc"/>
    <x v="0"/>
    <x v="0"/>
    <n v="0"/>
    <n v="1"/>
    <n v="0"/>
    <m/>
  </r>
  <r>
    <s v="712yoL"/>
    <s v="Booklet2-057"/>
    <s v="E8"/>
    <s v="C5"/>
    <n v="16"/>
    <n v="16.91"/>
    <x v="1"/>
    <s v="Moral Reasoning True Beliefs"/>
    <s v="Moral Reasoning"/>
    <s v="ToMS_Expl_16.91"/>
    <x v="48"/>
    <s v="Inc"/>
    <x v="0"/>
    <x v="1419"/>
    <n v="0"/>
    <n v="1"/>
    <n v="0"/>
    <m/>
  </r>
  <r>
    <s v="712yoL"/>
    <s v="Booklet2-057"/>
    <s v="E8"/>
    <s v="C5"/>
    <n v="17"/>
    <n v="17.100000000000001"/>
    <x v="0"/>
    <s v="False Belief - Lies"/>
    <s v="Lies"/>
    <s v="ToMS_2AFC_17.1"/>
    <x v="49"/>
    <s v="Exc-5upOnly"/>
    <x v="0"/>
    <x v="0"/>
    <n v="0"/>
    <n v="1"/>
    <n v="0"/>
    <m/>
  </r>
  <r>
    <s v="712yoL"/>
    <s v="Booklet2-057"/>
    <s v="E8"/>
    <s v="C5"/>
    <n v="17"/>
    <n v="17.2"/>
    <x v="2"/>
    <s v="False Belief - Lies - Control"/>
    <s v="Control"/>
    <s v="ToMS_Cont_17.2"/>
    <x v="50"/>
    <s v="Exc-5upOnly"/>
    <x v="0"/>
    <x v="0"/>
    <n v="0"/>
    <n v="1"/>
    <n v="0"/>
    <m/>
  </r>
  <r>
    <s v="712yoL"/>
    <s v="Booklet2-057"/>
    <s v="E8"/>
    <s v="C5"/>
    <n v="17"/>
    <n v="17.3"/>
    <x v="0"/>
    <s v="False Belief - Lies"/>
    <s v="Lies"/>
    <s v="ToMS_2AFC_17.3"/>
    <x v="51"/>
    <s v="Exc-5upOnly"/>
    <x v="0"/>
    <x v="0"/>
    <n v="0"/>
    <n v="1"/>
    <n v="0"/>
    <m/>
  </r>
  <r>
    <s v="712yoL"/>
    <s v="Booklet2-057"/>
    <s v="E8"/>
    <s v="C5"/>
    <n v="17"/>
    <n v="17.399999999999999"/>
    <x v="1"/>
    <s v="False Belief - Lies"/>
    <s v="Lies"/>
    <s v="ToMS_Expl_17.4"/>
    <x v="52"/>
    <s v="Exc-5upOnly"/>
    <x v="0"/>
    <x v="1420"/>
    <n v="0"/>
    <n v="1"/>
    <n v="0"/>
    <m/>
  </r>
  <r>
    <s v="712yoL"/>
    <s v="Booklet2-057"/>
    <s v="E8"/>
    <s v="C5"/>
    <n v="17"/>
    <n v="17.5"/>
    <x v="2"/>
    <s v="False Belief - Lies - Control"/>
    <s v="Control"/>
    <s v="ToMS_Cont_17.5"/>
    <x v="53"/>
    <s v="Exc-5upOnly"/>
    <x v="0"/>
    <x v="0"/>
    <n v="0"/>
    <n v="1"/>
    <n v="0"/>
    <m/>
  </r>
  <r>
    <s v="712yoL"/>
    <s v="Booklet2-057"/>
    <s v="E8"/>
    <s v="C5"/>
    <n v="17"/>
    <n v="17.600000000000001"/>
    <x v="0"/>
    <s v="Emotion"/>
    <s v="Emotion"/>
    <s v="ToMS_2AFC_17.6"/>
    <x v="54"/>
    <s v="Exc-5upOnly"/>
    <x v="0"/>
    <x v="0"/>
    <n v="0"/>
    <n v="1"/>
    <n v="0"/>
    <m/>
  </r>
  <r>
    <s v="712yoL"/>
    <s v="Booklet2-057"/>
    <s v="E8"/>
    <s v="C5"/>
    <n v="17"/>
    <n v="17.7"/>
    <x v="1"/>
    <s v="Emotion"/>
    <s v="Emotion"/>
    <s v="ToMS_Expl_17.7"/>
    <x v="55"/>
    <s v="Exc-5upOnly"/>
    <x v="0"/>
    <x v="1421"/>
    <n v="0"/>
    <n v="1"/>
    <n v="0"/>
    <m/>
  </r>
  <r>
    <s v="712yoL"/>
    <s v="Booklet2-057"/>
    <s v="E8"/>
    <s v="C5"/>
    <n v="17"/>
    <n v="17.8"/>
    <x v="0"/>
    <s v="False Belief - Lies"/>
    <s v="Lies"/>
    <s v="ToMS_2AFC_17.8"/>
    <x v="56"/>
    <s v="Exc-5upOnly"/>
    <x v="0"/>
    <x v="0"/>
    <n v="0"/>
    <n v="1"/>
    <n v="0"/>
    <m/>
  </r>
  <r>
    <s v="712yoL"/>
    <s v="Booklet2-057"/>
    <s v="E8"/>
    <s v="C5"/>
    <n v="17"/>
    <n v="17.899999999999999"/>
    <x v="1"/>
    <s v="False Belief - Lies"/>
    <s v="Lies"/>
    <s v="ToMS_Expl_17.9"/>
    <x v="57"/>
    <s v="Exc-5upOnly"/>
    <x v="1"/>
    <x v="0"/>
    <s v="NA"/>
    <n v="0"/>
    <n v="1"/>
    <s v="Exp didn't ask Q."/>
  </r>
  <r>
    <s v="712yoL"/>
    <s v="Booklet2-057"/>
    <s v="E8"/>
    <s v="C5"/>
    <n v="18"/>
    <n v="18.100000000000001"/>
    <x v="0"/>
    <s v="2nd Order Belief-Desire Reasoning"/>
    <s v="Belief"/>
    <s v="ToMS_2AFC_18.1"/>
    <x v="58"/>
    <s v="Inc"/>
    <x v="0"/>
    <x v="0"/>
    <n v="0"/>
    <n v="1"/>
    <n v="0"/>
    <m/>
  </r>
  <r>
    <s v="712yoL"/>
    <s v="Booklet2-057"/>
    <s v="E8"/>
    <s v="C5"/>
    <n v="18"/>
    <n v="18.2"/>
    <x v="1"/>
    <s v="2nd Order Belief-Desire Reasoning"/>
    <s v="Belief"/>
    <s v="ToMS_Expl_18.2"/>
    <x v="59"/>
    <s v="Exc-5upOnly"/>
    <x v="0"/>
    <x v="1422"/>
    <n v="0"/>
    <n v="1"/>
    <n v="0"/>
    <m/>
  </r>
  <r>
    <s v="712yoL"/>
    <s v="Booklet2-057"/>
    <s v="E8"/>
    <s v="C5"/>
    <n v="18"/>
    <n v="18.3"/>
    <x v="2"/>
    <s v="2nd Order Belief-Desire Reasoning - Control"/>
    <s v="Control"/>
    <s v="ToMS_Cont_18.3"/>
    <x v="60"/>
    <s v="Exc-5upOnly"/>
    <x v="0"/>
    <x v="0"/>
    <n v="0"/>
    <n v="1"/>
    <n v="0"/>
    <m/>
  </r>
  <r>
    <s v="712yoL"/>
    <s v="Booklet2-057"/>
    <s v="E8"/>
    <s v="C5"/>
    <n v="18"/>
    <n v="18.399999999999999"/>
    <x v="2"/>
    <s v="2nd Order Belief-Desire Reasoning - Control"/>
    <s v="Control"/>
    <s v="ToMS_Cont_18.4"/>
    <x v="61"/>
    <s v="Exc-5upOnly"/>
    <x v="0"/>
    <x v="0"/>
    <n v="0"/>
    <n v="1"/>
    <n v="0"/>
    <m/>
  </r>
  <r>
    <s v="712yoL"/>
    <s v="Booklet2-057"/>
    <s v="E8"/>
    <s v="C5"/>
    <n v="18"/>
    <n v="18.5"/>
    <x v="1"/>
    <s v="False Belief - Emotion"/>
    <s v="Belief"/>
    <s v="ToMS_Expl_18.5"/>
    <x v="62"/>
    <s v="Exc-5upOnly"/>
    <x v="0"/>
    <x v="1423"/>
    <n v="0"/>
    <n v="1"/>
    <n v="0"/>
    <m/>
  </r>
  <r>
    <s v="712yoL"/>
    <s v="Booklet2-057"/>
    <s v="E8"/>
    <s v="C5"/>
    <n v="19"/>
    <n v="19.100000000000001"/>
    <x v="1"/>
    <s v="Sarcasm"/>
    <s v="Sarcasm"/>
    <s v="ToMS_Expl_19.1"/>
    <x v="63"/>
    <s v="Exc-5upOnly"/>
    <x v="0"/>
    <x v="1424"/>
    <n v="0"/>
    <n v="1"/>
    <n v="0"/>
    <m/>
  </r>
  <r>
    <s v="712yoL"/>
    <s v="Booklet2-057"/>
    <s v="E8"/>
    <s v="C5"/>
    <n v="19"/>
    <n v="19.2"/>
    <x v="0"/>
    <s v="Sarcasm"/>
    <s v="Sarcasm"/>
    <s v="ToMS_2AFC_19.2"/>
    <x v="64"/>
    <s v="Exc-5upOnly"/>
    <x v="0"/>
    <x v="0"/>
    <n v="0"/>
    <n v="1"/>
    <n v="0"/>
    <m/>
  </r>
  <r>
    <s v="712yoL"/>
    <s v="Booklet2-058"/>
    <s v="E12"/>
    <s v="C5"/>
    <n v="1"/>
    <n v="1.1000000000000001"/>
    <x v="0"/>
    <s v="Common Desires"/>
    <s v="Desires"/>
    <s v="ToMS_2AFC_3.1"/>
    <x v="0"/>
    <s v="Inc"/>
    <x v="0"/>
    <x v="0"/>
    <n v="0"/>
    <n v="1"/>
    <n v="0"/>
    <m/>
  </r>
  <r>
    <s v="712yoL"/>
    <s v="Booklet2-058"/>
    <s v="E12"/>
    <s v="C5"/>
    <n v="2"/>
    <n v="2.1"/>
    <x v="0"/>
    <s v="Diverse Desires"/>
    <s v="Desires"/>
    <s v="ToMS_2AFC_2.1"/>
    <x v="1"/>
    <s v="Inc"/>
    <x v="0"/>
    <x v="0"/>
    <n v="0"/>
    <n v="1"/>
    <n v="0"/>
    <m/>
  </r>
  <r>
    <s v="712yoL"/>
    <s v="Booklet2-058"/>
    <s v="E12"/>
    <s v="C5"/>
    <n v="3"/>
    <n v="3.1"/>
    <x v="0"/>
    <s v="Diverse Beliefs"/>
    <s v="Desires"/>
    <s v="ToMS_2AFC_3.1"/>
    <x v="2"/>
    <s v="Inc"/>
    <x v="0"/>
    <x v="0"/>
    <n v="0"/>
    <n v="1"/>
    <n v="0"/>
    <m/>
  </r>
  <r>
    <s v="712yoL"/>
    <s v="Booklet2-058"/>
    <s v="E12"/>
    <s v="C5"/>
    <n v="4"/>
    <n v="4.0999999999999996"/>
    <x v="0"/>
    <s v="Reference - Easy"/>
    <s v="Reference"/>
    <s v="ToMS_2AFC_4.1"/>
    <x v="3"/>
    <s v="Inc"/>
    <x v="0"/>
    <x v="0"/>
    <n v="0"/>
    <n v="1"/>
    <n v="0"/>
    <m/>
  </r>
  <r>
    <s v="712yoL"/>
    <s v="Booklet2-058"/>
    <s v="E12"/>
    <s v="C5"/>
    <n v="4"/>
    <n v="4.2"/>
    <x v="1"/>
    <s v="Reference - Easy"/>
    <s v="Reference"/>
    <s v="ToMS_Expl_4.2"/>
    <x v="4"/>
    <s v="Inc"/>
    <x v="0"/>
    <x v="1425"/>
    <n v="0"/>
    <n v="1"/>
    <n v="0"/>
    <m/>
  </r>
  <r>
    <s v="712yoL"/>
    <s v="Booklet2-058"/>
    <s v="E12"/>
    <s v="C5"/>
    <n v="5"/>
    <n v="5.0999999999999996"/>
    <x v="0"/>
    <s v="False Belief - Location"/>
    <s v="Belief"/>
    <s v="ToMS_2AFC_5.1"/>
    <x v="5"/>
    <s v="Inc"/>
    <x v="0"/>
    <x v="0"/>
    <n v="0"/>
    <n v="1"/>
    <n v="0"/>
    <m/>
  </r>
  <r>
    <s v="712yoL"/>
    <s v="Booklet2-058"/>
    <s v="E12"/>
    <s v="C5"/>
    <n v="5"/>
    <n v="5.2"/>
    <x v="1"/>
    <s v="False Belief - Location"/>
    <s v="Belief"/>
    <s v="ToMS_Expl_5.2"/>
    <x v="6"/>
    <s v="Inc"/>
    <x v="0"/>
    <x v="1426"/>
    <n v="0"/>
    <n v="1"/>
    <n v="0"/>
    <m/>
  </r>
  <r>
    <s v="712yoL"/>
    <s v="Booklet2-058"/>
    <s v="E12"/>
    <s v="C5"/>
    <n v="5"/>
    <n v="5.3"/>
    <x v="2"/>
    <s v="False Belief - Location"/>
    <s v="Belief"/>
    <s v="ToMS_Cont_5.3"/>
    <x v="7"/>
    <s v="Inc"/>
    <x v="0"/>
    <x v="0"/>
    <n v="0"/>
    <n v="1"/>
    <n v="0"/>
    <m/>
  </r>
  <r>
    <s v="712yoL"/>
    <s v="Booklet2-058"/>
    <s v="E12"/>
    <s v="C5"/>
    <n v="6"/>
    <n v="6.1"/>
    <x v="2"/>
    <s v="Control"/>
    <s v="Control"/>
    <s v="ToMS_Cont_6.1"/>
    <x v="8"/>
    <s v="Inc"/>
    <x v="0"/>
    <x v="0"/>
    <n v="0"/>
    <n v="1"/>
    <n v="0"/>
    <m/>
  </r>
  <r>
    <s v="712yoL"/>
    <s v="Booklet2-058"/>
    <s v="E12"/>
    <s v="C5"/>
    <n v="7"/>
    <n v="7.1"/>
    <x v="0"/>
    <s v="False Belief - Location"/>
    <s v="Belief"/>
    <s v="ToMS_2AFC_7.1"/>
    <x v="9"/>
    <s v="Inc"/>
    <x v="0"/>
    <x v="0"/>
    <n v="0"/>
    <n v="1"/>
    <n v="0"/>
    <m/>
  </r>
  <r>
    <s v="712yoL"/>
    <s v="Booklet2-058"/>
    <s v="E12"/>
    <s v="C5"/>
    <n v="7"/>
    <n v="7.2"/>
    <x v="1"/>
    <s v="False Belief - Location"/>
    <s v="Belief"/>
    <s v="ToMS_Expl_7.2"/>
    <x v="10"/>
    <s v="Inc"/>
    <x v="0"/>
    <x v="1427"/>
    <n v="0"/>
    <n v="1"/>
    <n v="0"/>
    <m/>
  </r>
  <r>
    <s v="712yoL"/>
    <s v="Booklet2-058"/>
    <s v="E12"/>
    <s v="C5"/>
    <n v="7"/>
    <n v="7.3"/>
    <x v="1"/>
    <s v="Emotion"/>
    <s v="Emotion"/>
    <s v="ToMS_Expl_7.3"/>
    <x v="11"/>
    <s v="Inc"/>
    <x v="0"/>
    <x v="925"/>
    <n v="0"/>
    <n v="1"/>
    <n v="0"/>
    <m/>
  </r>
  <r>
    <s v="712yoL"/>
    <s v="Booklet2-058"/>
    <s v="E12"/>
    <s v="C5"/>
    <n v="7"/>
    <n v="7.4"/>
    <x v="0"/>
    <s v="Moral Reasoning False Beliefs"/>
    <s v="Moral Reasoning"/>
    <s v="ToMS_2AFC_7.4"/>
    <x v="12"/>
    <s v="Inc"/>
    <x v="0"/>
    <x v="0"/>
    <n v="0"/>
    <n v="1"/>
    <n v="0"/>
    <m/>
  </r>
  <r>
    <s v="712yoL"/>
    <s v="Booklet2-058"/>
    <s v="E12"/>
    <s v="C5"/>
    <n v="7"/>
    <n v="7.5"/>
    <x v="1"/>
    <s v="Moral Reasoning False Beliefs"/>
    <s v="Moral Reasoning"/>
    <s v="ToMS_Expl_7.5"/>
    <x v="13"/>
    <s v="Inc"/>
    <x v="0"/>
    <x v="1428"/>
    <n v="0"/>
    <n v="1"/>
    <n v="0"/>
    <m/>
  </r>
  <r>
    <s v="712yoL"/>
    <s v="Booklet2-058"/>
    <s v="E12"/>
    <s v="C5"/>
    <n v="7"/>
    <n v="7.6"/>
    <x v="0"/>
    <s v="Moral Reasoning False Beliefs"/>
    <s v="Moral Reasoning"/>
    <s v="ToMS_2AFC_7.6"/>
    <x v="14"/>
    <s v="Inc"/>
    <x v="0"/>
    <x v="0"/>
    <n v="0"/>
    <n v="1"/>
    <n v="0"/>
    <m/>
  </r>
  <r>
    <s v="712yoL"/>
    <s v="Booklet2-058"/>
    <s v="E12"/>
    <s v="C5"/>
    <n v="7"/>
    <n v="7.7"/>
    <x v="1"/>
    <s v="Moral Reasoning False Beliefs"/>
    <s v="Moral Reasoning"/>
    <s v="ToMS_Expl_7.7"/>
    <x v="15"/>
    <s v="Inc"/>
    <x v="0"/>
    <x v="1429"/>
    <n v="0"/>
    <n v="1"/>
    <n v="0"/>
    <m/>
  </r>
  <r>
    <s v="712yoL"/>
    <s v="Booklet2-058"/>
    <s v="E12"/>
    <s v="C5"/>
    <n v="8"/>
    <n v="8.1"/>
    <x v="2"/>
    <s v="False Belief - Control"/>
    <s v="Control"/>
    <s v="ToMS_Cont_8.1"/>
    <x v="16"/>
    <s v="Inc"/>
    <x v="0"/>
    <x v="0"/>
    <n v="0"/>
    <n v="1"/>
    <n v="0"/>
    <m/>
  </r>
  <r>
    <s v="712yoL"/>
    <s v="Booklet2-058"/>
    <s v="E12"/>
    <s v="C5"/>
    <n v="8"/>
    <n v="8.1999999999999993"/>
    <x v="0"/>
    <s v="False Belief - Expectations"/>
    <s v="Belief"/>
    <s v="ToMS_2AFC_8.2"/>
    <x v="17"/>
    <s v="Inc"/>
    <x v="0"/>
    <x v="0"/>
    <n v="0"/>
    <n v="1"/>
    <n v="0"/>
    <m/>
  </r>
  <r>
    <s v="712yoL"/>
    <s v="Booklet2-058"/>
    <s v="E12"/>
    <s v="C5"/>
    <n v="8"/>
    <n v="8.3000000000000007"/>
    <x v="1"/>
    <s v="False Belief - Expectations"/>
    <s v="Belief"/>
    <s v="ToMS_Expl_8.3"/>
    <x v="18"/>
    <s v="Inc"/>
    <x v="0"/>
    <x v="1430"/>
    <n v="0"/>
    <n v="1"/>
    <n v="0"/>
    <m/>
  </r>
  <r>
    <s v="712yoL"/>
    <s v="Booklet2-058"/>
    <s v="E12"/>
    <s v="C5"/>
    <n v="9"/>
    <n v="9.1"/>
    <x v="2"/>
    <s v="Control"/>
    <s v="Control"/>
    <s v="ToMS_Cont_9.1"/>
    <x v="19"/>
    <s v="Inc"/>
    <x v="0"/>
    <x v="0"/>
    <n v="0"/>
    <n v="1"/>
    <n v="0"/>
    <m/>
  </r>
  <r>
    <s v="712yoL"/>
    <s v="Booklet2-058"/>
    <s v="E12"/>
    <s v="C5"/>
    <n v="10"/>
    <n v="10.1"/>
    <x v="0"/>
    <s v="Reference - Hard"/>
    <s v="Reference"/>
    <s v="ToMS_2AFC_10.1"/>
    <x v="20"/>
    <s v="Inc"/>
    <x v="2"/>
    <x v="0"/>
    <n v="0"/>
    <n v="1"/>
    <n v="0"/>
    <m/>
  </r>
  <r>
    <s v="712yoL"/>
    <s v="Booklet2-058"/>
    <s v="E12"/>
    <s v="C5"/>
    <n v="10"/>
    <n v="10.199999999999999"/>
    <x v="1"/>
    <s v="Reference - Hard"/>
    <s v="Reference"/>
    <s v="ToMS_Expl_10.2"/>
    <x v="21"/>
    <s v="Inc"/>
    <x v="0"/>
    <x v="1431"/>
    <n v="0"/>
    <n v="1"/>
    <n v="0"/>
    <m/>
  </r>
  <r>
    <s v="712yoL"/>
    <s v="Booklet2-058"/>
    <s v="E12"/>
    <s v="C5"/>
    <n v="10"/>
    <n v="10.3"/>
    <x v="0"/>
    <s v="Reference - Hard"/>
    <s v="Reference"/>
    <s v="ToMS_2AFC_10.3"/>
    <x v="22"/>
    <s v="Inc"/>
    <x v="0"/>
    <x v="0"/>
    <n v="0"/>
    <n v="1"/>
    <n v="0"/>
    <m/>
  </r>
  <r>
    <s v="712yoL"/>
    <s v="Booklet2-058"/>
    <s v="E12"/>
    <s v="C5"/>
    <n v="10"/>
    <n v="10.4"/>
    <x v="2"/>
    <s v="Reference - Hard"/>
    <s v="Reference"/>
    <s v="ToMS_Cont_10.4"/>
    <x v="23"/>
    <s v="Inc"/>
    <x v="0"/>
    <x v="1432"/>
    <n v="0"/>
    <n v="1"/>
    <n v="0"/>
    <m/>
  </r>
  <r>
    <s v="712yoL"/>
    <s v="Booklet2-058"/>
    <s v="E12"/>
    <s v="C5"/>
    <n v="11"/>
    <n v="11.1"/>
    <x v="2"/>
    <s v="Sarcasm - Control"/>
    <s v="Control"/>
    <s v="ToMS_Cont_11.1"/>
    <x v="24"/>
    <s v="Exc-5upOnly"/>
    <x v="1"/>
    <x v="0"/>
    <s v="NA"/>
    <n v="0"/>
    <n v="1"/>
    <s v="Exp didn't ask Q"/>
  </r>
  <r>
    <s v="712yoL"/>
    <s v="Booklet2-058"/>
    <s v="E12"/>
    <s v="C5"/>
    <n v="11"/>
    <n v="11.2"/>
    <x v="0"/>
    <s v="Sarcasm - Control"/>
    <s v="Control"/>
    <s v="ToMS_2AFC_11.2"/>
    <x v="25"/>
    <s v="Exc-5upOnly"/>
    <x v="0"/>
    <x v="1433"/>
    <n v="1"/>
    <n v="1"/>
    <n v="0"/>
    <m/>
  </r>
  <r>
    <s v="712yoL"/>
    <s v="Booklet2-058"/>
    <s v="E12"/>
    <s v="C5"/>
    <n v="12"/>
    <n v="12.1"/>
    <x v="0"/>
    <s v="Reference - Hard"/>
    <s v="Reference"/>
    <s v="ToMS_2AFC_12.1"/>
    <x v="26"/>
    <s v="Exc-5upOnly"/>
    <x v="2"/>
    <x v="1434"/>
    <n v="0"/>
    <n v="1"/>
    <n v="0"/>
    <m/>
  </r>
  <r>
    <s v="712yoL"/>
    <s v="Booklet2-058"/>
    <s v="E12"/>
    <s v="C5"/>
    <n v="12"/>
    <n v="12.2"/>
    <x v="1"/>
    <s v="Reference - Hard"/>
    <s v="Reference"/>
    <s v="ToMS_Expl_12.2"/>
    <x v="27"/>
    <s v="Exc-5upOnly"/>
    <x v="0"/>
    <x v="1435"/>
    <n v="0"/>
    <n v="1"/>
    <n v="0"/>
    <m/>
  </r>
  <r>
    <s v="712yoL"/>
    <s v="Booklet2-058"/>
    <s v="E12"/>
    <s v="C5"/>
    <n v="12"/>
    <n v="12.3"/>
    <x v="0"/>
    <s v="Reference - Hard"/>
    <s v="Reference"/>
    <s v="ToMS_2AFC_12.3"/>
    <x v="28"/>
    <s v="Exc-5upOnly"/>
    <x v="0"/>
    <x v="0"/>
    <n v="0"/>
    <n v="1"/>
    <n v="0"/>
    <m/>
  </r>
  <r>
    <s v="712yoL"/>
    <s v="Booklet2-058"/>
    <s v="E12"/>
    <s v="C5"/>
    <n v="12"/>
    <n v="12.4"/>
    <x v="1"/>
    <s v="Reference - Hard"/>
    <s v="Reference"/>
    <s v="ToMS_Expl_12.4"/>
    <x v="29"/>
    <s v="Exc-5upOnly"/>
    <x v="0"/>
    <x v="1436"/>
    <n v="0"/>
    <n v="1"/>
    <n v="0"/>
    <m/>
  </r>
  <r>
    <s v="712yoL"/>
    <s v="Booklet2-058"/>
    <s v="E12"/>
    <s v="C5"/>
    <n v="13"/>
    <n v="13.1"/>
    <x v="0"/>
    <s v="Reference - Hard"/>
    <s v="Reference"/>
    <s v="ToMS_2AFC_13.1"/>
    <x v="30"/>
    <s v="Inc"/>
    <x v="0"/>
    <x v="0"/>
    <n v="0"/>
    <n v="1"/>
    <n v="0"/>
    <m/>
  </r>
  <r>
    <s v="712yoL"/>
    <s v="Booklet2-058"/>
    <s v="E12"/>
    <s v="C5"/>
    <n v="13"/>
    <n v="13.2"/>
    <x v="1"/>
    <s v="Reference - Hard"/>
    <s v="Reference"/>
    <s v="ToMS_Expl_13.2"/>
    <x v="31"/>
    <s v="Inc"/>
    <x v="0"/>
    <x v="1437"/>
    <n v="0"/>
    <n v="1"/>
    <n v="0"/>
    <m/>
  </r>
  <r>
    <s v="712yoL"/>
    <s v="Booklet2-058"/>
    <s v="E12"/>
    <s v="C5"/>
    <n v="14"/>
    <n v="14.1"/>
    <x v="0"/>
    <s v="Emotion Reminder"/>
    <s v="Emotion"/>
    <s v="ToMS_2AFC_14.1"/>
    <x v="32"/>
    <s v="Inc"/>
    <x v="0"/>
    <x v="0"/>
    <n v="0"/>
    <n v="1"/>
    <n v="0"/>
    <m/>
  </r>
  <r>
    <s v="712yoL"/>
    <s v="Booklet2-058"/>
    <s v="E12"/>
    <s v="C5"/>
    <n v="14"/>
    <n v="14.2"/>
    <x v="1"/>
    <s v="Emotion Reminder"/>
    <s v="Emotion"/>
    <s v="ToMS_Expl_14.2"/>
    <x v="33"/>
    <s v="Inc"/>
    <x v="0"/>
    <x v="1438"/>
    <n v="0"/>
    <n v="1"/>
    <n v="0"/>
    <m/>
  </r>
  <r>
    <s v="712yoL"/>
    <s v="Booklet2-058"/>
    <s v="E12"/>
    <s v="C5"/>
    <n v="14"/>
    <n v="14.3"/>
    <x v="0"/>
    <s v="Emotion Reminder"/>
    <s v="Emotion"/>
    <s v="ToMS_2AFC_14.3"/>
    <x v="34"/>
    <s v="Inc"/>
    <x v="0"/>
    <x v="0"/>
    <n v="0"/>
    <n v="1"/>
    <n v="0"/>
    <m/>
  </r>
  <r>
    <s v="712yoL"/>
    <s v="Booklet2-058"/>
    <s v="E12"/>
    <s v="C5"/>
    <n v="14"/>
    <n v="14.4"/>
    <x v="1"/>
    <s v="Emotion Reminder"/>
    <s v="Emotion"/>
    <s v="ToMS_Expl_14.4"/>
    <x v="35"/>
    <s v="Inc"/>
    <x v="0"/>
    <x v="1439"/>
    <n v="0"/>
    <n v="1"/>
    <n v="0"/>
    <m/>
  </r>
  <r>
    <s v="712yoL"/>
    <s v="Booklet2-058"/>
    <s v="E12"/>
    <s v="C5"/>
    <n v="15"/>
    <n v="15.1"/>
    <x v="2"/>
    <s v="True Belief - Control"/>
    <s v="Control"/>
    <s v="ToMS_Cont_15.1"/>
    <x v="36"/>
    <s v="Inc"/>
    <x v="0"/>
    <x v="0"/>
    <n v="0"/>
    <n v="1"/>
    <n v="0"/>
    <m/>
  </r>
  <r>
    <s v="712yoL"/>
    <s v="Booklet2-058"/>
    <s v="E12"/>
    <s v="C5"/>
    <n v="15"/>
    <n v="15.2"/>
    <x v="0"/>
    <s v="True Belief - Location"/>
    <s v="Belief"/>
    <s v="ToMS_2AFC_15.2"/>
    <x v="37"/>
    <s v="Inc"/>
    <x v="0"/>
    <x v="0"/>
    <n v="0"/>
    <n v="1"/>
    <n v="0"/>
    <m/>
  </r>
  <r>
    <s v="712yoL"/>
    <s v="Booklet2-058"/>
    <s v="E12"/>
    <s v="C5"/>
    <n v="15"/>
    <n v="15.3"/>
    <x v="1"/>
    <s v="True Belief - Location"/>
    <s v="Belief"/>
    <s v="ToMS_Expl_15.3"/>
    <x v="38"/>
    <s v="Inc"/>
    <x v="0"/>
    <x v="1440"/>
    <n v="0"/>
    <n v="1"/>
    <n v="0"/>
    <m/>
  </r>
  <r>
    <s v="712yoL"/>
    <s v="Booklet2-058"/>
    <s v="E12"/>
    <s v="C5"/>
    <n v="16"/>
    <n v="16.100000000000001"/>
    <x v="2"/>
    <s v="Moral Reasoning True Beliefs - Control"/>
    <s v="Control"/>
    <s v="ToMS_Cont_16.1"/>
    <x v="39"/>
    <s v="Inc"/>
    <x v="0"/>
    <x v="0"/>
    <n v="0"/>
    <n v="1"/>
    <n v="0"/>
    <m/>
  </r>
  <r>
    <s v="712yoL"/>
    <s v="Booklet2-058"/>
    <s v="E12"/>
    <s v="C5"/>
    <n v="16"/>
    <n v="16.2"/>
    <x v="2"/>
    <s v="Moral Reasoning True Beliefs - Control"/>
    <s v="Control"/>
    <s v="ToMS_Cont_16.2"/>
    <x v="40"/>
    <s v="Inc"/>
    <x v="2"/>
    <x v="0"/>
    <n v="1"/>
    <n v="1"/>
    <n v="0"/>
    <m/>
  </r>
  <r>
    <s v="712yoL"/>
    <s v="Booklet2-058"/>
    <s v="E12"/>
    <s v="C5"/>
    <n v="16"/>
    <n v="16.3"/>
    <x v="1"/>
    <s v="Moral Reasoning True Beliefs"/>
    <s v="Moral Reasoning"/>
    <s v="ToMS_Expl_16.3"/>
    <x v="41"/>
    <s v="Exc"/>
    <x v="0"/>
    <x v="40"/>
    <n v="0"/>
    <n v="1"/>
    <n v="0"/>
    <m/>
  </r>
  <r>
    <s v="712yoL"/>
    <s v="Booklet2-058"/>
    <s v="E12"/>
    <s v="C5"/>
    <n v="16"/>
    <n v="16.399999999999999"/>
    <x v="1"/>
    <s v="Emotion"/>
    <s v="Emotion"/>
    <s v="ToMS_Expl_16.4"/>
    <x v="42"/>
    <s v="Inc"/>
    <x v="0"/>
    <x v="1441"/>
    <n v="0"/>
    <n v="1"/>
    <n v="0"/>
    <m/>
  </r>
  <r>
    <s v="712yoL"/>
    <s v="Booklet2-058"/>
    <s v="E12"/>
    <s v="C5"/>
    <n v="16"/>
    <n v="16.5"/>
    <x v="0"/>
    <s v="Moral Reasoning True Beliefs"/>
    <s v="Moral Reasoning"/>
    <s v="ToMS_2AFC_16.5"/>
    <x v="43"/>
    <s v="Inc"/>
    <x v="0"/>
    <x v="0"/>
    <n v="0"/>
    <n v="1"/>
    <n v="0"/>
    <m/>
  </r>
  <r>
    <s v="712yoL"/>
    <s v="Booklet2-058"/>
    <s v="E12"/>
    <s v="C5"/>
    <n v="16"/>
    <n v="16.600000000000001"/>
    <x v="1"/>
    <s v="Moral Reasoning True Beliefs"/>
    <s v="Moral Reasoning"/>
    <s v="ToMS_Expl_16.6"/>
    <x v="44"/>
    <s v="Inc"/>
    <x v="0"/>
    <x v="1442"/>
    <n v="0"/>
    <n v="1"/>
    <n v="0"/>
    <m/>
  </r>
  <r>
    <s v="712yoL"/>
    <s v="Booklet2-058"/>
    <s v="E12"/>
    <s v="C5"/>
    <n v="16"/>
    <n v="16.7"/>
    <x v="0"/>
    <s v="Moral Reasoning True Beliefs"/>
    <s v="Moral Reasoning"/>
    <s v="ToMS_2AFC_16.7"/>
    <x v="45"/>
    <s v="Inc"/>
    <x v="0"/>
    <x v="0"/>
    <n v="0"/>
    <n v="1"/>
    <n v="0"/>
    <m/>
  </r>
  <r>
    <s v="712yoL"/>
    <s v="Booklet2-058"/>
    <s v="E12"/>
    <s v="C5"/>
    <n v="16"/>
    <n v="16.8"/>
    <x v="1"/>
    <s v="Moral Reasoning True Beliefs"/>
    <s v="Moral Reasoning"/>
    <s v="ToMS_Expl_16.8"/>
    <x v="46"/>
    <s v="Inc"/>
    <x v="0"/>
    <x v="1443"/>
    <n v="0"/>
    <n v="1"/>
    <n v="0"/>
    <m/>
  </r>
  <r>
    <s v="712yoL"/>
    <s v="Booklet2-058"/>
    <s v="E12"/>
    <s v="C5"/>
    <n v="16"/>
    <n v="16.899999999999999"/>
    <x v="0"/>
    <s v="Moral Reasoning True Beliefs"/>
    <s v="Moral Reasoning"/>
    <s v="ToMS_2AFC_16.9"/>
    <x v="47"/>
    <s v="Inc"/>
    <x v="0"/>
    <x v="0"/>
    <n v="0"/>
    <n v="1"/>
    <n v="0"/>
    <m/>
  </r>
  <r>
    <s v="712yoL"/>
    <s v="Booklet2-058"/>
    <s v="E12"/>
    <s v="C5"/>
    <n v="16"/>
    <n v="16.91"/>
    <x v="1"/>
    <s v="Moral Reasoning True Beliefs"/>
    <s v="Moral Reasoning"/>
    <s v="ToMS_Expl_16.91"/>
    <x v="48"/>
    <s v="Inc"/>
    <x v="0"/>
    <x v="574"/>
    <n v="0"/>
    <n v="1"/>
    <n v="0"/>
    <m/>
  </r>
  <r>
    <s v="712yoL"/>
    <s v="Booklet2-058"/>
    <s v="E12"/>
    <s v="C5"/>
    <n v="17"/>
    <n v="17.100000000000001"/>
    <x v="0"/>
    <s v="False Belief - Lies"/>
    <s v="Lies"/>
    <s v="ToMS_2AFC_17.1"/>
    <x v="49"/>
    <s v="Exc-5upOnly"/>
    <x v="0"/>
    <x v="0"/>
    <n v="0"/>
    <n v="1"/>
    <n v="0"/>
    <m/>
  </r>
  <r>
    <s v="712yoL"/>
    <s v="Booklet2-058"/>
    <s v="E12"/>
    <s v="C5"/>
    <n v="17"/>
    <n v="17.2"/>
    <x v="2"/>
    <s v="False Belief - Lies - Control"/>
    <s v="Control"/>
    <s v="ToMS_Cont_17.2"/>
    <x v="50"/>
    <s v="Exc-5upOnly"/>
    <x v="0"/>
    <x v="0"/>
    <n v="0"/>
    <n v="1"/>
    <n v="0"/>
    <m/>
  </r>
  <r>
    <s v="712yoL"/>
    <s v="Booklet2-058"/>
    <s v="E12"/>
    <s v="C5"/>
    <n v="17"/>
    <n v="17.3"/>
    <x v="0"/>
    <s v="False Belief - Lies"/>
    <s v="Lies"/>
    <s v="ToMS_2AFC_17.3"/>
    <x v="51"/>
    <s v="Exc-5upOnly"/>
    <x v="2"/>
    <x v="0"/>
    <n v="0"/>
    <n v="1"/>
    <n v="0"/>
    <m/>
  </r>
  <r>
    <s v="712yoL"/>
    <s v="Booklet2-058"/>
    <s v="E12"/>
    <s v="C5"/>
    <n v="17"/>
    <n v="17.399999999999999"/>
    <x v="1"/>
    <s v="False Belief - Lies"/>
    <s v="Lies"/>
    <s v="ToMS_Expl_17.4"/>
    <x v="52"/>
    <s v="Exc-5upOnly"/>
    <x v="2"/>
    <x v="1444"/>
    <n v="0"/>
    <n v="1"/>
    <n v="0"/>
    <m/>
  </r>
  <r>
    <s v="712yoL"/>
    <s v="Booklet2-058"/>
    <s v="E12"/>
    <s v="C5"/>
    <n v="17"/>
    <n v="17.5"/>
    <x v="2"/>
    <s v="False Belief - Lies - Control"/>
    <s v="Control"/>
    <s v="ToMS_Cont_17.5"/>
    <x v="53"/>
    <s v="Exc-5upOnly"/>
    <x v="0"/>
    <x v="0"/>
    <n v="0"/>
    <n v="1"/>
    <n v="0"/>
    <m/>
  </r>
  <r>
    <s v="712yoL"/>
    <s v="Booklet2-058"/>
    <s v="E12"/>
    <s v="C5"/>
    <n v="17"/>
    <n v="17.600000000000001"/>
    <x v="0"/>
    <s v="Emotion"/>
    <s v="Emotion"/>
    <s v="ToMS_2AFC_17.6"/>
    <x v="54"/>
    <s v="Exc-5upOnly"/>
    <x v="0"/>
    <x v="0"/>
    <n v="0"/>
    <n v="1"/>
    <n v="0"/>
    <m/>
  </r>
  <r>
    <s v="712yoL"/>
    <s v="Booklet2-058"/>
    <s v="E12"/>
    <s v="C5"/>
    <n v="17"/>
    <n v="17.7"/>
    <x v="1"/>
    <s v="Emotion"/>
    <s v="Emotion"/>
    <s v="ToMS_Expl_17.7"/>
    <x v="55"/>
    <s v="Exc-5upOnly"/>
    <x v="0"/>
    <x v="1445"/>
    <n v="0"/>
    <n v="1"/>
    <n v="0"/>
    <m/>
  </r>
  <r>
    <s v="712yoL"/>
    <s v="Booklet2-058"/>
    <s v="E12"/>
    <s v="C5"/>
    <n v="17"/>
    <n v="17.8"/>
    <x v="0"/>
    <s v="False Belief - Lies"/>
    <s v="Lies"/>
    <s v="ToMS_2AFC_17.8"/>
    <x v="56"/>
    <s v="Exc-5upOnly"/>
    <x v="0"/>
    <x v="0"/>
    <n v="0"/>
    <n v="1"/>
    <n v="0"/>
    <m/>
  </r>
  <r>
    <s v="712yoL"/>
    <s v="Booklet2-058"/>
    <s v="E12"/>
    <s v="C5"/>
    <n v="17"/>
    <n v="17.899999999999999"/>
    <x v="1"/>
    <s v="False Belief - Lies"/>
    <s v="Lies"/>
    <s v="ToMS_Expl_17.9"/>
    <x v="57"/>
    <s v="Exc-5upOnly"/>
    <x v="0"/>
    <x v="1446"/>
    <n v="0"/>
    <n v="1"/>
    <n v="0"/>
    <m/>
  </r>
  <r>
    <s v="712yoL"/>
    <s v="Booklet2-058"/>
    <s v="E12"/>
    <s v="C5"/>
    <n v="18"/>
    <n v="18.100000000000001"/>
    <x v="0"/>
    <s v="2nd Order Belief-Desire Reasoning"/>
    <s v="Belief"/>
    <s v="ToMS_2AFC_18.1"/>
    <x v="58"/>
    <s v="Inc"/>
    <x v="0"/>
    <x v="0"/>
    <n v="0"/>
    <n v="1"/>
    <n v="0"/>
    <m/>
  </r>
  <r>
    <s v="712yoL"/>
    <s v="Booklet2-058"/>
    <s v="E12"/>
    <s v="C5"/>
    <n v="18"/>
    <n v="18.2"/>
    <x v="1"/>
    <s v="2nd Order Belief-Desire Reasoning"/>
    <s v="Belief"/>
    <s v="ToMS_Expl_18.2"/>
    <x v="59"/>
    <s v="Exc-5upOnly"/>
    <x v="0"/>
    <x v="1447"/>
    <n v="0"/>
    <n v="1"/>
    <n v="0"/>
    <m/>
  </r>
  <r>
    <s v="712yoL"/>
    <s v="Booklet2-058"/>
    <s v="E12"/>
    <s v="C5"/>
    <n v="18"/>
    <n v="18.3"/>
    <x v="2"/>
    <s v="2nd Order Belief-Desire Reasoning - Control"/>
    <s v="Control"/>
    <s v="ToMS_Cont_18.3"/>
    <x v="60"/>
    <s v="Exc-5upOnly"/>
    <x v="0"/>
    <x v="0"/>
    <n v="0"/>
    <n v="1"/>
    <n v="0"/>
    <m/>
  </r>
  <r>
    <s v="712yoL"/>
    <s v="Booklet2-058"/>
    <s v="E12"/>
    <s v="C5"/>
    <n v="18"/>
    <n v="18.399999999999999"/>
    <x v="2"/>
    <s v="2nd Order Belief-Desire Reasoning - Control"/>
    <s v="Control"/>
    <s v="ToMS_Cont_18.4"/>
    <x v="61"/>
    <s v="Exc-5upOnly"/>
    <x v="0"/>
    <x v="0"/>
    <n v="0"/>
    <n v="1"/>
    <n v="0"/>
    <m/>
  </r>
  <r>
    <s v="712yoL"/>
    <s v="Booklet2-058"/>
    <s v="E12"/>
    <s v="C5"/>
    <n v="18"/>
    <n v="18.5"/>
    <x v="1"/>
    <s v="False Belief - Emotion"/>
    <s v="Belief"/>
    <s v="ToMS_Expl_18.5"/>
    <x v="62"/>
    <s v="Exc-5upOnly"/>
    <x v="0"/>
    <x v="1448"/>
    <n v="0"/>
    <n v="1"/>
    <n v="0"/>
    <m/>
  </r>
  <r>
    <s v="712yoL"/>
    <s v="Booklet2-058"/>
    <s v="E12"/>
    <s v="C5"/>
    <n v="19"/>
    <n v="19.100000000000001"/>
    <x v="1"/>
    <s v="Sarcasm"/>
    <s v="Sarcasm"/>
    <s v="ToMS_Expl_19.1"/>
    <x v="63"/>
    <s v="Exc-5upOnly"/>
    <x v="0"/>
    <x v="485"/>
    <n v="0"/>
    <n v="1"/>
    <n v="0"/>
    <m/>
  </r>
  <r>
    <s v="712yoL"/>
    <s v="Booklet2-058"/>
    <s v="E12"/>
    <s v="C5"/>
    <n v="19"/>
    <n v="19.2"/>
    <x v="0"/>
    <s v="Sarcasm"/>
    <s v="Sarcasm"/>
    <s v="ToMS_2AFC_19.2"/>
    <x v="64"/>
    <s v="Exc-5upOnly"/>
    <x v="0"/>
    <x v="1449"/>
    <n v="0"/>
    <n v="1"/>
    <n v="0"/>
    <m/>
  </r>
  <r>
    <s v="712yoL"/>
    <s v="Booklet2-059"/>
    <s v="E8"/>
    <s v="C5"/>
    <n v="1"/>
    <n v="1.1000000000000001"/>
    <x v="0"/>
    <s v="Common Desires"/>
    <s v="Desires"/>
    <s v="ToMS_2AFC_3.1"/>
    <x v="0"/>
    <s v="Inc"/>
    <x v="0"/>
    <x v="0"/>
    <n v="0"/>
    <n v="1"/>
    <n v="0"/>
    <m/>
  </r>
  <r>
    <s v="712yoL"/>
    <s v="Booklet2-059"/>
    <s v="E8"/>
    <s v="C5"/>
    <n v="2"/>
    <n v="2.1"/>
    <x v="0"/>
    <s v="Diverse Desires"/>
    <s v="Desires"/>
    <s v="ToMS_2AFC_2.1"/>
    <x v="1"/>
    <s v="Inc"/>
    <x v="0"/>
    <x v="0"/>
    <n v="0"/>
    <n v="1"/>
    <n v="0"/>
    <m/>
  </r>
  <r>
    <s v="712yoL"/>
    <s v="Booklet2-059"/>
    <s v="E8"/>
    <s v="C5"/>
    <n v="3"/>
    <n v="3.1"/>
    <x v="0"/>
    <s v="Diverse Beliefs"/>
    <s v="Desires"/>
    <s v="ToMS_2AFC_3.1"/>
    <x v="2"/>
    <s v="Inc"/>
    <x v="0"/>
    <x v="0"/>
    <n v="0"/>
    <n v="1"/>
    <n v="0"/>
    <m/>
  </r>
  <r>
    <s v="712yoL"/>
    <s v="Booklet2-059"/>
    <s v="E8"/>
    <s v="C5"/>
    <n v="4"/>
    <n v="4.0999999999999996"/>
    <x v="0"/>
    <s v="Reference - Easy"/>
    <s v="Reference"/>
    <s v="ToMS_2AFC_4.1"/>
    <x v="3"/>
    <s v="Inc"/>
    <x v="0"/>
    <x v="0"/>
    <n v="0"/>
    <n v="1"/>
    <n v="0"/>
    <m/>
  </r>
  <r>
    <s v="712yoL"/>
    <s v="Booklet2-059"/>
    <s v="E8"/>
    <s v="C5"/>
    <n v="4"/>
    <n v="4.2"/>
    <x v="1"/>
    <s v="Reference - Easy"/>
    <s v="Reference"/>
    <s v="ToMS_Expl_4.2"/>
    <x v="4"/>
    <s v="Inc"/>
    <x v="0"/>
    <x v="1450"/>
    <n v="0"/>
    <n v="1"/>
    <n v="0"/>
    <m/>
  </r>
  <r>
    <s v="712yoL"/>
    <s v="Booklet2-059"/>
    <s v="E8"/>
    <s v="C5"/>
    <n v="5"/>
    <n v="5.0999999999999996"/>
    <x v="0"/>
    <s v="False Belief - Location"/>
    <s v="Belief"/>
    <s v="ToMS_2AFC_5.1"/>
    <x v="5"/>
    <s v="Inc"/>
    <x v="0"/>
    <x v="0"/>
    <n v="0"/>
    <n v="1"/>
    <n v="0"/>
    <m/>
  </r>
  <r>
    <s v="712yoL"/>
    <s v="Booklet2-059"/>
    <s v="E8"/>
    <s v="C5"/>
    <n v="5"/>
    <n v="5.2"/>
    <x v="1"/>
    <s v="False Belief - Location"/>
    <s v="Belief"/>
    <s v="ToMS_Expl_5.2"/>
    <x v="6"/>
    <s v="Inc"/>
    <x v="0"/>
    <x v="1451"/>
    <n v="0"/>
    <n v="1"/>
    <n v="0"/>
    <m/>
  </r>
  <r>
    <s v="712yoL"/>
    <s v="Booklet2-059"/>
    <s v="E8"/>
    <s v="C5"/>
    <n v="5"/>
    <n v="5.3"/>
    <x v="2"/>
    <s v="False Belief - Location"/>
    <s v="Belief"/>
    <s v="ToMS_Cont_5.3"/>
    <x v="7"/>
    <s v="Inc"/>
    <x v="0"/>
    <x v="0"/>
    <n v="0"/>
    <n v="1"/>
    <n v="0"/>
    <m/>
  </r>
  <r>
    <s v="712yoL"/>
    <s v="Booklet2-059"/>
    <s v="E8"/>
    <s v="C5"/>
    <n v="6"/>
    <n v="6.1"/>
    <x v="2"/>
    <s v="Control"/>
    <s v="Control"/>
    <s v="ToMS_Cont_6.1"/>
    <x v="8"/>
    <s v="Inc"/>
    <x v="0"/>
    <x v="0"/>
    <n v="0"/>
    <n v="1"/>
    <n v="0"/>
    <m/>
  </r>
  <r>
    <s v="712yoL"/>
    <s v="Booklet2-059"/>
    <s v="E8"/>
    <s v="C5"/>
    <n v="7"/>
    <n v="7.1"/>
    <x v="0"/>
    <s v="False Belief - Location"/>
    <s v="Belief"/>
    <s v="ToMS_2AFC_7.1"/>
    <x v="9"/>
    <s v="Inc"/>
    <x v="0"/>
    <x v="0"/>
    <n v="0"/>
    <n v="1"/>
    <n v="0"/>
    <m/>
  </r>
  <r>
    <s v="712yoL"/>
    <s v="Booklet2-059"/>
    <s v="E8"/>
    <s v="C5"/>
    <n v="7"/>
    <n v="7.2"/>
    <x v="1"/>
    <s v="False Belief - Location"/>
    <s v="Belief"/>
    <s v="ToMS_Expl_7.2"/>
    <x v="10"/>
    <s v="Inc"/>
    <x v="0"/>
    <x v="1452"/>
    <n v="0"/>
    <n v="1"/>
    <n v="0"/>
    <m/>
  </r>
  <r>
    <s v="712yoL"/>
    <s v="Booklet2-059"/>
    <s v="E8"/>
    <s v="C5"/>
    <n v="7"/>
    <n v="7.3"/>
    <x v="1"/>
    <s v="Emotion"/>
    <s v="Emotion"/>
    <s v="ToMS_Expl_7.3"/>
    <x v="11"/>
    <s v="Inc"/>
    <x v="0"/>
    <x v="1453"/>
    <n v="0"/>
    <n v="1"/>
    <n v="0"/>
    <m/>
  </r>
  <r>
    <s v="712yoL"/>
    <s v="Booklet2-059"/>
    <s v="E8"/>
    <s v="C5"/>
    <n v="7"/>
    <n v="7.4"/>
    <x v="0"/>
    <s v="Moral Reasoning False Beliefs"/>
    <s v="Moral Reasoning"/>
    <s v="ToMS_2AFC_7.4"/>
    <x v="12"/>
    <s v="Inc"/>
    <x v="0"/>
    <x v="0"/>
    <n v="0"/>
    <n v="1"/>
    <n v="0"/>
    <m/>
  </r>
  <r>
    <s v="712yoL"/>
    <s v="Booklet2-059"/>
    <s v="E8"/>
    <s v="C5"/>
    <n v="7"/>
    <n v="7.5"/>
    <x v="1"/>
    <s v="Moral Reasoning False Beliefs"/>
    <s v="Moral Reasoning"/>
    <s v="ToMS_Expl_7.5"/>
    <x v="13"/>
    <s v="Inc"/>
    <x v="0"/>
    <x v="1454"/>
    <n v="0"/>
    <n v="1"/>
    <n v="0"/>
    <m/>
  </r>
  <r>
    <s v="712yoL"/>
    <s v="Booklet2-059"/>
    <s v="E8"/>
    <s v="C5"/>
    <n v="7"/>
    <n v="7.6"/>
    <x v="0"/>
    <s v="Moral Reasoning False Beliefs"/>
    <s v="Moral Reasoning"/>
    <s v="ToMS_2AFC_7.6"/>
    <x v="14"/>
    <s v="Inc"/>
    <x v="0"/>
    <x v="0"/>
    <n v="0"/>
    <n v="1"/>
    <n v="0"/>
    <m/>
  </r>
  <r>
    <s v="712yoL"/>
    <s v="Booklet2-059"/>
    <s v="E8"/>
    <s v="C5"/>
    <n v="7"/>
    <n v="7.7"/>
    <x v="1"/>
    <s v="Moral Reasoning False Beliefs"/>
    <s v="Moral Reasoning"/>
    <s v="ToMS_Expl_7.7"/>
    <x v="15"/>
    <s v="Inc"/>
    <x v="0"/>
    <x v="1455"/>
    <n v="0"/>
    <n v="1"/>
    <n v="0"/>
    <m/>
  </r>
  <r>
    <s v="712yoL"/>
    <s v="Booklet2-059"/>
    <s v="E8"/>
    <s v="C5"/>
    <n v="8"/>
    <n v="8.1"/>
    <x v="2"/>
    <s v="False Belief - Control"/>
    <s v="Control"/>
    <s v="ToMS_Cont_8.1"/>
    <x v="16"/>
    <s v="Inc"/>
    <x v="0"/>
    <x v="1456"/>
    <n v="1"/>
    <n v="1"/>
    <n v="0"/>
    <s v="C corrected himself quickly"/>
  </r>
  <r>
    <s v="712yoL"/>
    <s v="Booklet2-059"/>
    <s v="E8"/>
    <s v="C5"/>
    <n v="8"/>
    <n v="8.1999999999999993"/>
    <x v="0"/>
    <s v="False Belief - Expectations"/>
    <s v="Belief"/>
    <s v="ToMS_2AFC_8.2"/>
    <x v="17"/>
    <s v="Inc"/>
    <x v="0"/>
    <x v="0"/>
    <n v="0"/>
    <n v="1"/>
    <n v="0"/>
    <m/>
  </r>
  <r>
    <s v="712yoL"/>
    <s v="Booklet2-059"/>
    <s v="E8"/>
    <s v="C5"/>
    <n v="8"/>
    <n v="8.3000000000000007"/>
    <x v="1"/>
    <s v="False Belief - Expectations"/>
    <s v="Belief"/>
    <s v="ToMS_Expl_8.3"/>
    <x v="18"/>
    <s v="Inc"/>
    <x v="0"/>
    <x v="1457"/>
    <n v="0"/>
    <n v="1"/>
    <n v="0"/>
    <m/>
  </r>
  <r>
    <s v="712yoL"/>
    <s v="Booklet2-059"/>
    <s v="E8"/>
    <s v="C5"/>
    <n v="9"/>
    <n v="9.1"/>
    <x v="2"/>
    <s v="Control"/>
    <s v="Control"/>
    <s v="ToMS_Cont_9.1"/>
    <x v="19"/>
    <s v="Inc"/>
    <x v="0"/>
    <x v="0"/>
    <n v="0"/>
    <n v="1"/>
    <n v="0"/>
    <m/>
  </r>
  <r>
    <s v="712yoL"/>
    <s v="Booklet2-059"/>
    <s v="E8"/>
    <s v="C5"/>
    <n v="10"/>
    <n v="10.1"/>
    <x v="0"/>
    <s v="Reference - Hard"/>
    <s v="Reference"/>
    <s v="ToMS_2AFC_10.1"/>
    <x v="20"/>
    <s v="Inc"/>
    <x v="0"/>
    <x v="0"/>
    <n v="0"/>
    <n v="1"/>
    <n v="0"/>
    <m/>
  </r>
  <r>
    <s v="712yoL"/>
    <s v="Booklet2-059"/>
    <s v="E8"/>
    <s v="C5"/>
    <n v="10"/>
    <n v="10.199999999999999"/>
    <x v="1"/>
    <s v="Reference - Hard"/>
    <s v="Reference"/>
    <s v="ToMS_Expl_10.2"/>
    <x v="21"/>
    <s v="Inc"/>
    <x v="0"/>
    <x v="1458"/>
    <n v="0"/>
    <n v="1"/>
    <n v="0"/>
    <m/>
  </r>
  <r>
    <s v="712yoL"/>
    <s v="Booklet2-059"/>
    <s v="E8"/>
    <s v="C5"/>
    <n v="10"/>
    <n v="10.3"/>
    <x v="0"/>
    <s v="Reference - Hard"/>
    <s v="Reference"/>
    <s v="ToMS_2AFC_10.3"/>
    <x v="22"/>
    <s v="Inc"/>
    <x v="0"/>
    <x v="0"/>
    <n v="0"/>
    <n v="1"/>
    <n v="0"/>
    <m/>
  </r>
  <r>
    <s v="712yoL"/>
    <s v="Booklet2-059"/>
    <s v="E8"/>
    <s v="C5"/>
    <n v="10"/>
    <n v="10.4"/>
    <x v="2"/>
    <s v="Reference - Hard"/>
    <s v="Reference"/>
    <s v="ToMS_Cont_10.4"/>
    <x v="23"/>
    <s v="Inc"/>
    <x v="0"/>
    <x v="1459"/>
    <n v="0"/>
    <n v="1"/>
    <n v="0"/>
    <m/>
  </r>
  <r>
    <s v="712yoL"/>
    <s v="Booklet2-059"/>
    <s v="E8"/>
    <s v="C5"/>
    <n v="11"/>
    <n v="11.1"/>
    <x v="2"/>
    <s v="Sarcasm - Control"/>
    <s v="Control"/>
    <s v="ToMS_Cont_11.1"/>
    <x v="24"/>
    <s v="Exc-5upOnly"/>
    <x v="0"/>
    <x v="1460"/>
    <n v="0"/>
    <n v="1"/>
    <n v="0"/>
    <m/>
  </r>
  <r>
    <s v="712yoL"/>
    <s v="Booklet2-059"/>
    <s v="E8"/>
    <s v="C5"/>
    <n v="11"/>
    <n v="11.2"/>
    <x v="0"/>
    <s v="Sarcasm - Control"/>
    <s v="Control"/>
    <s v="ToMS_2AFC_11.2"/>
    <x v="25"/>
    <s v="Exc-5upOnly"/>
    <x v="0"/>
    <x v="1461"/>
    <n v="0"/>
    <n v="1"/>
    <n v="0"/>
    <m/>
  </r>
  <r>
    <s v="712yoL"/>
    <s v="Booklet2-059"/>
    <s v="E8"/>
    <s v="C5"/>
    <n v="12"/>
    <n v="12.1"/>
    <x v="0"/>
    <s v="Reference - Hard"/>
    <s v="Reference"/>
    <s v="ToMS_2AFC_12.1"/>
    <x v="26"/>
    <s v="Exc-5upOnly"/>
    <x v="2"/>
    <x v="0"/>
    <n v="0"/>
    <n v="1"/>
    <n v="0"/>
    <m/>
  </r>
  <r>
    <s v="712yoL"/>
    <s v="Booklet2-059"/>
    <s v="E8"/>
    <s v="C5"/>
    <n v="12"/>
    <n v="12.2"/>
    <x v="1"/>
    <s v="Reference - Hard"/>
    <s v="Reference"/>
    <s v="ToMS_Expl_12.2"/>
    <x v="27"/>
    <s v="Exc-5upOnly"/>
    <x v="0"/>
    <x v="1462"/>
    <n v="0"/>
    <n v="1"/>
    <n v="0"/>
    <m/>
  </r>
  <r>
    <s v="712yoL"/>
    <s v="Booklet2-059"/>
    <s v="E8"/>
    <s v="C5"/>
    <n v="12"/>
    <n v="12.3"/>
    <x v="0"/>
    <s v="Reference - Hard"/>
    <s v="Reference"/>
    <s v="ToMS_2AFC_12.3"/>
    <x v="28"/>
    <s v="Exc-5upOnly"/>
    <x v="0"/>
    <x v="0"/>
    <n v="0"/>
    <n v="1"/>
    <n v="0"/>
    <m/>
  </r>
  <r>
    <s v="712yoL"/>
    <s v="Booklet2-059"/>
    <s v="E8"/>
    <s v="C5"/>
    <n v="12"/>
    <n v="12.4"/>
    <x v="1"/>
    <s v="Reference - Hard"/>
    <s v="Reference"/>
    <s v="ToMS_Expl_12.4"/>
    <x v="29"/>
    <s v="Exc-5upOnly"/>
    <x v="0"/>
    <x v="1463"/>
    <n v="0"/>
    <n v="1"/>
    <n v="0"/>
    <m/>
  </r>
  <r>
    <s v="712yoL"/>
    <s v="Booklet2-059"/>
    <s v="E8"/>
    <s v="C5"/>
    <n v="13"/>
    <n v="13.1"/>
    <x v="0"/>
    <s v="Reference - Hard"/>
    <s v="Reference"/>
    <s v="ToMS_2AFC_13.1"/>
    <x v="30"/>
    <s v="Inc"/>
    <x v="0"/>
    <x v="0"/>
    <n v="0"/>
    <n v="1"/>
    <n v="0"/>
    <m/>
  </r>
  <r>
    <s v="712yoL"/>
    <s v="Booklet2-059"/>
    <s v="E8"/>
    <s v="C5"/>
    <n v="13"/>
    <n v="13.2"/>
    <x v="1"/>
    <s v="Reference - Hard"/>
    <s v="Reference"/>
    <s v="ToMS_Expl_13.2"/>
    <x v="31"/>
    <s v="Inc"/>
    <x v="0"/>
    <x v="1464"/>
    <n v="0"/>
    <n v="1"/>
    <n v="0"/>
    <m/>
  </r>
  <r>
    <s v="712yoL"/>
    <s v="Booklet2-059"/>
    <s v="E8"/>
    <s v="C5"/>
    <n v="14"/>
    <n v="14.1"/>
    <x v="0"/>
    <s v="Emotion Reminder"/>
    <s v="Emotion"/>
    <s v="ToMS_2AFC_14.1"/>
    <x v="32"/>
    <s v="Inc"/>
    <x v="0"/>
    <x v="0"/>
    <n v="0"/>
    <n v="1"/>
    <n v="0"/>
    <m/>
  </r>
  <r>
    <s v="712yoL"/>
    <s v="Booklet2-059"/>
    <s v="E8"/>
    <s v="C5"/>
    <n v="14"/>
    <n v="14.2"/>
    <x v="1"/>
    <s v="Emotion Reminder"/>
    <s v="Emotion"/>
    <s v="ToMS_Expl_14.2"/>
    <x v="33"/>
    <s v="Inc"/>
    <x v="0"/>
    <x v="1465"/>
    <n v="0"/>
    <n v="1"/>
    <n v="0"/>
    <m/>
  </r>
  <r>
    <s v="712yoL"/>
    <s v="Booklet2-059"/>
    <s v="E8"/>
    <s v="C5"/>
    <n v="14"/>
    <n v="14.3"/>
    <x v="0"/>
    <s v="Emotion Reminder"/>
    <s v="Emotion"/>
    <s v="ToMS_2AFC_14.3"/>
    <x v="34"/>
    <s v="Inc"/>
    <x v="0"/>
    <x v="0"/>
    <n v="0"/>
    <n v="1"/>
    <n v="0"/>
    <m/>
  </r>
  <r>
    <s v="712yoL"/>
    <s v="Booklet2-059"/>
    <s v="E8"/>
    <s v="C5"/>
    <n v="14"/>
    <n v="14.4"/>
    <x v="1"/>
    <s v="Emotion Reminder"/>
    <s v="Emotion"/>
    <s v="ToMS_Expl_14.4"/>
    <x v="35"/>
    <s v="Inc"/>
    <x v="0"/>
    <x v="1466"/>
    <n v="0"/>
    <n v="1"/>
    <n v="0"/>
    <m/>
  </r>
  <r>
    <s v="712yoL"/>
    <s v="Booklet2-059"/>
    <s v="E8"/>
    <s v="C5"/>
    <n v="15"/>
    <n v="15.1"/>
    <x v="2"/>
    <s v="True Belief - Control"/>
    <s v="Control"/>
    <s v="ToMS_Cont_15.1"/>
    <x v="36"/>
    <s v="Inc"/>
    <x v="0"/>
    <x v="0"/>
    <n v="0"/>
    <n v="1"/>
    <n v="0"/>
    <m/>
  </r>
  <r>
    <s v="712yoL"/>
    <s v="Booklet2-059"/>
    <s v="E8"/>
    <s v="C5"/>
    <n v="15"/>
    <n v="15.2"/>
    <x v="0"/>
    <s v="True Belief - Location"/>
    <s v="Belief"/>
    <s v="ToMS_2AFC_15.2"/>
    <x v="37"/>
    <s v="Inc"/>
    <x v="0"/>
    <x v="0"/>
    <n v="0"/>
    <n v="1"/>
    <n v="0"/>
    <m/>
  </r>
  <r>
    <s v="712yoL"/>
    <s v="Booklet2-059"/>
    <s v="E8"/>
    <s v="C5"/>
    <n v="15"/>
    <n v="15.3"/>
    <x v="1"/>
    <s v="True Belief - Location"/>
    <s v="Belief"/>
    <s v="ToMS_Expl_15.3"/>
    <x v="38"/>
    <s v="Inc"/>
    <x v="0"/>
    <x v="1467"/>
    <n v="0"/>
    <n v="1"/>
    <n v="0"/>
    <m/>
  </r>
  <r>
    <s v="712yoL"/>
    <s v="Booklet2-059"/>
    <s v="E8"/>
    <s v="C5"/>
    <n v="16"/>
    <n v="16.100000000000001"/>
    <x v="2"/>
    <s v="Moral Reasoning True Beliefs - Control"/>
    <s v="Control"/>
    <s v="ToMS_Cont_16.1"/>
    <x v="39"/>
    <s v="Inc"/>
    <x v="0"/>
    <x v="0"/>
    <n v="0"/>
    <n v="1"/>
    <n v="0"/>
    <m/>
  </r>
  <r>
    <s v="712yoL"/>
    <s v="Booklet2-059"/>
    <s v="E8"/>
    <s v="C5"/>
    <n v="16"/>
    <n v="16.2"/>
    <x v="2"/>
    <s v="Moral Reasoning True Beliefs - Control"/>
    <s v="Control"/>
    <s v="ToMS_Cont_16.2"/>
    <x v="40"/>
    <s v="Inc"/>
    <x v="0"/>
    <x v="0"/>
    <n v="0"/>
    <n v="1"/>
    <n v="0"/>
    <m/>
  </r>
  <r>
    <s v="712yoL"/>
    <s v="Booklet2-059"/>
    <s v="E8"/>
    <s v="C5"/>
    <n v="16"/>
    <n v="16.3"/>
    <x v="1"/>
    <s v="Moral Reasoning True Beliefs"/>
    <s v="Moral Reasoning"/>
    <s v="ToMS_Expl_16.3"/>
    <x v="41"/>
    <s v="Exc"/>
    <x v="0"/>
    <x v="40"/>
    <n v="0"/>
    <n v="1"/>
    <n v="0"/>
    <m/>
  </r>
  <r>
    <s v="712yoL"/>
    <s v="Booklet2-059"/>
    <s v="E8"/>
    <s v="C5"/>
    <n v="16"/>
    <n v="16.399999999999999"/>
    <x v="1"/>
    <s v="Emotion"/>
    <s v="Emotion"/>
    <s v="ToMS_Expl_16.4"/>
    <x v="42"/>
    <s v="Inc"/>
    <x v="0"/>
    <x v="1468"/>
    <n v="0"/>
    <n v="1"/>
    <n v="0"/>
    <m/>
  </r>
  <r>
    <s v="712yoL"/>
    <s v="Booklet2-059"/>
    <s v="E8"/>
    <s v="C5"/>
    <n v="16"/>
    <n v="16.5"/>
    <x v="0"/>
    <s v="Moral Reasoning True Beliefs"/>
    <s v="Moral Reasoning"/>
    <s v="ToMS_2AFC_16.5"/>
    <x v="43"/>
    <s v="Inc"/>
    <x v="0"/>
    <x v="0"/>
    <n v="0"/>
    <n v="1"/>
    <n v="0"/>
    <m/>
  </r>
  <r>
    <s v="712yoL"/>
    <s v="Booklet2-059"/>
    <s v="E8"/>
    <s v="C5"/>
    <n v="16"/>
    <n v="16.600000000000001"/>
    <x v="1"/>
    <s v="Moral Reasoning True Beliefs"/>
    <s v="Moral Reasoning"/>
    <s v="ToMS_Expl_16.6"/>
    <x v="44"/>
    <s v="Inc"/>
    <x v="0"/>
    <x v="1469"/>
    <n v="0"/>
    <n v="1"/>
    <n v="0"/>
    <m/>
  </r>
  <r>
    <s v="712yoL"/>
    <s v="Booklet2-059"/>
    <s v="E8"/>
    <s v="C5"/>
    <n v="16"/>
    <n v="16.7"/>
    <x v="0"/>
    <s v="Moral Reasoning True Beliefs"/>
    <s v="Moral Reasoning"/>
    <s v="ToMS_2AFC_16.7"/>
    <x v="45"/>
    <s v="Inc"/>
    <x v="0"/>
    <x v="0"/>
    <n v="0"/>
    <n v="1"/>
    <n v="0"/>
    <m/>
  </r>
  <r>
    <s v="712yoL"/>
    <s v="Booklet2-059"/>
    <s v="E8"/>
    <s v="C5"/>
    <n v="16"/>
    <n v="16.8"/>
    <x v="1"/>
    <s v="Moral Reasoning True Beliefs"/>
    <s v="Moral Reasoning"/>
    <s v="ToMS_Expl_16.8"/>
    <x v="46"/>
    <s v="Inc"/>
    <x v="0"/>
    <x v="1470"/>
    <n v="0"/>
    <n v="1"/>
    <n v="0"/>
    <m/>
  </r>
  <r>
    <s v="712yoL"/>
    <s v="Booklet2-059"/>
    <s v="E8"/>
    <s v="C5"/>
    <n v="16"/>
    <n v="16.899999999999999"/>
    <x v="0"/>
    <s v="Moral Reasoning True Beliefs"/>
    <s v="Moral Reasoning"/>
    <s v="ToMS_2AFC_16.9"/>
    <x v="47"/>
    <s v="Inc"/>
    <x v="0"/>
    <x v="0"/>
    <n v="0"/>
    <n v="1"/>
    <n v="0"/>
    <m/>
  </r>
  <r>
    <s v="712yoL"/>
    <s v="Booklet2-059"/>
    <s v="E8"/>
    <s v="C5"/>
    <n v="16"/>
    <n v="16.91"/>
    <x v="1"/>
    <s v="Moral Reasoning True Beliefs"/>
    <s v="Moral Reasoning"/>
    <s v="ToMS_Expl_16.91"/>
    <x v="48"/>
    <s v="Inc"/>
    <x v="0"/>
    <x v="1471"/>
    <n v="0"/>
    <n v="1"/>
    <n v="0"/>
    <m/>
  </r>
  <r>
    <s v="712yoL"/>
    <s v="Booklet2-059"/>
    <s v="E8"/>
    <s v="C5"/>
    <n v="17"/>
    <n v="17.100000000000001"/>
    <x v="0"/>
    <s v="False Belief - Lies"/>
    <s v="Lies"/>
    <s v="ToMS_2AFC_17.1"/>
    <x v="49"/>
    <s v="Exc-5upOnly"/>
    <x v="0"/>
    <x v="0"/>
    <n v="0"/>
    <n v="1"/>
    <n v="0"/>
    <m/>
  </r>
  <r>
    <s v="712yoL"/>
    <s v="Booklet2-059"/>
    <s v="E8"/>
    <s v="C5"/>
    <n v="17"/>
    <n v="17.2"/>
    <x v="2"/>
    <s v="False Belief - Lies - Control"/>
    <s v="Control"/>
    <s v="ToMS_Cont_17.2"/>
    <x v="50"/>
    <s v="Exc-5upOnly"/>
    <x v="0"/>
    <x v="0"/>
    <n v="0"/>
    <n v="1"/>
    <n v="0"/>
    <m/>
  </r>
  <r>
    <s v="712yoL"/>
    <s v="Booklet2-059"/>
    <s v="E8"/>
    <s v="C5"/>
    <n v="17"/>
    <n v="17.3"/>
    <x v="0"/>
    <s v="False Belief - Lies"/>
    <s v="Lies"/>
    <s v="ToMS_2AFC_17.3"/>
    <x v="51"/>
    <s v="Exc-5upOnly"/>
    <x v="0"/>
    <x v="0"/>
    <n v="0"/>
    <n v="1"/>
    <n v="0"/>
    <m/>
  </r>
  <r>
    <s v="712yoL"/>
    <s v="Booklet2-059"/>
    <s v="E8"/>
    <s v="C5"/>
    <n v="17"/>
    <n v="17.399999999999999"/>
    <x v="1"/>
    <s v="False Belief - Lies"/>
    <s v="Lies"/>
    <s v="ToMS_Expl_17.4"/>
    <x v="52"/>
    <s v="Exc-5upOnly"/>
    <x v="1"/>
    <x v="0"/>
    <s v="NA"/>
    <n v="0"/>
    <n v="1"/>
    <s v="Exp didn't ask Q"/>
  </r>
  <r>
    <s v="712yoL"/>
    <s v="Booklet2-059"/>
    <s v="E8"/>
    <s v="C5"/>
    <n v="17"/>
    <n v="17.5"/>
    <x v="2"/>
    <s v="False Belief - Lies - Control"/>
    <s v="Control"/>
    <s v="ToMS_Cont_17.5"/>
    <x v="53"/>
    <s v="Exc-5upOnly"/>
    <x v="0"/>
    <x v="0"/>
    <n v="0"/>
    <n v="1"/>
    <n v="0"/>
    <m/>
  </r>
  <r>
    <s v="712yoL"/>
    <s v="Booklet2-059"/>
    <s v="E8"/>
    <s v="C5"/>
    <n v="17"/>
    <n v="17.600000000000001"/>
    <x v="0"/>
    <s v="Emotion"/>
    <s v="Emotion"/>
    <s v="ToMS_2AFC_17.6"/>
    <x v="54"/>
    <s v="Exc-5upOnly"/>
    <x v="0"/>
    <x v="0"/>
    <n v="0"/>
    <n v="1"/>
    <n v="0"/>
    <m/>
  </r>
  <r>
    <s v="712yoL"/>
    <s v="Booklet2-059"/>
    <s v="E8"/>
    <s v="C5"/>
    <n v="17"/>
    <n v="17.7"/>
    <x v="1"/>
    <s v="Emotion"/>
    <s v="Emotion"/>
    <s v="ToMS_Expl_17.7"/>
    <x v="55"/>
    <s v="Exc-5upOnly"/>
    <x v="0"/>
    <x v="1472"/>
    <n v="0"/>
    <n v="1"/>
    <n v="0"/>
    <m/>
  </r>
  <r>
    <s v="712yoL"/>
    <s v="Booklet2-059"/>
    <s v="E8"/>
    <s v="C5"/>
    <n v="17"/>
    <n v="17.8"/>
    <x v="0"/>
    <s v="False Belief - Lies"/>
    <s v="Lies"/>
    <s v="ToMS_2AFC_17.8"/>
    <x v="56"/>
    <s v="Exc-5upOnly"/>
    <x v="0"/>
    <x v="0"/>
    <n v="0"/>
    <n v="1"/>
    <n v="0"/>
    <m/>
  </r>
  <r>
    <s v="712yoL"/>
    <s v="Booklet2-059"/>
    <s v="E8"/>
    <s v="C5"/>
    <n v="17"/>
    <n v="17.899999999999999"/>
    <x v="1"/>
    <s v="False Belief - Lies"/>
    <s v="Lies"/>
    <s v="ToMS_Expl_17.9"/>
    <x v="57"/>
    <s v="Exc-5upOnly"/>
    <x v="0"/>
    <x v="387"/>
    <n v="0"/>
    <n v="1"/>
    <n v="0"/>
    <s v="C changed answer quickly (no to yes)"/>
  </r>
  <r>
    <s v="712yoL"/>
    <s v="Booklet2-059"/>
    <s v="E8"/>
    <s v="C5"/>
    <n v="18"/>
    <n v="18.100000000000001"/>
    <x v="0"/>
    <s v="2nd Order Belief-Desire Reasoning"/>
    <s v="Belief"/>
    <s v="ToMS_2AFC_18.1"/>
    <x v="58"/>
    <s v="Inc"/>
    <x v="0"/>
    <x v="0"/>
    <n v="0"/>
    <n v="1"/>
    <n v="0"/>
    <m/>
  </r>
  <r>
    <s v="712yoL"/>
    <s v="Booklet2-059"/>
    <s v="E8"/>
    <s v="C5"/>
    <n v="18"/>
    <n v="18.2"/>
    <x v="1"/>
    <s v="2nd Order Belief-Desire Reasoning"/>
    <s v="Belief"/>
    <s v="ToMS_Expl_18.2"/>
    <x v="59"/>
    <s v="Exc-5upOnly"/>
    <x v="0"/>
    <x v="1473"/>
    <n v="0"/>
    <n v="1"/>
    <n v="0"/>
    <m/>
  </r>
  <r>
    <s v="712yoL"/>
    <s v="Booklet2-059"/>
    <s v="E8"/>
    <s v="C5"/>
    <n v="18"/>
    <n v="18.3"/>
    <x v="2"/>
    <s v="2nd Order Belief-Desire Reasoning - Control"/>
    <s v="Control"/>
    <s v="ToMS_Cont_18.3"/>
    <x v="60"/>
    <s v="Exc-5upOnly"/>
    <x v="0"/>
    <x v="0"/>
    <n v="0"/>
    <n v="1"/>
    <n v="0"/>
    <m/>
  </r>
  <r>
    <s v="712yoL"/>
    <s v="Booklet2-059"/>
    <s v="E8"/>
    <s v="C5"/>
    <n v="18"/>
    <n v="18.399999999999999"/>
    <x v="2"/>
    <s v="2nd Order Belief-Desire Reasoning - Control"/>
    <s v="Control"/>
    <s v="ToMS_Cont_18.4"/>
    <x v="61"/>
    <s v="Exc-5upOnly"/>
    <x v="0"/>
    <x v="0"/>
    <n v="0"/>
    <n v="1"/>
    <n v="0"/>
    <m/>
  </r>
  <r>
    <s v="712yoL"/>
    <s v="Booklet2-059"/>
    <s v="E8"/>
    <s v="C5"/>
    <n v="18"/>
    <n v="18.5"/>
    <x v="1"/>
    <s v="False Belief - Emotion"/>
    <s v="Belief"/>
    <s v="ToMS_Expl_18.5"/>
    <x v="62"/>
    <s v="Exc-5upOnly"/>
    <x v="2"/>
    <x v="1474"/>
    <n v="0"/>
    <n v="1"/>
    <n v="0"/>
    <m/>
  </r>
  <r>
    <s v="712yoL"/>
    <s v="Booklet2-059"/>
    <s v="E8"/>
    <s v="C5"/>
    <n v="19"/>
    <n v="19.100000000000001"/>
    <x v="1"/>
    <s v="Sarcasm"/>
    <s v="Sarcasm"/>
    <s v="ToMS_Expl_19.1"/>
    <x v="63"/>
    <s v="Exc-5upOnly"/>
    <x v="0"/>
    <x v="1475"/>
    <n v="1"/>
    <n v="1"/>
    <n v="0"/>
    <m/>
  </r>
  <r>
    <s v="712yoL"/>
    <s v="Booklet2-059"/>
    <s v="E8"/>
    <s v="C5"/>
    <n v="19"/>
    <n v="19.2"/>
    <x v="0"/>
    <s v="Sarcasm"/>
    <s v="Sarcasm"/>
    <s v="ToMS_2AFC_19.2"/>
    <x v="64"/>
    <s v="Exc-5upOnly"/>
    <x v="0"/>
    <x v="0"/>
    <n v="0"/>
    <n v="1"/>
    <n v="0"/>
    <m/>
  </r>
  <r>
    <s v="712yoL"/>
    <s v="Booklet2-060"/>
    <s v="E8"/>
    <s v="C5"/>
    <n v="1"/>
    <n v="1.1000000000000001"/>
    <x v="0"/>
    <s v="Common Desires"/>
    <s v="Desires"/>
    <s v="ToMS_2AFC_3.1"/>
    <x v="0"/>
    <s v="Inc"/>
    <x v="0"/>
    <x v="0"/>
    <n v="0"/>
    <n v="1"/>
    <n v="0"/>
    <m/>
  </r>
  <r>
    <s v="712yoL"/>
    <s v="Booklet2-060"/>
    <s v="E8"/>
    <s v="C5"/>
    <n v="2"/>
    <n v="2.1"/>
    <x v="0"/>
    <s v="Diverse Desires"/>
    <s v="Desires"/>
    <s v="ToMS_2AFC_2.1"/>
    <x v="1"/>
    <s v="Inc"/>
    <x v="0"/>
    <x v="0"/>
    <n v="0"/>
    <n v="1"/>
    <n v="0"/>
    <m/>
  </r>
  <r>
    <s v="712yoL"/>
    <s v="Booklet2-060"/>
    <s v="E8"/>
    <s v="C5"/>
    <n v="3"/>
    <n v="3.1"/>
    <x v="0"/>
    <s v="Diverse Beliefs"/>
    <s v="Desires"/>
    <s v="ToMS_2AFC_3.1"/>
    <x v="2"/>
    <s v="Inc"/>
    <x v="0"/>
    <x v="0"/>
    <n v="0"/>
    <n v="1"/>
    <n v="0"/>
    <m/>
  </r>
  <r>
    <s v="712yoL"/>
    <s v="Booklet2-060"/>
    <s v="E8"/>
    <s v="C5"/>
    <n v="4"/>
    <n v="4.0999999999999996"/>
    <x v="0"/>
    <s v="Reference - Easy"/>
    <s v="Reference"/>
    <s v="ToMS_2AFC_4.1"/>
    <x v="3"/>
    <s v="Inc"/>
    <x v="0"/>
    <x v="0"/>
    <n v="0"/>
    <n v="1"/>
    <n v="0"/>
    <m/>
  </r>
  <r>
    <s v="712yoL"/>
    <s v="Booklet2-060"/>
    <s v="E8"/>
    <s v="C5"/>
    <n v="4"/>
    <n v="4.2"/>
    <x v="1"/>
    <s v="Reference - Easy"/>
    <s v="Reference"/>
    <s v="ToMS_Expl_4.2"/>
    <x v="4"/>
    <s v="Inc"/>
    <x v="0"/>
    <x v="1476"/>
    <n v="0"/>
    <n v="1"/>
    <n v="0"/>
    <m/>
  </r>
  <r>
    <s v="712yoL"/>
    <s v="Booklet2-060"/>
    <s v="E8"/>
    <s v="C5"/>
    <n v="5"/>
    <n v="5.0999999999999996"/>
    <x v="0"/>
    <s v="False Belief - Location"/>
    <s v="Belief"/>
    <s v="ToMS_2AFC_5.1"/>
    <x v="5"/>
    <s v="Inc"/>
    <x v="0"/>
    <x v="0"/>
    <n v="0"/>
    <n v="1"/>
    <n v="0"/>
    <m/>
  </r>
  <r>
    <s v="712yoL"/>
    <s v="Booklet2-060"/>
    <s v="E8"/>
    <s v="C5"/>
    <n v="5"/>
    <n v="5.2"/>
    <x v="1"/>
    <s v="False Belief - Location"/>
    <s v="Belief"/>
    <s v="ToMS_Expl_5.2"/>
    <x v="6"/>
    <s v="Inc"/>
    <x v="0"/>
    <x v="737"/>
    <n v="0"/>
    <n v="1"/>
    <n v="0"/>
    <m/>
  </r>
  <r>
    <s v="712yoL"/>
    <s v="Booklet2-060"/>
    <s v="E8"/>
    <s v="C5"/>
    <n v="5"/>
    <n v="5.3"/>
    <x v="2"/>
    <s v="False Belief - Location"/>
    <s v="Belief"/>
    <s v="ToMS_Cont_5.3"/>
    <x v="7"/>
    <s v="Inc"/>
    <x v="0"/>
    <x v="0"/>
    <n v="0"/>
    <n v="1"/>
    <n v="0"/>
    <m/>
  </r>
  <r>
    <s v="712yoL"/>
    <s v="Booklet2-060"/>
    <s v="E8"/>
    <s v="C5"/>
    <n v="6"/>
    <n v="6.1"/>
    <x v="2"/>
    <s v="Control"/>
    <s v="Control"/>
    <s v="ToMS_Cont_6.1"/>
    <x v="8"/>
    <s v="Inc"/>
    <x v="0"/>
    <x v="0"/>
    <n v="1"/>
    <n v="1"/>
    <n v="0"/>
    <s v="C initially didn't hear pear part"/>
  </r>
  <r>
    <s v="712yoL"/>
    <s v="Booklet2-060"/>
    <s v="E8"/>
    <s v="C5"/>
    <n v="7"/>
    <n v="7.1"/>
    <x v="0"/>
    <s v="False Belief - Location"/>
    <s v="Belief"/>
    <s v="ToMS_2AFC_7.1"/>
    <x v="9"/>
    <s v="Inc"/>
    <x v="0"/>
    <x v="0"/>
    <n v="0"/>
    <n v="1"/>
    <n v="0"/>
    <m/>
  </r>
  <r>
    <s v="712yoL"/>
    <s v="Booklet2-060"/>
    <s v="E8"/>
    <s v="C5"/>
    <n v="7"/>
    <n v="7.2"/>
    <x v="1"/>
    <s v="False Belief - Location"/>
    <s v="Belief"/>
    <s v="ToMS_Expl_7.2"/>
    <x v="10"/>
    <s v="Inc"/>
    <x v="0"/>
    <x v="737"/>
    <n v="0"/>
    <n v="1"/>
    <n v="0"/>
    <m/>
  </r>
  <r>
    <s v="712yoL"/>
    <s v="Booklet2-060"/>
    <s v="E8"/>
    <s v="C5"/>
    <n v="7"/>
    <n v="7.3"/>
    <x v="1"/>
    <s v="Emotion"/>
    <s v="Emotion"/>
    <s v="ToMS_Expl_7.3"/>
    <x v="11"/>
    <s v="Inc"/>
    <x v="0"/>
    <x v="560"/>
    <n v="0"/>
    <n v="1"/>
    <n v="0"/>
    <m/>
  </r>
  <r>
    <s v="712yoL"/>
    <s v="Booklet2-060"/>
    <s v="E8"/>
    <s v="C5"/>
    <n v="7"/>
    <n v="7.4"/>
    <x v="0"/>
    <s v="Moral Reasoning False Beliefs"/>
    <s v="Moral Reasoning"/>
    <s v="ToMS_2AFC_7.4"/>
    <x v="12"/>
    <s v="Inc"/>
    <x v="0"/>
    <x v="0"/>
    <n v="0"/>
    <n v="1"/>
    <n v="0"/>
    <m/>
  </r>
  <r>
    <s v="712yoL"/>
    <s v="Booklet2-060"/>
    <s v="E8"/>
    <s v="C5"/>
    <n v="7"/>
    <n v="7.5"/>
    <x v="1"/>
    <s v="Moral Reasoning False Beliefs"/>
    <s v="Moral Reasoning"/>
    <s v="ToMS_Expl_7.5"/>
    <x v="13"/>
    <s v="Inc"/>
    <x v="0"/>
    <x v="1477"/>
    <n v="0"/>
    <n v="1"/>
    <n v="0"/>
    <m/>
  </r>
  <r>
    <s v="712yoL"/>
    <s v="Booklet2-060"/>
    <s v="E8"/>
    <s v="C5"/>
    <n v="7"/>
    <n v="7.6"/>
    <x v="0"/>
    <s v="Moral Reasoning False Beliefs"/>
    <s v="Moral Reasoning"/>
    <s v="ToMS_2AFC_7.6"/>
    <x v="14"/>
    <s v="Inc"/>
    <x v="0"/>
    <x v="0"/>
    <n v="0"/>
    <n v="1"/>
    <n v="0"/>
    <m/>
  </r>
  <r>
    <s v="712yoL"/>
    <s v="Booklet2-060"/>
    <s v="E8"/>
    <s v="C5"/>
    <n v="7"/>
    <n v="7.7"/>
    <x v="1"/>
    <s v="Moral Reasoning False Beliefs"/>
    <s v="Moral Reasoning"/>
    <s v="ToMS_Expl_7.7"/>
    <x v="15"/>
    <s v="Inc"/>
    <x v="0"/>
    <x v="1478"/>
    <n v="0"/>
    <n v="1"/>
    <n v="0"/>
    <m/>
  </r>
  <r>
    <s v="712yoL"/>
    <s v="Booklet2-060"/>
    <s v="E8"/>
    <s v="C5"/>
    <n v="8"/>
    <n v="8.1"/>
    <x v="2"/>
    <s v="False Belief - Control"/>
    <s v="Control"/>
    <s v="ToMS_Cont_8.1"/>
    <x v="16"/>
    <s v="Inc"/>
    <x v="0"/>
    <x v="0"/>
    <n v="0"/>
    <n v="1"/>
    <n v="0"/>
    <m/>
  </r>
  <r>
    <s v="712yoL"/>
    <s v="Booklet2-060"/>
    <s v="E8"/>
    <s v="C5"/>
    <n v="8"/>
    <n v="8.1999999999999993"/>
    <x v="0"/>
    <s v="False Belief - Expectations"/>
    <s v="Belief"/>
    <s v="ToMS_2AFC_8.2"/>
    <x v="17"/>
    <s v="Inc"/>
    <x v="0"/>
    <x v="0"/>
    <n v="0"/>
    <n v="1"/>
    <n v="0"/>
    <m/>
  </r>
  <r>
    <s v="712yoL"/>
    <s v="Booklet2-060"/>
    <s v="E8"/>
    <s v="C5"/>
    <n v="8"/>
    <n v="8.3000000000000007"/>
    <x v="1"/>
    <s v="False Belief - Expectations"/>
    <s v="Belief"/>
    <s v="ToMS_Expl_8.3"/>
    <x v="18"/>
    <s v="Inc"/>
    <x v="0"/>
    <x v="1479"/>
    <n v="0"/>
    <n v="1"/>
    <n v="0"/>
    <m/>
  </r>
  <r>
    <s v="712yoL"/>
    <s v="Booklet2-060"/>
    <s v="E8"/>
    <s v="C5"/>
    <n v="9"/>
    <n v="9.1"/>
    <x v="2"/>
    <s v="Control"/>
    <s v="Control"/>
    <s v="ToMS_Cont_9.1"/>
    <x v="19"/>
    <s v="Inc"/>
    <x v="0"/>
    <x v="0"/>
    <n v="0"/>
    <n v="1"/>
    <n v="0"/>
    <m/>
  </r>
  <r>
    <s v="712yoL"/>
    <s v="Booklet2-060"/>
    <s v="E8"/>
    <s v="C5"/>
    <n v="10"/>
    <n v="10.1"/>
    <x v="0"/>
    <s v="Reference - Hard"/>
    <s v="Reference"/>
    <s v="ToMS_2AFC_10.1"/>
    <x v="20"/>
    <s v="Inc"/>
    <x v="0"/>
    <x v="0"/>
    <n v="0"/>
    <n v="1"/>
    <n v="0"/>
    <m/>
  </r>
  <r>
    <s v="712yoL"/>
    <s v="Booklet2-060"/>
    <s v="E8"/>
    <s v="C5"/>
    <n v="10"/>
    <n v="10.199999999999999"/>
    <x v="1"/>
    <s v="Reference - Hard"/>
    <s v="Reference"/>
    <s v="ToMS_Expl_10.2"/>
    <x v="21"/>
    <s v="Inc"/>
    <x v="0"/>
    <x v="1480"/>
    <n v="0"/>
    <n v="1"/>
    <n v="0"/>
    <m/>
  </r>
  <r>
    <s v="712yoL"/>
    <s v="Booklet2-060"/>
    <s v="E8"/>
    <s v="C5"/>
    <n v="10"/>
    <n v="10.3"/>
    <x v="0"/>
    <s v="Reference - Hard"/>
    <s v="Reference"/>
    <s v="ToMS_2AFC_10.3"/>
    <x v="22"/>
    <s v="Inc"/>
    <x v="0"/>
    <x v="0"/>
    <n v="0"/>
    <n v="1"/>
    <n v="0"/>
    <m/>
  </r>
  <r>
    <s v="712yoL"/>
    <s v="Booklet2-060"/>
    <s v="E8"/>
    <s v="C5"/>
    <n v="10"/>
    <n v="10.4"/>
    <x v="2"/>
    <s v="Reference - Hard"/>
    <s v="Reference"/>
    <s v="ToMS_Cont_10.4"/>
    <x v="23"/>
    <s v="Inc"/>
    <x v="0"/>
    <x v="1481"/>
    <n v="0"/>
    <n v="1"/>
    <n v="0"/>
    <m/>
  </r>
  <r>
    <s v="712yoL"/>
    <s v="Booklet2-060"/>
    <s v="E8"/>
    <s v="C5"/>
    <n v="11"/>
    <n v="11.1"/>
    <x v="2"/>
    <s v="Sarcasm - Control"/>
    <s v="Control"/>
    <s v="ToMS_Cont_11.1"/>
    <x v="24"/>
    <s v="Exc-5upOnly"/>
    <x v="0"/>
    <x v="1482"/>
    <n v="0"/>
    <n v="1"/>
    <n v="0"/>
    <m/>
  </r>
  <r>
    <s v="712yoL"/>
    <s v="Booklet2-060"/>
    <s v="E8"/>
    <s v="C5"/>
    <n v="11"/>
    <n v="11.2"/>
    <x v="0"/>
    <s v="Sarcasm - Control"/>
    <s v="Control"/>
    <s v="ToMS_2AFC_11.2"/>
    <x v="25"/>
    <s v="Exc-5upOnly"/>
    <x v="0"/>
    <x v="0"/>
    <n v="0"/>
    <n v="1"/>
    <n v="0"/>
    <m/>
  </r>
  <r>
    <s v="712yoL"/>
    <s v="Booklet2-060"/>
    <s v="E8"/>
    <s v="C5"/>
    <n v="12"/>
    <n v="12.1"/>
    <x v="0"/>
    <s v="Reference - Hard"/>
    <s v="Reference"/>
    <s v="ToMS_2AFC_12.1"/>
    <x v="26"/>
    <s v="Exc-5upOnly"/>
    <x v="0"/>
    <x v="0"/>
    <n v="0"/>
    <n v="1"/>
    <n v="0"/>
    <m/>
  </r>
  <r>
    <s v="712yoL"/>
    <s v="Booklet2-060"/>
    <s v="E8"/>
    <s v="C5"/>
    <n v="12"/>
    <n v="12.2"/>
    <x v="1"/>
    <s v="Reference - Hard"/>
    <s v="Reference"/>
    <s v="ToMS_Expl_12.2"/>
    <x v="27"/>
    <s v="Exc-5upOnly"/>
    <x v="0"/>
    <x v="1483"/>
    <n v="0"/>
    <n v="1"/>
    <n v="0"/>
    <m/>
  </r>
  <r>
    <s v="712yoL"/>
    <s v="Booklet2-060"/>
    <s v="E8"/>
    <s v="C5"/>
    <n v="12"/>
    <n v="12.3"/>
    <x v="0"/>
    <s v="Reference - Hard"/>
    <s v="Reference"/>
    <s v="ToMS_2AFC_12.3"/>
    <x v="28"/>
    <s v="Exc-5upOnly"/>
    <x v="0"/>
    <x v="0"/>
    <n v="0"/>
    <n v="1"/>
    <n v="0"/>
    <m/>
  </r>
  <r>
    <s v="712yoL"/>
    <s v="Booklet2-060"/>
    <s v="E8"/>
    <s v="C5"/>
    <n v="12"/>
    <n v="12.4"/>
    <x v="1"/>
    <s v="Reference - Hard"/>
    <s v="Reference"/>
    <s v="ToMS_Expl_12.4"/>
    <x v="29"/>
    <s v="Exc-5upOnly"/>
    <x v="0"/>
    <x v="1484"/>
    <n v="0"/>
    <n v="1"/>
    <n v="0"/>
    <m/>
  </r>
  <r>
    <s v="712yoL"/>
    <s v="Booklet2-060"/>
    <s v="E8"/>
    <s v="C5"/>
    <n v="13"/>
    <n v="13.1"/>
    <x v="0"/>
    <s v="Reference - Hard"/>
    <s v="Reference"/>
    <s v="ToMS_2AFC_13.1"/>
    <x v="30"/>
    <s v="Inc"/>
    <x v="0"/>
    <x v="0"/>
    <n v="0"/>
    <n v="1"/>
    <n v="0"/>
    <m/>
  </r>
  <r>
    <s v="712yoL"/>
    <s v="Booklet2-060"/>
    <s v="E8"/>
    <s v="C5"/>
    <n v="13"/>
    <n v="13.2"/>
    <x v="1"/>
    <s v="Reference - Hard"/>
    <s v="Reference"/>
    <s v="ToMS_Expl_13.2"/>
    <x v="31"/>
    <s v="Inc"/>
    <x v="0"/>
    <x v="1485"/>
    <n v="0"/>
    <n v="1"/>
    <n v="0"/>
    <m/>
  </r>
  <r>
    <s v="712yoL"/>
    <s v="Booklet2-060"/>
    <s v="E8"/>
    <s v="C5"/>
    <n v="14"/>
    <n v="14.1"/>
    <x v="0"/>
    <s v="Emotion Reminder"/>
    <s v="Emotion"/>
    <s v="ToMS_2AFC_14.1"/>
    <x v="32"/>
    <s v="Inc"/>
    <x v="0"/>
    <x v="0"/>
    <n v="0"/>
    <n v="1"/>
    <n v="0"/>
    <m/>
  </r>
  <r>
    <s v="712yoL"/>
    <s v="Booklet2-060"/>
    <s v="E8"/>
    <s v="C5"/>
    <n v="14"/>
    <n v="14.2"/>
    <x v="1"/>
    <s v="Emotion Reminder"/>
    <s v="Emotion"/>
    <s v="ToMS_Expl_14.2"/>
    <x v="33"/>
    <s v="Inc"/>
    <x v="0"/>
    <x v="1486"/>
    <n v="0"/>
    <n v="1"/>
    <n v="0"/>
    <m/>
  </r>
  <r>
    <s v="712yoL"/>
    <s v="Booklet2-060"/>
    <s v="E8"/>
    <s v="C5"/>
    <n v="14"/>
    <n v="14.3"/>
    <x v="0"/>
    <s v="Emotion Reminder"/>
    <s v="Emotion"/>
    <s v="ToMS_2AFC_14.3"/>
    <x v="34"/>
    <s v="Inc"/>
    <x v="0"/>
    <x v="0"/>
    <n v="0"/>
    <n v="1"/>
    <n v="0"/>
    <m/>
  </r>
  <r>
    <s v="712yoL"/>
    <s v="Booklet2-060"/>
    <s v="E8"/>
    <s v="C5"/>
    <n v="14"/>
    <n v="14.4"/>
    <x v="1"/>
    <s v="Emotion Reminder"/>
    <s v="Emotion"/>
    <s v="ToMS_Expl_14.4"/>
    <x v="35"/>
    <s v="Inc"/>
    <x v="0"/>
    <x v="1487"/>
    <n v="0"/>
    <n v="1"/>
    <n v="0"/>
    <m/>
  </r>
  <r>
    <s v="712yoL"/>
    <s v="Booklet2-060"/>
    <s v="E8"/>
    <s v="C5"/>
    <n v="15"/>
    <n v="15.1"/>
    <x v="2"/>
    <s v="True Belief - Control"/>
    <s v="Control"/>
    <s v="ToMS_Cont_15.1"/>
    <x v="36"/>
    <s v="Inc"/>
    <x v="0"/>
    <x v="0"/>
    <n v="0"/>
    <n v="1"/>
    <n v="0"/>
    <m/>
  </r>
  <r>
    <s v="712yoL"/>
    <s v="Booklet2-060"/>
    <s v="E8"/>
    <s v="C5"/>
    <n v="15"/>
    <n v="15.2"/>
    <x v="0"/>
    <s v="True Belief - Location"/>
    <s v="Belief"/>
    <s v="ToMS_2AFC_15.2"/>
    <x v="37"/>
    <s v="Inc"/>
    <x v="0"/>
    <x v="0"/>
    <n v="0"/>
    <n v="1"/>
    <n v="0"/>
    <m/>
  </r>
  <r>
    <s v="712yoL"/>
    <s v="Booklet2-060"/>
    <s v="E8"/>
    <s v="C5"/>
    <n v="15"/>
    <n v="15.3"/>
    <x v="1"/>
    <s v="True Belief - Location"/>
    <s v="Belief"/>
    <s v="ToMS_Expl_15.3"/>
    <x v="38"/>
    <s v="Inc"/>
    <x v="0"/>
    <x v="1488"/>
    <n v="0"/>
    <n v="1"/>
    <n v="0"/>
    <m/>
  </r>
  <r>
    <s v="712yoL"/>
    <s v="Booklet2-060"/>
    <s v="E8"/>
    <s v="C5"/>
    <n v="16"/>
    <n v="16.100000000000001"/>
    <x v="2"/>
    <s v="Moral Reasoning True Beliefs - Control"/>
    <s v="Control"/>
    <s v="ToMS_Cont_16.1"/>
    <x v="39"/>
    <s v="Inc"/>
    <x v="0"/>
    <x v="0"/>
    <n v="0"/>
    <n v="1"/>
    <n v="0"/>
    <m/>
  </r>
  <r>
    <s v="712yoL"/>
    <s v="Booklet2-060"/>
    <s v="E8"/>
    <s v="C5"/>
    <n v="16"/>
    <n v="16.2"/>
    <x v="2"/>
    <s v="Moral Reasoning True Beliefs - Control"/>
    <s v="Control"/>
    <s v="ToMS_Cont_16.2"/>
    <x v="40"/>
    <s v="Inc"/>
    <x v="0"/>
    <x v="0"/>
    <n v="0"/>
    <n v="1"/>
    <n v="0"/>
    <m/>
  </r>
  <r>
    <s v="712yoL"/>
    <s v="Booklet2-060"/>
    <s v="E8"/>
    <s v="C5"/>
    <n v="16"/>
    <n v="16.3"/>
    <x v="1"/>
    <s v="Moral Reasoning True Beliefs"/>
    <s v="Moral Reasoning"/>
    <s v="ToMS_Expl_16.3"/>
    <x v="41"/>
    <s v="Exc"/>
    <x v="0"/>
    <x v="1489"/>
    <n v="0"/>
    <n v="1"/>
    <n v="0"/>
    <m/>
  </r>
  <r>
    <s v="712yoL"/>
    <s v="Booklet2-060"/>
    <s v="E8"/>
    <s v="C5"/>
    <n v="16"/>
    <n v="16.399999999999999"/>
    <x v="1"/>
    <s v="Emotion"/>
    <s v="Emotion"/>
    <s v="ToMS_Expl_16.4"/>
    <x v="42"/>
    <s v="Inc"/>
    <x v="0"/>
    <x v="1490"/>
    <n v="0"/>
    <n v="1"/>
    <n v="0"/>
    <m/>
  </r>
  <r>
    <s v="712yoL"/>
    <s v="Booklet2-060"/>
    <s v="E8"/>
    <s v="C5"/>
    <n v="16"/>
    <n v="16.5"/>
    <x v="0"/>
    <s v="Moral Reasoning True Beliefs"/>
    <s v="Moral Reasoning"/>
    <s v="ToMS_2AFC_16.5"/>
    <x v="43"/>
    <s v="Inc"/>
    <x v="0"/>
    <x v="0"/>
    <n v="0"/>
    <n v="1"/>
    <n v="0"/>
    <m/>
  </r>
  <r>
    <s v="712yoL"/>
    <s v="Booklet2-060"/>
    <s v="E8"/>
    <s v="C5"/>
    <n v="16"/>
    <n v="16.600000000000001"/>
    <x v="1"/>
    <s v="Moral Reasoning True Beliefs"/>
    <s v="Moral Reasoning"/>
    <s v="ToMS_Expl_16.6"/>
    <x v="44"/>
    <s v="Inc"/>
    <x v="0"/>
    <x v="1491"/>
    <n v="0"/>
    <n v="1"/>
    <n v="0"/>
    <m/>
  </r>
  <r>
    <s v="712yoL"/>
    <s v="Booklet2-060"/>
    <s v="E8"/>
    <s v="C5"/>
    <n v="16"/>
    <n v="16.7"/>
    <x v="0"/>
    <s v="Moral Reasoning True Beliefs"/>
    <s v="Moral Reasoning"/>
    <s v="ToMS_2AFC_16.7"/>
    <x v="45"/>
    <s v="Inc"/>
    <x v="0"/>
    <x v="0"/>
    <n v="0"/>
    <n v="1"/>
    <n v="0"/>
    <m/>
  </r>
  <r>
    <s v="712yoL"/>
    <s v="Booklet2-060"/>
    <s v="E8"/>
    <s v="C5"/>
    <n v="16"/>
    <n v="16.8"/>
    <x v="1"/>
    <s v="Moral Reasoning True Beliefs"/>
    <s v="Moral Reasoning"/>
    <s v="ToMS_Expl_16.8"/>
    <x v="46"/>
    <s v="Inc"/>
    <x v="0"/>
    <x v="1492"/>
    <n v="0"/>
    <n v="1"/>
    <n v="0"/>
    <m/>
  </r>
  <r>
    <s v="712yoL"/>
    <s v="Booklet2-060"/>
    <s v="E8"/>
    <s v="C5"/>
    <n v="16"/>
    <n v="16.899999999999999"/>
    <x v="0"/>
    <s v="Moral Reasoning True Beliefs"/>
    <s v="Moral Reasoning"/>
    <s v="ToMS_2AFC_16.9"/>
    <x v="47"/>
    <s v="Inc"/>
    <x v="0"/>
    <x v="0"/>
    <n v="0"/>
    <n v="1"/>
    <n v="0"/>
    <m/>
  </r>
  <r>
    <s v="712yoL"/>
    <s v="Booklet2-060"/>
    <s v="E8"/>
    <s v="C5"/>
    <n v="16"/>
    <n v="16.91"/>
    <x v="1"/>
    <s v="Moral Reasoning True Beliefs"/>
    <s v="Moral Reasoning"/>
    <s v="ToMS_Expl_16.91"/>
    <x v="48"/>
    <s v="Inc"/>
    <x v="0"/>
    <x v="1493"/>
    <n v="0"/>
    <n v="1"/>
    <n v="0"/>
    <m/>
  </r>
  <r>
    <s v="712yoL"/>
    <s v="Booklet2-060"/>
    <s v="E8"/>
    <s v="C5"/>
    <n v="17"/>
    <n v="17.100000000000001"/>
    <x v="0"/>
    <s v="False Belief - Lies"/>
    <s v="Lies"/>
    <s v="ToMS_2AFC_17.1"/>
    <x v="49"/>
    <s v="Exc-5upOnly"/>
    <x v="0"/>
    <x v="0"/>
    <n v="0"/>
    <n v="1"/>
    <n v="0"/>
    <m/>
  </r>
  <r>
    <s v="712yoL"/>
    <s v="Booklet2-060"/>
    <s v="E8"/>
    <s v="C5"/>
    <n v="17"/>
    <n v="17.2"/>
    <x v="2"/>
    <s v="False Belief - Lies - Control"/>
    <s v="Control"/>
    <s v="ToMS_Cont_17.2"/>
    <x v="50"/>
    <s v="Exc-5upOnly"/>
    <x v="0"/>
    <x v="0"/>
    <n v="0"/>
    <n v="1"/>
    <n v="0"/>
    <m/>
  </r>
  <r>
    <s v="712yoL"/>
    <s v="Booklet2-060"/>
    <s v="E8"/>
    <s v="C5"/>
    <n v="17"/>
    <n v="17.3"/>
    <x v="0"/>
    <s v="False Belief - Lies"/>
    <s v="Lies"/>
    <s v="ToMS_2AFC_17.3"/>
    <x v="51"/>
    <s v="Exc-5upOnly"/>
    <x v="0"/>
    <x v="0"/>
    <n v="0"/>
    <n v="1"/>
    <n v="0"/>
    <m/>
  </r>
  <r>
    <s v="712yoL"/>
    <s v="Booklet2-060"/>
    <s v="E8"/>
    <s v="C5"/>
    <n v="17"/>
    <n v="17.399999999999999"/>
    <x v="1"/>
    <s v="False Belief - Lies"/>
    <s v="Lies"/>
    <s v="ToMS_Expl_17.4"/>
    <x v="52"/>
    <s v="Exc-5upOnly"/>
    <x v="0"/>
    <x v="1494"/>
    <n v="0"/>
    <n v="1"/>
    <n v="0"/>
    <m/>
  </r>
  <r>
    <s v="712yoL"/>
    <s v="Booklet2-060"/>
    <s v="E8"/>
    <s v="C5"/>
    <n v="17"/>
    <n v="17.5"/>
    <x v="2"/>
    <s v="False Belief - Lies - Control"/>
    <s v="Control"/>
    <s v="ToMS_Cont_17.5"/>
    <x v="53"/>
    <s v="Exc-5upOnly"/>
    <x v="0"/>
    <x v="0"/>
    <n v="0"/>
    <n v="1"/>
    <n v="0"/>
    <m/>
  </r>
  <r>
    <s v="712yoL"/>
    <s v="Booklet2-060"/>
    <s v="E8"/>
    <s v="C5"/>
    <n v="17"/>
    <n v="17.600000000000001"/>
    <x v="0"/>
    <s v="Emotion"/>
    <s v="Emotion"/>
    <s v="ToMS_2AFC_17.6"/>
    <x v="54"/>
    <s v="Exc-5upOnly"/>
    <x v="0"/>
    <x v="0"/>
    <n v="0"/>
    <n v="1"/>
    <n v="0"/>
    <m/>
  </r>
  <r>
    <s v="712yoL"/>
    <s v="Booklet2-060"/>
    <s v="E8"/>
    <s v="C5"/>
    <n v="17"/>
    <n v="17.7"/>
    <x v="1"/>
    <s v="Emotion"/>
    <s v="Emotion"/>
    <s v="ToMS_Expl_17.7"/>
    <x v="55"/>
    <s v="Exc-5upOnly"/>
    <x v="0"/>
    <x v="1495"/>
    <n v="0"/>
    <n v="1"/>
    <n v="0"/>
    <m/>
  </r>
  <r>
    <s v="712yoL"/>
    <s v="Booklet2-060"/>
    <s v="E8"/>
    <s v="C5"/>
    <n v="17"/>
    <n v="17.8"/>
    <x v="0"/>
    <s v="False Belief - Lies"/>
    <s v="Lies"/>
    <s v="ToMS_2AFC_17.8"/>
    <x v="56"/>
    <s v="Exc-5upOnly"/>
    <x v="0"/>
    <x v="0"/>
    <n v="0"/>
    <n v="1"/>
    <n v="0"/>
    <m/>
  </r>
  <r>
    <s v="712yoL"/>
    <s v="Booklet2-060"/>
    <s v="E8"/>
    <s v="C5"/>
    <n v="17"/>
    <n v="17.899999999999999"/>
    <x v="1"/>
    <s v="False Belief - Lies"/>
    <s v="Lies"/>
    <s v="ToMS_Expl_17.9"/>
    <x v="57"/>
    <s v="Exc-5upOnly"/>
    <x v="0"/>
    <x v="1496"/>
    <n v="0"/>
    <n v="1"/>
    <n v="0"/>
    <m/>
  </r>
  <r>
    <s v="712yoL"/>
    <s v="Booklet2-060"/>
    <s v="E8"/>
    <s v="C5"/>
    <n v="18"/>
    <n v="18.100000000000001"/>
    <x v="0"/>
    <s v="2nd Order Belief-Desire Reasoning"/>
    <s v="Belief"/>
    <s v="ToMS_2AFC_18.1"/>
    <x v="58"/>
    <s v="Inc"/>
    <x v="0"/>
    <x v="0"/>
    <n v="0"/>
    <n v="1"/>
    <n v="0"/>
    <m/>
  </r>
  <r>
    <s v="712yoL"/>
    <s v="Booklet2-060"/>
    <s v="E8"/>
    <s v="C5"/>
    <n v="18"/>
    <n v="18.2"/>
    <x v="1"/>
    <s v="2nd Order Belief-Desire Reasoning"/>
    <s v="Belief"/>
    <s v="ToMS_Expl_18.2"/>
    <x v="59"/>
    <s v="Exc-5upOnly"/>
    <x v="0"/>
    <x v="125"/>
    <n v="0"/>
    <n v="1"/>
    <n v="0"/>
    <m/>
  </r>
  <r>
    <s v="712yoL"/>
    <s v="Booklet2-060"/>
    <s v="E8"/>
    <s v="C5"/>
    <n v="18"/>
    <n v="18.3"/>
    <x v="2"/>
    <s v="2nd Order Belief-Desire Reasoning - Control"/>
    <s v="Control"/>
    <s v="ToMS_Cont_18.3"/>
    <x v="60"/>
    <s v="Exc-5upOnly"/>
    <x v="0"/>
    <x v="0"/>
    <n v="0"/>
    <n v="1"/>
    <n v="0"/>
    <m/>
  </r>
  <r>
    <s v="712yoL"/>
    <s v="Booklet2-060"/>
    <s v="E8"/>
    <s v="C5"/>
    <n v="18"/>
    <n v="18.399999999999999"/>
    <x v="2"/>
    <s v="2nd Order Belief-Desire Reasoning - Control"/>
    <s v="Control"/>
    <s v="ToMS_Cont_18.4"/>
    <x v="61"/>
    <s v="Exc-5upOnly"/>
    <x v="0"/>
    <x v="0"/>
    <n v="0"/>
    <n v="1"/>
    <n v="0"/>
    <m/>
  </r>
  <r>
    <s v="712yoL"/>
    <s v="Booklet2-060"/>
    <s v="E8"/>
    <s v="C5"/>
    <n v="18"/>
    <n v="18.5"/>
    <x v="1"/>
    <s v="False Belief - Emotion"/>
    <s v="Belief"/>
    <s v="ToMS_Expl_18.5"/>
    <x v="62"/>
    <s v="Exc-5upOnly"/>
    <x v="0"/>
    <x v="1497"/>
    <n v="0"/>
    <n v="1"/>
    <n v="0"/>
    <m/>
  </r>
  <r>
    <s v="712yoL"/>
    <s v="Booklet2-060"/>
    <s v="E8"/>
    <s v="C5"/>
    <n v="19"/>
    <n v="19.100000000000001"/>
    <x v="1"/>
    <s v="Sarcasm"/>
    <s v="Sarcasm"/>
    <s v="ToMS_Expl_19.1"/>
    <x v="63"/>
    <s v="Exc-5upOnly"/>
    <x v="0"/>
    <x v="1498"/>
    <n v="0"/>
    <n v="1"/>
    <n v="0"/>
    <m/>
  </r>
  <r>
    <s v="712yoL"/>
    <s v="Booklet2-060"/>
    <s v="E8"/>
    <s v="C5"/>
    <n v="19"/>
    <n v="19.2"/>
    <x v="0"/>
    <s v="Sarcasm"/>
    <s v="Sarcasm"/>
    <s v="ToMS_2AFC_19.2"/>
    <x v="64"/>
    <s v="Exc-5upOnly"/>
    <x v="0"/>
    <x v="0"/>
    <n v="0"/>
    <n v="1"/>
    <n v="0"/>
    <m/>
  </r>
  <r>
    <s v="712yoL"/>
    <s v="Booklet2-061"/>
    <s v="E8"/>
    <s v="C5"/>
    <n v="1"/>
    <n v="1.1000000000000001"/>
    <x v="0"/>
    <s v="Common Desires"/>
    <s v="Desires"/>
    <s v="ToMS_2AFC_3.1"/>
    <x v="0"/>
    <s v="Inc"/>
    <x v="0"/>
    <x v="0"/>
    <n v="0"/>
    <n v="1"/>
    <n v="0"/>
    <m/>
  </r>
  <r>
    <s v="712yoL"/>
    <s v="Booklet2-061"/>
    <s v="E8"/>
    <s v="C5"/>
    <n v="2"/>
    <n v="2.1"/>
    <x v="0"/>
    <s v="Diverse Desires"/>
    <s v="Desires"/>
    <s v="ToMS_2AFC_2.1"/>
    <x v="1"/>
    <s v="Inc"/>
    <x v="0"/>
    <x v="0"/>
    <n v="0"/>
    <n v="1"/>
    <n v="0"/>
    <m/>
  </r>
  <r>
    <s v="712yoL"/>
    <s v="Booklet2-061"/>
    <s v="E8"/>
    <s v="C5"/>
    <n v="3"/>
    <n v="3.1"/>
    <x v="0"/>
    <s v="Diverse Beliefs"/>
    <s v="Desires"/>
    <s v="ToMS_2AFC_3.1"/>
    <x v="2"/>
    <s v="Inc"/>
    <x v="0"/>
    <x v="0"/>
    <n v="0"/>
    <n v="1"/>
    <n v="0"/>
    <m/>
  </r>
  <r>
    <s v="712yoL"/>
    <s v="Booklet2-061"/>
    <s v="E8"/>
    <s v="C5"/>
    <n v="4"/>
    <n v="4.0999999999999996"/>
    <x v="0"/>
    <s v="Reference - Easy"/>
    <s v="Reference"/>
    <s v="ToMS_2AFC_4.1"/>
    <x v="3"/>
    <s v="Inc"/>
    <x v="0"/>
    <x v="0"/>
    <n v="0"/>
    <n v="1"/>
    <n v="0"/>
    <m/>
  </r>
  <r>
    <s v="712yoL"/>
    <s v="Booklet2-061"/>
    <s v="E8"/>
    <s v="C5"/>
    <n v="4"/>
    <n v="4.2"/>
    <x v="1"/>
    <s v="Reference - Easy"/>
    <s v="Reference"/>
    <s v="ToMS_Expl_4.2"/>
    <x v="4"/>
    <s v="Inc"/>
    <x v="0"/>
    <x v="285"/>
    <n v="0"/>
    <n v="1"/>
    <n v="0"/>
    <m/>
  </r>
  <r>
    <s v="712yoL"/>
    <s v="Booklet2-061"/>
    <s v="E8"/>
    <s v="C5"/>
    <n v="5"/>
    <n v="5.0999999999999996"/>
    <x v="0"/>
    <s v="False Belief - Location"/>
    <s v="Belief"/>
    <s v="ToMS_2AFC_5.1"/>
    <x v="5"/>
    <s v="Inc"/>
    <x v="0"/>
    <x v="0"/>
    <n v="0"/>
    <n v="1"/>
    <n v="0"/>
    <m/>
  </r>
  <r>
    <s v="712yoL"/>
    <s v="Booklet2-061"/>
    <s v="E8"/>
    <s v="C5"/>
    <n v="5"/>
    <n v="5.2"/>
    <x v="1"/>
    <s v="False Belief - Location"/>
    <s v="Belief"/>
    <s v="ToMS_Expl_5.2"/>
    <x v="6"/>
    <s v="Inc"/>
    <x v="0"/>
    <x v="1499"/>
    <n v="0"/>
    <n v="1"/>
    <n v="0"/>
    <m/>
  </r>
  <r>
    <s v="712yoL"/>
    <s v="Booklet2-061"/>
    <s v="E8"/>
    <s v="C5"/>
    <n v="5"/>
    <n v="5.3"/>
    <x v="2"/>
    <s v="False Belief - Location"/>
    <s v="Belief"/>
    <s v="ToMS_Cont_5.3"/>
    <x v="7"/>
    <s v="Inc"/>
    <x v="0"/>
    <x v="0"/>
    <n v="0"/>
    <n v="1"/>
    <n v="0"/>
    <m/>
  </r>
  <r>
    <s v="712yoL"/>
    <s v="Booklet2-061"/>
    <s v="E8"/>
    <s v="C5"/>
    <n v="6"/>
    <n v="6.1"/>
    <x v="2"/>
    <s v="Control"/>
    <s v="Control"/>
    <s v="ToMS_Cont_6.1"/>
    <x v="8"/>
    <s v="Inc"/>
    <x v="0"/>
    <x v="0"/>
    <n v="0"/>
    <n v="1"/>
    <n v="0"/>
    <m/>
  </r>
  <r>
    <s v="712yoL"/>
    <s v="Booklet2-061"/>
    <s v="E8"/>
    <s v="C5"/>
    <n v="7"/>
    <n v="7.1"/>
    <x v="0"/>
    <s v="False Belief - Location"/>
    <s v="Belief"/>
    <s v="ToMS_2AFC_7.1"/>
    <x v="9"/>
    <s v="Inc"/>
    <x v="0"/>
    <x v="0"/>
    <n v="0"/>
    <n v="1"/>
    <n v="0"/>
    <m/>
  </r>
  <r>
    <s v="712yoL"/>
    <s v="Booklet2-061"/>
    <s v="E8"/>
    <s v="C5"/>
    <n v="7"/>
    <n v="7.2"/>
    <x v="1"/>
    <s v="False Belief - Location"/>
    <s v="Belief"/>
    <s v="ToMS_Expl_7.2"/>
    <x v="10"/>
    <s v="Inc"/>
    <x v="0"/>
    <x v="1500"/>
    <n v="0"/>
    <n v="1"/>
    <n v="0"/>
    <m/>
  </r>
  <r>
    <s v="712yoL"/>
    <s v="Booklet2-061"/>
    <s v="E8"/>
    <s v="C5"/>
    <n v="7"/>
    <n v="7.3"/>
    <x v="1"/>
    <s v="Emotion"/>
    <s v="Emotion"/>
    <s v="ToMS_Expl_7.3"/>
    <x v="11"/>
    <s v="Inc"/>
    <x v="0"/>
    <x v="1501"/>
    <n v="0"/>
    <n v="1"/>
    <n v="0"/>
    <m/>
  </r>
  <r>
    <s v="712yoL"/>
    <s v="Booklet2-061"/>
    <s v="E8"/>
    <s v="C5"/>
    <n v="7"/>
    <n v="7.4"/>
    <x v="0"/>
    <s v="Moral Reasoning False Beliefs"/>
    <s v="Moral Reasoning"/>
    <s v="ToMS_2AFC_7.4"/>
    <x v="12"/>
    <s v="Inc"/>
    <x v="0"/>
    <x v="0"/>
    <n v="0"/>
    <n v="1"/>
    <n v="0"/>
    <m/>
  </r>
  <r>
    <s v="712yoL"/>
    <s v="Booklet2-061"/>
    <s v="E8"/>
    <s v="C5"/>
    <n v="7"/>
    <n v="7.5"/>
    <x v="1"/>
    <s v="Moral Reasoning False Beliefs"/>
    <s v="Moral Reasoning"/>
    <s v="ToMS_Expl_7.5"/>
    <x v="13"/>
    <s v="Inc"/>
    <x v="0"/>
    <x v="1208"/>
    <n v="0"/>
    <n v="1"/>
    <n v="0"/>
    <m/>
  </r>
  <r>
    <s v="712yoL"/>
    <s v="Booklet2-061"/>
    <s v="E8"/>
    <s v="C5"/>
    <n v="7"/>
    <n v="7.6"/>
    <x v="0"/>
    <s v="Moral Reasoning False Beliefs"/>
    <s v="Moral Reasoning"/>
    <s v="ToMS_2AFC_7.6"/>
    <x v="14"/>
    <s v="Inc"/>
    <x v="0"/>
    <x v="0"/>
    <n v="0"/>
    <n v="1"/>
    <n v="0"/>
    <m/>
  </r>
  <r>
    <s v="712yoL"/>
    <s v="Booklet2-061"/>
    <s v="E8"/>
    <s v="C5"/>
    <n v="7"/>
    <n v="7.7"/>
    <x v="1"/>
    <s v="Moral Reasoning False Beliefs"/>
    <s v="Moral Reasoning"/>
    <s v="ToMS_Expl_7.7"/>
    <x v="15"/>
    <s v="Inc"/>
    <x v="0"/>
    <x v="1502"/>
    <n v="0"/>
    <n v="1"/>
    <n v="0"/>
    <m/>
  </r>
  <r>
    <s v="712yoL"/>
    <s v="Booklet2-061"/>
    <s v="E8"/>
    <s v="C5"/>
    <n v="8"/>
    <n v="8.1"/>
    <x v="2"/>
    <s v="False Belief - Control"/>
    <s v="Control"/>
    <s v="ToMS_Cont_8.1"/>
    <x v="16"/>
    <s v="Inc"/>
    <x v="0"/>
    <x v="0"/>
    <n v="0"/>
    <n v="1"/>
    <n v="0"/>
    <m/>
  </r>
  <r>
    <s v="712yoL"/>
    <s v="Booklet2-061"/>
    <s v="E8"/>
    <s v="C5"/>
    <n v="8"/>
    <n v="8.1999999999999993"/>
    <x v="0"/>
    <s v="False Belief - Expectations"/>
    <s v="Belief"/>
    <s v="ToMS_2AFC_8.2"/>
    <x v="17"/>
    <s v="Inc"/>
    <x v="0"/>
    <x v="0"/>
    <n v="0"/>
    <n v="1"/>
    <n v="0"/>
    <m/>
  </r>
  <r>
    <s v="712yoL"/>
    <s v="Booklet2-061"/>
    <s v="E8"/>
    <s v="C5"/>
    <n v="8"/>
    <n v="8.3000000000000007"/>
    <x v="1"/>
    <s v="False Belief - Expectations"/>
    <s v="Belief"/>
    <s v="ToMS_Expl_8.3"/>
    <x v="18"/>
    <s v="Inc"/>
    <x v="0"/>
    <x v="1503"/>
    <n v="0"/>
    <n v="1"/>
    <n v="0"/>
    <m/>
  </r>
  <r>
    <s v="712yoL"/>
    <s v="Booklet2-061"/>
    <s v="E8"/>
    <s v="C5"/>
    <n v="9"/>
    <n v="9.1"/>
    <x v="2"/>
    <s v="Control"/>
    <s v="Control"/>
    <s v="ToMS_Cont_9.1"/>
    <x v="19"/>
    <s v="Inc"/>
    <x v="0"/>
    <x v="0"/>
    <n v="0"/>
    <n v="1"/>
    <n v="0"/>
    <m/>
  </r>
  <r>
    <s v="712yoL"/>
    <s v="Booklet2-061"/>
    <s v="E8"/>
    <s v="C5"/>
    <n v="10"/>
    <n v="10.1"/>
    <x v="0"/>
    <s v="Reference - Hard"/>
    <s v="Reference"/>
    <s v="ToMS_2AFC_10.1"/>
    <x v="20"/>
    <s v="Inc"/>
    <x v="0"/>
    <x v="0"/>
    <n v="0"/>
    <n v="1"/>
    <n v="0"/>
    <m/>
  </r>
  <r>
    <s v="712yoL"/>
    <s v="Booklet2-061"/>
    <s v="E8"/>
    <s v="C5"/>
    <n v="10"/>
    <n v="10.199999999999999"/>
    <x v="1"/>
    <s v="Reference - Hard"/>
    <s v="Reference"/>
    <s v="ToMS_Expl_10.2"/>
    <x v="21"/>
    <s v="Inc"/>
    <x v="0"/>
    <x v="1504"/>
    <n v="0"/>
    <n v="1"/>
    <n v="0"/>
    <m/>
  </r>
  <r>
    <s v="712yoL"/>
    <s v="Booklet2-061"/>
    <s v="E8"/>
    <s v="C5"/>
    <n v="10"/>
    <n v="10.3"/>
    <x v="0"/>
    <s v="Reference - Hard"/>
    <s v="Reference"/>
    <s v="ToMS_2AFC_10.3"/>
    <x v="22"/>
    <s v="Inc"/>
    <x v="0"/>
    <x v="0"/>
    <n v="0"/>
    <n v="1"/>
    <n v="0"/>
    <m/>
  </r>
  <r>
    <s v="712yoL"/>
    <s v="Booklet2-061"/>
    <s v="E8"/>
    <s v="C5"/>
    <n v="10"/>
    <n v="10.4"/>
    <x v="2"/>
    <s v="Reference - Hard"/>
    <s v="Reference"/>
    <s v="ToMS_Cont_10.4"/>
    <x v="23"/>
    <s v="Inc"/>
    <x v="0"/>
    <x v="1505"/>
    <n v="0"/>
    <n v="1"/>
    <n v="0"/>
    <m/>
  </r>
  <r>
    <s v="712yoL"/>
    <s v="Booklet2-061"/>
    <s v="E8"/>
    <s v="C5"/>
    <n v="11"/>
    <n v="11.1"/>
    <x v="2"/>
    <s v="Sarcasm - Control"/>
    <s v="Control"/>
    <s v="ToMS_Cont_11.1"/>
    <x v="24"/>
    <s v="Exc-5upOnly"/>
    <x v="0"/>
    <x v="1506"/>
    <n v="1"/>
    <n v="1"/>
    <n v="0"/>
    <m/>
  </r>
  <r>
    <s v="712yoL"/>
    <s v="Booklet2-061"/>
    <s v="E8"/>
    <s v="C5"/>
    <n v="11"/>
    <n v="11.2"/>
    <x v="0"/>
    <s v="Sarcasm - Control"/>
    <s v="Control"/>
    <s v="ToMS_2AFC_11.2"/>
    <x v="25"/>
    <s v="Exc-5upOnly"/>
    <x v="0"/>
    <x v="1507"/>
    <n v="1"/>
    <n v="1"/>
    <n v="0"/>
    <m/>
  </r>
  <r>
    <s v="712yoL"/>
    <s v="Booklet2-061"/>
    <s v="E8"/>
    <s v="C5"/>
    <n v="12"/>
    <n v="12.1"/>
    <x v="0"/>
    <s v="Reference - Hard"/>
    <s v="Reference"/>
    <s v="ToMS_2AFC_12.1"/>
    <x v="26"/>
    <s v="Exc-5upOnly"/>
    <x v="0"/>
    <x v="0"/>
    <n v="0"/>
    <n v="1"/>
    <n v="0"/>
    <m/>
  </r>
  <r>
    <s v="712yoL"/>
    <s v="Booklet2-061"/>
    <s v="E8"/>
    <s v="C5"/>
    <n v="12"/>
    <n v="12.2"/>
    <x v="1"/>
    <s v="Reference - Hard"/>
    <s v="Reference"/>
    <s v="ToMS_Expl_12.2"/>
    <x v="27"/>
    <s v="Exc-5upOnly"/>
    <x v="0"/>
    <x v="1508"/>
    <n v="0"/>
    <n v="1"/>
    <n v="0"/>
    <m/>
  </r>
  <r>
    <s v="712yoL"/>
    <s v="Booklet2-061"/>
    <s v="E8"/>
    <s v="C5"/>
    <n v="12"/>
    <n v="12.3"/>
    <x v="0"/>
    <s v="Reference - Hard"/>
    <s v="Reference"/>
    <s v="ToMS_2AFC_12.3"/>
    <x v="28"/>
    <s v="Exc-5upOnly"/>
    <x v="0"/>
    <x v="0"/>
    <n v="0"/>
    <n v="1"/>
    <n v="0"/>
    <m/>
  </r>
  <r>
    <s v="712yoL"/>
    <s v="Booklet2-061"/>
    <s v="E8"/>
    <s v="C5"/>
    <n v="12"/>
    <n v="12.4"/>
    <x v="1"/>
    <s v="Reference - Hard"/>
    <s v="Reference"/>
    <s v="ToMS_Expl_12.4"/>
    <x v="29"/>
    <s v="Exc-5upOnly"/>
    <x v="0"/>
    <x v="1509"/>
    <n v="0"/>
    <n v="1"/>
    <n v="0"/>
    <m/>
  </r>
  <r>
    <s v="712yoL"/>
    <s v="Booklet2-061"/>
    <s v="E8"/>
    <s v="C5"/>
    <n v="13"/>
    <n v="13.1"/>
    <x v="0"/>
    <s v="Reference - Hard"/>
    <s v="Reference"/>
    <s v="ToMS_2AFC_13.1"/>
    <x v="30"/>
    <s v="Inc"/>
    <x v="0"/>
    <x v="0"/>
    <n v="0"/>
    <n v="1"/>
    <n v="0"/>
    <m/>
  </r>
  <r>
    <s v="712yoL"/>
    <s v="Booklet2-061"/>
    <s v="E8"/>
    <s v="C5"/>
    <n v="13"/>
    <n v="13.2"/>
    <x v="1"/>
    <s v="Reference - Hard"/>
    <s v="Reference"/>
    <s v="ToMS_Expl_13.2"/>
    <x v="31"/>
    <s v="Inc"/>
    <x v="0"/>
    <x v="1510"/>
    <n v="0"/>
    <n v="1"/>
    <n v="0"/>
    <m/>
  </r>
  <r>
    <s v="712yoL"/>
    <s v="Booklet2-061"/>
    <s v="E8"/>
    <s v="C5"/>
    <n v="14"/>
    <n v="14.1"/>
    <x v="0"/>
    <s v="Emotion Reminder"/>
    <s v="Emotion"/>
    <s v="ToMS_2AFC_14.1"/>
    <x v="32"/>
    <s v="Inc"/>
    <x v="0"/>
    <x v="1511"/>
    <n v="0"/>
    <n v="1"/>
    <n v="0"/>
    <m/>
  </r>
  <r>
    <s v="712yoL"/>
    <s v="Booklet2-061"/>
    <s v="E8"/>
    <s v="C5"/>
    <n v="14"/>
    <n v="14.2"/>
    <x v="1"/>
    <s v="Emotion Reminder"/>
    <s v="Emotion"/>
    <s v="ToMS_Expl_14.2"/>
    <x v="33"/>
    <s v="Inc"/>
    <x v="0"/>
    <x v="1512"/>
    <n v="0"/>
    <n v="1"/>
    <n v="0"/>
    <m/>
  </r>
  <r>
    <s v="712yoL"/>
    <s v="Booklet2-061"/>
    <s v="E8"/>
    <s v="C5"/>
    <n v="14"/>
    <n v="14.3"/>
    <x v="0"/>
    <s v="Emotion Reminder"/>
    <s v="Emotion"/>
    <s v="ToMS_2AFC_14.3"/>
    <x v="34"/>
    <s v="Inc"/>
    <x v="0"/>
    <x v="0"/>
    <n v="0"/>
    <n v="1"/>
    <n v="0"/>
    <m/>
  </r>
  <r>
    <s v="712yoL"/>
    <s v="Booklet2-061"/>
    <s v="E8"/>
    <s v="C5"/>
    <n v="14"/>
    <n v="14.4"/>
    <x v="1"/>
    <s v="Emotion Reminder"/>
    <s v="Emotion"/>
    <s v="ToMS_Expl_14.4"/>
    <x v="35"/>
    <s v="Inc"/>
    <x v="0"/>
    <x v="1513"/>
    <n v="0"/>
    <n v="1"/>
    <n v="0"/>
    <m/>
  </r>
  <r>
    <s v="712yoL"/>
    <s v="Booklet2-061"/>
    <s v="E8"/>
    <s v="C5"/>
    <n v="15"/>
    <n v="15.1"/>
    <x v="2"/>
    <s v="True Belief - Control"/>
    <s v="Control"/>
    <s v="ToMS_Cont_15.1"/>
    <x v="36"/>
    <s v="Inc"/>
    <x v="2"/>
    <x v="0"/>
    <n v="1"/>
    <n v="1"/>
    <n v="0"/>
    <m/>
  </r>
  <r>
    <s v="712yoL"/>
    <s v="Booklet2-061"/>
    <s v="E8"/>
    <s v="C5"/>
    <n v="15"/>
    <n v="15.2"/>
    <x v="0"/>
    <s v="True Belief - Location"/>
    <s v="Belief"/>
    <s v="ToMS_2AFC_15.2"/>
    <x v="37"/>
    <s v="Inc"/>
    <x v="2"/>
    <x v="0"/>
    <n v="0"/>
    <n v="1"/>
    <n v="0"/>
    <m/>
  </r>
  <r>
    <s v="712yoL"/>
    <s v="Booklet2-061"/>
    <s v="E8"/>
    <s v="C5"/>
    <n v="15"/>
    <n v="15.3"/>
    <x v="1"/>
    <s v="True Belief - Location"/>
    <s v="Belief"/>
    <s v="ToMS_Expl_15.3"/>
    <x v="38"/>
    <s v="Inc"/>
    <x v="0"/>
    <x v="1514"/>
    <n v="0"/>
    <n v="1"/>
    <n v="0"/>
    <m/>
  </r>
  <r>
    <s v="712yoL"/>
    <s v="Booklet2-061"/>
    <s v="E8"/>
    <s v="C5"/>
    <n v="16"/>
    <n v="16.100000000000001"/>
    <x v="2"/>
    <s v="Moral Reasoning True Beliefs - Control"/>
    <s v="Control"/>
    <s v="ToMS_Cont_16.1"/>
    <x v="39"/>
    <s v="Inc"/>
    <x v="0"/>
    <x v="0"/>
    <n v="0"/>
    <n v="1"/>
    <n v="0"/>
    <m/>
  </r>
  <r>
    <s v="712yoL"/>
    <s v="Booklet2-061"/>
    <s v="E8"/>
    <s v="C5"/>
    <n v="16"/>
    <n v="16.2"/>
    <x v="2"/>
    <s v="Moral Reasoning True Beliefs - Control"/>
    <s v="Control"/>
    <s v="ToMS_Cont_16.2"/>
    <x v="40"/>
    <s v="Inc"/>
    <x v="2"/>
    <x v="0"/>
    <n v="1"/>
    <n v="1"/>
    <n v="0"/>
    <m/>
  </r>
  <r>
    <s v="712yoL"/>
    <s v="Booklet2-061"/>
    <s v="E8"/>
    <s v="C5"/>
    <n v="16"/>
    <n v="16.3"/>
    <x v="1"/>
    <s v="Moral Reasoning True Beliefs"/>
    <s v="Moral Reasoning"/>
    <s v="ToMS_Expl_16.3"/>
    <x v="41"/>
    <s v="Exc"/>
    <x v="0"/>
    <x v="40"/>
    <n v="0"/>
    <n v="1"/>
    <n v="0"/>
    <m/>
  </r>
  <r>
    <s v="712yoL"/>
    <s v="Booklet2-061"/>
    <s v="E8"/>
    <s v="C5"/>
    <n v="16"/>
    <n v="16.399999999999999"/>
    <x v="1"/>
    <s v="Emotion"/>
    <s v="Emotion"/>
    <s v="ToMS_Expl_16.4"/>
    <x v="42"/>
    <s v="Inc"/>
    <x v="0"/>
    <x v="455"/>
    <n v="0"/>
    <n v="1"/>
    <n v="0"/>
    <m/>
  </r>
  <r>
    <s v="712yoL"/>
    <s v="Booklet2-061"/>
    <s v="E8"/>
    <s v="C5"/>
    <n v="16"/>
    <n v="16.5"/>
    <x v="0"/>
    <s v="Moral Reasoning True Beliefs"/>
    <s v="Moral Reasoning"/>
    <s v="ToMS_2AFC_16.5"/>
    <x v="43"/>
    <s v="Inc"/>
    <x v="0"/>
    <x v="0"/>
    <n v="0"/>
    <n v="1"/>
    <n v="0"/>
    <m/>
  </r>
  <r>
    <s v="712yoL"/>
    <s v="Booklet2-061"/>
    <s v="E8"/>
    <s v="C5"/>
    <n v="16"/>
    <n v="16.600000000000001"/>
    <x v="1"/>
    <s v="Moral Reasoning True Beliefs"/>
    <s v="Moral Reasoning"/>
    <s v="ToMS_Expl_16.6"/>
    <x v="44"/>
    <s v="Inc"/>
    <x v="0"/>
    <x v="1515"/>
    <n v="0"/>
    <n v="1"/>
    <n v="0"/>
    <m/>
  </r>
  <r>
    <s v="712yoL"/>
    <s v="Booklet2-061"/>
    <s v="E8"/>
    <s v="C5"/>
    <n v="16"/>
    <n v="16.7"/>
    <x v="0"/>
    <s v="Moral Reasoning True Beliefs"/>
    <s v="Moral Reasoning"/>
    <s v="ToMS_2AFC_16.7"/>
    <x v="45"/>
    <s v="Inc"/>
    <x v="0"/>
    <x v="0"/>
    <n v="0"/>
    <n v="1"/>
    <n v="0"/>
    <m/>
  </r>
  <r>
    <s v="712yoL"/>
    <s v="Booklet2-061"/>
    <s v="E8"/>
    <s v="C5"/>
    <n v="16"/>
    <n v="16.8"/>
    <x v="1"/>
    <s v="Moral Reasoning True Beliefs"/>
    <s v="Moral Reasoning"/>
    <s v="ToMS_Expl_16.8"/>
    <x v="46"/>
    <s v="Inc"/>
    <x v="0"/>
    <x v="1516"/>
    <n v="0"/>
    <n v="1"/>
    <n v="0"/>
    <m/>
  </r>
  <r>
    <s v="712yoL"/>
    <s v="Booklet2-061"/>
    <s v="E8"/>
    <s v="C5"/>
    <n v="16"/>
    <n v="16.899999999999999"/>
    <x v="0"/>
    <s v="Moral Reasoning True Beliefs"/>
    <s v="Moral Reasoning"/>
    <s v="ToMS_2AFC_16.9"/>
    <x v="47"/>
    <s v="Inc"/>
    <x v="0"/>
    <x v="0"/>
    <n v="0"/>
    <n v="1"/>
    <n v="0"/>
    <m/>
  </r>
  <r>
    <s v="712yoL"/>
    <s v="Booklet2-061"/>
    <s v="E8"/>
    <s v="C5"/>
    <n v="16"/>
    <n v="16.91"/>
    <x v="1"/>
    <s v="Moral Reasoning True Beliefs"/>
    <s v="Moral Reasoning"/>
    <s v="ToMS_Expl_16.91"/>
    <x v="48"/>
    <s v="Inc"/>
    <x v="0"/>
    <x v="1517"/>
    <n v="0"/>
    <n v="1"/>
    <n v="0"/>
    <m/>
  </r>
  <r>
    <s v="712yoL"/>
    <s v="Booklet2-061"/>
    <s v="E8"/>
    <s v="C5"/>
    <n v="17"/>
    <n v="17.100000000000001"/>
    <x v="0"/>
    <s v="False Belief - Lies"/>
    <s v="Lies"/>
    <s v="ToMS_2AFC_17.1"/>
    <x v="49"/>
    <s v="Exc-5upOnly"/>
    <x v="0"/>
    <x v="0"/>
    <n v="0"/>
    <n v="1"/>
    <n v="0"/>
    <m/>
  </r>
  <r>
    <s v="712yoL"/>
    <s v="Booklet2-061"/>
    <s v="E8"/>
    <s v="C5"/>
    <n v="17"/>
    <n v="17.2"/>
    <x v="2"/>
    <s v="False Belief - Lies - Control"/>
    <s v="Control"/>
    <s v="ToMS_Cont_17.2"/>
    <x v="50"/>
    <s v="Exc-5upOnly"/>
    <x v="0"/>
    <x v="0"/>
    <n v="0"/>
    <n v="1"/>
    <n v="0"/>
    <m/>
  </r>
  <r>
    <s v="712yoL"/>
    <s v="Booklet2-061"/>
    <s v="E8"/>
    <s v="C5"/>
    <n v="17"/>
    <n v="17.3"/>
    <x v="0"/>
    <s v="False Belief - Lies"/>
    <s v="Lies"/>
    <s v="ToMS_2AFC_17.3"/>
    <x v="51"/>
    <s v="Exc-5upOnly"/>
    <x v="0"/>
    <x v="0"/>
    <n v="0"/>
    <n v="1"/>
    <n v="0"/>
    <m/>
  </r>
  <r>
    <s v="712yoL"/>
    <s v="Booklet2-061"/>
    <s v="E8"/>
    <s v="C5"/>
    <n v="17"/>
    <n v="17.399999999999999"/>
    <x v="1"/>
    <s v="False Belief - Lies"/>
    <s v="Lies"/>
    <s v="ToMS_Expl_17.4"/>
    <x v="52"/>
    <s v="Exc-5upOnly"/>
    <x v="0"/>
    <x v="1518"/>
    <n v="0"/>
    <n v="1"/>
    <n v="0"/>
    <m/>
  </r>
  <r>
    <s v="712yoL"/>
    <s v="Booklet2-061"/>
    <s v="E8"/>
    <s v="C5"/>
    <n v="17"/>
    <n v="17.5"/>
    <x v="2"/>
    <s v="False Belief - Lies - Control"/>
    <s v="Control"/>
    <s v="ToMS_Cont_17.5"/>
    <x v="53"/>
    <s v="Exc-5upOnly"/>
    <x v="0"/>
    <x v="0"/>
    <n v="0"/>
    <n v="1"/>
    <n v="0"/>
    <m/>
  </r>
  <r>
    <s v="712yoL"/>
    <s v="Booklet2-061"/>
    <s v="E8"/>
    <s v="C5"/>
    <n v="17"/>
    <n v="17.600000000000001"/>
    <x v="0"/>
    <s v="Emotion"/>
    <s v="Emotion"/>
    <s v="ToMS_2AFC_17.6"/>
    <x v="54"/>
    <s v="Exc-5upOnly"/>
    <x v="0"/>
    <x v="0"/>
    <n v="0"/>
    <n v="1"/>
    <n v="0"/>
    <m/>
  </r>
  <r>
    <s v="712yoL"/>
    <s v="Booklet2-061"/>
    <s v="E8"/>
    <s v="C5"/>
    <n v="17"/>
    <n v="17.7"/>
    <x v="1"/>
    <s v="Emotion"/>
    <s v="Emotion"/>
    <s v="ToMS_Expl_17.7"/>
    <x v="55"/>
    <s v="Exc-5upOnly"/>
    <x v="0"/>
    <x v="1519"/>
    <n v="0"/>
    <n v="1"/>
    <n v="0"/>
    <m/>
  </r>
  <r>
    <s v="712yoL"/>
    <s v="Booklet2-061"/>
    <s v="E8"/>
    <s v="C5"/>
    <n v="17"/>
    <n v="17.8"/>
    <x v="0"/>
    <s v="False Belief - Lies"/>
    <s v="Lies"/>
    <s v="ToMS_2AFC_17.8"/>
    <x v="56"/>
    <s v="Exc-5upOnly"/>
    <x v="0"/>
    <x v="0"/>
    <n v="0"/>
    <n v="1"/>
    <n v="0"/>
    <m/>
  </r>
  <r>
    <s v="712yoL"/>
    <s v="Booklet2-061"/>
    <s v="E8"/>
    <s v="C5"/>
    <n v="17"/>
    <n v="17.899999999999999"/>
    <x v="1"/>
    <s v="False Belief - Lies"/>
    <s v="Lies"/>
    <s v="ToMS_Expl_17.9"/>
    <x v="57"/>
    <s v="Exc-5upOnly"/>
    <x v="1"/>
    <x v="1520"/>
    <n v="0"/>
    <n v="1"/>
    <n v="0"/>
    <m/>
  </r>
  <r>
    <s v="712yoL"/>
    <s v="Booklet2-061"/>
    <s v="E8"/>
    <s v="C5"/>
    <n v="18"/>
    <n v="18.100000000000001"/>
    <x v="0"/>
    <s v="2nd Order Belief-Desire Reasoning"/>
    <s v="Belief"/>
    <s v="ToMS_2AFC_18.1"/>
    <x v="58"/>
    <s v="Inc"/>
    <x v="0"/>
    <x v="0"/>
    <n v="0"/>
    <n v="1"/>
    <n v="0"/>
    <m/>
  </r>
  <r>
    <s v="712yoL"/>
    <s v="Booklet2-061"/>
    <s v="E8"/>
    <s v="C5"/>
    <n v="18"/>
    <n v="18.2"/>
    <x v="1"/>
    <s v="2nd Order Belief-Desire Reasoning"/>
    <s v="Belief"/>
    <s v="ToMS_Expl_18.2"/>
    <x v="59"/>
    <s v="Exc-5upOnly"/>
    <x v="0"/>
    <x v="1521"/>
    <n v="0"/>
    <n v="1"/>
    <n v="0"/>
    <m/>
  </r>
  <r>
    <s v="712yoL"/>
    <s v="Booklet2-061"/>
    <s v="E8"/>
    <s v="C5"/>
    <n v="18"/>
    <n v="18.3"/>
    <x v="2"/>
    <s v="2nd Order Belief-Desire Reasoning - Control"/>
    <s v="Control"/>
    <s v="ToMS_Cont_18.3"/>
    <x v="60"/>
    <s v="Exc-5upOnly"/>
    <x v="0"/>
    <x v="0"/>
    <n v="0"/>
    <n v="1"/>
    <n v="0"/>
    <m/>
  </r>
  <r>
    <s v="712yoL"/>
    <s v="Booklet2-061"/>
    <s v="E8"/>
    <s v="C5"/>
    <n v="18"/>
    <n v="18.399999999999999"/>
    <x v="2"/>
    <s v="2nd Order Belief-Desire Reasoning - Control"/>
    <s v="Control"/>
    <s v="ToMS_Cont_18.4"/>
    <x v="61"/>
    <s v="Exc-5upOnly"/>
    <x v="0"/>
    <x v="0"/>
    <n v="0"/>
    <n v="1"/>
    <n v="0"/>
    <m/>
  </r>
  <r>
    <s v="712yoL"/>
    <s v="Booklet2-061"/>
    <s v="E8"/>
    <s v="C5"/>
    <n v="18"/>
    <n v="18.5"/>
    <x v="1"/>
    <s v="False Belief - Emotion"/>
    <s v="Belief"/>
    <s v="ToMS_Expl_18.5"/>
    <x v="62"/>
    <s v="Exc-5upOnly"/>
    <x v="0"/>
    <x v="1522"/>
    <n v="0"/>
    <n v="1"/>
    <n v="0"/>
    <m/>
  </r>
  <r>
    <s v="712yoL"/>
    <s v="Booklet2-061"/>
    <s v="E8"/>
    <s v="C5"/>
    <n v="19"/>
    <n v="19.100000000000001"/>
    <x v="1"/>
    <s v="Sarcasm"/>
    <s v="Sarcasm"/>
    <s v="ToMS_Expl_19.1"/>
    <x v="63"/>
    <s v="Exc-5upOnly"/>
    <x v="0"/>
    <x v="1179"/>
    <n v="0"/>
    <n v="1"/>
    <n v="0"/>
    <m/>
  </r>
  <r>
    <s v="712yoL"/>
    <s v="Booklet2-061"/>
    <s v="E8"/>
    <s v="C5"/>
    <n v="19"/>
    <n v="19.2"/>
    <x v="0"/>
    <s v="Sarcasm"/>
    <s v="Sarcasm"/>
    <s v="ToMS_2AFC_19.2"/>
    <x v="64"/>
    <s v="Exc-5upOnly"/>
    <x v="0"/>
    <x v="1523"/>
    <n v="0"/>
    <n v="1"/>
    <n v="0"/>
    <m/>
  </r>
  <r>
    <s v="712yoL"/>
    <s v="Booklet2-062"/>
    <s v="E7"/>
    <s v="C5"/>
    <n v="1"/>
    <n v="1.1000000000000001"/>
    <x v="0"/>
    <s v="Common Desires"/>
    <s v="Desires"/>
    <s v="ToMS_2AFC_3.1"/>
    <x v="0"/>
    <s v="Inc"/>
    <x v="0"/>
    <x v="0"/>
    <n v="0"/>
    <n v="1"/>
    <n v="0"/>
    <m/>
  </r>
  <r>
    <s v="712yoL"/>
    <s v="Booklet2-062"/>
    <s v="E7"/>
    <s v="C5"/>
    <n v="2"/>
    <n v="2.1"/>
    <x v="0"/>
    <s v="Diverse Desires"/>
    <s v="Desires"/>
    <s v="ToMS_2AFC_2.1"/>
    <x v="1"/>
    <s v="Inc"/>
    <x v="0"/>
    <x v="0"/>
    <n v="0"/>
    <n v="1"/>
    <n v="0"/>
    <m/>
  </r>
  <r>
    <s v="712yoL"/>
    <s v="Booklet2-062"/>
    <s v="E7"/>
    <s v="C5"/>
    <n v="3"/>
    <n v="3.1"/>
    <x v="0"/>
    <s v="Diverse Beliefs"/>
    <s v="Desires"/>
    <s v="ToMS_2AFC_3.1"/>
    <x v="2"/>
    <s v="Inc"/>
    <x v="0"/>
    <x v="0"/>
    <n v="0"/>
    <n v="1"/>
    <n v="0"/>
    <m/>
  </r>
  <r>
    <s v="712yoL"/>
    <s v="Booklet2-062"/>
    <s v="E7"/>
    <s v="C5"/>
    <n v="4"/>
    <n v="4.0999999999999996"/>
    <x v="0"/>
    <s v="Reference - Easy"/>
    <s v="Reference"/>
    <s v="ToMS_2AFC_4.1"/>
    <x v="3"/>
    <s v="Inc"/>
    <x v="0"/>
    <x v="0"/>
    <n v="0"/>
    <n v="1"/>
    <n v="0"/>
    <m/>
  </r>
  <r>
    <s v="712yoL"/>
    <s v="Booklet2-062"/>
    <s v="E7"/>
    <s v="C5"/>
    <n v="4"/>
    <n v="4.2"/>
    <x v="1"/>
    <s v="Reference - Easy"/>
    <s v="Reference"/>
    <s v="ToMS_Expl_4.2"/>
    <x v="4"/>
    <s v="Inc"/>
    <x v="0"/>
    <x v="1524"/>
    <n v="0"/>
    <n v="1"/>
    <n v="0"/>
    <m/>
  </r>
  <r>
    <s v="712yoL"/>
    <s v="Booklet2-062"/>
    <s v="E7"/>
    <s v="C5"/>
    <n v="5"/>
    <n v="5.0999999999999996"/>
    <x v="0"/>
    <s v="False Belief - Location"/>
    <s v="Belief"/>
    <s v="ToMS_2AFC_5.1"/>
    <x v="5"/>
    <s v="Inc"/>
    <x v="0"/>
    <x v="0"/>
    <n v="0"/>
    <n v="1"/>
    <n v="0"/>
    <m/>
  </r>
  <r>
    <s v="712yoL"/>
    <s v="Booklet2-062"/>
    <s v="E7"/>
    <s v="C5"/>
    <n v="5"/>
    <n v="5.2"/>
    <x v="1"/>
    <s v="False Belief - Location"/>
    <s v="Belief"/>
    <s v="ToMS_Expl_5.2"/>
    <x v="6"/>
    <s v="Inc"/>
    <x v="0"/>
    <x v="1525"/>
    <n v="0"/>
    <n v="1"/>
    <n v="0"/>
    <m/>
  </r>
  <r>
    <s v="712yoL"/>
    <s v="Booklet2-062"/>
    <s v="E7"/>
    <s v="C5"/>
    <n v="5"/>
    <n v="5.3"/>
    <x v="2"/>
    <s v="False Belief - Location"/>
    <s v="Belief"/>
    <s v="ToMS_Cont_5.3"/>
    <x v="7"/>
    <s v="Inc"/>
    <x v="0"/>
    <x v="0"/>
    <n v="0"/>
    <n v="1"/>
    <n v="0"/>
    <m/>
  </r>
  <r>
    <s v="712yoL"/>
    <s v="Booklet2-062"/>
    <s v="E7"/>
    <s v="C5"/>
    <n v="6"/>
    <n v="6.1"/>
    <x v="2"/>
    <s v="Control"/>
    <s v="Control"/>
    <s v="ToMS_Cont_6.1"/>
    <x v="8"/>
    <s v="Inc"/>
    <x v="0"/>
    <x v="0"/>
    <n v="0"/>
    <n v="1"/>
    <n v="0"/>
    <m/>
  </r>
  <r>
    <s v="712yoL"/>
    <s v="Booklet2-062"/>
    <s v="E7"/>
    <s v="C5"/>
    <n v="7"/>
    <n v="7.1"/>
    <x v="0"/>
    <s v="False Belief - Location"/>
    <s v="Belief"/>
    <s v="ToMS_2AFC_7.1"/>
    <x v="9"/>
    <s v="Inc"/>
    <x v="0"/>
    <x v="0"/>
    <n v="0"/>
    <n v="1"/>
    <n v="0"/>
    <m/>
  </r>
  <r>
    <s v="712yoL"/>
    <s v="Booklet2-062"/>
    <s v="E7"/>
    <s v="C5"/>
    <n v="7"/>
    <n v="7.2"/>
    <x v="1"/>
    <s v="False Belief - Location"/>
    <s v="Belief"/>
    <s v="ToMS_Expl_7.2"/>
    <x v="10"/>
    <s v="Inc"/>
    <x v="0"/>
    <x v="1526"/>
    <n v="0"/>
    <n v="1"/>
    <n v="0"/>
    <m/>
  </r>
  <r>
    <s v="712yoL"/>
    <s v="Booklet2-062"/>
    <s v="E7"/>
    <s v="C5"/>
    <n v="7"/>
    <n v="7.3"/>
    <x v="1"/>
    <s v="Emotion"/>
    <s v="Emotion"/>
    <s v="ToMS_Expl_7.3"/>
    <x v="11"/>
    <s v="Inc"/>
    <x v="0"/>
    <x v="1527"/>
    <n v="0"/>
    <n v="1"/>
    <n v="0"/>
    <m/>
  </r>
  <r>
    <s v="712yoL"/>
    <s v="Booklet2-062"/>
    <s v="E7"/>
    <s v="C5"/>
    <n v="7"/>
    <n v="7.4"/>
    <x v="0"/>
    <s v="Moral Reasoning False Beliefs"/>
    <s v="Moral Reasoning"/>
    <s v="ToMS_2AFC_7.4"/>
    <x v="12"/>
    <s v="Inc"/>
    <x v="0"/>
    <x v="0"/>
    <n v="0"/>
    <n v="1"/>
    <n v="0"/>
    <m/>
  </r>
  <r>
    <s v="712yoL"/>
    <s v="Booklet2-062"/>
    <s v="E7"/>
    <s v="C5"/>
    <n v="7"/>
    <n v="7.5"/>
    <x v="1"/>
    <s v="Moral Reasoning False Beliefs"/>
    <s v="Moral Reasoning"/>
    <s v="ToMS_Expl_7.5"/>
    <x v="13"/>
    <s v="Inc"/>
    <x v="0"/>
    <x v="1528"/>
    <n v="0"/>
    <n v="1"/>
    <n v="0"/>
    <m/>
  </r>
  <r>
    <s v="712yoL"/>
    <s v="Booklet2-062"/>
    <s v="E7"/>
    <s v="C5"/>
    <n v="7"/>
    <n v="7.6"/>
    <x v="0"/>
    <s v="Moral Reasoning False Beliefs"/>
    <s v="Moral Reasoning"/>
    <s v="ToMS_2AFC_7.6"/>
    <x v="14"/>
    <s v="Inc"/>
    <x v="0"/>
    <x v="0"/>
    <n v="0"/>
    <n v="1"/>
    <n v="0"/>
    <m/>
  </r>
  <r>
    <s v="712yoL"/>
    <s v="Booklet2-062"/>
    <s v="E7"/>
    <s v="C5"/>
    <n v="7"/>
    <n v="7.7"/>
    <x v="1"/>
    <s v="Moral Reasoning False Beliefs"/>
    <s v="Moral Reasoning"/>
    <s v="ToMS_Expl_7.7"/>
    <x v="15"/>
    <s v="Inc"/>
    <x v="0"/>
    <x v="1529"/>
    <n v="0"/>
    <n v="1"/>
    <n v="0"/>
    <m/>
  </r>
  <r>
    <s v="712yoL"/>
    <s v="Booklet2-062"/>
    <s v="E7"/>
    <s v="C5"/>
    <n v="8"/>
    <n v="8.1"/>
    <x v="2"/>
    <s v="False Belief - Control"/>
    <s v="Control"/>
    <s v="ToMS_Cont_8.1"/>
    <x v="16"/>
    <s v="Inc"/>
    <x v="1"/>
    <x v="0"/>
    <s v="NA"/>
    <n v="0"/>
    <n v="1"/>
    <s v="Exp didn't ask Q"/>
  </r>
  <r>
    <s v="712yoL"/>
    <s v="Booklet2-062"/>
    <s v="E7"/>
    <s v="C5"/>
    <n v="8"/>
    <n v="8.1999999999999993"/>
    <x v="0"/>
    <s v="False Belief - Expectations"/>
    <s v="Belief"/>
    <s v="ToMS_2AFC_8.2"/>
    <x v="17"/>
    <s v="Inc"/>
    <x v="0"/>
    <x v="0"/>
    <n v="0"/>
    <n v="1"/>
    <n v="0"/>
    <m/>
  </r>
  <r>
    <s v="712yoL"/>
    <s v="Booklet2-062"/>
    <s v="E7"/>
    <s v="C5"/>
    <n v="8"/>
    <n v="8.3000000000000007"/>
    <x v="1"/>
    <s v="False Belief - Expectations"/>
    <s v="Belief"/>
    <s v="ToMS_Expl_8.3"/>
    <x v="18"/>
    <s v="Inc"/>
    <x v="0"/>
    <x v="1530"/>
    <n v="0"/>
    <n v="1"/>
    <n v="0"/>
    <m/>
  </r>
  <r>
    <s v="712yoL"/>
    <s v="Booklet2-062"/>
    <s v="E7"/>
    <s v="C5"/>
    <n v="9"/>
    <n v="9.1"/>
    <x v="2"/>
    <s v="Control"/>
    <s v="Control"/>
    <s v="ToMS_Cont_9.1"/>
    <x v="19"/>
    <s v="Inc"/>
    <x v="0"/>
    <x v="0"/>
    <n v="0"/>
    <n v="1"/>
    <n v="0"/>
    <m/>
  </r>
  <r>
    <s v="712yoL"/>
    <s v="Booklet2-062"/>
    <s v="E7"/>
    <s v="C5"/>
    <n v="10"/>
    <n v="10.1"/>
    <x v="0"/>
    <s v="Reference - Hard"/>
    <s v="Reference"/>
    <s v="ToMS_2AFC_10.1"/>
    <x v="20"/>
    <s v="Inc"/>
    <x v="0"/>
    <x v="0"/>
    <n v="0"/>
    <n v="1"/>
    <n v="0"/>
    <m/>
  </r>
  <r>
    <s v="712yoL"/>
    <s v="Booklet2-062"/>
    <s v="E7"/>
    <s v="C5"/>
    <n v="10"/>
    <n v="10.199999999999999"/>
    <x v="1"/>
    <s v="Reference - Hard"/>
    <s v="Reference"/>
    <s v="ToMS_Expl_10.2"/>
    <x v="21"/>
    <s v="Inc"/>
    <x v="0"/>
    <x v="1531"/>
    <n v="0"/>
    <n v="1"/>
    <n v="0"/>
    <m/>
  </r>
  <r>
    <s v="712yoL"/>
    <s v="Booklet2-062"/>
    <s v="E7"/>
    <s v="C5"/>
    <n v="10"/>
    <n v="10.3"/>
    <x v="0"/>
    <s v="Reference - Hard"/>
    <s v="Reference"/>
    <s v="ToMS_2AFC_10.3"/>
    <x v="22"/>
    <s v="Inc"/>
    <x v="0"/>
    <x v="0"/>
    <n v="0"/>
    <n v="1"/>
    <n v="0"/>
    <m/>
  </r>
  <r>
    <s v="712yoL"/>
    <s v="Booklet2-062"/>
    <s v="E7"/>
    <s v="C5"/>
    <n v="10"/>
    <n v="10.4"/>
    <x v="2"/>
    <s v="Reference - Hard"/>
    <s v="Reference"/>
    <s v="ToMS_Cont_10.4"/>
    <x v="23"/>
    <s v="Inc"/>
    <x v="0"/>
    <x v="1532"/>
    <n v="0"/>
    <n v="1"/>
    <n v="0"/>
    <m/>
  </r>
  <r>
    <s v="712yoL"/>
    <s v="Booklet2-062"/>
    <s v="E7"/>
    <s v="C5"/>
    <n v="11"/>
    <n v="11.1"/>
    <x v="2"/>
    <s v="Sarcasm - Control"/>
    <s v="Control"/>
    <s v="ToMS_Cont_11.1"/>
    <x v="24"/>
    <s v="Exc-5upOnly"/>
    <x v="0"/>
    <x v="1357"/>
    <n v="0"/>
    <n v="1"/>
    <n v="0"/>
    <m/>
  </r>
  <r>
    <s v="712yoL"/>
    <s v="Booklet2-062"/>
    <s v="E7"/>
    <s v="C5"/>
    <n v="11"/>
    <n v="11.2"/>
    <x v="0"/>
    <s v="Sarcasm - Control"/>
    <s v="Control"/>
    <s v="ToMS_2AFC_11.2"/>
    <x v="25"/>
    <s v="Exc-5upOnly"/>
    <x v="0"/>
    <x v="0"/>
    <n v="0"/>
    <n v="1"/>
    <n v="0"/>
    <m/>
  </r>
  <r>
    <s v="712yoL"/>
    <s v="Booklet2-062"/>
    <s v="E7"/>
    <s v="C5"/>
    <n v="12"/>
    <n v="12.1"/>
    <x v="0"/>
    <s v="Reference - Hard"/>
    <s v="Reference"/>
    <s v="ToMS_2AFC_12.1"/>
    <x v="26"/>
    <s v="Exc-5upOnly"/>
    <x v="0"/>
    <x v="0"/>
    <n v="0"/>
    <n v="1"/>
    <n v="0"/>
    <m/>
  </r>
  <r>
    <s v="712yoL"/>
    <s v="Booklet2-062"/>
    <s v="E7"/>
    <s v="C5"/>
    <n v="12"/>
    <n v="12.2"/>
    <x v="1"/>
    <s v="Reference - Hard"/>
    <s v="Reference"/>
    <s v="ToMS_Expl_12.2"/>
    <x v="27"/>
    <s v="Exc-5upOnly"/>
    <x v="0"/>
    <x v="1533"/>
    <n v="0"/>
    <n v="1"/>
    <n v="0"/>
    <m/>
  </r>
  <r>
    <s v="712yoL"/>
    <s v="Booklet2-062"/>
    <s v="E7"/>
    <s v="C5"/>
    <n v="12"/>
    <n v="12.3"/>
    <x v="0"/>
    <s v="Reference - Hard"/>
    <s v="Reference"/>
    <s v="ToMS_2AFC_12.3"/>
    <x v="28"/>
    <s v="Exc-5upOnly"/>
    <x v="0"/>
    <x v="0"/>
    <n v="0"/>
    <n v="1"/>
    <n v="0"/>
    <m/>
  </r>
  <r>
    <s v="712yoL"/>
    <s v="Booklet2-062"/>
    <s v="E7"/>
    <s v="C5"/>
    <n v="12"/>
    <n v="12.4"/>
    <x v="1"/>
    <s v="Reference - Hard"/>
    <s v="Reference"/>
    <s v="ToMS_Expl_12.4"/>
    <x v="29"/>
    <s v="Exc-5upOnly"/>
    <x v="0"/>
    <x v="853"/>
    <n v="0"/>
    <n v="1"/>
    <n v="0"/>
    <m/>
  </r>
  <r>
    <s v="712yoL"/>
    <s v="Booklet2-062"/>
    <s v="E7"/>
    <s v="C5"/>
    <n v="13"/>
    <n v="13.1"/>
    <x v="0"/>
    <s v="Reference - Hard"/>
    <s v="Reference"/>
    <s v="ToMS_2AFC_13.1"/>
    <x v="30"/>
    <s v="Inc"/>
    <x v="0"/>
    <x v="0"/>
    <n v="0"/>
    <n v="1"/>
    <n v="0"/>
    <m/>
  </r>
  <r>
    <s v="712yoL"/>
    <s v="Booklet2-062"/>
    <s v="E7"/>
    <s v="C5"/>
    <n v="13"/>
    <n v="13.2"/>
    <x v="1"/>
    <s v="Reference - Hard"/>
    <s v="Reference"/>
    <s v="ToMS_Expl_13.2"/>
    <x v="31"/>
    <s v="Inc"/>
    <x v="0"/>
    <x v="1534"/>
    <n v="0"/>
    <n v="1"/>
    <n v="0"/>
    <m/>
  </r>
  <r>
    <s v="712yoL"/>
    <s v="Booklet2-062"/>
    <s v="E7"/>
    <s v="C5"/>
    <n v="14"/>
    <n v="14.1"/>
    <x v="0"/>
    <s v="Emotion Reminder"/>
    <s v="Emotion"/>
    <s v="ToMS_2AFC_14.1"/>
    <x v="32"/>
    <s v="Inc"/>
    <x v="0"/>
    <x v="1535"/>
    <n v="0"/>
    <n v="1"/>
    <n v="0"/>
    <m/>
  </r>
  <r>
    <s v="712yoL"/>
    <s v="Booklet2-062"/>
    <s v="E7"/>
    <s v="C5"/>
    <n v="14"/>
    <n v="14.2"/>
    <x v="1"/>
    <s v="Emotion Reminder"/>
    <s v="Emotion"/>
    <s v="ToMS_Expl_14.2"/>
    <x v="33"/>
    <s v="Inc"/>
    <x v="1"/>
    <x v="0"/>
    <s v="NA"/>
    <n v="0"/>
    <n v="1"/>
    <s v="Exp didn't ask Q"/>
  </r>
  <r>
    <s v="712yoL"/>
    <s v="Booklet2-062"/>
    <s v="E7"/>
    <s v="C5"/>
    <n v="14"/>
    <n v="14.3"/>
    <x v="0"/>
    <s v="Emotion Reminder"/>
    <s v="Emotion"/>
    <s v="ToMS_2AFC_14.3"/>
    <x v="34"/>
    <s v="Inc"/>
    <x v="0"/>
    <x v="0"/>
    <n v="0"/>
    <n v="1"/>
    <n v="0"/>
    <m/>
  </r>
  <r>
    <s v="712yoL"/>
    <s v="Booklet2-062"/>
    <s v="E7"/>
    <s v="C5"/>
    <n v="14"/>
    <n v="14.4"/>
    <x v="1"/>
    <s v="Emotion Reminder"/>
    <s v="Emotion"/>
    <s v="ToMS_Expl_14.4"/>
    <x v="35"/>
    <s v="Inc"/>
    <x v="0"/>
    <x v="1536"/>
    <n v="0"/>
    <n v="1"/>
    <n v="0"/>
    <m/>
  </r>
  <r>
    <s v="712yoL"/>
    <s v="Booklet2-062"/>
    <s v="E7"/>
    <s v="C5"/>
    <n v="15"/>
    <n v="15.1"/>
    <x v="2"/>
    <s v="True Belief - Control"/>
    <s v="Control"/>
    <s v="ToMS_Cont_15.1"/>
    <x v="36"/>
    <s v="Inc"/>
    <x v="0"/>
    <x v="0"/>
    <n v="0"/>
    <n v="1"/>
    <n v="0"/>
    <m/>
  </r>
  <r>
    <s v="712yoL"/>
    <s v="Booklet2-062"/>
    <s v="E7"/>
    <s v="C5"/>
    <n v="15"/>
    <n v="15.2"/>
    <x v="0"/>
    <s v="True Belief - Location"/>
    <s v="Belief"/>
    <s v="ToMS_2AFC_15.2"/>
    <x v="37"/>
    <s v="Inc"/>
    <x v="0"/>
    <x v="0"/>
    <n v="0"/>
    <n v="1"/>
    <n v="0"/>
    <m/>
  </r>
  <r>
    <s v="712yoL"/>
    <s v="Booklet2-062"/>
    <s v="E7"/>
    <s v="C5"/>
    <n v="15"/>
    <n v="15.3"/>
    <x v="1"/>
    <s v="True Belief - Location"/>
    <s v="Belief"/>
    <s v="ToMS_Expl_15.3"/>
    <x v="38"/>
    <s v="Inc"/>
    <x v="0"/>
    <x v="1537"/>
    <n v="0"/>
    <n v="1"/>
    <n v="0"/>
    <m/>
  </r>
  <r>
    <s v="712yoL"/>
    <s v="Booklet2-062"/>
    <s v="E7"/>
    <s v="C5"/>
    <n v="16"/>
    <n v="16.100000000000001"/>
    <x v="2"/>
    <s v="Moral Reasoning True Beliefs - Control"/>
    <s v="Control"/>
    <s v="ToMS_Cont_16.1"/>
    <x v="39"/>
    <s v="Inc"/>
    <x v="0"/>
    <x v="0"/>
    <n v="0"/>
    <n v="1"/>
    <n v="0"/>
    <m/>
  </r>
  <r>
    <s v="712yoL"/>
    <s v="Booklet2-062"/>
    <s v="E7"/>
    <s v="C5"/>
    <n v="16"/>
    <n v="16.2"/>
    <x v="2"/>
    <s v="Moral Reasoning True Beliefs - Control"/>
    <s v="Control"/>
    <s v="ToMS_Cont_16.2"/>
    <x v="40"/>
    <s v="Inc"/>
    <x v="0"/>
    <x v="0"/>
    <n v="0"/>
    <n v="1"/>
    <n v="0"/>
    <m/>
  </r>
  <r>
    <s v="712yoL"/>
    <s v="Booklet2-062"/>
    <s v="E7"/>
    <s v="C5"/>
    <n v="16"/>
    <n v="16.3"/>
    <x v="1"/>
    <s v="Moral Reasoning True Beliefs"/>
    <s v="Moral Reasoning"/>
    <s v="ToMS_Expl_16.3"/>
    <x v="41"/>
    <s v="Exc"/>
    <x v="0"/>
    <x v="301"/>
    <n v="0"/>
    <n v="1"/>
    <n v="0"/>
    <m/>
  </r>
  <r>
    <s v="712yoL"/>
    <s v="Booklet2-062"/>
    <s v="E7"/>
    <s v="C5"/>
    <n v="16"/>
    <n v="16.399999999999999"/>
    <x v="1"/>
    <s v="Emotion"/>
    <s v="Emotion"/>
    <s v="ToMS_Expl_16.4"/>
    <x v="42"/>
    <s v="Inc"/>
    <x v="0"/>
    <x v="381"/>
    <n v="0"/>
    <n v="1"/>
    <n v="0"/>
    <m/>
  </r>
  <r>
    <s v="712yoL"/>
    <s v="Booklet2-062"/>
    <s v="E7"/>
    <s v="C5"/>
    <n v="16"/>
    <n v="16.5"/>
    <x v="0"/>
    <s v="Moral Reasoning True Beliefs"/>
    <s v="Moral Reasoning"/>
    <s v="ToMS_2AFC_16.5"/>
    <x v="43"/>
    <s v="Inc"/>
    <x v="0"/>
    <x v="0"/>
    <n v="0"/>
    <n v="1"/>
    <n v="0"/>
    <m/>
  </r>
  <r>
    <s v="712yoL"/>
    <s v="Booklet2-062"/>
    <s v="E7"/>
    <s v="C5"/>
    <n v="16"/>
    <n v="16.600000000000001"/>
    <x v="1"/>
    <s v="Moral Reasoning True Beliefs"/>
    <s v="Moral Reasoning"/>
    <s v="ToMS_Expl_16.6"/>
    <x v="44"/>
    <s v="Inc"/>
    <x v="0"/>
    <x v="1538"/>
    <n v="0"/>
    <n v="1"/>
    <n v="0"/>
    <m/>
  </r>
  <r>
    <s v="712yoL"/>
    <s v="Booklet2-062"/>
    <s v="E7"/>
    <s v="C5"/>
    <n v="16"/>
    <n v="16.7"/>
    <x v="0"/>
    <s v="Moral Reasoning True Beliefs"/>
    <s v="Moral Reasoning"/>
    <s v="ToMS_2AFC_16.7"/>
    <x v="45"/>
    <s v="Inc"/>
    <x v="0"/>
    <x v="0"/>
    <n v="0"/>
    <n v="1"/>
    <n v="0"/>
    <m/>
  </r>
  <r>
    <s v="712yoL"/>
    <s v="Booklet2-062"/>
    <s v="E7"/>
    <s v="C5"/>
    <n v="16"/>
    <n v="16.8"/>
    <x v="1"/>
    <s v="Moral Reasoning True Beliefs"/>
    <s v="Moral Reasoning"/>
    <s v="ToMS_Expl_16.8"/>
    <x v="46"/>
    <s v="Inc"/>
    <x v="0"/>
    <x v="1539"/>
    <n v="0"/>
    <n v="1"/>
    <n v="0"/>
    <m/>
  </r>
  <r>
    <s v="712yoL"/>
    <s v="Booklet2-062"/>
    <s v="E7"/>
    <s v="C5"/>
    <n v="16"/>
    <n v="16.899999999999999"/>
    <x v="0"/>
    <s v="Moral Reasoning True Beliefs"/>
    <s v="Moral Reasoning"/>
    <s v="ToMS_2AFC_16.9"/>
    <x v="47"/>
    <s v="Inc"/>
    <x v="0"/>
    <x v="0"/>
    <n v="0"/>
    <n v="1"/>
    <n v="0"/>
    <m/>
  </r>
  <r>
    <s v="712yoL"/>
    <s v="Booklet2-062"/>
    <s v="E7"/>
    <s v="C5"/>
    <n v="16"/>
    <n v="16.91"/>
    <x v="1"/>
    <s v="Moral Reasoning True Beliefs"/>
    <s v="Moral Reasoning"/>
    <s v="ToMS_Expl_16.91"/>
    <x v="48"/>
    <s v="Inc"/>
    <x v="0"/>
    <x v="1540"/>
    <n v="0"/>
    <n v="1"/>
    <n v="0"/>
    <m/>
  </r>
  <r>
    <s v="712yoL"/>
    <s v="Booklet2-062"/>
    <s v="E7"/>
    <s v="C5"/>
    <n v="17"/>
    <n v="17.100000000000001"/>
    <x v="0"/>
    <s v="False Belief - Lies"/>
    <s v="Lies"/>
    <s v="ToMS_2AFC_17.1"/>
    <x v="49"/>
    <s v="Exc-5upOnly"/>
    <x v="0"/>
    <x v="0"/>
    <n v="0"/>
    <n v="1"/>
    <n v="0"/>
    <m/>
  </r>
  <r>
    <s v="712yoL"/>
    <s v="Booklet2-062"/>
    <s v="E7"/>
    <s v="C5"/>
    <n v="17"/>
    <n v="17.2"/>
    <x v="2"/>
    <s v="False Belief - Lies - Control"/>
    <s v="Control"/>
    <s v="ToMS_Cont_17.2"/>
    <x v="50"/>
    <s v="Exc-5upOnly"/>
    <x v="0"/>
    <x v="0"/>
    <n v="0"/>
    <n v="1"/>
    <n v="0"/>
    <m/>
  </r>
  <r>
    <s v="712yoL"/>
    <s v="Booklet2-062"/>
    <s v="E7"/>
    <s v="C5"/>
    <n v="17"/>
    <n v="17.3"/>
    <x v="0"/>
    <s v="False Belief - Lies"/>
    <s v="Lies"/>
    <s v="ToMS_2AFC_17.3"/>
    <x v="51"/>
    <s v="Exc-5upOnly"/>
    <x v="0"/>
    <x v="0"/>
    <n v="0"/>
    <n v="1"/>
    <n v="0"/>
    <m/>
  </r>
  <r>
    <s v="712yoL"/>
    <s v="Booklet2-062"/>
    <s v="E7"/>
    <s v="C5"/>
    <n v="17"/>
    <n v="17.399999999999999"/>
    <x v="1"/>
    <s v="False Belief - Lies"/>
    <s v="Lies"/>
    <s v="ToMS_Expl_17.4"/>
    <x v="52"/>
    <s v="Exc-5upOnly"/>
    <x v="0"/>
    <x v="1518"/>
    <n v="0"/>
    <n v="1"/>
    <n v="0"/>
    <m/>
  </r>
  <r>
    <s v="712yoL"/>
    <s v="Booklet2-062"/>
    <s v="E7"/>
    <s v="C5"/>
    <n v="17"/>
    <n v="17.5"/>
    <x v="2"/>
    <s v="False Belief - Lies - Control"/>
    <s v="Control"/>
    <s v="ToMS_Cont_17.5"/>
    <x v="53"/>
    <s v="Exc-5upOnly"/>
    <x v="0"/>
    <x v="0"/>
    <n v="0"/>
    <n v="1"/>
    <n v="0"/>
    <m/>
  </r>
  <r>
    <s v="712yoL"/>
    <s v="Booklet2-062"/>
    <s v="E7"/>
    <s v="C5"/>
    <n v="17"/>
    <n v="17.600000000000001"/>
    <x v="0"/>
    <s v="Emotion"/>
    <s v="Emotion"/>
    <s v="ToMS_2AFC_17.6"/>
    <x v="54"/>
    <s v="Exc-5upOnly"/>
    <x v="0"/>
    <x v="0"/>
    <n v="0"/>
    <n v="1"/>
    <n v="0"/>
    <m/>
  </r>
  <r>
    <s v="712yoL"/>
    <s v="Booklet2-062"/>
    <s v="E7"/>
    <s v="C5"/>
    <n v="17"/>
    <n v="17.7"/>
    <x v="1"/>
    <s v="Emotion"/>
    <s v="Emotion"/>
    <s v="ToMS_Expl_17.7"/>
    <x v="55"/>
    <s v="Exc-5upOnly"/>
    <x v="0"/>
    <x v="1541"/>
    <n v="0"/>
    <n v="1"/>
    <n v="0"/>
    <m/>
  </r>
  <r>
    <s v="712yoL"/>
    <s v="Booklet2-062"/>
    <s v="E7"/>
    <s v="C5"/>
    <n v="17"/>
    <n v="17.8"/>
    <x v="0"/>
    <s v="False Belief - Lies"/>
    <s v="Lies"/>
    <s v="ToMS_2AFC_17.8"/>
    <x v="56"/>
    <s v="Exc-5upOnly"/>
    <x v="0"/>
    <x v="0"/>
    <n v="0"/>
    <n v="1"/>
    <n v="0"/>
    <m/>
  </r>
  <r>
    <s v="712yoL"/>
    <s v="Booklet2-062"/>
    <s v="E7"/>
    <s v="C5"/>
    <n v="17"/>
    <n v="17.899999999999999"/>
    <x v="1"/>
    <s v="False Belief - Lies"/>
    <s v="Lies"/>
    <s v="ToMS_Expl_17.9"/>
    <x v="57"/>
    <s v="Exc-5upOnly"/>
    <x v="0"/>
    <x v="1542"/>
    <n v="0"/>
    <n v="1"/>
    <n v="0"/>
    <m/>
  </r>
  <r>
    <s v="712yoL"/>
    <s v="Booklet2-062"/>
    <s v="E7"/>
    <s v="C5"/>
    <n v="18"/>
    <n v="18.100000000000001"/>
    <x v="0"/>
    <s v="2nd Order Belief-Desire Reasoning"/>
    <s v="Belief"/>
    <s v="ToMS_2AFC_18.1"/>
    <x v="58"/>
    <s v="Inc"/>
    <x v="0"/>
    <x v="0"/>
    <n v="0"/>
    <n v="1"/>
    <n v="0"/>
    <m/>
  </r>
  <r>
    <s v="712yoL"/>
    <s v="Booklet2-062"/>
    <s v="E7"/>
    <s v="C5"/>
    <n v="18"/>
    <n v="18.2"/>
    <x v="1"/>
    <s v="2nd Order Belief-Desire Reasoning"/>
    <s v="Belief"/>
    <s v="ToMS_Expl_18.2"/>
    <x v="59"/>
    <s v="Exc-5upOnly"/>
    <x v="0"/>
    <x v="1543"/>
    <n v="0"/>
    <n v="1"/>
    <n v="0"/>
    <m/>
  </r>
  <r>
    <s v="712yoL"/>
    <s v="Booklet2-062"/>
    <s v="E7"/>
    <s v="C5"/>
    <n v="18"/>
    <n v="18.3"/>
    <x v="2"/>
    <s v="2nd Order Belief-Desire Reasoning - Control"/>
    <s v="Control"/>
    <s v="ToMS_Cont_18.3"/>
    <x v="60"/>
    <s v="Exc-5upOnly"/>
    <x v="0"/>
    <x v="0"/>
    <n v="0"/>
    <n v="1"/>
    <n v="0"/>
    <m/>
  </r>
  <r>
    <s v="712yoL"/>
    <s v="Booklet2-062"/>
    <s v="E7"/>
    <s v="C5"/>
    <n v="18"/>
    <n v="18.399999999999999"/>
    <x v="2"/>
    <s v="2nd Order Belief-Desire Reasoning - Control"/>
    <s v="Control"/>
    <s v="ToMS_Cont_18.4"/>
    <x v="61"/>
    <s v="Exc-5upOnly"/>
    <x v="0"/>
    <x v="0"/>
    <n v="0"/>
    <n v="1"/>
    <n v="0"/>
    <m/>
  </r>
  <r>
    <s v="712yoL"/>
    <s v="Booklet2-062"/>
    <s v="E7"/>
    <s v="C5"/>
    <n v="18"/>
    <n v="18.5"/>
    <x v="1"/>
    <s v="False Belief - Emotion"/>
    <s v="Belief"/>
    <s v="ToMS_Expl_18.5"/>
    <x v="62"/>
    <s v="Exc-5upOnly"/>
    <x v="0"/>
    <x v="1544"/>
    <n v="0"/>
    <n v="1"/>
    <n v="0"/>
    <m/>
  </r>
  <r>
    <s v="712yoL"/>
    <s v="Booklet2-062"/>
    <s v="E7"/>
    <s v="C5"/>
    <n v="19"/>
    <n v="19.100000000000001"/>
    <x v="1"/>
    <s v="Sarcasm"/>
    <s v="Sarcasm"/>
    <s v="ToMS_Expl_19.1"/>
    <x v="63"/>
    <s v="Exc-5upOnly"/>
    <x v="2"/>
    <x v="1545"/>
    <n v="0"/>
    <n v="1"/>
    <n v="0"/>
    <m/>
  </r>
  <r>
    <s v="712yoL"/>
    <s v="Booklet2-062"/>
    <s v="E7"/>
    <s v="C5"/>
    <n v="19"/>
    <n v="19.2"/>
    <x v="0"/>
    <s v="Sarcasm"/>
    <s v="Sarcasm"/>
    <s v="ToMS_2AFC_19.2"/>
    <x v="64"/>
    <s v="Exc-5upOnly"/>
    <x v="2"/>
    <x v="1546"/>
    <n v="0"/>
    <n v="1"/>
    <n v="0"/>
    <m/>
  </r>
  <r>
    <s v="712yoL"/>
    <s v="Booklet2-063"/>
    <s v="E12"/>
    <s v="C5"/>
    <n v="1"/>
    <n v="1.1000000000000001"/>
    <x v="0"/>
    <s v="Common Desires"/>
    <s v="Desires"/>
    <s v="ToMS_2AFC_3.1"/>
    <x v="0"/>
    <s v="Inc"/>
    <x v="0"/>
    <x v="0"/>
    <n v="0"/>
    <n v="1"/>
    <n v="0"/>
    <m/>
  </r>
  <r>
    <s v="712yoL"/>
    <s v="Booklet2-063"/>
    <s v="E12"/>
    <s v="C5"/>
    <n v="2"/>
    <n v="2.1"/>
    <x v="0"/>
    <s v="Diverse Desires"/>
    <s v="Desires"/>
    <s v="ToMS_2AFC_2.1"/>
    <x v="1"/>
    <s v="Inc"/>
    <x v="0"/>
    <x v="0"/>
    <n v="0"/>
    <n v="1"/>
    <n v="0"/>
    <m/>
  </r>
  <r>
    <s v="712yoL"/>
    <s v="Booklet2-063"/>
    <s v="E12"/>
    <s v="C5"/>
    <n v="3"/>
    <n v="3.1"/>
    <x v="0"/>
    <s v="Diverse Beliefs"/>
    <s v="Desires"/>
    <s v="ToMS_2AFC_3.1"/>
    <x v="2"/>
    <s v="Inc"/>
    <x v="0"/>
    <x v="0"/>
    <n v="0"/>
    <n v="1"/>
    <n v="0"/>
    <m/>
  </r>
  <r>
    <s v="712yoL"/>
    <s v="Booklet2-063"/>
    <s v="E12"/>
    <s v="C5"/>
    <n v="4"/>
    <n v="4.0999999999999996"/>
    <x v="0"/>
    <s v="Reference - Easy"/>
    <s v="Reference"/>
    <s v="ToMS_2AFC_4.1"/>
    <x v="3"/>
    <s v="Inc"/>
    <x v="0"/>
    <x v="0"/>
    <n v="0"/>
    <n v="1"/>
    <n v="0"/>
    <m/>
  </r>
  <r>
    <s v="712yoL"/>
    <s v="Booklet2-063"/>
    <s v="E12"/>
    <s v="C5"/>
    <n v="4"/>
    <n v="4.2"/>
    <x v="1"/>
    <s v="Reference - Easy"/>
    <s v="Reference"/>
    <s v="ToMS_Expl_4.2"/>
    <x v="4"/>
    <s v="Inc"/>
    <x v="0"/>
    <x v="1547"/>
    <n v="0"/>
    <n v="1"/>
    <n v="0"/>
    <m/>
  </r>
  <r>
    <s v="712yoL"/>
    <s v="Booklet2-063"/>
    <s v="E12"/>
    <s v="C5"/>
    <n v="5"/>
    <n v="5.0999999999999996"/>
    <x v="0"/>
    <s v="False Belief - Location"/>
    <s v="Belief"/>
    <s v="ToMS_2AFC_5.1"/>
    <x v="5"/>
    <s v="Inc"/>
    <x v="0"/>
    <x v="0"/>
    <n v="0"/>
    <n v="1"/>
    <n v="0"/>
    <m/>
  </r>
  <r>
    <s v="712yoL"/>
    <s v="Booklet2-063"/>
    <s v="E12"/>
    <s v="C5"/>
    <n v="5"/>
    <n v="5.2"/>
    <x v="1"/>
    <s v="False Belief - Location"/>
    <s v="Belief"/>
    <s v="ToMS_Expl_5.2"/>
    <x v="6"/>
    <s v="Inc"/>
    <x v="0"/>
    <x v="1548"/>
    <n v="0"/>
    <n v="1"/>
    <n v="0"/>
    <m/>
  </r>
  <r>
    <s v="712yoL"/>
    <s v="Booklet2-063"/>
    <s v="E12"/>
    <s v="C5"/>
    <n v="5"/>
    <n v="5.3"/>
    <x v="2"/>
    <s v="False Belief - Location"/>
    <s v="Belief"/>
    <s v="ToMS_Cont_5.3"/>
    <x v="7"/>
    <s v="Inc"/>
    <x v="0"/>
    <x v="0"/>
    <n v="0"/>
    <n v="1"/>
    <n v="0"/>
    <m/>
  </r>
  <r>
    <s v="712yoL"/>
    <s v="Booklet2-063"/>
    <s v="E12"/>
    <s v="C5"/>
    <n v="6"/>
    <n v="6.1"/>
    <x v="2"/>
    <s v="Control"/>
    <s v="Control"/>
    <s v="ToMS_Cont_6.1"/>
    <x v="8"/>
    <s v="Inc"/>
    <x v="0"/>
    <x v="0"/>
    <n v="0"/>
    <n v="1"/>
    <n v="0"/>
    <m/>
  </r>
  <r>
    <s v="712yoL"/>
    <s v="Booklet2-063"/>
    <s v="E12"/>
    <s v="C5"/>
    <n v="7"/>
    <n v="7.1"/>
    <x v="0"/>
    <s v="False Belief - Location"/>
    <s v="Belief"/>
    <s v="ToMS_2AFC_7.1"/>
    <x v="9"/>
    <s v="Inc"/>
    <x v="0"/>
    <x v="0"/>
    <n v="0"/>
    <n v="1"/>
    <n v="0"/>
    <m/>
  </r>
  <r>
    <s v="712yoL"/>
    <s v="Booklet2-063"/>
    <s v="E12"/>
    <s v="C5"/>
    <n v="7"/>
    <n v="7.2"/>
    <x v="1"/>
    <s v="False Belief - Location"/>
    <s v="Belief"/>
    <s v="ToMS_Expl_7.2"/>
    <x v="10"/>
    <s v="Inc"/>
    <x v="0"/>
    <x v="1310"/>
    <n v="0"/>
    <n v="1"/>
    <n v="0"/>
    <m/>
  </r>
  <r>
    <s v="712yoL"/>
    <s v="Booklet2-063"/>
    <s v="E12"/>
    <s v="C5"/>
    <n v="7"/>
    <n v="7.3"/>
    <x v="1"/>
    <s v="Emotion"/>
    <s v="Emotion"/>
    <s v="ToMS_Expl_7.3"/>
    <x v="11"/>
    <s v="Inc"/>
    <x v="0"/>
    <x v="240"/>
    <n v="0"/>
    <n v="1"/>
    <n v="0"/>
    <m/>
  </r>
  <r>
    <s v="712yoL"/>
    <s v="Booklet2-063"/>
    <s v="E12"/>
    <s v="C5"/>
    <n v="7"/>
    <n v="7.4"/>
    <x v="0"/>
    <s v="Moral Reasoning False Beliefs"/>
    <s v="Moral Reasoning"/>
    <s v="ToMS_2AFC_7.4"/>
    <x v="12"/>
    <s v="Inc"/>
    <x v="0"/>
    <x v="0"/>
    <n v="0"/>
    <n v="1"/>
    <n v="0"/>
    <m/>
  </r>
  <r>
    <s v="712yoL"/>
    <s v="Booklet2-063"/>
    <s v="E12"/>
    <s v="C5"/>
    <n v="7"/>
    <n v="7.5"/>
    <x v="1"/>
    <s v="Moral Reasoning False Beliefs"/>
    <s v="Moral Reasoning"/>
    <s v="ToMS_Expl_7.5"/>
    <x v="13"/>
    <s v="Inc"/>
    <x v="0"/>
    <x v="1549"/>
    <n v="0"/>
    <n v="1"/>
    <n v="0"/>
    <m/>
  </r>
  <r>
    <s v="712yoL"/>
    <s v="Booklet2-063"/>
    <s v="E12"/>
    <s v="C5"/>
    <n v="7"/>
    <n v="7.6"/>
    <x v="0"/>
    <s v="Moral Reasoning False Beliefs"/>
    <s v="Moral Reasoning"/>
    <s v="ToMS_2AFC_7.6"/>
    <x v="14"/>
    <s v="Inc"/>
    <x v="0"/>
    <x v="0"/>
    <n v="0"/>
    <n v="1"/>
    <n v="0"/>
    <m/>
  </r>
  <r>
    <s v="712yoL"/>
    <s v="Booklet2-063"/>
    <s v="E12"/>
    <s v="C5"/>
    <n v="7"/>
    <n v="7.7"/>
    <x v="1"/>
    <s v="Moral Reasoning False Beliefs"/>
    <s v="Moral Reasoning"/>
    <s v="ToMS_Expl_7.7"/>
    <x v="15"/>
    <s v="Inc"/>
    <x v="0"/>
    <x v="1550"/>
    <n v="0"/>
    <n v="1"/>
    <n v="0"/>
    <m/>
  </r>
  <r>
    <s v="712yoL"/>
    <s v="Booklet2-063"/>
    <s v="E12"/>
    <s v="C5"/>
    <n v="8"/>
    <n v="8.1"/>
    <x v="2"/>
    <s v="False Belief - Control"/>
    <s v="Control"/>
    <s v="ToMS_Cont_8.1"/>
    <x v="16"/>
    <s v="Inc"/>
    <x v="0"/>
    <x v="0"/>
    <n v="0"/>
    <n v="1"/>
    <n v="0"/>
    <m/>
  </r>
  <r>
    <s v="712yoL"/>
    <s v="Booklet2-063"/>
    <s v="E12"/>
    <s v="C5"/>
    <n v="8"/>
    <n v="8.1999999999999993"/>
    <x v="0"/>
    <s v="False Belief - Expectations"/>
    <s v="Belief"/>
    <s v="ToMS_2AFC_8.2"/>
    <x v="17"/>
    <s v="Inc"/>
    <x v="0"/>
    <x v="0"/>
    <n v="0"/>
    <n v="1"/>
    <n v="0"/>
    <m/>
  </r>
  <r>
    <s v="712yoL"/>
    <s v="Booklet2-063"/>
    <s v="E12"/>
    <s v="C5"/>
    <n v="8"/>
    <n v="8.3000000000000007"/>
    <x v="1"/>
    <s v="False Belief - Expectations"/>
    <s v="Belief"/>
    <s v="ToMS_Expl_8.3"/>
    <x v="18"/>
    <s v="Inc"/>
    <x v="0"/>
    <x v="1551"/>
    <n v="0"/>
    <n v="1"/>
    <n v="0"/>
    <m/>
  </r>
  <r>
    <s v="712yoL"/>
    <s v="Booklet2-063"/>
    <s v="E12"/>
    <s v="C5"/>
    <n v="9"/>
    <n v="9.1"/>
    <x v="2"/>
    <s v="Control"/>
    <s v="Control"/>
    <s v="ToMS_Cont_9.1"/>
    <x v="19"/>
    <s v="Inc"/>
    <x v="0"/>
    <x v="0"/>
    <n v="0"/>
    <n v="1"/>
    <n v="0"/>
    <m/>
  </r>
  <r>
    <s v="712yoL"/>
    <s v="Booklet2-063"/>
    <s v="E12"/>
    <s v="C5"/>
    <n v="10"/>
    <n v="10.1"/>
    <x v="0"/>
    <s v="Reference - Hard"/>
    <s v="Reference"/>
    <s v="ToMS_2AFC_10.1"/>
    <x v="20"/>
    <s v="Inc"/>
    <x v="0"/>
    <x v="0"/>
    <n v="0"/>
    <n v="1"/>
    <n v="0"/>
    <m/>
  </r>
  <r>
    <s v="712yoL"/>
    <s v="Booklet2-063"/>
    <s v="E12"/>
    <s v="C5"/>
    <n v="10"/>
    <n v="10.199999999999999"/>
    <x v="1"/>
    <s v="Reference - Hard"/>
    <s v="Reference"/>
    <s v="ToMS_Expl_10.2"/>
    <x v="21"/>
    <s v="Inc"/>
    <x v="0"/>
    <x v="1552"/>
    <n v="0"/>
    <n v="1"/>
    <n v="0"/>
    <m/>
  </r>
  <r>
    <s v="712yoL"/>
    <s v="Booklet2-063"/>
    <s v="E12"/>
    <s v="C5"/>
    <n v="10"/>
    <n v="10.3"/>
    <x v="0"/>
    <s v="Reference - Hard"/>
    <s v="Reference"/>
    <s v="ToMS_2AFC_10.3"/>
    <x v="22"/>
    <s v="Inc"/>
    <x v="0"/>
    <x v="0"/>
    <n v="0"/>
    <n v="1"/>
    <n v="0"/>
    <m/>
  </r>
  <r>
    <s v="712yoL"/>
    <s v="Booklet2-063"/>
    <s v="E12"/>
    <s v="C5"/>
    <n v="10"/>
    <n v="10.4"/>
    <x v="2"/>
    <s v="Reference - Hard"/>
    <s v="Reference"/>
    <s v="ToMS_Cont_10.4"/>
    <x v="23"/>
    <s v="Inc"/>
    <x v="0"/>
    <x v="1553"/>
    <n v="0"/>
    <n v="1"/>
    <n v="0"/>
    <m/>
  </r>
  <r>
    <s v="712yoL"/>
    <s v="Booklet2-063"/>
    <s v="E12"/>
    <s v="C5"/>
    <n v="11"/>
    <n v="11.1"/>
    <x v="2"/>
    <s v="Sarcasm - Control"/>
    <s v="Control"/>
    <s v="ToMS_Cont_11.1"/>
    <x v="24"/>
    <s v="Exc-5upOnly"/>
    <x v="0"/>
    <x v="1554"/>
    <n v="0"/>
    <n v="1"/>
    <n v="0"/>
    <m/>
  </r>
  <r>
    <s v="712yoL"/>
    <s v="Booklet2-063"/>
    <s v="E12"/>
    <s v="C5"/>
    <n v="11"/>
    <n v="11.2"/>
    <x v="0"/>
    <s v="Sarcasm - Control"/>
    <s v="Control"/>
    <s v="ToMS_2AFC_11.2"/>
    <x v="25"/>
    <s v="Exc-5upOnly"/>
    <x v="0"/>
    <x v="1555"/>
    <n v="0"/>
    <n v="1"/>
    <n v="0"/>
    <m/>
  </r>
  <r>
    <s v="712yoL"/>
    <s v="Booklet2-063"/>
    <s v="E12"/>
    <s v="C5"/>
    <n v="12"/>
    <n v="12.1"/>
    <x v="0"/>
    <s v="Reference - Hard"/>
    <s v="Reference"/>
    <s v="ToMS_2AFC_12.1"/>
    <x v="26"/>
    <s v="Exc-5upOnly"/>
    <x v="0"/>
    <x v="0"/>
    <n v="0"/>
    <n v="1"/>
    <n v="0"/>
    <m/>
  </r>
  <r>
    <s v="712yoL"/>
    <s v="Booklet2-063"/>
    <s v="E12"/>
    <s v="C5"/>
    <n v="12"/>
    <n v="12.2"/>
    <x v="1"/>
    <s v="Reference - Hard"/>
    <s v="Reference"/>
    <s v="ToMS_Expl_12.2"/>
    <x v="27"/>
    <s v="Exc-5upOnly"/>
    <x v="0"/>
    <x v="1556"/>
    <n v="0"/>
    <n v="1"/>
    <n v="0"/>
    <m/>
  </r>
  <r>
    <s v="712yoL"/>
    <s v="Booklet2-063"/>
    <s v="E12"/>
    <s v="C5"/>
    <n v="12"/>
    <n v="12.3"/>
    <x v="0"/>
    <s v="Reference - Hard"/>
    <s v="Reference"/>
    <s v="ToMS_2AFC_12.3"/>
    <x v="28"/>
    <s v="Exc-5upOnly"/>
    <x v="0"/>
    <x v="0"/>
    <n v="0"/>
    <n v="1"/>
    <n v="0"/>
    <m/>
  </r>
  <r>
    <s v="712yoL"/>
    <s v="Booklet2-063"/>
    <s v="E12"/>
    <s v="C5"/>
    <n v="12"/>
    <n v="12.4"/>
    <x v="1"/>
    <s v="Reference - Hard"/>
    <s v="Reference"/>
    <s v="ToMS_Expl_12.4"/>
    <x v="29"/>
    <s v="Exc-5upOnly"/>
    <x v="0"/>
    <x v="1557"/>
    <n v="0"/>
    <n v="1"/>
    <n v="0"/>
    <m/>
  </r>
  <r>
    <s v="712yoL"/>
    <s v="Booklet2-063"/>
    <s v="E12"/>
    <s v="C5"/>
    <n v="13"/>
    <n v="13.1"/>
    <x v="0"/>
    <s v="Reference - Hard"/>
    <s v="Reference"/>
    <s v="ToMS_2AFC_13.1"/>
    <x v="30"/>
    <s v="Inc"/>
    <x v="0"/>
    <x v="0"/>
    <n v="0"/>
    <n v="1"/>
    <n v="0"/>
    <m/>
  </r>
  <r>
    <s v="712yoL"/>
    <s v="Booklet2-063"/>
    <s v="E12"/>
    <s v="C5"/>
    <n v="13"/>
    <n v="13.2"/>
    <x v="1"/>
    <s v="Reference - Hard"/>
    <s v="Reference"/>
    <s v="ToMS_Expl_13.2"/>
    <x v="31"/>
    <s v="Inc"/>
    <x v="0"/>
    <x v="1558"/>
    <n v="0"/>
    <n v="1"/>
    <n v="0"/>
    <m/>
  </r>
  <r>
    <s v="712yoL"/>
    <s v="Booklet2-063"/>
    <s v="E12"/>
    <s v="C5"/>
    <n v="14"/>
    <n v="14.1"/>
    <x v="0"/>
    <s v="Emotion Reminder"/>
    <s v="Emotion"/>
    <s v="ToMS_2AFC_14.1"/>
    <x v="32"/>
    <s v="Inc"/>
    <x v="0"/>
    <x v="0"/>
    <n v="0"/>
    <n v="1"/>
    <n v="0"/>
    <m/>
  </r>
  <r>
    <s v="712yoL"/>
    <s v="Booklet2-063"/>
    <s v="E12"/>
    <s v="C5"/>
    <n v="14"/>
    <n v="14.2"/>
    <x v="1"/>
    <s v="Emotion Reminder"/>
    <s v="Emotion"/>
    <s v="ToMS_Expl_14.2"/>
    <x v="33"/>
    <s v="Inc"/>
    <x v="0"/>
    <x v="1559"/>
    <n v="0"/>
    <n v="1"/>
    <n v="0"/>
    <m/>
  </r>
  <r>
    <s v="712yoL"/>
    <s v="Booklet2-063"/>
    <s v="E12"/>
    <s v="C5"/>
    <n v="14"/>
    <n v="14.3"/>
    <x v="0"/>
    <s v="Emotion Reminder"/>
    <s v="Emotion"/>
    <s v="ToMS_2AFC_14.3"/>
    <x v="34"/>
    <s v="Inc"/>
    <x v="0"/>
    <x v="0"/>
    <n v="0"/>
    <n v="1"/>
    <n v="0"/>
    <m/>
  </r>
  <r>
    <s v="712yoL"/>
    <s v="Booklet2-063"/>
    <s v="E12"/>
    <s v="C5"/>
    <n v="14"/>
    <n v="14.4"/>
    <x v="1"/>
    <s v="Emotion Reminder"/>
    <s v="Emotion"/>
    <s v="ToMS_Expl_14.4"/>
    <x v="35"/>
    <s v="Inc"/>
    <x v="0"/>
    <x v="1560"/>
    <n v="0"/>
    <n v="1"/>
    <n v="0"/>
    <m/>
  </r>
  <r>
    <s v="712yoL"/>
    <s v="Booklet2-063"/>
    <s v="E12"/>
    <s v="C5"/>
    <n v="15"/>
    <n v="15.1"/>
    <x v="2"/>
    <s v="True Belief - Control"/>
    <s v="Control"/>
    <s v="ToMS_Cont_15.1"/>
    <x v="36"/>
    <s v="Inc"/>
    <x v="0"/>
    <x v="0"/>
    <n v="0"/>
    <n v="1"/>
    <n v="0"/>
    <m/>
  </r>
  <r>
    <s v="712yoL"/>
    <s v="Booklet2-063"/>
    <s v="E12"/>
    <s v="C5"/>
    <n v="15"/>
    <n v="15.2"/>
    <x v="0"/>
    <s v="True Belief - Location"/>
    <s v="Belief"/>
    <s v="ToMS_2AFC_15.2"/>
    <x v="37"/>
    <s v="Inc"/>
    <x v="0"/>
    <x v="0"/>
    <n v="0"/>
    <n v="1"/>
    <n v="0"/>
    <m/>
  </r>
  <r>
    <s v="712yoL"/>
    <s v="Booklet2-063"/>
    <s v="E12"/>
    <s v="C5"/>
    <n v="15"/>
    <n v="15.3"/>
    <x v="1"/>
    <s v="True Belief - Location"/>
    <s v="Belief"/>
    <s v="ToMS_Expl_15.3"/>
    <x v="38"/>
    <s v="Inc"/>
    <x v="0"/>
    <x v="1561"/>
    <n v="0"/>
    <n v="1"/>
    <n v="0"/>
    <m/>
  </r>
  <r>
    <s v="712yoL"/>
    <s v="Booklet2-063"/>
    <s v="E12"/>
    <s v="C5"/>
    <n v="16"/>
    <n v="16.100000000000001"/>
    <x v="2"/>
    <s v="Moral Reasoning True Beliefs - Control"/>
    <s v="Control"/>
    <s v="ToMS_Cont_16.1"/>
    <x v="39"/>
    <s v="Inc"/>
    <x v="0"/>
    <x v="0"/>
    <n v="0"/>
    <n v="1"/>
    <n v="0"/>
    <m/>
  </r>
  <r>
    <s v="712yoL"/>
    <s v="Booklet2-063"/>
    <s v="E12"/>
    <s v="C5"/>
    <n v="16"/>
    <n v="16.2"/>
    <x v="2"/>
    <s v="Moral Reasoning True Beliefs - Control"/>
    <s v="Control"/>
    <s v="ToMS_Cont_16.2"/>
    <x v="40"/>
    <s v="Inc"/>
    <x v="0"/>
    <x v="0"/>
    <n v="0"/>
    <n v="1"/>
    <n v="0"/>
    <m/>
  </r>
  <r>
    <s v="712yoL"/>
    <s v="Booklet2-063"/>
    <s v="E12"/>
    <s v="C5"/>
    <n v="16"/>
    <n v="16.3"/>
    <x v="1"/>
    <s v="Moral Reasoning True Beliefs"/>
    <s v="Moral Reasoning"/>
    <s v="ToMS_Expl_16.3"/>
    <x v="41"/>
    <s v="Exc"/>
    <x v="0"/>
    <x v="1562"/>
    <n v="0"/>
    <n v="1"/>
    <n v="0"/>
    <m/>
  </r>
  <r>
    <s v="712yoL"/>
    <s v="Booklet2-063"/>
    <s v="E12"/>
    <s v="C5"/>
    <n v="16"/>
    <n v="16.399999999999999"/>
    <x v="1"/>
    <s v="Emotion"/>
    <s v="Emotion"/>
    <s v="ToMS_Expl_16.4"/>
    <x v="42"/>
    <s v="Inc"/>
    <x v="0"/>
    <x v="1563"/>
    <n v="0"/>
    <n v="1"/>
    <n v="0"/>
    <m/>
  </r>
  <r>
    <s v="712yoL"/>
    <s v="Booklet2-063"/>
    <s v="E12"/>
    <s v="C5"/>
    <n v="16"/>
    <n v="16.5"/>
    <x v="0"/>
    <s v="Moral Reasoning True Beliefs"/>
    <s v="Moral Reasoning"/>
    <s v="ToMS_2AFC_16.5"/>
    <x v="43"/>
    <s v="Inc"/>
    <x v="0"/>
    <x v="0"/>
    <n v="0"/>
    <n v="1"/>
    <n v="0"/>
    <m/>
  </r>
  <r>
    <s v="712yoL"/>
    <s v="Booklet2-063"/>
    <s v="E12"/>
    <s v="C5"/>
    <n v="16"/>
    <n v="16.600000000000001"/>
    <x v="1"/>
    <s v="Moral Reasoning True Beliefs"/>
    <s v="Moral Reasoning"/>
    <s v="ToMS_Expl_16.6"/>
    <x v="44"/>
    <s v="Inc"/>
    <x v="0"/>
    <x v="1564"/>
    <n v="0"/>
    <n v="1"/>
    <n v="0"/>
    <m/>
  </r>
  <r>
    <s v="712yoL"/>
    <s v="Booklet2-063"/>
    <s v="E12"/>
    <s v="C5"/>
    <n v="16"/>
    <n v="16.7"/>
    <x v="0"/>
    <s v="Moral Reasoning True Beliefs"/>
    <s v="Moral Reasoning"/>
    <s v="ToMS_2AFC_16.7"/>
    <x v="45"/>
    <s v="Inc"/>
    <x v="0"/>
    <x v="0"/>
    <n v="0"/>
    <n v="1"/>
    <n v="0"/>
    <m/>
  </r>
  <r>
    <s v="712yoL"/>
    <s v="Booklet2-063"/>
    <s v="E12"/>
    <s v="C5"/>
    <n v="16"/>
    <n v="16.8"/>
    <x v="1"/>
    <s v="Moral Reasoning True Beliefs"/>
    <s v="Moral Reasoning"/>
    <s v="ToMS_Expl_16.8"/>
    <x v="46"/>
    <s v="Inc"/>
    <x v="0"/>
    <x v="1565"/>
    <n v="0"/>
    <n v="1"/>
    <n v="0"/>
    <m/>
  </r>
  <r>
    <s v="712yoL"/>
    <s v="Booklet2-063"/>
    <s v="E12"/>
    <s v="C5"/>
    <n v="16"/>
    <n v="16.899999999999999"/>
    <x v="0"/>
    <s v="Moral Reasoning True Beliefs"/>
    <s v="Moral Reasoning"/>
    <s v="ToMS_2AFC_16.9"/>
    <x v="47"/>
    <s v="Inc"/>
    <x v="0"/>
    <x v="0"/>
    <n v="0"/>
    <n v="1"/>
    <n v="0"/>
    <m/>
  </r>
  <r>
    <s v="712yoL"/>
    <s v="Booklet2-063"/>
    <s v="E12"/>
    <s v="C5"/>
    <n v="16"/>
    <n v="16.91"/>
    <x v="1"/>
    <s v="Moral Reasoning True Beliefs"/>
    <s v="Moral Reasoning"/>
    <s v="ToMS_Expl_16.91"/>
    <x v="48"/>
    <s v="Inc"/>
    <x v="0"/>
    <x v="1566"/>
    <n v="0"/>
    <n v="1"/>
    <n v="0"/>
    <m/>
  </r>
  <r>
    <s v="712yoL"/>
    <s v="Booklet2-063"/>
    <s v="E12"/>
    <s v="C5"/>
    <n v="17"/>
    <n v="17.100000000000001"/>
    <x v="0"/>
    <s v="False Belief - Lies"/>
    <s v="Lies"/>
    <s v="ToMS_2AFC_17.1"/>
    <x v="49"/>
    <s v="Exc-5upOnly"/>
    <x v="0"/>
    <x v="0"/>
    <n v="0"/>
    <n v="1"/>
    <n v="0"/>
    <m/>
  </r>
  <r>
    <s v="712yoL"/>
    <s v="Booklet2-063"/>
    <s v="E12"/>
    <s v="C5"/>
    <n v="17"/>
    <n v="17.2"/>
    <x v="2"/>
    <s v="False Belief - Lies - Control"/>
    <s v="Control"/>
    <s v="ToMS_Cont_17.2"/>
    <x v="50"/>
    <s v="Exc-5upOnly"/>
    <x v="0"/>
    <x v="0"/>
    <n v="0"/>
    <n v="1"/>
    <n v="0"/>
    <m/>
  </r>
  <r>
    <s v="712yoL"/>
    <s v="Booklet2-063"/>
    <s v="E12"/>
    <s v="C5"/>
    <n v="17"/>
    <n v="17.3"/>
    <x v="0"/>
    <s v="False Belief - Lies"/>
    <s v="Lies"/>
    <s v="ToMS_2AFC_17.3"/>
    <x v="51"/>
    <s v="Exc-5upOnly"/>
    <x v="2"/>
    <x v="0"/>
    <n v="0"/>
    <n v="1"/>
    <n v="0"/>
    <m/>
  </r>
  <r>
    <s v="712yoL"/>
    <s v="Booklet2-063"/>
    <s v="E12"/>
    <s v="C5"/>
    <n v="17"/>
    <n v="17.399999999999999"/>
    <x v="1"/>
    <s v="False Belief - Lies"/>
    <s v="Lies"/>
    <s v="ToMS_Expl_17.4"/>
    <x v="52"/>
    <s v="Exc-5upOnly"/>
    <x v="2"/>
    <x v="1567"/>
    <n v="0"/>
    <n v="1"/>
    <n v="0"/>
    <m/>
  </r>
  <r>
    <s v="712yoL"/>
    <s v="Booklet2-063"/>
    <s v="E12"/>
    <s v="C5"/>
    <n v="17"/>
    <n v="17.5"/>
    <x v="2"/>
    <s v="False Belief - Lies - Control"/>
    <s v="Control"/>
    <s v="ToMS_Cont_17.5"/>
    <x v="53"/>
    <s v="Exc-5upOnly"/>
    <x v="0"/>
    <x v="0"/>
    <n v="0"/>
    <n v="1"/>
    <n v="0"/>
    <m/>
  </r>
  <r>
    <s v="712yoL"/>
    <s v="Booklet2-063"/>
    <s v="E12"/>
    <s v="C5"/>
    <n v="17"/>
    <n v="17.600000000000001"/>
    <x v="0"/>
    <s v="Emotion"/>
    <s v="Emotion"/>
    <s v="ToMS_2AFC_17.6"/>
    <x v="54"/>
    <s v="Exc-5upOnly"/>
    <x v="0"/>
    <x v="0"/>
    <n v="0"/>
    <n v="1"/>
    <n v="0"/>
    <m/>
  </r>
  <r>
    <s v="712yoL"/>
    <s v="Booklet2-063"/>
    <s v="E12"/>
    <s v="C5"/>
    <n v="17"/>
    <n v="17.7"/>
    <x v="1"/>
    <s v="Emotion"/>
    <s v="Emotion"/>
    <s v="ToMS_Expl_17.7"/>
    <x v="55"/>
    <s v="Exc-5upOnly"/>
    <x v="0"/>
    <x v="1568"/>
    <n v="0"/>
    <n v="1"/>
    <n v="0"/>
    <m/>
  </r>
  <r>
    <s v="712yoL"/>
    <s v="Booklet2-063"/>
    <s v="E12"/>
    <s v="C5"/>
    <n v="17"/>
    <n v="17.8"/>
    <x v="0"/>
    <s v="False Belief - Lies"/>
    <s v="Lies"/>
    <s v="ToMS_2AFC_17.8"/>
    <x v="56"/>
    <s v="Exc-5upOnly"/>
    <x v="0"/>
    <x v="0"/>
    <n v="0"/>
    <n v="1"/>
    <n v="0"/>
    <m/>
  </r>
  <r>
    <s v="712yoL"/>
    <s v="Booklet2-063"/>
    <s v="E12"/>
    <s v="C5"/>
    <n v="17"/>
    <n v="17.899999999999999"/>
    <x v="1"/>
    <s v="False Belief - Lies"/>
    <s v="Lies"/>
    <s v="ToMS_Expl_17.9"/>
    <x v="57"/>
    <s v="Exc-5upOnly"/>
    <x v="0"/>
    <x v="1569"/>
    <n v="0"/>
    <n v="1"/>
    <n v="0"/>
    <m/>
  </r>
  <r>
    <s v="712yoL"/>
    <s v="Booklet2-063"/>
    <s v="E12"/>
    <s v="C5"/>
    <n v="18"/>
    <n v="18.100000000000001"/>
    <x v="0"/>
    <s v="2nd Order Belief-Desire Reasoning"/>
    <s v="Belief"/>
    <s v="ToMS_2AFC_18.1"/>
    <x v="58"/>
    <s v="Inc"/>
    <x v="0"/>
    <x v="0"/>
    <n v="0"/>
    <n v="1"/>
    <n v="0"/>
    <m/>
  </r>
  <r>
    <s v="712yoL"/>
    <s v="Booklet2-063"/>
    <s v="E12"/>
    <s v="C5"/>
    <n v="18"/>
    <n v="18.2"/>
    <x v="1"/>
    <s v="2nd Order Belief-Desire Reasoning"/>
    <s v="Belief"/>
    <s v="ToMS_Expl_18.2"/>
    <x v="59"/>
    <s v="Exc-5upOnly"/>
    <x v="0"/>
    <x v="1570"/>
    <n v="0"/>
    <n v="1"/>
    <n v="0"/>
    <m/>
  </r>
  <r>
    <s v="712yoL"/>
    <s v="Booklet2-063"/>
    <s v="E12"/>
    <s v="C5"/>
    <n v="18"/>
    <n v="18.3"/>
    <x v="2"/>
    <s v="2nd Order Belief-Desire Reasoning - Control"/>
    <s v="Control"/>
    <s v="ToMS_Cont_18.3"/>
    <x v="60"/>
    <s v="Exc-5upOnly"/>
    <x v="0"/>
    <x v="0"/>
    <n v="0"/>
    <n v="1"/>
    <n v="0"/>
    <m/>
  </r>
  <r>
    <s v="712yoL"/>
    <s v="Booklet2-063"/>
    <s v="E12"/>
    <s v="C5"/>
    <n v="18"/>
    <n v="18.399999999999999"/>
    <x v="2"/>
    <s v="2nd Order Belief-Desire Reasoning - Control"/>
    <s v="Control"/>
    <s v="ToMS_Cont_18.4"/>
    <x v="61"/>
    <s v="Exc-5upOnly"/>
    <x v="0"/>
    <x v="0"/>
    <n v="0"/>
    <n v="1"/>
    <n v="0"/>
    <m/>
  </r>
  <r>
    <s v="712yoL"/>
    <s v="Booklet2-063"/>
    <s v="E12"/>
    <s v="C5"/>
    <n v="18"/>
    <n v="18.5"/>
    <x v="1"/>
    <s v="False Belief - Emotion"/>
    <s v="Belief"/>
    <s v="ToMS_Expl_18.5"/>
    <x v="62"/>
    <s v="Exc-5upOnly"/>
    <x v="0"/>
    <x v="1571"/>
    <n v="0"/>
    <n v="1"/>
    <n v="0"/>
    <m/>
  </r>
  <r>
    <s v="712yoL"/>
    <s v="Booklet2-063"/>
    <s v="E12"/>
    <s v="C5"/>
    <n v="19"/>
    <n v="19.100000000000001"/>
    <x v="1"/>
    <s v="Sarcasm"/>
    <s v="Sarcasm"/>
    <s v="ToMS_Expl_19.1"/>
    <x v="63"/>
    <s v="Exc-5upOnly"/>
    <x v="2"/>
    <x v="1572"/>
    <n v="0"/>
    <n v="1"/>
    <n v="0"/>
    <m/>
  </r>
  <r>
    <s v="712yoL"/>
    <s v="Booklet2-063"/>
    <s v="E12"/>
    <s v="C5"/>
    <n v="19"/>
    <n v="19.2"/>
    <x v="0"/>
    <s v="Sarcasm"/>
    <s v="Sarcasm"/>
    <s v="ToMS_2AFC_19.2"/>
    <x v="64"/>
    <s v="Exc-5upOnly"/>
    <x v="2"/>
    <x v="0"/>
    <n v="0"/>
    <n v="1"/>
    <n v="0"/>
    <m/>
  </r>
  <r>
    <s v="6yoL"/>
    <s v="Booklet2-064"/>
    <s v="E5"/>
    <s v="C1"/>
    <n v="1"/>
    <n v="1.1000000000000001"/>
    <x v="0"/>
    <s v="Common Desires"/>
    <s v="Desires"/>
    <s v="ToMS_2AFC_3.1"/>
    <x v="0"/>
    <s v="Inc"/>
    <x v="0"/>
    <x v="0"/>
    <n v="0"/>
    <n v="1"/>
    <n v="0"/>
    <m/>
  </r>
  <r>
    <s v="6yoL"/>
    <s v="Booklet2-064"/>
    <s v="E5"/>
    <s v="C1"/>
    <n v="2"/>
    <n v="2.1"/>
    <x v="0"/>
    <s v="Diverse Desires"/>
    <s v="Desires"/>
    <s v="ToMS_2AFC_2.1"/>
    <x v="1"/>
    <s v="Inc"/>
    <x v="0"/>
    <x v="0"/>
    <n v="0"/>
    <n v="1"/>
    <n v="0"/>
    <m/>
  </r>
  <r>
    <s v="6yoL"/>
    <s v="Booklet2-064"/>
    <s v="E5"/>
    <s v="C1"/>
    <n v="3"/>
    <n v="3.1"/>
    <x v="0"/>
    <s v="Diverse Beliefs"/>
    <s v="Desires"/>
    <s v="ToMS_2AFC_3.1"/>
    <x v="2"/>
    <s v="Inc"/>
    <x v="0"/>
    <x v="0"/>
    <n v="0"/>
    <n v="1"/>
    <n v="0"/>
    <m/>
  </r>
  <r>
    <s v="6yoL"/>
    <s v="Booklet2-064"/>
    <s v="E5"/>
    <s v="C1"/>
    <n v="4"/>
    <n v="4.0999999999999996"/>
    <x v="0"/>
    <s v="Reference - Easy"/>
    <s v="Reference"/>
    <s v="ToMS_2AFC_4.1"/>
    <x v="3"/>
    <s v="Inc"/>
    <x v="0"/>
    <x v="0"/>
    <n v="0"/>
    <n v="1"/>
    <n v="0"/>
    <m/>
  </r>
  <r>
    <s v="6yoL"/>
    <s v="Booklet2-064"/>
    <s v="E5"/>
    <s v="C1"/>
    <n v="4"/>
    <n v="4.2"/>
    <x v="1"/>
    <s v="Reference - Easy"/>
    <s v="Reference"/>
    <s v="ToMS_Expl_4.2"/>
    <x v="4"/>
    <s v="Inc"/>
    <x v="0"/>
    <x v="1573"/>
    <n v="0"/>
    <n v="1"/>
    <n v="0"/>
    <m/>
  </r>
  <r>
    <s v="6yoL"/>
    <s v="Booklet2-064"/>
    <s v="E5"/>
    <s v="C1"/>
    <n v="5"/>
    <n v="5.0999999999999996"/>
    <x v="0"/>
    <s v="False Belief - Location"/>
    <s v="Belief"/>
    <s v="ToMS_2AFC_5.1"/>
    <x v="5"/>
    <s v="Inc"/>
    <x v="0"/>
    <x v="0"/>
    <n v="0"/>
    <n v="1"/>
    <n v="0"/>
    <m/>
  </r>
  <r>
    <s v="6yoL"/>
    <s v="Booklet2-064"/>
    <s v="E5"/>
    <s v="C1"/>
    <n v="5"/>
    <n v="5.2"/>
    <x v="1"/>
    <s v="False Belief - Location"/>
    <s v="Belief"/>
    <s v="ToMS_Expl_5.2"/>
    <x v="6"/>
    <s v="Inc"/>
    <x v="0"/>
    <x v="1574"/>
    <n v="0"/>
    <n v="1"/>
    <n v="0"/>
    <m/>
  </r>
  <r>
    <s v="6yoL"/>
    <s v="Booklet2-064"/>
    <s v="E5"/>
    <s v="C1"/>
    <n v="5"/>
    <n v="5.3"/>
    <x v="2"/>
    <s v="False Belief - Location"/>
    <s v="Belief"/>
    <s v="ToMS_Cont_5.3"/>
    <x v="7"/>
    <s v="Inc"/>
    <x v="0"/>
    <x v="1575"/>
    <n v="0"/>
    <n v="1"/>
    <n v="0"/>
    <m/>
  </r>
  <r>
    <s v="6yoL"/>
    <s v="Booklet2-064"/>
    <s v="E5"/>
    <s v="C1"/>
    <n v="6"/>
    <n v="6.1"/>
    <x v="2"/>
    <s v="Control"/>
    <s v="Control"/>
    <s v="ToMS_Cont_6.1"/>
    <x v="8"/>
    <s v="Inc"/>
    <x v="0"/>
    <x v="0"/>
    <n v="0"/>
    <n v="1"/>
    <n v="0"/>
    <m/>
  </r>
  <r>
    <s v="6yoL"/>
    <s v="Booklet2-064"/>
    <s v="E5"/>
    <s v="C1"/>
    <n v="7"/>
    <n v="7.1"/>
    <x v="0"/>
    <s v="False Belief - Location"/>
    <s v="Belief"/>
    <s v="ToMS_2AFC_7.1"/>
    <x v="9"/>
    <s v="Inc"/>
    <x v="0"/>
    <x v="0"/>
    <n v="0"/>
    <n v="1"/>
    <n v="0"/>
    <m/>
  </r>
  <r>
    <s v="6yoL"/>
    <s v="Booklet2-064"/>
    <s v="E5"/>
    <s v="C1"/>
    <n v="7"/>
    <n v="7.2"/>
    <x v="1"/>
    <s v="False Belief - Location"/>
    <s v="Belief"/>
    <s v="ToMS_Expl_7.2"/>
    <x v="10"/>
    <s v="Inc"/>
    <x v="0"/>
    <x v="1576"/>
    <n v="0"/>
    <n v="1"/>
    <n v="0"/>
    <m/>
  </r>
  <r>
    <s v="6yoL"/>
    <s v="Booklet2-064"/>
    <s v="E5"/>
    <s v="C1"/>
    <n v="7"/>
    <n v="7.3"/>
    <x v="1"/>
    <s v="Emotion"/>
    <s v="Emotion"/>
    <s v="ToMS_Expl_7.3"/>
    <x v="11"/>
    <s v="Inc"/>
    <x v="0"/>
    <x v="1577"/>
    <n v="0"/>
    <n v="1"/>
    <n v="0"/>
    <m/>
  </r>
  <r>
    <s v="6yoL"/>
    <s v="Booklet2-064"/>
    <s v="E5"/>
    <s v="C1"/>
    <n v="7"/>
    <n v="7.4"/>
    <x v="0"/>
    <s v="Moral Reasoning False Beliefs"/>
    <s v="Moral Reasoning"/>
    <s v="ToMS_2AFC_7.4"/>
    <x v="12"/>
    <s v="Inc"/>
    <x v="0"/>
    <x v="0"/>
    <n v="0"/>
    <n v="1"/>
    <n v="0"/>
    <m/>
  </r>
  <r>
    <s v="6yoL"/>
    <s v="Booklet2-064"/>
    <s v="E5"/>
    <s v="C1"/>
    <n v="7"/>
    <n v="7.5"/>
    <x v="1"/>
    <s v="Moral Reasoning False Beliefs"/>
    <s v="Moral Reasoning"/>
    <s v="ToMS_Expl_7.5"/>
    <x v="13"/>
    <s v="Inc"/>
    <x v="0"/>
    <x v="1578"/>
    <n v="0"/>
    <n v="1"/>
    <n v="0"/>
    <m/>
  </r>
  <r>
    <s v="6yoL"/>
    <s v="Booklet2-064"/>
    <s v="E5"/>
    <s v="C1"/>
    <n v="7"/>
    <n v="7.6"/>
    <x v="0"/>
    <s v="Moral Reasoning False Beliefs"/>
    <s v="Moral Reasoning"/>
    <s v="ToMS_2AFC_7.6"/>
    <x v="14"/>
    <s v="Inc"/>
    <x v="0"/>
    <x v="0"/>
    <n v="0"/>
    <n v="1"/>
    <n v="0"/>
    <m/>
  </r>
  <r>
    <s v="6yoL"/>
    <s v="Booklet2-064"/>
    <s v="E5"/>
    <s v="C1"/>
    <n v="7"/>
    <n v="7.7"/>
    <x v="1"/>
    <s v="Moral Reasoning False Beliefs"/>
    <s v="Moral Reasoning"/>
    <s v="ToMS_Expl_7.7"/>
    <x v="15"/>
    <s v="Inc"/>
    <x v="0"/>
    <x v="1579"/>
    <n v="0"/>
    <n v="1"/>
    <n v="0"/>
    <m/>
  </r>
  <r>
    <s v="6yoL"/>
    <s v="Booklet2-064"/>
    <s v="E5"/>
    <s v="C1"/>
    <n v="8"/>
    <n v="8.1"/>
    <x v="2"/>
    <s v="False Belief - Control"/>
    <s v="Control"/>
    <s v="ToMS_Cont_8.1"/>
    <x v="16"/>
    <s v="Inc"/>
    <x v="0"/>
    <x v="0"/>
    <n v="0"/>
    <n v="1"/>
    <n v="0"/>
    <m/>
  </r>
  <r>
    <s v="6yoL"/>
    <s v="Booklet2-064"/>
    <s v="E5"/>
    <s v="C1"/>
    <n v="8"/>
    <n v="8.1999999999999993"/>
    <x v="0"/>
    <s v="False Belief - Expectations"/>
    <s v="Belief"/>
    <s v="ToMS_2AFC_8.2"/>
    <x v="17"/>
    <s v="Inc"/>
    <x v="0"/>
    <x v="0"/>
    <n v="0"/>
    <n v="1"/>
    <n v="0"/>
    <m/>
  </r>
  <r>
    <s v="6yoL"/>
    <s v="Booklet2-064"/>
    <s v="E5"/>
    <s v="C1"/>
    <n v="8"/>
    <n v="8.3000000000000007"/>
    <x v="1"/>
    <s v="False Belief - Expectations"/>
    <s v="Belief"/>
    <s v="ToMS_Expl_8.3"/>
    <x v="18"/>
    <s v="Inc"/>
    <x v="0"/>
    <x v="1580"/>
    <n v="0"/>
    <n v="1"/>
    <n v="0"/>
    <m/>
  </r>
  <r>
    <s v="6yoL"/>
    <s v="Booklet2-064"/>
    <s v="E5"/>
    <s v="C1"/>
    <n v="8"/>
    <n v="8.4"/>
    <x v="2"/>
    <s v="False Belief - Control"/>
    <s v="Control"/>
    <s v="ToMS_Cont_8.4"/>
    <x v="67"/>
    <s v="Exc-6yOnly"/>
    <x v="0"/>
    <x v="0"/>
    <n v="0"/>
    <n v="1"/>
    <n v="0"/>
    <m/>
  </r>
  <r>
    <s v="6yoL"/>
    <s v="Booklet2-064"/>
    <s v="E5"/>
    <s v="C1"/>
    <n v="9"/>
    <n v="9.1"/>
    <x v="2"/>
    <s v="Control"/>
    <s v="Control"/>
    <s v="ToMS_Cont_9.1"/>
    <x v="19"/>
    <s v="Inc"/>
    <x v="0"/>
    <x v="0"/>
    <n v="0"/>
    <n v="1"/>
    <n v="0"/>
    <m/>
  </r>
  <r>
    <s v="6yoL"/>
    <s v="Booklet2-064"/>
    <s v="E5"/>
    <s v="C1"/>
    <n v="10"/>
    <n v="10.1"/>
    <x v="0"/>
    <s v="Reference - Hard"/>
    <s v="Reference"/>
    <s v="ToMS_2AFC_10.1"/>
    <x v="20"/>
    <s v="Inc"/>
    <x v="0"/>
    <x v="0"/>
    <n v="0"/>
    <n v="1"/>
    <n v="0"/>
    <m/>
  </r>
  <r>
    <s v="6yoL"/>
    <s v="Booklet2-064"/>
    <s v="E5"/>
    <s v="C1"/>
    <n v="10"/>
    <n v="10.199999999999999"/>
    <x v="1"/>
    <s v="Reference - Hard"/>
    <s v="Reference"/>
    <s v="ToMS_Expl_10.2"/>
    <x v="21"/>
    <s v="Inc"/>
    <x v="0"/>
    <x v="1581"/>
    <n v="0"/>
    <n v="1"/>
    <n v="0"/>
    <m/>
  </r>
  <r>
    <s v="6yoL"/>
    <s v="Booklet2-064"/>
    <s v="E5"/>
    <s v="C1"/>
    <n v="10"/>
    <n v="10.3"/>
    <x v="0"/>
    <s v="Reference - Hard"/>
    <s v="Reference"/>
    <s v="ToMS_2AFC_10.3"/>
    <x v="22"/>
    <s v="Inc"/>
    <x v="0"/>
    <x v="0"/>
    <n v="0"/>
    <n v="1"/>
    <n v="0"/>
    <m/>
  </r>
  <r>
    <s v="6yoL"/>
    <s v="Booklet2-064"/>
    <s v="E5"/>
    <s v="C1"/>
    <n v="10"/>
    <n v="10.4"/>
    <x v="2"/>
    <s v="Reference - Hard"/>
    <s v="Reference"/>
    <s v="ToMS_Cont_10.4"/>
    <x v="23"/>
    <s v="Inc"/>
    <x v="0"/>
    <x v="1582"/>
    <n v="0"/>
    <n v="1"/>
    <n v="0"/>
    <m/>
  </r>
  <r>
    <s v="6yoL"/>
    <s v="Booklet2-064"/>
    <s v="E5"/>
    <s v="C1"/>
    <n v="11"/>
    <n v="11.1"/>
    <x v="2"/>
    <s v="Sarcasm - Control"/>
    <s v="Control"/>
    <s v="ToMS_Cont_11.1"/>
    <x v="24"/>
    <s v="Exc-5upOnly"/>
    <x v="2"/>
    <x v="1583"/>
    <n v="0"/>
    <n v="1"/>
    <n v="0"/>
    <m/>
  </r>
  <r>
    <s v="6yoL"/>
    <s v="Booklet2-064"/>
    <s v="E5"/>
    <s v="C1"/>
    <n v="11"/>
    <n v="11.2"/>
    <x v="0"/>
    <s v="Sarcasm - Control"/>
    <s v="Control"/>
    <s v="ToMS_2AFC_11.2"/>
    <x v="25"/>
    <s v="Exc-5upOnly"/>
    <x v="2"/>
    <x v="1584"/>
    <n v="0"/>
    <n v="1"/>
    <n v="0"/>
    <m/>
  </r>
  <r>
    <s v="6yoL"/>
    <s v="Booklet2-064"/>
    <s v="E5"/>
    <s v="C1"/>
    <n v="12"/>
    <n v="12.1"/>
    <x v="0"/>
    <s v="Reference - Hard"/>
    <s v="Reference"/>
    <s v="ToMS_2AFC_12.1"/>
    <x v="26"/>
    <s v="Exc-5upOnly"/>
    <x v="2"/>
    <x v="0"/>
    <n v="0"/>
    <n v="1"/>
    <n v="0"/>
    <m/>
  </r>
  <r>
    <s v="6yoL"/>
    <s v="Booklet2-064"/>
    <s v="E5"/>
    <s v="C1"/>
    <n v="12"/>
    <n v="12.2"/>
    <x v="1"/>
    <s v="Reference - Hard"/>
    <s v="Reference"/>
    <s v="ToMS_Expl_12.2"/>
    <x v="27"/>
    <s v="Exc-5upOnly"/>
    <x v="0"/>
    <x v="1585"/>
    <n v="0"/>
    <n v="1"/>
    <n v="0"/>
    <m/>
  </r>
  <r>
    <s v="6yoL"/>
    <s v="Booklet2-064"/>
    <s v="E5"/>
    <s v="C1"/>
    <n v="12"/>
    <n v="12.3"/>
    <x v="0"/>
    <s v="Reference - Hard"/>
    <s v="Reference"/>
    <s v="ToMS_2AFC_12.3"/>
    <x v="28"/>
    <s v="Exc-5upOnly"/>
    <x v="0"/>
    <x v="1586"/>
    <n v="0"/>
    <n v="1"/>
    <n v="0"/>
    <m/>
  </r>
  <r>
    <s v="6yoL"/>
    <s v="Booklet2-064"/>
    <s v="E5"/>
    <s v="C1"/>
    <n v="12"/>
    <n v="12.4"/>
    <x v="1"/>
    <s v="Reference - Hard"/>
    <s v="Reference"/>
    <s v="ToMS_Expl_12.4"/>
    <x v="29"/>
    <s v="Exc-5upOnly"/>
    <x v="0"/>
    <x v="1587"/>
    <n v="0"/>
    <n v="1"/>
    <n v="0"/>
    <m/>
  </r>
  <r>
    <s v="6yoL"/>
    <s v="Booklet2-064"/>
    <s v="E5"/>
    <s v="C1"/>
    <n v="13"/>
    <n v="13.1"/>
    <x v="0"/>
    <s v="Reference - Hard"/>
    <s v="Reference"/>
    <s v="ToMS_2AFC_13.1"/>
    <x v="30"/>
    <s v="Inc"/>
    <x v="0"/>
    <x v="0"/>
    <n v="0"/>
    <n v="1"/>
    <n v="0"/>
    <m/>
  </r>
  <r>
    <s v="6yoL"/>
    <s v="Booklet2-064"/>
    <s v="E5"/>
    <s v="C1"/>
    <n v="13"/>
    <n v="13.2"/>
    <x v="1"/>
    <s v="Reference - Hard"/>
    <s v="Reference"/>
    <s v="ToMS_Expl_13.2"/>
    <x v="31"/>
    <s v="Inc"/>
    <x v="0"/>
    <x v="0"/>
    <n v="0"/>
    <n v="1"/>
    <n v="0"/>
    <m/>
  </r>
  <r>
    <s v="6yoL"/>
    <s v="Booklet2-064"/>
    <s v="E5"/>
    <s v="C1"/>
    <n v="14"/>
    <n v="14.1"/>
    <x v="0"/>
    <s v="Emotion Reminder"/>
    <s v="Emotion"/>
    <s v="ToMS_2AFC_14.1"/>
    <x v="32"/>
    <s v="Inc"/>
    <x v="0"/>
    <x v="1588"/>
    <n v="0"/>
    <n v="1"/>
    <n v="0"/>
    <m/>
  </r>
  <r>
    <s v="6yoL"/>
    <s v="Booklet2-064"/>
    <s v="E5"/>
    <s v="C1"/>
    <n v="14"/>
    <n v="14.2"/>
    <x v="1"/>
    <s v="Emotion Reminder"/>
    <s v="Emotion"/>
    <s v="ToMS_Expl_14.2"/>
    <x v="33"/>
    <s v="Inc"/>
    <x v="0"/>
    <x v="1589"/>
    <n v="1"/>
    <n v="1"/>
    <n v="0"/>
    <m/>
  </r>
  <r>
    <s v="6yoL"/>
    <s v="Booklet2-064"/>
    <s v="E5"/>
    <s v="C1"/>
    <n v="14"/>
    <n v="14.3"/>
    <x v="0"/>
    <s v="Emotion Reminder"/>
    <s v="Emotion"/>
    <s v="ToMS_2AFC_14.3"/>
    <x v="34"/>
    <s v="Inc"/>
    <x v="0"/>
    <x v="0"/>
    <n v="0"/>
    <n v="1"/>
    <n v="0"/>
    <m/>
  </r>
  <r>
    <s v="6yoL"/>
    <s v="Booklet2-064"/>
    <s v="E5"/>
    <s v="C1"/>
    <n v="14"/>
    <n v="14.4"/>
    <x v="1"/>
    <s v="Emotion Reminder"/>
    <s v="Emotion"/>
    <s v="ToMS_Expl_14.4"/>
    <x v="35"/>
    <s v="Inc"/>
    <x v="0"/>
    <x v="1590"/>
    <n v="1"/>
    <n v="1"/>
    <n v="0"/>
    <m/>
  </r>
  <r>
    <s v="6yoL"/>
    <s v="Booklet2-064"/>
    <s v="E5"/>
    <s v="C1"/>
    <n v="15"/>
    <n v="15.1"/>
    <x v="2"/>
    <s v="True Belief - Control"/>
    <s v="Control"/>
    <s v="ToMS_Cont_15.1"/>
    <x v="36"/>
    <s v="Inc"/>
    <x v="0"/>
    <x v="0"/>
    <n v="0"/>
    <n v="1"/>
    <n v="0"/>
    <m/>
  </r>
  <r>
    <s v="6yoL"/>
    <s v="Booklet2-064"/>
    <s v="E5"/>
    <s v="C1"/>
    <n v="15"/>
    <n v="15.2"/>
    <x v="0"/>
    <s v="True Belief - Location"/>
    <s v="Belief"/>
    <s v="ToMS_2AFC_15.2"/>
    <x v="37"/>
    <s v="Inc"/>
    <x v="0"/>
    <x v="1591"/>
    <n v="0"/>
    <n v="1"/>
    <n v="0"/>
    <m/>
  </r>
  <r>
    <s v="6yoL"/>
    <s v="Booklet2-064"/>
    <s v="E5"/>
    <s v="C1"/>
    <n v="15"/>
    <n v="15.3"/>
    <x v="1"/>
    <s v="True Belief - Location"/>
    <s v="Belief"/>
    <s v="ToMS_Expl_15.3"/>
    <x v="38"/>
    <s v="Inc"/>
    <x v="0"/>
    <x v="1592"/>
    <n v="0"/>
    <n v="1"/>
    <n v="0"/>
    <m/>
  </r>
  <r>
    <s v="6yoL"/>
    <s v="Booklet2-064"/>
    <s v="E5"/>
    <s v="C1"/>
    <n v="16"/>
    <n v="16.100000000000001"/>
    <x v="2"/>
    <s v="Moral Reasoning True Beliefs - Control"/>
    <s v="Control"/>
    <s v="ToMS_Cont_16.1"/>
    <x v="39"/>
    <s v="Inc"/>
    <x v="0"/>
    <x v="1593"/>
    <n v="0"/>
    <n v="1"/>
    <n v="0"/>
    <m/>
  </r>
  <r>
    <s v="6yoL"/>
    <s v="Booklet2-064"/>
    <s v="E5"/>
    <s v="C1"/>
    <n v="16"/>
    <n v="16.2"/>
    <x v="2"/>
    <s v="Moral Reasoning True Beliefs - Control"/>
    <s v="Control"/>
    <s v="ToMS_Cont_16.2"/>
    <x v="40"/>
    <s v="Inc"/>
    <x v="0"/>
    <x v="0"/>
    <n v="0"/>
    <n v="1"/>
    <n v="0"/>
    <m/>
  </r>
  <r>
    <s v="6yoL"/>
    <s v="Booklet2-064"/>
    <s v="E5"/>
    <s v="C1"/>
    <n v="16"/>
    <n v="16.3"/>
    <x v="1"/>
    <s v="Moral Reasoning True Beliefs"/>
    <s v="Moral Reasoning"/>
    <s v="ToMS_Expl_16.3"/>
    <x v="41"/>
    <s v="Exc"/>
    <x v="0"/>
    <x v="1594"/>
    <n v="0"/>
    <n v="1"/>
    <n v="0"/>
    <m/>
  </r>
  <r>
    <s v="6yoL"/>
    <s v="Booklet2-064"/>
    <s v="E5"/>
    <s v="C1"/>
    <n v="16"/>
    <n v="16.399999999999999"/>
    <x v="1"/>
    <s v="Emotion"/>
    <s v="Emotion"/>
    <s v="ToMS_Expl_16.4"/>
    <x v="42"/>
    <s v="Inc"/>
    <x v="0"/>
    <x v="1595"/>
    <n v="0"/>
    <n v="1"/>
    <n v="0"/>
    <m/>
  </r>
  <r>
    <s v="6yoL"/>
    <s v="Booklet2-064"/>
    <s v="E5"/>
    <s v="C1"/>
    <n v="16"/>
    <n v="16.5"/>
    <x v="0"/>
    <s v="Moral Reasoning True Beliefs"/>
    <s v="Moral Reasoning"/>
    <s v="ToMS_2AFC_16.5"/>
    <x v="43"/>
    <s v="Inc"/>
    <x v="0"/>
    <x v="0"/>
    <n v="0"/>
    <n v="1"/>
    <n v="0"/>
    <m/>
  </r>
  <r>
    <s v="6yoL"/>
    <s v="Booklet2-064"/>
    <s v="E5"/>
    <s v="C1"/>
    <n v="16"/>
    <n v="16.600000000000001"/>
    <x v="1"/>
    <s v="Moral Reasoning True Beliefs"/>
    <s v="Moral Reasoning"/>
    <s v="ToMS_Expl_16.6"/>
    <x v="44"/>
    <s v="Inc"/>
    <x v="0"/>
    <x v="1596"/>
    <n v="0"/>
    <n v="1"/>
    <n v="0"/>
    <m/>
  </r>
  <r>
    <s v="6yoL"/>
    <s v="Booklet2-064"/>
    <s v="E5"/>
    <s v="C1"/>
    <n v="16"/>
    <n v="16.7"/>
    <x v="0"/>
    <s v="Moral Reasoning True Beliefs"/>
    <s v="Moral Reasoning"/>
    <s v="ToMS_2AFC_16.7"/>
    <x v="45"/>
    <s v="Inc"/>
    <x v="0"/>
    <x v="0"/>
    <n v="0"/>
    <n v="1"/>
    <n v="0"/>
    <m/>
  </r>
  <r>
    <s v="6yoL"/>
    <s v="Booklet2-064"/>
    <s v="E5"/>
    <s v="C1"/>
    <n v="16"/>
    <n v="16.8"/>
    <x v="1"/>
    <s v="Moral Reasoning True Beliefs"/>
    <s v="Moral Reasoning"/>
    <s v="ToMS_Expl_16.8"/>
    <x v="46"/>
    <s v="Inc"/>
    <x v="0"/>
    <x v="1597"/>
    <n v="0"/>
    <n v="1"/>
    <n v="0"/>
    <m/>
  </r>
  <r>
    <s v="6yoL"/>
    <s v="Booklet2-064"/>
    <s v="E5"/>
    <s v="C1"/>
    <n v="16"/>
    <n v="16.899999999999999"/>
    <x v="0"/>
    <s v="Moral Reasoning True Beliefs"/>
    <s v="Moral Reasoning"/>
    <s v="ToMS_2AFC_16.9"/>
    <x v="47"/>
    <s v="Inc"/>
    <x v="2"/>
    <x v="1598"/>
    <n v="0"/>
    <n v="1"/>
    <n v="0"/>
    <m/>
  </r>
  <r>
    <s v="6yoL"/>
    <s v="Booklet2-064"/>
    <s v="E5"/>
    <s v="C1"/>
    <n v="16"/>
    <n v="16.91"/>
    <x v="1"/>
    <s v="Moral Reasoning True Beliefs"/>
    <s v="Moral Reasoning"/>
    <s v="ToMS_Expl_16.91"/>
    <x v="48"/>
    <s v="Inc"/>
    <x v="2"/>
    <x v="1599"/>
    <n v="0"/>
    <n v="1"/>
    <n v="0"/>
    <m/>
  </r>
  <r>
    <s v="6yoL"/>
    <s v="Booklet2-064"/>
    <s v="E5"/>
    <s v="C1"/>
    <n v="17"/>
    <n v="17.100000000000001"/>
    <x v="0"/>
    <s v="False Belief - Lies"/>
    <s v="Lies"/>
    <s v="ToMS_2AFC_17.1"/>
    <x v="49"/>
    <s v="Exc-5upOnly"/>
    <x v="0"/>
    <x v="0"/>
    <n v="0"/>
    <n v="1"/>
    <n v="0"/>
    <m/>
  </r>
  <r>
    <s v="6yoL"/>
    <s v="Booklet2-064"/>
    <s v="E5"/>
    <s v="C1"/>
    <n v="17"/>
    <n v="17.2"/>
    <x v="2"/>
    <s v="False Belief - Lies - Control"/>
    <s v="Control"/>
    <s v="ToMS_Cont_17.2"/>
    <x v="50"/>
    <s v="Exc-5upOnly"/>
    <x v="0"/>
    <x v="0"/>
    <n v="0"/>
    <n v="1"/>
    <n v="0"/>
    <m/>
  </r>
  <r>
    <s v="6yoL"/>
    <s v="Booklet2-064"/>
    <s v="E5"/>
    <s v="C1"/>
    <n v="17"/>
    <n v="17.3"/>
    <x v="0"/>
    <s v="False Belief - Lies"/>
    <s v="Lies"/>
    <s v="ToMS_2AFC_17.3"/>
    <x v="51"/>
    <s v="Exc-5upOnly"/>
    <x v="0"/>
    <x v="0"/>
    <n v="0"/>
    <n v="1"/>
    <n v="0"/>
    <m/>
  </r>
  <r>
    <s v="6yoL"/>
    <s v="Booklet2-064"/>
    <s v="E5"/>
    <s v="C1"/>
    <n v="17"/>
    <n v="17.399999999999999"/>
    <x v="1"/>
    <s v="False Belief - Lies"/>
    <s v="Lies"/>
    <s v="ToMS_Expl_17.4"/>
    <x v="52"/>
    <s v="Exc-5upOnly"/>
    <x v="0"/>
    <x v="1600"/>
    <n v="0"/>
    <n v="1"/>
    <n v="0"/>
    <m/>
  </r>
  <r>
    <s v="6yoL"/>
    <s v="Booklet2-064"/>
    <s v="E5"/>
    <s v="C1"/>
    <n v="17"/>
    <n v="17.5"/>
    <x v="2"/>
    <s v="False Belief - Lies - Control"/>
    <s v="Control"/>
    <s v="ToMS_Cont_17.5"/>
    <x v="53"/>
    <s v="Exc-5upOnly"/>
    <x v="0"/>
    <x v="0"/>
    <n v="0"/>
    <n v="1"/>
    <n v="0"/>
    <m/>
  </r>
  <r>
    <s v="6yoL"/>
    <s v="Booklet2-064"/>
    <s v="E5"/>
    <s v="C1"/>
    <n v="17"/>
    <n v="17.600000000000001"/>
    <x v="0"/>
    <s v="Emotion"/>
    <s v="Emotion"/>
    <s v="ToMS_2AFC_17.6"/>
    <x v="54"/>
    <s v="Exc-5upOnly"/>
    <x v="0"/>
    <x v="0"/>
    <n v="0"/>
    <n v="1"/>
    <n v="0"/>
    <m/>
  </r>
  <r>
    <s v="6yoL"/>
    <s v="Booklet2-064"/>
    <s v="E5"/>
    <s v="C1"/>
    <n v="17"/>
    <n v="17.7"/>
    <x v="1"/>
    <s v="Emotion"/>
    <s v="Emotion"/>
    <s v="ToMS_Expl_17.7"/>
    <x v="55"/>
    <s v="Exc-5upOnly"/>
    <x v="0"/>
    <x v="1601"/>
    <n v="0"/>
    <n v="1"/>
    <n v="0"/>
    <m/>
  </r>
  <r>
    <s v="6yoL"/>
    <s v="Booklet2-064"/>
    <s v="E5"/>
    <s v="C1"/>
    <n v="17"/>
    <n v="17.8"/>
    <x v="0"/>
    <s v="False Belief - Lies"/>
    <s v="Lies"/>
    <s v="ToMS_2AFC_17.8"/>
    <x v="56"/>
    <s v="Exc-5upOnly"/>
    <x v="0"/>
    <x v="0"/>
    <n v="0"/>
    <n v="1"/>
    <n v="0"/>
    <m/>
  </r>
  <r>
    <s v="6yoL"/>
    <s v="Booklet2-064"/>
    <s v="E5"/>
    <s v="C1"/>
    <n v="17"/>
    <n v="17.899999999999999"/>
    <x v="1"/>
    <s v="False Belief - Lies"/>
    <s v="Lies"/>
    <s v="ToMS_Expl_17.9"/>
    <x v="57"/>
    <s v="Exc-5upOnly"/>
    <x v="0"/>
    <x v="1602"/>
    <n v="0"/>
    <n v="1"/>
    <n v="0"/>
    <m/>
  </r>
  <r>
    <s v="6yoL"/>
    <s v="Booklet2-064"/>
    <s v="E5"/>
    <s v="C1"/>
    <n v="18"/>
    <n v="18.100000000000001"/>
    <x v="0"/>
    <s v="2nd Order Belief-Desire Reasoning"/>
    <s v="Belief"/>
    <s v="ToMS_2AFC_18.1"/>
    <x v="58"/>
    <s v="Inc"/>
    <x v="0"/>
    <x v="0"/>
    <n v="0"/>
    <n v="1"/>
    <n v="0"/>
    <m/>
  </r>
  <r>
    <s v="6yoL"/>
    <s v="Booklet2-064"/>
    <s v="E5"/>
    <s v="C1"/>
    <n v="18"/>
    <n v="18.2"/>
    <x v="1"/>
    <s v="2nd Order Belief-Desire Reasoning"/>
    <s v="Belief"/>
    <s v="ToMS_Expl_18.2"/>
    <x v="59"/>
    <s v="Exc-5upOnly"/>
    <x v="0"/>
    <x v="1603"/>
    <n v="0"/>
    <n v="1"/>
    <n v="0"/>
    <m/>
  </r>
  <r>
    <s v="6yoL"/>
    <s v="Booklet2-064"/>
    <s v="E5"/>
    <s v="C1"/>
    <n v="18"/>
    <n v="18.3"/>
    <x v="2"/>
    <s v="2nd Order Belief-Desire Reasoning - Control"/>
    <s v="Control"/>
    <s v="ToMS_Cont_18.3"/>
    <x v="60"/>
    <s v="Exc-5upOnly"/>
    <x v="0"/>
    <x v="0"/>
    <n v="0"/>
    <n v="1"/>
    <n v="0"/>
    <m/>
  </r>
  <r>
    <s v="6yoL"/>
    <s v="Booklet2-064"/>
    <s v="E5"/>
    <s v="C1"/>
    <n v="18"/>
    <n v="18.399999999999999"/>
    <x v="2"/>
    <s v="2nd Order Belief-Desire Reasoning - Control"/>
    <s v="Control"/>
    <s v="ToMS_Cont_18.4"/>
    <x v="61"/>
    <s v="Exc-5upOnly"/>
    <x v="0"/>
    <x v="0"/>
    <n v="0"/>
    <n v="1"/>
    <n v="0"/>
    <m/>
  </r>
  <r>
    <s v="6yoL"/>
    <s v="Booklet2-064"/>
    <s v="E5"/>
    <s v="C1"/>
    <n v="18"/>
    <n v="18.5"/>
    <x v="1"/>
    <s v="False Belief - Emotion"/>
    <s v="Belief"/>
    <s v="ToMS_Expl_18.5"/>
    <x v="62"/>
    <s v="Exc-5upOnly"/>
    <x v="0"/>
    <x v="1604"/>
    <n v="0"/>
    <n v="1"/>
    <n v="0"/>
    <m/>
  </r>
  <r>
    <s v="6yoL"/>
    <s v="Booklet2-064"/>
    <s v="E5"/>
    <s v="C1"/>
    <n v="19"/>
    <n v="19.100000000000001"/>
    <x v="1"/>
    <s v="Sarcasm"/>
    <s v="Sarcasm"/>
    <s v="ToMS_Expl_19.1"/>
    <x v="63"/>
    <s v="Exc-5upOnly"/>
    <x v="0"/>
    <x v="1605"/>
    <n v="0"/>
    <n v="1"/>
    <n v="0"/>
    <m/>
  </r>
  <r>
    <s v="6yoL"/>
    <s v="Booklet2-064"/>
    <s v="E5"/>
    <s v="C1"/>
    <n v="19"/>
    <n v="19.2"/>
    <x v="0"/>
    <s v="Sarcasm"/>
    <s v="Sarcasm"/>
    <s v="ToMS_2AFC_19.2"/>
    <x v="64"/>
    <s v="Exc-5upOnly"/>
    <x v="0"/>
    <x v="1606"/>
    <n v="0"/>
    <n v="1"/>
    <n v="0"/>
    <m/>
  </r>
  <r>
    <s v="6yoL"/>
    <s v="Booklet2-065"/>
    <s v="E7"/>
    <s v="C1"/>
    <n v="1"/>
    <n v="1.1000000000000001"/>
    <x v="0"/>
    <s v="Common Desires"/>
    <s v="Desires"/>
    <s v="ToMS_2AFC_3.1"/>
    <x v="0"/>
    <s v="Inc"/>
    <x v="0"/>
    <x v="0"/>
    <n v="0"/>
    <n v="1"/>
    <n v="0"/>
    <m/>
  </r>
  <r>
    <s v="6yoL"/>
    <s v="Booklet2-065"/>
    <s v="E7"/>
    <s v="C1"/>
    <n v="2"/>
    <n v="2.1"/>
    <x v="0"/>
    <s v="Diverse Desires"/>
    <s v="Desires"/>
    <s v="ToMS_2AFC_2.1"/>
    <x v="1"/>
    <s v="Inc"/>
    <x v="0"/>
    <x v="0"/>
    <n v="0"/>
    <n v="1"/>
    <n v="0"/>
    <m/>
  </r>
  <r>
    <s v="6yoL"/>
    <s v="Booklet2-065"/>
    <s v="E7"/>
    <s v="C1"/>
    <n v="3"/>
    <n v="3.1"/>
    <x v="0"/>
    <s v="Diverse Beliefs"/>
    <s v="Desires"/>
    <s v="ToMS_2AFC_3.1"/>
    <x v="2"/>
    <s v="Inc"/>
    <x v="0"/>
    <x v="0"/>
    <n v="0"/>
    <n v="1"/>
    <n v="0"/>
    <m/>
  </r>
  <r>
    <s v="6yoL"/>
    <s v="Booklet2-065"/>
    <s v="E7"/>
    <s v="C1"/>
    <n v="4"/>
    <n v="4.0999999999999996"/>
    <x v="0"/>
    <s v="Reference - Easy"/>
    <s v="Reference"/>
    <s v="ToMS_2AFC_4.1"/>
    <x v="3"/>
    <s v="Inc"/>
    <x v="0"/>
    <x v="0"/>
    <n v="0"/>
    <n v="1"/>
    <n v="0"/>
    <m/>
  </r>
  <r>
    <s v="6yoL"/>
    <s v="Booklet2-065"/>
    <s v="E7"/>
    <s v="C1"/>
    <n v="4"/>
    <n v="4.2"/>
    <x v="1"/>
    <s v="Reference - Easy"/>
    <s v="Reference"/>
    <s v="ToMS_Expl_4.2"/>
    <x v="4"/>
    <s v="Inc"/>
    <x v="0"/>
    <x v="1607"/>
    <n v="0"/>
    <n v="1"/>
    <n v="0"/>
    <m/>
  </r>
  <r>
    <s v="6yoL"/>
    <s v="Booklet2-065"/>
    <s v="E7"/>
    <s v="C1"/>
    <n v="5"/>
    <n v="5.0999999999999996"/>
    <x v="0"/>
    <s v="False Belief - Location"/>
    <s v="Belief"/>
    <s v="ToMS_2AFC_5.1"/>
    <x v="5"/>
    <s v="Inc"/>
    <x v="0"/>
    <x v="0"/>
    <n v="0"/>
    <n v="1"/>
    <n v="0"/>
    <m/>
  </r>
  <r>
    <s v="6yoL"/>
    <s v="Booklet2-065"/>
    <s v="E7"/>
    <s v="C1"/>
    <n v="5"/>
    <n v="5.2"/>
    <x v="1"/>
    <s v="False Belief - Location"/>
    <s v="Belief"/>
    <s v="ToMS_Expl_5.2"/>
    <x v="6"/>
    <s v="Inc"/>
    <x v="0"/>
    <x v="1608"/>
    <n v="0"/>
    <n v="1"/>
    <n v="0"/>
    <m/>
  </r>
  <r>
    <s v="6yoL"/>
    <s v="Booklet2-065"/>
    <s v="E7"/>
    <s v="C1"/>
    <n v="5"/>
    <n v="5.3"/>
    <x v="2"/>
    <s v="False Belief - Location"/>
    <s v="Belief"/>
    <s v="ToMS_Cont_5.3"/>
    <x v="7"/>
    <s v="Inc"/>
    <x v="0"/>
    <x v="1575"/>
    <n v="0"/>
    <n v="1"/>
    <n v="0"/>
    <m/>
  </r>
  <r>
    <s v="6yoL"/>
    <s v="Booklet2-065"/>
    <s v="E7"/>
    <s v="C1"/>
    <n v="6"/>
    <n v="6.1"/>
    <x v="2"/>
    <s v="Control"/>
    <s v="Control"/>
    <s v="ToMS_Cont_6.1"/>
    <x v="8"/>
    <s v="Inc"/>
    <x v="0"/>
    <x v="0"/>
    <n v="0"/>
    <n v="1"/>
    <n v="0"/>
    <m/>
  </r>
  <r>
    <s v="6yoL"/>
    <s v="Booklet2-065"/>
    <s v="E7"/>
    <s v="C1"/>
    <n v="7"/>
    <n v="7.1"/>
    <x v="0"/>
    <s v="False Belief - Location"/>
    <s v="Belief"/>
    <s v="ToMS_2AFC_7.1"/>
    <x v="9"/>
    <s v="Inc"/>
    <x v="0"/>
    <x v="0"/>
    <n v="0"/>
    <n v="1"/>
    <n v="0"/>
    <m/>
  </r>
  <r>
    <s v="6yoL"/>
    <s v="Booklet2-065"/>
    <s v="E7"/>
    <s v="C1"/>
    <n v="7"/>
    <n v="7.2"/>
    <x v="1"/>
    <s v="False Belief - Location"/>
    <s v="Belief"/>
    <s v="ToMS_Expl_7.2"/>
    <x v="10"/>
    <s v="Inc"/>
    <x v="0"/>
    <x v="1609"/>
    <n v="0"/>
    <n v="1"/>
    <n v="0"/>
    <m/>
  </r>
  <r>
    <s v="6yoL"/>
    <s v="Booklet2-065"/>
    <s v="E7"/>
    <s v="C1"/>
    <n v="7"/>
    <n v="7.3"/>
    <x v="1"/>
    <s v="Emotion"/>
    <s v="Emotion"/>
    <s v="ToMS_Expl_7.3"/>
    <x v="11"/>
    <s v="Inc"/>
    <x v="0"/>
    <x v="1610"/>
    <n v="0"/>
    <n v="1"/>
    <n v="0"/>
    <m/>
  </r>
  <r>
    <s v="6yoL"/>
    <s v="Booklet2-065"/>
    <s v="E7"/>
    <s v="C1"/>
    <n v="7"/>
    <n v="7.4"/>
    <x v="0"/>
    <s v="Moral Reasoning False Beliefs"/>
    <s v="Moral Reasoning"/>
    <s v="ToMS_2AFC_7.4"/>
    <x v="12"/>
    <s v="Inc"/>
    <x v="0"/>
    <x v="0"/>
    <n v="0"/>
    <n v="1"/>
    <n v="0"/>
    <m/>
  </r>
  <r>
    <s v="6yoL"/>
    <s v="Booklet2-065"/>
    <s v="E7"/>
    <s v="C1"/>
    <n v="7"/>
    <n v="7.5"/>
    <x v="1"/>
    <s v="Moral Reasoning False Beliefs"/>
    <s v="Moral Reasoning"/>
    <s v="ToMS_Expl_7.5"/>
    <x v="13"/>
    <s v="Inc"/>
    <x v="0"/>
    <x v="1611"/>
    <n v="0"/>
    <n v="1"/>
    <n v="0"/>
    <m/>
  </r>
  <r>
    <s v="6yoL"/>
    <s v="Booklet2-065"/>
    <s v="E7"/>
    <s v="C1"/>
    <n v="7"/>
    <n v="7.6"/>
    <x v="0"/>
    <s v="Moral Reasoning False Beliefs"/>
    <s v="Moral Reasoning"/>
    <s v="ToMS_2AFC_7.6"/>
    <x v="14"/>
    <s v="Inc"/>
    <x v="0"/>
    <x v="0"/>
    <n v="0"/>
    <n v="1"/>
    <n v="0"/>
    <m/>
  </r>
  <r>
    <s v="6yoL"/>
    <s v="Booklet2-065"/>
    <s v="E7"/>
    <s v="C1"/>
    <n v="7"/>
    <n v="7.7"/>
    <x v="1"/>
    <s v="Moral Reasoning False Beliefs"/>
    <s v="Moral Reasoning"/>
    <s v="ToMS_Expl_7.7"/>
    <x v="15"/>
    <s v="Inc"/>
    <x v="0"/>
    <x v="1612"/>
    <n v="0"/>
    <n v="1"/>
    <n v="0"/>
    <m/>
  </r>
  <r>
    <s v="6yoL"/>
    <s v="Booklet2-065"/>
    <s v="E7"/>
    <s v="C1"/>
    <n v="8"/>
    <n v="8.1"/>
    <x v="2"/>
    <s v="False Belief - Control"/>
    <s v="Control"/>
    <s v="ToMS_Cont_8.1"/>
    <x v="16"/>
    <s v="Inc"/>
    <x v="0"/>
    <x v="0"/>
    <n v="0"/>
    <n v="1"/>
    <n v="0"/>
    <m/>
  </r>
  <r>
    <s v="6yoL"/>
    <s v="Booklet2-065"/>
    <s v="E7"/>
    <s v="C1"/>
    <n v="8"/>
    <n v="8.1999999999999993"/>
    <x v="0"/>
    <s v="False Belief - Expectations"/>
    <s v="Belief"/>
    <s v="ToMS_2AFC_8.2"/>
    <x v="17"/>
    <s v="Inc"/>
    <x v="0"/>
    <x v="0"/>
    <n v="0"/>
    <n v="1"/>
    <n v="0"/>
    <m/>
  </r>
  <r>
    <s v="6yoL"/>
    <s v="Booklet2-065"/>
    <s v="E7"/>
    <s v="C1"/>
    <n v="8"/>
    <n v="8.3000000000000007"/>
    <x v="1"/>
    <s v="False Belief - Expectations"/>
    <s v="Belief"/>
    <s v="ToMS_Expl_8.3"/>
    <x v="18"/>
    <s v="Inc"/>
    <x v="0"/>
    <x v="1613"/>
    <n v="0"/>
    <n v="1"/>
    <n v="0"/>
    <m/>
  </r>
  <r>
    <s v="6yoL"/>
    <s v="Booklet2-065"/>
    <s v="E7"/>
    <s v="C1"/>
    <n v="8"/>
    <n v="8.4"/>
    <x v="2"/>
    <s v="False Belief - Control"/>
    <s v="Control"/>
    <s v="ToMS_Cont_8.4"/>
    <x v="67"/>
    <s v="Exc-6yOnly"/>
    <x v="0"/>
    <x v="0"/>
    <n v="0"/>
    <n v="1"/>
    <n v="0"/>
    <m/>
  </r>
  <r>
    <s v="6yoL"/>
    <s v="Booklet2-065"/>
    <s v="E7"/>
    <s v="C1"/>
    <n v="9"/>
    <n v="9.1"/>
    <x v="2"/>
    <s v="Control"/>
    <s v="Control"/>
    <s v="ToMS_Cont_9.1"/>
    <x v="19"/>
    <s v="Inc"/>
    <x v="0"/>
    <x v="0"/>
    <n v="0"/>
    <n v="1"/>
    <n v="0"/>
    <m/>
  </r>
  <r>
    <s v="6yoL"/>
    <s v="Booklet2-065"/>
    <s v="E7"/>
    <s v="C1"/>
    <n v="10"/>
    <n v="10.1"/>
    <x v="0"/>
    <s v="Reference - Hard"/>
    <s v="Reference"/>
    <s v="ToMS_2AFC_10.1"/>
    <x v="20"/>
    <s v="Inc"/>
    <x v="0"/>
    <x v="0"/>
    <n v="0"/>
    <n v="1"/>
    <n v="0"/>
    <m/>
  </r>
  <r>
    <s v="6yoL"/>
    <s v="Booklet2-065"/>
    <s v="E7"/>
    <s v="C1"/>
    <n v="10"/>
    <n v="10.199999999999999"/>
    <x v="1"/>
    <s v="Reference - Hard"/>
    <s v="Reference"/>
    <s v="ToMS_Expl_10.2"/>
    <x v="21"/>
    <s v="Inc"/>
    <x v="0"/>
    <x v="1614"/>
    <n v="0"/>
    <n v="1"/>
    <n v="0"/>
    <m/>
  </r>
  <r>
    <s v="6yoL"/>
    <s v="Booklet2-065"/>
    <s v="E7"/>
    <s v="C1"/>
    <n v="10"/>
    <n v="10.3"/>
    <x v="0"/>
    <s v="Reference - Hard"/>
    <s v="Reference"/>
    <s v="ToMS_2AFC_10.3"/>
    <x v="22"/>
    <s v="Inc"/>
    <x v="0"/>
    <x v="0"/>
    <n v="0"/>
    <n v="1"/>
    <n v="0"/>
    <m/>
  </r>
  <r>
    <s v="6yoL"/>
    <s v="Booklet2-065"/>
    <s v="E7"/>
    <s v="C1"/>
    <n v="10"/>
    <n v="10.4"/>
    <x v="2"/>
    <s v="Reference - Hard"/>
    <s v="Reference"/>
    <s v="ToMS_Cont_10.4"/>
    <x v="23"/>
    <s v="Inc"/>
    <x v="0"/>
    <x v="1615"/>
    <n v="0"/>
    <n v="1"/>
    <n v="0"/>
    <m/>
  </r>
  <r>
    <s v="6yoL"/>
    <s v="Booklet2-065"/>
    <s v="E7"/>
    <s v="C1"/>
    <n v="11"/>
    <n v="11.1"/>
    <x v="2"/>
    <s v="Sarcasm - Control"/>
    <s v="Control"/>
    <s v="ToMS_Cont_11.1"/>
    <x v="24"/>
    <s v="Exc-5upOnly"/>
    <x v="0"/>
    <x v="1616"/>
    <n v="0"/>
    <n v="1"/>
    <n v="0"/>
    <m/>
  </r>
  <r>
    <s v="6yoL"/>
    <s v="Booklet2-065"/>
    <s v="E7"/>
    <s v="C1"/>
    <n v="11"/>
    <n v="11.2"/>
    <x v="0"/>
    <s v="Sarcasm - Control"/>
    <s v="Control"/>
    <s v="ToMS_2AFC_11.2"/>
    <x v="25"/>
    <s v="Exc-5upOnly"/>
    <x v="0"/>
    <x v="1617"/>
    <n v="0"/>
    <n v="1"/>
    <n v="0"/>
    <m/>
  </r>
  <r>
    <s v="6yoL"/>
    <s v="Booklet2-065"/>
    <s v="E7"/>
    <s v="C1"/>
    <n v="12"/>
    <n v="12.1"/>
    <x v="0"/>
    <s v="Reference - Hard"/>
    <s v="Reference"/>
    <s v="ToMS_2AFC_12.1"/>
    <x v="26"/>
    <s v="Exc-5upOnly"/>
    <x v="2"/>
    <x v="1618"/>
    <n v="0"/>
    <n v="1"/>
    <n v="0"/>
    <m/>
  </r>
  <r>
    <s v="6yoL"/>
    <s v="Booklet2-065"/>
    <s v="E7"/>
    <s v="C1"/>
    <n v="12"/>
    <n v="12.2"/>
    <x v="1"/>
    <s v="Reference - Hard"/>
    <s v="Reference"/>
    <s v="ToMS_Expl_12.2"/>
    <x v="27"/>
    <s v="Exc-5upOnly"/>
    <x v="0"/>
    <x v="1619"/>
    <n v="0"/>
    <n v="1"/>
    <n v="0"/>
    <m/>
  </r>
  <r>
    <s v="6yoL"/>
    <s v="Booklet2-065"/>
    <s v="E7"/>
    <s v="C1"/>
    <n v="12"/>
    <n v="12.3"/>
    <x v="0"/>
    <s v="Reference - Hard"/>
    <s v="Reference"/>
    <s v="ToMS_2AFC_12.3"/>
    <x v="28"/>
    <s v="Exc-5upOnly"/>
    <x v="0"/>
    <x v="0"/>
    <n v="0"/>
    <n v="1"/>
    <n v="0"/>
    <m/>
  </r>
  <r>
    <s v="6yoL"/>
    <s v="Booklet2-065"/>
    <s v="E7"/>
    <s v="C1"/>
    <n v="12"/>
    <n v="12.4"/>
    <x v="1"/>
    <s v="Reference - Hard"/>
    <s v="Reference"/>
    <s v="ToMS_Expl_12.4"/>
    <x v="29"/>
    <s v="Exc-5upOnly"/>
    <x v="0"/>
    <x v="1620"/>
    <n v="0"/>
    <n v="1"/>
    <n v="0"/>
    <m/>
  </r>
  <r>
    <s v="6yoL"/>
    <s v="Booklet2-065"/>
    <s v="E7"/>
    <s v="C1"/>
    <n v="13"/>
    <n v="13.1"/>
    <x v="0"/>
    <s v="Reference - Hard"/>
    <s v="Reference"/>
    <s v="ToMS_2AFC_13.1"/>
    <x v="30"/>
    <s v="Inc"/>
    <x v="0"/>
    <x v="0"/>
    <n v="0"/>
    <n v="1"/>
    <n v="0"/>
    <m/>
  </r>
  <r>
    <s v="6yoL"/>
    <s v="Booklet2-065"/>
    <s v="E7"/>
    <s v="C1"/>
    <n v="13"/>
    <n v="13.2"/>
    <x v="1"/>
    <s v="Reference - Hard"/>
    <s v="Reference"/>
    <s v="ToMS_Expl_13.2"/>
    <x v="31"/>
    <s v="Inc"/>
    <x v="0"/>
    <x v="1621"/>
    <n v="0"/>
    <n v="1"/>
    <n v="0"/>
    <m/>
  </r>
  <r>
    <s v="6yoL"/>
    <s v="Booklet2-065"/>
    <s v="E7"/>
    <s v="C1"/>
    <n v="14"/>
    <n v="14.1"/>
    <x v="0"/>
    <s v="Emotion Reminder"/>
    <s v="Emotion"/>
    <s v="ToMS_2AFC_14.1"/>
    <x v="32"/>
    <s v="Inc"/>
    <x v="0"/>
    <x v="0"/>
    <n v="0"/>
    <n v="1"/>
    <n v="0"/>
    <m/>
  </r>
  <r>
    <s v="6yoL"/>
    <s v="Booklet2-065"/>
    <s v="E7"/>
    <s v="C1"/>
    <n v="14"/>
    <n v="14.2"/>
    <x v="1"/>
    <s v="Emotion Reminder"/>
    <s v="Emotion"/>
    <s v="ToMS_Expl_14.2"/>
    <x v="33"/>
    <s v="Inc"/>
    <x v="0"/>
    <x v="1622"/>
    <n v="0"/>
    <n v="1"/>
    <n v="0"/>
    <m/>
  </r>
  <r>
    <s v="6yoL"/>
    <s v="Booklet2-065"/>
    <s v="E7"/>
    <s v="C1"/>
    <n v="14"/>
    <n v="14.3"/>
    <x v="0"/>
    <s v="Emotion Reminder"/>
    <s v="Emotion"/>
    <s v="ToMS_2AFC_14.3"/>
    <x v="34"/>
    <s v="Inc"/>
    <x v="0"/>
    <x v="0"/>
    <n v="0"/>
    <n v="1"/>
    <n v="0"/>
    <m/>
  </r>
  <r>
    <s v="6yoL"/>
    <s v="Booklet2-065"/>
    <s v="E7"/>
    <s v="C1"/>
    <n v="14"/>
    <n v="14.4"/>
    <x v="1"/>
    <s v="Emotion Reminder"/>
    <s v="Emotion"/>
    <s v="ToMS_Expl_14.4"/>
    <x v="35"/>
    <s v="Inc"/>
    <x v="0"/>
    <x v="1623"/>
    <n v="0"/>
    <n v="1"/>
    <n v="0"/>
    <m/>
  </r>
  <r>
    <s v="6yoL"/>
    <s v="Booklet2-065"/>
    <s v="E7"/>
    <s v="C1"/>
    <n v="15"/>
    <n v="15.1"/>
    <x v="2"/>
    <s v="True Belief - Control"/>
    <s v="Control"/>
    <s v="ToMS_Cont_15.1"/>
    <x v="36"/>
    <s v="Inc"/>
    <x v="0"/>
    <x v="0"/>
    <n v="0"/>
    <n v="1"/>
    <n v="0"/>
    <m/>
  </r>
  <r>
    <s v="6yoL"/>
    <s v="Booklet2-065"/>
    <s v="E7"/>
    <s v="C1"/>
    <n v="15"/>
    <n v="15.2"/>
    <x v="0"/>
    <s v="True Belief - Location"/>
    <s v="Belief"/>
    <s v="ToMS_2AFC_15.2"/>
    <x v="37"/>
    <s v="Inc"/>
    <x v="0"/>
    <x v="1624"/>
    <n v="0"/>
    <n v="1"/>
    <n v="0"/>
    <m/>
  </r>
  <r>
    <s v="6yoL"/>
    <s v="Booklet2-065"/>
    <s v="E7"/>
    <s v="C1"/>
    <n v="15"/>
    <n v="15.3"/>
    <x v="1"/>
    <s v="True Belief - Location"/>
    <s v="Belief"/>
    <s v="ToMS_Expl_15.3"/>
    <x v="38"/>
    <s v="Inc"/>
    <x v="0"/>
    <x v="1625"/>
    <n v="0"/>
    <n v="1"/>
    <n v="0"/>
    <m/>
  </r>
  <r>
    <s v="6yoL"/>
    <s v="Booklet2-065"/>
    <s v="E7"/>
    <s v="C1"/>
    <n v="16"/>
    <n v="16.100000000000001"/>
    <x v="2"/>
    <s v="Moral Reasoning True Beliefs - Control"/>
    <s v="Control"/>
    <s v="ToMS_Cont_16.1"/>
    <x v="39"/>
    <s v="Inc"/>
    <x v="0"/>
    <x v="0"/>
    <n v="0"/>
    <n v="1"/>
    <n v="0"/>
    <m/>
  </r>
  <r>
    <s v="6yoL"/>
    <s v="Booklet2-065"/>
    <s v="E7"/>
    <s v="C1"/>
    <n v="16"/>
    <n v="16.2"/>
    <x v="2"/>
    <s v="Moral Reasoning True Beliefs - Control"/>
    <s v="Control"/>
    <s v="ToMS_Cont_16.2"/>
    <x v="40"/>
    <s v="Inc"/>
    <x v="0"/>
    <x v="1626"/>
    <n v="1"/>
    <n v="1"/>
    <n v="0"/>
    <s v="C needed clarification on knowing it was Mitch's cookie"/>
  </r>
  <r>
    <s v="6yoL"/>
    <s v="Booklet2-065"/>
    <s v="E7"/>
    <s v="C1"/>
    <n v="16"/>
    <n v="16.3"/>
    <x v="1"/>
    <s v="Moral Reasoning True Beliefs"/>
    <s v="Moral Reasoning"/>
    <s v="ToMS_Expl_16.3"/>
    <x v="41"/>
    <s v="Exc"/>
    <x v="0"/>
    <x v="1627"/>
    <n v="0"/>
    <n v="1"/>
    <n v="0"/>
    <m/>
  </r>
  <r>
    <s v="6yoL"/>
    <s v="Booklet2-065"/>
    <s v="E7"/>
    <s v="C1"/>
    <n v="16"/>
    <n v="16.399999999999999"/>
    <x v="1"/>
    <s v="Emotion"/>
    <s v="Emotion"/>
    <s v="ToMS_Expl_16.4"/>
    <x v="42"/>
    <s v="Inc"/>
    <x v="0"/>
    <x v="1628"/>
    <n v="0"/>
    <n v="1"/>
    <n v="0"/>
    <m/>
  </r>
  <r>
    <s v="6yoL"/>
    <s v="Booklet2-065"/>
    <s v="E7"/>
    <s v="C1"/>
    <n v="16"/>
    <n v="16.5"/>
    <x v="0"/>
    <s v="Moral Reasoning True Beliefs"/>
    <s v="Moral Reasoning"/>
    <s v="ToMS_2AFC_16.5"/>
    <x v="43"/>
    <s v="Inc"/>
    <x v="0"/>
    <x v="0"/>
    <n v="0"/>
    <n v="1"/>
    <n v="0"/>
    <m/>
  </r>
  <r>
    <s v="6yoL"/>
    <s v="Booklet2-065"/>
    <s v="E7"/>
    <s v="C1"/>
    <n v="16"/>
    <n v="16.600000000000001"/>
    <x v="1"/>
    <s v="Moral Reasoning True Beliefs"/>
    <s v="Moral Reasoning"/>
    <s v="ToMS_Expl_16.6"/>
    <x v="44"/>
    <s v="Inc"/>
    <x v="0"/>
    <x v="1628"/>
    <n v="0"/>
    <n v="1"/>
    <n v="0"/>
    <m/>
  </r>
  <r>
    <s v="6yoL"/>
    <s v="Booklet2-065"/>
    <s v="E7"/>
    <s v="C1"/>
    <n v="16"/>
    <n v="16.7"/>
    <x v="0"/>
    <s v="Moral Reasoning True Beliefs"/>
    <s v="Moral Reasoning"/>
    <s v="ToMS_2AFC_16.7"/>
    <x v="45"/>
    <s v="Inc"/>
    <x v="0"/>
    <x v="0"/>
    <n v="0"/>
    <n v="1"/>
    <n v="0"/>
    <m/>
  </r>
  <r>
    <s v="6yoL"/>
    <s v="Booklet2-065"/>
    <s v="E7"/>
    <s v="C1"/>
    <n v="16"/>
    <n v="16.8"/>
    <x v="1"/>
    <s v="Moral Reasoning True Beliefs"/>
    <s v="Moral Reasoning"/>
    <s v="ToMS_Expl_16.8"/>
    <x v="46"/>
    <s v="Inc"/>
    <x v="0"/>
    <x v="1629"/>
    <n v="0"/>
    <n v="1"/>
    <n v="0"/>
    <m/>
  </r>
  <r>
    <s v="6yoL"/>
    <s v="Booklet2-065"/>
    <s v="E7"/>
    <s v="C1"/>
    <n v="16"/>
    <n v="16.899999999999999"/>
    <x v="0"/>
    <s v="Moral Reasoning True Beliefs"/>
    <s v="Moral Reasoning"/>
    <s v="ToMS_2AFC_16.9"/>
    <x v="47"/>
    <s v="Inc"/>
    <x v="0"/>
    <x v="0"/>
    <n v="0"/>
    <n v="1"/>
    <n v="0"/>
    <m/>
  </r>
  <r>
    <s v="6yoL"/>
    <s v="Booklet2-065"/>
    <s v="E7"/>
    <s v="C1"/>
    <n v="16"/>
    <n v="16.91"/>
    <x v="1"/>
    <s v="Moral Reasoning True Beliefs"/>
    <s v="Moral Reasoning"/>
    <s v="ToMS_Expl_16.91"/>
    <x v="48"/>
    <s v="Inc"/>
    <x v="0"/>
    <x v="1630"/>
    <n v="0"/>
    <n v="1"/>
    <n v="0"/>
    <m/>
  </r>
  <r>
    <s v="6yoL"/>
    <s v="Booklet2-065"/>
    <s v="E7"/>
    <s v="C1"/>
    <n v="17"/>
    <n v="17.100000000000001"/>
    <x v="0"/>
    <s v="False Belief - Lies"/>
    <s v="Lies"/>
    <s v="ToMS_2AFC_17.1"/>
    <x v="49"/>
    <s v="Exc-5upOnly"/>
    <x v="0"/>
    <x v="0"/>
    <n v="0"/>
    <n v="1"/>
    <n v="0"/>
    <m/>
  </r>
  <r>
    <s v="6yoL"/>
    <s v="Booklet2-065"/>
    <s v="E7"/>
    <s v="C1"/>
    <n v="17"/>
    <n v="17.2"/>
    <x v="2"/>
    <s v="False Belief - Lies - Control"/>
    <s v="Control"/>
    <s v="ToMS_Cont_17.2"/>
    <x v="50"/>
    <s v="Exc-5upOnly"/>
    <x v="0"/>
    <x v="0"/>
    <n v="0"/>
    <n v="1"/>
    <n v="0"/>
    <m/>
  </r>
  <r>
    <s v="6yoL"/>
    <s v="Booklet2-065"/>
    <s v="E7"/>
    <s v="C1"/>
    <n v="17"/>
    <n v="17.3"/>
    <x v="0"/>
    <s v="False Belief - Lies"/>
    <s v="Lies"/>
    <s v="ToMS_2AFC_17.3"/>
    <x v="51"/>
    <s v="Exc-5upOnly"/>
    <x v="0"/>
    <x v="0"/>
    <n v="0"/>
    <n v="1"/>
    <n v="0"/>
    <m/>
  </r>
  <r>
    <s v="6yoL"/>
    <s v="Booklet2-065"/>
    <s v="E7"/>
    <s v="C1"/>
    <n v="17"/>
    <n v="17.399999999999999"/>
    <x v="1"/>
    <s v="False Belief - Lies"/>
    <s v="Lies"/>
    <s v="ToMS_Expl_17.4"/>
    <x v="52"/>
    <s v="Exc-5upOnly"/>
    <x v="0"/>
    <x v="1631"/>
    <n v="0"/>
    <n v="1"/>
    <n v="0"/>
    <m/>
  </r>
  <r>
    <s v="6yoL"/>
    <s v="Booklet2-065"/>
    <s v="E7"/>
    <s v="C1"/>
    <n v="17"/>
    <n v="17.5"/>
    <x v="2"/>
    <s v="False Belief - Lies - Control"/>
    <s v="Control"/>
    <s v="ToMS_Cont_17.5"/>
    <x v="53"/>
    <s v="Exc-5upOnly"/>
    <x v="0"/>
    <x v="0"/>
    <n v="0"/>
    <n v="1"/>
    <n v="0"/>
    <m/>
  </r>
  <r>
    <s v="6yoL"/>
    <s v="Booklet2-065"/>
    <s v="E7"/>
    <s v="C1"/>
    <n v="17"/>
    <n v="17.600000000000001"/>
    <x v="0"/>
    <s v="Emotion"/>
    <s v="Emotion"/>
    <s v="ToMS_2AFC_17.6"/>
    <x v="54"/>
    <s v="Exc-5upOnly"/>
    <x v="0"/>
    <x v="0"/>
    <n v="0"/>
    <n v="1"/>
    <n v="0"/>
    <m/>
  </r>
  <r>
    <s v="6yoL"/>
    <s v="Booklet2-065"/>
    <s v="E7"/>
    <s v="C1"/>
    <n v="17"/>
    <n v="17.7"/>
    <x v="1"/>
    <s v="Emotion"/>
    <s v="Emotion"/>
    <s v="ToMS_Expl_17.7"/>
    <x v="55"/>
    <s v="Exc-5upOnly"/>
    <x v="0"/>
    <x v="1632"/>
    <n v="0"/>
    <n v="1"/>
    <n v="0"/>
    <m/>
  </r>
  <r>
    <s v="6yoL"/>
    <s v="Booklet2-065"/>
    <s v="E7"/>
    <s v="C1"/>
    <n v="17"/>
    <n v="17.8"/>
    <x v="0"/>
    <s v="False Belief - Lies"/>
    <s v="Lies"/>
    <s v="ToMS_2AFC_17.8"/>
    <x v="56"/>
    <s v="Exc-5upOnly"/>
    <x v="0"/>
    <x v="0"/>
    <n v="0"/>
    <n v="1"/>
    <n v="0"/>
    <m/>
  </r>
  <r>
    <s v="6yoL"/>
    <s v="Booklet2-065"/>
    <s v="E7"/>
    <s v="C1"/>
    <n v="17"/>
    <n v="17.899999999999999"/>
    <x v="1"/>
    <s v="False Belief - Lies"/>
    <s v="Lies"/>
    <s v="ToMS_Expl_17.9"/>
    <x v="57"/>
    <s v="Exc-5upOnly"/>
    <x v="0"/>
    <x v="1633"/>
    <n v="0"/>
    <n v="1"/>
    <n v="0"/>
    <m/>
  </r>
  <r>
    <s v="6yoL"/>
    <s v="Booklet2-065"/>
    <s v="E7"/>
    <s v="C1"/>
    <n v="18"/>
    <n v="18.100000000000001"/>
    <x v="0"/>
    <s v="2nd Order Belief-Desire Reasoning"/>
    <s v="Belief"/>
    <s v="ToMS_2AFC_18.1"/>
    <x v="58"/>
    <s v="Inc"/>
    <x v="0"/>
    <x v="0"/>
    <n v="0"/>
    <n v="1"/>
    <n v="0"/>
    <m/>
  </r>
  <r>
    <s v="6yoL"/>
    <s v="Booklet2-065"/>
    <s v="E7"/>
    <s v="C1"/>
    <n v="18"/>
    <n v="18.2"/>
    <x v="1"/>
    <s v="2nd Order Belief-Desire Reasoning"/>
    <s v="Belief"/>
    <s v="ToMS_Expl_18.2"/>
    <x v="59"/>
    <s v="Exc-5upOnly"/>
    <x v="0"/>
    <x v="1634"/>
    <n v="0"/>
    <n v="1"/>
    <n v="0"/>
    <m/>
  </r>
  <r>
    <s v="6yoL"/>
    <s v="Booklet2-065"/>
    <s v="E7"/>
    <s v="C1"/>
    <n v="18"/>
    <n v="18.3"/>
    <x v="2"/>
    <s v="2nd Order Belief-Desire Reasoning - Control"/>
    <s v="Control"/>
    <s v="ToMS_Cont_18.3"/>
    <x v="60"/>
    <s v="Exc-5upOnly"/>
    <x v="0"/>
    <x v="0"/>
    <n v="0"/>
    <n v="1"/>
    <n v="0"/>
    <m/>
  </r>
  <r>
    <s v="6yoL"/>
    <s v="Booklet2-065"/>
    <s v="E7"/>
    <s v="C1"/>
    <n v="18"/>
    <n v="18.399999999999999"/>
    <x v="2"/>
    <s v="2nd Order Belief-Desire Reasoning - Control"/>
    <s v="Control"/>
    <s v="ToMS_Cont_18.4"/>
    <x v="61"/>
    <s v="Exc-5upOnly"/>
    <x v="0"/>
    <x v="0"/>
    <n v="0"/>
    <n v="1"/>
    <n v="0"/>
    <m/>
  </r>
  <r>
    <s v="6yoL"/>
    <s v="Booklet2-065"/>
    <s v="E7"/>
    <s v="C1"/>
    <n v="18"/>
    <n v="18.5"/>
    <x v="1"/>
    <s v="False Belief - Emotion"/>
    <s v="Belief"/>
    <s v="ToMS_Expl_18.5"/>
    <x v="62"/>
    <s v="Exc-5upOnly"/>
    <x v="0"/>
    <x v="1635"/>
    <n v="0"/>
    <n v="1"/>
    <n v="0"/>
    <m/>
  </r>
  <r>
    <s v="6yoL"/>
    <s v="Booklet2-065"/>
    <s v="E7"/>
    <s v="C1"/>
    <n v="19"/>
    <n v="19.100000000000001"/>
    <x v="1"/>
    <s v="Sarcasm"/>
    <s v="Sarcasm"/>
    <s v="ToMS_Expl_19.1"/>
    <x v="63"/>
    <s v="Exc-5upOnly"/>
    <x v="0"/>
    <x v="1636"/>
    <n v="0"/>
    <n v="1"/>
    <n v="0"/>
    <m/>
  </r>
  <r>
    <s v="6yoL"/>
    <s v="Booklet2-065"/>
    <s v="E7"/>
    <s v="C1"/>
    <n v="19"/>
    <n v="19.2"/>
    <x v="0"/>
    <s v="Sarcasm"/>
    <s v="Sarcasm"/>
    <s v="ToMS_2AFC_19.2"/>
    <x v="64"/>
    <s v="Exc-5upOnly"/>
    <x v="0"/>
    <x v="1606"/>
    <n v="0"/>
    <n v="1"/>
    <n v="0"/>
    <m/>
  </r>
  <r>
    <s v="6yoL"/>
    <s v="Booklet2-066"/>
    <s v="E7"/>
    <s v="C1"/>
    <n v="1"/>
    <n v="1.1000000000000001"/>
    <x v="0"/>
    <s v="Common Desires"/>
    <s v="Desires"/>
    <s v="ToMS_2AFC_3.1"/>
    <x v="0"/>
    <s v="Inc"/>
    <x v="0"/>
    <x v="0"/>
    <n v="0"/>
    <n v="1"/>
    <n v="0"/>
    <m/>
  </r>
  <r>
    <s v="6yoL"/>
    <s v="Booklet2-066"/>
    <s v="E7"/>
    <s v="C1"/>
    <n v="2"/>
    <n v="2.1"/>
    <x v="0"/>
    <s v="Diverse Desires"/>
    <s v="Desires"/>
    <s v="ToMS_2AFC_2.1"/>
    <x v="1"/>
    <s v="Inc"/>
    <x v="0"/>
    <x v="0"/>
    <n v="1"/>
    <n v="1"/>
    <n v="0"/>
    <s v="question repeated after C chooses snack"/>
  </r>
  <r>
    <s v="6yoL"/>
    <s v="Booklet2-066"/>
    <s v="E7"/>
    <s v="C1"/>
    <n v="3"/>
    <n v="3.1"/>
    <x v="0"/>
    <s v="Diverse Beliefs"/>
    <s v="Desires"/>
    <s v="ToMS_2AFC_3.1"/>
    <x v="2"/>
    <s v="Inc"/>
    <x v="0"/>
    <x v="0"/>
    <n v="0"/>
    <n v="1"/>
    <n v="0"/>
    <m/>
  </r>
  <r>
    <s v="6yoL"/>
    <s v="Booklet2-066"/>
    <s v="E7"/>
    <s v="C1"/>
    <n v="4"/>
    <n v="4.0999999999999996"/>
    <x v="0"/>
    <s v="Reference - Easy"/>
    <s v="Reference"/>
    <s v="ToMS_2AFC_4.1"/>
    <x v="3"/>
    <s v="Inc"/>
    <x v="0"/>
    <x v="0"/>
    <n v="0"/>
    <n v="1"/>
    <n v="0"/>
    <m/>
  </r>
  <r>
    <s v="6yoL"/>
    <s v="Booklet2-066"/>
    <s v="E7"/>
    <s v="C1"/>
    <n v="4"/>
    <n v="4.2"/>
    <x v="1"/>
    <s v="Reference - Easy"/>
    <s v="Reference"/>
    <s v="ToMS_Expl_4.2"/>
    <x v="4"/>
    <s v="Inc"/>
    <x v="0"/>
    <x v="1637"/>
    <n v="0"/>
    <n v="1"/>
    <n v="0"/>
    <m/>
  </r>
  <r>
    <s v="6yoL"/>
    <s v="Booklet2-066"/>
    <s v="E7"/>
    <s v="C1"/>
    <n v="5"/>
    <n v="5.0999999999999996"/>
    <x v="0"/>
    <s v="False Belief - Location"/>
    <s v="Belief"/>
    <s v="ToMS_2AFC_5.1"/>
    <x v="5"/>
    <s v="Inc"/>
    <x v="2"/>
    <x v="1638"/>
    <n v="0"/>
    <n v="1"/>
    <n v="0"/>
    <m/>
  </r>
  <r>
    <s v="6yoL"/>
    <s v="Booklet2-066"/>
    <s v="E7"/>
    <s v="C1"/>
    <n v="5"/>
    <n v="5.2"/>
    <x v="1"/>
    <s v="False Belief - Location"/>
    <s v="Belief"/>
    <s v="ToMS_Expl_5.2"/>
    <x v="6"/>
    <s v="Inc"/>
    <x v="0"/>
    <x v="1639"/>
    <n v="0"/>
    <n v="1"/>
    <n v="0"/>
    <m/>
  </r>
  <r>
    <s v="6yoL"/>
    <s v="Booklet2-066"/>
    <s v="E7"/>
    <s v="C1"/>
    <n v="5"/>
    <n v="5.3"/>
    <x v="2"/>
    <s v="False Belief - Location"/>
    <s v="Belief"/>
    <s v="ToMS_Cont_5.3"/>
    <x v="7"/>
    <s v="Inc"/>
    <x v="0"/>
    <x v="1638"/>
    <n v="0"/>
    <n v="1"/>
    <n v="0"/>
    <m/>
  </r>
  <r>
    <s v="6yoL"/>
    <s v="Booklet2-066"/>
    <s v="E7"/>
    <s v="C1"/>
    <n v="6"/>
    <n v="6.1"/>
    <x v="2"/>
    <s v="Control"/>
    <s v="Control"/>
    <s v="ToMS_Cont_6.1"/>
    <x v="8"/>
    <s v="Inc"/>
    <x v="0"/>
    <x v="0"/>
    <n v="0"/>
    <n v="1"/>
    <n v="0"/>
    <m/>
  </r>
  <r>
    <s v="6yoL"/>
    <s v="Booklet2-066"/>
    <s v="E7"/>
    <s v="C1"/>
    <n v="7"/>
    <n v="7.1"/>
    <x v="0"/>
    <s v="False Belief - Location"/>
    <s v="Belief"/>
    <s v="ToMS_2AFC_7.1"/>
    <x v="9"/>
    <s v="Inc"/>
    <x v="0"/>
    <x v="1640"/>
    <n v="0"/>
    <n v="1"/>
    <n v="0"/>
    <m/>
  </r>
  <r>
    <s v="6yoL"/>
    <s v="Booklet2-066"/>
    <s v="E7"/>
    <s v="C1"/>
    <n v="7"/>
    <n v="7.2"/>
    <x v="1"/>
    <s v="False Belief - Location"/>
    <s v="Belief"/>
    <s v="ToMS_Expl_7.2"/>
    <x v="10"/>
    <s v="Inc"/>
    <x v="0"/>
    <x v="1641"/>
    <n v="0"/>
    <n v="1"/>
    <n v="0"/>
    <m/>
  </r>
  <r>
    <s v="6yoL"/>
    <s v="Booklet2-066"/>
    <s v="E7"/>
    <s v="C1"/>
    <n v="7"/>
    <n v="7.3"/>
    <x v="1"/>
    <s v="Emotion"/>
    <s v="Emotion"/>
    <s v="ToMS_Expl_7.3"/>
    <x v="11"/>
    <s v="Inc"/>
    <x v="0"/>
    <x v="1642"/>
    <n v="0"/>
    <n v="1"/>
    <n v="0"/>
    <m/>
  </r>
  <r>
    <s v="6yoL"/>
    <s v="Booklet2-066"/>
    <s v="E7"/>
    <s v="C1"/>
    <n v="7"/>
    <n v="7.4"/>
    <x v="0"/>
    <s v="Moral Reasoning False Beliefs"/>
    <s v="Moral Reasoning"/>
    <s v="ToMS_2AFC_7.4"/>
    <x v="12"/>
    <s v="Inc"/>
    <x v="0"/>
    <x v="0"/>
    <n v="0"/>
    <n v="1"/>
    <n v="0"/>
    <m/>
  </r>
  <r>
    <s v="6yoL"/>
    <s v="Booklet2-066"/>
    <s v="E7"/>
    <s v="C1"/>
    <n v="7"/>
    <n v="7.5"/>
    <x v="1"/>
    <s v="Moral Reasoning False Beliefs"/>
    <s v="Moral Reasoning"/>
    <s v="ToMS_Expl_7.5"/>
    <x v="13"/>
    <s v="Inc"/>
    <x v="0"/>
    <x v="1643"/>
    <n v="1"/>
    <n v="1"/>
    <n v="0"/>
    <s v="question repeated"/>
  </r>
  <r>
    <s v="6yoL"/>
    <s v="Booklet2-066"/>
    <s v="E7"/>
    <s v="C1"/>
    <n v="7"/>
    <n v="7.6"/>
    <x v="0"/>
    <s v="Moral Reasoning False Beliefs"/>
    <s v="Moral Reasoning"/>
    <s v="ToMS_2AFC_7.6"/>
    <x v="14"/>
    <s v="Inc"/>
    <x v="0"/>
    <x v="0"/>
    <n v="0"/>
    <n v="1"/>
    <n v="0"/>
    <m/>
  </r>
  <r>
    <s v="6yoL"/>
    <s v="Booklet2-066"/>
    <s v="E7"/>
    <s v="C1"/>
    <n v="7"/>
    <n v="7.7"/>
    <x v="1"/>
    <s v="Moral Reasoning False Beliefs"/>
    <s v="Moral Reasoning"/>
    <s v="ToMS_Expl_7.7"/>
    <x v="15"/>
    <s v="Inc"/>
    <x v="0"/>
    <x v="1644"/>
    <n v="1"/>
    <n v="1"/>
    <n v="0"/>
    <m/>
  </r>
  <r>
    <s v="6yoL"/>
    <s v="Booklet2-066"/>
    <s v="E7"/>
    <s v="C1"/>
    <n v="8"/>
    <n v="8.1"/>
    <x v="2"/>
    <s v="False Belief - Control"/>
    <s v="Control"/>
    <s v="ToMS_Cont_8.1"/>
    <x v="16"/>
    <s v="Inc"/>
    <x v="0"/>
    <x v="0"/>
    <n v="0"/>
    <n v="1"/>
    <n v="0"/>
    <m/>
  </r>
  <r>
    <s v="6yoL"/>
    <s v="Booklet2-066"/>
    <s v="E7"/>
    <s v="C1"/>
    <n v="8"/>
    <n v="8.1999999999999993"/>
    <x v="0"/>
    <s v="False Belief - Expectations"/>
    <s v="Belief"/>
    <s v="ToMS_2AFC_8.2"/>
    <x v="17"/>
    <s v="Inc"/>
    <x v="0"/>
    <x v="0"/>
    <n v="0"/>
    <n v="1"/>
    <n v="0"/>
    <m/>
  </r>
  <r>
    <s v="6yoL"/>
    <s v="Booklet2-066"/>
    <s v="E7"/>
    <s v="C1"/>
    <n v="8"/>
    <n v="8.3000000000000007"/>
    <x v="1"/>
    <s v="False Belief - Expectations"/>
    <s v="Belief"/>
    <s v="ToMS_Expl_8.3"/>
    <x v="18"/>
    <s v="Inc"/>
    <x v="0"/>
    <x v="1645"/>
    <n v="0"/>
    <n v="1"/>
    <n v="0"/>
    <m/>
  </r>
  <r>
    <s v="6yoL"/>
    <s v="Booklet2-066"/>
    <s v="E7"/>
    <s v="C1"/>
    <n v="8"/>
    <n v="8.4"/>
    <x v="2"/>
    <s v="False Belief - Control"/>
    <s v="Control"/>
    <s v="ToMS_Cont_8.4"/>
    <x v="67"/>
    <s v="Exc-6yOnly"/>
    <x v="0"/>
    <x v="1646"/>
    <n v="0"/>
    <n v="1"/>
    <n v="0"/>
    <m/>
  </r>
  <r>
    <s v="6yoL"/>
    <s v="Booklet2-066"/>
    <s v="E7"/>
    <s v="C1"/>
    <n v="9"/>
    <n v="9.1"/>
    <x v="2"/>
    <s v="Control"/>
    <s v="Control"/>
    <s v="ToMS_Cont_9.1"/>
    <x v="19"/>
    <s v="Inc"/>
    <x v="0"/>
    <x v="0"/>
    <n v="0"/>
    <n v="1"/>
    <n v="0"/>
    <m/>
  </r>
  <r>
    <s v="6yoL"/>
    <s v="Booklet2-066"/>
    <s v="E7"/>
    <s v="C1"/>
    <n v="10"/>
    <n v="10.1"/>
    <x v="0"/>
    <s v="Reference - Hard"/>
    <s v="Reference"/>
    <s v="ToMS_2AFC_10.1"/>
    <x v="20"/>
    <s v="Inc"/>
    <x v="0"/>
    <x v="0"/>
    <n v="0"/>
    <n v="1"/>
    <n v="0"/>
    <m/>
  </r>
  <r>
    <s v="6yoL"/>
    <s v="Booklet2-066"/>
    <s v="E7"/>
    <s v="C1"/>
    <n v="10"/>
    <n v="10.199999999999999"/>
    <x v="1"/>
    <s v="Reference - Hard"/>
    <s v="Reference"/>
    <s v="ToMS_Expl_10.2"/>
    <x v="21"/>
    <s v="Inc"/>
    <x v="0"/>
    <x v="1647"/>
    <n v="0"/>
    <n v="1"/>
    <n v="0"/>
    <m/>
  </r>
  <r>
    <s v="6yoL"/>
    <s v="Booklet2-066"/>
    <s v="E7"/>
    <s v="C1"/>
    <n v="10"/>
    <n v="10.3"/>
    <x v="0"/>
    <s v="Reference - Hard"/>
    <s v="Reference"/>
    <s v="ToMS_2AFC_10.3"/>
    <x v="22"/>
    <s v="Inc"/>
    <x v="0"/>
    <x v="0"/>
    <n v="0"/>
    <n v="1"/>
    <n v="0"/>
    <m/>
  </r>
  <r>
    <s v="6yoL"/>
    <s v="Booklet2-066"/>
    <s v="E7"/>
    <s v="C1"/>
    <n v="10"/>
    <n v="10.4"/>
    <x v="2"/>
    <s v="Reference - Hard"/>
    <s v="Reference"/>
    <s v="ToMS_Cont_10.4"/>
    <x v="23"/>
    <s v="Inc"/>
    <x v="0"/>
    <x v="1648"/>
    <n v="0"/>
    <n v="1"/>
    <n v="0"/>
    <m/>
  </r>
  <r>
    <s v="6yoL"/>
    <s v="Booklet2-066"/>
    <s v="E7"/>
    <s v="C1"/>
    <n v="11"/>
    <n v="11.1"/>
    <x v="2"/>
    <s v="Sarcasm - Control"/>
    <s v="Control"/>
    <s v="ToMS_Cont_11.1"/>
    <x v="24"/>
    <s v="Exc-5upOnly"/>
    <x v="0"/>
    <x v="1649"/>
    <n v="0"/>
    <n v="1"/>
    <n v="0"/>
    <m/>
  </r>
  <r>
    <s v="6yoL"/>
    <s v="Booklet2-066"/>
    <s v="E7"/>
    <s v="C1"/>
    <n v="11"/>
    <n v="11.2"/>
    <x v="0"/>
    <s v="Sarcasm - Control"/>
    <s v="Control"/>
    <s v="ToMS_2AFC_11.2"/>
    <x v="25"/>
    <s v="Exc-5upOnly"/>
    <x v="0"/>
    <x v="1650"/>
    <n v="1"/>
    <n v="1"/>
    <n v="0"/>
    <m/>
  </r>
  <r>
    <s v="6yoL"/>
    <s v="Booklet2-066"/>
    <s v="E7"/>
    <s v="C1"/>
    <n v="12"/>
    <n v="12.1"/>
    <x v="0"/>
    <s v="Reference - Hard"/>
    <s v="Reference"/>
    <s v="ToMS_2AFC_12.1"/>
    <x v="26"/>
    <s v="Exc-5upOnly"/>
    <x v="2"/>
    <x v="1651"/>
    <n v="0"/>
    <n v="1"/>
    <n v="0"/>
    <m/>
  </r>
  <r>
    <s v="6yoL"/>
    <s v="Booklet2-066"/>
    <s v="E7"/>
    <s v="C1"/>
    <n v="12"/>
    <n v="12.2"/>
    <x v="1"/>
    <s v="Reference - Hard"/>
    <s v="Reference"/>
    <s v="ToMS_Expl_12.2"/>
    <x v="27"/>
    <s v="Exc-5upOnly"/>
    <x v="0"/>
    <x v="1652"/>
    <n v="0"/>
    <n v="1"/>
    <n v="0"/>
    <m/>
  </r>
  <r>
    <s v="6yoL"/>
    <s v="Booklet2-066"/>
    <s v="E7"/>
    <s v="C1"/>
    <n v="12"/>
    <n v="12.3"/>
    <x v="0"/>
    <s v="Reference - Hard"/>
    <s v="Reference"/>
    <s v="ToMS_2AFC_12.3"/>
    <x v="28"/>
    <s v="Exc-5upOnly"/>
    <x v="0"/>
    <x v="0"/>
    <n v="0"/>
    <n v="1"/>
    <n v="0"/>
    <m/>
  </r>
  <r>
    <s v="6yoL"/>
    <s v="Booklet2-066"/>
    <s v="E7"/>
    <s v="C1"/>
    <n v="12"/>
    <n v="12.4"/>
    <x v="1"/>
    <s v="Reference - Hard"/>
    <s v="Reference"/>
    <s v="ToMS_Expl_12.4"/>
    <x v="29"/>
    <s v="Exc-5upOnly"/>
    <x v="0"/>
    <x v="1653"/>
    <n v="0"/>
    <n v="1"/>
    <n v="0"/>
    <m/>
  </r>
  <r>
    <s v="6yoL"/>
    <s v="Booklet2-066"/>
    <s v="E7"/>
    <s v="C1"/>
    <n v="13"/>
    <n v="13.1"/>
    <x v="0"/>
    <s v="Reference - Hard"/>
    <s v="Reference"/>
    <s v="ToMS_2AFC_13.1"/>
    <x v="30"/>
    <s v="Inc"/>
    <x v="0"/>
    <x v="0"/>
    <n v="0"/>
    <n v="1"/>
    <n v="0"/>
    <m/>
  </r>
  <r>
    <s v="6yoL"/>
    <s v="Booklet2-066"/>
    <s v="E7"/>
    <s v="C1"/>
    <n v="13"/>
    <n v="13.2"/>
    <x v="1"/>
    <s v="Reference - Hard"/>
    <s v="Reference"/>
    <s v="ToMS_Expl_13.2"/>
    <x v="31"/>
    <s v="Inc"/>
    <x v="0"/>
    <x v="1654"/>
    <n v="0"/>
    <n v="1"/>
    <n v="0"/>
    <m/>
  </r>
  <r>
    <s v="6yoL"/>
    <s v="Booklet2-066"/>
    <s v="E7"/>
    <s v="C1"/>
    <n v="14"/>
    <n v="14.1"/>
    <x v="0"/>
    <s v="Emotion Reminder"/>
    <s v="Emotion"/>
    <s v="ToMS_2AFC_14.1"/>
    <x v="32"/>
    <s v="Inc"/>
    <x v="0"/>
    <x v="0"/>
    <n v="0"/>
    <n v="1"/>
    <n v="0"/>
    <m/>
  </r>
  <r>
    <s v="6yoL"/>
    <s v="Booklet2-066"/>
    <s v="E7"/>
    <s v="C1"/>
    <n v="14"/>
    <n v="14.2"/>
    <x v="1"/>
    <s v="Emotion Reminder"/>
    <s v="Emotion"/>
    <s v="ToMS_Expl_14.2"/>
    <x v="33"/>
    <s v="Inc"/>
    <x v="0"/>
    <x v="1655"/>
    <n v="0"/>
    <n v="1"/>
    <n v="0"/>
    <m/>
  </r>
  <r>
    <s v="6yoL"/>
    <s v="Booklet2-066"/>
    <s v="E7"/>
    <s v="C1"/>
    <n v="14"/>
    <n v="14.3"/>
    <x v="0"/>
    <s v="Emotion Reminder"/>
    <s v="Emotion"/>
    <s v="ToMS_2AFC_14.3"/>
    <x v="34"/>
    <s v="Inc"/>
    <x v="0"/>
    <x v="0"/>
    <n v="0"/>
    <n v="1"/>
    <n v="0"/>
    <m/>
  </r>
  <r>
    <s v="6yoL"/>
    <s v="Booklet2-066"/>
    <s v="E7"/>
    <s v="C1"/>
    <n v="14"/>
    <n v="14.4"/>
    <x v="1"/>
    <s v="Emotion Reminder"/>
    <s v="Emotion"/>
    <s v="ToMS_Expl_14.4"/>
    <x v="35"/>
    <s v="Inc"/>
    <x v="0"/>
    <x v="1656"/>
    <n v="1"/>
    <n v="1"/>
    <n v="0"/>
    <s v="question repeated"/>
  </r>
  <r>
    <s v="6yoL"/>
    <s v="Booklet2-066"/>
    <s v="E7"/>
    <s v="C1"/>
    <n v="15"/>
    <n v="15.1"/>
    <x v="2"/>
    <s v="True Belief - Control"/>
    <s v="Control"/>
    <s v="ToMS_Cont_15.1"/>
    <x v="36"/>
    <s v="Inc"/>
    <x v="1"/>
    <x v="0"/>
    <s v="NA"/>
    <n v="0"/>
    <n v="1"/>
    <s v="Exp didn't ask Q"/>
  </r>
  <r>
    <s v="6yoL"/>
    <s v="Booklet2-066"/>
    <s v="E7"/>
    <s v="C1"/>
    <n v="15"/>
    <n v="15.2"/>
    <x v="0"/>
    <s v="True Belief - Location"/>
    <s v="Belief"/>
    <s v="ToMS_2AFC_15.2"/>
    <x v="37"/>
    <s v="Inc"/>
    <x v="2"/>
    <x v="1657"/>
    <n v="0"/>
    <n v="1"/>
    <n v="0"/>
    <m/>
  </r>
  <r>
    <s v="6yoL"/>
    <s v="Booklet2-066"/>
    <s v="E7"/>
    <s v="C1"/>
    <n v="15"/>
    <n v="15.3"/>
    <x v="1"/>
    <s v="True Belief - Location"/>
    <s v="Belief"/>
    <s v="ToMS_Expl_15.3"/>
    <x v="38"/>
    <s v="Inc"/>
    <x v="0"/>
    <x v="1658"/>
    <n v="0"/>
    <n v="1"/>
    <n v="0"/>
    <m/>
  </r>
  <r>
    <s v="6yoL"/>
    <s v="Booklet2-066"/>
    <s v="E7"/>
    <s v="C1"/>
    <n v="16"/>
    <n v="16.100000000000001"/>
    <x v="2"/>
    <s v="Moral Reasoning True Beliefs - Control"/>
    <s v="Control"/>
    <s v="ToMS_Cont_16.1"/>
    <x v="39"/>
    <s v="Inc"/>
    <x v="0"/>
    <x v="1659"/>
    <n v="0"/>
    <n v="1"/>
    <n v="0"/>
    <m/>
  </r>
  <r>
    <s v="6yoL"/>
    <s v="Booklet2-066"/>
    <s v="E7"/>
    <s v="C1"/>
    <n v="16"/>
    <n v="16.2"/>
    <x v="2"/>
    <s v="Moral Reasoning True Beliefs - Control"/>
    <s v="Control"/>
    <s v="ToMS_Cont_16.2"/>
    <x v="40"/>
    <s v="Inc"/>
    <x v="0"/>
    <x v="0"/>
    <n v="1"/>
    <n v="1"/>
    <n v="0"/>
    <s v="C needed explanation that Melanie knew"/>
  </r>
  <r>
    <s v="6yoL"/>
    <s v="Booklet2-066"/>
    <s v="E7"/>
    <s v="C1"/>
    <n v="16"/>
    <n v="16.3"/>
    <x v="1"/>
    <s v="Moral Reasoning True Beliefs"/>
    <s v="Moral Reasoning"/>
    <s v="ToMS_Expl_16.3"/>
    <x v="41"/>
    <s v="Exc"/>
    <x v="0"/>
    <x v="1660"/>
    <n v="0"/>
    <n v="1"/>
    <n v="0"/>
    <m/>
  </r>
  <r>
    <s v="6yoL"/>
    <s v="Booklet2-066"/>
    <s v="E7"/>
    <s v="C1"/>
    <n v="16"/>
    <n v="16.399999999999999"/>
    <x v="1"/>
    <s v="Emotion"/>
    <s v="Emotion"/>
    <s v="ToMS_Expl_16.4"/>
    <x v="42"/>
    <s v="Inc"/>
    <x v="0"/>
    <x v="1661"/>
    <n v="0"/>
    <n v="1"/>
    <n v="0"/>
    <m/>
  </r>
  <r>
    <s v="6yoL"/>
    <s v="Booklet2-066"/>
    <s v="E7"/>
    <s v="C1"/>
    <n v="16"/>
    <n v="16.5"/>
    <x v="0"/>
    <s v="Moral Reasoning True Beliefs"/>
    <s v="Moral Reasoning"/>
    <s v="ToMS_2AFC_16.5"/>
    <x v="43"/>
    <s v="Inc"/>
    <x v="0"/>
    <x v="0"/>
    <n v="0"/>
    <n v="1"/>
    <n v="0"/>
    <m/>
  </r>
  <r>
    <s v="6yoL"/>
    <s v="Booklet2-066"/>
    <s v="E7"/>
    <s v="C1"/>
    <n v="16"/>
    <n v="16.600000000000001"/>
    <x v="1"/>
    <s v="Moral Reasoning True Beliefs"/>
    <s v="Moral Reasoning"/>
    <s v="ToMS_Expl_16.6"/>
    <x v="44"/>
    <s v="Inc"/>
    <x v="2"/>
    <x v="1662"/>
    <n v="1"/>
    <n v="1"/>
    <n v="0"/>
    <m/>
  </r>
  <r>
    <s v="6yoL"/>
    <s v="Booklet2-066"/>
    <s v="E7"/>
    <s v="C1"/>
    <n v="16"/>
    <n v="16.7"/>
    <x v="0"/>
    <s v="Moral Reasoning True Beliefs"/>
    <s v="Moral Reasoning"/>
    <s v="ToMS_2AFC_16.7"/>
    <x v="45"/>
    <s v="Inc"/>
    <x v="0"/>
    <x v="0"/>
    <n v="0"/>
    <n v="1"/>
    <n v="0"/>
    <m/>
  </r>
  <r>
    <s v="6yoL"/>
    <s v="Booklet2-066"/>
    <s v="E7"/>
    <s v="C1"/>
    <n v="16"/>
    <n v="16.8"/>
    <x v="1"/>
    <s v="Moral Reasoning True Beliefs"/>
    <s v="Moral Reasoning"/>
    <s v="ToMS_Expl_16.8"/>
    <x v="46"/>
    <s v="Inc"/>
    <x v="2"/>
    <x v="1663"/>
    <n v="1"/>
    <n v="1"/>
    <n v="0"/>
    <m/>
  </r>
  <r>
    <s v="6yoL"/>
    <s v="Booklet2-066"/>
    <s v="E7"/>
    <s v="C1"/>
    <n v="16"/>
    <n v="16.899999999999999"/>
    <x v="0"/>
    <s v="Moral Reasoning True Beliefs"/>
    <s v="Moral Reasoning"/>
    <s v="ToMS_2AFC_16.9"/>
    <x v="47"/>
    <s v="Inc"/>
    <x v="0"/>
    <x v="0"/>
    <n v="0"/>
    <n v="1"/>
    <n v="0"/>
    <m/>
  </r>
  <r>
    <s v="6yoL"/>
    <s v="Booklet2-066"/>
    <s v="E7"/>
    <s v="C1"/>
    <n v="16"/>
    <n v="16.91"/>
    <x v="1"/>
    <s v="Moral Reasoning True Beliefs"/>
    <s v="Moral Reasoning"/>
    <s v="ToMS_Expl_16.91"/>
    <x v="48"/>
    <s v="Inc"/>
    <x v="2"/>
    <x v="1664"/>
    <n v="1"/>
    <n v="1"/>
    <n v="0"/>
    <m/>
  </r>
  <r>
    <s v="6yoL"/>
    <s v="Booklet2-066"/>
    <s v="E7"/>
    <s v="C1"/>
    <n v="17"/>
    <n v="17.100000000000001"/>
    <x v="0"/>
    <s v="False Belief - Lies"/>
    <s v="Lies"/>
    <s v="ToMS_2AFC_17.1"/>
    <x v="49"/>
    <s v="Exc-5upOnly"/>
    <x v="0"/>
    <x v="0"/>
    <n v="0"/>
    <n v="1"/>
    <n v="0"/>
    <m/>
  </r>
  <r>
    <s v="6yoL"/>
    <s v="Booklet2-066"/>
    <s v="E7"/>
    <s v="C1"/>
    <n v="17"/>
    <n v="17.2"/>
    <x v="2"/>
    <s v="False Belief - Lies - Control"/>
    <s v="Control"/>
    <s v="ToMS_Cont_17.2"/>
    <x v="50"/>
    <s v="Exc-5upOnly"/>
    <x v="0"/>
    <x v="0"/>
    <n v="0"/>
    <n v="1"/>
    <n v="0"/>
    <m/>
  </r>
  <r>
    <s v="6yoL"/>
    <s v="Booklet2-066"/>
    <s v="E7"/>
    <s v="C1"/>
    <n v="17"/>
    <n v="17.3"/>
    <x v="0"/>
    <s v="False Belief - Lies"/>
    <s v="Lies"/>
    <s v="ToMS_2AFC_17.3"/>
    <x v="51"/>
    <s v="Exc-5upOnly"/>
    <x v="0"/>
    <x v="0"/>
    <n v="0"/>
    <n v="1"/>
    <n v="0"/>
    <m/>
  </r>
  <r>
    <s v="6yoL"/>
    <s v="Booklet2-066"/>
    <s v="E7"/>
    <s v="C1"/>
    <n v="17"/>
    <n v="17.399999999999999"/>
    <x v="1"/>
    <s v="False Belief - Lies"/>
    <s v="Lies"/>
    <s v="ToMS_Expl_17.4"/>
    <x v="52"/>
    <s v="Exc-5upOnly"/>
    <x v="0"/>
    <x v="1665"/>
    <n v="0"/>
    <n v="1"/>
    <n v="0"/>
    <m/>
  </r>
  <r>
    <s v="6yoL"/>
    <s v="Booklet2-066"/>
    <s v="E7"/>
    <s v="C1"/>
    <n v="17"/>
    <n v="17.5"/>
    <x v="2"/>
    <s v="False Belief - Lies - Control"/>
    <s v="Control"/>
    <s v="ToMS_Cont_17.5"/>
    <x v="53"/>
    <s v="Exc-5upOnly"/>
    <x v="0"/>
    <x v="0"/>
    <n v="0"/>
    <n v="1"/>
    <n v="0"/>
    <m/>
  </r>
  <r>
    <s v="6yoL"/>
    <s v="Booklet2-066"/>
    <s v="E7"/>
    <s v="C1"/>
    <n v="17"/>
    <n v="17.600000000000001"/>
    <x v="0"/>
    <s v="Emotion"/>
    <s v="Emotion"/>
    <s v="ToMS_2AFC_17.6"/>
    <x v="54"/>
    <s v="Exc-5upOnly"/>
    <x v="0"/>
    <x v="0"/>
    <n v="0"/>
    <n v="1"/>
    <n v="0"/>
    <m/>
  </r>
  <r>
    <s v="6yoL"/>
    <s v="Booklet2-066"/>
    <s v="E7"/>
    <s v="C1"/>
    <n v="17"/>
    <n v="17.7"/>
    <x v="1"/>
    <s v="Emotion"/>
    <s v="Emotion"/>
    <s v="ToMS_Expl_17.7"/>
    <x v="55"/>
    <s v="Exc-5upOnly"/>
    <x v="0"/>
    <x v="1666"/>
    <n v="0"/>
    <n v="1"/>
    <n v="0"/>
    <m/>
  </r>
  <r>
    <s v="6yoL"/>
    <s v="Booklet2-066"/>
    <s v="E7"/>
    <s v="C1"/>
    <n v="17"/>
    <n v="17.8"/>
    <x v="0"/>
    <s v="False Belief - Lies"/>
    <s v="Lies"/>
    <s v="ToMS_2AFC_17.8"/>
    <x v="56"/>
    <s v="Exc-5upOnly"/>
    <x v="0"/>
    <x v="0"/>
    <n v="0"/>
    <n v="1"/>
    <n v="0"/>
    <m/>
  </r>
  <r>
    <s v="6yoL"/>
    <s v="Booklet2-066"/>
    <s v="E7"/>
    <s v="C1"/>
    <n v="17"/>
    <n v="17.899999999999999"/>
    <x v="1"/>
    <s v="False Belief - Lies"/>
    <s v="Lies"/>
    <s v="ToMS_Expl_17.9"/>
    <x v="57"/>
    <s v="Exc-5upOnly"/>
    <x v="2"/>
    <x v="1667"/>
    <n v="0"/>
    <n v="1"/>
    <n v="0"/>
    <m/>
  </r>
  <r>
    <s v="6yoL"/>
    <s v="Booklet2-066"/>
    <s v="E7"/>
    <s v="C1"/>
    <n v="18"/>
    <n v="18.100000000000001"/>
    <x v="0"/>
    <s v="2nd Order Belief-Desire Reasoning"/>
    <s v="Belief"/>
    <s v="ToMS_2AFC_18.1"/>
    <x v="58"/>
    <s v="Inc"/>
    <x v="0"/>
    <x v="0"/>
    <n v="0"/>
    <n v="1"/>
    <n v="0"/>
    <m/>
  </r>
  <r>
    <s v="6yoL"/>
    <s v="Booklet2-066"/>
    <s v="E7"/>
    <s v="C1"/>
    <n v="18"/>
    <n v="18.2"/>
    <x v="1"/>
    <s v="2nd Order Belief-Desire Reasoning"/>
    <s v="Belief"/>
    <s v="ToMS_Expl_18.2"/>
    <x v="59"/>
    <s v="Exc-5upOnly"/>
    <x v="0"/>
    <x v="1668"/>
    <n v="0"/>
    <n v="1"/>
    <n v="0"/>
    <m/>
  </r>
  <r>
    <s v="6yoL"/>
    <s v="Booklet2-066"/>
    <s v="E7"/>
    <s v="C1"/>
    <n v="18"/>
    <n v="18.3"/>
    <x v="2"/>
    <s v="2nd Order Belief-Desire Reasoning - Control"/>
    <s v="Control"/>
    <s v="ToMS_Cont_18.3"/>
    <x v="60"/>
    <s v="Exc-5upOnly"/>
    <x v="0"/>
    <x v="0"/>
    <n v="0"/>
    <n v="1"/>
    <n v="0"/>
    <m/>
  </r>
  <r>
    <s v="6yoL"/>
    <s v="Booklet2-066"/>
    <s v="E7"/>
    <s v="C1"/>
    <n v="18"/>
    <n v="18.399999999999999"/>
    <x v="2"/>
    <s v="2nd Order Belief-Desire Reasoning - Control"/>
    <s v="Control"/>
    <s v="ToMS_Cont_18.4"/>
    <x v="61"/>
    <s v="Exc-5upOnly"/>
    <x v="0"/>
    <x v="0"/>
    <n v="0"/>
    <n v="1"/>
    <n v="0"/>
    <m/>
  </r>
  <r>
    <s v="6yoL"/>
    <s v="Booklet2-066"/>
    <s v="E7"/>
    <s v="C1"/>
    <n v="18"/>
    <n v="18.5"/>
    <x v="1"/>
    <s v="False Belief - Emotion"/>
    <s v="Belief"/>
    <s v="ToMS_Expl_18.5"/>
    <x v="62"/>
    <s v="Exc-5upOnly"/>
    <x v="2"/>
    <x v="1669"/>
    <n v="1"/>
    <n v="1"/>
    <n v="0"/>
    <m/>
  </r>
  <r>
    <s v="6yoL"/>
    <s v="Booklet2-066"/>
    <s v="E7"/>
    <s v="C1"/>
    <n v="19"/>
    <n v="19.100000000000001"/>
    <x v="1"/>
    <s v="Sarcasm"/>
    <s v="Sarcasm"/>
    <s v="ToMS_Expl_19.1"/>
    <x v="63"/>
    <s v="Exc-5upOnly"/>
    <x v="2"/>
    <x v="1670"/>
    <n v="1"/>
    <n v="1"/>
    <n v="0"/>
    <m/>
  </r>
  <r>
    <s v="6yoL"/>
    <s v="Booklet2-066"/>
    <s v="E7"/>
    <s v="C1"/>
    <n v="19"/>
    <n v="19.2"/>
    <x v="0"/>
    <s v="Sarcasm"/>
    <s v="Sarcasm"/>
    <s v="ToMS_2AFC_19.2"/>
    <x v="64"/>
    <s v="Exc-5upOnly"/>
    <x v="0"/>
    <x v="1671"/>
    <n v="1"/>
    <n v="1"/>
    <n v="0"/>
    <m/>
  </r>
  <r>
    <s v="6yoL"/>
    <s v="Booklet2-067"/>
    <s v="E7"/>
    <s v="C1"/>
    <n v="1"/>
    <n v="1.1000000000000001"/>
    <x v="0"/>
    <s v="Common Desires"/>
    <s v="Desires"/>
    <s v="ToMS_2AFC_3.1"/>
    <x v="0"/>
    <s v="Inc"/>
    <x v="0"/>
    <x v="0"/>
    <n v="0"/>
    <n v="1"/>
    <n v="0"/>
    <m/>
  </r>
  <r>
    <s v="6yoL"/>
    <s v="Booklet2-067"/>
    <s v="E7"/>
    <s v="C1"/>
    <n v="2"/>
    <n v="2.1"/>
    <x v="0"/>
    <s v="Diverse Desires"/>
    <s v="Desires"/>
    <s v="ToMS_2AFC_2.1"/>
    <x v="1"/>
    <s v="Inc"/>
    <x v="0"/>
    <x v="0"/>
    <n v="0"/>
    <n v="1"/>
    <n v="0"/>
    <m/>
  </r>
  <r>
    <s v="6yoL"/>
    <s v="Booklet2-067"/>
    <s v="E7"/>
    <s v="C1"/>
    <n v="3"/>
    <n v="3.1"/>
    <x v="0"/>
    <s v="Diverse Beliefs"/>
    <s v="Desires"/>
    <s v="ToMS_2AFC_3.1"/>
    <x v="2"/>
    <s v="Inc"/>
    <x v="0"/>
    <x v="0"/>
    <n v="0"/>
    <n v="1"/>
    <n v="0"/>
    <m/>
  </r>
  <r>
    <s v="6yoL"/>
    <s v="Booklet2-067"/>
    <s v="E7"/>
    <s v="C1"/>
    <n v="4"/>
    <n v="4.0999999999999996"/>
    <x v="0"/>
    <s v="Reference - Easy"/>
    <s v="Reference"/>
    <s v="ToMS_2AFC_4.1"/>
    <x v="3"/>
    <s v="Inc"/>
    <x v="0"/>
    <x v="0"/>
    <n v="0"/>
    <n v="1"/>
    <n v="0"/>
    <m/>
  </r>
  <r>
    <s v="6yoL"/>
    <s v="Booklet2-067"/>
    <s v="E7"/>
    <s v="C1"/>
    <n v="4"/>
    <n v="4.2"/>
    <x v="1"/>
    <s v="Reference - Easy"/>
    <s v="Reference"/>
    <s v="ToMS_Expl_4.2"/>
    <x v="4"/>
    <s v="Inc"/>
    <x v="0"/>
    <x v="1607"/>
    <n v="0"/>
    <n v="1"/>
    <n v="0"/>
    <m/>
  </r>
  <r>
    <s v="6yoL"/>
    <s v="Booklet2-067"/>
    <s v="E7"/>
    <s v="C1"/>
    <n v="5"/>
    <n v="5.0999999999999996"/>
    <x v="0"/>
    <s v="False Belief - Location"/>
    <s v="Belief"/>
    <s v="ToMS_2AFC_5.1"/>
    <x v="5"/>
    <s v="Inc"/>
    <x v="0"/>
    <x v="1672"/>
    <n v="1"/>
    <n v="1"/>
    <n v="0"/>
    <m/>
  </r>
  <r>
    <s v="6yoL"/>
    <s v="Booklet2-067"/>
    <s v="E7"/>
    <s v="C1"/>
    <n v="5"/>
    <n v="5.2"/>
    <x v="1"/>
    <s v="False Belief - Location"/>
    <s v="Belief"/>
    <s v="ToMS_Expl_5.2"/>
    <x v="6"/>
    <s v="Inc"/>
    <x v="0"/>
    <x v="1673"/>
    <n v="0"/>
    <n v="1"/>
    <n v="0"/>
    <m/>
  </r>
  <r>
    <s v="6yoL"/>
    <s v="Booklet2-067"/>
    <s v="E7"/>
    <s v="C1"/>
    <n v="5"/>
    <n v="5.3"/>
    <x v="2"/>
    <s v="False Belief - Location"/>
    <s v="Belief"/>
    <s v="ToMS_Cont_5.3"/>
    <x v="7"/>
    <s v="Inc"/>
    <x v="0"/>
    <x v="1575"/>
    <n v="0"/>
    <n v="1"/>
    <n v="0"/>
    <m/>
  </r>
  <r>
    <s v="6yoL"/>
    <s v="Booklet2-067"/>
    <s v="E7"/>
    <s v="C1"/>
    <n v="6"/>
    <n v="6.1"/>
    <x v="2"/>
    <s v="Control"/>
    <s v="Control"/>
    <s v="ToMS_Cont_6.1"/>
    <x v="8"/>
    <s v="Inc"/>
    <x v="0"/>
    <x v="0"/>
    <n v="0"/>
    <n v="1"/>
    <n v="0"/>
    <m/>
  </r>
  <r>
    <s v="6yoL"/>
    <s v="Booklet2-067"/>
    <s v="E7"/>
    <s v="C1"/>
    <n v="7"/>
    <n v="7.1"/>
    <x v="0"/>
    <s v="False Belief - Location"/>
    <s v="Belief"/>
    <s v="ToMS_2AFC_7.1"/>
    <x v="9"/>
    <s v="Inc"/>
    <x v="0"/>
    <x v="0"/>
    <n v="0"/>
    <n v="1"/>
    <n v="0"/>
    <m/>
  </r>
  <r>
    <s v="6yoL"/>
    <s v="Booklet2-067"/>
    <s v="E7"/>
    <s v="C1"/>
    <n v="7"/>
    <n v="7.2"/>
    <x v="1"/>
    <s v="False Belief - Location"/>
    <s v="Belief"/>
    <s v="ToMS_Expl_7.2"/>
    <x v="10"/>
    <s v="Inc"/>
    <x v="0"/>
    <x v="1674"/>
    <n v="0"/>
    <n v="1"/>
    <n v="0"/>
    <m/>
  </r>
  <r>
    <s v="6yoL"/>
    <s v="Booklet2-067"/>
    <s v="E7"/>
    <s v="C1"/>
    <n v="7"/>
    <n v="7.3"/>
    <x v="1"/>
    <s v="Emotion"/>
    <s v="Emotion"/>
    <s v="ToMS_Expl_7.3"/>
    <x v="11"/>
    <s v="Inc"/>
    <x v="0"/>
    <x v="1675"/>
    <n v="0"/>
    <n v="1"/>
    <n v="0"/>
    <m/>
  </r>
  <r>
    <s v="6yoL"/>
    <s v="Booklet2-067"/>
    <s v="E7"/>
    <s v="C1"/>
    <n v="7"/>
    <n v="7.4"/>
    <x v="0"/>
    <s v="Moral Reasoning False Beliefs"/>
    <s v="Moral Reasoning"/>
    <s v="ToMS_2AFC_7.4"/>
    <x v="12"/>
    <s v="Inc"/>
    <x v="0"/>
    <x v="0"/>
    <n v="0"/>
    <n v="1"/>
    <n v="0"/>
    <m/>
  </r>
  <r>
    <s v="6yoL"/>
    <s v="Booklet2-067"/>
    <s v="E7"/>
    <s v="C1"/>
    <n v="7"/>
    <n v="7.5"/>
    <x v="1"/>
    <s v="Moral Reasoning False Beliefs"/>
    <s v="Moral Reasoning"/>
    <s v="ToMS_Expl_7.5"/>
    <x v="13"/>
    <s v="Inc"/>
    <x v="0"/>
    <x v="1676"/>
    <n v="0"/>
    <n v="1"/>
    <n v="0"/>
    <m/>
  </r>
  <r>
    <s v="6yoL"/>
    <s v="Booklet2-067"/>
    <s v="E7"/>
    <s v="C1"/>
    <n v="7"/>
    <n v="7.6"/>
    <x v="0"/>
    <s v="Moral Reasoning False Beliefs"/>
    <s v="Moral Reasoning"/>
    <s v="ToMS_2AFC_7.6"/>
    <x v="14"/>
    <s v="Inc"/>
    <x v="2"/>
    <x v="1677"/>
    <n v="1"/>
    <n v="1"/>
    <n v="0"/>
    <m/>
  </r>
  <r>
    <s v="6yoL"/>
    <s v="Booklet2-067"/>
    <s v="E7"/>
    <s v="C1"/>
    <n v="7"/>
    <n v="7.7"/>
    <x v="1"/>
    <s v="Moral Reasoning False Beliefs"/>
    <s v="Moral Reasoning"/>
    <s v="ToMS_Expl_7.7"/>
    <x v="15"/>
    <s v="Inc"/>
    <x v="2"/>
    <x v="1678"/>
    <n v="0"/>
    <n v="1"/>
    <n v="0"/>
    <m/>
  </r>
  <r>
    <s v="6yoL"/>
    <s v="Booklet2-067"/>
    <s v="E7"/>
    <s v="C1"/>
    <n v="8"/>
    <n v="8.1"/>
    <x v="2"/>
    <s v="False Belief - Control"/>
    <s v="Control"/>
    <s v="ToMS_Cont_8.1"/>
    <x v="16"/>
    <s v="Inc"/>
    <x v="0"/>
    <x v="0"/>
    <n v="0"/>
    <n v="1"/>
    <n v="0"/>
    <m/>
  </r>
  <r>
    <s v="6yoL"/>
    <s v="Booklet2-067"/>
    <s v="E7"/>
    <s v="C1"/>
    <n v="8"/>
    <n v="8.1999999999999993"/>
    <x v="0"/>
    <s v="False Belief - Expectations"/>
    <s v="Belief"/>
    <s v="ToMS_2AFC_8.2"/>
    <x v="17"/>
    <s v="Inc"/>
    <x v="0"/>
    <x v="0"/>
    <n v="0"/>
    <n v="1"/>
    <n v="0"/>
    <m/>
  </r>
  <r>
    <s v="6yoL"/>
    <s v="Booklet2-067"/>
    <s v="E7"/>
    <s v="C1"/>
    <n v="8"/>
    <n v="8.3000000000000007"/>
    <x v="1"/>
    <s v="False Belief - Expectations"/>
    <s v="Belief"/>
    <s v="ToMS_Expl_8.3"/>
    <x v="18"/>
    <s v="Inc"/>
    <x v="0"/>
    <x v="1679"/>
    <n v="0"/>
    <n v="1"/>
    <n v="0"/>
    <m/>
  </r>
  <r>
    <s v="6yoL"/>
    <s v="Booklet2-067"/>
    <s v="E7"/>
    <s v="C1"/>
    <n v="8"/>
    <n v="8.4"/>
    <x v="2"/>
    <s v="False Belief - Control"/>
    <s v="Control"/>
    <s v="ToMS_Cont_8.4"/>
    <x v="67"/>
    <s v="Exc-6yOnly"/>
    <x v="0"/>
    <x v="0"/>
    <n v="0"/>
    <n v="1"/>
    <n v="0"/>
    <m/>
  </r>
  <r>
    <s v="6yoL"/>
    <s v="Booklet2-067"/>
    <s v="E7"/>
    <s v="C1"/>
    <n v="9"/>
    <n v="9.1"/>
    <x v="2"/>
    <s v="Control"/>
    <s v="Control"/>
    <s v="ToMS_Cont_9.1"/>
    <x v="19"/>
    <s v="Inc"/>
    <x v="0"/>
    <x v="0"/>
    <n v="0"/>
    <n v="1"/>
    <n v="0"/>
    <m/>
  </r>
  <r>
    <s v="6yoL"/>
    <s v="Booklet2-067"/>
    <s v="E7"/>
    <s v="C1"/>
    <n v="10"/>
    <n v="10.1"/>
    <x v="0"/>
    <s v="Reference - Hard"/>
    <s v="Reference"/>
    <s v="ToMS_2AFC_10.1"/>
    <x v="20"/>
    <s v="Inc"/>
    <x v="2"/>
    <x v="1680"/>
    <n v="0"/>
    <n v="1"/>
    <n v="0"/>
    <m/>
  </r>
  <r>
    <s v="6yoL"/>
    <s v="Booklet2-067"/>
    <s v="E7"/>
    <s v="C1"/>
    <n v="10"/>
    <n v="10.199999999999999"/>
    <x v="1"/>
    <s v="Reference - Hard"/>
    <s v="Reference"/>
    <s v="ToMS_Expl_10.2"/>
    <x v="21"/>
    <s v="Inc"/>
    <x v="0"/>
    <x v="1681"/>
    <n v="0"/>
    <n v="1"/>
    <n v="0"/>
    <m/>
  </r>
  <r>
    <s v="6yoL"/>
    <s v="Booklet2-067"/>
    <s v="E7"/>
    <s v="C1"/>
    <n v="10"/>
    <n v="10.3"/>
    <x v="0"/>
    <s v="Reference - Hard"/>
    <s v="Reference"/>
    <s v="ToMS_2AFC_10.3"/>
    <x v="22"/>
    <s v="Inc"/>
    <x v="0"/>
    <x v="0"/>
    <n v="0"/>
    <n v="1"/>
    <n v="0"/>
    <m/>
  </r>
  <r>
    <s v="6yoL"/>
    <s v="Booklet2-067"/>
    <s v="E7"/>
    <s v="C1"/>
    <n v="10"/>
    <n v="10.4"/>
    <x v="2"/>
    <s v="Reference - Hard"/>
    <s v="Reference"/>
    <s v="ToMS_Cont_10.4"/>
    <x v="23"/>
    <s v="Inc"/>
    <x v="0"/>
    <x v="1682"/>
    <n v="0"/>
    <n v="1"/>
    <n v="0"/>
    <m/>
  </r>
  <r>
    <s v="6yoL"/>
    <s v="Booklet2-067"/>
    <s v="E7"/>
    <s v="C1"/>
    <n v="11"/>
    <n v="11.1"/>
    <x v="2"/>
    <s v="Sarcasm - Control"/>
    <s v="Control"/>
    <s v="ToMS_Cont_11.1"/>
    <x v="24"/>
    <s v="Exc-5upOnly"/>
    <x v="0"/>
    <x v="1683"/>
    <n v="0"/>
    <n v="1"/>
    <n v="0"/>
    <m/>
  </r>
  <r>
    <s v="6yoL"/>
    <s v="Booklet2-067"/>
    <s v="E7"/>
    <s v="C1"/>
    <n v="11"/>
    <n v="11.2"/>
    <x v="0"/>
    <s v="Sarcasm - Control"/>
    <s v="Control"/>
    <s v="ToMS_2AFC_11.2"/>
    <x v="25"/>
    <s v="Exc-5upOnly"/>
    <x v="0"/>
    <x v="1684"/>
    <n v="0"/>
    <n v="1"/>
    <n v="0"/>
    <m/>
  </r>
  <r>
    <s v="6yoL"/>
    <s v="Booklet2-067"/>
    <s v="E7"/>
    <s v="C1"/>
    <n v="12"/>
    <n v="12.1"/>
    <x v="0"/>
    <s v="Reference - Hard"/>
    <s v="Reference"/>
    <s v="ToMS_2AFC_12.1"/>
    <x v="26"/>
    <s v="Exc-5upOnly"/>
    <x v="2"/>
    <x v="0"/>
    <n v="0"/>
    <n v="1"/>
    <n v="0"/>
    <m/>
  </r>
  <r>
    <s v="6yoL"/>
    <s v="Booklet2-067"/>
    <s v="E7"/>
    <s v="C1"/>
    <n v="12"/>
    <n v="12.2"/>
    <x v="1"/>
    <s v="Reference - Hard"/>
    <s v="Reference"/>
    <s v="ToMS_Expl_12.2"/>
    <x v="27"/>
    <s v="Exc-5upOnly"/>
    <x v="2"/>
    <x v="1685"/>
    <n v="0"/>
    <n v="1"/>
    <n v="0"/>
    <m/>
  </r>
  <r>
    <s v="6yoL"/>
    <s v="Booklet2-067"/>
    <s v="E7"/>
    <s v="C1"/>
    <n v="12"/>
    <n v="12.3"/>
    <x v="0"/>
    <s v="Reference - Hard"/>
    <s v="Reference"/>
    <s v="ToMS_2AFC_12.3"/>
    <x v="28"/>
    <s v="Exc-5upOnly"/>
    <x v="0"/>
    <x v="0"/>
    <n v="0"/>
    <n v="1"/>
    <n v="0"/>
    <m/>
  </r>
  <r>
    <s v="6yoL"/>
    <s v="Booklet2-067"/>
    <s v="E7"/>
    <s v="C1"/>
    <n v="12"/>
    <n v="12.4"/>
    <x v="1"/>
    <s v="Reference - Hard"/>
    <s v="Reference"/>
    <s v="ToMS_Expl_12.4"/>
    <x v="29"/>
    <s v="Exc-5upOnly"/>
    <x v="0"/>
    <x v="1686"/>
    <n v="0"/>
    <n v="1"/>
    <n v="0"/>
    <m/>
  </r>
  <r>
    <s v="6yoL"/>
    <s v="Booklet2-067"/>
    <s v="E7"/>
    <s v="C1"/>
    <n v="13"/>
    <n v="13.1"/>
    <x v="0"/>
    <s v="Reference - Hard"/>
    <s v="Reference"/>
    <s v="ToMS_2AFC_13.1"/>
    <x v="30"/>
    <s v="Inc"/>
    <x v="0"/>
    <x v="0"/>
    <n v="0"/>
    <n v="1"/>
    <n v="0"/>
    <m/>
  </r>
  <r>
    <s v="6yoL"/>
    <s v="Booklet2-067"/>
    <s v="E7"/>
    <s v="C1"/>
    <n v="13"/>
    <n v="13.2"/>
    <x v="1"/>
    <s v="Reference - Hard"/>
    <s v="Reference"/>
    <s v="ToMS_Expl_13.2"/>
    <x v="31"/>
    <s v="Inc"/>
    <x v="2"/>
    <x v="1687"/>
    <n v="1"/>
    <n v="1"/>
    <n v="0"/>
    <m/>
  </r>
  <r>
    <s v="6yoL"/>
    <s v="Booklet2-067"/>
    <s v="E7"/>
    <s v="C1"/>
    <n v="14"/>
    <n v="14.1"/>
    <x v="0"/>
    <s v="Emotion Reminder"/>
    <s v="Emotion"/>
    <s v="ToMS_2AFC_14.1"/>
    <x v="32"/>
    <s v="Inc"/>
    <x v="0"/>
    <x v="0"/>
    <n v="0"/>
    <n v="1"/>
    <n v="0"/>
    <m/>
  </r>
  <r>
    <s v="6yoL"/>
    <s v="Booklet2-067"/>
    <s v="E7"/>
    <s v="C1"/>
    <n v="14"/>
    <n v="14.2"/>
    <x v="1"/>
    <s v="Emotion Reminder"/>
    <s v="Emotion"/>
    <s v="ToMS_Expl_14.2"/>
    <x v="33"/>
    <s v="Inc"/>
    <x v="0"/>
    <x v="1688"/>
    <n v="0"/>
    <n v="1"/>
    <n v="0"/>
    <m/>
  </r>
  <r>
    <s v="6yoL"/>
    <s v="Booklet2-067"/>
    <s v="E7"/>
    <s v="C1"/>
    <n v="14"/>
    <n v="14.3"/>
    <x v="0"/>
    <s v="Emotion Reminder"/>
    <s v="Emotion"/>
    <s v="ToMS_2AFC_14.3"/>
    <x v="34"/>
    <s v="Inc"/>
    <x v="0"/>
    <x v="0"/>
    <n v="0"/>
    <n v="1"/>
    <n v="0"/>
    <m/>
  </r>
  <r>
    <s v="6yoL"/>
    <s v="Booklet2-067"/>
    <s v="E7"/>
    <s v="C1"/>
    <n v="14"/>
    <n v="14.4"/>
    <x v="1"/>
    <s v="Emotion Reminder"/>
    <s v="Emotion"/>
    <s v="ToMS_Expl_14.4"/>
    <x v="35"/>
    <s v="Inc"/>
    <x v="0"/>
    <x v="1689"/>
    <n v="0"/>
    <n v="1"/>
    <n v="0"/>
    <m/>
  </r>
  <r>
    <s v="6yoL"/>
    <s v="Booklet2-067"/>
    <s v="E7"/>
    <s v="C1"/>
    <n v="15"/>
    <n v="15.1"/>
    <x v="2"/>
    <s v="True Belief - Control"/>
    <s v="Control"/>
    <s v="ToMS_Cont_15.1"/>
    <x v="36"/>
    <s v="Inc"/>
    <x v="0"/>
    <x v="0"/>
    <n v="0"/>
    <n v="1"/>
    <n v="0"/>
    <m/>
  </r>
  <r>
    <s v="6yoL"/>
    <s v="Booklet2-067"/>
    <s v="E7"/>
    <s v="C1"/>
    <n v="15"/>
    <n v="15.2"/>
    <x v="0"/>
    <s v="True Belief - Location"/>
    <s v="Belief"/>
    <s v="ToMS_2AFC_15.2"/>
    <x v="37"/>
    <s v="Inc"/>
    <x v="2"/>
    <x v="1690"/>
    <n v="0"/>
    <n v="1"/>
    <n v="0"/>
    <m/>
  </r>
  <r>
    <s v="6yoL"/>
    <s v="Booklet2-067"/>
    <s v="E7"/>
    <s v="C1"/>
    <n v="15"/>
    <n v="15.3"/>
    <x v="1"/>
    <s v="True Belief - Location"/>
    <s v="Belief"/>
    <s v="ToMS_Expl_15.3"/>
    <x v="38"/>
    <s v="Inc"/>
    <x v="0"/>
    <x v="1691"/>
    <n v="0"/>
    <n v="1"/>
    <n v="0"/>
    <m/>
  </r>
  <r>
    <s v="6yoL"/>
    <s v="Booklet2-067"/>
    <s v="E7"/>
    <s v="C1"/>
    <n v="16"/>
    <n v="16.100000000000001"/>
    <x v="2"/>
    <s v="Moral Reasoning True Beliefs - Control"/>
    <s v="Control"/>
    <s v="ToMS_Cont_16.1"/>
    <x v="39"/>
    <s v="Inc"/>
    <x v="0"/>
    <x v="0"/>
    <n v="0"/>
    <n v="1"/>
    <n v="0"/>
    <m/>
  </r>
  <r>
    <s v="6yoL"/>
    <s v="Booklet2-067"/>
    <s v="E7"/>
    <s v="C1"/>
    <n v="16"/>
    <n v="16.2"/>
    <x v="2"/>
    <s v="Moral Reasoning True Beliefs - Control"/>
    <s v="Control"/>
    <s v="ToMS_Cont_16.2"/>
    <x v="40"/>
    <s v="Inc"/>
    <x v="0"/>
    <x v="1692"/>
    <n v="1"/>
    <n v="1"/>
    <n v="0"/>
    <m/>
  </r>
  <r>
    <s v="6yoL"/>
    <s v="Booklet2-067"/>
    <s v="E7"/>
    <s v="C1"/>
    <n v="16"/>
    <n v="16.3"/>
    <x v="1"/>
    <s v="Moral Reasoning True Beliefs"/>
    <s v="Moral Reasoning"/>
    <s v="ToMS_Expl_16.3"/>
    <x v="41"/>
    <s v="Exc"/>
    <x v="0"/>
    <x v="1693"/>
    <n v="0"/>
    <n v="1"/>
    <n v="0"/>
    <m/>
  </r>
  <r>
    <s v="6yoL"/>
    <s v="Booklet2-067"/>
    <s v="E7"/>
    <s v="C1"/>
    <n v="16"/>
    <n v="16.399999999999999"/>
    <x v="1"/>
    <s v="Emotion"/>
    <s v="Emotion"/>
    <s v="ToMS_Expl_16.4"/>
    <x v="42"/>
    <s v="Inc"/>
    <x v="0"/>
    <x v="1694"/>
    <n v="0"/>
    <n v="1"/>
    <n v="0"/>
    <m/>
  </r>
  <r>
    <s v="6yoL"/>
    <s v="Booklet2-067"/>
    <s v="E7"/>
    <s v="C1"/>
    <n v="16"/>
    <n v="16.5"/>
    <x v="0"/>
    <s v="Moral Reasoning True Beliefs"/>
    <s v="Moral Reasoning"/>
    <s v="ToMS_2AFC_16.5"/>
    <x v="43"/>
    <s v="Inc"/>
    <x v="0"/>
    <x v="0"/>
    <n v="0"/>
    <n v="1"/>
    <n v="0"/>
    <m/>
  </r>
  <r>
    <s v="6yoL"/>
    <s v="Booklet2-067"/>
    <s v="E7"/>
    <s v="C1"/>
    <n v="16"/>
    <n v="16.600000000000001"/>
    <x v="1"/>
    <s v="Moral Reasoning True Beliefs"/>
    <s v="Moral Reasoning"/>
    <s v="ToMS_Expl_16.6"/>
    <x v="44"/>
    <s v="Inc"/>
    <x v="0"/>
    <x v="1695"/>
    <n v="0"/>
    <n v="1"/>
    <n v="0"/>
    <m/>
  </r>
  <r>
    <s v="6yoL"/>
    <s v="Booklet2-067"/>
    <s v="E7"/>
    <s v="C1"/>
    <n v="16"/>
    <n v="16.7"/>
    <x v="0"/>
    <s v="Moral Reasoning True Beliefs"/>
    <s v="Moral Reasoning"/>
    <s v="ToMS_2AFC_16.7"/>
    <x v="45"/>
    <s v="Inc"/>
    <x v="0"/>
    <x v="0"/>
    <n v="0"/>
    <n v="1"/>
    <n v="0"/>
    <m/>
  </r>
  <r>
    <s v="6yoL"/>
    <s v="Booklet2-067"/>
    <s v="E7"/>
    <s v="C1"/>
    <n v="16"/>
    <n v="16.8"/>
    <x v="1"/>
    <s v="Moral Reasoning True Beliefs"/>
    <s v="Moral Reasoning"/>
    <s v="ToMS_Expl_16.8"/>
    <x v="46"/>
    <s v="Inc"/>
    <x v="0"/>
    <x v="1696"/>
    <n v="0"/>
    <n v="1"/>
    <n v="0"/>
    <m/>
  </r>
  <r>
    <s v="6yoL"/>
    <s v="Booklet2-067"/>
    <s v="E7"/>
    <s v="C1"/>
    <n v="16"/>
    <n v="16.899999999999999"/>
    <x v="0"/>
    <s v="Moral Reasoning True Beliefs"/>
    <s v="Moral Reasoning"/>
    <s v="ToMS_2AFC_16.9"/>
    <x v="47"/>
    <s v="Inc"/>
    <x v="0"/>
    <x v="0"/>
    <n v="1"/>
    <n v="1"/>
    <n v="0"/>
    <m/>
  </r>
  <r>
    <s v="6yoL"/>
    <s v="Booklet2-067"/>
    <s v="E7"/>
    <s v="C1"/>
    <n v="16"/>
    <n v="16.91"/>
    <x v="1"/>
    <s v="Moral Reasoning True Beliefs"/>
    <s v="Moral Reasoning"/>
    <s v="ToMS_Expl_16.91"/>
    <x v="48"/>
    <s v="Inc"/>
    <x v="0"/>
    <x v="1697"/>
    <n v="0"/>
    <n v="1"/>
    <n v="0"/>
    <m/>
  </r>
  <r>
    <s v="6yoL"/>
    <s v="Booklet2-067"/>
    <s v="E7"/>
    <s v="C1"/>
    <n v="17"/>
    <n v="17.100000000000001"/>
    <x v="0"/>
    <s v="False Belief - Lies"/>
    <s v="Lies"/>
    <s v="ToMS_2AFC_17.1"/>
    <x v="49"/>
    <s v="Exc-5upOnly"/>
    <x v="0"/>
    <x v="0"/>
    <n v="0"/>
    <n v="1"/>
    <n v="0"/>
    <m/>
  </r>
  <r>
    <s v="6yoL"/>
    <s v="Booklet2-067"/>
    <s v="E7"/>
    <s v="C1"/>
    <n v="17"/>
    <n v="17.2"/>
    <x v="2"/>
    <s v="False Belief - Lies - Control"/>
    <s v="Control"/>
    <s v="ToMS_Cont_17.2"/>
    <x v="50"/>
    <s v="Exc-5upOnly"/>
    <x v="2"/>
    <x v="1698"/>
    <n v="0"/>
    <n v="1"/>
    <n v="0"/>
    <m/>
  </r>
  <r>
    <s v="6yoL"/>
    <s v="Booklet2-067"/>
    <s v="E7"/>
    <s v="C1"/>
    <n v="17"/>
    <n v="17.3"/>
    <x v="0"/>
    <s v="False Belief - Lies"/>
    <s v="Lies"/>
    <s v="ToMS_2AFC_17.3"/>
    <x v="51"/>
    <s v="Exc-5upOnly"/>
    <x v="2"/>
    <x v="0"/>
    <n v="0"/>
    <n v="1"/>
    <n v="0"/>
    <m/>
  </r>
  <r>
    <s v="6yoL"/>
    <s v="Booklet2-067"/>
    <s v="E7"/>
    <s v="C1"/>
    <n v="17"/>
    <n v="17.399999999999999"/>
    <x v="1"/>
    <s v="False Belief - Lies"/>
    <s v="Lies"/>
    <s v="ToMS_Expl_17.4"/>
    <x v="52"/>
    <s v="Exc-5upOnly"/>
    <x v="2"/>
    <x v="1699"/>
    <n v="0"/>
    <n v="1"/>
    <n v="0"/>
    <m/>
  </r>
  <r>
    <s v="6yoL"/>
    <s v="Booklet2-067"/>
    <s v="E7"/>
    <s v="C1"/>
    <n v="17"/>
    <n v="17.5"/>
    <x v="2"/>
    <s v="False Belief - Lies - Control"/>
    <s v="Control"/>
    <s v="ToMS_Cont_17.5"/>
    <x v="53"/>
    <s v="Exc-5upOnly"/>
    <x v="0"/>
    <x v="0"/>
    <n v="0"/>
    <n v="1"/>
    <n v="0"/>
    <m/>
  </r>
  <r>
    <s v="6yoL"/>
    <s v="Booklet2-067"/>
    <s v="E7"/>
    <s v="C1"/>
    <n v="17"/>
    <n v="17.600000000000001"/>
    <x v="0"/>
    <s v="Emotion"/>
    <s v="Emotion"/>
    <s v="ToMS_2AFC_17.6"/>
    <x v="54"/>
    <s v="Exc-5upOnly"/>
    <x v="0"/>
    <x v="0"/>
    <n v="0"/>
    <n v="1"/>
    <n v="0"/>
    <m/>
  </r>
  <r>
    <s v="6yoL"/>
    <s v="Booklet2-067"/>
    <s v="E7"/>
    <s v="C1"/>
    <n v="17"/>
    <n v="17.7"/>
    <x v="1"/>
    <s v="Emotion"/>
    <s v="Emotion"/>
    <s v="ToMS_Expl_17.7"/>
    <x v="55"/>
    <s v="Exc-5upOnly"/>
    <x v="0"/>
    <x v="1700"/>
    <n v="0"/>
    <n v="1"/>
    <n v="0"/>
    <m/>
  </r>
  <r>
    <s v="6yoL"/>
    <s v="Booklet2-067"/>
    <s v="E7"/>
    <s v="C1"/>
    <n v="17"/>
    <n v="17.8"/>
    <x v="0"/>
    <s v="False Belief - Lies"/>
    <s v="Lies"/>
    <s v="ToMS_2AFC_17.8"/>
    <x v="56"/>
    <s v="Exc-5upOnly"/>
    <x v="0"/>
    <x v="0"/>
    <n v="0"/>
    <n v="1"/>
    <n v="0"/>
    <m/>
  </r>
  <r>
    <s v="6yoL"/>
    <s v="Booklet2-067"/>
    <s v="E7"/>
    <s v="C1"/>
    <n v="17"/>
    <n v="17.899999999999999"/>
    <x v="1"/>
    <s v="False Belief - Lies"/>
    <s v="Lies"/>
    <s v="ToMS_Expl_17.9"/>
    <x v="57"/>
    <s v="Exc-5upOnly"/>
    <x v="0"/>
    <x v="1701"/>
    <n v="0"/>
    <n v="1"/>
    <n v="0"/>
    <m/>
  </r>
  <r>
    <s v="6yoL"/>
    <s v="Booklet2-067"/>
    <s v="E7"/>
    <s v="C1"/>
    <n v="18"/>
    <n v="18.100000000000001"/>
    <x v="0"/>
    <s v="2nd Order Belief-Desire Reasoning"/>
    <s v="Belief"/>
    <s v="ToMS_2AFC_18.1"/>
    <x v="58"/>
    <s v="Inc"/>
    <x v="0"/>
    <x v="0"/>
    <n v="0"/>
    <n v="1"/>
    <n v="0"/>
    <m/>
  </r>
  <r>
    <s v="6yoL"/>
    <s v="Booklet2-067"/>
    <s v="E7"/>
    <s v="C1"/>
    <n v="18"/>
    <n v="18.2"/>
    <x v="1"/>
    <s v="2nd Order Belief-Desire Reasoning"/>
    <s v="Belief"/>
    <s v="ToMS_Expl_18.2"/>
    <x v="59"/>
    <s v="Exc-5upOnly"/>
    <x v="0"/>
    <x v="1702"/>
    <n v="0"/>
    <n v="1"/>
    <n v="0"/>
    <m/>
  </r>
  <r>
    <s v="6yoL"/>
    <s v="Booklet2-067"/>
    <s v="E7"/>
    <s v="C1"/>
    <n v="18"/>
    <n v="18.3"/>
    <x v="2"/>
    <s v="2nd Order Belief-Desire Reasoning - Control"/>
    <s v="Control"/>
    <s v="ToMS_Cont_18.3"/>
    <x v="60"/>
    <s v="Exc-5upOnly"/>
    <x v="0"/>
    <x v="0"/>
    <n v="0"/>
    <n v="1"/>
    <n v="0"/>
    <m/>
  </r>
  <r>
    <s v="6yoL"/>
    <s v="Booklet2-067"/>
    <s v="E7"/>
    <s v="C1"/>
    <n v="18"/>
    <n v="18.399999999999999"/>
    <x v="2"/>
    <s v="2nd Order Belief-Desire Reasoning - Control"/>
    <s v="Control"/>
    <s v="ToMS_Cont_18.4"/>
    <x v="61"/>
    <s v="Exc-5upOnly"/>
    <x v="0"/>
    <x v="0"/>
    <n v="0"/>
    <n v="1"/>
    <n v="0"/>
    <m/>
  </r>
  <r>
    <s v="6yoL"/>
    <s v="Booklet2-067"/>
    <s v="E7"/>
    <s v="C1"/>
    <n v="18"/>
    <n v="18.5"/>
    <x v="1"/>
    <s v="False Belief - Emotion"/>
    <s v="Belief"/>
    <s v="ToMS_Expl_18.5"/>
    <x v="62"/>
    <s v="Exc-5upOnly"/>
    <x v="0"/>
    <x v="1703"/>
    <n v="0"/>
    <n v="1"/>
    <n v="0"/>
    <m/>
  </r>
  <r>
    <s v="6yoL"/>
    <s v="Booklet2-067"/>
    <s v="E7"/>
    <s v="C1"/>
    <n v="19"/>
    <n v="19.100000000000001"/>
    <x v="1"/>
    <s v="Sarcasm"/>
    <s v="Sarcasm"/>
    <s v="ToMS_Expl_19.1"/>
    <x v="63"/>
    <s v="Exc-5upOnly"/>
    <x v="2"/>
    <x v="1704"/>
    <n v="0"/>
    <n v="1"/>
    <n v="0"/>
    <m/>
  </r>
  <r>
    <s v="6yoL"/>
    <s v="Booklet2-067"/>
    <s v="E7"/>
    <s v="C1"/>
    <n v="19"/>
    <n v="19.2"/>
    <x v="0"/>
    <s v="Sarcasm"/>
    <s v="Sarcasm"/>
    <s v="ToMS_2AFC_19.2"/>
    <x v="64"/>
    <s v="Exc-5upOnly"/>
    <x v="2"/>
    <x v="1705"/>
    <n v="0"/>
    <n v="1"/>
    <n v="0"/>
    <m/>
  </r>
  <r>
    <s v="6yoL"/>
    <s v="Booklet2-068"/>
    <s v="E7"/>
    <s v="C1"/>
    <n v="1"/>
    <n v="1.1000000000000001"/>
    <x v="0"/>
    <s v="Common Desires"/>
    <s v="Desires"/>
    <s v="ToMS_2AFC_3.1"/>
    <x v="0"/>
    <s v="Inc"/>
    <x v="0"/>
    <x v="0"/>
    <n v="0"/>
    <n v="1"/>
    <n v="0"/>
    <m/>
  </r>
  <r>
    <s v="6yoL"/>
    <s v="Booklet2-068"/>
    <s v="E7"/>
    <s v="C1"/>
    <n v="2"/>
    <n v="2.1"/>
    <x v="0"/>
    <s v="Diverse Desires"/>
    <s v="Desires"/>
    <s v="ToMS_2AFC_2.1"/>
    <x v="1"/>
    <s v="Inc"/>
    <x v="0"/>
    <x v="0"/>
    <n v="0"/>
    <n v="1"/>
    <n v="0"/>
    <m/>
  </r>
  <r>
    <s v="6yoL"/>
    <s v="Booklet2-068"/>
    <s v="E7"/>
    <s v="C1"/>
    <n v="3"/>
    <n v="3.1"/>
    <x v="0"/>
    <s v="Diverse Beliefs"/>
    <s v="Desires"/>
    <s v="ToMS_2AFC_3.1"/>
    <x v="2"/>
    <s v="Inc"/>
    <x v="0"/>
    <x v="0"/>
    <n v="0"/>
    <n v="1"/>
    <n v="0"/>
    <m/>
  </r>
  <r>
    <s v="6yoL"/>
    <s v="Booklet2-068"/>
    <s v="E7"/>
    <s v="C1"/>
    <n v="4"/>
    <n v="4.0999999999999996"/>
    <x v="0"/>
    <s v="Reference - Easy"/>
    <s v="Reference"/>
    <s v="ToMS_2AFC_4.1"/>
    <x v="3"/>
    <s v="Inc"/>
    <x v="0"/>
    <x v="0"/>
    <n v="0"/>
    <n v="1"/>
    <n v="0"/>
    <m/>
  </r>
  <r>
    <s v="6yoL"/>
    <s v="Booklet2-068"/>
    <s v="E7"/>
    <s v="C1"/>
    <n v="4"/>
    <n v="4.2"/>
    <x v="1"/>
    <s v="Reference - Easy"/>
    <s v="Reference"/>
    <s v="ToMS_Expl_4.2"/>
    <x v="4"/>
    <s v="Inc"/>
    <x v="0"/>
    <x v="1706"/>
    <n v="0"/>
    <n v="1"/>
    <n v="0"/>
    <m/>
  </r>
  <r>
    <s v="6yoL"/>
    <s v="Booklet2-068"/>
    <s v="E7"/>
    <s v="C1"/>
    <n v="5"/>
    <n v="5.0999999999999996"/>
    <x v="0"/>
    <s v="False Belief - Location"/>
    <s v="Belief"/>
    <s v="ToMS_2AFC_5.1"/>
    <x v="5"/>
    <s v="Inc"/>
    <x v="0"/>
    <x v="0"/>
    <n v="0"/>
    <n v="1"/>
    <n v="0"/>
    <m/>
  </r>
  <r>
    <s v="6yoL"/>
    <s v="Booklet2-068"/>
    <s v="E7"/>
    <s v="C1"/>
    <n v="5"/>
    <n v="5.2"/>
    <x v="1"/>
    <s v="False Belief - Location"/>
    <s v="Belief"/>
    <s v="ToMS_Expl_5.2"/>
    <x v="6"/>
    <s v="Inc"/>
    <x v="0"/>
    <x v="1707"/>
    <n v="0"/>
    <n v="1"/>
    <n v="0"/>
    <m/>
  </r>
  <r>
    <s v="6yoL"/>
    <s v="Booklet2-068"/>
    <s v="E7"/>
    <s v="C1"/>
    <n v="5"/>
    <n v="5.3"/>
    <x v="2"/>
    <s v="False Belief - Location"/>
    <s v="Belief"/>
    <s v="ToMS_Cont_5.3"/>
    <x v="7"/>
    <s v="Inc"/>
    <x v="0"/>
    <x v="1708"/>
    <n v="0"/>
    <n v="1"/>
    <n v="0"/>
    <m/>
  </r>
  <r>
    <s v="6yoL"/>
    <s v="Booklet2-068"/>
    <s v="E7"/>
    <s v="C1"/>
    <n v="6"/>
    <n v="6.1"/>
    <x v="2"/>
    <s v="Control"/>
    <s v="Control"/>
    <s v="ToMS_Cont_6.1"/>
    <x v="8"/>
    <s v="Inc"/>
    <x v="0"/>
    <x v="0"/>
    <n v="0"/>
    <n v="1"/>
    <n v="0"/>
    <m/>
  </r>
  <r>
    <s v="6yoL"/>
    <s v="Booklet2-068"/>
    <s v="E7"/>
    <s v="C1"/>
    <n v="7"/>
    <n v="7.1"/>
    <x v="0"/>
    <s v="False Belief - Location"/>
    <s v="Belief"/>
    <s v="ToMS_2AFC_7.1"/>
    <x v="9"/>
    <s v="Inc"/>
    <x v="0"/>
    <x v="1709"/>
    <n v="0"/>
    <n v="1"/>
    <n v="0"/>
    <m/>
  </r>
  <r>
    <s v="6yoL"/>
    <s v="Booklet2-068"/>
    <s v="E7"/>
    <s v="C1"/>
    <n v="7"/>
    <n v="7.2"/>
    <x v="1"/>
    <s v="False Belief - Location"/>
    <s v="Belief"/>
    <s v="ToMS_Expl_7.2"/>
    <x v="10"/>
    <s v="Inc"/>
    <x v="0"/>
    <x v="1707"/>
    <n v="0"/>
    <n v="1"/>
    <n v="0"/>
    <m/>
  </r>
  <r>
    <s v="6yoL"/>
    <s v="Booklet2-068"/>
    <s v="E7"/>
    <s v="C1"/>
    <n v="7"/>
    <n v="7.3"/>
    <x v="1"/>
    <s v="Emotion"/>
    <s v="Emotion"/>
    <s v="ToMS_Expl_7.3"/>
    <x v="11"/>
    <s v="Inc"/>
    <x v="0"/>
    <x v="1710"/>
    <n v="0"/>
    <n v="1"/>
    <n v="0"/>
    <m/>
  </r>
  <r>
    <s v="6yoL"/>
    <s v="Booklet2-068"/>
    <s v="E7"/>
    <s v="C1"/>
    <n v="7"/>
    <n v="7.4"/>
    <x v="0"/>
    <s v="Moral Reasoning False Beliefs"/>
    <s v="Moral Reasoning"/>
    <s v="ToMS_2AFC_7.4"/>
    <x v="12"/>
    <s v="Inc"/>
    <x v="0"/>
    <x v="0"/>
    <n v="0"/>
    <n v="1"/>
    <n v="0"/>
    <m/>
  </r>
  <r>
    <s v="6yoL"/>
    <s v="Booklet2-068"/>
    <s v="E7"/>
    <s v="C1"/>
    <n v="7"/>
    <n v="7.5"/>
    <x v="1"/>
    <s v="Moral Reasoning False Beliefs"/>
    <s v="Moral Reasoning"/>
    <s v="ToMS_Expl_7.5"/>
    <x v="13"/>
    <s v="Inc"/>
    <x v="0"/>
    <x v="1711"/>
    <n v="0"/>
    <n v="1"/>
    <n v="0"/>
    <m/>
  </r>
  <r>
    <s v="6yoL"/>
    <s v="Booklet2-068"/>
    <s v="E7"/>
    <s v="C1"/>
    <n v="7"/>
    <n v="7.6"/>
    <x v="0"/>
    <s v="Moral Reasoning False Beliefs"/>
    <s v="Moral Reasoning"/>
    <s v="ToMS_2AFC_7.6"/>
    <x v="14"/>
    <s v="Inc"/>
    <x v="0"/>
    <x v="0"/>
    <n v="0"/>
    <n v="1"/>
    <n v="0"/>
    <m/>
  </r>
  <r>
    <s v="6yoL"/>
    <s v="Booklet2-068"/>
    <s v="E7"/>
    <s v="C1"/>
    <n v="7"/>
    <n v="7.7"/>
    <x v="1"/>
    <s v="Moral Reasoning False Beliefs"/>
    <s v="Moral Reasoning"/>
    <s v="ToMS_Expl_7.7"/>
    <x v="15"/>
    <s v="Inc"/>
    <x v="0"/>
    <x v="1712"/>
    <n v="0"/>
    <n v="1"/>
    <n v="0"/>
    <m/>
  </r>
  <r>
    <s v="6yoL"/>
    <s v="Booklet2-068"/>
    <s v="E7"/>
    <s v="C1"/>
    <n v="8"/>
    <n v="8.1"/>
    <x v="2"/>
    <s v="False Belief - Control"/>
    <s v="Control"/>
    <s v="ToMS_Cont_8.1"/>
    <x v="16"/>
    <s v="Inc"/>
    <x v="0"/>
    <x v="0"/>
    <n v="0"/>
    <n v="1"/>
    <n v="0"/>
    <m/>
  </r>
  <r>
    <s v="6yoL"/>
    <s v="Booklet2-068"/>
    <s v="E7"/>
    <s v="C1"/>
    <n v="8"/>
    <n v="8.1999999999999993"/>
    <x v="0"/>
    <s v="False Belief - Expectations"/>
    <s v="Belief"/>
    <s v="ToMS_2AFC_8.2"/>
    <x v="17"/>
    <s v="Inc"/>
    <x v="0"/>
    <x v="0"/>
    <n v="0"/>
    <n v="1"/>
    <n v="0"/>
    <m/>
  </r>
  <r>
    <s v="6yoL"/>
    <s v="Booklet2-068"/>
    <s v="E7"/>
    <s v="C1"/>
    <n v="8"/>
    <n v="8.3000000000000007"/>
    <x v="1"/>
    <s v="False Belief - Expectations"/>
    <s v="Belief"/>
    <s v="ToMS_Expl_8.3"/>
    <x v="18"/>
    <s v="Inc"/>
    <x v="0"/>
    <x v="1713"/>
    <n v="0"/>
    <n v="1"/>
    <n v="0"/>
    <m/>
  </r>
  <r>
    <s v="6yoL"/>
    <s v="Booklet2-068"/>
    <s v="E7"/>
    <s v="C1"/>
    <n v="8"/>
    <n v="8.4"/>
    <x v="2"/>
    <s v="False Belief - Control"/>
    <s v="Control"/>
    <s v="ToMS_Cont_8.4"/>
    <x v="67"/>
    <s v="Exc-6yOnly"/>
    <x v="0"/>
    <x v="1714"/>
    <n v="0"/>
    <n v="1"/>
    <n v="0"/>
    <m/>
  </r>
  <r>
    <s v="6yoL"/>
    <s v="Booklet2-068"/>
    <s v="E7"/>
    <s v="C1"/>
    <n v="9"/>
    <n v="9.1"/>
    <x v="2"/>
    <s v="Control"/>
    <s v="Control"/>
    <s v="ToMS_Cont_9.1"/>
    <x v="19"/>
    <s v="Inc"/>
    <x v="0"/>
    <x v="0"/>
    <n v="0"/>
    <n v="1"/>
    <n v="0"/>
    <m/>
  </r>
  <r>
    <s v="6yoL"/>
    <s v="Booklet2-068"/>
    <s v="E7"/>
    <s v="C1"/>
    <n v="10"/>
    <n v="10.1"/>
    <x v="0"/>
    <s v="Reference - Hard"/>
    <s v="Reference"/>
    <s v="ToMS_2AFC_10.1"/>
    <x v="20"/>
    <s v="Inc"/>
    <x v="0"/>
    <x v="0"/>
    <n v="0"/>
    <n v="1"/>
    <n v="0"/>
    <m/>
  </r>
  <r>
    <s v="6yoL"/>
    <s v="Booklet2-068"/>
    <s v="E7"/>
    <s v="C1"/>
    <n v="10"/>
    <n v="10.199999999999999"/>
    <x v="1"/>
    <s v="Reference - Hard"/>
    <s v="Reference"/>
    <s v="ToMS_Expl_10.2"/>
    <x v="21"/>
    <s v="Inc"/>
    <x v="0"/>
    <x v="1715"/>
    <n v="0"/>
    <n v="1"/>
    <n v="0"/>
    <m/>
  </r>
  <r>
    <s v="6yoL"/>
    <s v="Booklet2-068"/>
    <s v="E7"/>
    <s v="C1"/>
    <n v="10"/>
    <n v="10.3"/>
    <x v="0"/>
    <s v="Reference - Hard"/>
    <s v="Reference"/>
    <s v="ToMS_2AFC_10.3"/>
    <x v="22"/>
    <s v="Inc"/>
    <x v="0"/>
    <x v="0"/>
    <n v="0"/>
    <n v="1"/>
    <n v="0"/>
    <m/>
  </r>
  <r>
    <s v="6yoL"/>
    <s v="Booklet2-068"/>
    <s v="E7"/>
    <s v="C1"/>
    <n v="10"/>
    <n v="10.4"/>
    <x v="2"/>
    <s v="Reference - Hard"/>
    <s v="Reference"/>
    <s v="ToMS_Cont_10.4"/>
    <x v="23"/>
    <s v="Inc"/>
    <x v="0"/>
    <x v="1716"/>
    <n v="0"/>
    <n v="1"/>
    <n v="0"/>
    <m/>
  </r>
  <r>
    <s v="6yoL"/>
    <s v="Booklet2-068"/>
    <s v="E7"/>
    <s v="C1"/>
    <n v="11"/>
    <n v="11.1"/>
    <x v="2"/>
    <s v="Sarcasm - Control"/>
    <s v="Control"/>
    <s v="ToMS_Cont_11.1"/>
    <x v="24"/>
    <s v="Exc-5upOnly"/>
    <x v="0"/>
    <x v="1717"/>
    <n v="0"/>
    <n v="1"/>
    <n v="0"/>
    <m/>
  </r>
  <r>
    <s v="6yoL"/>
    <s v="Booklet2-068"/>
    <s v="E7"/>
    <s v="C1"/>
    <n v="11"/>
    <n v="11.2"/>
    <x v="0"/>
    <s v="Sarcasm - Control"/>
    <s v="Control"/>
    <s v="ToMS_2AFC_11.2"/>
    <x v="25"/>
    <s v="Exc-5upOnly"/>
    <x v="0"/>
    <x v="1718"/>
    <n v="0"/>
    <n v="1"/>
    <n v="0"/>
    <m/>
  </r>
  <r>
    <s v="6yoL"/>
    <s v="Booklet2-068"/>
    <s v="E7"/>
    <s v="C1"/>
    <n v="12"/>
    <n v="12.1"/>
    <x v="0"/>
    <s v="Reference - Hard"/>
    <s v="Reference"/>
    <s v="ToMS_2AFC_12.1"/>
    <x v="26"/>
    <s v="Exc-5upOnly"/>
    <x v="2"/>
    <x v="0"/>
    <n v="0"/>
    <n v="1"/>
    <n v="0"/>
    <m/>
  </r>
  <r>
    <s v="6yoL"/>
    <s v="Booklet2-068"/>
    <s v="E7"/>
    <s v="C1"/>
    <n v="12"/>
    <n v="12.2"/>
    <x v="1"/>
    <s v="Reference - Hard"/>
    <s v="Reference"/>
    <s v="ToMS_Expl_12.2"/>
    <x v="27"/>
    <s v="Exc-5upOnly"/>
    <x v="2"/>
    <x v="1719"/>
    <n v="0"/>
    <n v="1"/>
    <n v="0"/>
    <m/>
  </r>
  <r>
    <s v="6yoL"/>
    <s v="Booklet2-068"/>
    <s v="E7"/>
    <s v="C1"/>
    <n v="12"/>
    <n v="12.3"/>
    <x v="0"/>
    <s v="Reference - Hard"/>
    <s v="Reference"/>
    <s v="ToMS_2AFC_12.3"/>
    <x v="28"/>
    <s v="Exc-5upOnly"/>
    <x v="0"/>
    <x v="0"/>
    <n v="0"/>
    <n v="1"/>
    <n v="0"/>
    <m/>
  </r>
  <r>
    <s v="6yoL"/>
    <s v="Booklet2-068"/>
    <s v="E7"/>
    <s v="C1"/>
    <n v="12"/>
    <n v="12.4"/>
    <x v="1"/>
    <s v="Reference - Hard"/>
    <s v="Reference"/>
    <s v="ToMS_Expl_12.4"/>
    <x v="29"/>
    <s v="Exc-5upOnly"/>
    <x v="0"/>
    <x v="1720"/>
    <n v="0"/>
    <n v="1"/>
    <n v="0"/>
    <m/>
  </r>
  <r>
    <s v="6yoL"/>
    <s v="Booklet2-068"/>
    <s v="E7"/>
    <s v="C1"/>
    <n v="13"/>
    <n v="13.1"/>
    <x v="0"/>
    <s v="Reference - Hard"/>
    <s v="Reference"/>
    <s v="ToMS_2AFC_13.1"/>
    <x v="30"/>
    <s v="Inc"/>
    <x v="0"/>
    <x v="0"/>
    <n v="0"/>
    <n v="1"/>
    <n v="0"/>
    <m/>
  </r>
  <r>
    <s v="6yoL"/>
    <s v="Booklet2-068"/>
    <s v="E7"/>
    <s v="C1"/>
    <n v="13"/>
    <n v="13.2"/>
    <x v="1"/>
    <s v="Reference - Hard"/>
    <s v="Reference"/>
    <s v="ToMS_Expl_13.2"/>
    <x v="31"/>
    <s v="Inc"/>
    <x v="0"/>
    <x v="1721"/>
    <n v="0"/>
    <n v="1"/>
    <n v="0"/>
    <m/>
  </r>
  <r>
    <s v="6yoL"/>
    <s v="Booklet2-068"/>
    <s v="E7"/>
    <s v="C1"/>
    <n v="14"/>
    <n v="14.1"/>
    <x v="0"/>
    <s v="Emotion Reminder"/>
    <s v="Emotion"/>
    <s v="ToMS_2AFC_14.1"/>
    <x v="32"/>
    <s v="Inc"/>
    <x v="0"/>
    <x v="0"/>
    <n v="0"/>
    <n v="1"/>
    <n v="0"/>
    <m/>
  </r>
  <r>
    <s v="6yoL"/>
    <s v="Booklet2-068"/>
    <s v="E7"/>
    <s v="C1"/>
    <n v="14"/>
    <n v="14.2"/>
    <x v="1"/>
    <s v="Emotion Reminder"/>
    <s v="Emotion"/>
    <s v="ToMS_Expl_14.2"/>
    <x v="33"/>
    <s v="Inc"/>
    <x v="0"/>
    <x v="1722"/>
    <n v="0"/>
    <n v="1"/>
    <n v="0"/>
    <m/>
  </r>
  <r>
    <s v="6yoL"/>
    <s v="Booklet2-068"/>
    <s v="E7"/>
    <s v="C1"/>
    <n v="14"/>
    <n v="14.3"/>
    <x v="0"/>
    <s v="Emotion Reminder"/>
    <s v="Emotion"/>
    <s v="ToMS_2AFC_14.3"/>
    <x v="34"/>
    <s v="Inc"/>
    <x v="0"/>
    <x v="0"/>
    <n v="0"/>
    <n v="1"/>
    <n v="0"/>
    <m/>
  </r>
  <r>
    <s v="6yoL"/>
    <s v="Booklet2-068"/>
    <s v="E7"/>
    <s v="C1"/>
    <n v="14"/>
    <n v="14.4"/>
    <x v="1"/>
    <s v="Emotion Reminder"/>
    <s v="Emotion"/>
    <s v="ToMS_Expl_14.4"/>
    <x v="35"/>
    <s v="Inc"/>
    <x v="0"/>
    <x v="1723"/>
    <n v="0"/>
    <n v="1"/>
    <n v="0"/>
    <m/>
  </r>
  <r>
    <s v="6yoL"/>
    <s v="Booklet2-068"/>
    <s v="E7"/>
    <s v="C1"/>
    <n v="15"/>
    <n v="15.1"/>
    <x v="2"/>
    <s v="True Belief - Control"/>
    <s v="Control"/>
    <s v="ToMS_Cont_15.1"/>
    <x v="36"/>
    <s v="Inc"/>
    <x v="1"/>
    <x v="0"/>
    <s v="NA"/>
    <n v="0"/>
    <n v="1"/>
    <s v="Exp didn't ask Q"/>
  </r>
  <r>
    <s v="6yoL"/>
    <s v="Booklet2-068"/>
    <s v="E7"/>
    <s v="C1"/>
    <n v="15"/>
    <n v="15.2"/>
    <x v="0"/>
    <s v="True Belief - Location"/>
    <s v="Belief"/>
    <s v="ToMS_2AFC_15.2"/>
    <x v="37"/>
    <s v="Inc"/>
    <x v="0"/>
    <x v="0"/>
    <n v="0"/>
    <n v="1"/>
    <n v="0"/>
    <m/>
  </r>
  <r>
    <s v="6yoL"/>
    <s v="Booklet2-068"/>
    <s v="E7"/>
    <s v="C1"/>
    <n v="15"/>
    <n v="15.3"/>
    <x v="1"/>
    <s v="True Belief - Location"/>
    <s v="Belief"/>
    <s v="ToMS_Expl_15.3"/>
    <x v="38"/>
    <s v="Inc"/>
    <x v="0"/>
    <x v="1625"/>
    <n v="0"/>
    <n v="1"/>
    <n v="0"/>
    <m/>
  </r>
  <r>
    <s v="6yoL"/>
    <s v="Booklet2-068"/>
    <s v="E7"/>
    <s v="C1"/>
    <n v="16"/>
    <n v="16.100000000000001"/>
    <x v="2"/>
    <s v="Moral Reasoning True Beliefs - Control"/>
    <s v="Control"/>
    <s v="ToMS_Cont_16.1"/>
    <x v="39"/>
    <s v="Inc"/>
    <x v="0"/>
    <x v="1724"/>
    <n v="0"/>
    <n v="1"/>
    <n v="0"/>
    <m/>
  </r>
  <r>
    <s v="6yoL"/>
    <s v="Booklet2-068"/>
    <s v="E7"/>
    <s v="C1"/>
    <n v="16"/>
    <n v="16.2"/>
    <x v="2"/>
    <s v="Moral Reasoning True Beliefs - Control"/>
    <s v="Control"/>
    <s v="ToMS_Cont_16.2"/>
    <x v="40"/>
    <s v="Inc"/>
    <x v="0"/>
    <x v="0"/>
    <n v="0"/>
    <n v="1"/>
    <n v="0"/>
    <m/>
  </r>
  <r>
    <s v="6yoL"/>
    <s v="Booklet2-068"/>
    <s v="E7"/>
    <s v="C1"/>
    <n v="16"/>
    <n v="16.3"/>
    <x v="1"/>
    <s v="Moral Reasoning True Beliefs"/>
    <s v="Moral Reasoning"/>
    <s v="ToMS_Expl_16.3"/>
    <x v="41"/>
    <s v="Exc"/>
    <x v="0"/>
    <x v="1725"/>
    <n v="0"/>
    <n v="1"/>
    <n v="0"/>
    <m/>
  </r>
  <r>
    <s v="6yoL"/>
    <s v="Booklet2-068"/>
    <s v="E7"/>
    <s v="C1"/>
    <n v="16"/>
    <n v="16.399999999999999"/>
    <x v="1"/>
    <s v="Emotion"/>
    <s v="Emotion"/>
    <s v="ToMS_Expl_16.4"/>
    <x v="42"/>
    <s v="Inc"/>
    <x v="0"/>
    <x v="1726"/>
    <n v="0"/>
    <n v="1"/>
    <n v="0"/>
    <m/>
  </r>
  <r>
    <s v="6yoL"/>
    <s v="Booklet2-068"/>
    <s v="E7"/>
    <s v="C1"/>
    <n v="16"/>
    <n v="16.5"/>
    <x v="0"/>
    <s v="Moral Reasoning True Beliefs"/>
    <s v="Moral Reasoning"/>
    <s v="ToMS_2AFC_16.5"/>
    <x v="43"/>
    <s v="Inc"/>
    <x v="0"/>
    <x v="0"/>
    <n v="0"/>
    <n v="1"/>
    <n v="0"/>
    <m/>
  </r>
  <r>
    <s v="6yoL"/>
    <s v="Booklet2-068"/>
    <s v="E7"/>
    <s v="C1"/>
    <n v="16"/>
    <n v="16.600000000000001"/>
    <x v="1"/>
    <s v="Moral Reasoning True Beliefs"/>
    <s v="Moral Reasoning"/>
    <s v="ToMS_Expl_16.6"/>
    <x v="44"/>
    <s v="Inc"/>
    <x v="0"/>
    <x v="1727"/>
    <n v="0"/>
    <n v="1"/>
    <n v="0"/>
    <m/>
  </r>
  <r>
    <s v="6yoL"/>
    <s v="Booklet2-068"/>
    <s v="E7"/>
    <s v="C1"/>
    <n v="16"/>
    <n v="16.7"/>
    <x v="0"/>
    <s v="Moral Reasoning True Beliefs"/>
    <s v="Moral Reasoning"/>
    <s v="ToMS_2AFC_16.7"/>
    <x v="45"/>
    <s v="Inc"/>
    <x v="0"/>
    <x v="0"/>
    <n v="0"/>
    <n v="1"/>
    <n v="0"/>
    <m/>
  </r>
  <r>
    <s v="6yoL"/>
    <s v="Booklet2-068"/>
    <s v="E7"/>
    <s v="C1"/>
    <n v="16"/>
    <n v="16.8"/>
    <x v="1"/>
    <s v="Moral Reasoning True Beliefs"/>
    <s v="Moral Reasoning"/>
    <s v="ToMS_Expl_16.8"/>
    <x v="46"/>
    <s v="Inc"/>
    <x v="2"/>
    <x v="1728"/>
    <n v="0"/>
    <n v="1"/>
    <n v="0"/>
    <m/>
  </r>
  <r>
    <s v="6yoL"/>
    <s v="Booklet2-068"/>
    <s v="E7"/>
    <s v="C1"/>
    <n v="16"/>
    <n v="16.899999999999999"/>
    <x v="0"/>
    <s v="Moral Reasoning True Beliefs"/>
    <s v="Moral Reasoning"/>
    <s v="ToMS_2AFC_16.9"/>
    <x v="47"/>
    <s v="Inc"/>
    <x v="0"/>
    <x v="1729"/>
    <n v="0"/>
    <n v="1"/>
    <n v="0"/>
    <m/>
  </r>
  <r>
    <s v="6yoL"/>
    <s v="Booklet2-068"/>
    <s v="E7"/>
    <s v="C1"/>
    <n v="16"/>
    <n v="16.91"/>
    <x v="1"/>
    <s v="Moral Reasoning True Beliefs"/>
    <s v="Moral Reasoning"/>
    <s v="ToMS_Expl_16.91"/>
    <x v="48"/>
    <s v="Inc"/>
    <x v="0"/>
    <x v="1730"/>
    <n v="0"/>
    <n v="1"/>
    <n v="0"/>
    <m/>
  </r>
  <r>
    <s v="6yoL"/>
    <s v="Booklet2-068"/>
    <s v="E7"/>
    <s v="C1"/>
    <n v="17"/>
    <n v="17.100000000000001"/>
    <x v="0"/>
    <s v="False Belief - Lies"/>
    <s v="Lies"/>
    <s v="ToMS_2AFC_17.1"/>
    <x v="49"/>
    <s v="Exc-5upOnly"/>
    <x v="0"/>
    <x v="0"/>
    <n v="0"/>
    <n v="1"/>
    <n v="0"/>
    <m/>
  </r>
  <r>
    <s v="6yoL"/>
    <s v="Booklet2-068"/>
    <s v="E7"/>
    <s v="C1"/>
    <n v="17"/>
    <n v="17.2"/>
    <x v="2"/>
    <s v="False Belief - Lies - Control"/>
    <s v="Control"/>
    <s v="ToMS_Cont_17.2"/>
    <x v="50"/>
    <s v="Exc-5upOnly"/>
    <x v="0"/>
    <x v="0"/>
    <n v="0"/>
    <n v="1"/>
    <n v="0"/>
    <m/>
  </r>
  <r>
    <s v="6yoL"/>
    <s v="Booklet2-068"/>
    <s v="E7"/>
    <s v="C1"/>
    <n v="17"/>
    <n v="17.3"/>
    <x v="0"/>
    <s v="False Belief - Lies"/>
    <s v="Lies"/>
    <s v="ToMS_2AFC_17.3"/>
    <x v="51"/>
    <s v="Exc-5upOnly"/>
    <x v="0"/>
    <x v="0"/>
    <n v="1"/>
    <n v="1"/>
    <n v="0"/>
    <m/>
  </r>
  <r>
    <s v="6yoL"/>
    <s v="Booklet2-068"/>
    <s v="E7"/>
    <s v="C1"/>
    <n v="17"/>
    <n v="17.399999999999999"/>
    <x v="1"/>
    <s v="False Belief - Lies"/>
    <s v="Lies"/>
    <s v="ToMS_Expl_17.4"/>
    <x v="52"/>
    <s v="Exc-5upOnly"/>
    <x v="0"/>
    <x v="1731"/>
    <n v="0"/>
    <n v="1"/>
    <n v="0"/>
    <m/>
  </r>
  <r>
    <s v="6yoL"/>
    <s v="Booklet2-068"/>
    <s v="E7"/>
    <s v="C1"/>
    <n v="17"/>
    <n v="17.5"/>
    <x v="2"/>
    <s v="False Belief - Lies - Control"/>
    <s v="Control"/>
    <s v="ToMS_Cont_17.5"/>
    <x v="53"/>
    <s v="Exc-5upOnly"/>
    <x v="0"/>
    <x v="0"/>
    <n v="0"/>
    <n v="1"/>
    <n v="0"/>
    <m/>
  </r>
  <r>
    <s v="6yoL"/>
    <s v="Booklet2-068"/>
    <s v="E7"/>
    <s v="C1"/>
    <n v="17"/>
    <n v="17.600000000000001"/>
    <x v="0"/>
    <s v="Emotion"/>
    <s v="Emotion"/>
    <s v="ToMS_2AFC_17.6"/>
    <x v="54"/>
    <s v="Exc-5upOnly"/>
    <x v="0"/>
    <x v="0"/>
    <n v="0"/>
    <n v="1"/>
    <n v="0"/>
    <m/>
  </r>
  <r>
    <s v="6yoL"/>
    <s v="Booklet2-068"/>
    <s v="E7"/>
    <s v="C1"/>
    <n v="17"/>
    <n v="17.7"/>
    <x v="1"/>
    <s v="Emotion"/>
    <s v="Emotion"/>
    <s v="ToMS_Expl_17.7"/>
    <x v="55"/>
    <s v="Exc-5upOnly"/>
    <x v="0"/>
    <x v="1732"/>
    <n v="0"/>
    <n v="1"/>
    <n v="0"/>
    <m/>
  </r>
  <r>
    <s v="6yoL"/>
    <s v="Booklet2-068"/>
    <s v="E7"/>
    <s v="C1"/>
    <n v="17"/>
    <n v="17.8"/>
    <x v="0"/>
    <s v="False Belief - Lies"/>
    <s v="Lies"/>
    <s v="ToMS_2AFC_17.8"/>
    <x v="56"/>
    <s v="Exc-5upOnly"/>
    <x v="0"/>
    <x v="0"/>
    <n v="0"/>
    <n v="1"/>
    <n v="0"/>
    <m/>
  </r>
  <r>
    <s v="6yoL"/>
    <s v="Booklet2-068"/>
    <s v="E7"/>
    <s v="C1"/>
    <n v="17"/>
    <n v="17.899999999999999"/>
    <x v="1"/>
    <s v="False Belief - Lies"/>
    <s v="Lies"/>
    <s v="ToMS_Expl_17.9"/>
    <x v="57"/>
    <s v="Exc-5upOnly"/>
    <x v="1"/>
    <x v="1733"/>
    <n v="0"/>
    <n v="1"/>
    <n v="0"/>
    <m/>
  </r>
  <r>
    <s v="6yoL"/>
    <s v="Booklet2-068"/>
    <s v="E7"/>
    <s v="C1"/>
    <n v="18"/>
    <n v="18.100000000000001"/>
    <x v="0"/>
    <s v="2nd Order Belief-Desire Reasoning"/>
    <s v="Belief"/>
    <s v="ToMS_2AFC_18.1"/>
    <x v="58"/>
    <s v="Inc"/>
    <x v="0"/>
    <x v="0"/>
    <n v="0"/>
    <n v="1"/>
    <n v="0"/>
    <m/>
  </r>
  <r>
    <s v="6yoL"/>
    <s v="Booklet2-068"/>
    <s v="E7"/>
    <s v="C1"/>
    <n v="18"/>
    <n v="18.2"/>
    <x v="1"/>
    <s v="2nd Order Belief-Desire Reasoning"/>
    <s v="Belief"/>
    <s v="ToMS_Expl_18.2"/>
    <x v="59"/>
    <s v="Exc-5upOnly"/>
    <x v="0"/>
    <x v="1734"/>
    <n v="0"/>
    <n v="1"/>
    <n v="0"/>
    <m/>
  </r>
  <r>
    <s v="6yoL"/>
    <s v="Booklet2-068"/>
    <s v="E7"/>
    <s v="C1"/>
    <n v="18"/>
    <n v="18.3"/>
    <x v="2"/>
    <s v="2nd Order Belief-Desire Reasoning - Control"/>
    <s v="Control"/>
    <s v="ToMS_Cont_18.3"/>
    <x v="60"/>
    <s v="Exc-5upOnly"/>
    <x v="0"/>
    <x v="1735"/>
    <n v="0"/>
    <n v="1"/>
    <n v="0"/>
    <m/>
  </r>
  <r>
    <s v="6yoL"/>
    <s v="Booklet2-068"/>
    <s v="E7"/>
    <s v="C1"/>
    <n v="18"/>
    <n v="18.399999999999999"/>
    <x v="2"/>
    <s v="2nd Order Belief-Desire Reasoning - Control"/>
    <s v="Control"/>
    <s v="ToMS_Cont_18.4"/>
    <x v="61"/>
    <s v="Exc-5upOnly"/>
    <x v="0"/>
    <x v="0"/>
    <n v="0"/>
    <n v="1"/>
    <n v="0"/>
    <m/>
  </r>
  <r>
    <s v="6yoL"/>
    <s v="Booklet2-068"/>
    <s v="E7"/>
    <s v="C1"/>
    <n v="18"/>
    <n v="18.5"/>
    <x v="1"/>
    <s v="False Belief - Emotion"/>
    <s v="Belief"/>
    <s v="ToMS_Expl_18.5"/>
    <x v="62"/>
    <s v="Exc-5upOnly"/>
    <x v="0"/>
    <x v="1736"/>
    <n v="0"/>
    <n v="1"/>
    <n v="0"/>
    <m/>
  </r>
  <r>
    <s v="6yoL"/>
    <s v="Booklet2-068"/>
    <s v="E7"/>
    <s v="C1"/>
    <n v="19"/>
    <n v="19.100000000000001"/>
    <x v="1"/>
    <s v="Sarcasm"/>
    <s v="Sarcasm"/>
    <s v="ToMS_Expl_19.1"/>
    <x v="63"/>
    <s v="Exc-5upOnly"/>
    <x v="0"/>
    <x v="1737"/>
    <n v="0"/>
    <n v="1"/>
    <n v="0"/>
    <m/>
  </r>
  <r>
    <s v="6yoL"/>
    <s v="Booklet2-068"/>
    <s v="E7"/>
    <s v="C1"/>
    <n v="19"/>
    <n v="19.2"/>
    <x v="0"/>
    <s v="Sarcasm"/>
    <s v="Sarcasm"/>
    <s v="ToMS_2AFC_19.2"/>
    <x v="64"/>
    <s v="Exc-5upOnly"/>
    <x v="0"/>
    <x v="1738"/>
    <n v="0"/>
    <n v="1"/>
    <n v="0"/>
    <m/>
  </r>
  <r>
    <s v="6yoL"/>
    <s v="Booklet2-069"/>
    <s v="E7"/>
    <s v="C1"/>
    <n v="1"/>
    <n v="1.1000000000000001"/>
    <x v="0"/>
    <s v="Common Desires"/>
    <s v="Desires"/>
    <s v="ToMS_2AFC_3.1"/>
    <x v="0"/>
    <s v="Inc"/>
    <x v="0"/>
    <x v="0"/>
    <n v="0"/>
    <n v="1"/>
    <n v="0"/>
    <m/>
  </r>
  <r>
    <s v="6yoL"/>
    <s v="Booklet2-069"/>
    <s v="E7"/>
    <s v="C1"/>
    <n v="2"/>
    <n v="2.1"/>
    <x v="0"/>
    <s v="Diverse Desires"/>
    <s v="Desires"/>
    <s v="ToMS_2AFC_2.1"/>
    <x v="1"/>
    <s v="Inc"/>
    <x v="0"/>
    <x v="0"/>
    <n v="0"/>
    <n v="1"/>
    <n v="0"/>
    <m/>
  </r>
  <r>
    <s v="6yoL"/>
    <s v="Booklet2-069"/>
    <s v="E7"/>
    <s v="C1"/>
    <n v="3"/>
    <n v="3.1"/>
    <x v="0"/>
    <s v="Diverse Beliefs"/>
    <s v="Desires"/>
    <s v="ToMS_2AFC_3.1"/>
    <x v="2"/>
    <s v="Inc"/>
    <x v="0"/>
    <x v="0"/>
    <n v="0"/>
    <n v="1"/>
    <n v="0"/>
    <m/>
  </r>
  <r>
    <s v="6yoL"/>
    <s v="Booklet2-069"/>
    <s v="E7"/>
    <s v="C1"/>
    <n v="4"/>
    <n v="4.0999999999999996"/>
    <x v="0"/>
    <s v="Reference - Easy"/>
    <s v="Reference"/>
    <s v="ToMS_2AFC_4.1"/>
    <x v="3"/>
    <s v="Inc"/>
    <x v="0"/>
    <x v="0"/>
    <n v="0"/>
    <n v="1"/>
    <n v="0"/>
    <m/>
  </r>
  <r>
    <s v="6yoL"/>
    <s v="Booklet2-069"/>
    <s v="E7"/>
    <s v="C1"/>
    <n v="4"/>
    <n v="4.2"/>
    <x v="1"/>
    <s v="Reference - Easy"/>
    <s v="Reference"/>
    <s v="ToMS_Expl_4.2"/>
    <x v="4"/>
    <s v="Inc"/>
    <x v="0"/>
    <x v="1739"/>
    <n v="0"/>
    <n v="1"/>
    <n v="0"/>
    <m/>
  </r>
  <r>
    <s v="6yoL"/>
    <s v="Booklet2-069"/>
    <s v="E7"/>
    <s v="C1"/>
    <n v="5"/>
    <n v="5.0999999999999996"/>
    <x v="0"/>
    <s v="False Belief - Location"/>
    <s v="Belief"/>
    <s v="ToMS_2AFC_5.1"/>
    <x v="5"/>
    <s v="Inc"/>
    <x v="2"/>
    <x v="1575"/>
    <n v="0"/>
    <n v="1"/>
    <n v="0"/>
    <m/>
  </r>
  <r>
    <s v="6yoL"/>
    <s v="Booklet2-069"/>
    <s v="E7"/>
    <s v="C1"/>
    <n v="5"/>
    <n v="5.2"/>
    <x v="1"/>
    <s v="False Belief - Location"/>
    <s v="Belief"/>
    <s v="ToMS_Expl_5.2"/>
    <x v="6"/>
    <s v="Inc"/>
    <x v="0"/>
    <x v="1707"/>
    <n v="0"/>
    <n v="1"/>
    <n v="0"/>
    <m/>
  </r>
  <r>
    <s v="6yoL"/>
    <s v="Booklet2-069"/>
    <s v="E7"/>
    <s v="C1"/>
    <n v="5"/>
    <n v="5.3"/>
    <x v="2"/>
    <s v="False Belief - Location"/>
    <s v="Belief"/>
    <s v="ToMS_Cont_5.3"/>
    <x v="7"/>
    <s v="Inc"/>
    <x v="0"/>
    <x v="1740"/>
    <n v="0"/>
    <n v="1"/>
    <n v="0"/>
    <m/>
  </r>
  <r>
    <s v="6yoL"/>
    <s v="Booklet2-069"/>
    <s v="E7"/>
    <s v="C1"/>
    <n v="6"/>
    <n v="6.1"/>
    <x v="2"/>
    <s v="Control"/>
    <s v="Control"/>
    <s v="ToMS_Cont_6.1"/>
    <x v="8"/>
    <s v="Inc"/>
    <x v="0"/>
    <x v="0"/>
    <n v="0"/>
    <n v="1"/>
    <n v="0"/>
    <m/>
  </r>
  <r>
    <s v="6yoL"/>
    <s v="Booklet2-069"/>
    <s v="E7"/>
    <s v="C1"/>
    <n v="7"/>
    <n v="7.1"/>
    <x v="0"/>
    <s v="False Belief - Location"/>
    <s v="Belief"/>
    <s v="ToMS_2AFC_7.1"/>
    <x v="9"/>
    <s v="Inc"/>
    <x v="0"/>
    <x v="0"/>
    <n v="0"/>
    <n v="1"/>
    <n v="0"/>
    <m/>
  </r>
  <r>
    <s v="6yoL"/>
    <s v="Booklet2-069"/>
    <s v="E7"/>
    <s v="C1"/>
    <n v="7"/>
    <n v="7.2"/>
    <x v="1"/>
    <s v="False Belief - Location"/>
    <s v="Belief"/>
    <s v="ToMS_Expl_7.2"/>
    <x v="10"/>
    <s v="Inc"/>
    <x v="0"/>
    <x v="1741"/>
    <n v="0"/>
    <n v="1"/>
    <n v="0"/>
    <m/>
  </r>
  <r>
    <s v="6yoL"/>
    <s v="Booklet2-069"/>
    <s v="E7"/>
    <s v="C1"/>
    <n v="7"/>
    <n v="7.3"/>
    <x v="1"/>
    <s v="Emotion"/>
    <s v="Emotion"/>
    <s v="ToMS_Expl_7.3"/>
    <x v="11"/>
    <s v="Inc"/>
    <x v="0"/>
    <x v="1742"/>
    <n v="0"/>
    <n v="1"/>
    <n v="0"/>
    <m/>
  </r>
  <r>
    <s v="6yoL"/>
    <s v="Booklet2-069"/>
    <s v="E7"/>
    <s v="C1"/>
    <n v="7"/>
    <n v="7.4"/>
    <x v="0"/>
    <s v="Moral Reasoning False Beliefs"/>
    <s v="Moral Reasoning"/>
    <s v="ToMS_2AFC_7.4"/>
    <x v="12"/>
    <s v="Inc"/>
    <x v="0"/>
    <x v="0"/>
    <n v="0"/>
    <n v="1"/>
    <n v="0"/>
    <m/>
  </r>
  <r>
    <s v="6yoL"/>
    <s v="Booklet2-069"/>
    <s v="E7"/>
    <s v="C1"/>
    <n v="7"/>
    <n v="7.5"/>
    <x v="1"/>
    <s v="Moral Reasoning False Beliefs"/>
    <s v="Moral Reasoning"/>
    <s v="ToMS_Expl_7.5"/>
    <x v="13"/>
    <s v="Inc"/>
    <x v="0"/>
    <x v="1743"/>
    <n v="0"/>
    <n v="1"/>
    <n v="0"/>
    <m/>
  </r>
  <r>
    <s v="6yoL"/>
    <s v="Booklet2-069"/>
    <s v="E7"/>
    <s v="C1"/>
    <n v="7"/>
    <n v="7.6"/>
    <x v="0"/>
    <s v="Moral Reasoning False Beliefs"/>
    <s v="Moral Reasoning"/>
    <s v="ToMS_2AFC_7.6"/>
    <x v="14"/>
    <s v="Inc"/>
    <x v="0"/>
    <x v="0"/>
    <n v="0"/>
    <n v="1"/>
    <n v="0"/>
    <m/>
  </r>
  <r>
    <s v="6yoL"/>
    <s v="Booklet2-069"/>
    <s v="E7"/>
    <s v="C1"/>
    <n v="7"/>
    <n v="7.7"/>
    <x v="1"/>
    <s v="Moral Reasoning False Beliefs"/>
    <s v="Moral Reasoning"/>
    <s v="ToMS_Expl_7.7"/>
    <x v="15"/>
    <s v="Inc"/>
    <x v="0"/>
    <x v="1744"/>
    <n v="0"/>
    <n v="1"/>
    <n v="0"/>
    <m/>
  </r>
  <r>
    <s v="6yoL"/>
    <s v="Booklet2-069"/>
    <s v="E7"/>
    <s v="C1"/>
    <n v="8"/>
    <n v="8.1"/>
    <x v="2"/>
    <s v="False Belief - Control"/>
    <s v="Control"/>
    <s v="ToMS_Cont_8.1"/>
    <x v="16"/>
    <s v="Inc"/>
    <x v="0"/>
    <x v="0"/>
    <n v="0"/>
    <n v="1"/>
    <n v="0"/>
    <m/>
  </r>
  <r>
    <s v="6yoL"/>
    <s v="Booklet2-069"/>
    <s v="E7"/>
    <s v="C1"/>
    <n v="8"/>
    <n v="8.1999999999999993"/>
    <x v="0"/>
    <s v="False Belief - Expectations"/>
    <s v="Belief"/>
    <s v="ToMS_2AFC_8.2"/>
    <x v="17"/>
    <s v="Inc"/>
    <x v="0"/>
    <x v="0"/>
    <n v="0"/>
    <n v="1"/>
    <n v="0"/>
    <m/>
  </r>
  <r>
    <s v="6yoL"/>
    <s v="Booklet2-069"/>
    <s v="E7"/>
    <s v="C1"/>
    <n v="8"/>
    <n v="8.3000000000000007"/>
    <x v="1"/>
    <s v="False Belief - Expectations"/>
    <s v="Belief"/>
    <s v="ToMS_Expl_8.3"/>
    <x v="18"/>
    <s v="Inc"/>
    <x v="0"/>
    <x v="1745"/>
    <n v="0"/>
    <n v="1"/>
    <n v="0"/>
    <m/>
  </r>
  <r>
    <s v="6yoL"/>
    <s v="Booklet2-069"/>
    <s v="E7"/>
    <s v="C1"/>
    <n v="8"/>
    <n v="8.4"/>
    <x v="2"/>
    <s v="False Belief - Control"/>
    <s v="Control"/>
    <s v="ToMS_Cont_8.4"/>
    <x v="67"/>
    <s v="Exc-6yOnly"/>
    <x v="0"/>
    <x v="0"/>
    <n v="0"/>
    <n v="1"/>
    <n v="0"/>
    <m/>
  </r>
  <r>
    <s v="6yoL"/>
    <s v="Booklet2-069"/>
    <s v="E7"/>
    <s v="C1"/>
    <n v="9"/>
    <n v="9.1"/>
    <x v="2"/>
    <s v="Control"/>
    <s v="Control"/>
    <s v="ToMS_Cont_9.1"/>
    <x v="19"/>
    <s v="Inc"/>
    <x v="0"/>
    <x v="0"/>
    <n v="1"/>
    <n v="1"/>
    <n v="0"/>
    <m/>
  </r>
  <r>
    <s v="6yoL"/>
    <s v="Booklet2-069"/>
    <s v="E7"/>
    <s v="C1"/>
    <n v="10"/>
    <n v="10.1"/>
    <x v="0"/>
    <s v="Reference - Hard"/>
    <s v="Reference"/>
    <s v="ToMS_2AFC_10.1"/>
    <x v="20"/>
    <s v="Inc"/>
    <x v="2"/>
    <x v="1746"/>
    <n v="0"/>
    <n v="1"/>
    <n v="0"/>
    <m/>
  </r>
  <r>
    <s v="6yoL"/>
    <s v="Booklet2-069"/>
    <s v="E7"/>
    <s v="C1"/>
    <n v="10"/>
    <n v="10.199999999999999"/>
    <x v="1"/>
    <s v="Reference - Hard"/>
    <s v="Reference"/>
    <s v="ToMS_Expl_10.2"/>
    <x v="21"/>
    <s v="Inc"/>
    <x v="2"/>
    <x v="1747"/>
    <n v="0"/>
    <n v="1"/>
    <n v="0"/>
    <m/>
  </r>
  <r>
    <s v="6yoL"/>
    <s v="Booklet2-069"/>
    <s v="E7"/>
    <s v="C1"/>
    <n v="10"/>
    <n v="10.3"/>
    <x v="0"/>
    <s v="Reference - Hard"/>
    <s v="Reference"/>
    <s v="ToMS_2AFC_10.3"/>
    <x v="22"/>
    <s v="Inc"/>
    <x v="0"/>
    <x v="0"/>
    <n v="0"/>
    <n v="1"/>
    <n v="0"/>
    <m/>
  </r>
  <r>
    <s v="6yoL"/>
    <s v="Booklet2-069"/>
    <s v="E7"/>
    <s v="C1"/>
    <n v="10"/>
    <n v="10.4"/>
    <x v="2"/>
    <s v="Reference - Hard"/>
    <s v="Reference"/>
    <s v="ToMS_Cont_10.4"/>
    <x v="23"/>
    <s v="Inc"/>
    <x v="2"/>
    <x v="1748"/>
    <n v="0"/>
    <n v="1"/>
    <n v="0"/>
    <m/>
  </r>
  <r>
    <s v="6yoL"/>
    <s v="Booklet2-069"/>
    <s v="E7"/>
    <s v="C1"/>
    <n v="11"/>
    <n v="11.1"/>
    <x v="2"/>
    <s v="Sarcasm - Control"/>
    <s v="Control"/>
    <s v="ToMS_Cont_11.1"/>
    <x v="24"/>
    <s v="Exc-5upOnly"/>
    <x v="0"/>
    <x v="1749"/>
    <n v="0"/>
    <n v="1"/>
    <n v="0"/>
    <m/>
  </r>
  <r>
    <s v="6yoL"/>
    <s v="Booklet2-069"/>
    <s v="E7"/>
    <s v="C1"/>
    <n v="11"/>
    <n v="11.2"/>
    <x v="0"/>
    <s v="Sarcasm - Control"/>
    <s v="Control"/>
    <s v="ToMS_2AFC_11.2"/>
    <x v="25"/>
    <s v="Exc-5upOnly"/>
    <x v="0"/>
    <x v="0"/>
    <n v="0"/>
    <n v="1"/>
    <n v="0"/>
    <m/>
  </r>
  <r>
    <s v="6yoL"/>
    <s v="Booklet2-069"/>
    <s v="E7"/>
    <s v="C1"/>
    <n v="12"/>
    <n v="12.1"/>
    <x v="0"/>
    <s v="Reference - Hard"/>
    <s v="Reference"/>
    <s v="ToMS_2AFC_12.1"/>
    <x v="26"/>
    <s v="Exc-5upOnly"/>
    <x v="2"/>
    <x v="1586"/>
    <n v="0"/>
    <n v="1"/>
    <n v="0"/>
    <m/>
  </r>
  <r>
    <s v="6yoL"/>
    <s v="Booklet2-069"/>
    <s v="E7"/>
    <s v="C1"/>
    <n v="12"/>
    <n v="12.2"/>
    <x v="1"/>
    <s v="Reference - Hard"/>
    <s v="Reference"/>
    <s v="ToMS_Expl_12.2"/>
    <x v="27"/>
    <s v="Exc-5upOnly"/>
    <x v="2"/>
    <x v="1750"/>
    <n v="0"/>
    <n v="1"/>
    <n v="0"/>
    <m/>
  </r>
  <r>
    <s v="6yoL"/>
    <s v="Booklet2-069"/>
    <s v="E7"/>
    <s v="C1"/>
    <n v="12"/>
    <n v="12.3"/>
    <x v="0"/>
    <s v="Reference - Hard"/>
    <s v="Reference"/>
    <s v="ToMS_2AFC_12.3"/>
    <x v="28"/>
    <s v="Exc-5upOnly"/>
    <x v="0"/>
    <x v="0"/>
    <n v="0"/>
    <n v="1"/>
    <n v="0"/>
    <m/>
  </r>
  <r>
    <s v="6yoL"/>
    <s v="Booklet2-069"/>
    <s v="E7"/>
    <s v="C1"/>
    <n v="12"/>
    <n v="12.4"/>
    <x v="1"/>
    <s v="Reference - Hard"/>
    <s v="Reference"/>
    <s v="ToMS_Expl_12.4"/>
    <x v="29"/>
    <s v="Exc-5upOnly"/>
    <x v="0"/>
    <x v="1686"/>
    <n v="0"/>
    <n v="1"/>
    <n v="0"/>
    <m/>
  </r>
  <r>
    <s v="6yoL"/>
    <s v="Booklet2-069"/>
    <s v="E7"/>
    <s v="C1"/>
    <n v="13"/>
    <n v="13.1"/>
    <x v="0"/>
    <s v="Reference - Hard"/>
    <s v="Reference"/>
    <s v="ToMS_2AFC_13.1"/>
    <x v="30"/>
    <s v="Inc"/>
    <x v="0"/>
    <x v="0"/>
    <n v="0"/>
    <n v="1"/>
    <n v="0"/>
    <m/>
  </r>
  <r>
    <s v="6yoL"/>
    <s v="Booklet2-069"/>
    <s v="E7"/>
    <s v="C1"/>
    <n v="13"/>
    <n v="13.2"/>
    <x v="1"/>
    <s v="Reference - Hard"/>
    <s v="Reference"/>
    <s v="ToMS_Expl_13.2"/>
    <x v="31"/>
    <s v="Inc"/>
    <x v="0"/>
    <x v="1751"/>
    <n v="0"/>
    <n v="1"/>
    <n v="0"/>
    <m/>
  </r>
  <r>
    <s v="6yoL"/>
    <s v="Booklet2-069"/>
    <s v="E7"/>
    <s v="C1"/>
    <n v="14"/>
    <n v="14.1"/>
    <x v="0"/>
    <s v="Emotion Reminder"/>
    <s v="Emotion"/>
    <s v="ToMS_2AFC_14.1"/>
    <x v="32"/>
    <s v="Inc"/>
    <x v="0"/>
    <x v="1752"/>
    <n v="0"/>
    <n v="1"/>
    <n v="0"/>
    <m/>
  </r>
  <r>
    <s v="6yoL"/>
    <s v="Booklet2-069"/>
    <s v="E7"/>
    <s v="C1"/>
    <n v="14"/>
    <n v="14.2"/>
    <x v="1"/>
    <s v="Emotion Reminder"/>
    <s v="Emotion"/>
    <s v="ToMS_Expl_14.2"/>
    <x v="33"/>
    <s v="Inc"/>
    <x v="0"/>
    <x v="1753"/>
    <n v="0"/>
    <n v="1"/>
    <n v="0"/>
    <m/>
  </r>
  <r>
    <s v="6yoL"/>
    <s v="Booklet2-069"/>
    <s v="E7"/>
    <s v="C1"/>
    <n v="14"/>
    <n v="14.3"/>
    <x v="0"/>
    <s v="Emotion Reminder"/>
    <s v="Emotion"/>
    <s v="ToMS_2AFC_14.3"/>
    <x v="34"/>
    <s v="Inc"/>
    <x v="0"/>
    <x v="0"/>
    <n v="0"/>
    <n v="1"/>
    <n v="0"/>
    <m/>
  </r>
  <r>
    <s v="6yoL"/>
    <s v="Booklet2-069"/>
    <s v="E7"/>
    <s v="C1"/>
    <n v="14"/>
    <n v="14.4"/>
    <x v="1"/>
    <s v="Emotion Reminder"/>
    <s v="Emotion"/>
    <s v="ToMS_Expl_14.4"/>
    <x v="35"/>
    <s v="Inc"/>
    <x v="0"/>
    <x v="1754"/>
    <n v="0"/>
    <n v="1"/>
    <n v="0"/>
    <m/>
  </r>
  <r>
    <s v="6yoL"/>
    <s v="Booklet2-069"/>
    <s v="E7"/>
    <s v="C1"/>
    <n v="15"/>
    <n v="15.1"/>
    <x v="2"/>
    <s v="True Belief - Control"/>
    <s v="Control"/>
    <s v="ToMS_Cont_15.1"/>
    <x v="36"/>
    <s v="Inc"/>
    <x v="1"/>
    <x v="0"/>
    <s v="NA"/>
    <n v="0"/>
    <n v="1"/>
    <s v="Exp didn't ask Q"/>
  </r>
  <r>
    <s v="6yoL"/>
    <s v="Booklet2-069"/>
    <s v="E7"/>
    <s v="C1"/>
    <n v="15"/>
    <n v="15.2"/>
    <x v="0"/>
    <s v="True Belief - Location"/>
    <s v="Belief"/>
    <s v="ToMS_2AFC_15.2"/>
    <x v="37"/>
    <s v="Inc"/>
    <x v="2"/>
    <x v="1755"/>
    <n v="0"/>
    <n v="1"/>
    <n v="0"/>
    <m/>
  </r>
  <r>
    <s v="6yoL"/>
    <s v="Booklet2-069"/>
    <s v="E7"/>
    <s v="C1"/>
    <n v="15"/>
    <n v="15.3"/>
    <x v="1"/>
    <s v="True Belief - Location"/>
    <s v="Belief"/>
    <s v="ToMS_Expl_15.3"/>
    <x v="38"/>
    <s v="Inc"/>
    <x v="0"/>
    <x v="1756"/>
    <n v="0"/>
    <n v="1"/>
    <n v="0"/>
    <m/>
  </r>
  <r>
    <s v="6yoL"/>
    <s v="Booklet2-069"/>
    <s v="E7"/>
    <s v="C1"/>
    <n v="16"/>
    <n v="16.100000000000001"/>
    <x v="2"/>
    <s v="Moral Reasoning True Beliefs - Control"/>
    <s v="Control"/>
    <s v="ToMS_Cont_16.1"/>
    <x v="39"/>
    <s v="Inc"/>
    <x v="0"/>
    <x v="0"/>
    <n v="0"/>
    <n v="1"/>
    <n v="0"/>
    <m/>
  </r>
  <r>
    <s v="6yoL"/>
    <s v="Booklet2-069"/>
    <s v="E7"/>
    <s v="C1"/>
    <n v="16"/>
    <n v="16.2"/>
    <x v="2"/>
    <s v="Moral Reasoning True Beliefs - Control"/>
    <s v="Control"/>
    <s v="ToMS_Cont_16.2"/>
    <x v="40"/>
    <s v="Inc"/>
    <x v="0"/>
    <x v="0"/>
    <n v="1"/>
    <n v="1"/>
    <n v="0"/>
    <s v="C needed clarification/repetition of part of story showing that Melanie knew it was Mitch's cookie"/>
  </r>
  <r>
    <s v="6yoL"/>
    <s v="Booklet2-069"/>
    <s v="E7"/>
    <s v="C1"/>
    <n v="16"/>
    <n v="16.3"/>
    <x v="1"/>
    <s v="Moral Reasoning True Beliefs"/>
    <s v="Moral Reasoning"/>
    <s v="ToMS_Expl_16.3"/>
    <x v="41"/>
    <s v="Exc"/>
    <x v="0"/>
    <x v="1757"/>
    <n v="0"/>
    <n v="1"/>
    <n v="0"/>
    <m/>
  </r>
  <r>
    <s v="6yoL"/>
    <s v="Booklet2-069"/>
    <s v="E7"/>
    <s v="C1"/>
    <n v="16"/>
    <n v="16.399999999999999"/>
    <x v="1"/>
    <s v="Emotion"/>
    <s v="Emotion"/>
    <s v="ToMS_Expl_16.4"/>
    <x v="42"/>
    <s v="Inc"/>
    <x v="0"/>
    <x v="1758"/>
    <n v="0"/>
    <n v="1"/>
    <n v="0"/>
    <m/>
  </r>
  <r>
    <s v="6yoL"/>
    <s v="Booklet2-069"/>
    <s v="E7"/>
    <s v="C1"/>
    <n v="16"/>
    <n v="16.5"/>
    <x v="0"/>
    <s v="Moral Reasoning True Beliefs"/>
    <s v="Moral Reasoning"/>
    <s v="ToMS_2AFC_16.5"/>
    <x v="43"/>
    <s v="Inc"/>
    <x v="0"/>
    <x v="0"/>
    <n v="0"/>
    <n v="1"/>
    <n v="0"/>
    <m/>
  </r>
  <r>
    <s v="6yoL"/>
    <s v="Booklet2-069"/>
    <s v="E7"/>
    <s v="C1"/>
    <n v="16"/>
    <n v="16.600000000000001"/>
    <x v="1"/>
    <s v="Moral Reasoning True Beliefs"/>
    <s v="Moral Reasoning"/>
    <s v="ToMS_Expl_16.6"/>
    <x v="44"/>
    <s v="Inc"/>
    <x v="0"/>
    <x v="1759"/>
    <n v="0"/>
    <n v="1"/>
    <n v="0"/>
    <m/>
  </r>
  <r>
    <s v="6yoL"/>
    <s v="Booklet2-069"/>
    <s v="E7"/>
    <s v="C1"/>
    <n v="16"/>
    <n v="16.7"/>
    <x v="0"/>
    <s v="Moral Reasoning True Beliefs"/>
    <s v="Moral Reasoning"/>
    <s v="ToMS_2AFC_16.7"/>
    <x v="45"/>
    <s v="Inc"/>
    <x v="0"/>
    <x v="0"/>
    <n v="0"/>
    <n v="1"/>
    <n v="0"/>
    <m/>
  </r>
  <r>
    <s v="6yoL"/>
    <s v="Booklet2-069"/>
    <s v="E7"/>
    <s v="C1"/>
    <n v="16"/>
    <n v="16.8"/>
    <x v="1"/>
    <s v="Moral Reasoning True Beliefs"/>
    <s v="Moral Reasoning"/>
    <s v="ToMS_Expl_16.8"/>
    <x v="46"/>
    <s v="Inc"/>
    <x v="0"/>
    <x v="1760"/>
    <n v="0"/>
    <n v="1"/>
    <n v="0"/>
    <m/>
  </r>
  <r>
    <s v="6yoL"/>
    <s v="Booklet2-069"/>
    <s v="E7"/>
    <s v="C1"/>
    <n v="16"/>
    <n v="16.899999999999999"/>
    <x v="0"/>
    <s v="Moral Reasoning True Beliefs"/>
    <s v="Moral Reasoning"/>
    <s v="ToMS_2AFC_16.9"/>
    <x v="47"/>
    <s v="Inc"/>
    <x v="2"/>
    <x v="0"/>
    <n v="0"/>
    <n v="1"/>
    <n v="0"/>
    <m/>
  </r>
  <r>
    <s v="6yoL"/>
    <s v="Booklet2-069"/>
    <s v="E7"/>
    <s v="C1"/>
    <n v="16"/>
    <n v="16.91"/>
    <x v="1"/>
    <s v="Moral Reasoning True Beliefs"/>
    <s v="Moral Reasoning"/>
    <s v="ToMS_Expl_16.91"/>
    <x v="48"/>
    <s v="Inc"/>
    <x v="2"/>
    <x v="1761"/>
    <n v="0"/>
    <n v="1"/>
    <n v="0"/>
    <m/>
  </r>
  <r>
    <s v="6yoL"/>
    <s v="Booklet2-069"/>
    <s v="E7"/>
    <s v="C1"/>
    <n v="17"/>
    <n v="17.100000000000001"/>
    <x v="0"/>
    <s v="False Belief - Lies"/>
    <s v="Lies"/>
    <s v="ToMS_2AFC_17.1"/>
    <x v="49"/>
    <s v="Exc-5upOnly"/>
    <x v="0"/>
    <x v="0"/>
    <n v="0"/>
    <n v="1"/>
    <n v="0"/>
    <m/>
  </r>
  <r>
    <s v="6yoL"/>
    <s v="Booklet2-069"/>
    <s v="E7"/>
    <s v="C1"/>
    <n v="17"/>
    <n v="17.2"/>
    <x v="2"/>
    <s v="False Belief - Lies - Control"/>
    <s v="Control"/>
    <s v="ToMS_Cont_17.2"/>
    <x v="50"/>
    <s v="Exc-5upOnly"/>
    <x v="0"/>
    <x v="0"/>
    <n v="0"/>
    <n v="1"/>
    <n v="0"/>
    <m/>
  </r>
  <r>
    <s v="6yoL"/>
    <s v="Booklet2-069"/>
    <s v="E7"/>
    <s v="C1"/>
    <n v="17"/>
    <n v="17.3"/>
    <x v="0"/>
    <s v="False Belief - Lies"/>
    <s v="Lies"/>
    <s v="ToMS_2AFC_17.3"/>
    <x v="51"/>
    <s v="Exc-5upOnly"/>
    <x v="0"/>
    <x v="0"/>
    <n v="0"/>
    <n v="1"/>
    <n v="0"/>
    <m/>
  </r>
  <r>
    <s v="6yoL"/>
    <s v="Booklet2-069"/>
    <s v="E7"/>
    <s v="C1"/>
    <n v="17"/>
    <n v="17.399999999999999"/>
    <x v="1"/>
    <s v="False Belief - Lies"/>
    <s v="Lies"/>
    <s v="ToMS_Expl_17.4"/>
    <x v="52"/>
    <s v="Exc-5upOnly"/>
    <x v="0"/>
    <x v="1762"/>
    <n v="0"/>
    <n v="1"/>
    <n v="0"/>
    <m/>
  </r>
  <r>
    <s v="6yoL"/>
    <s v="Booklet2-069"/>
    <s v="E7"/>
    <s v="C1"/>
    <n v="17"/>
    <n v="17.5"/>
    <x v="2"/>
    <s v="False Belief - Lies - Control"/>
    <s v="Control"/>
    <s v="ToMS_Cont_17.5"/>
    <x v="53"/>
    <s v="Exc-5upOnly"/>
    <x v="0"/>
    <x v="0"/>
    <n v="0"/>
    <n v="1"/>
    <n v="0"/>
    <m/>
  </r>
  <r>
    <s v="6yoL"/>
    <s v="Booklet2-069"/>
    <s v="E7"/>
    <s v="C1"/>
    <n v="17"/>
    <n v="17.600000000000001"/>
    <x v="0"/>
    <s v="Emotion"/>
    <s v="Emotion"/>
    <s v="ToMS_2AFC_17.6"/>
    <x v="54"/>
    <s v="Exc-5upOnly"/>
    <x v="0"/>
    <x v="1606"/>
    <n v="0"/>
    <n v="1"/>
    <n v="0"/>
    <m/>
  </r>
  <r>
    <s v="6yoL"/>
    <s v="Booklet2-069"/>
    <s v="E7"/>
    <s v="C1"/>
    <n v="17"/>
    <n v="17.7"/>
    <x v="1"/>
    <s v="Emotion"/>
    <s v="Emotion"/>
    <s v="ToMS_Expl_17.7"/>
    <x v="55"/>
    <s v="Exc-5upOnly"/>
    <x v="0"/>
    <x v="1763"/>
    <n v="0"/>
    <n v="1"/>
    <n v="0"/>
    <m/>
  </r>
  <r>
    <s v="6yoL"/>
    <s v="Booklet2-069"/>
    <s v="E7"/>
    <s v="C1"/>
    <n v="17"/>
    <n v="17.8"/>
    <x v="0"/>
    <s v="False Belief - Lies"/>
    <s v="Lies"/>
    <s v="ToMS_2AFC_17.8"/>
    <x v="56"/>
    <s v="Exc-5upOnly"/>
    <x v="0"/>
    <x v="0"/>
    <n v="0"/>
    <n v="1"/>
    <n v="0"/>
    <m/>
  </r>
  <r>
    <s v="6yoL"/>
    <s v="Booklet2-069"/>
    <s v="E7"/>
    <s v="C1"/>
    <n v="17"/>
    <n v="17.899999999999999"/>
    <x v="1"/>
    <s v="False Belief - Lies"/>
    <s v="Lies"/>
    <s v="ToMS_Expl_17.9"/>
    <x v="57"/>
    <s v="Exc-5upOnly"/>
    <x v="0"/>
    <x v="1764"/>
    <n v="0"/>
    <n v="1"/>
    <n v="0"/>
    <m/>
  </r>
  <r>
    <s v="6yoL"/>
    <s v="Booklet2-069"/>
    <s v="E7"/>
    <s v="C1"/>
    <n v="18"/>
    <n v="18.100000000000001"/>
    <x v="0"/>
    <s v="2nd Order Belief-Desire Reasoning"/>
    <s v="Belief"/>
    <s v="ToMS_2AFC_18.1"/>
    <x v="58"/>
    <s v="Inc"/>
    <x v="0"/>
    <x v="0"/>
    <n v="0"/>
    <n v="1"/>
    <n v="0"/>
    <m/>
  </r>
  <r>
    <s v="6yoL"/>
    <s v="Booklet2-069"/>
    <s v="E7"/>
    <s v="C1"/>
    <n v="18"/>
    <n v="18.2"/>
    <x v="1"/>
    <s v="2nd Order Belief-Desire Reasoning"/>
    <s v="Belief"/>
    <s v="ToMS_Expl_18.2"/>
    <x v="59"/>
    <s v="Exc-5upOnly"/>
    <x v="0"/>
    <x v="1765"/>
    <n v="0"/>
    <n v="1"/>
    <n v="0"/>
    <m/>
  </r>
  <r>
    <s v="6yoL"/>
    <s v="Booklet2-069"/>
    <s v="E7"/>
    <s v="C1"/>
    <n v="18"/>
    <n v="18.3"/>
    <x v="2"/>
    <s v="2nd Order Belief-Desire Reasoning - Control"/>
    <s v="Control"/>
    <s v="ToMS_Cont_18.3"/>
    <x v="60"/>
    <s v="Exc-5upOnly"/>
    <x v="0"/>
    <x v="1766"/>
    <n v="0"/>
    <n v="1"/>
    <n v="0"/>
    <m/>
  </r>
  <r>
    <s v="6yoL"/>
    <s v="Booklet2-069"/>
    <s v="E7"/>
    <s v="C1"/>
    <n v="18"/>
    <n v="18.399999999999999"/>
    <x v="2"/>
    <s v="2nd Order Belief-Desire Reasoning - Control"/>
    <s v="Control"/>
    <s v="ToMS_Cont_18.4"/>
    <x v="61"/>
    <s v="Exc-5upOnly"/>
    <x v="0"/>
    <x v="1766"/>
    <n v="0"/>
    <n v="1"/>
    <n v="0"/>
    <m/>
  </r>
  <r>
    <s v="6yoL"/>
    <s v="Booklet2-069"/>
    <s v="E7"/>
    <s v="C1"/>
    <n v="18"/>
    <n v="18.5"/>
    <x v="1"/>
    <s v="False Belief - Emotion"/>
    <s v="Belief"/>
    <s v="ToMS_Expl_18.5"/>
    <x v="62"/>
    <s v="Exc-5upOnly"/>
    <x v="0"/>
    <x v="1635"/>
    <n v="0"/>
    <n v="1"/>
    <n v="0"/>
    <m/>
  </r>
  <r>
    <s v="6yoL"/>
    <s v="Booklet2-069"/>
    <s v="E7"/>
    <s v="C1"/>
    <n v="19"/>
    <n v="19.100000000000001"/>
    <x v="1"/>
    <s v="Sarcasm"/>
    <s v="Sarcasm"/>
    <s v="ToMS_Expl_19.1"/>
    <x v="63"/>
    <s v="Exc-5upOnly"/>
    <x v="0"/>
    <x v="1767"/>
    <n v="0"/>
    <n v="1"/>
    <n v="0"/>
    <m/>
  </r>
  <r>
    <s v="6yoL"/>
    <s v="Booklet2-069"/>
    <s v="E7"/>
    <s v="C1"/>
    <n v="19"/>
    <n v="19.2"/>
    <x v="0"/>
    <s v="Sarcasm"/>
    <s v="Sarcasm"/>
    <s v="ToMS_2AFC_19.2"/>
    <x v="64"/>
    <s v="Exc-5upOnly"/>
    <x v="0"/>
    <x v="1768"/>
    <n v="0"/>
    <n v="1"/>
    <n v="0"/>
    <m/>
  </r>
  <r>
    <s v="6yoL"/>
    <s v="Booklet2-070"/>
    <s v="E7"/>
    <s v="C1"/>
    <n v="1"/>
    <n v="1.1000000000000001"/>
    <x v="0"/>
    <s v="Common Desires"/>
    <s v="Desires"/>
    <s v="ToMS_2AFC_3.1"/>
    <x v="0"/>
    <s v="Inc"/>
    <x v="0"/>
    <x v="0"/>
    <n v="0"/>
    <n v="1"/>
    <n v="0"/>
    <m/>
  </r>
  <r>
    <s v="6yoL"/>
    <s v="Booklet2-070"/>
    <s v="E7"/>
    <s v="C1"/>
    <n v="2"/>
    <n v="2.1"/>
    <x v="0"/>
    <s v="Diverse Desires"/>
    <s v="Desires"/>
    <s v="ToMS_2AFC_2.1"/>
    <x v="1"/>
    <s v="Inc"/>
    <x v="0"/>
    <x v="1769"/>
    <n v="1"/>
    <n v="1"/>
    <n v="0"/>
    <m/>
  </r>
  <r>
    <s v="6yoL"/>
    <s v="Booklet2-070"/>
    <s v="E7"/>
    <s v="C1"/>
    <n v="3"/>
    <n v="3.1"/>
    <x v="0"/>
    <s v="Diverse Beliefs"/>
    <s v="Desires"/>
    <s v="ToMS_2AFC_3.1"/>
    <x v="2"/>
    <s v="Inc"/>
    <x v="0"/>
    <x v="0"/>
    <n v="0"/>
    <n v="1"/>
    <n v="0"/>
    <m/>
  </r>
  <r>
    <s v="6yoL"/>
    <s v="Booklet2-070"/>
    <s v="E7"/>
    <s v="C1"/>
    <n v="4"/>
    <n v="4.0999999999999996"/>
    <x v="0"/>
    <s v="Reference - Easy"/>
    <s v="Reference"/>
    <s v="ToMS_2AFC_4.1"/>
    <x v="3"/>
    <s v="Inc"/>
    <x v="0"/>
    <x v="0"/>
    <n v="0"/>
    <n v="1"/>
    <n v="0"/>
    <m/>
  </r>
  <r>
    <s v="6yoL"/>
    <s v="Booklet2-070"/>
    <s v="E7"/>
    <s v="C1"/>
    <n v="4"/>
    <n v="4.2"/>
    <x v="1"/>
    <s v="Reference - Easy"/>
    <s v="Reference"/>
    <s v="ToMS_Expl_4.2"/>
    <x v="4"/>
    <s v="Inc"/>
    <x v="0"/>
    <x v="1770"/>
    <n v="0"/>
    <n v="1"/>
    <n v="0"/>
    <m/>
  </r>
  <r>
    <s v="6yoL"/>
    <s v="Booklet2-070"/>
    <s v="E7"/>
    <s v="C1"/>
    <n v="5"/>
    <n v="5.0999999999999996"/>
    <x v="0"/>
    <s v="False Belief - Location"/>
    <s v="Belief"/>
    <s v="ToMS_2AFC_5.1"/>
    <x v="5"/>
    <s v="Inc"/>
    <x v="0"/>
    <x v="0"/>
    <n v="0"/>
    <n v="1"/>
    <n v="0"/>
    <m/>
  </r>
  <r>
    <s v="6yoL"/>
    <s v="Booklet2-070"/>
    <s v="E7"/>
    <s v="C1"/>
    <n v="5"/>
    <n v="5.2"/>
    <x v="1"/>
    <s v="False Belief - Location"/>
    <s v="Belief"/>
    <s v="ToMS_Expl_5.2"/>
    <x v="6"/>
    <s v="Inc"/>
    <x v="0"/>
    <x v="1771"/>
    <n v="0"/>
    <n v="1"/>
    <n v="0"/>
    <m/>
  </r>
  <r>
    <s v="6yoL"/>
    <s v="Booklet2-070"/>
    <s v="E7"/>
    <s v="C1"/>
    <n v="5"/>
    <n v="5.3"/>
    <x v="2"/>
    <s v="False Belief - Location"/>
    <s v="Belief"/>
    <s v="ToMS_Cont_5.3"/>
    <x v="7"/>
    <s v="Inc"/>
    <x v="0"/>
    <x v="1772"/>
    <n v="0"/>
    <n v="1"/>
    <n v="0"/>
    <m/>
  </r>
  <r>
    <s v="6yoL"/>
    <s v="Booklet2-070"/>
    <s v="E7"/>
    <s v="C1"/>
    <n v="6"/>
    <n v="6.1"/>
    <x v="2"/>
    <s v="Control"/>
    <s v="Control"/>
    <s v="ToMS_Cont_6.1"/>
    <x v="8"/>
    <s v="Inc"/>
    <x v="0"/>
    <x v="0"/>
    <n v="0"/>
    <n v="1"/>
    <n v="0"/>
    <m/>
  </r>
  <r>
    <s v="6yoL"/>
    <s v="Booklet2-070"/>
    <s v="E7"/>
    <s v="C1"/>
    <n v="7"/>
    <n v="7.1"/>
    <x v="0"/>
    <s v="False Belief - Location"/>
    <s v="Belief"/>
    <s v="ToMS_2AFC_7.1"/>
    <x v="9"/>
    <s v="Inc"/>
    <x v="0"/>
    <x v="1773"/>
    <n v="0"/>
    <n v="1"/>
    <n v="0"/>
    <m/>
  </r>
  <r>
    <s v="6yoL"/>
    <s v="Booklet2-070"/>
    <s v="E7"/>
    <s v="C1"/>
    <n v="7"/>
    <n v="7.2"/>
    <x v="1"/>
    <s v="False Belief - Location"/>
    <s v="Belief"/>
    <s v="ToMS_Expl_7.2"/>
    <x v="10"/>
    <s v="Inc"/>
    <x v="0"/>
    <x v="1771"/>
    <n v="0"/>
    <n v="1"/>
    <n v="0"/>
    <m/>
  </r>
  <r>
    <s v="6yoL"/>
    <s v="Booklet2-070"/>
    <s v="E7"/>
    <s v="C1"/>
    <n v="7"/>
    <n v="7.3"/>
    <x v="1"/>
    <s v="Emotion"/>
    <s v="Emotion"/>
    <s v="ToMS_Expl_7.3"/>
    <x v="11"/>
    <s v="Inc"/>
    <x v="0"/>
    <x v="1774"/>
    <n v="0"/>
    <n v="1"/>
    <n v="0"/>
    <m/>
  </r>
  <r>
    <s v="6yoL"/>
    <s v="Booklet2-070"/>
    <s v="E7"/>
    <s v="C1"/>
    <n v="7"/>
    <n v="7.4"/>
    <x v="0"/>
    <s v="Moral Reasoning False Beliefs"/>
    <s v="Moral Reasoning"/>
    <s v="ToMS_2AFC_7.4"/>
    <x v="12"/>
    <s v="Inc"/>
    <x v="0"/>
    <x v="0"/>
    <n v="0"/>
    <n v="1"/>
    <n v="0"/>
    <m/>
  </r>
  <r>
    <s v="6yoL"/>
    <s v="Booklet2-070"/>
    <s v="E7"/>
    <s v="C1"/>
    <n v="7"/>
    <n v="7.5"/>
    <x v="1"/>
    <s v="Moral Reasoning False Beliefs"/>
    <s v="Moral Reasoning"/>
    <s v="ToMS_Expl_7.5"/>
    <x v="13"/>
    <s v="Inc"/>
    <x v="0"/>
    <x v="1775"/>
    <n v="0"/>
    <n v="1"/>
    <n v="0"/>
    <m/>
  </r>
  <r>
    <s v="6yoL"/>
    <s v="Booklet2-070"/>
    <s v="E7"/>
    <s v="C1"/>
    <n v="7"/>
    <n v="7.6"/>
    <x v="0"/>
    <s v="Moral Reasoning False Beliefs"/>
    <s v="Moral Reasoning"/>
    <s v="ToMS_2AFC_7.6"/>
    <x v="14"/>
    <s v="Inc"/>
    <x v="0"/>
    <x v="0"/>
    <n v="0"/>
    <n v="1"/>
    <n v="0"/>
    <m/>
  </r>
  <r>
    <s v="6yoL"/>
    <s v="Booklet2-070"/>
    <s v="E7"/>
    <s v="C1"/>
    <n v="7"/>
    <n v="7.7"/>
    <x v="1"/>
    <s v="Moral Reasoning False Beliefs"/>
    <s v="Moral Reasoning"/>
    <s v="ToMS_Expl_7.7"/>
    <x v="15"/>
    <s v="Inc"/>
    <x v="0"/>
    <x v="1776"/>
    <n v="0"/>
    <n v="1"/>
    <n v="0"/>
    <m/>
  </r>
  <r>
    <s v="6yoL"/>
    <s v="Booklet2-070"/>
    <s v="E7"/>
    <s v="C1"/>
    <n v="8"/>
    <n v="8.1"/>
    <x v="2"/>
    <s v="False Belief - Control"/>
    <s v="Control"/>
    <s v="ToMS_Cont_8.1"/>
    <x v="16"/>
    <s v="Inc"/>
    <x v="0"/>
    <x v="0"/>
    <n v="0"/>
    <n v="1"/>
    <n v="0"/>
    <m/>
  </r>
  <r>
    <s v="6yoL"/>
    <s v="Booklet2-070"/>
    <s v="E7"/>
    <s v="C1"/>
    <n v="8"/>
    <n v="8.1999999999999993"/>
    <x v="0"/>
    <s v="False Belief - Expectations"/>
    <s v="Belief"/>
    <s v="ToMS_2AFC_8.2"/>
    <x v="17"/>
    <s v="Inc"/>
    <x v="0"/>
    <x v="0"/>
    <n v="0"/>
    <n v="1"/>
    <n v="0"/>
    <m/>
  </r>
  <r>
    <s v="6yoL"/>
    <s v="Booklet2-070"/>
    <s v="E7"/>
    <s v="C1"/>
    <n v="8"/>
    <n v="8.3000000000000007"/>
    <x v="1"/>
    <s v="False Belief - Expectations"/>
    <s v="Belief"/>
    <s v="ToMS_Expl_8.3"/>
    <x v="18"/>
    <s v="Inc"/>
    <x v="0"/>
    <x v="1777"/>
    <n v="0"/>
    <n v="1"/>
    <n v="0"/>
    <m/>
  </r>
  <r>
    <s v="6yoL"/>
    <s v="Booklet2-070"/>
    <s v="E7"/>
    <s v="C1"/>
    <n v="8"/>
    <n v="8.4"/>
    <x v="2"/>
    <s v="False Belief - Control"/>
    <s v="Control"/>
    <s v="ToMS_Cont_8.4"/>
    <x v="67"/>
    <s v="Exc-6yOnly"/>
    <x v="0"/>
    <x v="1714"/>
    <n v="0"/>
    <n v="1"/>
    <n v="0"/>
    <m/>
  </r>
  <r>
    <s v="6yoL"/>
    <s v="Booklet2-070"/>
    <s v="E7"/>
    <s v="C1"/>
    <n v="9"/>
    <n v="9.1"/>
    <x v="2"/>
    <s v="Control"/>
    <s v="Control"/>
    <s v="ToMS_Cont_9.1"/>
    <x v="19"/>
    <s v="Inc"/>
    <x v="0"/>
    <x v="0"/>
    <n v="0"/>
    <n v="1"/>
    <n v="0"/>
    <m/>
  </r>
  <r>
    <s v="6yoL"/>
    <s v="Booklet2-070"/>
    <s v="E7"/>
    <s v="C1"/>
    <n v="10"/>
    <n v="10.1"/>
    <x v="0"/>
    <s v="Reference - Hard"/>
    <s v="Reference"/>
    <s v="ToMS_2AFC_10.1"/>
    <x v="20"/>
    <s v="Inc"/>
    <x v="0"/>
    <x v="0"/>
    <n v="0"/>
    <n v="1"/>
    <n v="0"/>
    <m/>
  </r>
  <r>
    <s v="6yoL"/>
    <s v="Booklet2-070"/>
    <s v="E7"/>
    <s v="C1"/>
    <n v="10"/>
    <n v="10.199999999999999"/>
    <x v="1"/>
    <s v="Reference - Hard"/>
    <s v="Reference"/>
    <s v="ToMS_Expl_10.2"/>
    <x v="21"/>
    <s v="Inc"/>
    <x v="0"/>
    <x v="1778"/>
    <n v="0"/>
    <n v="1"/>
    <n v="0"/>
    <m/>
  </r>
  <r>
    <s v="6yoL"/>
    <s v="Booklet2-070"/>
    <s v="E7"/>
    <s v="C1"/>
    <n v="10"/>
    <n v="10.3"/>
    <x v="0"/>
    <s v="Reference - Hard"/>
    <s v="Reference"/>
    <s v="ToMS_2AFC_10.3"/>
    <x v="22"/>
    <s v="Inc"/>
    <x v="0"/>
    <x v="1779"/>
    <n v="0"/>
    <n v="1"/>
    <n v="0"/>
    <m/>
  </r>
  <r>
    <s v="6yoL"/>
    <s v="Booklet2-070"/>
    <s v="E7"/>
    <s v="C1"/>
    <n v="10"/>
    <n v="10.4"/>
    <x v="2"/>
    <s v="Reference - Hard"/>
    <s v="Reference"/>
    <s v="ToMS_Cont_10.4"/>
    <x v="23"/>
    <s v="Inc"/>
    <x v="0"/>
    <x v="1780"/>
    <n v="0"/>
    <n v="1"/>
    <n v="0"/>
    <m/>
  </r>
  <r>
    <s v="6yoL"/>
    <s v="Booklet2-070"/>
    <s v="E7"/>
    <s v="C1"/>
    <n v="11"/>
    <n v="11.1"/>
    <x v="2"/>
    <s v="Sarcasm - Control"/>
    <s v="Control"/>
    <s v="ToMS_Cont_11.1"/>
    <x v="24"/>
    <s v="Exc-5upOnly"/>
    <x v="0"/>
    <x v="1781"/>
    <n v="0"/>
    <n v="1"/>
    <n v="0"/>
    <m/>
  </r>
  <r>
    <s v="6yoL"/>
    <s v="Booklet2-070"/>
    <s v="E7"/>
    <s v="C1"/>
    <n v="11"/>
    <n v="11.2"/>
    <x v="0"/>
    <s v="Sarcasm - Control"/>
    <s v="Control"/>
    <s v="ToMS_2AFC_11.2"/>
    <x v="25"/>
    <s v="Exc-5upOnly"/>
    <x v="0"/>
    <x v="1782"/>
    <n v="0"/>
    <n v="1"/>
    <n v="0"/>
    <m/>
  </r>
  <r>
    <s v="6yoL"/>
    <s v="Booklet2-070"/>
    <s v="E7"/>
    <s v="C1"/>
    <n v="12"/>
    <n v="12.1"/>
    <x v="0"/>
    <s v="Reference - Hard"/>
    <s v="Reference"/>
    <s v="ToMS_2AFC_12.1"/>
    <x v="26"/>
    <s v="Exc-5upOnly"/>
    <x v="2"/>
    <x v="1783"/>
    <n v="0"/>
    <n v="1"/>
    <n v="0"/>
    <m/>
  </r>
  <r>
    <s v="6yoL"/>
    <s v="Booklet2-070"/>
    <s v="E7"/>
    <s v="C1"/>
    <n v="12"/>
    <n v="12.2"/>
    <x v="1"/>
    <s v="Reference - Hard"/>
    <s v="Reference"/>
    <s v="ToMS_Expl_12.2"/>
    <x v="27"/>
    <s v="Exc-5upOnly"/>
    <x v="0"/>
    <x v="1784"/>
    <n v="0"/>
    <n v="1"/>
    <n v="0"/>
    <m/>
  </r>
  <r>
    <s v="6yoL"/>
    <s v="Booklet2-070"/>
    <s v="E7"/>
    <s v="C1"/>
    <n v="12"/>
    <n v="12.3"/>
    <x v="0"/>
    <s v="Reference - Hard"/>
    <s v="Reference"/>
    <s v="ToMS_2AFC_12.3"/>
    <x v="28"/>
    <s v="Exc-5upOnly"/>
    <x v="0"/>
    <x v="1785"/>
    <n v="0"/>
    <n v="1"/>
    <n v="0"/>
    <m/>
  </r>
  <r>
    <s v="6yoL"/>
    <s v="Booklet2-070"/>
    <s v="E7"/>
    <s v="C1"/>
    <n v="12"/>
    <n v="12.4"/>
    <x v="1"/>
    <s v="Reference - Hard"/>
    <s v="Reference"/>
    <s v="ToMS_Expl_12.4"/>
    <x v="29"/>
    <s v="Exc-5upOnly"/>
    <x v="0"/>
    <x v="1786"/>
    <n v="0"/>
    <n v="1"/>
    <n v="0"/>
    <m/>
  </r>
  <r>
    <s v="6yoL"/>
    <s v="Booklet2-070"/>
    <s v="E7"/>
    <s v="C1"/>
    <n v="13"/>
    <n v="13.1"/>
    <x v="0"/>
    <s v="Reference - Hard"/>
    <s v="Reference"/>
    <s v="ToMS_2AFC_13.1"/>
    <x v="30"/>
    <s v="Inc"/>
    <x v="0"/>
    <x v="0"/>
    <n v="0"/>
    <n v="1"/>
    <n v="0"/>
    <m/>
  </r>
  <r>
    <s v="6yoL"/>
    <s v="Booklet2-070"/>
    <s v="E7"/>
    <s v="C1"/>
    <n v="13"/>
    <n v="13.2"/>
    <x v="1"/>
    <s v="Reference - Hard"/>
    <s v="Reference"/>
    <s v="ToMS_Expl_13.2"/>
    <x v="31"/>
    <s v="Inc"/>
    <x v="0"/>
    <x v="1787"/>
    <n v="0"/>
    <n v="1"/>
    <n v="0"/>
    <m/>
  </r>
  <r>
    <s v="6yoL"/>
    <s v="Booklet2-070"/>
    <s v="E7"/>
    <s v="C1"/>
    <n v="14"/>
    <n v="14.1"/>
    <x v="0"/>
    <s v="Emotion Reminder"/>
    <s v="Emotion"/>
    <s v="ToMS_2AFC_14.1"/>
    <x v="32"/>
    <s v="Inc"/>
    <x v="0"/>
    <x v="1788"/>
    <n v="0"/>
    <n v="1"/>
    <n v="0"/>
    <m/>
  </r>
  <r>
    <s v="6yoL"/>
    <s v="Booklet2-070"/>
    <s v="E7"/>
    <s v="C1"/>
    <n v="14"/>
    <n v="14.2"/>
    <x v="1"/>
    <s v="Emotion Reminder"/>
    <s v="Emotion"/>
    <s v="ToMS_Expl_14.2"/>
    <x v="33"/>
    <s v="Inc"/>
    <x v="0"/>
    <x v="1789"/>
    <n v="0"/>
    <n v="1"/>
    <n v="0"/>
    <m/>
  </r>
  <r>
    <s v="6yoL"/>
    <s v="Booklet2-070"/>
    <s v="E7"/>
    <s v="C1"/>
    <n v="14"/>
    <n v="14.3"/>
    <x v="0"/>
    <s v="Emotion Reminder"/>
    <s v="Emotion"/>
    <s v="ToMS_2AFC_14.3"/>
    <x v="34"/>
    <s v="Inc"/>
    <x v="0"/>
    <x v="0"/>
    <n v="0"/>
    <n v="1"/>
    <n v="0"/>
    <m/>
  </r>
  <r>
    <s v="6yoL"/>
    <s v="Booklet2-070"/>
    <s v="E7"/>
    <s v="C1"/>
    <n v="14"/>
    <n v="14.4"/>
    <x v="1"/>
    <s v="Emotion Reminder"/>
    <s v="Emotion"/>
    <s v="ToMS_Expl_14.4"/>
    <x v="35"/>
    <s v="Inc"/>
    <x v="0"/>
    <x v="1790"/>
    <n v="0"/>
    <n v="1"/>
    <n v="0"/>
    <m/>
  </r>
  <r>
    <s v="6yoL"/>
    <s v="Booklet2-070"/>
    <s v="E7"/>
    <s v="C1"/>
    <n v="15"/>
    <n v="15.1"/>
    <x v="2"/>
    <s v="True Belief - Control"/>
    <s v="Control"/>
    <s v="ToMS_Cont_15.1"/>
    <x v="36"/>
    <s v="Inc"/>
    <x v="1"/>
    <x v="0"/>
    <s v="NA"/>
    <n v="0"/>
    <n v="1"/>
    <s v="Exp didn't ask Q"/>
  </r>
  <r>
    <s v="6yoL"/>
    <s v="Booklet2-070"/>
    <s v="E7"/>
    <s v="C1"/>
    <n v="15"/>
    <n v="15.2"/>
    <x v="0"/>
    <s v="True Belief - Location"/>
    <s v="Belief"/>
    <s v="ToMS_2AFC_15.2"/>
    <x v="37"/>
    <s v="Inc"/>
    <x v="2"/>
    <x v="1791"/>
    <n v="0"/>
    <n v="1"/>
    <n v="0"/>
    <m/>
  </r>
  <r>
    <s v="6yoL"/>
    <s v="Booklet2-070"/>
    <s v="E7"/>
    <s v="C1"/>
    <n v="15"/>
    <n v="15.3"/>
    <x v="1"/>
    <s v="True Belief - Location"/>
    <s v="Belief"/>
    <s v="ToMS_Expl_15.3"/>
    <x v="38"/>
    <s v="Inc"/>
    <x v="0"/>
    <x v="1792"/>
    <n v="0"/>
    <n v="1"/>
    <n v="0"/>
    <m/>
  </r>
  <r>
    <s v="6yoL"/>
    <s v="Booklet2-070"/>
    <s v="E7"/>
    <s v="C1"/>
    <n v="16"/>
    <n v="16.100000000000001"/>
    <x v="2"/>
    <s v="Moral Reasoning True Beliefs - Control"/>
    <s v="Control"/>
    <s v="ToMS_Cont_16.1"/>
    <x v="39"/>
    <s v="Inc"/>
    <x v="0"/>
    <x v="1793"/>
    <n v="0"/>
    <n v="1"/>
    <n v="0"/>
    <m/>
  </r>
  <r>
    <s v="6yoL"/>
    <s v="Booklet2-070"/>
    <s v="E7"/>
    <s v="C1"/>
    <n v="16"/>
    <n v="16.2"/>
    <x v="2"/>
    <s v="Moral Reasoning True Beliefs - Control"/>
    <s v="Control"/>
    <s v="ToMS_Cont_16.2"/>
    <x v="40"/>
    <s v="Inc"/>
    <x v="0"/>
    <x v="0"/>
    <n v="0"/>
    <n v="1"/>
    <n v="0"/>
    <m/>
  </r>
  <r>
    <s v="6yoL"/>
    <s v="Booklet2-070"/>
    <s v="E7"/>
    <s v="C1"/>
    <n v="16"/>
    <n v="16.3"/>
    <x v="1"/>
    <s v="Moral Reasoning True Beliefs"/>
    <s v="Moral Reasoning"/>
    <s v="ToMS_Expl_16.3"/>
    <x v="41"/>
    <s v="Exc"/>
    <x v="0"/>
    <x v="1794"/>
    <n v="0"/>
    <n v="1"/>
    <n v="0"/>
    <m/>
  </r>
  <r>
    <s v="6yoL"/>
    <s v="Booklet2-070"/>
    <s v="E7"/>
    <s v="C1"/>
    <n v="16"/>
    <n v="16.399999999999999"/>
    <x v="1"/>
    <s v="Emotion"/>
    <s v="Emotion"/>
    <s v="ToMS_Expl_16.4"/>
    <x v="42"/>
    <s v="Inc"/>
    <x v="0"/>
    <x v="1795"/>
    <n v="0"/>
    <n v="1"/>
    <n v="0"/>
    <m/>
  </r>
  <r>
    <s v="6yoL"/>
    <s v="Booklet2-070"/>
    <s v="E7"/>
    <s v="C1"/>
    <n v="16"/>
    <n v="16.5"/>
    <x v="0"/>
    <s v="Moral Reasoning True Beliefs"/>
    <s v="Moral Reasoning"/>
    <s v="ToMS_2AFC_16.5"/>
    <x v="43"/>
    <s v="Inc"/>
    <x v="0"/>
    <x v="1796"/>
    <n v="0"/>
    <n v="1"/>
    <n v="0"/>
    <m/>
  </r>
  <r>
    <s v="6yoL"/>
    <s v="Booklet2-070"/>
    <s v="E7"/>
    <s v="C1"/>
    <n v="16"/>
    <n v="16.600000000000001"/>
    <x v="1"/>
    <s v="Moral Reasoning True Beliefs"/>
    <s v="Moral Reasoning"/>
    <s v="ToMS_Expl_16.6"/>
    <x v="44"/>
    <s v="Inc"/>
    <x v="0"/>
    <x v="1797"/>
    <n v="0"/>
    <n v="1"/>
    <n v="0"/>
    <m/>
  </r>
  <r>
    <s v="6yoL"/>
    <s v="Booklet2-070"/>
    <s v="E7"/>
    <s v="C1"/>
    <n v="16"/>
    <n v="16.7"/>
    <x v="0"/>
    <s v="Moral Reasoning True Beliefs"/>
    <s v="Moral Reasoning"/>
    <s v="ToMS_2AFC_16.7"/>
    <x v="45"/>
    <s v="Inc"/>
    <x v="0"/>
    <x v="0"/>
    <n v="0"/>
    <n v="1"/>
    <n v="0"/>
    <m/>
  </r>
  <r>
    <s v="6yoL"/>
    <s v="Booklet2-070"/>
    <s v="E7"/>
    <s v="C1"/>
    <n v="16"/>
    <n v="16.8"/>
    <x v="1"/>
    <s v="Moral Reasoning True Beliefs"/>
    <s v="Moral Reasoning"/>
    <s v="ToMS_Expl_16.8"/>
    <x v="46"/>
    <s v="Inc"/>
    <x v="0"/>
    <x v="1596"/>
    <n v="0"/>
    <n v="1"/>
    <n v="0"/>
    <m/>
  </r>
  <r>
    <s v="6yoL"/>
    <s v="Booklet2-070"/>
    <s v="E7"/>
    <s v="C1"/>
    <n v="16"/>
    <n v="16.899999999999999"/>
    <x v="0"/>
    <s v="Moral Reasoning True Beliefs"/>
    <s v="Moral Reasoning"/>
    <s v="ToMS_2AFC_16.9"/>
    <x v="47"/>
    <s v="Inc"/>
    <x v="0"/>
    <x v="0"/>
    <n v="0"/>
    <n v="1"/>
    <n v="0"/>
    <m/>
  </r>
  <r>
    <s v="6yoL"/>
    <s v="Booklet2-070"/>
    <s v="E7"/>
    <s v="C1"/>
    <n v="16"/>
    <n v="16.91"/>
    <x v="1"/>
    <s v="Moral Reasoning True Beliefs"/>
    <s v="Moral Reasoning"/>
    <s v="ToMS_Expl_16.91"/>
    <x v="48"/>
    <s v="Inc"/>
    <x v="0"/>
    <x v="1798"/>
    <n v="0"/>
    <n v="1"/>
    <n v="0"/>
    <m/>
  </r>
  <r>
    <s v="6yoL"/>
    <s v="Booklet2-070"/>
    <s v="E7"/>
    <s v="C1"/>
    <n v="17"/>
    <n v="17.100000000000001"/>
    <x v="0"/>
    <s v="False Belief - Lies"/>
    <s v="Lies"/>
    <s v="ToMS_2AFC_17.1"/>
    <x v="49"/>
    <s v="Exc-5upOnly"/>
    <x v="0"/>
    <x v="0"/>
    <n v="0"/>
    <n v="1"/>
    <n v="0"/>
    <m/>
  </r>
  <r>
    <s v="6yoL"/>
    <s v="Booklet2-070"/>
    <s v="E7"/>
    <s v="C1"/>
    <n v="17"/>
    <n v="17.2"/>
    <x v="2"/>
    <s v="False Belief - Lies - Control"/>
    <s v="Control"/>
    <s v="ToMS_Cont_17.2"/>
    <x v="50"/>
    <s v="Exc-5upOnly"/>
    <x v="0"/>
    <x v="0"/>
    <n v="0"/>
    <n v="1"/>
    <n v="0"/>
    <m/>
  </r>
  <r>
    <s v="6yoL"/>
    <s v="Booklet2-070"/>
    <s v="E7"/>
    <s v="C1"/>
    <n v="17"/>
    <n v="17.3"/>
    <x v="0"/>
    <s v="False Belief - Lies"/>
    <s v="Lies"/>
    <s v="ToMS_2AFC_17.3"/>
    <x v="51"/>
    <s v="Exc-5upOnly"/>
    <x v="2"/>
    <x v="0"/>
    <n v="0"/>
    <n v="1"/>
    <n v="0"/>
    <m/>
  </r>
  <r>
    <s v="6yoL"/>
    <s v="Booklet2-070"/>
    <s v="E7"/>
    <s v="C1"/>
    <n v="17"/>
    <n v="17.399999999999999"/>
    <x v="1"/>
    <s v="False Belief - Lies"/>
    <s v="Lies"/>
    <s v="ToMS_Expl_17.4"/>
    <x v="52"/>
    <s v="Exc-5upOnly"/>
    <x v="2"/>
    <x v="1799"/>
    <n v="0"/>
    <n v="1"/>
    <n v="0"/>
    <m/>
  </r>
  <r>
    <s v="6yoL"/>
    <s v="Booklet2-070"/>
    <s v="E7"/>
    <s v="C1"/>
    <n v="17"/>
    <n v="17.5"/>
    <x v="2"/>
    <s v="False Belief - Lies - Control"/>
    <s v="Control"/>
    <s v="ToMS_Cont_17.5"/>
    <x v="53"/>
    <s v="Exc-5upOnly"/>
    <x v="0"/>
    <x v="0"/>
    <n v="0"/>
    <n v="1"/>
    <n v="0"/>
    <m/>
  </r>
  <r>
    <s v="6yoL"/>
    <s v="Booklet2-070"/>
    <s v="E7"/>
    <s v="C1"/>
    <n v="17"/>
    <n v="17.600000000000001"/>
    <x v="0"/>
    <s v="Emotion"/>
    <s v="Emotion"/>
    <s v="ToMS_2AFC_17.6"/>
    <x v="54"/>
    <s v="Exc-5upOnly"/>
    <x v="0"/>
    <x v="0"/>
    <n v="0"/>
    <n v="1"/>
    <n v="0"/>
    <m/>
  </r>
  <r>
    <s v="6yoL"/>
    <s v="Booklet2-070"/>
    <s v="E7"/>
    <s v="C1"/>
    <n v="17"/>
    <n v="17.7"/>
    <x v="1"/>
    <s v="Emotion"/>
    <s v="Emotion"/>
    <s v="ToMS_Expl_17.7"/>
    <x v="55"/>
    <s v="Exc-5upOnly"/>
    <x v="0"/>
    <x v="1800"/>
    <n v="0"/>
    <n v="1"/>
    <n v="0"/>
    <m/>
  </r>
  <r>
    <s v="6yoL"/>
    <s v="Booklet2-070"/>
    <s v="E7"/>
    <s v="C1"/>
    <n v="17"/>
    <n v="17.8"/>
    <x v="0"/>
    <s v="False Belief - Lies"/>
    <s v="Lies"/>
    <s v="ToMS_2AFC_17.8"/>
    <x v="56"/>
    <s v="Exc-5upOnly"/>
    <x v="0"/>
    <x v="0"/>
    <n v="0"/>
    <n v="1"/>
    <n v="0"/>
    <m/>
  </r>
  <r>
    <s v="6yoL"/>
    <s v="Booklet2-070"/>
    <s v="E7"/>
    <s v="C1"/>
    <n v="17"/>
    <n v="17.899999999999999"/>
    <x v="1"/>
    <s v="False Belief - Lies"/>
    <s v="Lies"/>
    <s v="ToMS_Expl_17.9"/>
    <x v="57"/>
    <s v="Exc-5upOnly"/>
    <x v="2"/>
    <x v="1801"/>
    <n v="0"/>
    <n v="1"/>
    <n v="0"/>
    <m/>
  </r>
  <r>
    <s v="6yoL"/>
    <s v="Booklet2-070"/>
    <s v="E7"/>
    <s v="C1"/>
    <n v="18"/>
    <n v="18.100000000000001"/>
    <x v="0"/>
    <s v="2nd Order Belief-Desire Reasoning"/>
    <s v="Belief"/>
    <s v="ToMS_2AFC_18.1"/>
    <x v="58"/>
    <s v="Inc"/>
    <x v="0"/>
    <x v="0"/>
    <n v="0"/>
    <n v="1"/>
    <n v="0"/>
    <m/>
  </r>
  <r>
    <s v="6yoL"/>
    <s v="Booklet2-070"/>
    <s v="E7"/>
    <s v="C1"/>
    <n v="18"/>
    <n v="18.2"/>
    <x v="1"/>
    <s v="2nd Order Belief-Desire Reasoning"/>
    <s v="Belief"/>
    <s v="ToMS_Expl_18.2"/>
    <x v="59"/>
    <s v="Exc-5upOnly"/>
    <x v="0"/>
    <x v="1802"/>
    <n v="0"/>
    <n v="1"/>
    <n v="0"/>
    <m/>
  </r>
  <r>
    <s v="6yoL"/>
    <s v="Booklet2-070"/>
    <s v="E7"/>
    <s v="C1"/>
    <n v="18"/>
    <n v="18.3"/>
    <x v="2"/>
    <s v="2nd Order Belief-Desire Reasoning - Control"/>
    <s v="Control"/>
    <s v="ToMS_Cont_18.3"/>
    <x v="60"/>
    <s v="Exc-5upOnly"/>
    <x v="0"/>
    <x v="0"/>
    <n v="0"/>
    <n v="1"/>
    <n v="0"/>
    <s v="Q asked out of order"/>
  </r>
  <r>
    <s v="6yoL"/>
    <s v="Booklet2-070"/>
    <s v="E7"/>
    <s v="C1"/>
    <n v="18"/>
    <n v="18.399999999999999"/>
    <x v="2"/>
    <s v="2nd Order Belief-Desire Reasoning - Control"/>
    <s v="Control"/>
    <s v="ToMS_Cont_18.4"/>
    <x v="61"/>
    <s v="Exc-5upOnly"/>
    <x v="0"/>
    <x v="0"/>
    <n v="0"/>
    <n v="1"/>
    <n v="0"/>
    <s v="Q asked out of order"/>
  </r>
  <r>
    <s v="6yoL"/>
    <s v="Booklet2-070"/>
    <s v="E7"/>
    <s v="C1"/>
    <n v="18"/>
    <n v="18.5"/>
    <x v="1"/>
    <s v="False Belief - Emotion"/>
    <s v="Belief"/>
    <s v="ToMS_Expl_18.5"/>
    <x v="62"/>
    <s v="Exc-5upOnly"/>
    <x v="2"/>
    <x v="1803"/>
    <n v="0"/>
    <n v="1"/>
    <n v="0"/>
    <m/>
  </r>
  <r>
    <s v="6yoL"/>
    <s v="Booklet2-070"/>
    <s v="E7"/>
    <s v="C1"/>
    <n v="19"/>
    <n v="19.100000000000001"/>
    <x v="1"/>
    <s v="Sarcasm"/>
    <s v="Sarcasm"/>
    <s v="ToMS_Expl_19.1"/>
    <x v="63"/>
    <s v="Exc-5upOnly"/>
    <x v="2"/>
    <x v="1804"/>
    <n v="0"/>
    <n v="1"/>
    <n v="0"/>
    <m/>
  </r>
  <r>
    <s v="6yoL"/>
    <s v="Booklet2-070"/>
    <s v="E7"/>
    <s v="C1"/>
    <n v="19"/>
    <n v="19.2"/>
    <x v="0"/>
    <s v="Sarcasm"/>
    <s v="Sarcasm"/>
    <s v="ToMS_2AFC_19.2"/>
    <x v="64"/>
    <s v="Exc-5upOnly"/>
    <x v="0"/>
    <x v="1805"/>
    <n v="0"/>
    <n v="1"/>
    <n v="0"/>
    <m/>
  </r>
  <r>
    <s v="6yoL"/>
    <s v="Booklet2-071"/>
    <s v="E7"/>
    <s v="C1"/>
    <n v="1"/>
    <n v="1.1000000000000001"/>
    <x v="0"/>
    <s v="Common Desires"/>
    <s v="Desires"/>
    <s v="ToMS_2AFC_3.1"/>
    <x v="0"/>
    <s v="Inc"/>
    <x v="0"/>
    <x v="0"/>
    <n v="0"/>
    <n v="1"/>
    <n v="0"/>
    <m/>
  </r>
  <r>
    <s v="6yoL"/>
    <s v="Booklet2-071"/>
    <s v="E7"/>
    <s v="C1"/>
    <n v="2"/>
    <n v="2.1"/>
    <x v="0"/>
    <s v="Diverse Desires"/>
    <s v="Desires"/>
    <s v="ToMS_2AFC_2.1"/>
    <x v="1"/>
    <s v="Inc"/>
    <x v="0"/>
    <x v="1806"/>
    <n v="0"/>
    <n v="1"/>
    <n v="0"/>
    <m/>
  </r>
  <r>
    <s v="6yoL"/>
    <s v="Booklet2-071"/>
    <s v="E7"/>
    <s v="C1"/>
    <n v="3"/>
    <n v="3.1"/>
    <x v="0"/>
    <s v="Diverse Beliefs"/>
    <s v="Desires"/>
    <s v="ToMS_2AFC_3.1"/>
    <x v="2"/>
    <s v="Inc"/>
    <x v="2"/>
    <x v="0"/>
    <n v="0"/>
    <n v="1"/>
    <n v="0"/>
    <m/>
  </r>
  <r>
    <s v="6yoL"/>
    <s v="Booklet2-071"/>
    <s v="E7"/>
    <s v="C1"/>
    <n v="4"/>
    <n v="4.0999999999999996"/>
    <x v="0"/>
    <s v="Reference - Easy"/>
    <s v="Reference"/>
    <s v="ToMS_2AFC_4.1"/>
    <x v="3"/>
    <s v="Inc"/>
    <x v="0"/>
    <x v="0"/>
    <n v="0"/>
    <n v="1"/>
    <n v="0"/>
    <m/>
  </r>
  <r>
    <s v="6yoL"/>
    <s v="Booklet2-071"/>
    <s v="E7"/>
    <s v="C1"/>
    <n v="4"/>
    <n v="4.2"/>
    <x v="1"/>
    <s v="Reference - Easy"/>
    <s v="Reference"/>
    <s v="ToMS_Expl_4.2"/>
    <x v="4"/>
    <s v="Inc"/>
    <x v="0"/>
    <x v="1807"/>
    <n v="0"/>
    <n v="1"/>
    <n v="0"/>
    <m/>
  </r>
  <r>
    <s v="6yoL"/>
    <s v="Booklet2-071"/>
    <s v="E7"/>
    <s v="C1"/>
    <n v="5"/>
    <n v="5.0999999999999996"/>
    <x v="0"/>
    <s v="False Belief - Location"/>
    <s v="Belief"/>
    <s v="ToMS_2AFC_5.1"/>
    <x v="5"/>
    <s v="Inc"/>
    <x v="0"/>
    <x v="0"/>
    <n v="0"/>
    <n v="1"/>
    <n v="0"/>
    <m/>
  </r>
  <r>
    <s v="6yoL"/>
    <s v="Booklet2-071"/>
    <s v="E7"/>
    <s v="C1"/>
    <n v="5"/>
    <n v="5.2"/>
    <x v="1"/>
    <s v="False Belief - Location"/>
    <s v="Belief"/>
    <s v="ToMS_Expl_5.2"/>
    <x v="6"/>
    <s v="Inc"/>
    <x v="0"/>
    <x v="1707"/>
    <n v="0"/>
    <n v="1"/>
    <n v="0"/>
    <m/>
  </r>
  <r>
    <s v="6yoL"/>
    <s v="Booklet2-071"/>
    <s v="E7"/>
    <s v="C1"/>
    <n v="5"/>
    <n v="5.3"/>
    <x v="2"/>
    <s v="False Belief - Location"/>
    <s v="Belief"/>
    <s v="ToMS_Cont_5.3"/>
    <x v="7"/>
    <s v="Inc"/>
    <x v="0"/>
    <x v="1575"/>
    <n v="0"/>
    <n v="1"/>
    <n v="0"/>
    <m/>
  </r>
  <r>
    <s v="6yoL"/>
    <s v="Booklet2-071"/>
    <s v="E7"/>
    <s v="C1"/>
    <n v="6"/>
    <n v="6.1"/>
    <x v="2"/>
    <s v="Control"/>
    <s v="Control"/>
    <s v="ToMS_Cont_6.1"/>
    <x v="8"/>
    <s v="Inc"/>
    <x v="0"/>
    <x v="0"/>
    <n v="0"/>
    <n v="1"/>
    <n v="0"/>
    <m/>
  </r>
  <r>
    <s v="6yoL"/>
    <s v="Booklet2-071"/>
    <s v="E7"/>
    <s v="C1"/>
    <n v="7"/>
    <n v="7.1"/>
    <x v="0"/>
    <s v="False Belief - Location"/>
    <s v="Belief"/>
    <s v="ToMS_2AFC_7.1"/>
    <x v="9"/>
    <s v="Inc"/>
    <x v="0"/>
    <x v="0"/>
    <n v="0"/>
    <n v="1"/>
    <n v="0"/>
    <m/>
  </r>
  <r>
    <s v="6yoL"/>
    <s v="Booklet2-071"/>
    <s v="E7"/>
    <s v="C1"/>
    <n v="7"/>
    <n v="7.2"/>
    <x v="1"/>
    <s v="False Belief - Location"/>
    <s v="Belief"/>
    <s v="ToMS_Expl_7.2"/>
    <x v="10"/>
    <s v="Inc"/>
    <x v="0"/>
    <x v="1707"/>
    <n v="0"/>
    <n v="1"/>
    <n v="0"/>
    <m/>
  </r>
  <r>
    <s v="6yoL"/>
    <s v="Booklet2-071"/>
    <s v="E7"/>
    <s v="C1"/>
    <n v="7"/>
    <n v="7.3"/>
    <x v="1"/>
    <s v="Emotion"/>
    <s v="Emotion"/>
    <s v="ToMS_Expl_7.3"/>
    <x v="11"/>
    <s v="Inc"/>
    <x v="0"/>
    <x v="1808"/>
    <n v="0"/>
    <n v="1"/>
    <n v="0"/>
    <m/>
  </r>
  <r>
    <s v="6yoL"/>
    <s v="Booklet2-071"/>
    <s v="E7"/>
    <s v="C1"/>
    <n v="7"/>
    <n v="7.4"/>
    <x v="0"/>
    <s v="Moral Reasoning False Beliefs"/>
    <s v="Moral Reasoning"/>
    <s v="ToMS_2AFC_7.4"/>
    <x v="12"/>
    <s v="Inc"/>
    <x v="0"/>
    <x v="0"/>
    <n v="0"/>
    <n v="1"/>
    <n v="0"/>
    <m/>
  </r>
  <r>
    <s v="6yoL"/>
    <s v="Booklet2-071"/>
    <s v="E7"/>
    <s v="C1"/>
    <n v="7"/>
    <n v="7.5"/>
    <x v="1"/>
    <s v="Moral Reasoning False Beliefs"/>
    <s v="Moral Reasoning"/>
    <s v="ToMS_Expl_7.5"/>
    <x v="13"/>
    <s v="Inc"/>
    <x v="0"/>
    <x v="1809"/>
    <n v="0"/>
    <n v="1"/>
    <n v="0"/>
    <m/>
  </r>
  <r>
    <s v="6yoL"/>
    <s v="Booklet2-071"/>
    <s v="E7"/>
    <s v="C1"/>
    <n v="7"/>
    <n v="7.6"/>
    <x v="0"/>
    <s v="Moral Reasoning False Beliefs"/>
    <s v="Moral Reasoning"/>
    <s v="ToMS_2AFC_7.6"/>
    <x v="14"/>
    <s v="Inc"/>
    <x v="0"/>
    <x v="0"/>
    <n v="0"/>
    <n v="1"/>
    <n v="0"/>
    <m/>
  </r>
  <r>
    <s v="6yoL"/>
    <s v="Booklet2-071"/>
    <s v="E7"/>
    <s v="C1"/>
    <n v="7"/>
    <n v="7.7"/>
    <x v="1"/>
    <s v="Moral Reasoning False Beliefs"/>
    <s v="Moral Reasoning"/>
    <s v="ToMS_Expl_7.7"/>
    <x v="15"/>
    <s v="Inc"/>
    <x v="0"/>
    <x v="1810"/>
    <n v="0"/>
    <n v="1"/>
    <n v="0"/>
    <m/>
  </r>
  <r>
    <s v="6yoL"/>
    <s v="Booklet2-071"/>
    <s v="E7"/>
    <s v="C1"/>
    <n v="8"/>
    <n v="8.1"/>
    <x v="2"/>
    <s v="False Belief - Control"/>
    <s v="Control"/>
    <s v="ToMS_Cont_8.1"/>
    <x v="16"/>
    <s v="Inc"/>
    <x v="0"/>
    <x v="1811"/>
    <n v="1"/>
    <n v="1"/>
    <n v="0"/>
    <m/>
  </r>
  <r>
    <s v="6yoL"/>
    <s v="Booklet2-071"/>
    <s v="E7"/>
    <s v="C1"/>
    <n v="8"/>
    <n v="8.1999999999999993"/>
    <x v="0"/>
    <s v="False Belief - Expectations"/>
    <s v="Belief"/>
    <s v="ToMS_2AFC_8.2"/>
    <x v="17"/>
    <s v="Inc"/>
    <x v="0"/>
    <x v="0"/>
    <n v="0"/>
    <n v="1"/>
    <n v="0"/>
    <m/>
  </r>
  <r>
    <s v="6yoL"/>
    <s v="Booklet2-071"/>
    <s v="E7"/>
    <s v="C1"/>
    <n v="8"/>
    <n v="8.3000000000000007"/>
    <x v="1"/>
    <s v="False Belief - Expectations"/>
    <s v="Belief"/>
    <s v="ToMS_Expl_8.3"/>
    <x v="18"/>
    <s v="Inc"/>
    <x v="0"/>
    <x v="1812"/>
    <n v="0"/>
    <n v="1"/>
    <n v="0"/>
    <m/>
  </r>
  <r>
    <s v="6yoL"/>
    <s v="Booklet2-071"/>
    <s v="E7"/>
    <s v="C1"/>
    <n v="8"/>
    <n v="8.4"/>
    <x v="2"/>
    <s v="False Belief - Control"/>
    <s v="Control"/>
    <s v="ToMS_Cont_8.4"/>
    <x v="67"/>
    <s v="Exc-6yOnly"/>
    <x v="0"/>
    <x v="1714"/>
    <n v="0"/>
    <n v="1"/>
    <n v="0"/>
    <m/>
  </r>
  <r>
    <s v="6yoL"/>
    <s v="Booklet2-071"/>
    <s v="E7"/>
    <s v="C1"/>
    <n v="9"/>
    <n v="9.1"/>
    <x v="2"/>
    <s v="Control"/>
    <s v="Control"/>
    <s v="ToMS_Cont_9.1"/>
    <x v="19"/>
    <s v="Inc"/>
    <x v="0"/>
    <x v="0"/>
    <n v="0"/>
    <n v="1"/>
    <n v="0"/>
    <m/>
  </r>
  <r>
    <s v="6yoL"/>
    <s v="Booklet2-071"/>
    <s v="E7"/>
    <s v="C1"/>
    <n v="10"/>
    <n v="10.1"/>
    <x v="0"/>
    <s v="Reference - Hard"/>
    <s v="Reference"/>
    <s v="ToMS_2AFC_10.1"/>
    <x v="20"/>
    <s v="Inc"/>
    <x v="0"/>
    <x v="0"/>
    <n v="0"/>
    <n v="1"/>
    <n v="0"/>
    <m/>
  </r>
  <r>
    <s v="6yoL"/>
    <s v="Booklet2-071"/>
    <s v="E7"/>
    <s v="C1"/>
    <n v="10"/>
    <n v="10.199999999999999"/>
    <x v="1"/>
    <s v="Reference - Hard"/>
    <s v="Reference"/>
    <s v="ToMS_Expl_10.2"/>
    <x v="21"/>
    <s v="Inc"/>
    <x v="0"/>
    <x v="1813"/>
    <n v="0"/>
    <n v="1"/>
    <n v="0"/>
    <m/>
  </r>
  <r>
    <s v="6yoL"/>
    <s v="Booklet2-071"/>
    <s v="E7"/>
    <s v="C1"/>
    <n v="10"/>
    <n v="10.3"/>
    <x v="0"/>
    <s v="Reference - Hard"/>
    <s v="Reference"/>
    <s v="ToMS_2AFC_10.3"/>
    <x v="22"/>
    <s v="Inc"/>
    <x v="0"/>
    <x v="0"/>
    <n v="0"/>
    <n v="1"/>
    <n v="0"/>
    <m/>
  </r>
  <r>
    <s v="6yoL"/>
    <s v="Booklet2-071"/>
    <s v="E7"/>
    <s v="C1"/>
    <n v="10"/>
    <n v="10.4"/>
    <x v="2"/>
    <s v="Reference - Hard"/>
    <s v="Reference"/>
    <s v="ToMS_Cont_10.4"/>
    <x v="23"/>
    <s v="Inc"/>
    <x v="0"/>
    <x v="1814"/>
    <n v="0"/>
    <n v="1"/>
    <n v="0"/>
    <m/>
  </r>
  <r>
    <s v="6yoL"/>
    <s v="Booklet2-071"/>
    <s v="E7"/>
    <s v="C1"/>
    <n v="11"/>
    <n v="11.1"/>
    <x v="2"/>
    <s v="Sarcasm - Control"/>
    <s v="Control"/>
    <s v="ToMS_Cont_11.1"/>
    <x v="24"/>
    <s v="Exc-5upOnly"/>
    <x v="0"/>
    <x v="1815"/>
    <n v="0"/>
    <n v="1"/>
    <n v="0"/>
    <m/>
  </r>
  <r>
    <s v="6yoL"/>
    <s v="Booklet2-071"/>
    <s v="E7"/>
    <s v="C1"/>
    <n v="11"/>
    <n v="11.2"/>
    <x v="0"/>
    <s v="Sarcasm - Control"/>
    <s v="Control"/>
    <s v="ToMS_2AFC_11.2"/>
    <x v="25"/>
    <s v="Exc-5upOnly"/>
    <x v="0"/>
    <x v="1782"/>
    <n v="0"/>
    <n v="1"/>
    <n v="0"/>
    <m/>
  </r>
  <r>
    <s v="6yoL"/>
    <s v="Booklet2-071"/>
    <s v="E7"/>
    <s v="C1"/>
    <n v="12"/>
    <n v="12.1"/>
    <x v="0"/>
    <s v="Reference - Hard"/>
    <s v="Reference"/>
    <s v="ToMS_2AFC_12.1"/>
    <x v="26"/>
    <s v="Exc-5upOnly"/>
    <x v="2"/>
    <x v="1816"/>
    <n v="0"/>
    <n v="1"/>
    <n v="0"/>
    <m/>
  </r>
  <r>
    <s v="6yoL"/>
    <s v="Booklet2-071"/>
    <s v="E7"/>
    <s v="C1"/>
    <n v="12"/>
    <n v="12.2"/>
    <x v="1"/>
    <s v="Reference - Hard"/>
    <s v="Reference"/>
    <s v="ToMS_Expl_12.2"/>
    <x v="27"/>
    <s v="Exc-5upOnly"/>
    <x v="0"/>
    <x v="1817"/>
    <n v="0"/>
    <n v="1"/>
    <n v="0"/>
    <m/>
  </r>
  <r>
    <s v="6yoL"/>
    <s v="Booklet2-071"/>
    <s v="E7"/>
    <s v="C1"/>
    <n v="12"/>
    <n v="12.3"/>
    <x v="0"/>
    <s v="Reference - Hard"/>
    <s v="Reference"/>
    <s v="ToMS_2AFC_12.3"/>
    <x v="28"/>
    <s v="Exc-5upOnly"/>
    <x v="0"/>
    <x v="1818"/>
    <n v="0"/>
    <n v="1"/>
    <n v="0"/>
    <m/>
  </r>
  <r>
    <s v="6yoL"/>
    <s v="Booklet2-071"/>
    <s v="E7"/>
    <s v="C1"/>
    <n v="12"/>
    <n v="12.4"/>
    <x v="1"/>
    <s v="Reference - Hard"/>
    <s v="Reference"/>
    <s v="ToMS_Expl_12.4"/>
    <x v="29"/>
    <s v="Exc-5upOnly"/>
    <x v="0"/>
    <x v="1819"/>
    <n v="0"/>
    <n v="1"/>
    <n v="0"/>
    <m/>
  </r>
  <r>
    <s v="6yoL"/>
    <s v="Booklet2-071"/>
    <s v="E7"/>
    <s v="C1"/>
    <n v="13"/>
    <n v="13.1"/>
    <x v="0"/>
    <s v="Reference - Hard"/>
    <s v="Reference"/>
    <s v="ToMS_2AFC_13.1"/>
    <x v="30"/>
    <s v="Inc"/>
    <x v="0"/>
    <x v="0"/>
    <n v="0"/>
    <n v="1"/>
    <n v="0"/>
    <m/>
  </r>
  <r>
    <s v="6yoL"/>
    <s v="Booklet2-071"/>
    <s v="E7"/>
    <s v="C1"/>
    <n v="13"/>
    <n v="13.2"/>
    <x v="1"/>
    <s v="Reference - Hard"/>
    <s v="Reference"/>
    <s v="ToMS_Expl_13.2"/>
    <x v="31"/>
    <s v="Inc"/>
    <x v="0"/>
    <x v="1820"/>
    <n v="0"/>
    <n v="1"/>
    <n v="0"/>
    <m/>
  </r>
  <r>
    <s v="6yoL"/>
    <s v="Booklet2-071"/>
    <s v="E7"/>
    <s v="C1"/>
    <n v="14"/>
    <n v="14.1"/>
    <x v="0"/>
    <s v="Emotion Reminder"/>
    <s v="Emotion"/>
    <s v="ToMS_2AFC_14.1"/>
    <x v="32"/>
    <s v="Inc"/>
    <x v="0"/>
    <x v="0"/>
    <n v="0"/>
    <n v="1"/>
    <n v="0"/>
    <m/>
  </r>
  <r>
    <s v="6yoL"/>
    <s v="Booklet2-071"/>
    <s v="E7"/>
    <s v="C1"/>
    <n v="14"/>
    <n v="14.2"/>
    <x v="1"/>
    <s v="Emotion Reminder"/>
    <s v="Emotion"/>
    <s v="ToMS_Expl_14.2"/>
    <x v="33"/>
    <s v="Inc"/>
    <x v="0"/>
    <x v="1821"/>
    <n v="0"/>
    <n v="1"/>
    <n v="0"/>
    <m/>
  </r>
  <r>
    <s v="6yoL"/>
    <s v="Booklet2-071"/>
    <s v="E7"/>
    <s v="C1"/>
    <n v="14"/>
    <n v="14.3"/>
    <x v="0"/>
    <s v="Emotion Reminder"/>
    <s v="Emotion"/>
    <s v="ToMS_2AFC_14.3"/>
    <x v="34"/>
    <s v="Inc"/>
    <x v="0"/>
    <x v="0"/>
    <n v="0"/>
    <n v="1"/>
    <n v="0"/>
    <m/>
  </r>
  <r>
    <s v="6yoL"/>
    <s v="Booklet2-071"/>
    <s v="E7"/>
    <s v="C1"/>
    <n v="14"/>
    <n v="14.4"/>
    <x v="1"/>
    <s v="Emotion Reminder"/>
    <s v="Emotion"/>
    <s v="ToMS_Expl_14.4"/>
    <x v="35"/>
    <s v="Inc"/>
    <x v="0"/>
    <x v="1822"/>
    <n v="0"/>
    <n v="1"/>
    <n v="0"/>
    <m/>
  </r>
  <r>
    <s v="6yoL"/>
    <s v="Booklet2-071"/>
    <s v="E7"/>
    <s v="C1"/>
    <n v="15"/>
    <n v="15.1"/>
    <x v="2"/>
    <s v="True Belief - Control"/>
    <s v="Control"/>
    <s v="ToMS_Cont_15.1"/>
    <x v="36"/>
    <s v="Inc"/>
    <x v="1"/>
    <x v="0"/>
    <s v="NA"/>
    <n v="0"/>
    <n v="1"/>
    <s v="Exp didn't ask Q"/>
  </r>
  <r>
    <s v="6yoL"/>
    <s v="Booklet2-071"/>
    <s v="E7"/>
    <s v="C1"/>
    <n v="15"/>
    <n v="15.2"/>
    <x v="0"/>
    <s v="True Belief - Location"/>
    <s v="Belief"/>
    <s v="ToMS_2AFC_15.2"/>
    <x v="37"/>
    <s v="Inc"/>
    <x v="2"/>
    <x v="1823"/>
    <n v="0"/>
    <n v="1"/>
    <n v="0"/>
    <m/>
  </r>
  <r>
    <s v="6yoL"/>
    <s v="Booklet2-071"/>
    <s v="E7"/>
    <s v="C1"/>
    <n v="15"/>
    <n v="15.3"/>
    <x v="1"/>
    <s v="True Belief - Location"/>
    <s v="Belief"/>
    <s v="ToMS_Expl_15.3"/>
    <x v="38"/>
    <s v="Inc"/>
    <x v="0"/>
    <x v="1824"/>
    <n v="0"/>
    <n v="1"/>
    <n v="0"/>
    <m/>
  </r>
  <r>
    <s v="6yoL"/>
    <s v="Booklet2-071"/>
    <s v="E7"/>
    <s v="C1"/>
    <n v="16"/>
    <n v="16.100000000000001"/>
    <x v="2"/>
    <s v="Moral Reasoning True Beliefs - Control"/>
    <s v="Control"/>
    <s v="ToMS_Cont_16.1"/>
    <x v="39"/>
    <s v="Inc"/>
    <x v="0"/>
    <x v="1724"/>
    <n v="0"/>
    <n v="1"/>
    <n v="0"/>
    <m/>
  </r>
  <r>
    <s v="6yoL"/>
    <s v="Booklet2-071"/>
    <s v="E7"/>
    <s v="C1"/>
    <n v="16"/>
    <n v="16.2"/>
    <x v="2"/>
    <s v="Moral Reasoning True Beliefs - Control"/>
    <s v="Control"/>
    <s v="ToMS_Cont_16.2"/>
    <x v="40"/>
    <s v="Inc"/>
    <x v="0"/>
    <x v="0"/>
    <n v="1"/>
    <n v="1"/>
    <n v="0"/>
    <m/>
  </r>
  <r>
    <s v="6yoL"/>
    <s v="Booklet2-071"/>
    <s v="E7"/>
    <s v="C1"/>
    <n v="16"/>
    <n v="16.3"/>
    <x v="1"/>
    <s v="Moral Reasoning True Beliefs"/>
    <s v="Moral Reasoning"/>
    <s v="ToMS_Expl_16.3"/>
    <x v="41"/>
    <s v="Exc"/>
    <x v="0"/>
    <x v="1594"/>
    <n v="0"/>
    <n v="1"/>
    <n v="0"/>
    <m/>
  </r>
  <r>
    <s v="6yoL"/>
    <s v="Booklet2-071"/>
    <s v="E7"/>
    <s v="C1"/>
    <n v="16"/>
    <n v="16.399999999999999"/>
    <x v="1"/>
    <s v="Emotion"/>
    <s v="Emotion"/>
    <s v="ToMS_Expl_16.4"/>
    <x v="42"/>
    <s v="Inc"/>
    <x v="0"/>
    <x v="1795"/>
    <n v="0"/>
    <n v="1"/>
    <n v="0"/>
    <m/>
  </r>
  <r>
    <s v="6yoL"/>
    <s v="Booklet2-071"/>
    <s v="E7"/>
    <s v="C1"/>
    <n v="16"/>
    <n v="16.5"/>
    <x v="0"/>
    <s v="Moral Reasoning True Beliefs"/>
    <s v="Moral Reasoning"/>
    <s v="ToMS_2AFC_16.5"/>
    <x v="43"/>
    <s v="Inc"/>
    <x v="0"/>
    <x v="0"/>
    <n v="0"/>
    <n v="1"/>
    <n v="0"/>
    <m/>
  </r>
  <r>
    <s v="6yoL"/>
    <s v="Booklet2-071"/>
    <s v="E7"/>
    <s v="C1"/>
    <n v="16"/>
    <n v="16.600000000000001"/>
    <x v="1"/>
    <s v="Moral Reasoning True Beliefs"/>
    <s v="Moral Reasoning"/>
    <s v="ToMS_Expl_16.6"/>
    <x v="44"/>
    <s v="Inc"/>
    <x v="0"/>
    <x v="1825"/>
    <n v="0"/>
    <n v="1"/>
    <n v="0"/>
    <m/>
  </r>
  <r>
    <s v="6yoL"/>
    <s v="Booklet2-071"/>
    <s v="E7"/>
    <s v="C1"/>
    <n v="16"/>
    <n v="16.7"/>
    <x v="0"/>
    <s v="Moral Reasoning True Beliefs"/>
    <s v="Moral Reasoning"/>
    <s v="ToMS_2AFC_16.7"/>
    <x v="45"/>
    <s v="Inc"/>
    <x v="0"/>
    <x v="0"/>
    <n v="0"/>
    <n v="1"/>
    <n v="0"/>
    <m/>
  </r>
  <r>
    <s v="6yoL"/>
    <s v="Booklet2-071"/>
    <s v="E7"/>
    <s v="C1"/>
    <n v="16"/>
    <n v="16.8"/>
    <x v="1"/>
    <s v="Moral Reasoning True Beliefs"/>
    <s v="Moral Reasoning"/>
    <s v="ToMS_Expl_16.8"/>
    <x v="46"/>
    <s v="Inc"/>
    <x v="0"/>
    <x v="1759"/>
    <n v="0"/>
    <n v="1"/>
    <n v="0"/>
    <m/>
  </r>
  <r>
    <s v="6yoL"/>
    <s v="Booklet2-071"/>
    <s v="E7"/>
    <s v="C1"/>
    <n v="16"/>
    <n v="16.899999999999999"/>
    <x v="0"/>
    <s v="Moral Reasoning True Beliefs"/>
    <s v="Moral Reasoning"/>
    <s v="ToMS_2AFC_16.9"/>
    <x v="47"/>
    <s v="Inc"/>
    <x v="0"/>
    <x v="0"/>
    <n v="0"/>
    <n v="1"/>
    <n v="0"/>
    <m/>
  </r>
  <r>
    <s v="6yoL"/>
    <s v="Booklet2-071"/>
    <s v="E7"/>
    <s v="C1"/>
    <n v="16"/>
    <n v="16.91"/>
    <x v="1"/>
    <s v="Moral Reasoning True Beliefs"/>
    <s v="Moral Reasoning"/>
    <s v="ToMS_Expl_16.91"/>
    <x v="48"/>
    <s v="Inc"/>
    <x v="0"/>
    <x v="1759"/>
    <n v="0"/>
    <n v="1"/>
    <n v="0"/>
    <m/>
  </r>
  <r>
    <s v="6yoL"/>
    <s v="Booklet2-071"/>
    <s v="E7"/>
    <s v="C1"/>
    <n v="17"/>
    <n v="17.100000000000001"/>
    <x v="0"/>
    <s v="False Belief - Lies"/>
    <s v="Lies"/>
    <s v="ToMS_2AFC_17.1"/>
    <x v="49"/>
    <s v="Exc-5upOnly"/>
    <x v="0"/>
    <x v="0"/>
    <n v="0"/>
    <n v="1"/>
    <n v="0"/>
    <m/>
  </r>
  <r>
    <s v="6yoL"/>
    <s v="Booklet2-071"/>
    <s v="E7"/>
    <s v="C1"/>
    <n v="17"/>
    <n v="17.2"/>
    <x v="2"/>
    <s v="False Belief - Lies - Control"/>
    <s v="Control"/>
    <s v="ToMS_Cont_17.2"/>
    <x v="50"/>
    <s v="Exc-5upOnly"/>
    <x v="0"/>
    <x v="0"/>
    <n v="0"/>
    <n v="1"/>
    <n v="0"/>
    <m/>
  </r>
  <r>
    <s v="6yoL"/>
    <s v="Booklet2-071"/>
    <s v="E7"/>
    <s v="C1"/>
    <n v="17"/>
    <n v="17.3"/>
    <x v="0"/>
    <s v="False Belief - Lies"/>
    <s v="Lies"/>
    <s v="ToMS_2AFC_17.3"/>
    <x v="51"/>
    <s v="Exc-5upOnly"/>
    <x v="0"/>
    <x v="0"/>
    <n v="0"/>
    <n v="1"/>
    <n v="0"/>
    <m/>
  </r>
  <r>
    <s v="6yoL"/>
    <s v="Booklet2-071"/>
    <s v="E7"/>
    <s v="C1"/>
    <n v="17"/>
    <n v="17.399999999999999"/>
    <x v="1"/>
    <s v="False Belief - Lies"/>
    <s v="Lies"/>
    <s v="ToMS_Expl_17.4"/>
    <x v="52"/>
    <s v="Exc-5upOnly"/>
    <x v="0"/>
    <x v="1826"/>
    <n v="0"/>
    <n v="1"/>
    <n v="0"/>
    <m/>
  </r>
  <r>
    <s v="6yoL"/>
    <s v="Booklet2-071"/>
    <s v="E7"/>
    <s v="C1"/>
    <n v="17"/>
    <n v="17.5"/>
    <x v="2"/>
    <s v="False Belief - Lies - Control"/>
    <s v="Control"/>
    <s v="ToMS_Cont_17.5"/>
    <x v="53"/>
    <s v="Exc-5upOnly"/>
    <x v="0"/>
    <x v="0"/>
    <n v="0"/>
    <n v="1"/>
    <n v="0"/>
    <m/>
  </r>
  <r>
    <s v="6yoL"/>
    <s v="Booklet2-071"/>
    <s v="E7"/>
    <s v="C1"/>
    <n v="17"/>
    <n v="17.600000000000001"/>
    <x v="0"/>
    <s v="Emotion"/>
    <s v="Emotion"/>
    <s v="ToMS_2AFC_17.6"/>
    <x v="54"/>
    <s v="Exc-5upOnly"/>
    <x v="0"/>
    <x v="0"/>
    <n v="0"/>
    <n v="1"/>
    <n v="0"/>
    <m/>
  </r>
  <r>
    <s v="6yoL"/>
    <s v="Booklet2-071"/>
    <s v="E7"/>
    <s v="C1"/>
    <n v="17"/>
    <n v="17.7"/>
    <x v="1"/>
    <s v="Emotion"/>
    <s v="Emotion"/>
    <s v="ToMS_Expl_17.7"/>
    <x v="55"/>
    <s v="Exc-5upOnly"/>
    <x v="0"/>
    <x v="1827"/>
    <n v="0"/>
    <n v="1"/>
    <n v="0"/>
    <m/>
  </r>
  <r>
    <s v="6yoL"/>
    <s v="Booklet2-071"/>
    <s v="E7"/>
    <s v="C1"/>
    <n v="17"/>
    <n v="17.8"/>
    <x v="0"/>
    <s v="False Belief - Lies"/>
    <s v="Lies"/>
    <s v="ToMS_2AFC_17.8"/>
    <x v="56"/>
    <s v="Exc-5upOnly"/>
    <x v="0"/>
    <x v="0"/>
    <n v="0"/>
    <n v="1"/>
    <n v="0"/>
    <m/>
  </r>
  <r>
    <s v="6yoL"/>
    <s v="Booklet2-071"/>
    <s v="E7"/>
    <s v="C1"/>
    <n v="17"/>
    <n v="17.899999999999999"/>
    <x v="1"/>
    <s v="False Belief - Lies"/>
    <s v="Lies"/>
    <s v="ToMS_Expl_17.9"/>
    <x v="57"/>
    <s v="Exc-5upOnly"/>
    <x v="0"/>
    <x v="1828"/>
    <n v="0"/>
    <n v="1"/>
    <n v="0"/>
    <m/>
  </r>
  <r>
    <s v="6yoL"/>
    <s v="Booklet2-071"/>
    <s v="E7"/>
    <s v="C1"/>
    <n v="18"/>
    <n v="18.100000000000001"/>
    <x v="0"/>
    <s v="2nd Order Belief-Desire Reasoning"/>
    <s v="Belief"/>
    <s v="ToMS_2AFC_18.1"/>
    <x v="58"/>
    <s v="Inc"/>
    <x v="0"/>
    <x v="0"/>
    <n v="0"/>
    <n v="1"/>
    <n v="0"/>
    <m/>
  </r>
  <r>
    <s v="6yoL"/>
    <s v="Booklet2-071"/>
    <s v="E7"/>
    <s v="C1"/>
    <n v="18"/>
    <n v="18.2"/>
    <x v="1"/>
    <s v="2nd Order Belief-Desire Reasoning"/>
    <s v="Belief"/>
    <s v="ToMS_Expl_18.2"/>
    <x v="59"/>
    <s v="Exc-5upOnly"/>
    <x v="2"/>
    <x v="1829"/>
    <n v="0"/>
    <n v="1"/>
    <n v="0"/>
    <m/>
  </r>
  <r>
    <s v="6yoL"/>
    <s v="Booklet2-071"/>
    <s v="E7"/>
    <s v="C1"/>
    <n v="18"/>
    <n v="18.3"/>
    <x v="2"/>
    <s v="2nd Order Belief-Desire Reasoning - Control"/>
    <s v="Control"/>
    <s v="ToMS_Cont_18.3"/>
    <x v="60"/>
    <s v="Exc-5upOnly"/>
    <x v="2"/>
    <x v="1830"/>
    <n v="0"/>
    <n v="1"/>
    <n v="0"/>
    <m/>
  </r>
  <r>
    <s v="6yoL"/>
    <s v="Booklet2-071"/>
    <s v="E7"/>
    <s v="C1"/>
    <n v="18"/>
    <n v="18.399999999999999"/>
    <x v="2"/>
    <s v="2nd Order Belief-Desire Reasoning - Control"/>
    <s v="Control"/>
    <s v="ToMS_Cont_18.4"/>
    <x v="61"/>
    <s v="Exc-5upOnly"/>
    <x v="0"/>
    <x v="1766"/>
    <n v="0"/>
    <n v="1"/>
    <n v="0"/>
    <m/>
  </r>
  <r>
    <s v="6yoL"/>
    <s v="Booklet2-071"/>
    <s v="E7"/>
    <s v="C1"/>
    <n v="18"/>
    <n v="18.5"/>
    <x v="1"/>
    <s v="False Belief - Emotion"/>
    <s v="Belief"/>
    <s v="ToMS_Expl_18.5"/>
    <x v="62"/>
    <s v="Exc-5upOnly"/>
    <x v="2"/>
    <x v="1831"/>
    <n v="0"/>
    <n v="1"/>
    <n v="0"/>
    <m/>
  </r>
  <r>
    <s v="6yoL"/>
    <s v="Booklet2-071"/>
    <s v="E7"/>
    <s v="C1"/>
    <n v="19"/>
    <n v="19.100000000000001"/>
    <x v="1"/>
    <s v="Sarcasm"/>
    <s v="Sarcasm"/>
    <s v="ToMS_Expl_19.1"/>
    <x v="63"/>
    <s v="Exc-5upOnly"/>
    <x v="2"/>
    <x v="1832"/>
    <n v="0"/>
    <n v="1"/>
    <n v="0"/>
    <m/>
  </r>
  <r>
    <s v="6yoL"/>
    <s v="Booklet2-071"/>
    <s v="E7"/>
    <s v="C1"/>
    <n v="19"/>
    <n v="19.2"/>
    <x v="0"/>
    <s v="Sarcasm"/>
    <s v="Sarcasm"/>
    <s v="ToMS_2AFC_19.2"/>
    <x v="64"/>
    <s v="Exc-5upOnly"/>
    <x v="2"/>
    <x v="1782"/>
    <n v="0"/>
    <n v="1"/>
    <n v="0"/>
    <m/>
  </r>
  <r>
    <s v="6yoL"/>
    <s v="Booklet2-072"/>
    <s v="E7"/>
    <s v="C1"/>
    <n v="1"/>
    <n v="1.1000000000000001"/>
    <x v="0"/>
    <s v="Common Desires"/>
    <s v="Desires"/>
    <s v="ToMS_2AFC_3.1"/>
    <x v="0"/>
    <s v="Inc"/>
    <x v="2"/>
    <x v="1833"/>
    <n v="0"/>
    <n v="1"/>
    <n v="0"/>
    <m/>
  </r>
  <r>
    <s v="6yoL"/>
    <s v="Booklet2-072"/>
    <s v="E7"/>
    <s v="C1"/>
    <n v="2"/>
    <n v="2.1"/>
    <x v="0"/>
    <s v="Diverse Desires"/>
    <s v="Desires"/>
    <s v="ToMS_2AFC_2.1"/>
    <x v="1"/>
    <s v="Inc"/>
    <x v="0"/>
    <x v="0"/>
    <n v="0"/>
    <n v="1"/>
    <n v="0"/>
    <m/>
  </r>
  <r>
    <s v="6yoL"/>
    <s v="Booklet2-072"/>
    <s v="E7"/>
    <s v="C1"/>
    <n v="3"/>
    <n v="3.1"/>
    <x v="0"/>
    <s v="Diverse Beliefs"/>
    <s v="Desires"/>
    <s v="ToMS_2AFC_3.1"/>
    <x v="2"/>
    <s v="Inc"/>
    <x v="0"/>
    <x v="0"/>
    <n v="0"/>
    <n v="1"/>
    <n v="0"/>
    <m/>
  </r>
  <r>
    <s v="6yoL"/>
    <s v="Booklet2-072"/>
    <s v="E7"/>
    <s v="C1"/>
    <n v="4"/>
    <n v="4.0999999999999996"/>
    <x v="0"/>
    <s v="Reference - Easy"/>
    <s v="Reference"/>
    <s v="ToMS_2AFC_4.1"/>
    <x v="3"/>
    <s v="Inc"/>
    <x v="0"/>
    <x v="0"/>
    <n v="0"/>
    <n v="1"/>
    <n v="0"/>
    <m/>
  </r>
  <r>
    <s v="6yoL"/>
    <s v="Booklet2-072"/>
    <s v="E7"/>
    <s v="C1"/>
    <n v="4"/>
    <n v="4.2"/>
    <x v="1"/>
    <s v="Reference - Easy"/>
    <s v="Reference"/>
    <s v="ToMS_Expl_4.2"/>
    <x v="4"/>
    <s v="Inc"/>
    <x v="0"/>
    <x v="1834"/>
    <n v="0"/>
    <n v="1"/>
    <n v="0"/>
    <m/>
  </r>
  <r>
    <s v="6yoL"/>
    <s v="Booklet2-072"/>
    <s v="E7"/>
    <s v="C1"/>
    <n v="5"/>
    <n v="5.0999999999999996"/>
    <x v="0"/>
    <s v="False Belief - Location"/>
    <s v="Belief"/>
    <s v="ToMS_2AFC_5.1"/>
    <x v="5"/>
    <s v="Inc"/>
    <x v="0"/>
    <x v="0"/>
    <n v="0"/>
    <n v="1"/>
    <n v="0"/>
    <m/>
  </r>
  <r>
    <s v="6yoL"/>
    <s v="Booklet2-072"/>
    <s v="E7"/>
    <s v="C1"/>
    <n v="5"/>
    <n v="5.2"/>
    <x v="1"/>
    <s v="False Belief - Location"/>
    <s v="Belief"/>
    <s v="ToMS_Expl_5.2"/>
    <x v="6"/>
    <s v="Inc"/>
    <x v="0"/>
    <x v="1835"/>
    <n v="0"/>
    <n v="1"/>
    <n v="0"/>
    <m/>
  </r>
  <r>
    <s v="6yoL"/>
    <s v="Booklet2-072"/>
    <s v="E7"/>
    <s v="C1"/>
    <n v="5"/>
    <n v="5.3"/>
    <x v="2"/>
    <s v="False Belief - Location"/>
    <s v="Belief"/>
    <s v="ToMS_Cont_5.3"/>
    <x v="7"/>
    <s v="Inc"/>
    <x v="0"/>
    <x v="0"/>
    <n v="0"/>
    <n v="1"/>
    <n v="0"/>
    <m/>
  </r>
  <r>
    <s v="6yoL"/>
    <s v="Booklet2-072"/>
    <s v="E7"/>
    <s v="C1"/>
    <n v="6"/>
    <n v="6.1"/>
    <x v="2"/>
    <s v="Control"/>
    <s v="Control"/>
    <s v="ToMS_Cont_6.1"/>
    <x v="8"/>
    <s v="Inc"/>
    <x v="0"/>
    <x v="0"/>
    <n v="0"/>
    <n v="1"/>
    <n v="0"/>
    <m/>
  </r>
  <r>
    <s v="6yoL"/>
    <s v="Booklet2-072"/>
    <s v="E7"/>
    <s v="C1"/>
    <n v="7"/>
    <n v="7.1"/>
    <x v="0"/>
    <s v="False Belief - Location"/>
    <s v="Belief"/>
    <s v="ToMS_2AFC_7.1"/>
    <x v="9"/>
    <s v="Inc"/>
    <x v="0"/>
    <x v="0"/>
    <n v="0"/>
    <n v="1"/>
    <n v="0"/>
    <m/>
  </r>
  <r>
    <s v="6yoL"/>
    <s v="Booklet2-072"/>
    <s v="E7"/>
    <s v="C1"/>
    <n v="7"/>
    <n v="7.2"/>
    <x v="1"/>
    <s v="False Belief - Location"/>
    <s v="Belief"/>
    <s v="ToMS_Expl_7.2"/>
    <x v="10"/>
    <s v="Inc"/>
    <x v="0"/>
    <x v="1836"/>
    <n v="0"/>
    <n v="1"/>
    <n v="0"/>
    <m/>
  </r>
  <r>
    <s v="6yoL"/>
    <s v="Booklet2-072"/>
    <s v="E7"/>
    <s v="C1"/>
    <n v="7"/>
    <n v="7.3"/>
    <x v="1"/>
    <s v="Emotion"/>
    <s v="Emotion"/>
    <s v="ToMS_Expl_7.3"/>
    <x v="11"/>
    <s v="Inc"/>
    <x v="0"/>
    <x v="1837"/>
    <n v="0"/>
    <n v="1"/>
    <n v="0"/>
    <m/>
  </r>
  <r>
    <s v="6yoL"/>
    <s v="Booklet2-072"/>
    <s v="E7"/>
    <s v="C1"/>
    <n v="7"/>
    <n v="7.4"/>
    <x v="0"/>
    <s v="Moral Reasoning False Beliefs"/>
    <s v="Moral Reasoning"/>
    <s v="ToMS_2AFC_7.4"/>
    <x v="12"/>
    <s v="Inc"/>
    <x v="0"/>
    <x v="0"/>
    <n v="0"/>
    <n v="1"/>
    <n v="0"/>
    <m/>
  </r>
  <r>
    <s v="6yoL"/>
    <s v="Booklet2-072"/>
    <s v="E7"/>
    <s v="C1"/>
    <n v="7"/>
    <n v="7.5"/>
    <x v="1"/>
    <s v="Moral Reasoning False Beliefs"/>
    <s v="Moral Reasoning"/>
    <s v="ToMS_Expl_7.5"/>
    <x v="13"/>
    <s v="Inc"/>
    <x v="0"/>
    <x v="1838"/>
    <n v="0"/>
    <n v="1"/>
    <n v="0"/>
    <m/>
  </r>
  <r>
    <s v="6yoL"/>
    <s v="Booklet2-072"/>
    <s v="E7"/>
    <s v="C1"/>
    <n v="7"/>
    <n v="7.6"/>
    <x v="0"/>
    <s v="Moral Reasoning False Beliefs"/>
    <s v="Moral Reasoning"/>
    <s v="ToMS_2AFC_7.6"/>
    <x v="14"/>
    <s v="Inc"/>
    <x v="0"/>
    <x v="0"/>
    <n v="0"/>
    <n v="1"/>
    <n v="0"/>
    <m/>
  </r>
  <r>
    <s v="6yoL"/>
    <s v="Booklet2-072"/>
    <s v="E7"/>
    <s v="C1"/>
    <n v="7"/>
    <n v="7.7"/>
    <x v="1"/>
    <s v="Moral Reasoning False Beliefs"/>
    <s v="Moral Reasoning"/>
    <s v="ToMS_Expl_7.7"/>
    <x v="15"/>
    <s v="Inc"/>
    <x v="0"/>
    <x v="1839"/>
    <n v="0"/>
    <n v="1"/>
    <n v="0"/>
    <m/>
  </r>
  <r>
    <s v="6yoL"/>
    <s v="Booklet2-072"/>
    <s v="E7"/>
    <s v="C1"/>
    <n v="8"/>
    <n v="8.1"/>
    <x v="2"/>
    <s v="False Belief - Control"/>
    <s v="Control"/>
    <s v="ToMS_Cont_8.1"/>
    <x v="16"/>
    <s v="Inc"/>
    <x v="0"/>
    <x v="0"/>
    <n v="0"/>
    <n v="1"/>
    <n v="0"/>
    <m/>
  </r>
  <r>
    <s v="6yoL"/>
    <s v="Booklet2-072"/>
    <s v="E7"/>
    <s v="C1"/>
    <n v="8"/>
    <n v="8.1999999999999993"/>
    <x v="0"/>
    <s v="False Belief - Expectations"/>
    <s v="Belief"/>
    <s v="ToMS_2AFC_8.2"/>
    <x v="17"/>
    <s v="Inc"/>
    <x v="0"/>
    <x v="0"/>
    <n v="0"/>
    <n v="1"/>
    <n v="0"/>
    <m/>
  </r>
  <r>
    <s v="6yoL"/>
    <s v="Booklet2-072"/>
    <s v="E7"/>
    <s v="C1"/>
    <n v="8"/>
    <n v="8.3000000000000007"/>
    <x v="1"/>
    <s v="False Belief - Expectations"/>
    <s v="Belief"/>
    <s v="ToMS_Expl_8.3"/>
    <x v="18"/>
    <s v="Inc"/>
    <x v="0"/>
    <x v="1840"/>
    <n v="0"/>
    <n v="1"/>
    <n v="0"/>
    <m/>
  </r>
  <r>
    <s v="6yoL"/>
    <s v="Booklet2-072"/>
    <s v="E7"/>
    <s v="C1"/>
    <n v="8"/>
    <n v="8.4"/>
    <x v="2"/>
    <s v="False Belief - Control"/>
    <s v="Control"/>
    <s v="ToMS_Cont_8.4"/>
    <x v="67"/>
    <s v="Exc-6yOnly"/>
    <x v="0"/>
    <x v="1714"/>
    <n v="0"/>
    <n v="1"/>
    <n v="0"/>
    <m/>
  </r>
  <r>
    <s v="6yoL"/>
    <s v="Booklet2-072"/>
    <s v="E7"/>
    <s v="C1"/>
    <n v="9"/>
    <n v="9.1"/>
    <x v="2"/>
    <s v="Control"/>
    <s v="Control"/>
    <s v="ToMS_Cont_9.1"/>
    <x v="19"/>
    <s v="Inc"/>
    <x v="0"/>
    <x v="0"/>
    <n v="0"/>
    <n v="1"/>
    <n v="0"/>
    <m/>
  </r>
  <r>
    <s v="6yoL"/>
    <s v="Booklet2-072"/>
    <s v="E7"/>
    <s v="C1"/>
    <n v="10"/>
    <n v="10.1"/>
    <x v="0"/>
    <s v="Reference - Hard"/>
    <s v="Reference"/>
    <s v="ToMS_2AFC_10.1"/>
    <x v="20"/>
    <s v="Inc"/>
    <x v="0"/>
    <x v="0"/>
    <n v="0"/>
    <n v="1"/>
    <n v="0"/>
    <m/>
  </r>
  <r>
    <s v="6yoL"/>
    <s v="Booklet2-072"/>
    <s v="E7"/>
    <s v="C1"/>
    <n v="10"/>
    <n v="10.199999999999999"/>
    <x v="1"/>
    <s v="Reference - Hard"/>
    <s v="Reference"/>
    <s v="ToMS_Expl_10.2"/>
    <x v="21"/>
    <s v="Inc"/>
    <x v="2"/>
    <x v="1841"/>
    <n v="0"/>
    <n v="1"/>
    <n v="0"/>
    <m/>
  </r>
  <r>
    <s v="6yoL"/>
    <s v="Booklet2-072"/>
    <s v="E7"/>
    <s v="C1"/>
    <n v="10"/>
    <n v="10.3"/>
    <x v="0"/>
    <s v="Reference - Hard"/>
    <s v="Reference"/>
    <s v="ToMS_2AFC_10.3"/>
    <x v="22"/>
    <s v="Inc"/>
    <x v="0"/>
    <x v="1680"/>
    <n v="0"/>
    <n v="1"/>
    <n v="0"/>
    <m/>
  </r>
  <r>
    <s v="6yoL"/>
    <s v="Booklet2-072"/>
    <s v="E7"/>
    <s v="C1"/>
    <n v="10"/>
    <n v="10.4"/>
    <x v="2"/>
    <s v="Reference - Hard"/>
    <s v="Reference"/>
    <s v="ToMS_Cont_10.4"/>
    <x v="23"/>
    <s v="Inc"/>
    <x v="0"/>
    <x v="1842"/>
    <n v="0"/>
    <n v="1"/>
    <n v="0"/>
    <m/>
  </r>
  <r>
    <s v="6yoL"/>
    <s v="Booklet2-072"/>
    <s v="E7"/>
    <s v="C1"/>
    <n v="11"/>
    <n v="11.1"/>
    <x v="2"/>
    <s v="Sarcasm - Control"/>
    <s v="Control"/>
    <s v="ToMS_Cont_11.1"/>
    <x v="24"/>
    <s v="Exc-5upOnly"/>
    <x v="0"/>
    <x v="1683"/>
    <n v="0"/>
    <n v="1"/>
    <n v="0"/>
    <m/>
  </r>
  <r>
    <s v="6yoL"/>
    <s v="Booklet2-072"/>
    <s v="E7"/>
    <s v="C1"/>
    <n v="11"/>
    <n v="11.2"/>
    <x v="0"/>
    <s v="Sarcasm - Control"/>
    <s v="Control"/>
    <s v="ToMS_2AFC_11.2"/>
    <x v="25"/>
    <s v="Exc-5upOnly"/>
    <x v="0"/>
    <x v="1782"/>
    <n v="0"/>
    <n v="1"/>
    <n v="0"/>
    <m/>
  </r>
  <r>
    <s v="6yoL"/>
    <s v="Booklet2-072"/>
    <s v="E7"/>
    <s v="C1"/>
    <n v="12"/>
    <n v="12.1"/>
    <x v="0"/>
    <s v="Reference - Hard"/>
    <s v="Reference"/>
    <s v="ToMS_2AFC_12.1"/>
    <x v="26"/>
    <s v="Exc-5upOnly"/>
    <x v="2"/>
    <x v="1586"/>
    <n v="0"/>
    <n v="1"/>
    <n v="0"/>
    <m/>
  </r>
  <r>
    <s v="6yoL"/>
    <s v="Booklet2-072"/>
    <s v="E7"/>
    <s v="C1"/>
    <n v="12"/>
    <n v="12.2"/>
    <x v="1"/>
    <s v="Reference - Hard"/>
    <s v="Reference"/>
    <s v="ToMS_Expl_12.2"/>
    <x v="27"/>
    <s v="Exc-5upOnly"/>
    <x v="0"/>
    <x v="1843"/>
    <n v="0"/>
    <n v="1"/>
    <n v="0"/>
    <m/>
  </r>
  <r>
    <s v="6yoL"/>
    <s v="Booklet2-072"/>
    <s v="E7"/>
    <s v="C1"/>
    <n v="12"/>
    <n v="12.3"/>
    <x v="0"/>
    <s v="Reference - Hard"/>
    <s v="Reference"/>
    <s v="ToMS_2AFC_12.3"/>
    <x v="28"/>
    <s v="Exc-5upOnly"/>
    <x v="0"/>
    <x v="0"/>
    <n v="0"/>
    <n v="1"/>
    <n v="0"/>
    <m/>
  </r>
  <r>
    <s v="6yoL"/>
    <s v="Booklet2-072"/>
    <s v="E7"/>
    <s v="C1"/>
    <n v="12"/>
    <n v="12.4"/>
    <x v="1"/>
    <s v="Reference - Hard"/>
    <s v="Reference"/>
    <s v="ToMS_Expl_12.4"/>
    <x v="29"/>
    <s v="Exc-5upOnly"/>
    <x v="0"/>
    <x v="1844"/>
    <n v="0"/>
    <n v="1"/>
    <n v="0"/>
    <m/>
  </r>
  <r>
    <s v="6yoL"/>
    <s v="Booklet2-072"/>
    <s v="E7"/>
    <s v="C1"/>
    <n v="13"/>
    <n v="13.1"/>
    <x v="0"/>
    <s v="Reference - Hard"/>
    <s v="Reference"/>
    <s v="ToMS_2AFC_13.1"/>
    <x v="30"/>
    <s v="Inc"/>
    <x v="0"/>
    <x v="0"/>
    <n v="0"/>
    <n v="1"/>
    <n v="0"/>
    <m/>
  </r>
  <r>
    <s v="6yoL"/>
    <s v="Booklet2-072"/>
    <s v="E7"/>
    <s v="C1"/>
    <n v="13"/>
    <n v="13.2"/>
    <x v="1"/>
    <s v="Reference - Hard"/>
    <s v="Reference"/>
    <s v="ToMS_Expl_13.2"/>
    <x v="31"/>
    <s v="Inc"/>
    <x v="0"/>
    <x v="1845"/>
    <n v="0"/>
    <n v="1"/>
    <n v="0"/>
    <m/>
  </r>
  <r>
    <s v="6yoL"/>
    <s v="Booklet2-072"/>
    <s v="E7"/>
    <s v="C1"/>
    <n v="14"/>
    <n v="14.1"/>
    <x v="0"/>
    <s v="Emotion Reminder"/>
    <s v="Emotion"/>
    <s v="ToMS_2AFC_14.1"/>
    <x v="32"/>
    <s v="Inc"/>
    <x v="0"/>
    <x v="0"/>
    <n v="0"/>
    <n v="1"/>
    <n v="0"/>
    <m/>
  </r>
  <r>
    <s v="6yoL"/>
    <s v="Booklet2-072"/>
    <s v="E7"/>
    <s v="C1"/>
    <n v="14"/>
    <n v="14.2"/>
    <x v="1"/>
    <s v="Emotion Reminder"/>
    <s v="Emotion"/>
    <s v="ToMS_Expl_14.2"/>
    <x v="33"/>
    <s v="Inc"/>
    <x v="0"/>
    <x v="1846"/>
    <n v="0"/>
    <n v="1"/>
    <n v="0"/>
    <m/>
  </r>
  <r>
    <s v="6yoL"/>
    <s v="Booklet2-072"/>
    <s v="E7"/>
    <s v="C1"/>
    <n v="14"/>
    <n v="14.3"/>
    <x v="0"/>
    <s v="Emotion Reminder"/>
    <s v="Emotion"/>
    <s v="ToMS_2AFC_14.3"/>
    <x v="34"/>
    <s v="Inc"/>
    <x v="0"/>
    <x v="1847"/>
    <n v="0"/>
    <n v="1"/>
    <n v="0"/>
    <m/>
  </r>
  <r>
    <s v="6yoL"/>
    <s v="Booklet2-072"/>
    <s v="E7"/>
    <s v="C1"/>
    <n v="14"/>
    <n v="14.4"/>
    <x v="1"/>
    <s v="Emotion Reminder"/>
    <s v="Emotion"/>
    <s v="ToMS_Expl_14.4"/>
    <x v="35"/>
    <s v="Inc"/>
    <x v="0"/>
    <x v="1848"/>
    <n v="0"/>
    <n v="1"/>
    <n v="0"/>
    <m/>
  </r>
  <r>
    <s v="6yoL"/>
    <s v="Booklet2-072"/>
    <s v="E7"/>
    <s v="C1"/>
    <n v="15"/>
    <n v="15.1"/>
    <x v="2"/>
    <s v="True Belief - Control"/>
    <s v="Control"/>
    <s v="ToMS_Cont_15.1"/>
    <x v="36"/>
    <s v="Inc"/>
    <x v="1"/>
    <x v="0"/>
    <s v="NA"/>
    <n v="0"/>
    <n v="1"/>
    <s v="Exp didn't ask Q"/>
  </r>
  <r>
    <s v="6yoL"/>
    <s v="Booklet2-072"/>
    <s v="E7"/>
    <s v="C1"/>
    <n v="15"/>
    <n v="15.2"/>
    <x v="0"/>
    <s v="True Belief - Location"/>
    <s v="Belief"/>
    <s v="ToMS_2AFC_15.2"/>
    <x v="37"/>
    <s v="Inc"/>
    <x v="0"/>
    <x v="0"/>
    <n v="0"/>
    <n v="1"/>
    <n v="0"/>
    <m/>
  </r>
  <r>
    <s v="6yoL"/>
    <s v="Booklet2-072"/>
    <s v="E7"/>
    <s v="C1"/>
    <n v="15"/>
    <n v="15.3"/>
    <x v="1"/>
    <s v="True Belief - Location"/>
    <s v="Belief"/>
    <s v="ToMS_Expl_15.3"/>
    <x v="38"/>
    <s v="Inc"/>
    <x v="0"/>
    <x v="1849"/>
    <n v="0"/>
    <n v="1"/>
    <n v="0"/>
    <m/>
  </r>
  <r>
    <s v="6yoL"/>
    <s v="Booklet2-072"/>
    <s v="E7"/>
    <s v="C1"/>
    <n v="16"/>
    <n v="16.100000000000001"/>
    <x v="2"/>
    <s v="Moral Reasoning True Beliefs - Control"/>
    <s v="Control"/>
    <s v="ToMS_Cont_16.1"/>
    <x v="39"/>
    <s v="Inc"/>
    <x v="0"/>
    <x v="0"/>
    <n v="0"/>
    <n v="1"/>
    <n v="0"/>
    <m/>
  </r>
  <r>
    <s v="6yoL"/>
    <s v="Booklet2-072"/>
    <s v="E7"/>
    <s v="C1"/>
    <n v="16"/>
    <n v="16.2"/>
    <x v="2"/>
    <s v="Moral Reasoning True Beliefs - Control"/>
    <s v="Control"/>
    <s v="ToMS_Cont_16.2"/>
    <x v="40"/>
    <s v="Inc"/>
    <x v="0"/>
    <x v="0"/>
    <n v="0"/>
    <n v="1"/>
    <n v="0"/>
    <m/>
  </r>
  <r>
    <s v="6yoL"/>
    <s v="Booklet2-072"/>
    <s v="E7"/>
    <s v="C1"/>
    <n v="16"/>
    <n v="16.3"/>
    <x v="1"/>
    <s v="Moral Reasoning True Beliefs"/>
    <s v="Moral Reasoning"/>
    <s v="ToMS_Expl_16.3"/>
    <x v="41"/>
    <s v="Exc"/>
    <x v="0"/>
    <x v="1594"/>
    <n v="0"/>
    <n v="1"/>
    <n v="0"/>
    <m/>
  </r>
  <r>
    <s v="6yoL"/>
    <s v="Booklet2-072"/>
    <s v="E7"/>
    <s v="C1"/>
    <n v="16"/>
    <n v="16.399999999999999"/>
    <x v="1"/>
    <s v="Emotion"/>
    <s v="Emotion"/>
    <s v="ToMS_Expl_16.4"/>
    <x v="42"/>
    <s v="Inc"/>
    <x v="0"/>
    <x v="1850"/>
    <n v="0"/>
    <n v="1"/>
    <n v="0"/>
    <m/>
  </r>
  <r>
    <s v="6yoL"/>
    <s v="Booklet2-072"/>
    <s v="E7"/>
    <s v="C1"/>
    <n v="16"/>
    <n v="16.5"/>
    <x v="0"/>
    <s v="Moral Reasoning True Beliefs"/>
    <s v="Moral Reasoning"/>
    <s v="ToMS_2AFC_16.5"/>
    <x v="43"/>
    <s v="Inc"/>
    <x v="0"/>
    <x v="0"/>
    <n v="0"/>
    <n v="1"/>
    <n v="0"/>
    <m/>
  </r>
  <r>
    <s v="6yoL"/>
    <s v="Booklet2-072"/>
    <s v="E7"/>
    <s v="C1"/>
    <n v="16"/>
    <n v="16.600000000000001"/>
    <x v="1"/>
    <s v="Moral Reasoning True Beliefs"/>
    <s v="Moral Reasoning"/>
    <s v="ToMS_Expl_16.6"/>
    <x v="44"/>
    <s v="Inc"/>
    <x v="0"/>
    <x v="1851"/>
    <n v="0"/>
    <n v="1"/>
    <n v="0"/>
    <m/>
  </r>
  <r>
    <s v="6yoL"/>
    <s v="Booklet2-072"/>
    <s v="E7"/>
    <s v="C1"/>
    <n v="16"/>
    <n v="16.7"/>
    <x v="0"/>
    <s v="Moral Reasoning True Beliefs"/>
    <s v="Moral Reasoning"/>
    <s v="ToMS_2AFC_16.7"/>
    <x v="45"/>
    <s v="Inc"/>
    <x v="0"/>
    <x v="0"/>
    <n v="0"/>
    <n v="1"/>
    <n v="0"/>
    <m/>
  </r>
  <r>
    <s v="6yoL"/>
    <s v="Booklet2-072"/>
    <s v="E7"/>
    <s v="C1"/>
    <n v="16"/>
    <n v="16.8"/>
    <x v="1"/>
    <s v="Moral Reasoning True Beliefs"/>
    <s v="Moral Reasoning"/>
    <s v="ToMS_Expl_16.8"/>
    <x v="46"/>
    <s v="Inc"/>
    <x v="0"/>
    <x v="1852"/>
    <n v="0"/>
    <n v="1"/>
    <n v="0"/>
    <m/>
  </r>
  <r>
    <s v="6yoL"/>
    <s v="Booklet2-072"/>
    <s v="E7"/>
    <s v="C1"/>
    <n v="16"/>
    <n v="16.899999999999999"/>
    <x v="0"/>
    <s v="Moral Reasoning True Beliefs"/>
    <s v="Moral Reasoning"/>
    <s v="ToMS_2AFC_16.9"/>
    <x v="47"/>
    <s v="Inc"/>
    <x v="0"/>
    <x v="0"/>
    <n v="0"/>
    <n v="1"/>
    <n v="0"/>
    <m/>
  </r>
  <r>
    <s v="6yoL"/>
    <s v="Booklet2-072"/>
    <s v="E7"/>
    <s v="C1"/>
    <n v="16"/>
    <n v="16.91"/>
    <x v="1"/>
    <s v="Moral Reasoning True Beliefs"/>
    <s v="Moral Reasoning"/>
    <s v="ToMS_Expl_16.91"/>
    <x v="48"/>
    <s v="Inc"/>
    <x v="0"/>
    <x v="1853"/>
    <n v="1"/>
    <n v="1"/>
    <n v="0"/>
    <m/>
  </r>
  <r>
    <s v="6yoL"/>
    <s v="Booklet2-072"/>
    <s v="E7"/>
    <s v="C1"/>
    <n v="17"/>
    <n v="17.100000000000001"/>
    <x v="0"/>
    <s v="False Belief - Lies"/>
    <s v="Lies"/>
    <s v="ToMS_2AFC_17.1"/>
    <x v="49"/>
    <s v="Exc-5upOnly"/>
    <x v="0"/>
    <x v="0"/>
    <n v="0"/>
    <n v="1"/>
    <n v="0"/>
    <m/>
  </r>
  <r>
    <s v="6yoL"/>
    <s v="Booklet2-072"/>
    <s v="E7"/>
    <s v="C1"/>
    <n v="17"/>
    <n v="17.2"/>
    <x v="2"/>
    <s v="False Belief - Lies - Control"/>
    <s v="Control"/>
    <s v="ToMS_Cont_17.2"/>
    <x v="50"/>
    <s v="Exc-5upOnly"/>
    <x v="0"/>
    <x v="0"/>
    <n v="0"/>
    <n v="1"/>
    <n v="0"/>
    <m/>
  </r>
  <r>
    <s v="6yoL"/>
    <s v="Booklet2-072"/>
    <s v="E7"/>
    <s v="C1"/>
    <n v="17"/>
    <n v="17.3"/>
    <x v="0"/>
    <s v="False Belief - Lies"/>
    <s v="Lies"/>
    <s v="ToMS_2AFC_17.3"/>
    <x v="51"/>
    <s v="Exc-5upOnly"/>
    <x v="0"/>
    <x v="0"/>
    <n v="0"/>
    <n v="1"/>
    <n v="0"/>
    <m/>
  </r>
  <r>
    <s v="6yoL"/>
    <s v="Booklet2-072"/>
    <s v="E7"/>
    <s v="C1"/>
    <n v="17"/>
    <n v="17.399999999999999"/>
    <x v="1"/>
    <s v="False Belief - Lies"/>
    <s v="Lies"/>
    <s v="ToMS_Expl_17.4"/>
    <x v="52"/>
    <s v="Exc-5upOnly"/>
    <x v="0"/>
    <x v="1854"/>
    <n v="0"/>
    <n v="1"/>
    <n v="0"/>
    <m/>
  </r>
  <r>
    <s v="6yoL"/>
    <s v="Booklet2-072"/>
    <s v="E7"/>
    <s v="C1"/>
    <n v="17"/>
    <n v="17.5"/>
    <x v="2"/>
    <s v="False Belief - Lies - Control"/>
    <s v="Control"/>
    <s v="ToMS_Cont_17.5"/>
    <x v="53"/>
    <s v="Exc-5upOnly"/>
    <x v="0"/>
    <x v="0"/>
    <n v="0"/>
    <n v="1"/>
    <n v="0"/>
    <m/>
  </r>
  <r>
    <s v="6yoL"/>
    <s v="Booklet2-072"/>
    <s v="E7"/>
    <s v="C1"/>
    <n v="17"/>
    <n v="17.600000000000001"/>
    <x v="0"/>
    <s v="Emotion"/>
    <s v="Emotion"/>
    <s v="ToMS_2AFC_17.6"/>
    <x v="54"/>
    <s v="Exc-5upOnly"/>
    <x v="0"/>
    <x v="1606"/>
    <n v="0"/>
    <n v="1"/>
    <n v="0"/>
    <m/>
  </r>
  <r>
    <s v="6yoL"/>
    <s v="Booklet2-072"/>
    <s v="E7"/>
    <s v="C1"/>
    <n v="17"/>
    <n v="17.7"/>
    <x v="1"/>
    <s v="Emotion"/>
    <s v="Emotion"/>
    <s v="ToMS_Expl_17.7"/>
    <x v="55"/>
    <s v="Exc-5upOnly"/>
    <x v="0"/>
    <x v="1666"/>
    <n v="0"/>
    <n v="1"/>
    <n v="0"/>
    <m/>
  </r>
  <r>
    <s v="6yoL"/>
    <s v="Booklet2-072"/>
    <s v="E7"/>
    <s v="C1"/>
    <n v="17"/>
    <n v="17.8"/>
    <x v="0"/>
    <s v="False Belief - Lies"/>
    <s v="Lies"/>
    <s v="ToMS_2AFC_17.8"/>
    <x v="56"/>
    <s v="Exc-5upOnly"/>
    <x v="0"/>
    <x v="0"/>
    <n v="0"/>
    <n v="1"/>
    <n v="0"/>
    <m/>
  </r>
  <r>
    <s v="6yoL"/>
    <s v="Booklet2-072"/>
    <s v="E7"/>
    <s v="C1"/>
    <n v="17"/>
    <n v="17.899999999999999"/>
    <x v="1"/>
    <s v="False Belief - Lies"/>
    <s v="Lies"/>
    <s v="ToMS_Expl_17.9"/>
    <x v="57"/>
    <s v="Exc-5upOnly"/>
    <x v="1"/>
    <x v="1855"/>
    <n v="0"/>
    <n v="1"/>
    <n v="0"/>
    <m/>
  </r>
  <r>
    <s v="6yoL"/>
    <s v="Booklet2-072"/>
    <s v="E7"/>
    <s v="C1"/>
    <n v="18"/>
    <n v="18.100000000000001"/>
    <x v="0"/>
    <s v="2nd Order Belief-Desire Reasoning"/>
    <s v="Belief"/>
    <s v="ToMS_2AFC_18.1"/>
    <x v="58"/>
    <s v="Inc"/>
    <x v="0"/>
    <x v="0"/>
    <n v="0"/>
    <n v="1"/>
    <n v="0"/>
    <m/>
  </r>
  <r>
    <s v="6yoL"/>
    <s v="Booklet2-072"/>
    <s v="E7"/>
    <s v="C1"/>
    <n v="18"/>
    <n v="18.2"/>
    <x v="1"/>
    <s v="2nd Order Belief-Desire Reasoning"/>
    <s v="Belief"/>
    <s v="ToMS_Expl_18.2"/>
    <x v="59"/>
    <s v="Exc-5upOnly"/>
    <x v="0"/>
    <x v="1856"/>
    <n v="0"/>
    <n v="1"/>
    <n v="0"/>
    <m/>
  </r>
  <r>
    <s v="6yoL"/>
    <s v="Booklet2-072"/>
    <s v="E7"/>
    <s v="C1"/>
    <n v="18"/>
    <n v="18.3"/>
    <x v="2"/>
    <s v="2nd Order Belief-Desire Reasoning - Control"/>
    <s v="Control"/>
    <s v="ToMS_Cont_18.3"/>
    <x v="60"/>
    <s v="Exc-5upOnly"/>
    <x v="0"/>
    <x v="0"/>
    <n v="0"/>
    <n v="1"/>
    <n v="0"/>
    <m/>
  </r>
  <r>
    <s v="6yoL"/>
    <s v="Booklet2-072"/>
    <s v="E7"/>
    <s v="C1"/>
    <n v="18"/>
    <n v="18.399999999999999"/>
    <x v="2"/>
    <s v="2nd Order Belief-Desire Reasoning - Control"/>
    <s v="Control"/>
    <s v="ToMS_Cont_18.4"/>
    <x v="61"/>
    <s v="Exc-5upOnly"/>
    <x v="0"/>
    <x v="0"/>
    <n v="0"/>
    <n v="1"/>
    <n v="0"/>
    <m/>
  </r>
  <r>
    <s v="6yoL"/>
    <s v="Booklet2-072"/>
    <s v="E7"/>
    <s v="C1"/>
    <n v="18"/>
    <n v="18.5"/>
    <x v="1"/>
    <s v="False Belief - Emotion"/>
    <s v="Belief"/>
    <s v="ToMS_Expl_18.5"/>
    <x v="62"/>
    <s v="Exc-5upOnly"/>
    <x v="2"/>
    <x v="1857"/>
    <n v="0"/>
    <n v="1"/>
    <n v="0"/>
    <m/>
  </r>
  <r>
    <s v="6yoL"/>
    <s v="Booklet2-072"/>
    <s v="E7"/>
    <s v="C1"/>
    <n v="19"/>
    <n v="19.100000000000001"/>
    <x v="1"/>
    <s v="Sarcasm"/>
    <s v="Sarcasm"/>
    <s v="ToMS_Expl_19.1"/>
    <x v="63"/>
    <s v="Exc-5upOnly"/>
    <x v="0"/>
    <x v="1858"/>
    <n v="0"/>
    <n v="1"/>
    <n v="0"/>
    <m/>
  </r>
  <r>
    <s v="6yoL"/>
    <s v="Booklet2-072"/>
    <s v="E7"/>
    <s v="C1"/>
    <n v="19"/>
    <n v="19.2"/>
    <x v="0"/>
    <s v="Sarcasm"/>
    <s v="Sarcasm"/>
    <s v="ToMS_2AFC_19.2"/>
    <x v="64"/>
    <s v="Exc-5upOnly"/>
    <x v="0"/>
    <x v="1606"/>
    <n v="0"/>
    <n v="1"/>
    <n v="0"/>
    <m/>
  </r>
  <r>
    <s v="6yoL"/>
    <s v="Booklet2-073"/>
    <s v="E7"/>
    <s v="C1"/>
    <n v="1"/>
    <n v="1.1000000000000001"/>
    <x v="0"/>
    <s v="Common Desires"/>
    <s v="Desires"/>
    <s v="ToMS_2AFC_3.1"/>
    <x v="0"/>
    <s v="Inc"/>
    <x v="0"/>
    <x v="0"/>
    <n v="0"/>
    <n v="1"/>
    <n v="0"/>
    <m/>
  </r>
  <r>
    <s v="6yoL"/>
    <s v="Booklet2-073"/>
    <s v="E7"/>
    <s v="C1"/>
    <n v="2"/>
    <n v="2.1"/>
    <x v="0"/>
    <s v="Diverse Desires"/>
    <s v="Desires"/>
    <s v="ToMS_2AFC_2.1"/>
    <x v="1"/>
    <s v="Inc"/>
    <x v="0"/>
    <x v="0"/>
    <n v="0"/>
    <n v="1"/>
    <n v="0"/>
    <m/>
  </r>
  <r>
    <s v="6yoL"/>
    <s v="Booklet2-073"/>
    <s v="E7"/>
    <s v="C1"/>
    <n v="3"/>
    <n v="3.1"/>
    <x v="0"/>
    <s v="Diverse Beliefs"/>
    <s v="Desires"/>
    <s v="ToMS_2AFC_3.1"/>
    <x v="2"/>
    <s v="Inc"/>
    <x v="0"/>
    <x v="0"/>
    <n v="0"/>
    <n v="1"/>
    <n v="0"/>
    <m/>
  </r>
  <r>
    <s v="6yoL"/>
    <s v="Booklet2-073"/>
    <s v="E7"/>
    <s v="C1"/>
    <n v="4"/>
    <n v="4.0999999999999996"/>
    <x v="0"/>
    <s v="Reference - Easy"/>
    <s v="Reference"/>
    <s v="ToMS_2AFC_4.1"/>
    <x v="3"/>
    <s v="Inc"/>
    <x v="0"/>
    <x v="0"/>
    <n v="0"/>
    <n v="1"/>
    <n v="0"/>
    <m/>
  </r>
  <r>
    <s v="6yoL"/>
    <s v="Booklet2-073"/>
    <s v="E7"/>
    <s v="C1"/>
    <n v="4"/>
    <n v="4.2"/>
    <x v="1"/>
    <s v="Reference - Easy"/>
    <s v="Reference"/>
    <s v="ToMS_Expl_4.2"/>
    <x v="4"/>
    <s v="Inc"/>
    <x v="2"/>
    <x v="1859"/>
    <n v="0"/>
    <n v="1"/>
    <n v="0"/>
    <m/>
  </r>
  <r>
    <s v="6yoL"/>
    <s v="Booklet2-073"/>
    <s v="E7"/>
    <s v="C1"/>
    <n v="5"/>
    <n v="5.0999999999999996"/>
    <x v="0"/>
    <s v="False Belief - Location"/>
    <s v="Belief"/>
    <s v="ToMS_2AFC_5.1"/>
    <x v="5"/>
    <s v="Inc"/>
    <x v="0"/>
    <x v="0"/>
    <n v="0"/>
    <n v="1"/>
    <n v="0"/>
    <m/>
  </r>
  <r>
    <s v="6yoL"/>
    <s v="Booklet2-073"/>
    <s v="E7"/>
    <s v="C1"/>
    <n v="5"/>
    <n v="5.2"/>
    <x v="1"/>
    <s v="False Belief - Location"/>
    <s v="Belief"/>
    <s v="ToMS_Expl_5.2"/>
    <x v="6"/>
    <s v="Inc"/>
    <x v="0"/>
    <x v="1639"/>
    <n v="0"/>
    <n v="1"/>
    <n v="0"/>
    <m/>
  </r>
  <r>
    <s v="6yoL"/>
    <s v="Booklet2-073"/>
    <s v="E7"/>
    <s v="C1"/>
    <n v="5"/>
    <n v="5.3"/>
    <x v="2"/>
    <s v="False Belief - Location"/>
    <s v="Belief"/>
    <s v="ToMS_Cont_5.3"/>
    <x v="7"/>
    <s v="Inc"/>
    <x v="0"/>
    <x v="1575"/>
    <n v="0"/>
    <n v="1"/>
    <n v="0"/>
    <m/>
  </r>
  <r>
    <s v="6yoL"/>
    <s v="Booklet2-073"/>
    <s v="E7"/>
    <s v="C1"/>
    <n v="6"/>
    <n v="6.1"/>
    <x v="2"/>
    <s v="Control"/>
    <s v="Control"/>
    <s v="ToMS_Cont_6.1"/>
    <x v="8"/>
    <s v="Inc"/>
    <x v="0"/>
    <x v="0"/>
    <n v="0"/>
    <n v="1"/>
    <n v="0"/>
    <m/>
  </r>
  <r>
    <s v="6yoL"/>
    <s v="Booklet2-073"/>
    <s v="E7"/>
    <s v="C1"/>
    <n v="7"/>
    <n v="7.1"/>
    <x v="0"/>
    <s v="False Belief - Location"/>
    <s v="Belief"/>
    <s v="ToMS_2AFC_7.1"/>
    <x v="9"/>
    <s v="Inc"/>
    <x v="0"/>
    <x v="0"/>
    <n v="0"/>
    <n v="1"/>
    <n v="0"/>
    <m/>
  </r>
  <r>
    <s v="6yoL"/>
    <s v="Booklet2-073"/>
    <s v="E7"/>
    <s v="C1"/>
    <n v="7"/>
    <n v="7.2"/>
    <x v="1"/>
    <s v="False Belief - Location"/>
    <s v="Belief"/>
    <s v="ToMS_Expl_7.2"/>
    <x v="10"/>
    <s v="Inc"/>
    <x v="0"/>
    <x v="1860"/>
    <n v="0"/>
    <n v="1"/>
    <n v="0"/>
    <m/>
  </r>
  <r>
    <s v="6yoL"/>
    <s v="Booklet2-073"/>
    <s v="E7"/>
    <s v="C1"/>
    <n v="7"/>
    <n v="7.3"/>
    <x v="1"/>
    <s v="Emotion"/>
    <s v="Emotion"/>
    <s v="ToMS_Expl_7.3"/>
    <x v="11"/>
    <s v="Inc"/>
    <x v="0"/>
    <x v="1861"/>
    <n v="0"/>
    <n v="1"/>
    <n v="0"/>
    <m/>
  </r>
  <r>
    <s v="6yoL"/>
    <s v="Booklet2-073"/>
    <s v="E7"/>
    <s v="C1"/>
    <n v="7"/>
    <n v="7.4"/>
    <x v="0"/>
    <s v="Moral Reasoning False Beliefs"/>
    <s v="Moral Reasoning"/>
    <s v="ToMS_2AFC_7.4"/>
    <x v="12"/>
    <s v="Inc"/>
    <x v="0"/>
    <x v="0"/>
    <n v="0"/>
    <n v="1"/>
    <n v="0"/>
    <m/>
  </r>
  <r>
    <s v="6yoL"/>
    <s v="Booklet2-073"/>
    <s v="E7"/>
    <s v="C1"/>
    <n v="7"/>
    <n v="7.5"/>
    <x v="1"/>
    <s v="Moral Reasoning False Beliefs"/>
    <s v="Moral Reasoning"/>
    <s v="ToMS_Expl_7.5"/>
    <x v="13"/>
    <s v="Inc"/>
    <x v="0"/>
    <x v="1862"/>
    <n v="0"/>
    <n v="1"/>
    <n v="0"/>
    <m/>
  </r>
  <r>
    <s v="6yoL"/>
    <s v="Booklet2-073"/>
    <s v="E7"/>
    <s v="C1"/>
    <n v="7"/>
    <n v="7.6"/>
    <x v="0"/>
    <s v="Moral Reasoning False Beliefs"/>
    <s v="Moral Reasoning"/>
    <s v="ToMS_2AFC_7.6"/>
    <x v="14"/>
    <s v="Inc"/>
    <x v="0"/>
    <x v="0"/>
    <n v="0"/>
    <n v="1"/>
    <n v="0"/>
    <m/>
  </r>
  <r>
    <s v="6yoL"/>
    <s v="Booklet2-073"/>
    <s v="E7"/>
    <s v="C1"/>
    <n v="7"/>
    <n v="7.7"/>
    <x v="1"/>
    <s v="Moral Reasoning False Beliefs"/>
    <s v="Moral Reasoning"/>
    <s v="ToMS_Expl_7.7"/>
    <x v="15"/>
    <s v="Inc"/>
    <x v="0"/>
    <x v="1863"/>
    <n v="0"/>
    <n v="1"/>
    <n v="0"/>
    <m/>
  </r>
  <r>
    <s v="6yoL"/>
    <s v="Booklet2-073"/>
    <s v="E7"/>
    <s v="C1"/>
    <n v="8"/>
    <n v="8.1"/>
    <x v="2"/>
    <s v="False Belief - Control"/>
    <s v="Control"/>
    <s v="ToMS_Cont_8.1"/>
    <x v="16"/>
    <s v="Inc"/>
    <x v="0"/>
    <x v="0"/>
    <n v="0"/>
    <n v="1"/>
    <n v="0"/>
    <m/>
  </r>
  <r>
    <s v="6yoL"/>
    <s v="Booklet2-073"/>
    <s v="E7"/>
    <s v="C1"/>
    <n v="8"/>
    <n v="8.1999999999999993"/>
    <x v="0"/>
    <s v="False Belief - Expectations"/>
    <s v="Belief"/>
    <s v="ToMS_2AFC_8.2"/>
    <x v="17"/>
    <s v="Inc"/>
    <x v="0"/>
    <x v="0"/>
    <n v="0"/>
    <n v="1"/>
    <n v="0"/>
    <m/>
  </r>
  <r>
    <s v="6yoL"/>
    <s v="Booklet2-073"/>
    <s v="E7"/>
    <s v="C1"/>
    <n v="8"/>
    <n v="8.3000000000000007"/>
    <x v="1"/>
    <s v="False Belief - Expectations"/>
    <s v="Belief"/>
    <s v="ToMS_Expl_8.3"/>
    <x v="18"/>
    <s v="Inc"/>
    <x v="0"/>
    <x v="1864"/>
    <n v="0"/>
    <n v="1"/>
    <n v="0"/>
    <m/>
  </r>
  <r>
    <s v="6yoL"/>
    <s v="Booklet2-073"/>
    <s v="E7"/>
    <s v="C1"/>
    <n v="8"/>
    <n v="8.4"/>
    <x v="2"/>
    <s v="False Belief - Control"/>
    <s v="Control"/>
    <s v="ToMS_Cont_8.4"/>
    <x v="67"/>
    <s v="Exc-6yOnly"/>
    <x v="0"/>
    <x v="0"/>
    <n v="0"/>
    <n v="1"/>
    <n v="0"/>
    <m/>
  </r>
  <r>
    <s v="6yoL"/>
    <s v="Booklet2-073"/>
    <s v="E7"/>
    <s v="C1"/>
    <n v="9"/>
    <n v="9.1"/>
    <x v="2"/>
    <s v="Control"/>
    <s v="Control"/>
    <s v="ToMS_Cont_9.1"/>
    <x v="19"/>
    <s v="Inc"/>
    <x v="0"/>
    <x v="0"/>
    <n v="0"/>
    <n v="1"/>
    <n v="0"/>
    <m/>
  </r>
  <r>
    <s v="6yoL"/>
    <s v="Booklet2-073"/>
    <s v="E7"/>
    <s v="C1"/>
    <n v="10"/>
    <n v="10.1"/>
    <x v="0"/>
    <s v="Reference - Hard"/>
    <s v="Reference"/>
    <s v="ToMS_2AFC_10.1"/>
    <x v="20"/>
    <s v="Inc"/>
    <x v="0"/>
    <x v="0"/>
    <n v="0"/>
    <n v="1"/>
    <n v="0"/>
    <m/>
  </r>
  <r>
    <s v="6yoL"/>
    <s v="Booklet2-073"/>
    <s v="E7"/>
    <s v="C1"/>
    <n v="10"/>
    <n v="10.199999999999999"/>
    <x v="1"/>
    <s v="Reference - Hard"/>
    <s v="Reference"/>
    <s v="ToMS_Expl_10.2"/>
    <x v="21"/>
    <s v="Inc"/>
    <x v="0"/>
    <x v="1865"/>
    <n v="0"/>
    <n v="1"/>
    <n v="0"/>
    <m/>
  </r>
  <r>
    <s v="6yoL"/>
    <s v="Booklet2-073"/>
    <s v="E7"/>
    <s v="C1"/>
    <n v="10"/>
    <n v="10.3"/>
    <x v="0"/>
    <s v="Reference - Hard"/>
    <s v="Reference"/>
    <s v="ToMS_2AFC_10.3"/>
    <x v="22"/>
    <s v="Inc"/>
    <x v="0"/>
    <x v="0"/>
    <n v="0"/>
    <n v="1"/>
    <n v="0"/>
    <m/>
  </r>
  <r>
    <s v="6yoL"/>
    <s v="Booklet2-073"/>
    <s v="E7"/>
    <s v="C1"/>
    <n v="10"/>
    <n v="10.4"/>
    <x v="2"/>
    <s v="Reference - Hard"/>
    <s v="Reference"/>
    <s v="ToMS_Cont_10.4"/>
    <x v="23"/>
    <s v="Inc"/>
    <x v="2"/>
    <x v="1866"/>
    <n v="0"/>
    <n v="1"/>
    <n v="0"/>
    <m/>
  </r>
  <r>
    <s v="6yoL"/>
    <s v="Booklet2-073"/>
    <s v="E7"/>
    <s v="C1"/>
    <n v="11"/>
    <n v="11.1"/>
    <x v="2"/>
    <s v="Sarcasm - Control"/>
    <s v="Control"/>
    <s v="ToMS_Cont_11.1"/>
    <x v="24"/>
    <s v="Exc-5upOnly"/>
    <x v="0"/>
    <x v="1683"/>
    <n v="0"/>
    <n v="1"/>
    <n v="0"/>
    <m/>
  </r>
  <r>
    <s v="6yoL"/>
    <s v="Booklet2-073"/>
    <s v="E7"/>
    <s v="C1"/>
    <n v="11"/>
    <n v="11.2"/>
    <x v="0"/>
    <s v="Sarcasm - Control"/>
    <s v="Control"/>
    <s v="ToMS_2AFC_11.2"/>
    <x v="25"/>
    <s v="Exc-5upOnly"/>
    <x v="0"/>
    <x v="0"/>
    <n v="0"/>
    <n v="1"/>
    <n v="0"/>
    <m/>
  </r>
  <r>
    <s v="6yoL"/>
    <s v="Booklet2-073"/>
    <s v="E7"/>
    <s v="C1"/>
    <n v="12"/>
    <n v="12.1"/>
    <x v="0"/>
    <s v="Reference - Hard"/>
    <s v="Reference"/>
    <s v="ToMS_2AFC_12.1"/>
    <x v="26"/>
    <s v="Exc-5upOnly"/>
    <x v="2"/>
    <x v="1586"/>
    <n v="0"/>
    <n v="1"/>
    <n v="0"/>
    <m/>
  </r>
  <r>
    <s v="6yoL"/>
    <s v="Booklet2-073"/>
    <s v="E7"/>
    <s v="C1"/>
    <n v="12"/>
    <n v="12.2"/>
    <x v="1"/>
    <s v="Reference - Hard"/>
    <s v="Reference"/>
    <s v="ToMS_Expl_12.2"/>
    <x v="27"/>
    <s v="Exc-5upOnly"/>
    <x v="0"/>
    <x v="1867"/>
    <n v="0"/>
    <n v="1"/>
    <n v="0"/>
    <m/>
  </r>
  <r>
    <s v="6yoL"/>
    <s v="Booklet2-073"/>
    <s v="E7"/>
    <s v="C1"/>
    <n v="12"/>
    <n v="12.3"/>
    <x v="0"/>
    <s v="Reference - Hard"/>
    <s v="Reference"/>
    <s v="ToMS_2AFC_12.3"/>
    <x v="28"/>
    <s v="Exc-5upOnly"/>
    <x v="0"/>
    <x v="0"/>
    <n v="0"/>
    <n v="1"/>
    <n v="0"/>
    <m/>
  </r>
  <r>
    <s v="6yoL"/>
    <s v="Booklet2-073"/>
    <s v="E7"/>
    <s v="C1"/>
    <n v="12"/>
    <n v="12.4"/>
    <x v="1"/>
    <s v="Reference - Hard"/>
    <s v="Reference"/>
    <s v="ToMS_Expl_12.4"/>
    <x v="29"/>
    <s v="Exc-5upOnly"/>
    <x v="0"/>
    <x v="1868"/>
    <n v="0"/>
    <n v="1"/>
    <n v="0"/>
    <m/>
  </r>
  <r>
    <s v="6yoL"/>
    <s v="Booklet2-073"/>
    <s v="E7"/>
    <s v="C1"/>
    <n v="13"/>
    <n v="13.1"/>
    <x v="0"/>
    <s v="Reference - Hard"/>
    <s v="Reference"/>
    <s v="ToMS_2AFC_13.1"/>
    <x v="30"/>
    <s v="Inc"/>
    <x v="0"/>
    <x v="0"/>
    <n v="0"/>
    <n v="1"/>
    <n v="0"/>
    <m/>
  </r>
  <r>
    <s v="6yoL"/>
    <s v="Booklet2-073"/>
    <s v="E7"/>
    <s v="C1"/>
    <n v="13"/>
    <n v="13.2"/>
    <x v="1"/>
    <s v="Reference - Hard"/>
    <s v="Reference"/>
    <s v="ToMS_Expl_13.2"/>
    <x v="31"/>
    <s v="Inc"/>
    <x v="0"/>
    <x v="1869"/>
    <n v="0"/>
    <n v="1"/>
    <n v="0"/>
    <m/>
  </r>
  <r>
    <s v="6yoL"/>
    <s v="Booklet2-073"/>
    <s v="E7"/>
    <s v="C1"/>
    <n v="14"/>
    <n v="14.1"/>
    <x v="0"/>
    <s v="Emotion Reminder"/>
    <s v="Emotion"/>
    <s v="ToMS_2AFC_14.1"/>
    <x v="32"/>
    <s v="Inc"/>
    <x v="0"/>
    <x v="0"/>
    <n v="0"/>
    <n v="1"/>
    <n v="0"/>
    <m/>
  </r>
  <r>
    <s v="6yoL"/>
    <s v="Booklet2-073"/>
    <s v="E7"/>
    <s v="C1"/>
    <n v="14"/>
    <n v="14.2"/>
    <x v="1"/>
    <s v="Emotion Reminder"/>
    <s v="Emotion"/>
    <s v="ToMS_Expl_14.2"/>
    <x v="33"/>
    <s v="Inc"/>
    <x v="0"/>
    <x v="1870"/>
    <n v="0"/>
    <n v="1"/>
    <n v="0"/>
    <m/>
  </r>
  <r>
    <s v="6yoL"/>
    <s v="Booklet2-073"/>
    <s v="E7"/>
    <s v="C1"/>
    <n v="14"/>
    <n v="14.3"/>
    <x v="0"/>
    <s v="Emotion Reminder"/>
    <s v="Emotion"/>
    <s v="ToMS_2AFC_14.3"/>
    <x v="34"/>
    <s v="Inc"/>
    <x v="0"/>
    <x v="0"/>
    <n v="0"/>
    <n v="1"/>
    <n v="0"/>
    <m/>
  </r>
  <r>
    <s v="6yoL"/>
    <s v="Booklet2-073"/>
    <s v="E7"/>
    <s v="C1"/>
    <n v="14"/>
    <n v="14.4"/>
    <x v="1"/>
    <s v="Emotion Reminder"/>
    <s v="Emotion"/>
    <s v="ToMS_Expl_14.4"/>
    <x v="35"/>
    <s v="Inc"/>
    <x v="0"/>
    <x v="1870"/>
    <n v="0"/>
    <n v="1"/>
    <n v="0"/>
    <m/>
  </r>
  <r>
    <s v="6yoL"/>
    <s v="Booklet2-073"/>
    <s v="E7"/>
    <s v="C1"/>
    <n v="15"/>
    <n v="15.1"/>
    <x v="2"/>
    <s v="True Belief - Control"/>
    <s v="Control"/>
    <s v="ToMS_Cont_15.1"/>
    <x v="36"/>
    <s v="Inc"/>
    <x v="1"/>
    <x v="0"/>
    <s v="NA"/>
    <n v="0"/>
    <n v="1"/>
    <s v="Exp didn't ask Q"/>
  </r>
  <r>
    <s v="6yoL"/>
    <s v="Booklet2-073"/>
    <s v="E7"/>
    <s v="C1"/>
    <n v="15"/>
    <n v="15.2"/>
    <x v="0"/>
    <s v="True Belief - Location"/>
    <s v="Belief"/>
    <s v="ToMS_2AFC_15.2"/>
    <x v="37"/>
    <s v="Inc"/>
    <x v="0"/>
    <x v="1871"/>
    <n v="0"/>
    <n v="1"/>
    <n v="0"/>
    <m/>
  </r>
  <r>
    <s v="6yoL"/>
    <s v="Booklet2-073"/>
    <s v="E7"/>
    <s v="C1"/>
    <n v="15"/>
    <n v="15.3"/>
    <x v="1"/>
    <s v="True Belief - Location"/>
    <s v="Belief"/>
    <s v="ToMS_Expl_15.3"/>
    <x v="38"/>
    <s v="Inc"/>
    <x v="0"/>
    <x v="1872"/>
    <n v="0"/>
    <n v="1"/>
    <n v="0"/>
    <m/>
  </r>
  <r>
    <s v="6yoL"/>
    <s v="Booklet2-073"/>
    <s v="E7"/>
    <s v="C1"/>
    <n v="16"/>
    <n v="16.100000000000001"/>
    <x v="2"/>
    <s v="Moral Reasoning True Beliefs - Control"/>
    <s v="Control"/>
    <s v="ToMS_Cont_16.1"/>
    <x v="39"/>
    <s v="Inc"/>
    <x v="0"/>
    <x v="1724"/>
    <n v="0"/>
    <n v="1"/>
    <n v="0"/>
    <m/>
  </r>
  <r>
    <s v="6yoL"/>
    <s v="Booklet2-073"/>
    <s v="E7"/>
    <s v="C1"/>
    <n v="16"/>
    <n v="16.2"/>
    <x v="2"/>
    <s v="Moral Reasoning True Beliefs - Control"/>
    <s v="Control"/>
    <s v="ToMS_Cont_16.2"/>
    <x v="40"/>
    <s v="Inc"/>
    <x v="0"/>
    <x v="0"/>
    <n v="0"/>
    <n v="1"/>
    <n v="0"/>
    <m/>
  </r>
  <r>
    <s v="6yoL"/>
    <s v="Booklet2-073"/>
    <s v="E7"/>
    <s v="C1"/>
    <n v="16"/>
    <n v="16.3"/>
    <x v="1"/>
    <s v="Moral Reasoning True Beliefs"/>
    <s v="Moral Reasoning"/>
    <s v="ToMS_Expl_16.3"/>
    <x v="41"/>
    <s v="Exc"/>
    <x v="0"/>
    <x v="1594"/>
    <n v="0"/>
    <n v="1"/>
    <n v="0"/>
    <m/>
  </r>
  <r>
    <s v="6yoL"/>
    <s v="Booklet2-073"/>
    <s v="E7"/>
    <s v="C1"/>
    <n v="16"/>
    <n v="16.399999999999999"/>
    <x v="1"/>
    <s v="Emotion"/>
    <s v="Emotion"/>
    <s v="ToMS_Expl_16.4"/>
    <x v="42"/>
    <s v="Inc"/>
    <x v="0"/>
    <x v="1873"/>
    <n v="0"/>
    <n v="1"/>
    <n v="0"/>
    <m/>
  </r>
  <r>
    <s v="6yoL"/>
    <s v="Booklet2-073"/>
    <s v="E7"/>
    <s v="C1"/>
    <n v="16"/>
    <n v="16.5"/>
    <x v="0"/>
    <s v="Moral Reasoning True Beliefs"/>
    <s v="Moral Reasoning"/>
    <s v="ToMS_2AFC_16.5"/>
    <x v="43"/>
    <s v="Inc"/>
    <x v="0"/>
    <x v="1874"/>
    <n v="0"/>
    <n v="1"/>
    <n v="0"/>
    <m/>
  </r>
  <r>
    <s v="6yoL"/>
    <s v="Booklet2-073"/>
    <s v="E7"/>
    <s v="C1"/>
    <n v="16"/>
    <n v="16.600000000000001"/>
    <x v="1"/>
    <s v="Moral Reasoning True Beliefs"/>
    <s v="Moral Reasoning"/>
    <s v="ToMS_Expl_16.6"/>
    <x v="44"/>
    <s v="Inc"/>
    <x v="0"/>
    <x v="1875"/>
    <n v="0"/>
    <n v="1"/>
    <n v="0"/>
    <m/>
  </r>
  <r>
    <s v="6yoL"/>
    <s v="Booklet2-073"/>
    <s v="E7"/>
    <s v="C1"/>
    <n v="16"/>
    <n v="16.7"/>
    <x v="0"/>
    <s v="Moral Reasoning True Beliefs"/>
    <s v="Moral Reasoning"/>
    <s v="ToMS_2AFC_16.7"/>
    <x v="45"/>
    <s v="Inc"/>
    <x v="0"/>
    <x v="0"/>
    <n v="0"/>
    <n v="1"/>
    <n v="0"/>
    <m/>
  </r>
  <r>
    <s v="6yoL"/>
    <s v="Booklet2-073"/>
    <s v="E7"/>
    <s v="C1"/>
    <n v="16"/>
    <n v="16.8"/>
    <x v="1"/>
    <s v="Moral Reasoning True Beliefs"/>
    <s v="Moral Reasoning"/>
    <s v="ToMS_Expl_16.8"/>
    <x v="46"/>
    <s v="Inc"/>
    <x v="0"/>
    <x v="1876"/>
    <n v="0"/>
    <n v="1"/>
    <n v="0"/>
    <m/>
  </r>
  <r>
    <s v="6yoL"/>
    <s v="Booklet2-073"/>
    <s v="E7"/>
    <s v="C1"/>
    <n v="16"/>
    <n v="16.899999999999999"/>
    <x v="0"/>
    <s v="Moral Reasoning True Beliefs"/>
    <s v="Moral Reasoning"/>
    <s v="ToMS_2AFC_16.9"/>
    <x v="47"/>
    <s v="Inc"/>
    <x v="0"/>
    <x v="0"/>
    <n v="0"/>
    <n v="1"/>
    <n v="0"/>
    <m/>
  </r>
  <r>
    <s v="6yoL"/>
    <s v="Booklet2-073"/>
    <s v="E7"/>
    <s v="C1"/>
    <n v="16"/>
    <n v="16.91"/>
    <x v="1"/>
    <s v="Moral Reasoning True Beliefs"/>
    <s v="Moral Reasoning"/>
    <s v="ToMS_Expl_16.91"/>
    <x v="48"/>
    <s v="Inc"/>
    <x v="0"/>
    <x v="1877"/>
    <n v="0"/>
    <n v="1"/>
    <n v="0"/>
    <m/>
  </r>
  <r>
    <s v="6yoL"/>
    <s v="Booklet2-073"/>
    <s v="E7"/>
    <s v="C1"/>
    <n v="17"/>
    <n v="17.100000000000001"/>
    <x v="0"/>
    <s v="False Belief - Lies"/>
    <s v="Lies"/>
    <s v="ToMS_2AFC_17.1"/>
    <x v="49"/>
    <s v="Exc-5upOnly"/>
    <x v="0"/>
    <x v="0"/>
    <n v="0"/>
    <n v="1"/>
    <n v="0"/>
    <m/>
  </r>
  <r>
    <s v="6yoL"/>
    <s v="Booklet2-073"/>
    <s v="E7"/>
    <s v="C1"/>
    <n v="17"/>
    <n v="17.2"/>
    <x v="2"/>
    <s v="False Belief - Lies - Control"/>
    <s v="Control"/>
    <s v="ToMS_Cont_17.2"/>
    <x v="50"/>
    <s v="Exc-5upOnly"/>
    <x v="0"/>
    <x v="0"/>
    <n v="0"/>
    <n v="1"/>
    <n v="0"/>
    <m/>
  </r>
  <r>
    <s v="6yoL"/>
    <s v="Booklet2-073"/>
    <s v="E7"/>
    <s v="C1"/>
    <n v="17"/>
    <n v="17.3"/>
    <x v="0"/>
    <s v="False Belief - Lies"/>
    <s v="Lies"/>
    <s v="ToMS_2AFC_17.3"/>
    <x v="51"/>
    <s v="Exc-5upOnly"/>
    <x v="0"/>
    <x v="0"/>
    <n v="0"/>
    <n v="1"/>
    <n v="0"/>
    <m/>
  </r>
  <r>
    <s v="6yoL"/>
    <s v="Booklet2-073"/>
    <s v="E7"/>
    <s v="C1"/>
    <n v="17"/>
    <n v="17.399999999999999"/>
    <x v="1"/>
    <s v="False Belief - Lies"/>
    <s v="Lies"/>
    <s v="ToMS_Expl_17.4"/>
    <x v="52"/>
    <s v="Exc-5upOnly"/>
    <x v="0"/>
    <x v="1878"/>
    <n v="0"/>
    <n v="1"/>
    <n v="0"/>
    <m/>
  </r>
  <r>
    <s v="6yoL"/>
    <s v="Booklet2-073"/>
    <s v="E7"/>
    <s v="C1"/>
    <n v="17"/>
    <n v="17.5"/>
    <x v="2"/>
    <s v="False Belief - Lies - Control"/>
    <s v="Control"/>
    <s v="ToMS_Cont_17.5"/>
    <x v="53"/>
    <s v="Exc-5upOnly"/>
    <x v="0"/>
    <x v="0"/>
    <n v="0"/>
    <n v="1"/>
    <n v="0"/>
    <m/>
  </r>
  <r>
    <s v="6yoL"/>
    <s v="Booklet2-073"/>
    <s v="E7"/>
    <s v="C1"/>
    <n v="17"/>
    <n v="17.600000000000001"/>
    <x v="0"/>
    <s v="Emotion"/>
    <s v="Emotion"/>
    <s v="ToMS_2AFC_17.6"/>
    <x v="54"/>
    <s v="Exc-5upOnly"/>
    <x v="0"/>
    <x v="0"/>
    <n v="0"/>
    <n v="1"/>
    <n v="0"/>
    <m/>
  </r>
  <r>
    <s v="6yoL"/>
    <s v="Booklet2-073"/>
    <s v="E7"/>
    <s v="C1"/>
    <n v="17"/>
    <n v="17.7"/>
    <x v="1"/>
    <s v="Emotion"/>
    <s v="Emotion"/>
    <s v="ToMS_Expl_17.7"/>
    <x v="55"/>
    <s v="Exc-5upOnly"/>
    <x v="0"/>
    <x v="1879"/>
    <n v="0"/>
    <n v="1"/>
    <n v="0"/>
    <m/>
  </r>
  <r>
    <s v="6yoL"/>
    <s v="Booklet2-073"/>
    <s v="E7"/>
    <s v="C1"/>
    <n v="17"/>
    <n v="17.8"/>
    <x v="0"/>
    <s v="False Belief - Lies"/>
    <s v="Lies"/>
    <s v="ToMS_2AFC_17.8"/>
    <x v="56"/>
    <s v="Exc-5upOnly"/>
    <x v="0"/>
    <x v="0"/>
    <n v="0"/>
    <n v="1"/>
    <n v="0"/>
    <m/>
  </r>
  <r>
    <s v="6yoL"/>
    <s v="Booklet2-073"/>
    <s v="E7"/>
    <s v="C1"/>
    <n v="17"/>
    <n v="17.899999999999999"/>
    <x v="1"/>
    <s v="False Belief - Lies"/>
    <s v="Lies"/>
    <s v="ToMS_Expl_17.9"/>
    <x v="57"/>
    <s v="Exc-5upOnly"/>
    <x v="1"/>
    <x v="1880"/>
    <n v="0"/>
    <n v="1"/>
    <n v="0"/>
    <m/>
  </r>
  <r>
    <s v="6yoL"/>
    <s v="Booklet2-073"/>
    <s v="E7"/>
    <s v="C1"/>
    <n v="18"/>
    <n v="18.100000000000001"/>
    <x v="0"/>
    <s v="2nd Order Belief-Desire Reasoning"/>
    <s v="Belief"/>
    <s v="ToMS_2AFC_18.1"/>
    <x v="58"/>
    <s v="Inc"/>
    <x v="0"/>
    <x v="0"/>
    <n v="0"/>
    <n v="1"/>
    <n v="0"/>
    <m/>
  </r>
  <r>
    <s v="6yoL"/>
    <s v="Booklet2-073"/>
    <s v="E7"/>
    <s v="C1"/>
    <n v="18"/>
    <n v="18.2"/>
    <x v="1"/>
    <s v="2nd Order Belief-Desire Reasoning"/>
    <s v="Belief"/>
    <s v="ToMS_Expl_18.2"/>
    <x v="59"/>
    <s v="Exc-5upOnly"/>
    <x v="2"/>
    <x v="1881"/>
    <n v="0"/>
    <n v="1"/>
    <n v="0"/>
    <m/>
  </r>
  <r>
    <s v="6yoL"/>
    <s v="Booklet2-073"/>
    <s v="E7"/>
    <s v="C1"/>
    <n v="18"/>
    <n v="18.3"/>
    <x v="2"/>
    <s v="2nd Order Belief-Desire Reasoning - Control"/>
    <s v="Control"/>
    <s v="ToMS_Cont_18.3"/>
    <x v="60"/>
    <s v="Exc-5upOnly"/>
    <x v="0"/>
    <x v="0"/>
    <n v="0"/>
    <n v="1"/>
    <n v="0"/>
    <m/>
  </r>
  <r>
    <s v="6yoL"/>
    <s v="Booklet2-073"/>
    <s v="E7"/>
    <s v="C1"/>
    <n v="18"/>
    <n v="18.399999999999999"/>
    <x v="2"/>
    <s v="2nd Order Belief-Desire Reasoning - Control"/>
    <s v="Control"/>
    <s v="ToMS_Cont_18.4"/>
    <x v="61"/>
    <s v="Exc-5upOnly"/>
    <x v="0"/>
    <x v="0"/>
    <n v="0"/>
    <n v="1"/>
    <n v="0"/>
    <m/>
  </r>
  <r>
    <s v="6yoL"/>
    <s v="Booklet2-073"/>
    <s v="E7"/>
    <s v="C1"/>
    <n v="18"/>
    <n v="18.5"/>
    <x v="1"/>
    <s v="False Belief - Emotion"/>
    <s v="Belief"/>
    <s v="ToMS_Expl_18.5"/>
    <x v="62"/>
    <s v="Exc-5upOnly"/>
    <x v="2"/>
    <x v="1882"/>
    <n v="0"/>
    <n v="1"/>
    <n v="0"/>
    <m/>
  </r>
  <r>
    <s v="6yoL"/>
    <s v="Booklet2-073"/>
    <s v="E7"/>
    <s v="C1"/>
    <n v="19"/>
    <n v="19.100000000000001"/>
    <x v="1"/>
    <s v="Sarcasm"/>
    <s v="Sarcasm"/>
    <s v="ToMS_Expl_19.1"/>
    <x v="63"/>
    <s v="Exc-5upOnly"/>
    <x v="0"/>
    <x v="1883"/>
    <n v="0"/>
    <n v="1"/>
    <n v="0"/>
    <m/>
  </r>
  <r>
    <s v="6yoL"/>
    <s v="Booklet2-073"/>
    <s v="E7"/>
    <s v="C1"/>
    <n v="19"/>
    <n v="19.2"/>
    <x v="0"/>
    <s v="Sarcasm"/>
    <s v="Sarcasm"/>
    <s v="ToMS_2AFC_19.2"/>
    <x v="64"/>
    <s v="Exc-5upOnly"/>
    <x v="0"/>
    <x v="1606"/>
    <n v="0"/>
    <n v="1"/>
    <n v="0"/>
    <m/>
  </r>
  <r>
    <s v="6yoL"/>
    <s v="Booklet2-074"/>
    <s v="E7"/>
    <s v="C1"/>
    <n v="1"/>
    <n v="1.1000000000000001"/>
    <x v="0"/>
    <s v="Common Desires"/>
    <s v="Desires"/>
    <s v="ToMS_2AFC_3.1"/>
    <x v="0"/>
    <s v="Inc"/>
    <x v="0"/>
    <x v="0"/>
    <n v="0"/>
    <n v="1"/>
    <n v="0"/>
    <m/>
  </r>
  <r>
    <s v="6yoL"/>
    <s v="Booklet2-074"/>
    <s v="E7"/>
    <s v="C1"/>
    <n v="2"/>
    <n v="2.1"/>
    <x v="0"/>
    <s v="Diverse Desires"/>
    <s v="Desires"/>
    <s v="ToMS_2AFC_2.1"/>
    <x v="1"/>
    <s v="Inc"/>
    <x v="0"/>
    <x v="0"/>
    <n v="0"/>
    <n v="1"/>
    <n v="0"/>
    <m/>
  </r>
  <r>
    <s v="6yoL"/>
    <s v="Booklet2-074"/>
    <s v="E7"/>
    <s v="C1"/>
    <n v="3"/>
    <n v="3.1"/>
    <x v="0"/>
    <s v="Diverse Beliefs"/>
    <s v="Desires"/>
    <s v="ToMS_2AFC_3.1"/>
    <x v="2"/>
    <s v="Inc"/>
    <x v="0"/>
    <x v="0"/>
    <n v="0"/>
    <n v="1"/>
    <n v="0"/>
    <m/>
  </r>
  <r>
    <s v="6yoL"/>
    <s v="Booklet2-074"/>
    <s v="E7"/>
    <s v="C1"/>
    <n v="4"/>
    <n v="4.0999999999999996"/>
    <x v="0"/>
    <s v="Reference - Easy"/>
    <s v="Reference"/>
    <s v="ToMS_2AFC_4.1"/>
    <x v="3"/>
    <s v="Inc"/>
    <x v="0"/>
    <x v="0"/>
    <n v="0"/>
    <n v="1"/>
    <n v="0"/>
    <m/>
  </r>
  <r>
    <s v="6yoL"/>
    <s v="Booklet2-074"/>
    <s v="E7"/>
    <s v="C1"/>
    <n v="4"/>
    <n v="4.2"/>
    <x v="1"/>
    <s v="Reference - Easy"/>
    <s v="Reference"/>
    <s v="ToMS_Expl_4.2"/>
    <x v="4"/>
    <s v="Inc"/>
    <x v="0"/>
    <x v="1884"/>
    <n v="0"/>
    <n v="1"/>
    <n v="0"/>
    <m/>
  </r>
  <r>
    <s v="6yoL"/>
    <s v="Booklet2-074"/>
    <s v="E7"/>
    <s v="C1"/>
    <n v="5"/>
    <n v="5.0999999999999996"/>
    <x v="0"/>
    <s v="False Belief - Location"/>
    <s v="Belief"/>
    <s v="ToMS_2AFC_5.1"/>
    <x v="5"/>
    <s v="Inc"/>
    <x v="2"/>
    <x v="1638"/>
    <n v="0"/>
    <n v="1"/>
    <n v="0"/>
    <m/>
  </r>
  <r>
    <s v="6yoL"/>
    <s v="Booklet2-074"/>
    <s v="E7"/>
    <s v="C1"/>
    <n v="5"/>
    <n v="5.2"/>
    <x v="1"/>
    <s v="False Belief - Location"/>
    <s v="Belief"/>
    <s v="ToMS_Expl_5.2"/>
    <x v="6"/>
    <s v="Inc"/>
    <x v="0"/>
    <x v="1885"/>
    <n v="0"/>
    <n v="1"/>
    <n v="0"/>
    <m/>
  </r>
  <r>
    <s v="6yoL"/>
    <s v="Booklet2-074"/>
    <s v="E7"/>
    <s v="C1"/>
    <n v="5"/>
    <n v="5.3"/>
    <x v="2"/>
    <s v="False Belief - Location"/>
    <s v="Belief"/>
    <s v="ToMS_Cont_5.3"/>
    <x v="7"/>
    <s v="Inc"/>
    <x v="0"/>
    <x v="1886"/>
    <n v="0"/>
    <n v="1"/>
    <n v="0"/>
    <m/>
  </r>
  <r>
    <s v="6yoL"/>
    <s v="Booklet2-074"/>
    <s v="E7"/>
    <s v="C1"/>
    <n v="6"/>
    <n v="6.1"/>
    <x v="2"/>
    <s v="Control"/>
    <s v="Control"/>
    <s v="ToMS_Cont_6.1"/>
    <x v="8"/>
    <s v="Inc"/>
    <x v="0"/>
    <x v="0"/>
    <n v="0"/>
    <n v="1"/>
    <n v="0"/>
    <m/>
  </r>
  <r>
    <s v="6yoL"/>
    <s v="Booklet2-074"/>
    <s v="E7"/>
    <s v="C1"/>
    <n v="7"/>
    <n v="7.1"/>
    <x v="0"/>
    <s v="False Belief - Location"/>
    <s v="Belief"/>
    <s v="ToMS_2AFC_7.1"/>
    <x v="9"/>
    <s v="Inc"/>
    <x v="0"/>
    <x v="0"/>
    <n v="0"/>
    <n v="1"/>
    <n v="0"/>
    <m/>
  </r>
  <r>
    <s v="6yoL"/>
    <s v="Booklet2-074"/>
    <s v="E7"/>
    <s v="C1"/>
    <n v="7"/>
    <n v="7.2"/>
    <x v="1"/>
    <s v="False Belief - Location"/>
    <s v="Belief"/>
    <s v="ToMS_Expl_7.2"/>
    <x v="10"/>
    <s v="Inc"/>
    <x v="0"/>
    <x v="1707"/>
    <n v="0"/>
    <n v="1"/>
    <n v="0"/>
    <m/>
  </r>
  <r>
    <s v="6yoL"/>
    <s v="Booklet2-074"/>
    <s v="E7"/>
    <s v="C1"/>
    <n v="7"/>
    <n v="7.3"/>
    <x v="1"/>
    <s v="Emotion"/>
    <s v="Emotion"/>
    <s v="ToMS_Expl_7.3"/>
    <x v="11"/>
    <s v="Inc"/>
    <x v="0"/>
    <x v="1887"/>
    <n v="0"/>
    <n v="1"/>
    <n v="0"/>
    <m/>
  </r>
  <r>
    <s v="6yoL"/>
    <s v="Booklet2-074"/>
    <s v="E7"/>
    <s v="C1"/>
    <n v="7"/>
    <n v="7.4"/>
    <x v="0"/>
    <s v="Moral Reasoning False Beliefs"/>
    <s v="Moral Reasoning"/>
    <s v="ToMS_2AFC_7.4"/>
    <x v="12"/>
    <s v="Inc"/>
    <x v="0"/>
    <x v="0"/>
    <n v="0"/>
    <n v="1"/>
    <n v="0"/>
    <m/>
  </r>
  <r>
    <s v="6yoL"/>
    <s v="Booklet2-074"/>
    <s v="E7"/>
    <s v="C1"/>
    <n v="7"/>
    <n v="7.5"/>
    <x v="1"/>
    <s v="Moral Reasoning False Beliefs"/>
    <s v="Moral Reasoning"/>
    <s v="ToMS_Expl_7.5"/>
    <x v="13"/>
    <s v="Inc"/>
    <x v="0"/>
    <x v="1888"/>
    <n v="0"/>
    <n v="1"/>
    <n v="0"/>
    <m/>
  </r>
  <r>
    <s v="6yoL"/>
    <s v="Booklet2-074"/>
    <s v="E7"/>
    <s v="C1"/>
    <n v="7"/>
    <n v="7.6"/>
    <x v="0"/>
    <s v="Moral Reasoning False Beliefs"/>
    <s v="Moral Reasoning"/>
    <s v="ToMS_2AFC_7.6"/>
    <x v="14"/>
    <s v="Inc"/>
    <x v="0"/>
    <x v="0"/>
    <n v="0"/>
    <n v="1"/>
    <n v="0"/>
    <m/>
  </r>
  <r>
    <s v="6yoL"/>
    <s v="Booklet2-074"/>
    <s v="E7"/>
    <s v="C1"/>
    <n v="7"/>
    <n v="7.7"/>
    <x v="1"/>
    <s v="Moral Reasoning False Beliefs"/>
    <s v="Moral Reasoning"/>
    <s v="ToMS_Expl_7.7"/>
    <x v="15"/>
    <s v="Inc"/>
    <x v="2"/>
    <x v="1889"/>
    <n v="0"/>
    <n v="1"/>
    <n v="0"/>
    <m/>
  </r>
  <r>
    <s v="6yoL"/>
    <s v="Booklet2-074"/>
    <s v="E7"/>
    <s v="C1"/>
    <n v="8"/>
    <n v="8.1"/>
    <x v="2"/>
    <s v="False Belief - Control"/>
    <s v="Control"/>
    <s v="ToMS_Cont_8.1"/>
    <x v="16"/>
    <s v="Inc"/>
    <x v="0"/>
    <x v="0"/>
    <n v="0"/>
    <n v="1"/>
    <n v="0"/>
    <m/>
  </r>
  <r>
    <s v="6yoL"/>
    <s v="Booklet2-074"/>
    <s v="E7"/>
    <s v="C1"/>
    <n v="8"/>
    <n v="8.1999999999999993"/>
    <x v="0"/>
    <s v="False Belief - Expectations"/>
    <s v="Belief"/>
    <s v="ToMS_2AFC_8.2"/>
    <x v="17"/>
    <s v="Inc"/>
    <x v="0"/>
    <x v="0"/>
    <n v="0"/>
    <n v="1"/>
    <n v="0"/>
    <m/>
  </r>
  <r>
    <s v="6yoL"/>
    <s v="Booklet2-074"/>
    <s v="E7"/>
    <s v="C1"/>
    <n v="8"/>
    <n v="8.3000000000000007"/>
    <x v="1"/>
    <s v="False Belief - Expectations"/>
    <s v="Belief"/>
    <s v="ToMS_Expl_8.3"/>
    <x v="18"/>
    <s v="Inc"/>
    <x v="0"/>
    <x v="1890"/>
    <n v="0"/>
    <n v="1"/>
    <n v="0"/>
    <m/>
  </r>
  <r>
    <s v="6yoL"/>
    <s v="Booklet2-074"/>
    <s v="E7"/>
    <s v="C1"/>
    <n v="8"/>
    <n v="8.4"/>
    <x v="2"/>
    <s v="False Belief - Control"/>
    <s v="Control"/>
    <s v="ToMS_Cont_8.4"/>
    <x v="67"/>
    <s v="Exc-6yOnly"/>
    <x v="0"/>
    <x v="1891"/>
    <n v="0"/>
    <n v="1"/>
    <n v="0"/>
    <m/>
  </r>
  <r>
    <s v="6yoL"/>
    <s v="Booklet2-074"/>
    <s v="E7"/>
    <s v="C1"/>
    <n v="9"/>
    <n v="9.1"/>
    <x v="2"/>
    <s v="Control"/>
    <s v="Control"/>
    <s v="ToMS_Cont_9.1"/>
    <x v="19"/>
    <s v="Inc"/>
    <x v="0"/>
    <x v="0"/>
    <n v="0"/>
    <n v="1"/>
    <n v="0"/>
    <m/>
  </r>
  <r>
    <s v="6yoL"/>
    <s v="Booklet2-074"/>
    <s v="E7"/>
    <s v="C1"/>
    <n v="10"/>
    <n v="10.1"/>
    <x v="0"/>
    <s v="Reference - Hard"/>
    <s v="Reference"/>
    <s v="ToMS_2AFC_10.1"/>
    <x v="20"/>
    <s v="Inc"/>
    <x v="0"/>
    <x v="0"/>
    <n v="0"/>
    <n v="1"/>
    <n v="0"/>
    <m/>
  </r>
  <r>
    <s v="6yoL"/>
    <s v="Booklet2-074"/>
    <s v="E7"/>
    <s v="C1"/>
    <n v="10"/>
    <n v="10.199999999999999"/>
    <x v="1"/>
    <s v="Reference - Hard"/>
    <s v="Reference"/>
    <s v="ToMS_Expl_10.2"/>
    <x v="21"/>
    <s v="Inc"/>
    <x v="2"/>
    <x v="1892"/>
    <n v="0"/>
    <n v="1"/>
    <n v="0"/>
    <m/>
  </r>
  <r>
    <s v="6yoL"/>
    <s v="Booklet2-074"/>
    <s v="E7"/>
    <s v="C1"/>
    <n v="10"/>
    <n v="10.3"/>
    <x v="0"/>
    <s v="Reference - Hard"/>
    <s v="Reference"/>
    <s v="ToMS_2AFC_10.3"/>
    <x v="22"/>
    <s v="Inc"/>
    <x v="0"/>
    <x v="0"/>
    <n v="0"/>
    <n v="1"/>
    <n v="0"/>
    <m/>
  </r>
  <r>
    <s v="6yoL"/>
    <s v="Booklet2-074"/>
    <s v="E7"/>
    <s v="C1"/>
    <n v="10"/>
    <n v="10.4"/>
    <x v="2"/>
    <s v="Reference - Hard"/>
    <s v="Reference"/>
    <s v="ToMS_Cont_10.4"/>
    <x v="23"/>
    <s v="Inc"/>
    <x v="2"/>
    <x v="1893"/>
    <n v="0"/>
    <n v="1"/>
    <n v="0"/>
    <m/>
  </r>
  <r>
    <s v="6yoL"/>
    <s v="Booklet2-074"/>
    <s v="E7"/>
    <s v="C1"/>
    <n v="11"/>
    <n v="11.1"/>
    <x v="2"/>
    <s v="Sarcasm - Control"/>
    <s v="Control"/>
    <s v="ToMS_Cont_11.1"/>
    <x v="24"/>
    <s v="Exc-5upOnly"/>
    <x v="0"/>
    <x v="1894"/>
    <n v="0"/>
    <n v="1"/>
    <n v="0"/>
    <m/>
  </r>
  <r>
    <s v="6yoL"/>
    <s v="Booklet2-074"/>
    <s v="E7"/>
    <s v="C1"/>
    <n v="11"/>
    <n v="11.2"/>
    <x v="0"/>
    <s v="Sarcasm - Control"/>
    <s v="Control"/>
    <s v="ToMS_2AFC_11.2"/>
    <x v="25"/>
    <s v="Exc-5upOnly"/>
    <x v="0"/>
    <x v="1782"/>
    <n v="0"/>
    <n v="1"/>
    <n v="0"/>
    <m/>
  </r>
  <r>
    <s v="6yoL"/>
    <s v="Booklet2-074"/>
    <s v="E7"/>
    <s v="C1"/>
    <n v="12"/>
    <n v="12.1"/>
    <x v="0"/>
    <s v="Reference - Hard"/>
    <s v="Reference"/>
    <s v="ToMS_2AFC_12.1"/>
    <x v="26"/>
    <s v="Exc-5upOnly"/>
    <x v="2"/>
    <x v="0"/>
    <n v="0"/>
    <n v="1"/>
    <n v="0"/>
    <m/>
  </r>
  <r>
    <s v="6yoL"/>
    <s v="Booklet2-074"/>
    <s v="E7"/>
    <s v="C1"/>
    <n v="12"/>
    <n v="12.2"/>
    <x v="1"/>
    <s v="Reference - Hard"/>
    <s v="Reference"/>
    <s v="ToMS_Expl_12.2"/>
    <x v="27"/>
    <s v="Exc-5upOnly"/>
    <x v="2"/>
    <x v="1895"/>
    <n v="0"/>
    <n v="1"/>
    <n v="0"/>
    <m/>
  </r>
  <r>
    <s v="6yoL"/>
    <s v="Booklet2-074"/>
    <s v="E7"/>
    <s v="C1"/>
    <n v="12"/>
    <n v="12.3"/>
    <x v="0"/>
    <s v="Reference - Hard"/>
    <s v="Reference"/>
    <s v="ToMS_2AFC_12.3"/>
    <x v="28"/>
    <s v="Exc-5upOnly"/>
    <x v="0"/>
    <x v="1896"/>
    <n v="0"/>
    <n v="1"/>
    <n v="0"/>
    <m/>
  </r>
  <r>
    <s v="6yoL"/>
    <s v="Booklet2-074"/>
    <s v="E7"/>
    <s v="C1"/>
    <n v="12"/>
    <n v="12.4"/>
    <x v="1"/>
    <s v="Reference - Hard"/>
    <s v="Reference"/>
    <s v="ToMS_Expl_12.4"/>
    <x v="29"/>
    <s v="Exc-5upOnly"/>
    <x v="2"/>
    <x v="1897"/>
    <n v="0"/>
    <n v="1"/>
    <n v="0"/>
    <m/>
  </r>
  <r>
    <s v="6yoL"/>
    <s v="Booklet2-074"/>
    <s v="E7"/>
    <s v="C1"/>
    <n v="13"/>
    <n v="13.1"/>
    <x v="0"/>
    <s v="Reference - Hard"/>
    <s v="Reference"/>
    <s v="ToMS_2AFC_13.1"/>
    <x v="30"/>
    <s v="Inc"/>
    <x v="2"/>
    <x v="1898"/>
    <n v="0"/>
    <n v="1"/>
    <n v="0"/>
    <m/>
  </r>
  <r>
    <s v="6yoL"/>
    <s v="Booklet2-074"/>
    <s v="E7"/>
    <s v="C1"/>
    <n v="13"/>
    <n v="13.2"/>
    <x v="1"/>
    <s v="Reference - Hard"/>
    <s v="Reference"/>
    <s v="ToMS_Expl_13.2"/>
    <x v="31"/>
    <s v="Inc"/>
    <x v="2"/>
    <x v="1899"/>
    <n v="0"/>
    <n v="1"/>
    <n v="0"/>
    <m/>
  </r>
  <r>
    <s v="6yoL"/>
    <s v="Booklet2-074"/>
    <s v="E7"/>
    <s v="C1"/>
    <n v="14"/>
    <n v="14.1"/>
    <x v="0"/>
    <s v="Emotion Reminder"/>
    <s v="Emotion"/>
    <s v="ToMS_2AFC_14.1"/>
    <x v="32"/>
    <s v="Inc"/>
    <x v="2"/>
    <x v="1782"/>
    <n v="0"/>
    <n v="1"/>
    <n v="0"/>
    <m/>
  </r>
  <r>
    <s v="6yoL"/>
    <s v="Booklet2-074"/>
    <s v="E7"/>
    <s v="C1"/>
    <n v="14"/>
    <n v="14.2"/>
    <x v="1"/>
    <s v="Emotion Reminder"/>
    <s v="Emotion"/>
    <s v="ToMS_Expl_14.2"/>
    <x v="33"/>
    <s v="Inc"/>
    <x v="2"/>
    <x v="1648"/>
    <n v="0"/>
    <n v="1"/>
    <n v="0"/>
    <m/>
  </r>
  <r>
    <s v="6yoL"/>
    <s v="Booklet2-074"/>
    <s v="E7"/>
    <s v="C1"/>
    <n v="14"/>
    <n v="14.3"/>
    <x v="0"/>
    <s v="Emotion Reminder"/>
    <s v="Emotion"/>
    <s v="ToMS_2AFC_14.3"/>
    <x v="34"/>
    <s v="Inc"/>
    <x v="0"/>
    <x v="0"/>
    <n v="0"/>
    <n v="1"/>
    <n v="0"/>
    <m/>
  </r>
  <r>
    <s v="6yoL"/>
    <s v="Booklet2-074"/>
    <s v="E7"/>
    <s v="C1"/>
    <n v="14"/>
    <n v="14.4"/>
    <x v="1"/>
    <s v="Emotion Reminder"/>
    <s v="Emotion"/>
    <s v="ToMS_Expl_14.4"/>
    <x v="35"/>
    <s v="Inc"/>
    <x v="0"/>
    <x v="1900"/>
    <n v="0"/>
    <n v="1"/>
    <n v="0"/>
    <m/>
  </r>
  <r>
    <s v="6yoL"/>
    <s v="Booklet2-074"/>
    <s v="E7"/>
    <s v="C1"/>
    <n v="15"/>
    <n v="15.1"/>
    <x v="2"/>
    <s v="True Belief - Control"/>
    <s v="Control"/>
    <s v="ToMS_Cont_15.1"/>
    <x v="36"/>
    <s v="Inc"/>
    <x v="1"/>
    <x v="0"/>
    <s v="NA"/>
    <n v="0"/>
    <n v="1"/>
    <s v="Exp didn't ask Q"/>
  </r>
  <r>
    <s v="6yoL"/>
    <s v="Booklet2-074"/>
    <s v="E7"/>
    <s v="C1"/>
    <n v="15"/>
    <n v="15.2"/>
    <x v="0"/>
    <s v="True Belief - Location"/>
    <s v="Belief"/>
    <s v="ToMS_2AFC_15.2"/>
    <x v="37"/>
    <s v="Inc"/>
    <x v="2"/>
    <x v="1901"/>
    <n v="0"/>
    <n v="1"/>
    <n v="0"/>
    <m/>
  </r>
  <r>
    <s v="6yoL"/>
    <s v="Booklet2-074"/>
    <s v="E7"/>
    <s v="C1"/>
    <n v="15"/>
    <n v="15.3"/>
    <x v="1"/>
    <s v="True Belief - Location"/>
    <s v="Belief"/>
    <s v="ToMS_Expl_15.3"/>
    <x v="38"/>
    <s v="Inc"/>
    <x v="0"/>
    <x v="1902"/>
    <n v="0"/>
    <n v="1"/>
    <n v="0"/>
    <m/>
  </r>
  <r>
    <s v="6yoL"/>
    <s v="Booklet2-074"/>
    <s v="E7"/>
    <s v="C1"/>
    <n v="16"/>
    <n v="16.100000000000001"/>
    <x v="2"/>
    <s v="Moral Reasoning True Beliefs - Control"/>
    <s v="Control"/>
    <s v="ToMS_Cont_16.1"/>
    <x v="39"/>
    <s v="Inc"/>
    <x v="0"/>
    <x v="1903"/>
    <n v="0"/>
    <n v="1"/>
    <n v="0"/>
    <m/>
  </r>
  <r>
    <s v="6yoL"/>
    <s v="Booklet2-074"/>
    <s v="E7"/>
    <s v="C1"/>
    <n v="16"/>
    <n v="16.2"/>
    <x v="2"/>
    <s v="Moral Reasoning True Beliefs - Control"/>
    <s v="Control"/>
    <s v="ToMS_Cont_16.2"/>
    <x v="40"/>
    <s v="Inc"/>
    <x v="0"/>
    <x v="1904"/>
    <n v="1"/>
    <n v="1"/>
    <n v="0"/>
    <m/>
  </r>
  <r>
    <s v="6yoL"/>
    <s v="Booklet2-074"/>
    <s v="E7"/>
    <s v="C1"/>
    <n v="16"/>
    <n v="16.3"/>
    <x v="1"/>
    <s v="Moral Reasoning True Beliefs"/>
    <s v="Moral Reasoning"/>
    <s v="ToMS_Expl_16.3"/>
    <x v="41"/>
    <s v="Exc"/>
    <x v="0"/>
    <x v="1905"/>
    <n v="0"/>
    <n v="1"/>
    <n v="0"/>
    <m/>
  </r>
  <r>
    <s v="6yoL"/>
    <s v="Booklet2-074"/>
    <s v="E7"/>
    <s v="C1"/>
    <n v="16"/>
    <n v="16.399999999999999"/>
    <x v="1"/>
    <s v="Emotion"/>
    <s v="Emotion"/>
    <s v="ToMS_Expl_16.4"/>
    <x v="42"/>
    <s v="Inc"/>
    <x v="0"/>
    <x v="1906"/>
    <n v="0"/>
    <n v="1"/>
    <n v="0"/>
    <m/>
  </r>
  <r>
    <s v="6yoL"/>
    <s v="Booklet2-074"/>
    <s v="E7"/>
    <s v="C1"/>
    <n v="16"/>
    <n v="16.5"/>
    <x v="0"/>
    <s v="Moral Reasoning True Beliefs"/>
    <s v="Moral Reasoning"/>
    <s v="ToMS_2AFC_16.5"/>
    <x v="43"/>
    <s v="Inc"/>
    <x v="0"/>
    <x v="0"/>
    <n v="0"/>
    <n v="1"/>
    <n v="0"/>
    <m/>
  </r>
  <r>
    <s v="6yoL"/>
    <s v="Booklet2-074"/>
    <s v="E7"/>
    <s v="C1"/>
    <n v="16"/>
    <n v="16.600000000000001"/>
    <x v="1"/>
    <s v="Moral Reasoning True Beliefs"/>
    <s v="Moral Reasoning"/>
    <s v="ToMS_Expl_16.6"/>
    <x v="44"/>
    <s v="Inc"/>
    <x v="0"/>
    <x v="1907"/>
    <n v="0"/>
    <n v="1"/>
    <n v="0"/>
    <m/>
  </r>
  <r>
    <s v="6yoL"/>
    <s v="Booklet2-074"/>
    <s v="E7"/>
    <s v="C1"/>
    <n v="16"/>
    <n v="16.7"/>
    <x v="0"/>
    <s v="Moral Reasoning True Beliefs"/>
    <s v="Moral Reasoning"/>
    <s v="ToMS_2AFC_16.7"/>
    <x v="45"/>
    <s v="Inc"/>
    <x v="2"/>
    <x v="1598"/>
    <n v="0"/>
    <n v="1"/>
    <n v="0"/>
    <m/>
  </r>
  <r>
    <s v="6yoL"/>
    <s v="Booklet2-074"/>
    <s v="E7"/>
    <s v="C1"/>
    <n v="16"/>
    <n v="16.8"/>
    <x v="1"/>
    <s v="Moral Reasoning True Beliefs"/>
    <s v="Moral Reasoning"/>
    <s v="ToMS_Expl_16.8"/>
    <x v="46"/>
    <s v="Inc"/>
    <x v="0"/>
    <x v="1908"/>
    <n v="0"/>
    <n v="1"/>
    <n v="0"/>
    <m/>
  </r>
  <r>
    <s v="6yoL"/>
    <s v="Booklet2-074"/>
    <s v="E7"/>
    <s v="C1"/>
    <n v="16"/>
    <n v="16.899999999999999"/>
    <x v="0"/>
    <s v="Moral Reasoning True Beliefs"/>
    <s v="Moral Reasoning"/>
    <s v="ToMS_2AFC_16.9"/>
    <x v="47"/>
    <s v="Inc"/>
    <x v="2"/>
    <x v="1598"/>
    <n v="0"/>
    <n v="1"/>
    <n v="0"/>
    <m/>
  </r>
  <r>
    <s v="6yoL"/>
    <s v="Booklet2-074"/>
    <s v="E7"/>
    <s v="C1"/>
    <n v="16"/>
    <n v="16.91"/>
    <x v="1"/>
    <s v="Moral Reasoning True Beliefs"/>
    <s v="Moral Reasoning"/>
    <s v="ToMS_Expl_16.91"/>
    <x v="48"/>
    <s v="Inc"/>
    <x v="2"/>
    <x v="1909"/>
    <n v="0"/>
    <n v="1"/>
    <n v="0"/>
    <m/>
  </r>
  <r>
    <s v="6yoL"/>
    <s v="Booklet2-074"/>
    <s v="E7"/>
    <s v="C1"/>
    <n v="17"/>
    <n v="17.100000000000001"/>
    <x v="0"/>
    <s v="False Belief - Lies"/>
    <s v="Lies"/>
    <s v="ToMS_2AFC_17.1"/>
    <x v="49"/>
    <s v="Exc-5upOnly"/>
    <x v="0"/>
    <x v="0"/>
    <n v="0"/>
    <n v="1"/>
    <n v="0"/>
    <m/>
  </r>
  <r>
    <s v="6yoL"/>
    <s v="Booklet2-074"/>
    <s v="E7"/>
    <s v="C1"/>
    <n v="17"/>
    <n v="17.2"/>
    <x v="2"/>
    <s v="False Belief - Lies - Control"/>
    <s v="Control"/>
    <s v="ToMS_Cont_17.2"/>
    <x v="50"/>
    <s v="Exc-5upOnly"/>
    <x v="0"/>
    <x v="0"/>
    <n v="0"/>
    <n v="1"/>
    <n v="0"/>
    <m/>
  </r>
  <r>
    <s v="6yoL"/>
    <s v="Booklet2-074"/>
    <s v="E7"/>
    <s v="C1"/>
    <n v="17"/>
    <n v="17.3"/>
    <x v="0"/>
    <s v="False Belief - Lies"/>
    <s v="Lies"/>
    <s v="ToMS_2AFC_17.3"/>
    <x v="51"/>
    <s v="Exc-5upOnly"/>
    <x v="0"/>
    <x v="0"/>
    <n v="0"/>
    <n v="1"/>
    <n v="0"/>
    <m/>
  </r>
  <r>
    <s v="6yoL"/>
    <s v="Booklet2-074"/>
    <s v="E7"/>
    <s v="C1"/>
    <n v="17"/>
    <n v="17.399999999999999"/>
    <x v="1"/>
    <s v="False Belief - Lies"/>
    <s v="Lies"/>
    <s v="ToMS_Expl_17.4"/>
    <x v="52"/>
    <s v="Exc-5upOnly"/>
    <x v="0"/>
    <x v="1910"/>
    <n v="0"/>
    <n v="1"/>
    <n v="0"/>
    <m/>
  </r>
  <r>
    <s v="6yoL"/>
    <s v="Booklet2-074"/>
    <s v="E7"/>
    <s v="C1"/>
    <n v="17"/>
    <n v="17.5"/>
    <x v="2"/>
    <s v="False Belief - Lies - Control"/>
    <s v="Control"/>
    <s v="ToMS_Cont_17.5"/>
    <x v="53"/>
    <s v="Exc-5upOnly"/>
    <x v="0"/>
    <x v="0"/>
    <n v="0"/>
    <n v="1"/>
    <n v="0"/>
    <m/>
  </r>
  <r>
    <s v="6yoL"/>
    <s v="Booklet2-074"/>
    <s v="E7"/>
    <s v="C1"/>
    <n v="17"/>
    <n v="17.600000000000001"/>
    <x v="0"/>
    <s v="Emotion"/>
    <s v="Emotion"/>
    <s v="ToMS_2AFC_17.6"/>
    <x v="54"/>
    <s v="Exc-5upOnly"/>
    <x v="0"/>
    <x v="0"/>
    <n v="0"/>
    <n v="1"/>
    <n v="0"/>
    <m/>
  </r>
  <r>
    <s v="6yoL"/>
    <s v="Booklet2-074"/>
    <s v="E7"/>
    <s v="C1"/>
    <n v="17"/>
    <n v="17.7"/>
    <x v="1"/>
    <s v="Emotion"/>
    <s v="Emotion"/>
    <s v="ToMS_Expl_17.7"/>
    <x v="55"/>
    <s v="Exc-5upOnly"/>
    <x v="0"/>
    <x v="1855"/>
    <n v="0"/>
    <n v="1"/>
    <n v="0"/>
    <m/>
  </r>
  <r>
    <s v="6yoL"/>
    <s v="Booklet2-074"/>
    <s v="E7"/>
    <s v="C1"/>
    <n v="17"/>
    <n v="17.8"/>
    <x v="0"/>
    <s v="False Belief - Lies"/>
    <s v="Lies"/>
    <s v="ToMS_2AFC_17.8"/>
    <x v="56"/>
    <s v="Exc-5upOnly"/>
    <x v="0"/>
    <x v="0"/>
    <n v="0"/>
    <n v="1"/>
    <n v="0"/>
    <m/>
  </r>
  <r>
    <s v="6yoL"/>
    <s v="Booklet2-074"/>
    <s v="E7"/>
    <s v="C1"/>
    <n v="17"/>
    <n v="17.899999999999999"/>
    <x v="1"/>
    <s v="False Belief - Lies"/>
    <s v="Lies"/>
    <s v="ToMS_Expl_17.9"/>
    <x v="57"/>
    <s v="Exc-5upOnly"/>
    <x v="1"/>
    <x v="1911"/>
    <n v="0"/>
    <n v="1"/>
    <n v="0"/>
    <m/>
  </r>
  <r>
    <s v="6yoL"/>
    <s v="Booklet2-074"/>
    <s v="E7"/>
    <s v="C1"/>
    <n v="18"/>
    <n v="18.100000000000001"/>
    <x v="0"/>
    <s v="2nd Order Belief-Desire Reasoning"/>
    <s v="Belief"/>
    <s v="ToMS_2AFC_18.1"/>
    <x v="58"/>
    <s v="Inc"/>
    <x v="0"/>
    <x v="1830"/>
    <n v="0"/>
    <n v="1"/>
    <n v="0"/>
    <m/>
  </r>
  <r>
    <s v="6yoL"/>
    <s v="Booklet2-074"/>
    <s v="E7"/>
    <s v="C1"/>
    <n v="18"/>
    <n v="18.2"/>
    <x v="1"/>
    <s v="2nd Order Belief-Desire Reasoning"/>
    <s v="Belief"/>
    <s v="ToMS_Expl_18.2"/>
    <x v="59"/>
    <s v="Exc-5upOnly"/>
    <x v="0"/>
    <x v="1912"/>
    <n v="0"/>
    <n v="1"/>
    <n v="0"/>
    <m/>
  </r>
  <r>
    <s v="6yoL"/>
    <s v="Booklet2-074"/>
    <s v="E7"/>
    <s v="C1"/>
    <n v="18"/>
    <n v="18.3"/>
    <x v="2"/>
    <s v="2nd Order Belief-Desire Reasoning - Control"/>
    <s v="Control"/>
    <s v="ToMS_Cont_18.3"/>
    <x v="60"/>
    <s v="Exc-5upOnly"/>
    <x v="0"/>
    <x v="0"/>
    <n v="0"/>
    <n v="1"/>
    <n v="0"/>
    <m/>
  </r>
  <r>
    <s v="6yoL"/>
    <s v="Booklet2-074"/>
    <s v="E7"/>
    <s v="C1"/>
    <n v="18"/>
    <n v="18.399999999999999"/>
    <x v="2"/>
    <s v="2nd Order Belief-Desire Reasoning - Control"/>
    <s v="Control"/>
    <s v="ToMS_Cont_18.4"/>
    <x v="61"/>
    <s v="Exc-5upOnly"/>
    <x v="0"/>
    <x v="0"/>
    <n v="0"/>
    <n v="1"/>
    <n v="0"/>
    <m/>
  </r>
  <r>
    <s v="6yoL"/>
    <s v="Booklet2-074"/>
    <s v="E7"/>
    <s v="C1"/>
    <n v="18"/>
    <n v="18.5"/>
    <x v="1"/>
    <s v="False Belief - Emotion"/>
    <s v="Belief"/>
    <s v="ToMS_Expl_18.5"/>
    <x v="62"/>
    <s v="Exc-5upOnly"/>
    <x v="2"/>
    <x v="1913"/>
    <n v="0"/>
    <n v="1"/>
    <n v="0"/>
    <m/>
  </r>
  <r>
    <s v="6yoL"/>
    <s v="Booklet2-074"/>
    <s v="E7"/>
    <s v="C1"/>
    <n v="19"/>
    <n v="19.100000000000001"/>
    <x v="1"/>
    <s v="Sarcasm"/>
    <s v="Sarcasm"/>
    <s v="ToMS_Expl_19.1"/>
    <x v="63"/>
    <s v="Exc-5upOnly"/>
    <x v="2"/>
    <x v="1914"/>
    <n v="0"/>
    <n v="1"/>
    <n v="0"/>
    <m/>
  </r>
  <r>
    <s v="6yoL"/>
    <s v="Booklet2-074"/>
    <s v="E7"/>
    <s v="C1"/>
    <n v="19"/>
    <n v="19.2"/>
    <x v="0"/>
    <s v="Sarcasm"/>
    <s v="Sarcasm"/>
    <s v="ToMS_2AFC_19.2"/>
    <x v="64"/>
    <s v="Exc-5upOnly"/>
    <x v="0"/>
    <x v="1915"/>
    <n v="0"/>
    <n v="1"/>
    <n v="0"/>
    <m/>
  </r>
  <r>
    <s v="6yoL"/>
    <s v="Booklet2-075"/>
    <s v="E7"/>
    <s v="C1"/>
    <n v="1"/>
    <n v="1.1000000000000001"/>
    <x v="0"/>
    <s v="Common Desires"/>
    <s v="Desires"/>
    <s v="ToMS_2AFC_3.1"/>
    <x v="0"/>
    <s v="Inc"/>
    <x v="0"/>
    <x v="0"/>
    <n v="0"/>
    <n v="1"/>
    <n v="0"/>
    <m/>
  </r>
  <r>
    <s v="6yoL"/>
    <s v="Booklet2-075"/>
    <s v="E7"/>
    <s v="C1"/>
    <n v="2"/>
    <n v="2.1"/>
    <x v="0"/>
    <s v="Diverse Desires"/>
    <s v="Desires"/>
    <s v="ToMS_2AFC_2.1"/>
    <x v="1"/>
    <s v="Inc"/>
    <x v="2"/>
    <x v="1916"/>
    <n v="1"/>
    <n v="1"/>
    <n v="0"/>
    <m/>
  </r>
  <r>
    <s v="6yoL"/>
    <s v="Booklet2-075"/>
    <s v="E7"/>
    <s v="C1"/>
    <n v="3"/>
    <n v="3.1"/>
    <x v="0"/>
    <s v="Diverse Beliefs"/>
    <s v="Desires"/>
    <s v="ToMS_2AFC_3.1"/>
    <x v="2"/>
    <s v="Inc"/>
    <x v="0"/>
    <x v="0"/>
    <n v="0"/>
    <n v="1"/>
    <n v="0"/>
    <m/>
  </r>
  <r>
    <s v="6yoL"/>
    <s v="Booklet2-075"/>
    <s v="E7"/>
    <s v="C1"/>
    <n v="4"/>
    <n v="4.0999999999999996"/>
    <x v="0"/>
    <s v="Reference - Easy"/>
    <s v="Reference"/>
    <s v="ToMS_2AFC_4.1"/>
    <x v="3"/>
    <s v="Inc"/>
    <x v="0"/>
    <x v="0"/>
    <n v="0"/>
    <n v="1"/>
    <n v="0"/>
    <m/>
  </r>
  <r>
    <s v="6yoL"/>
    <s v="Booklet2-075"/>
    <s v="E7"/>
    <s v="C1"/>
    <n v="4"/>
    <n v="4.2"/>
    <x v="1"/>
    <s v="Reference - Easy"/>
    <s v="Reference"/>
    <s v="ToMS_Expl_4.2"/>
    <x v="4"/>
    <s v="Inc"/>
    <x v="0"/>
    <x v="1917"/>
    <n v="0"/>
    <n v="1"/>
    <n v="0"/>
    <m/>
  </r>
  <r>
    <s v="6yoL"/>
    <s v="Booklet2-075"/>
    <s v="E7"/>
    <s v="C1"/>
    <n v="5"/>
    <n v="5.0999999999999996"/>
    <x v="0"/>
    <s v="False Belief - Location"/>
    <s v="Belief"/>
    <s v="ToMS_2AFC_5.1"/>
    <x v="5"/>
    <s v="Inc"/>
    <x v="0"/>
    <x v="0"/>
    <n v="0"/>
    <n v="1"/>
    <n v="0"/>
    <m/>
  </r>
  <r>
    <s v="6yoL"/>
    <s v="Booklet2-075"/>
    <s v="E7"/>
    <s v="C1"/>
    <n v="5"/>
    <n v="5.2"/>
    <x v="1"/>
    <s v="False Belief - Location"/>
    <s v="Belief"/>
    <s v="ToMS_Expl_5.2"/>
    <x v="6"/>
    <s v="Inc"/>
    <x v="0"/>
    <x v="1673"/>
    <n v="0"/>
    <n v="1"/>
    <n v="0"/>
    <m/>
  </r>
  <r>
    <s v="6yoL"/>
    <s v="Booklet2-075"/>
    <s v="E7"/>
    <s v="C1"/>
    <n v="5"/>
    <n v="5.3"/>
    <x v="2"/>
    <s v="False Belief - Location"/>
    <s v="Belief"/>
    <s v="ToMS_Cont_5.3"/>
    <x v="7"/>
    <s v="Inc"/>
    <x v="0"/>
    <x v="1918"/>
    <n v="0"/>
    <n v="1"/>
    <n v="0"/>
    <m/>
  </r>
  <r>
    <s v="6yoL"/>
    <s v="Booklet2-075"/>
    <s v="E7"/>
    <s v="C1"/>
    <n v="6"/>
    <n v="6.1"/>
    <x v="2"/>
    <s v="Control"/>
    <s v="Control"/>
    <s v="ToMS_Cont_6.1"/>
    <x v="8"/>
    <s v="Inc"/>
    <x v="0"/>
    <x v="0"/>
    <n v="0"/>
    <n v="1"/>
    <n v="0"/>
    <m/>
  </r>
  <r>
    <s v="6yoL"/>
    <s v="Booklet2-075"/>
    <s v="E7"/>
    <s v="C1"/>
    <n v="7"/>
    <n v="7.1"/>
    <x v="0"/>
    <s v="False Belief - Location"/>
    <s v="Belief"/>
    <s v="ToMS_2AFC_7.1"/>
    <x v="9"/>
    <s v="Inc"/>
    <x v="0"/>
    <x v="0"/>
    <n v="0"/>
    <n v="1"/>
    <n v="0"/>
    <m/>
  </r>
  <r>
    <s v="6yoL"/>
    <s v="Booklet2-075"/>
    <s v="E7"/>
    <s v="C1"/>
    <n v="7"/>
    <n v="7.2"/>
    <x v="1"/>
    <s v="False Belief - Location"/>
    <s v="Belief"/>
    <s v="ToMS_Expl_7.2"/>
    <x v="10"/>
    <s v="Inc"/>
    <x v="0"/>
    <x v="1919"/>
    <n v="0"/>
    <n v="1"/>
    <n v="0"/>
    <m/>
  </r>
  <r>
    <s v="6yoL"/>
    <s v="Booklet2-075"/>
    <s v="E7"/>
    <s v="C1"/>
    <n v="7"/>
    <n v="7.3"/>
    <x v="1"/>
    <s v="Emotion"/>
    <s v="Emotion"/>
    <s v="ToMS_Expl_7.3"/>
    <x v="11"/>
    <s v="Inc"/>
    <x v="0"/>
    <x v="1920"/>
    <n v="0"/>
    <n v="1"/>
    <n v="0"/>
    <m/>
  </r>
  <r>
    <s v="6yoL"/>
    <s v="Booklet2-075"/>
    <s v="E7"/>
    <s v="C1"/>
    <n v="7"/>
    <n v="7.4"/>
    <x v="0"/>
    <s v="Moral Reasoning False Beliefs"/>
    <s v="Moral Reasoning"/>
    <s v="ToMS_2AFC_7.4"/>
    <x v="12"/>
    <s v="Inc"/>
    <x v="0"/>
    <x v="0"/>
    <n v="0"/>
    <n v="1"/>
    <n v="0"/>
    <m/>
  </r>
  <r>
    <s v="6yoL"/>
    <s v="Booklet2-075"/>
    <s v="E7"/>
    <s v="C1"/>
    <n v="7"/>
    <n v="7.5"/>
    <x v="1"/>
    <s v="Moral Reasoning False Beliefs"/>
    <s v="Moral Reasoning"/>
    <s v="ToMS_Expl_7.5"/>
    <x v="13"/>
    <s v="Inc"/>
    <x v="0"/>
    <x v="1810"/>
    <n v="0"/>
    <n v="1"/>
    <n v="0"/>
    <m/>
  </r>
  <r>
    <s v="6yoL"/>
    <s v="Booklet2-075"/>
    <s v="E7"/>
    <s v="C1"/>
    <n v="7"/>
    <n v="7.6"/>
    <x v="0"/>
    <s v="Moral Reasoning False Beliefs"/>
    <s v="Moral Reasoning"/>
    <s v="ToMS_2AFC_7.6"/>
    <x v="14"/>
    <s v="Inc"/>
    <x v="0"/>
    <x v="0"/>
    <n v="0"/>
    <n v="1"/>
    <n v="0"/>
    <m/>
  </r>
  <r>
    <s v="6yoL"/>
    <s v="Booklet2-075"/>
    <s v="E7"/>
    <s v="C1"/>
    <n v="7"/>
    <n v="7.7"/>
    <x v="1"/>
    <s v="Moral Reasoning False Beliefs"/>
    <s v="Moral Reasoning"/>
    <s v="ToMS_Expl_7.7"/>
    <x v="15"/>
    <s v="Inc"/>
    <x v="0"/>
    <x v="1673"/>
    <n v="0"/>
    <n v="1"/>
    <n v="0"/>
    <m/>
  </r>
  <r>
    <s v="6yoL"/>
    <s v="Booklet2-075"/>
    <s v="E7"/>
    <s v="C1"/>
    <n v="8"/>
    <n v="8.1"/>
    <x v="2"/>
    <s v="False Belief - Control"/>
    <s v="Control"/>
    <s v="ToMS_Cont_8.1"/>
    <x v="16"/>
    <s v="Inc"/>
    <x v="0"/>
    <x v="0"/>
    <n v="0"/>
    <n v="1"/>
    <n v="0"/>
    <m/>
  </r>
  <r>
    <s v="6yoL"/>
    <s v="Booklet2-075"/>
    <s v="E7"/>
    <s v="C1"/>
    <n v="8"/>
    <n v="8.1999999999999993"/>
    <x v="0"/>
    <s v="False Belief - Expectations"/>
    <s v="Belief"/>
    <s v="ToMS_2AFC_8.2"/>
    <x v="17"/>
    <s v="Inc"/>
    <x v="0"/>
    <x v="1714"/>
    <n v="0"/>
    <n v="1"/>
    <n v="0"/>
    <m/>
  </r>
  <r>
    <s v="6yoL"/>
    <s v="Booklet2-075"/>
    <s v="E7"/>
    <s v="C1"/>
    <n v="8"/>
    <n v="8.3000000000000007"/>
    <x v="1"/>
    <s v="False Belief - Expectations"/>
    <s v="Belief"/>
    <s v="ToMS_Expl_8.3"/>
    <x v="18"/>
    <s v="Inc"/>
    <x v="0"/>
    <x v="1921"/>
    <n v="0"/>
    <n v="1"/>
    <n v="0"/>
    <m/>
  </r>
  <r>
    <s v="6yoL"/>
    <s v="Booklet2-075"/>
    <s v="E7"/>
    <s v="C1"/>
    <n v="8"/>
    <n v="8.4"/>
    <x v="2"/>
    <s v="False Belief - Control"/>
    <s v="Control"/>
    <s v="ToMS_Cont_8.4"/>
    <x v="67"/>
    <s v="Exc-6yOnly"/>
    <x v="0"/>
    <x v="0"/>
    <n v="0"/>
    <n v="1"/>
    <n v="0"/>
    <m/>
  </r>
  <r>
    <s v="6yoL"/>
    <s v="Booklet2-075"/>
    <s v="E7"/>
    <s v="C1"/>
    <n v="9"/>
    <n v="9.1"/>
    <x v="2"/>
    <s v="Control"/>
    <s v="Control"/>
    <s v="ToMS_Cont_9.1"/>
    <x v="19"/>
    <s v="Inc"/>
    <x v="0"/>
    <x v="0"/>
    <n v="0"/>
    <n v="1"/>
    <n v="0"/>
    <m/>
  </r>
  <r>
    <s v="6yoL"/>
    <s v="Booklet2-075"/>
    <s v="E7"/>
    <s v="C1"/>
    <n v="10"/>
    <n v="10.1"/>
    <x v="0"/>
    <s v="Reference - Hard"/>
    <s v="Reference"/>
    <s v="ToMS_2AFC_10.1"/>
    <x v="20"/>
    <s v="Inc"/>
    <x v="0"/>
    <x v="1922"/>
    <n v="0"/>
    <n v="1"/>
    <n v="0"/>
    <m/>
  </r>
  <r>
    <s v="6yoL"/>
    <s v="Booklet2-075"/>
    <s v="E7"/>
    <s v="C1"/>
    <n v="10"/>
    <n v="10.199999999999999"/>
    <x v="1"/>
    <s v="Reference - Hard"/>
    <s v="Reference"/>
    <s v="ToMS_Expl_10.2"/>
    <x v="21"/>
    <s v="Inc"/>
    <x v="0"/>
    <x v="1923"/>
    <n v="0"/>
    <n v="1"/>
    <n v="0"/>
    <m/>
  </r>
  <r>
    <s v="6yoL"/>
    <s v="Booklet2-075"/>
    <s v="E7"/>
    <s v="C1"/>
    <n v="10"/>
    <n v="10.3"/>
    <x v="0"/>
    <s v="Reference - Hard"/>
    <s v="Reference"/>
    <s v="ToMS_2AFC_10.3"/>
    <x v="22"/>
    <s v="Inc"/>
    <x v="0"/>
    <x v="0"/>
    <n v="0"/>
    <n v="1"/>
    <n v="0"/>
    <m/>
  </r>
  <r>
    <s v="6yoL"/>
    <s v="Booklet2-075"/>
    <s v="E7"/>
    <s v="C1"/>
    <n v="10"/>
    <n v="10.4"/>
    <x v="2"/>
    <s v="Reference - Hard"/>
    <s v="Reference"/>
    <s v="ToMS_Cont_10.4"/>
    <x v="23"/>
    <s v="Inc"/>
    <x v="2"/>
    <x v="1924"/>
    <n v="1"/>
    <n v="1"/>
    <n v="0"/>
    <m/>
  </r>
  <r>
    <s v="6yoL"/>
    <s v="Booklet2-075"/>
    <s v="E7"/>
    <s v="C1"/>
    <n v="11"/>
    <n v="11.1"/>
    <x v="2"/>
    <s v="Sarcasm - Control"/>
    <s v="Control"/>
    <s v="ToMS_Cont_11.1"/>
    <x v="24"/>
    <s v="Exc-5upOnly"/>
    <x v="0"/>
    <x v="1925"/>
    <n v="0"/>
    <n v="1"/>
    <n v="0"/>
    <m/>
  </r>
  <r>
    <s v="6yoL"/>
    <s v="Booklet2-075"/>
    <s v="E7"/>
    <s v="C1"/>
    <n v="11"/>
    <n v="11.2"/>
    <x v="0"/>
    <s v="Sarcasm - Control"/>
    <s v="Control"/>
    <s v="ToMS_2AFC_11.2"/>
    <x v="25"/>
    <s v="Exc-5upOnly"/>
    <x v="0"/>
    <x v="1782"/>
    <n v="0"/>
    <n v="1"/>
    <n v="0"/>
    <m/>
  </r>
  <r>
    <s v="6yoL"/>
    <s v="Booklet2-075"/>
    <s v="E7"/>
    <s v="C1"/>
    <n v="12"/>
    <n v="12.1"/>
    <x v="0"/>
    <s v="Reference - Hard"/>
    <s v="Reference"/>
    <s v="ToMS_2AFC_12.1"/>
    <x v="26"/>
    <s v="Exc-5upOnly"/>
    <x v="2"/>
    <x v="0"/>
    <n v="0"/>
    <n v="1"/>
    <n v="0"/>
    <m/>
  </r>
  <r>
    <s v="6yoL"/>
    <s v="Booklet2-075"/>
    <s v="E7"/>
    <s v="C1"/>
    <n v="12"/>
    <n v="12.2"/>
    <x v="1"/>
    <s v="Reference - Hard"/>
    <s v="Reference"/>
    <s v="ToMS_Expl_12.2"/>
    <x v="27"/>
    <s v="Exc-5upOnly"/>
    <x v="0"/>
    <x v="1926"/>
    <n v="0"/>
    <n v="1"/>
    <n v="0"/>
    <m/>
  </r>
  <r>
    <s v="6yoL"/>
    <s v="Booklet2-075"/>
    <s v="E7"/>
    <s v="C1"/>
    <n v="12"/>
    <n v="12.3"/>
    <x v="0"/>
    <s v="Reference - Hard"/>
    <s v="Reference"/>
    <s v="ToMS_2AFC_12.3"/>
    <x v="28"/>
    <s v="Exc-5upOnly"/>
    <x v="0"/>
    <x v="1927"/>
    <n v="0"/>
    <n v="1"/>
    <n v="0"/>
    <m/>
  </r>
  <r>
    <s v="6yoL"/>
    <s v="Booklet2-075"/>
    <s v="E7"/>
    <s v="C1"/>
    <n v="12"/>
    <n v="12.4"/>
    <x v="1"/>
    <s v="Reference - Hard"/>
    <s v="Reference"/>
    <s v="ToMS_Expl_12.4"/>
    <x v="29"/>
    <s v="Exc-5upOnly"/>
    <x v="0"/>
    <x v="1928"/>
    <n v="0"/>
    <n v="1"/>
    <n v="0"/>
    <m/>
  </r>
  <r>
    <s v="6yoL"/>
    <s v="Booklet2-075"/>
    <s v="E7"/>
    <s v="C1"/>
    <n v="13"/>
    <n v="13.1"/>
    <x v="0"/>
    <s v="Reference - Hard"/>
    <s v="Reference"/>
    <s v="ToMS_2AFC_13.1"/>
    <x v="30"/>
    <s v="Inc"/>
    <x v="0"/>
    <x v="0"/>
    <n v="0"/>
    <n v="1"/>
    <n v="0"/>
    <m/>
  </r>
  <r>
    <s v="6yoL"/>
    <s v="Booklet2-075"/>
    <s v="E7"/>
    <s v="C1"/>
    <n v="13"/>
    <n v="13.2"/>
    <x v="1"/>
    <s v="Reference - Hard"/>
    <s v="Reference"/>
    <s v="ToMS_Expl_13.2"/>
    <x v="31"/>
    <s v="Inc"/>
    <x v="0"/>
    <x v="1929"/>
    <n v="0"/>
    <n v="1"/>
    <n v="0"/>
    <m/>
  </r>
  <r>
    <s v="6yoL"/>
    <s v="Booklet2-075"/>
    <s v="E7"/>
    <s v="C1"/>
    <n v="14"/>
    <n v="14.1"/>
    <x v="0"/>
    <s v="Emotion Reminder"/>
    <s v="Emotion"/>
    <s v="ToMS_2AFC_14.1"/>
    <x v="32"/>
    <s v="Inc"/>
    <x v="0"/>
    <x v="1930"/>
    <n v="0"/>
    <n v="1"/>
    <n v="0"/>
    <m/>
  </r>
  <r>
    <s v="6yoL"/>
    <s v="Booklet2-075"/>
    <s v="E7"/>
    <s v="C1"/>
    <n v="14"/>
    <n v="14.2"/>
    <x v="1"/>
    <s v="Emotion Reminder"/>
    <s v="Emotion"/>
    <s v="ToMS_Expl_14.2"/>
    <x v="33"/>
    <s v="Inc"/>
    <x v="0"/>
    <x v="1931"/>
    <n v="0"/>
    <n v="1"/>
    <n v="0"/>
    <m/>
  </r>
  <r>
    <s v="6yoL"/>
    <s v="Booklet2-075"/>
    <s v="E7"/>
    <s v="C1"/>
    <n v="14"/>
    <n v="14.3"/>
    <x v="0"/>
    <s v="Emotion Reminder"/>
    <s v="Emotion"/>
    <s v="ToMS_2AFC_14.3"/>
    <x v="34"/>
    <s v="Inc"/>
    <x v="0"/>
    <x v="1932"/>
    <n v="0"/>
    <n v="1"/>
    <n v="0"/>
    <m/>
  </r>
  <r>
    <s v="6yoL"/>
    <s v="Booklet2-075"/>
    <s v="E7"/>
    <s v="C1"/>
    <n v="14"/>
    <n v="14.4"/>
    <x v="1"/>
    <s v="Emotion Reminder"/>
    <s v="Emotion"/>
    <s v="ToMS_Expl_14.4"/>
    <x v="35"/>
    <s v="Inc"/>
    <x v="0"/>
    <x v="1933"/>
    <n v="0"/>
    <n v="1"/>
    <n v="0"/>
    <m/>
  </r>
  <r>
    <s v="6yoL"/>
    <s v="Booklet2-075"/>
    <s v="E7"/>
    <s v="C1"/>
    <n v="15"/>
    <n v="15.1"/>
    <x v="2"/>
    <s v="True Belief - Control"/>
    <s v="Control"/>
    <s v="ToMS_Cont_15.1"/>
    <x v="36"/>
    <s v="Inc"/>
    <x v="1"/>
    <x v="0"/>
    <n v="0"/>
    <n v="0"/>
    <n v="1"/>
    <m/>
  </r>
  <r>
    <s v="6yoL"/>
    <s v="Booklet2-075"/>
    <s v="E7"/>
    <s v="C1"/>
    <n v="15"/>
    <n v="15.2"/>
    <x v="0"/>
    <s v="True Belief - Location"/>
    <s v="Belief"/>
    <s v="ToMS_2AFC_15.2"/>
    <x v="37"/>
    <s v="Inc"/>
    <x v="0"/>
    <x v="0"/>
    <n v="0"/>
    <n v="1"/>
    <n v="0"/>
    <m/>
  </r>
  <r>
    <s v="6yoL"/>
    <s v="Booklet2-075"/>
    <s v="E7"/>
    <s v="C1"/>
    <n v="15"/>
    <n v="15.3"/>
    <x v="1"/>
    <s v="True Belief - Location"/>
    <s v="Belief"/>
    <s v="ToMS_Expl_15.3"/>
    <x v="38"/>
    <s v="Inc"/>
    <x v="0"/>
    <x v="1934"/>
    <n v="0"/>
    <n v="1"/>
    <n v="0"/>
    <m/>
  </r>
  <r>
    <s v="6yoL"/>
    <s v="Booklet2-075"/>
    <s v="E7"/>
    <s v="C1"/>
    <n v="16"/>
    <n v="16.100000000000001"/>
    <x v="2"/>
    <s v="Moral Reasoning True Beliefs - Control"/>
    <s v="Control"/>
    <s v="ToMS_Cont_16.1"/>
    <x v="39"/>
    <s v="Inc"/>
    <x v="0"/>
    <x v="0"/>
    <n v="0"/>
    <n v="1"/>
    <n v="0"/>
    <m/>
  </r>
  <r>
    <s v="6yoL"/>
    <s v="Booklet2-075"/>
    <s v="E7"/>
    <s v="C1"/>
    <n v="16"/>
    <n v="16.2"/>
    <x v="2"/>
    <s v="Moral Reasoning True Beliefs - Control"/>
    <s v="Control"/>
    <s v="ToMS_Cont_16.2"/>
    <x v="40"/>
    <s v="Inc"/>
    <x v="0"/>
    <x v="0"/>
    <n v="0"/>
    <n v="1"/>
    <n v="0"/>
    <m/>
  </r>
  <r>
    <s v="6yoL"/>
    <s v="Booklet2-075"/>
    <s v="E7"/>
    <s v="C1"/>
    <n v="16"/>
    <n v="16.3"/>
    <x v="1"/>
    <s v="Moral Reasoning True Beliefs"/>
    <s v="Moral Reasoning"/>
    <s v="ToMS_Expl_16.3"/>
    <x v="41"/>
    <s v="Exc"/>
    <x v="0"/>
    <x v="1935"/>
    <n v="0"/>
    <n v="1"/>
    <n v="0"/>
    <m/>
  </r>
  <r>
    <s v="6yoL"/>
    <s v="Booklet2-075"/>
    <s v="E7"/>
    <s v="C1"/>
    <n v="16"/>
    <n v="16.399999999999999"/>
    <x v="1"/>
    <s v="Emotion"/>
    <s v="Emotion"/>
    <s v="ToMS_Expl_16.4"/>
    <x v="42"/>
    <s v="Inc"/>
    <x v="0"/>
    <x v="1936"/>
    <n v="0"/>
    <n v="1"/>
    <n v="0"/>
    <m/>
  </r>
  <r>
    <s v="6yoL"/>
    <s v="Booklet2-075"/>
    <s v="E7"/>
    <s v="C1"/>
    <n v="16"/>
    <n v="16.5"/>
    <x v="0"/>
    <s v="Moral Reasoning True Beliefs"/>
    <s v="Moral Reasoning"/>
    <s v="ToMS_2AFC_16.5"/>
    <x v="43"/>
    <s v="Inc"/>
    <x v="0"/>
    <x v="0"/>
    <n v="0"/>
    <n v="1"/>
    <n v="0"/>
    <m/>
  </r>
  <r>
    <s v="6yoL"/>
    <s v="Booklet2-075"/>
    <s v="E7"/>
    <s v="C1"/>
    <n v="16"/>
    <n v="16.600000000000001"/>
    <x v="1"/>
    <s v="Moral Reasoning True Beliefs"/>
    <s v="Moral Reasoning"/>
    <s v="ToMS_Expl_16.6"/>
    <x v="44"/>
    <s v="Inc"/>
    <x v="0"/>
    <x v="1937"/>
    <n v="0"/>
    <n v="1"/>
    <n v="0"/>
    <m/>
  </r>
  <r>
    <s v="6yoL"/>
    <s v="Booklet2-075"/>
    <s v="E7"/>
    <s v="C1"/>
    <n v="16"/>
    <n v="16.7"/>
    <x v="0"/>
    <s v="Moral Reasoning True Beliefs"/>
    <s v="Moral Reasoning"/>
    <s v="ToMS_2AFC_16.7"/>
    <x v="45"/>
    <s v="Inc"/>
    <x v="0"/>
    <x v="0"/>
    <n v="0"/>
    <n v="1"/>
    <n v="0"/>
    <m/>
  </r>
  <r>
    <s v="6yoL"/>
    <s v="Booklet2-075"/>
    <s v="E7"/>
    <s v="C1"/>
    <n v="16"/>
    <n v="16.8"/>
    <x v="1"/>
    <s v="Moral Reasoning True Beliefs"/>
    <s v="Moral Reasoning"/>
    <s v="ToMS_Expl_16.8"/>
    <x v="46"/>
    <s v="Inc"/>
    <x v="0"/>
    <x v="1938"/>
    <n v="0"/>
    <n v="1"/>
    <n v="0"/>
    <m/>
  </r>
  <r>
    <s v="6yoL"/>
    <s v="Booklet2-075"/>
    <s v="E7"/>
    <s v="C1"/>
    <n v="16"/>
    <n v="16.899999999999999"/>
    <x v="0"/>
    <s v="Moral Reasoning True Beliefs"/>
    <s v="Moral Reasoning"/>
    <s v="ToMS_2AFC_16.9"/>
    <x v="47"/>
    <s v="Inc"/>
    <x v="0"/>
    <x v="0"/>
    <n v="0"/>
    <n v="1"/>
    <n v="0"/>
    <m/>
  </r>
  <r>
    <s v="6yoL"/>
    <s v="Booklet2-075"/>
    <s v="E7"/>
    <s v="C1"/>
    <n v="16"/>
    <n v="16.91"/>
    <x v="1"/>
    <s v="Moral Reasoning True Beliefs"/>
    <s v="Moral Reasoning"/>
    <s v="ToMS_Expl_16.91"/>
    <x v="48"/>
    <s v="Inc"/>
    <x v="2"/>
    <x v="1939"/>
    <n v="0"/>
    <n v="1"/>
    <n v="0"/>
    <m/>
  </r>
  <r>
    <s v="6yoL"/>
    <s v="Booklet2-075"/>
    <s v="E7"/>
    <s v="C1"/>
    <n v="17"/>
    <n v="17.100000000000001"/>
    <x v="0"/>
    <s v="False Belief - Lies"/>
    <s v="Lies"/>
    <s v="ToMS_2AFC_17.1"/>
    <x v="49"/>
    <s v="Exc-5upOnly"/>
    <x v="0"/>
    <x v="0"/>
    <n v="0"/>
    <n v="1"/>
    <n v="0"/>
    <m/>
  </r>
  <r>
    <s v="6yoL"/>
    <s v="Booklet2-075"/>
    <s v="E7"/>
    <s v="C1"/>
    <n v="17"/>
    <n v="17.2"/>
    <x v="2"/>
    <s v="False Belief - Lies - Control"/>
    <s v="Control"/>
    <s v="ToMS_Cont_17.2"/>
    <x v="50"/>
    <s v="Exc-5upOnly"/>
    <x v="0"/>
    <x v="0"/>
    <n v="0"/>
    <n v="1"/>
    <n v="0"/>
    <m/>
  </r>
  <r>
    <s v="6yoL"/>
    <s v="Booklet2-075"/>
    <s v="E7"/>
    <s v="C1"/>
    <n v="17"/>
    <n v="17.3"/>
    <x v="0"/>
    <s v="False Belief - Lies"/>
    <s v="Lies"/>
    <s v="ToMS_2AFC_17.3"/>
    <x v="51"/>
    <s v="Exc-5upOnly"/>
    <x v="0"/>
    <x v="0"/>
    <n v="0"/>
    <n v="1"/>
    <n v="0"/>
    <m/>
  </r>
  <r>
    <s v="6yoL"/>
    <s v="Booklet2-075"/>
    <s v="E7"/>
    <s v="C1"/>
    <n v="17"/>
    <n v="17.399999999999999"/>
    <x v="1"/>
    <s v="False Belief - Lies"/>
    <s v="Lies"/>
    <s v="ToMS_Expl_17.4"/>
    <x v="52"/>
    <s v="Exc-5upOnly"/>
    <x v="0"/>
    <x v="1940"/>
    <n v="0"/>
    <n v="1"/>
    <n v="0"/>
    <m/>
  </r>
  <r>
    <s v="6yoL"/>
    <s v="Booklet2-075"/>
    <s v="E7"/>
    <s v="C1"/>
    <n v="17"/>
    <n v="17.5"/>
    <x v="2"/>
    <s v="False Belief - Lies - Control"/>
    <s v="Control"/>
    <s v="ToMS_Cont_17.5"/>
    <x v="53"/>
    <s v="Exc-5upOnly"/>
    <x v="0"/>
    <x v="0"/>
    <n v="0"/>
    <n v="1"/>
    <n v="0"/>
    <m/>
  </r>
  <r>
    <s v="6yoL"/>
    <s v="Booklet2-075"/>
    <s v="E7"/>
    <s v="C1"/>
    <n v="17"/>
    <n v="17.600000000000001"/>
    <x v="0"/>
    <s v="Emotion"/>
    <s v="Emotion"/>
    <s v="ToMS_2AFC_17.6"/>
    <x v="54"/>
    <s v="Exc-5upOnly"/>
    <x v="0"/>
    <x v="1606"/>
    <n v="0"/>
    <n v="1"/>
    <n v="0"/>
    <m/>
  </r>
  <r>
    <s v="6yoL"/>
    <s v="Booklet2-075"/>
    <s v="E7"/>
    <s v="C1"/>
    <n v="17"/>
    <n v="17.7"/>
    <x v="1"/>
    <s v="Emotion"/>
    <s v="Emotion"/>
    <s v="ToMS_Expl_17.7"/>
    <x v="55"/>
    <s v="Exc-5upOnly"/>
    <x v="0"/>
    <x v="1941"/>
    <n v="0"/>
    <n v="1"/>
    <n v="0"/>
    <m/>
  </r>
  <r>
    <s v="6yoL"/>
    <s v="Booklet2-075"/>
    <s v="E7"/>
    <s v="C1"/>
    <n v="17"/>
    <n v="17.8"/>
    <x v="0"/>
    <s v="False Belief - Lies"/>
    <s v="Lies"/>
    <s v="ToMS_2AFC_17.8"/>
    <x v="56"/>
    <s v="Exc-5upOnly"/>
    <x v="0"/>
    <x v="0"/>
    <n v="0"/>
    <n v="1"/>
    <n v="0"/>
    <m/>
  </r>
  <r>
    <s v="6yoL"/>
    <s v="Booklet2-075"/>
    <s v="E7"/>
    <s v="C1"/>
    <n v="17"/>
    <n v="17.899999999999999"/>
    <x v="1"/>
    <s v="False Belief - Lies"/>
    <s v="Lies"/>
    <s v="ToMS_Expl_17.9"/>
    <x v="57"/>
    <s v="Exc-5upOnly"/>
    <x v="0"/>
    <x v="1942"/>
    <n v="0"/>
    <n v="1"/>
    <n v="0"/>
    <m/>
  </r>
  <r>
    <s v="6yoL"/>
    <s v="Booklet2-075"/>
    <s v="E7"/>
    <s v="C1"/>
    <n v="18"/>
    <n v="18.100000000000001"/>
    <x v="0"/>
    <s v="2nd Order Belief-Desire Reasoning"/>
    <s v="Belief"/>
    <s v="ToMS_2AFC_18.1"/>
    <x v="58"/>
    <s v="Inc"/>
    <x v="0"/>
    <x v="1943"/>
    <n v="1"/>
    <n v="1"/>
    <n v="0"/>
    <m/>
  </r>
  <r>
    <s v="6yoL"/>
    <s v="Booklet2-075"/>
    <s v="E7"/>
    <s v="C1"/>
    <n v="18"/>
    <n v="18.2"/>
    <x v="1"/>
    <s v="2nd Order Belief-Desire Reasoning"/>
    <s v="Belief"/>
    <s v="ToMS_Expl_18.2"/>
    <x v="59"/>
    <s v="Exc-5upOnly"/>
    <x v="0"/>
    <x v="1944"/>
    <n v="0"/>
    <n v="1"/>
    <n v="0"/>
    <m/>
  </r>
  <r>
    <s v="6yoL"/>
    <s v="Booklet2-075"/>
    <s v="E7"/>
    <s v="C1"/>
    <n v="18"/>
    <n v="18.3"/>
    <x v="2"/>
    <s v="2nd Order Belief-Desire Reasoning - Control"/>
    <s v="Control"/>
    <s v="ToMS_Cont_18.3"/>
    <x v="60"/>
    <s v="Exc-5upOnly"/>
    <x v="0"/>
    <x v="0"/>
    <n v="0"/>
    <n v="1"/>
    <n v="0"/>
    <m/>
  </r>
  <r>
    <s v="6yoL"/>
    <s v="Booklet2-075"/>
    <s v="E7"/>
    <s v="C1"/>
    <n v="18"/>
    <n v="18.399999999999999"/>
    <x v="2"/>
    <s v="2nd Order Belief-Desire Reasoning - Control"/>
    <s v="Control"/>
    <s v="ToMS_Cont_18.4"/>
    <x v="61"/>
    <s v="Exc-5upOnly"/>
    <x v="0"/>
    <x v="0"/>
    <n v="0"/>
    <n v="1"/>
    <n v="0"/>
    <m/>
  </r>
  <r>
    <s v="6yoL"/>
    <s v="Booklet2-075"/>
    <s v="E7"/>
    <s v="C1"/>
    <n v="18"/>
    <n v="18.5"/>
    <x v="1"/>
    <s v="False Belief - Emotion"/>
    <s v="Belief"/>
    <s v="ToMS_Expl_18.5"/>
    <x v="62"/>
    <s v="Exc-5upOnly"/>
    <x v="0"/>
    <x v="1945"/>
    <n v="0"/>
    <n v="1"/>
    <n v="0"/>
    <m/>
  </r>
  <r>
    <s v="6yoL"/>
    <s v="Booklet2-075"/>
    <s v="E7"/>
    <s v="C1"/>
    <n v="19"/>
    <n v="19.100000000000001"/>
    <x v="1"/>
    <s v="Sarcasm"/>
    <s v="Sarcasm"/>
    <s v="ToMS_Expl_19.1"/>
    <x v="63"/>
    <s v="Exc-5upOnly"/>
    <x v="0"/>
    <x v="1946"/>
    <n v="0"/>
    <n v="1"/>
    <n v="0"/>
    <m/>
  </r>
  <r>
    <s v="6yoL"/>
    <s v="Booklet2-075"/>
    <s v="E7"/>
    <s v="C1"/>
    <n v="19"/>
    <n v="19.2"/>
    <x v="0"/>
    <s v="Sarcasm"/>
    <s v="Sarcasm"/>
    <s v="ToMS_2AFC_19.2"/>
    <x v="64"/>
    <s v="Exc-5upOnly"/>
    <x v="2"/>
    <x v="1782"/>
    <n v="0"/>
    <n v="1"/>
    <n v="0"/>
    <m/>
  </r>
  <r>
    <s v="6yoL"/>
    <s v="Booklet2-076"/>
    <s v="E7"/>
    <s v="C1"/>
    <n v="1"/>
    <n v="1.1000000000000001"/>
    <x v="0"/>
    <s v="Common Desires"/>
    <s v="Desires"/>
    <s v="ToMS_2AFC_3.1"/>
    <x v="0"/>
    <s v="Inc"/>
    <x v="0"/>
    <x v="0"/>
    <n v="0"/>
    <n v="1"/>
    <n v="0"/>
    <m/>
  </r>
  <r>
    <s v="6yoL"/>
    <s v="Booklet2-076"/>
    <s v="E7"/>
    <s v="C1"/>
    <n v="2"/>
    <n v="2.1"/>
    <x v="0"/>
    <s v="Diverse Desires"/>
    <s v="Desires"/>
    <s v="ToMS_2AFC_2.1"/>
    <x v="1"/>
    <s v="Inc"/>
    <x v="0"/>
    <x v="0"/>
    <n v="0"/>
    <n v="1"/>
    <n v="0"/>
    <m/>
  </r>
  <r>
    <s v="6yoL"/>
    <s v="Booklet2-076"/>
    <s v="E7"/>
    <s v="C1"/>
    <n v="3"/>
    <n v="3.1"/>
    <x v="0"/>
    <s v="Diverse Beliefs"/>
    <s v="Desires"/>
    <s v="ToMS_2AFC_3.1"/>
    <x v="2"/>
    <s v="Inc"/>
    <x v="0"/>
    <x v="0"/>
    <n v="0"/>
    <n v="1"/>
    <n v="0"/>
    <m/>
  </r>
  <r>
    <s v="6yoL"/>
    <s v="Booklet2-076"/>
    <s v="E7"/>
    <s v="C1"/>
    <n v="4"/>
    <n v="4.0999999999999996"/>
    <x v="0"/>
    <s v="Reference - Easy"/>
    <s v="Reference"/>
    <s v="ToMS_2AFC_4.1"/>
    <x v="3"/>
    <s v="Inc"/>
    <x v="0"/>
    <x v="0"/>
    <n v="0"/>
    <n v="1"/>
    <n v="0"/>
    <m/>
  </r>
  <r>
    <s v="6yoL"/>
    <s v="Booklet2-076"/>
    <s v="E7"/>
    <s v="C1"/>
    <n v="4"/>
    <n v="4.2"/>
    <x v="1"/>
    <s v="Reference - Easy"/>
    <s v="Reference"/>
    <s v="ToMS_Expl_4.2"/>
    <x v="4"/>
    <s v="Inc"/>
    <x v="0"/>
    <x v="1947"/>
    <n v="0"/>
    <n v="1"/>
    <n v="0"/>
    <m/>
  </r>
  <r>
    <s v="6yoL"/>
    <s v="Booklet2-076"/>
    <s v="E7"/>
    <s v="C1"/>
    <n v="5"/>
    <n v="5.0999999999999996"/>
    <x v="0"/>
    <s v="False Belief - Location"/>
    <s v="Belief"/>
    <s v="ToMS_2AFC_5.1"/>
    <x v="5"/>
    <s v="Inc"/>
    <x v="0"/>
    <x v="0"/>
    <n v="0"/>
    <n v="1"/>
    <n v="0"/>
    <m/>
  </r>
  <r>
    <s v="6yoL"/>
    <s v="Booklet2-076"/>
    <s v="E7"/>
    <s v="C1"/>
    <n v="5"/>
    <n v="5.2"/>
    <x v="1"/>
    <s v="False Belief - Location"/>
    <s v="Belief"/>
    <s v="ToMS_Expl_5.2"/>
    <x v="6"/>
    <s v="Inc"/>
    <x v="0"/>
    <x v="1707"/>
    <n v="0"/>
    <n v="1"/>
    <n v="0"/>
    <m/>
  </r>
  <r>
    <s v="6yoL"/>
    <s v="Booklet2-076"/>
    <s v="E7"/>
    <s v="C1"/>
    <n v="5"/>
    <n v="5.3"/>
    <x v="2"/>
    <s v="False Belief - Location"/>
    <s v="Belief"/>
    <s v="ToMS_Cont_5.3"/>
    <x v="7"/>
    <s v="Inc"/>
    <x v="0"/>
    <x v="1948"/>
    <n v="0"/>
    <n v="1"/>
    <n v="0"/>
    <m/>
  </r>
  <r>
    <s v="6yoL"/>
    <s v="Booklet2-076"/>
    <s v="E7"/>
    <s v="C1"/>
    <n v="6"/>
    <n v="6.1"/>
    <x v="2"/>
    <s v="Control"/>
    <s v="Control"/>
    <s v="ToMS_Cont_6.1"/>
    <x v="8"/>
    <s v="Inc"/>
    <x v="0"/>
    <x v="0"/>
    <n v="0"/>
    <n v="1"/>
    <n v="0"/>
    <m/>
  </r>
  <r>
    <s v="6yoL"/>
    <s v="Booklet2-076"/>
    <s v="E7"/>
    <s v="C1"/>
    <n v="7"/>
    <n v="7.1"/>
    <x v="0"/>
    <s v="False Belief - Location"/>
    <s v="Belief"/>
    <s v="ToMS_2AFC_7.1"/>
    <x v="9"/>
    <s v="Inc"/>
    <x v="0"/>
    <x v="0"/>
    <n v="0"/>
    <n v="1"/>
    <n v="0"/>
    <m/>
  </r>
  <r>
    <s v="6yoL"/>
    <s v="Booklet2-076"/>
    <s v="E7"/>
    <s v="C1"/>
    <n v="7"/>
    <n v="7.2"/>
    <x v="1"/>
    <s v="False Belief - Location"/>
    <s v="Belief"/>
    <s v="ToMS_Expl_7.2"/>
    <x v="10"/>
    <s v="Inc"/>
    <x v="0"/>
    <x v="1949"/>
    <n v="0"/>
    <n v="1"/>
    <n v="0"/>
    <m/>
  </r>
  <r>
    <s v="6yoL"/>
    <s v="Booklet2-076"/>
    <s v="E7"/>
    <s v="C1"/>
    <n v="7"/>
    <n v="7.3"/>
    <x v="1"/>
    <s v="Emotion"/>
    <s v="Emotion"/>
    <s v="ToMS_Expl_7.3"/>
    <x v="11"/>
    <s v="Inc"/>
    <x v="0"/>
    <x v="1950"/>
    <n v="0"/>
    <n v="1"/>
    <n v="0"/>
    <m/>
  </r>
  <r>
    <s v="6yoL"/>
    <s v="Booklet2-076"/>
    <s v="E7"/>
    <s v="C1"/>
    <n v="7"/>
    <n v="7.4"/>
    <x v="0"/>
    <s v="Moral Reasoning False Beliefs"/>
    <s v="Moral Reasoning"/>
    <s v="ToMS_2AFC_7.4"/>
    <x v="12"/>
    <s v="Inc"/>
    <x v="0"/>
    <x v="0"/>
    <n v="0"/>
    <n v="1"/>
    <n v="0"/>
    <m/>
  </r>
  <r>
    <s v="6yoL"/>
    <s v="Booklet2-076"/>
    <s v="E7"/>
    <s v="C1"/>
    <n v="7"/>
    <n v="7.5"/>
    <x v="1"/>
    <s v="Moral Reasoning False Beliefs"/>
    <s v="Moral Reasoning"/>
    <s v="ToMS_Expl_7.5"/>
    <x v="13"/>
    <s v="Inc"/>
    <x v="0"/>
    <x v="1951"/>
    <n v="0"/>
    <n v="1"/>
    <n v="0"/>
    <m/>
  </r>
  <r>
    <s v="6yoL"/>
    <s v="Booklet2-076"/>
    <s v="E7"/>
    <s v="C1"/>
    <n v="7"/>
    <n v="7.6"/>
    <x v="0"/>
    <s v="Moral Reasoning False Beliefs"/>
    <s v="Moral Reasoning"/>
    <s v="ToMS_2AFC_7.6"/>
    <x v="14"/>
    <s v="Inc"/>
    <x v="0"/>
    <x v="0"/>
    <n v="0"/>
    <n v="1"/>
    <n v="0"/>
    <m/>
  </r>
  <r>
    <s v="6yoL"/>
    <s v="Booklet2-076"/>
    <s v="E7"/>
    <s v="C1"/>
    <n v="7"/>
    <n v="7.7"/>
    <x v="1"/>
    <s v="Moral Reasoning False Beliefs"/>
    <s v="Moral Reasoning"/>
    <s v="ToMS_Expl_7.7"/>
    <x v="15"/>
    <s v="Inc"/>
    <x v="0"/>
    <x v="1712"/>
    <n v="0"/>
    <n v="1"/>
    <n v="0"/>
    <m/>
  </r>
  <r>
    <s v="6yoL"/>
    <s v="Booklet2-076"/>
    <s v="E7"/>
    <s v="C1"/>
    <n v="8"/>
    <n v="8.1"/>
    <x v="2"/>
    <s v="False Belief - Control"/>
    <s v="Control"/>
    <s v="ToMS_Cont_8.1"/>
    <x v="16"/>
    <s v="Inc"/>
    <x v="0"/>
    <x v="0"/>
    <n v="0"/>
    <n v="1"/>
    <n v="0"/>
    <m/>
  </r>
  <r>
    <s v="6yoL"/>
    <s v="Booklet2-076"/>
    <s v="E7"/>
    <s v="C1"/>
    <n v="8"/>
    <n v="8.1999999999999993"/>
    <x v="0"/>
    <s v="False Belief - Expectations"/>
    <s v="Belief"/>
    <s v="ToMS_2AFC_8.2"/>
    <x v="17"/>
    <s v="Inc"/>
    <x v="0"/>
    <x v="0"/>
    <n v="0"/>
    <n v="1"/>
    <n v="0"/>
    <m/>
  </r>
  <r>
    <s v="6yoL"/>
    <s v="Booklet2-076"/>
    <s v="E7"/>
    <s v="C1"/>
    <n v="8"/>
    <n v="8.3000000000000007"/>
    <x v="1"/>
    <s v="False Belief - Expectations"/>
    <s v="Belief"/>
    <s v="ToMS_Expl_8.3"/>
    <x v="18"/>
    <s v="Inc"/>
    <x v="0"/>
    <x v="1952"/>
    <n v="0"/>
    <n v="1"/>
    <n v="0"/>
    <m/>
  </r>
  <r>
    <s v="6yoL"/>
    <s v="Booklet2-076"/>
    <s v="E7"/>
    <s v="C1"/>
    <n v="8"/>
    <n v="8.4"/>
    <x v="2"/>
    <s v="False Belief - Control"/>
    <s v="Control"/>
    <s v="ToMS_Cont_8.4"/>
    <x v="67"/>
    <s v="Exc-6yOnly"/>
    <x v="0"/>
    <x v="0"/>
    <n v="0"/>
    <n v="1"/>
    <n v="0"/>
    <m/>
  </r>
  <r>
    <s v="6yoL"/>
    <s v="Booklet2-076"/>
    <s v="E7"/>
    <s v="C1"/>
    <n v="9"/>
    <n v="9.1"/>
    <x v="2"/>
    <s v="Control"/>
    <s v="Control"/>
    <s v="ToMS_Cont_9.1"/>
    <x v="19"/>
    <s v="Inc"/>
    <x v="0"/>
    <x v="0"/>
    <n v="0"/>
    <n v="1"/>
    <n v="0"/>
    <m/>
  </r>
  <r>
    <s v="6yoL"/>
    <s v="Booklet2-076"/>
    <s v="E7"/>
    <s v="C1"/>
    <n v="10"/>
    <n v="10.1"/>
    <x v="0"/>
    <s v="Reference - Hard"/>
    <s v="Reference"/>
    <s v="ToMS_2AFC_10.1"/>
    <x v="20"/>
    <s v="Inc"/>
    <x v="0"/>
    <x v="0"/>
    <n v="0"/>
    <n v="1"/>
    <n v="0"/>
    <m/>
  </r>
  <r>
    <s v="6yoL"/>
    <s v="Booklet2-076"/>
    <s v="E7"/>
    <s v="C1"/>
    <n v="10"/>
    <n v="10.199999999999999"/>
    <x v="1"/>
    <s v="Reference - Hard"/>
    <s v="Reference"/>
    <s v="ToMS_Expl_10.2"/>
    <x v="21"/>
    <s v="Inc"/>
    <x v="0"/>
    <x v="1953"/>
    <n v="0"/>
    <n v="1"/>
    <n v="0"/>
    <m/>
  </r>
  <r>
    <s v="6yoL"/>
    <s v="Booklet2-076"/>
    <s v="E7"/>
    <s v="C1"/>
    <n v="10"/>
    <n v="10.3"/>
    <x v="0"/>
    <s v="Reference - Hard"/>
    <s v="Reference"/>
    <s v="ToMS_2AFC_10.3"/>
    <x v="22"/>
    <s v="Inc"/>
    <x v="0"/>
    <x v="0"/>
    <n v="0"/>
    <n v="1"/>
    <n v="0"/>
    <m/>
  </r>
  <r>
    <s v="6yoL"/>
    <s v="Booklet2-076"/>
    <s v="E7"/>
    <s v="C1"/>
    <n v="10"/>
    <n v="10.4"/>
    <x v="2"/>
    <s v="Reference - Hard"/>
    <s v="Reference"/>
    <s v="ToMS_Cont_10.4"/>
    <x v="23"/>
    <s v="Inc"/>
    <x v="0"/>
    <x v="1954"/>
    <n v="0"/>
    <n v="1"/>
    <n v="0"/>
    <m/>
  </r>
  <r>
    <s v="6yoL"/>
    <s v="Booklet2-076"/>
    <s v="E7"/>
    <s v="C1"/>
    <n v="11"/>
    <n v="11.1"/>
    <x v="2"/>
    <s v="Sarcasm - Control"/>
    <s v="Control"/>
    <s v="ToMS_Cont_11.1"/>
    <x v="24"/>
    <s v="Exc-5upOnly"/>
    <x v="0"/>
    <x v="1717"/>
    <n v="0"/>
    <n v="1"/>
    <n v="0"/>
    <m/>
  </r>
  <r>
    <s v="6yoL"/>
    <s v="Booklet2-076"/>
    <s v="E7"/>
    <s v="C1"/>
    <n v="11"/>
    <n v="11.2"/>
    <x v="0"/>
    <s v="Sarcasm - Control"/>
    <s v="Control"/>
    <s v="ToMS_2AFC_11.2"/>
    <x v="25"/>
    <s v="Exc-5upOnly"/>
    <x v="0"/>
    <x v="0"/>
    <n v="0"/>
    <n v="1"/>
    <n v="0"/>
    <m/>
  </r>
  <r>
    <s v="6yoL"/>
    <s v="Booklet2-076"/>
    <s v="E7"/>
    <s v="C1"/>
    <n v="12"/>
    <n v="12.1"/>
    <x v="0"/>
    <s v="Reference - Hard"/>
    <s v="Reference"/>
    <s v="ToMS_2AFC_12.1"/>
    <x v="26"/>
    <s v="Exc-5upOnly"/>
    <x v="2"/>
    <x v="0"/>
    <n v="0"/>
    <n v="1"/>
    <n v="0"/>
    <m/>
  </r>
  <r>
    <s v="6yoL"/>
    <s v="Booklet2-076"/>
    <s v="E7"/>
    <s v="C1"/>
    <n v="12"/>
    <n v="12.2"/>
    <x v="1"/>
    <s v="Reference - Hard"/>
    <s v="Reference"/>
    <s v="ToMS_Expl_12.2"/>
    <x v="27"/>
    <s v="Exc-5upOnly"/>
    <x v="0"/>
    <x v="1955"/>
    <n v="0"/>
    <n v="1"/>
    <n v="0"/>
    <m/>
  </r>
  <r>
    <s v="6yoL"/>
    <s v="Booklet2-076"/>
    <s v="E7"/>
    <s v="C1"/>
    <n v="12"/>
    <n v="12.3"/>
    <x v="0"/>
    <s v="Reference - Hard"/>
    <s v="Reference"/>
    <s v="ToMS_2AFC_12.3"/>
    <x v="28"/>
    <s v="Exc-5upOnly"/>
    <x v="0"/>
    <x v="0"/>
    <n v="0"/>
    <n v="1"/>
    <n v="0"/>
    <m/>
  </r>
  <r>
    <s v="6yoL"/>
    <s v="Booklet2-076"/>
    <s v="E7"/>
    <s v="C1"/>
    <n v="12"/>
    <n v="12.4"/>
    <x v="1"/>
    <s v="Reference - Hard"/>
    <s v="Reference"/>
    <s v="ToMS_Expl_12.4"/>
    <x v="29"/>
    <s v="Exc-5upOnly"/>
    <x v="0"/>
    <x v="1956"/>
    <n v="0"/>
    <n v="1"/>
    <n v="0"/>
    <m/>
  </r>
  <r>
    <s v="6yoL"/>
    <s v="Booklet2-076"/>
    <s v="E7"/>
    <s v="C1"/>
    <n v="13"/>
    <n v="13.1"/>
    <x v="0"/>
    <s v="Reference - Hard"/>
    <s v="Reference"/>
    <s v="ToMS_2AFC_13.1"/>
    <x v="30"/>
    <s v="Inc"/>
    <x v="0"/>
    <x v="0"/>
    <n v="0"/>
    <n v="1"/>
    <n v="0"/>
    <m/>
  </r>
  <r>
    <s v="6yoL"/>
    <s v="Booklet2-076"/>
    <s v="E7"/>
    <s v="C1"/>
    <n v="13"/>
    <n v="13.2"/>
    <x v="1"/>
    <s v="Reference - Hard"/>
    <s v="Reference"/>
    <s v="ToMS_Expl_13.2"/>
    <x v="31"/>
    <s v="Inc"/>
    <x v="0"/>
    <x v="1957"/>
    <n v="0"/>
    <n v="1"/>
    <n v="0"/>
    <m/>
  </r>
  <r>
    <s v="6yoL"/>
    <s v="Booklet2-076"/>
    <s v="E7"/>
    <s v="C1"/>
    <n v="14"/>
    <n v="14.1"/>
    <x v="0"/>
    <s v="Emotion Reminder"/>
    <s v="Emotion"/>
    <s v="ToMS_2AFC_14.1"/>
    <x v="32"/>
    <s v="Inc"/>
    <x v="0"/>
    <x v="0"/>
    <n v="0"/>
    <n v="1"/>
    <n v="0"/>
    <m/>
  </r>
  <r>
    <s v="6yoL"/>
    <s v="Booklet2-076"/>
    <s v="E7"/>
    <s v="C1"/>
    <n v="14"/>
    <n v="14.2"/>
    <x v="1"/>
    <s v="Emotion Reminder"/>
    <s v="Emotion"/>
    <s v="ToMS_Expl_14.2"/>
    <x v="33"/>
    <s v="Inc"/>
    <x v="0"/>
    <x v="1958"/>
    <n v="0"/>
    <n v="1"/>
    <n v="0"/>
    <m/>
  </r>
  <r>
    <s v="6yoL"/>
    <s v="Booklet2-076"/>
    <s v="E7"/>
    <s v="C1"/>
    <n v="14"/>
    <n v="14.3"/>
    <x v="0"/>
    <s v="Emotion Reminder"/>
    <s v="Emotion"/>
    <s v="ToMS_2AFC_14.3"/>
    <x v="34"/>
    <s v="Inc"/>
    <x v="0"/>
    <x v="0"/>
    <n v="0"/>
    <n v="1"/>
    <n v="0"/>
    <m/>
  </r>
  <r>
    <s v="6yoL"/>
    <s v="Booklet2-076"/>
    <s v="E7"/>
    <s v="C1"/>
    <n v="14"/>
    <n v="14.4"/>
    <x v="1"/>
    <s v="Emotion Reminder"/>
    <s v="Emotion"/>
    <s v="ToMS_Expl_14.4"/>
    <x v="35"/>
    <s v="Inc"/>
    <x v="0"/>
    <x v="1959"/>
    <n v="0"/>
    <n v="1"/>
    <n v="0"/>
    <m/>
  </r>
  <r>
    <s v="6yoL"/>
    <s v="Booklet2-076"/>
    <s v="E7"/>
    <s v="C1"/>
    <n v="15"/>
    <n v="15.1"/>
    <x v="2"/>
    <s v="True Belief - Control"/>
    <s v="Control"/>
    <s v="ToMS_Cont_15.1"/>
    <x v="36"/>
    <s v="Inc"/>
    <x v="1"/>
    <x v="0"/>
    <s v="NA"/>
    <n v="0"/>
    <n v="1"/>
    <s v="Exp didn't ask Q"/>
  </r>
  <r>
    <s v="6yoL"/>
    <s v="Booklet2-076"/>
    <s v="E7"/>
    <s v="C1"/>
    <n v="15"/>
    <n v="15.2"/>
    <x v="0"/>
    <s v="True Belief - Location"/>
    <s v="Belief"/>
    <s v="ToMS_2AFC_15.2"/>
    <x v="37"/>
    <s v="Inc"/>
    <x v="2"/>
    <x v="1960"/>
    <n v="0"/>
    <n v="1"/>
    <n v="0"/>
    <m/>
  </r>
  <r>
    <s v="6yoL"/>
    <s v="Booklet2-076"/>
    <s v="E7"/>
    <s v="C1"/>
    <n v="15"/>
    <n v="15.3"/>
    <x v="1"/>
    <s v="True Belief - Location"/>
    <s v="Belief"/>
    <s v="ToMS_Expl_15.3"/>
    <x v="38"/>
    <s v="Inc"/>
    <x v="0"/>
    <x v="1961"/>
    <n v="0"/>
    <n v="1"/>
    <n v="0"/>
    <m/>
  </r>
  <r>
    <s v="6yoL"/>
    <s v="Booklet2-076"/>
    <s v="E7"/>
    <s v="C1"/>
    <n v="16"/>
    <n v="16.100000000000001"/>
    <x v="2"/>
    <s v="Moral Reasoning True Beliefs - Control"/>
    <s v="Control"/>
    <s v="ToMS_Cont_16.1"/>
    <x v="39"/>
    <s v="Inc"/>
    <x v="0"/>
    <x v="0"/>
    <n v="0"/>
    <n v="1"/>
    <n v="0"/>
    <m/>
  </r>
  <r>
    <s v="6yoL"/>
    <s v="Booklet2-076"/>
    <s v="E7"/>
    <s v="C1"/>
    <n v="16"/>
    <n v="16.2"/>
    <x v="2"/>
    <s v="Moral Reasoning True Beliefs - Control"/>
    <s v="Control"/>
    <s v="ToMS_Cont_16.2"/>
    <x v="40"/>
    <s v="Inc"/>
    <x v="0"/>
    <x v="0"/>
    <n v="0"/>
    <n v="1"/>
    <n v="0"/>
    <m/>
  </r>
  <r>
    <s v="6yoL"/>
    <s v="Booklet2-076"/>
    <s v="E7"/>
    <s v="C1"/>
    <n v="16"/>
    <n v="16.3"/>
    <x v="1"/>
    <s v="Moral Reasoning True Beliefs"/>
    <s v="Moral Reasoning"/>
    <s v="ToMS_Expl_16.3"/>
    <x v="41"/>
    <s v="Exc"/>
    <x v="0"/>
    <x v="1594"/>
    <n v="0"/>
    <n v="1"/>
    <n v="0"/>
    <m/>
  </r>
  <r>
    <s v="6yoL"/>
    <s v="Booklet2-076"/>
    <s v="E7"/>
    <s v="C1"/>
    <n v="16"/>
    <n v="16.399999999999999"/>
    <x v="1"/>
    <s v="Emotion"/>
    <s v="Emotion"/>
    <s v="ToMS_Expl_16.4"/>
    <x v="42"/>
    <s v="Inc"/>
    <x v="0"/>
    <x v="1850"/>
    <n v="0"/>
    <n v="1"/>
    <n v="0"/>
    <m/>
  </r>
  <r>
    <s v="6yoL"/>
    <s v="Booklet2-076"/>
    <s v="E7"/>
    <s v="C1"/>
    <n v="16"/>
    <n v="16.5"/>
    <x v="0"/>
    <s v="Moral Reasoning True Beliefs"/>
    <s v="Moral Reasoning"/>
    <s v="ToMS_2AFC_16.5"/>
    <x v="43"/>
    <s v="Inc"/>
    <x v="0"/>
    <x v="0"/>
    <n v="0"/>
    <n v="1"/>
    <n v="0"/>
    <m/>
  </r>
  <r>
    <s v="6yoL"/>
    <s v="Booklet2-076"/>
    <s v="E7"/>
    <s v="C1"/>
    <n v="16"/>
    <n v="16.600000000000001"/>
    <x v="1"/>
    <s v="Moral Reasoning True Beliefs"/>
    <s v="Moral Reasoning"/>
    <s v="ToMS_Expl_16.6"/>
    <x v="44"/>
    <s v="Inc"/>
    <x v="0"/>
    <x v="1962"/>
    <n v="0"/>
    <n v="1"/>
    <n v="0"/>
    <m/>
  </r>
  <r>
    <s v="6yoL"/>
    <s v="Booklet2-076"/>
    <s v="E7"/>
    <s v="C1"/>
    <n v="16"/>
    <n v="16.7"/>
    <x v="0"/>
    <s v="Moral Reasoning True Beliefs"/>
    <s v="Moral Reasoning"/>
    <s v="ToMS_2AFC_16.7"/>
    <x v="45"/>
    <s v="Inc"/>
    <x v="0"/>
    <x v="0"/>
    <n v="0"/>
    <n v="1"/>
    <n v="0"/>
    <m/>
  </r>
  <r>
    <s v="6yoL"/>
    <s v="Booklet2-076"/>
    <s v="E7"/>
    <s v="C1"/>
    <n v="16"/>
    <n v="16.8"/>
    <x v="1"/>
    <s v="Moral Reasoning True Beliefs"/>
    <s v="Moral Reasoning"/>
    <s v="ToMS_Expl_16.8"/>
    <x v="46"/>
    <s v="Inc"/>
    <x v="0"/>
    <x v="1963"/>
    <n v="0"/>
    <n v="1"/>
    <n v="0"/>
    <m/>
  </r>
  <r>
    <s v="6yoL"/>
    <s v="Booklet2-076"/>
    <s v="E7"/>
    <s v="C1"/>
    <n v="16"/>
    <n v="16.899999999999999"/>
    <x v="0"/>
    <s v="Moral Reasoning True Beliefs"/>
    <s v="Moral Reasoning"/>
    <s v="ToMS_2AFC_16.9"/>
    <x v="47"/>
    <s v="Inc"/>
    <x v="0"/>
    <x v="0"/>
    <n v="0"/>
    <n v="1"/>
    <n v="0"/>
    <m/>
  </r>
  <r>
    <s v="6yoL"/>
    <s v="Booklet2-076"/>
    <s v="E7"/>
    <s v="C1"/>
    <n v="16"/>
    <n v="16.91"/>
    <x v="1"/>
    <s v="Moral Reasoning True Beliefs"/>
    <s v="Moral Reasoning"/>
    <s v="ToMS_Expl_16.91"/>
    <x v="48"/>
    <s v="Inc"/>
    <x v="0"/>
    <x v="1964"/>
    <n v="0"/>
    <n v="1"/>
    <n v="0"/>
    <m/>
  </r>
  <r>
    <s v="6yoL"/>
    <s v="Booklet2-076"/>
    <s v="E7"/>
    <s v="C1"/>
    <n v="17"/>
    <n v="17.100000000000001"/>
    <x v="0"/>
    <s v="False Belief - Lies"/>
    <s v="Lies"/>
    <s v="ToMS_2AFC_17.1"/>
    <x v="49"/>
    <s v="Exc-5upOnly"/>
    <x v="0"/>
    <x v="1965"/>
    <n v="0"/>
    <n v="1"/>
    <n v="0"/>
    <m/>
  </r>
  <r>
    <s v="6yoL"/>
    <s v="Booklet2-076"/>
    <s v="E7"/>
    <s v="C1"/>
    <n v="17"/>
    <n v="17.2"/>
    <x v="2"/>
    <s v="False Belief - Lies - Control"/>
    <s v="Control"/>
    <s v="ToMS_Cont_17.2"/>
    <x v="50"/>
    <s v="Exc-5upOnly"/>
    <x v="0"/>
    <x v="0"/>
    <n v="0"/>
    <n v="1"/>
    <n v="0"/>
    <m/>
  </r>
  <r>
    <s v="6yoL"/>
    <s v="Booklet2-076"/>
    <s v="E7"/>
    <s v="C1"/>
    <n v="17"/>
    <n v="17.3"/>
    <x v="0"/>
    <s v="False Belief - Lies"/>
    <s v="Lies"/>
    <s v="ToMS_2AFC_17.3"/>
    <x v="51"/>
    <s v="Exc-5upOnly"/>
    <x v="0"/>
    <x v="0"/>
    <n v="0"/>
    <n v="1"/>
    <n v="0"/>
    <m/>
  </r>
  <r>
    <s v="6yoL"/>
    <s v="Booklet2-076"/>
    <s v="E7"/>
    <s v="C1"/>
    <n v="17"/>
    <n v="17.399999999999999"/>
    <x v="1"/>
    <s v="False Belief - Lies"/>
    <s v="Lies"/>
    <s v="ToMS_Expl_17.4"/>
    <x v="52"/>
    <s v="Exc-5upOnly"/>
    <x v="0"/>
    <x v="1966"/>
    <n v="0"/>
    <n v="1"/>
    <n v="0"/>
    <m/>
  </r>
  <r>
    <s v="6yoL"/>
    <s v="Booklet2-076"/>
    <s v="E7"/>
    <s v="C1"/>
    <n v="17"/>
    <n v="17.5"/>
    <x v="2"/>
    <s v="False Belief - Lies - Control"/>
    <s v="Control"/>
    <s v="ToMS_Cont_17.5"/>
    <x v="53"/>
    <s v="Exc-5upOnly"/>
    <x v="0"/>
    <x v="0"/>
    <n v="0"/>
    <n v="1"/>
    <n v="0"/>
    <m/>
  </r>
  <r>
    <s v="6yoL"/>
    <s v="Booklet2-076"/>
    <s v="E7"/>
    <s v="C1"/>
    <n v="17"/>
    <n v="17.600000000000001"/>
    <x v="0"/>
    <s v="Emotion"/>
    <s v="Emotion"/>
    <s v="ToMS_2AFC_17.6"/>
    <x v="54"/>
    <s v="Exc-5upOnly"/>
    <x v="0"/>
    <x v="0"/>
    <n v="0"/>
    <n v="1"/>
    <n v="0"/>
    <m/>
  </r>
  <r>
    <s v="6yoL"/>
    <s v="Booklet2-076"/>
    <s v="E7"/>
    <s v="C1"/>
    <n v="17"/>
    <n v="17.7"/>
    <x v="1"/>
    <s v="Emotion"/>
    <s v="Emotion"/>
    <s v="ToMS_Expl_17.7"/>
    <x v="55"/>
    <s v="Exc-5upOnly"/>
    <x v="0"/>
    <x v="1967"/>
    <n v="0"/>
    <n v="1"/>
    <n v="0"/>
    <m/>
  </r>
  <r>
    <s v="6yoL"/>
    <s v="Booklet2-076"/>
    <s v="E7"/>
    <s v="C1"/>
    <n v="17"/>
    <n v="17.8"/>
    <x v="0"/>
    <s v="False Belief - Lies"/>
    <s v="Lies"/>
    <s v="ToMS_2AFC_17.8"/>
    <x v="56"/>
    <s v="Exc-5upOnly"/>
    <x v="0"/>
    <x v="0"/>
    <n v="0"/>
    <n v="1"/>
    <n v="0"/>
    <m/>
  </r>
  <r>
    <s v="6yoL"/>
    <s v="Booklet2-076"/>
    <s v="E7"/>
    <s v="C1"/>
    <n v="17"/>
    <n v="17.899999999999999"/>
    <x v="1"/>
    <s v="False Belief - Lies"/>
    <s v="Lies"/>
    <s v="ToMS_Expl_17.9"/>
    <x v="57"/>
    <s v="Exc-5upOnly"/>
    <x v="1"/>
    <x v="1968"/>
    <n v="0"/>
    <n v="1"/>
    <n v="0"/>
    <m/>
  </r>
  <r>
    <s v="6yoL"/>
    <s v="Booklet2-076"/>
    <s v="E7"/>
    <s v="C1"/>
    <n v="18"/>
    <n v="18.100000000000001"/>
    <x v="0"/>
    <s v="2nd Order Belief-Desire Reasoning"/>
    <s v="Belief"/>
    <s v="ToMS_2AFC_18.1"/>
    <x v="58"/>
    <s v="Inc"/>
    <x v="0"/>
    <x v="1830"/>
    <n v="0"/>
    <n v="1"/>
    <n v="0"/>
    <m/>
  </r>
  <r>
    <s v="6yoL"/>
    <s v="Booklet2-076"/>
    <s v="E7"/>
    <s v="C1"/>
    <n v="18"/>
    <n v="18.2"/>
    <x v="1"/>
    <s v="2nd Order Belief-Desire Reasoning"/>
    <s v="Belief"/>
    <s v="ToMS_Expl_18.2"/>
    <x v="59"/>
    <s v="Exc-5upOnly"/>
    <x v="0"/>
    <x v="1969"/>
    <n v="0"/>
    <n v="1"/>
    <n v="0"/>
    <m/>
  </r>
  <r>
    <s v="6yoL"/>
    <s v="Booklet2-076"/>
    <s v="E7"/>
    <s v="C1"/>
    <n v="18"/>
    <n v="18.3"/>
    <x v="2"/>
    <s v="2nd Order Belief-Desire Reasoning - Control"/>
    <s v="Control"/>
    <s v="ToMS_Cont_18.3"/>
    <x v="60"/>
    <s v="Exc-5upOnly"/>
    <x v="0"/>
    <x v="0"/>
    <n v="0"/>
    <n v="1"/>
    <n v="0"/>
    <m/>
  </r>
  <r>
    <s v="6yoL"/>
    <s v="Booklet2-076"/>
    <s v="E7"/>
    <s v="C1"/>
    <n v="18"/>
    <n v="18.399999999999999"/>
    <x v="2"/>
    <s v="2nd Order Belief-Desire Reasoning - Control"/>
    <s v="Control"/>
    <s v="ToMS_Cont_18.4"/>
    <x v="61"/>
    <s v="Exc-5upOnly"/>
    <x v="0"/>
    <x v="0"/>
    <n v="0"/>
    <n v="1"/>
    <n v="0"/>
    <m/>
  </r>
  <r>
    <s v="6yoL"/>
    <s v="Booklet2-076"/>
    <s v="E7"/>
    <s v="C1"/>
    <n v="18"/>
    <n v="18.5"/>
    <x v="1"/>
    <s v="False Belief - Emotion"/>
    <s v="Belief"/>
    <s v="ToMS_Expl_18.5"/>
    <x v="62"/>
    <s v="Exc-5upOnly"/>
    <x v="2"/>
    <x v="1970"/>
    <n v="0"/>
    <n v="1"/>
    <n v="0"/>
    <m/>
  </r>
  <r>
    <s v="6yoL"/>
    <s v="Booklet2-076"/>
    <s v="E7"/>
    <s v="C1"/>
    <n v="19"/>
    <n v="19.100000000000001"/>
    <x v="1"/>
    <s v="Sarcasm"/>
    <s v="Sarcasm"/>
    <s v="ToMS_Expl_19.1"/>
    <x v="63"/>
    <s v="Exc-5upOnly"/>
    <x v="2"/>
    <x v="1804"/>
    <n v="0"/>
    <n v="1"/>
    <n v="0"/>
    <m/>
  </r>
  <r>
    <s v="6yoL"/>
    <s v="Booklet2-076"/>
    <s v="E7"/>
    <s v="C1"/>
    <n v="19"/>
    <n v="19.2"/>
    <x v="0"/>
    <s v="Sarcasm"/>
    <s v="Sarcasm"/>
    <s v="ToMS_2AFC_19.2"/>
    <x v="64"/>
    <s v="Exc-5upOnly"/>
    <x v="2"/>
    <x v="1782"/>
    <n v="0"/>
    <n v="1"/>
    <n v="0"/>
    <m/>
  </r>
  <r>
    <s v="6yoL"/>
    <s v="Booklet2-077"/>
    <s v="E7"/>
    <s v="C1"/>
    <n v="1"/>
    <n v="1.1000000000000001"/>
    <x v="0"/>
    <s v="Common Desires"/>
    <s v="Desires"/>
    <s v="ToMS_2AFC_3.1"/>
    <x v="0"/>
    <s v="Inc"/>
    <x v="0"/>
    <x v="0"/>
    <n v="0"/>
    <n v="1"/>
    <n v="0"/>
    <m/>
  </r>
  <r>
    <s v="6yoL"/>
    <s v="Booklet2-077"/>
    <s v="E7"/>
    <s v="C1"/>
    <n v="2"/>
    <n v="2.1"/>
    <x v="0"/>
    <s v="Diverse Desires"/>
    <s v="Desires"/>
    <s v="ToMS_2AFC_2.1"/>
    <x v="1"/>
    <s v="Inc"/>
    <x v="0"/>
    <x v="0"/>
    <n v="0"/>
    <n v="1"/>
    <n v="0"/>
    <m/>
  </r>
  <r>
    <s v="6yoL"/>
    <s v="Booklet2-077"/>
    <s v="E7"/>
    <s v="C1"/>
    <n v="3"/>
    <n v="3.1"/>
    <x v="0"/>
    <s v="Diverse Beliefs"/>
    <s v="Desires"/>
    <s v="ToMS_2AFC_3.1"/>
    <x v="2"/>
    <s v="Inc"/>
    <x v="0"/>
    <x v="0"/>
    <n v="0"/>
    <n v="1"/>
    <n v="0"/>
    <m/>
  </r>
  <r>
    <s v="6yoL"/>
    <s v="Booklet2-077"/>
    <s v="E7"/>
    <s v="C1"/>
    <n v="4"/>
    <n v="4.0999999999999996"/>
    <x v="0"/>
    <s v="Reference - Easy"/>
    <s v="Reference"/>
    <s v="ToMS_2AFC_4.1"/>
    <x v="3"/>
    <s v="Inc"/>
    <x v="0"/>
    <x v="0"/>
    <n v="0"/>
    <n v="1"/>
    <n v="0"/>
    <m/>
  </r>
  <r>
    <s v="6yoL"/>
    <s v="Booklet2-077"/>
    <s v="E7"/>
    <s v="C1"/>
    <n v="4"/>
    <n v="4.2"/>
    <x v="1"/>
    <s v="Reference - Easy"/>
    <s v="Reference"/>
    <s v="ToMS_Expl_4.2"/>
    <x v="4"/>
    <s v="Inc"/>
    <x v="0"/>
    <x v="1971"/>
    <n v="0"/>
    <n v="1"/>
    <n v="0"/>
    <m/>
  </r>
  <r>
    <s v="6yoL"/>
    <s v="Booklet2-077"/>
    <s v="E7"/>
    <s v="C1"/>
    <n v="5"/>
    <n v="5.0999999999999996"/>
    <x v="0"/>
    <s v="False Belief - Location"/>
    <s v="Belief"/>
    <s v="ToMS_2AFC_5.1"/>
    <x v="5"/>
    <s v="Inc"/>
    <x v="0"/>
    <x v="0"/>
    <n v="0"/>
    <n v="1"/>
    <n v="0"/>
    <m/>
  </r>
  <r>
    <s v="6yoL"/>
    <s v="Booklet2-077"/>
    <s v="E7"/>
    <s v="C1"/>
    <n v="5"/>
    <n v="5.2"/>
    <x v="1"/>
    <s v="False Belief - Location"/>
    <s v="Belief"/>
    <s v="ToMS_Expl_5.2"/>
    <x v="6"/>
    <s v="Inc"/>
    <x v="0"/>
    <x v="1972"/>
    <n v="0"/>
    <n v="1"/>
    <n v="0"/>
    <m/>
  </r>
  <r>
    <s v="6yoL"/>
    <s v="Booklet2-077"/>
    <s v="E7"/>
    <s v="C1"/>
    <n v="5"/>
    <n v="5.3"/>
    <x v="2"/>
    <s v="False Belief - Location"/>
    <s v="Belief"/>
    <s v="ToMS_Cont_5.3"/>
    <x v="7"/>
    <s v="Inc"/>
    <x v="0"/>
    <x v="1575"/>
    <n v="0"/>
    <n v="1"/>
    <n v="0"/>
    <m/>
  </r>
  <r>
    <s v="6yoL"/>
    <s v="Booklet2-077"/>
    <s v="E7"/>
    <s v="C1"/>
    <n v="6"/>
    <n v="6.1"/>
    <x v="2"/>
    <s v="Control"/>
    <s v="Control"/>
    <s v="ToMS_Cont_6.1"/>
    <x v="8"/>
    <s v="Inc"/>
    <x v="0"/>
    <x v="0"/>
    <n v="0"/>
    <n v="1"/>
    <n v="0"/>
    <m/>
  </r>
  <r>
    <s v="6yoL"/>
    <s v="Booklet2-077"/>
    <s v="E7"/>
    <s v="C1"/>
    <n v="7"/>
    <n v="7.1"/>
    <x v="0"/>
    <s v="False Belief - Location"/>
    <s v="Belief"/>
    <s v="ToMS_2AFC_7.1"/>
    <x v="9"/>
    <s v="Inc"/>
    <x v="0"/>
    <x v="1973"/>
    <n v="0"/>
    <n v="1"/>
    <n v="0"/>
    <m/>
  </r>
  <r>
    <s v="6yoL"/>
    <s v="Booklet2-077"/>
    <s v="E7"/>
    <s v="C1"/>
    <n v="7"/>
    <n v="7.2"/>
    <x v="1"/>
    <s v="False Belief - Location"/>
    <s v="Belief"/>
    <s v="ToMS_Expl_7.2"/>
    <x v="10"/>
    <s v="Inc"/>
    <x v="0"/>
    <x v="1974"/>
    <n v="0"/>
    <n v="1"/>
    <n v="0"/>
    <m/>
  </r>
  <r>
    <s v="6yoL"/>
    <s v="Booklet2-077"/>
    <s v="E7"/>
    <s v="C1"/>
    <n v="7"/>
    <n v="7.3"/>
    <x v="1"/>
    <s v="Emotion"/>
    <s v="Emotion"/>
    <s v="ToMS_Expl_7.3"/>
    <x v="11"/>
    <s v="Inc"/>
    <x v="0"/>
    <x v="1975"/>
    <n v="0"/>
    <n v="1"/>
    <n v="0"/>
    <m/>
  </r>
  <r>
    <s v="6yoL"/>
    <s v="Booklet2-077"/>
    <s v="E7"/>
    <s v="C1"/>
    <n v="7"/>
    <n v="7.4"/>
    <x v="0"/>
    <s v="Moral Reasoning False Beliefs"/>
    <s v="Moral Reasoning"/>
    <s v="ToMS_2AFC_7.4"/>
    <x v="12"/>
    <s v="Inc"/>
    <x v="0"/>
    <x v="0"/>
    <n v="0"/>
    <n v="1"/>
    <n v="0"/>
    <m/>
  </r>
  <r>
    <s v="6yoL"/>
    <s v="Booklet2-077"/>
    <s v="E7"/>
    <s v="C1"/>
    <n v="7"/>
    <n v="7.5"/>
    <x v="1"/>
    <s v="Moral Reasoning False Beliefs"/>
    <s v="Moral Reasoning"/>
    <s v="ToMS_Expl_7.5"/>
    <x v="13"/>
    <s v="Inc"/>
    <x v="0"/>
    <x v="1976"/>
    <n v="0"/>
    <n v="1"/>
    <n v="0"/>
    <m/>
  </r>
  <r>
    <s v="6yoL"/>
    <s v="Booklet2-077"/>
    <s v="E7"/>
    <s v="C1"/>
    <n v="7"/>
    <n v="7.6"/>
    <x v="0"/>
    <s v="Moral Reasoning False Beliefs"/>
    <s v="Moral Reasoning"/>
    <s v="ToMS_2AFC_7.6"/>
    <x v="14"/>
    <s v="Inc"/>
    <x v="0"/>
    <x v="0"/>
    <n v="0"/>
    <n v="1"/>
    <n v="0"/>
    <m/>
  </r>
  <r>
    <s v="6yoL"/>
    <s v="Booklet2-077"/>
    <s v="E7"/>
    <s v="C1"/>
    <n v="7"/>
    <n v="7.7"/>
    <x v="1"/>
    <s v="Moral Reasoning False Beliefs"/>
    <s v="Moral Reasoning"/>
    <s v="ToMS_Expl_7.7"/>
    <x v="15"/>
    <s v="Inc"/>
    <x v="0"/>
    <x v="1977"/>
    <n v="0"/>
    <n v="1"/>
    <n v="0"/>
    <m/>
  </r>
  <r>
    <s v="6yoL"/>
    <s v="Booklet2-077"/>
    <s v="E7"/>
    <s v="C1"/>
    <n v="8"/>
    <n v="8.1"/>
    <x v="2"/>
    <s v="False Belief - Control"/>
    <s v="Control"/>
    <s v="ToMS_Cont_8.1"/>
    <x v="16"/>
    <s v="Inc"/>
    <x v="0"/>
    <x v="0"/>
    <n v="0"/>
    <n v="1"/>
    <n v="0"/>
    <m/>
  </r>
  <r>
    <s v="6yoL"/>
    <s v="Booklet2-077"/>
    <s v="E7"/>
    <s v="C1"/>
    <n v="8"/>
    <n v="8.1999999999999993"/>
    <x v="0"/>
    <s v="False Belief - Expectations"/>
    <s v="Belief"/>
    <s v="ToMS_2AFC_8.2"/>
    <x v="17"/>
    <s v="Inc"/>
    <x v="0"/>
    <x v="0"/>
    <n v="0"/>
    <n v="1"/>
    <n v="0"/>
    <m/>
  </r>
  <r>
    <s v="6yoL"/>
    <s v="Booklet2-077"/>
    <s v="E7"/>
    <s v="C1"/>
    <n v="8"/>
    <n v="8.3000000000000007"/>
    <x v="1"/>
    <s v="False Belief - Expectations"/>
    <s v="Belief"/>
    <s v="ToMS_Expl_8.3"/>
    <x v="18"/>
    <s v="Inc"/>
    <x v="0"/>
    <x v="1978"/>
    <n v="0"/>
    <n v="1"/>
    <n v="0"/>
    <m/>
  </r>
  <r>
    <s v="6yoL"/>
    <s v="Booklet2-077"/>
    <s v="E7"/>
    <s v="C1"/>
    <n v="8"/>
    <n v="8.4"/>
    <x v="2"/>
    <s v="False Belief - Control"/>
    <s v="Control"/>
    <s v="ToMS_Cont_8.4"/>
    <x v="67"/>
    <s v="Exc-6yOnly"/>
    <x v="0"/>
    <x v="1979"/>
    <n v="0"/>
    <n v="1"/>
    <n v="0"/>
    <m/>
  </r>
  <r>
    <s v="6yoL"/>
    <s v="Booklet2-077"/>
    <s v="E7"/>
    <s v="C1"/>
    <n v="9"/>
    <n v="9.1"/>
    <x v="2"/>
    <s v="Control"/>
    <s v="Control"/>
    <s v="ToMS_Cont_9.1"/>
    <x v="19"/>
    <s v="Inc"/>
    <x v="0"/>
    <x v="0"/>
    <n v="0"/>
    <n v="1"/>
    <n v="0"/>
    <m/>
  </r>
  <r>
    <s v="6yoL"/>
    <s v="Booklet2-077"/>
    <s v="E7"/>
    <s v="C1"/>
    <n v="10"/>
    <n v="10.1"/>
    <x v="0"/>
    <s v="Reference - Hard"/>
    <s v="Reference"/>
    <s v="ToMS_2AFC_10.1"/>
    <x v="20"/>
    <s v="Inc"/>
    <x v="0"/>
    <x v="0"/>
    <n v="0"/>
    <n v="1"/>
    <n v="0"/>
    <m/>
  </r>
  <r>
    <s v="6yoL"/>
    <s v="Booklet2-077"/>
    <s v="E7"/>
    <s v="C1"/>
    <n v="10"/>
    <n v="10.199999999999999"/>
    <x v="1"/>
    <s v="Reference - Hard"/>
    <s v="Reference"/>
    <s v="ToMS_Expl_10.2"/>
    <x v="21"/>
    <s v="Inc"/>
    <x v="2"/>
    <x v="1980"/>
    <n v="0"/>
    <n v="1"/>
    <n v="0"/>
    <m/>
  </r>
  <r>
    <s v="6yoL"/>
    <s v="Booklet2-077"/>
    <s v="E7"/>
    <s v="C1"/>
    <n v="10"/>
    <n v="10.3"/>
    <x v="0"/>
    <s v="Reference - Hard"/>
    <s v="Reference"/>
    <s v="ToMS_2AFC_10.3"/>
    <x v="22"/>
    <s v="Inc"/>
    <x v="0"/>
    <x v="0"/>
    <n v="0"/>
    <n v="1"/>
    <n v="0"/>
    <m/>
  </r>
  <r>
    <s v="6yoL"/>
    <s v="Booklet2-077"/>
    <s v="E7"/>
    <s v="C1"/>
    <n v="10"/>
    <n v="10.4"/>
    <x v="2"/>
    <s v="Reference - Hard"/>
    <s v="Reference"/>
    <s v="ToMS_Cont_10.4"/>
    <x v="23"/>
    <s v="Inc"/>
    <x v="0"/>
    <x v="1981"/>
    <n v="0"/>
    <n v="1"/>
    <n v="0"/>
    <m/>
  </r>
  <r>
    <s v="6yoL"/>
    <s v="Booklet2-077"/>
    <s v="E7"/>
    <s v="C1"/>
    <n v="11"/>
    <n v="11.1"/>
    <x v="2"/>
    <s v="Sarcasm - Control"/>
    <s v="Control"/>
    <s v="ToMS_Cont_11.1"/>
    <x v="24"/>
    <s v="Exc-5upOnly"/>
    <x v="0"/>
    <x v="1982"/>
    <n v="0"/>
    <n v="1"/>
    <n v="0"/>
    <m/>
  </r>
  <r>
    <s v="6yoL"/>
    <s v="Booklet2-077"/>
    <s v="E7"/>
    <s v="C1"/>
    <n v="11"/>
    <n v="11.2"/>
    <x v="0"/>
    <s v="Sarcasm - Control"/>
    <s v="Control"/>
    <s v="ToMS_2AFC_11.2"/>
    <x v="25"/>
    <s v="Exc-5upOnly"/>
    <x v="0"/>
    <x v="0"/>
    <n v="0"/>
    <n v="1"/>
    <n v="0"/>
    <m/>
  </r>
  <r>
    <s v="6yoL"/>
    <s v="Booklet2-077"/>
    <s v="E7"/>
    <s v="C1"/>
    <n v="12"/>
    <n v="12.1"/>
    <x v="0"/>
    <s v="Reference - Hard"/>
    <s v="Reference"/>
    <s v="ToMS_2AFC_12.1"/>
    <x v="26"/>
    <s v="Exc-5upOnly"/>
    <x v="2"/>
    <x v="1983"/>
    <n v="0"/>
    <n v="1"/>
    <n v="0"/>
    <m/>
  </r>
  <r>
    <s v="6yoL"/>
    <s v="Booklet2-077"/>
    <s v="E7"/>
    <s v="C1"/>
    <n v="12"/>
    <n v="12.2"/>
    <x v="1"/>
    <s v="Reference - Hard"/>
    <s v="Reference"/>
    <s v="ToMS_Expl_12.2"/>
    <x v="27"/>
    <s v="Exc-5upOnly"/>
    <x v="0"/>
    <x v="1984"/>
    <n v="0"/>
    <n v="1"/>
    <n v="0"/>
    <m/>
  </r>
  <r>
    <s v="6yoL"/>
    <s v="Booklet2-077"/>
    <s v="E7"/>
    <s v="C1"/>
    <n v="12"/>
    <n v="12.3"/>
    <x v="0"/>
    <s v="Reference - Hard"/>
    <s v="Reference"/>
    <s v="ToMS_2AFC_12.3"/>
    <x v="28"/>
    <s v="Exc-5upOnly"/>
    <x v="0"/>
    <x v="0"/>
    <n v="0"/>
    <n v="1"/>
    <n v="0"/>
    <m/>
  </r>
  <r>
    <s v="6yoL"/>
    <s v="Booklet2-077"/>
    <s v="E7"/>
    <s v="C1"/>
    <n v="12"/>
    <n v="12.4"/>
    <x v="1"/>
    <s v="Reference - Hard"/>
    <s v="Reference"/>
    <s v="ToMS_Expl_12.4"/>
    <x v="29"/>
    <s v="Exc-5upOnly"/>
    <x v="0"/>
    <x v="1985"/>
    <n v="0"/>
    <n v="1"/>
    <n v="0"/>
    <m/>
  </r>
  <r>
    <s v="6yoL"/>
    <s v="Booklet2-077"/>
    <s v="E7"/>
    <s v="C1"/>
    <n v="13"/>
    <n v="13.1"/>
    <x v="0"/>
    <s v="Reference - Hard"/>
    <s v="Reference"/>
    <s v="ToMS_2AFC_13.1"/>
    <x v="30"/>
    <s v="Inc"/>
    <x v="0"/>
    <x v="0"/>
    <n v="0"/>
    <n v="1"/>
    <n v="0"/>
    <m/>
  </r>
  <r>
    <s v="6yoL"/>
    <s v="Booklet2-077"/>
    <s v="E7"/>
    <s v="C1"/>
    <n v="13"/>
    <n v="13.2"/>
    <x v="1"/>
    <s v="Reference - Hard"/>
    <s v="Reference"/>
    <s v="ToMS_Expl_13.2"/>
    <x v="31"/>
    <s v="Inc"/>
    <x v="0"/>
    <x v="1986"/>
    <n v="0"/>
    <n v="1"/>
    <n v="0"/>
    <m/>
  </r>
  <r>
    <s v="6yoL"/>
    <s v="Booklet2-077"/>
    <s v="E7"/>
    <s v="C1"/>
    <n v="14"/>
    <n v="14.1"/>
    <x v="0"/>
    <s v="Emotion Reminder"/>
    <s v="Emotion"/>
    <s v="ToMS_2AFC_14.1"/>
    <x v="32"/>
    <s v="Inc"/>
    <x v="0"/>
    <x v="0"/>
    <n v="0"/>
    <n v="1"/>
    <n v="0"/>
    <m/>
  </r>
  <r>
    <s v="6yoL"/>
    <s v="Booklet2-077"/>
    <s v="E7"/>
    <s v="C1"/>
    <n v="14"/>
    <n v="14.2"/>
    <x v="1"/>
    <s v="Emotion Reminder"/>
    <s v="Emotion"/>
    <s v="ToMS_Expl_14.2"/>
    <x v="33"/>
    <s v="Inc"/>
    <x v="0"/>
    <x v="1987"/>
    <n v="0"/>
    <n v="1"/>
    <n v="0"/>
    <m/>
  </r>
  <r>
    <s v="6yoL"/>
    <s v="Booklet2-077"/>
    <s v="E7"/>
    <s v="C1"/>
    <n v="14"/>
    <n v="14.3"/>
    <x v="0"/>
    <s v="Emotion Reminder"/>
    <s v="Emotion"/>
    <s v="ToMS_2AFC_14.3"/>
    <x v="34"/>
    <s v="Inc"/>
    <x v="0"/>
    <x v="0"/>
    <n v="0"/>
    <n v="1"/>
    <n v="0"/>
    <m/>
  </r>
  <r>
    <s v="6yoL"/>
    <s v="Booklet2-077"/>
    <s v="E7"/>
    <s v="C1"/>
    <n v="14"/>
    <n v="14.4"/>
    <x v="1"/>
    <s v="Emotion Reminder"/>
    <s v="Emotion"/>
    <s v="ToMS_Expl_14.4"/>
    <x v="35"/>
    <s v="Inc"/>
    <x v="0"/>
    <x v="1988"/>
    <n v="0"/>
    <n v="1"/>
    <n v="0"/>
    <m/>
  </r>
  <r>
    <s v="6yoL"/>
    <s v="Booklet2-077"/>
    <s v="E7"/>
    <s v="C1"/>
    <n v="15"/>
    <n v="15.1"/>
    <x v="2"/>
    <s v="True Belief - Control"/>
    <s v="Control"/>
    <s v="ToMS_Cont_15.1"/>
    <x v="36"/>
    <s v="Inc"/>
    <x v="1"/>
    <x v="0"/>
    <s v="NA"/>
    <n v="0"/>
    <n v="1"/>
    <s v="Exp didn't ask Q"/>
  </r>
  <r>
    <s v="6yoL"/>
    <s v="Booklet2-077"/>
    <s v="E7"/>
    <s v="C1"/>
    <n v="15"/>
    <n v="15.2"/>
    <x v="0"/>
    <s v="True Belief - Location"/>
    <s v="Belief"/>
    <s v="ToMS_2AFC_15.2"/>
    <x v="37"/>
    <s v="Inc"/>
    <x v="2"/>
    <x v="1960"/>
    <n v="0"/>
    <n v="1"/>
    <n v="0"/>
    <m/>
  </r>
  <r>
    <s v="6yoL"/>
    <s v="Booklet2-077"/>
    <s v="E7"/>
    <s v="C1"/>
    <n v="15"/>
    <n v="15.3"/>
    <x v="1"/>
    <s v="True Belief - Location"/>
    <s v="Belief"/>
    <s v="ToMS_Expl_15.3"/>
    <x v="38"/>
    <s v="Inc"/>
    <x v="0"/>
    <x v="1872"/>
    <n v="0"/>
    <n v="1"/>
    <n v="0"/>
    <m/>
  </r>
  <r>
    <s v="6yoL"/>
    <s v="Booklet2-077"/>
    <s v="E7"/>
    <s v="C1"/>
    <n v="16"/>
    <n v="16.100000000000001"/>
    <x v="2"/>
    <s v="Moral Reasoning True Beliefs - Control"/>
    <s v="Control"/>
    <s v="ToMS_Cont_16.1"/>
    <x v="39"/>
    <s v="Inc"/>
    <x v="0"/>
    <x v="1903"/>
    <n v="0"/>
    <n v="1"/>
    <n v="0"/>
    <m/>
  </r>
  <r>
    <s v="6yoL"/>
    <s v="Booklet2-077"/>
    <s v="E7"/>
    <s v="C1"/>
    <n v="16"/>
    <n v="16.2"/>
    <x v="2"/>
    <s v="Moral Reasoning True Beliefs - Control"/>
    <s v="Control"/>
    <s v="ToMS_Cont_16.2"/>
    <x v="40"/>
    <s v="Inc"/>
    <x v="0"/>
    <x v="0"/>
    <n v="0"/>
    <n v="1"/>
    <n v="0"/>
    <m/>
  </r>
  <r>
    <s v="6yoL"/>
    <s v="Booklet2-077"/>
    <s v="E7"/>
    <s v="C1"/>
    <n v="16"/>
    <n v="16.3"/>
    <x v="1"/>
    <s v="Moral Reasoning True Beliefs"/>
    <s v="Moral Reasoning"/>
    <s v="ToMS_Expl_16.3"/>
    <x v="41"/>
    <s v="Exc"/>
    <x v="0"/>
    <x v="1989"/>
    <n v="0"/>
    <n v="1"/>
    <n v="0"/>
    <m/>
  </r>
  <r>
    <s v="6yoL"/>
    <s v="Booklet2-077"/>
    <s v="E7"/>
    <s v="C1"/>
    <n v="16"/>
    <n v="16.399999999999999"/>
    <x v="1"/>
    <s v="Emotion"/>
    <s v="Emotion"/>
    <s v="ToMS_Expl_16.4"/>
    <x v="42"/>
    <s v="Inc"/>
    <x v="0"/>
    <x v="1795"/>
    <n v="0"/>
    <n v="1"/>
    <n v="0"/>
    <m/>
  </r>
  <r>
    <s v="6yoL"/>
    <s v="Booklet2-077"/>
    <s v="E7"/>
    <s v="C1"/>
    <n v="16"/>
    <n v="16.5"/>
    <x v="0"/>
    <s v="Moral Reasoning True Beliefs"/>
    <s v="Moral Reasoning"/>
    <s v="ToMS_2AFC_16.5"/>
    <x v="43"/>
    <s v="Inc"/>
    <x v="0"/>
    <x v="0"/>
    <n v="0"/>
    <n v="1"/>
    <n v="0"/>
    <m/>
  </r>
  <r>
    <s v="6yoL"/>
    <s v="Booklet2-077"/>
    <s v="E7"/>
    <s v="C1"/>
    <n v="16"/>
    <n v="16.600000000000001"/>
    <x v="1"/>
    <s v="Moral Reasoning True Beliefs"/>
    <s v="Moral Reasoning"/>
    <s v="ToMS_Expl_16.6"/>
    <x v="44"/>
    <s v="Inc"/>
    <x v="0"/>
    <x v="1990"/>
    <n v="0"/>
    <n v="1"/>
    <n v="0"/>
    <m/>
  </r>
  <r>
    <s v="6yoL"/>
    <s v="Booklet2-077"/>
    <s v="E7"/>
    <s v="C1"/>
    <n v="16"/>
    <n v="16.7"/>
    <x v="0"/>
    <s v="Moral Reasoning True Beliefs"/>
    <s v="Moral Reasoning"/>
    <s v="ToMS_2AFC_16.7"/>
    <x v="45"/>
    <s v="Inc"/>
    <x v="0"/>
    <x v="0"/>
    <n v="0"/>
    <n v="1"/>
    <n v="0"/>
    <m/>
  </r>
  <r>
    <s v="6yoL"/>
    <s v="Booklet2-077"/>
    <s v="E7"/>
    <s v="C1"/>
    <n v="16"/>
    <n v="16.8"/>
    <x v="1"/>
    <s v="Moral Reasoning True Beliefs"/>
    <s v="Moral Reasoning"/>
    <s v="ToMS_Expl_16.8"/>
    <x v="46"/>
    <s v="Inc"/>
    <x v="0"/>
    <x v="1991"/>
    <n v="0"/>
    <n v="1"/>
    <n v="0"/>
    <m/>
  </r>
  <r>
    <s v="6yoL"/>
    <s v="Booklet2-077"/>
    <s v="E7"/>
    <s v="C1"/>
    <n v="16"/>
    <n v="16.899999999999999"/>
    <x v="0"/>
    <s v="Moral Reasoning True Beliefs"/>
    <s v="Moral Reasoning"/>
    <s v="ToMS_2AFC_16.9"/>
    <x v="47"/>
    <s v="Inc"/>
    <x v="2"/>
    <x v="1598"/>
    <n v="0"/>
    <n v="1"/>
    <n v="0"/>
    <m/>
  </r>
  <r>
    <s v="6yoL"/>
    <s v="Booklet2-077"/>
    <s v="E7"/>
    <s v="C1"/>
    <n v="16"/>
    <n v="16.91"/>
    <x v="1"/>
    <s v="Moral Reasoning True Beliefs"/>
    <s v="Moral Reasoning"/>
    <s v="ToMS_Expl_16.91"/>
    <x v="48"/>
    <s v="Inc"/>
    <x v="0"/>
    <x v="1992"/>
    <n v="0"/>
    <n v="1"/>
    <n v="0"/>
    <m/>
  </r>
  <r>
    <s v="6yoL"/>
    <s v="Booklet2-077"/>
    <s v="E7"/>
    <s v="C1"/>
    <n v="17"/>
    <n v="17.100000000000001"/>
    <x v="0"/>
    <s v="False Belief - Lies"/>
    <s v="Lies"/>
    <s v="ToMS_2AFC_17.1"/>
    <x v="49"/>
    <s v="Exc-5upOnly"/>
    <x v="0"/>
    <x v="0"/>
    <n v="0"/>
    <n v="1"/>
    <n v="0"/>
    <m/>
  </r>
  <r>
    <s v="6yoL"/>
    <s v="Booklet2-077"/>
    <s v="E7"/>
    <s v="C1"/>
    <n v="17"/>
    <n v="17.2"/>
    <x v="2"/>
    <s v="False Belief - Lies - Control"/>
    <s v="Control"/>
    <s v="ToMS_Cont_17.2"/>
    <x v="50"/>
    <s v="Exc-5upOnly"/>
    <x v="0"/>
    <x v="0"/>
    <n v="0"/>
    <n v="1"/>
    <n v="0"/>
    <m/>
  </r>
  <r>
    <s v="6yoL"/>
    <s v="Booklet2-077"/>
    <s v="E7"/>
    <s v="C1"/>
    <n v="17"/>
    <n v="17.3"/>
    <x v="0"/>
    <s v="False Belief - Lies"/>
    <s v="Lies"/>
    <s v="ToMS_2AFC_17.3"/>
    <x v="51"/>
    <s v="Exc-5upOnly"/>
    <x v="0"/>
    <x v="0"/>
    <n v="0"/>
    <n v="1"/>
    <n v="0"/>
    <m/>
  </r>
  <r>
    <s v="6yoL"/>
    <s v="Booklet2-077"/>
    <s v="E7"/>
    <s v="C1"/>
    <n v="17"/>
    <n v="17.399999999999999"/>
    <x v="1"/>
    <s v="False Belief - Lies"/>
    <s v="Lies"/>
    <s v="ToMS_Expl_17.4"/>
    <x v="52"/>
    <s v="Exc-5upOnly"/>
    <x v="0"/>
    <x v="1993"/>
    <n v="0"/>
    <n v="1"/>
    <n v="0"/>
    <m/>
  </r>
  <r>
    <s v="6yoL"/>
    <s v="Booklet2-077"/>
    <s v="E7"/>
    <s v="C1"/>
    <n v="17"/>
    <n v="17.5"/>
    <x v="2"/>
    <s v="False Belief - Lies - Control"/>
    <s v="Control"/>
    <s v="ToMS_Cont_17.5"/>
    <x v="53"/>
    <s v="Exc-5upOnly"/>
    <x v="0"/>
    <x v="0"/>
    <n v="0"/>
    <n v="1"/>
    <n v="0"/>
    <m/>
  </r>
  <r>
    <s v="6yoL"/>
    <s v="Booklet2-077"/>
    <s v="E7"/>
    <s v="C1"/>
    <n v="17"/>
    <n v="17.600000000000001"/>
    <x v="0"/>
    <s v="Emotion"/>
    <s v="Emotion"/>
    <s v="ToMS_2AFC_17.6"/>
    <x v="54"/>
    <s v="Exc-5upOnly"/>
    <x v="0"/>
    <x v="0"/>
    <n v="0"/>
    <n v="1"/>
    <n v="0"/>
    <m/>
  </r>
  <r>
    <s v="6yoL"/>
    <s v="Booklet2-077"/>
    <s v="E7"/>
    <s v="C1"/>
    <n v="17"/>
    <n v="17.7"/>
    <x v="1"/>
    <s v="Emotion"/>
    <s v="Emotion"/>
    <s v="ToMS_Expl_17.7"/>
    <x v="55"/>
    <s v="Exc-5upOnly"/>
    <x v="0"/>
    <x v="1994"/>
    <n v="0"/>
    <n v="1"/>
    <n v="0"/>
    <m/>
  </r>
  <r>
    <s v="6yoL"/>
    <s v="Booklet2-077"/>
    <s v="E7"/>
    <s v="C1"/>
    <n v="17"/>
    <n v="17.8"/>
    <x v="0"/>
    <s v="False Belief - Lies"/>
    <s v="Lies"/>
    <s v="ToMS_2AFC_17.8"/>
    <x v="56"/>
    <s v="Exc-5upOnly"/>
    <x v="0"/>
    <x v="0"/>
    <n v="0"/>
    <n v="1"/>
    <n v="0"/>
    <m/>
  </r>
  <r>
    <s v="6yoL"/>
    <s v="Booklet2-077"/>
    <s v="E7"/>
    <s v="C1"/>
    <n v="17"/>
    <n v="17.899999999999999"/>
    <x v="1"/>
    <s v="False Belief - Lies"/>
    <s v="Lies"/>
    <s v="ToMS_Expl_17.9"/>
    <x v="57"/>
    <s v="Exc-5upOnly"/>
    <x v="0"/>
    <x v="1995"/>
    <n v="0"/>
    <n v="1"/>
    <n v="0"/>
    <m/>
  </r>
  <r>
    <s v="6yoL"/>
    <s v="Booklet2-077"/>
    <s v="E7"/>
    <s v="C1"/>
    <n v="18"/>
    <n v="18.100000000000001"/>
    <x v="0"/>
    <s v="2nd Order Belief-Desire Reasoning"/>
    <s v="Belief"/>
    <s v="ToMS_2AFC_18.1"/>
    <x v="58"/>
    <s v="Inc"/>
    <x v="0"/>
    <x v="0"/>
    <n v="0"/>
    <n v="1"/>
    <n v="0"/>
    <m/>
  </r>
  <r>
    <s v="6yoL"/>
    <s v="Booklet2-077"/>
    <s v="E7"/>
    <s v="C1"/>
    <n v="18"/>
    <n v="18.2"/>
    <x v="1"/>
    <s v="2nd Order Belief-Desire Reasoning"/>
    <s v="Belief"/>
    <s v="ToMS_Expl_18.2"/>
    <x v="59"/>
    <s v="Exc-5upOnly"/>
    <x v="2"/>
    <x v="1996"/>
    <n v="0"/>
    <n v="1"/>
    <n v="0"/>
    <m/>
  </r>
  <r>
    <s v="6yoL"/>
    <s v="Booklet2-077"/>
    <s v="E7"/>
    <s v="C1"/>
    <n v="18"/>
    <n v="18.3"/>
    <x v="2"/>
    <s v="2nd Order Belief-Desire Reasoning - Control"/>
    <s v="Control"/>
    <s v="ToMS_Cont_18.3"/>
    <x v="60"/>
    <s v="Exc-5upOnly"/>
    <x v="0"/>
    <x v="0"/>
    <n v="0"/>
    <n v="1"/>
    <n v="0"/>
    <m/>
  </r>
  <r>
    <s v="6yoL"/>
    <s v="Booklet2-077"/>
    <s v="E7"/>
    <s v="C1"/>
    <n v="18"/>
    <n v="18.399999999999999"/>
    <x v="2"/>
    <s v="2nd Order Belief-Desire Reasoning - Control"/>
    <s v="Control"/>
    <s v="ToMS_Cont_18.4"/>
    <x v="61"/>
    <s v="Exc-5upOnly"/>
    <x v="0"/>
    <x v="0"/>
    <n v="0"/>
    <n v="1"/>
    <n v="0"/>
    <m/>
  </r>
  <r>
    <s v="6yoL"/>
    <s v="Booklet2-077"/>
    <s v="E7"/>
    <s v="C1"/>
    <n v="18"/>
    <n v="18.5"/>
    <x v="1"/>
    <s v="False Belief - Emotion"/>
    <s v="Belief"/>
    <s v="ToMS_Expl_18.5"/>
    <x v="62"/>
    <s v="Exc-5upOnly"/>
    <x v="0"/>
    <x v="1997"/>
    <n v="0"/>
    <n v="1"/>
    <n v="0"/>
    <m/>
  </r>
  <r>
    <s v="6yoL"/>
    <s v="Booklet2-077"/>
    <s v="E7"/>
    <s v="C1"/>
    <n v="19"/>
    <n v="19.100000000000001"/>
    <x v="1"/>
    <s v="Sarcasm"/>
    <s v="Sarcasm"/>
    <s v="ToMS_Expl_19.1"/>
    <x v="63"/>
    <s v="Exc-5upOnly"/>
    <x v="0"/>
    <x v="1998"/>
    <n v="0"/>
    <n v="1"/>
    <n v="0"/>
    <m/>
  </r>
  <r>
    <s v="6yoL"/>
    <s v="Booklet2-077"/>
    <s v="E7"/>
    <s v="C1"/>
    <n v="19"/>
    <n v="19.2"/>
    <x v="0"/>
    <s v="Sarcasm"/>
    <s v="Sarcasm"/>
    <s v="ToMS_2AFC_19.2"/>
    <x v="64"/>
    <s v="Exc-5upOnly"/>
    <x v="0"/>
    <x v="0"/>
    <n v="0"/>
    <n v="1"/>
    <n v="0"/>
    <m/>
  </r>
  <r>
    <s v="6yoL"/>
    <s v="Booklet2-078"/>
    <s v="E7"/>
    <s v="C1"/>
    <n v="1"/>
    <n v="1.1000000000000001"/>
    <x v="0"/>
    <s v="Common Desires"/>
    <s v="Desires"/>
    <s v="ToMS_2AFC_3.1"/>
    <x v="0"/>
    <s v="Inc"/>
    <x v="0"/>
    <x v="0"/>
    <n v="0"/>
    <n v="1"/>
    <n v="0"/>
    <m/>
  </r>
  <r>
    <s v="6yoL"/>
    <s v="Booklet2-078"/>
    <s v="E7"/>
    <s v="C1"/>
    <n v="2"/>
    <n v="2.1"/>
    <x v="0"/>
    <s v="Diverse Desires"/>
    <s v="Desires"/>
    <s v="ToMS_2AFC_2.1"/>
    <x v="1"/>
    <s v="Inc"/>
    <x v="0"/>
    <x v="0"/>
    <n v="0"/>
    <n v="1"/>
    <n v="0"/>
    <m/>
  </r>
  <r>
    <s v="6yoL"/>
    <s v="Booklet2-078"/>
    <s v="E7"/>
    <s v="C1"/>
    <n v="3"/>
    <n v="3.1"/>
    <x v="0"/>
    <s v="Diverse Beliefs"/>
    <s v="Desires"/>
    <s v="ToMS_2AFC_3.1"/>
    <x v="2"/>
    <s v="Inc"/>
    <x v="0"/>
    <x v="0"/>
    <n v="0"/>
    <n v="1"/>
    <n v="0"/>
    <m/>
  </r>
  <r>
    <s v="6yoL"/>
    <s v="Booklet2-078"/>
    <s v="E7"/>
    <s v="C1"/>
    <n v="4"/>
    <n v="4.0999999999999996"/>
    <x v="0"/>
    <s v="Reference - Easy"/>
    <s v="Reference"/>
    <s v="ToMS_2AFC_4.1"/>
    <x v="3"/>
    <s v="Inc"/>
    <x v="0"/>
    <x v="1999"/>
    <n v="0"/>
    <n v="1"/>
    <n v="0"/>
    <m/>
  </r>
  <r>
    <s v="6yoL"/>
    <s v="Booklet2-078"/>
    <s v="E7"/>
    <s v="C1"/>
    <n v="4"/>
    <n v="4.2"/>
    <x v="1"/>
    <s v="Reference - Easy"/>
    <s v="Reference"/>
    <s v="ToMS_Expl_4.2"/>
    <x v="4"/>
    <s v="Inc"/>
    <x v="2"/>
    <x v="2000"/>
    <n v="1"/>
    <n v="1"/>
    <n v="0"/>
    <m/>
  </r>
  <r>
    <s v="6yoL"/>
    <s v="Booklet2-078"/>
    <s v="E7"/>
    <s v="C1"/>
    <n v="5"/>
    <n v="5.0999999999999996"/>
    <x v="0"/>
    <s v="False Belief - Location"/>
    <s v="Belief"/>
    <s v="ToMS_2AFC_5.1"/>
    <x v="5"/>
    <s v="Inc"/>
    <x v="0"/>
    <x v="0"/>
    <n v="0"/>
    <n v="1"/>
    <n v="0"/>
    <m/>
  </r>
  <r>
    <s v="6yoL"/>
    <s v="Booklet2-078"/>
    <s v="E7"/>
    <s v="C1"/>
    <n v="5"/>
    <n v="5.2"/>
    <x v="1"/>
    <s v="False Belief - Location"/>
    <s v="Belief"/>
    <s v="ToMS_Expl_5.2"/>
    <x v="6"/>
    <s v="Inc"/>
    <x v="0"/>
    <x v="1707"/>
    <n v="0"/>
    <n v="1"/>
    <n v="0"/>
    <m/>
  </r>
  <r>
    <s v="6yoL"/>
    <s v="Booklet2-078"/>
    <s v="E7"/>
    <s v="C1"/>
    <n v="5"/>
    <n v="5.3"/>
    <x v="2"/>
    <s v="False Belief - Location"/>
    <s v="Belief"/>
    <s v="ToMS_Cont_5.3"/>
    <x v="7"/>
    <s v="Inc"/>
    <x v="0"/>
    <x v="1638"/>
    <n v="0"/>
    <n v="1"/>
    <n v="0"/>
    <m/>
  </r>
  <r>
    <s v="6yoL"/>
    <s v="Booklet2-078"/>
    <s v="E7"/>
    <s v="C1"/>
    <n v="6"/>
    <n v="6.1"/>
    <x v="2"/>
    <s v="Control"/>
    <s v="Control"/>
    <s v="ToMS_Cont_6.1"/>
    <x v="8"/>
    <s v="Inc"/>
    <x v="0"/>
    <x v="0"/>
    <n v="0"/>
    <n v="1"/>
    <n v="0"/>
    <m/>
  </r>
  <r>
    <s v="6yoL"/>
    <s v="Booklet2-078"/>
    <s v="E7"/>
    <s v="C1"/>
    <n v="7"/>
    <n v="7.1"/>
    <x v="0"/>
    <s v="False Belief - Location"/>
    <s v="Belief"/>
    <s v="ToMS_2AFC_7.1"/>
    <x v="9"/>
    <s v="Inc"/>
    <x v="0"/>
    <x v="2001"/>
    <n v="0"/>
    <n v="1"/>
    <n v="0"/>
    <m/>
  </r>
  <r>
    <s v="6yoL"/>
    <s v="Booklet2-078"/>
    <s v="E7"/>
    <s v="C1"/>
    <n v="7"/>
    <n v="7.2"/>
    <x v="1"/>
    <s v="False Belief - Location"/>
    <s v="Belief"/>
    <s v="ToMS_Expl_7.2"/>
    <x v="10"/>
    <s v="Inc"/>
    <x v="0"/>
    <x v="2002"/>
    <n v="0"/>
    <n v="1"/>
    <n v="0"/>
    <m/>
  </r>
  <r>
    <s v="6yoL"/>
    <s v="Booklet2-078"/>
    <s v="E7"/>
    <s v="C1"/>
    <n v="7"/>
    <n v="7.3"/>
    <x v="1"/>
    <s v="Emotion"/>
    <s v="Emotion"/>
    <s v="ToMS_Expl_7.3"/>
    <x v="11"/>
    <s v="Inc"/>
    <x v="0"/>
    <x v="2003"/>
    <n v="0"/>
    <n v="1"/>
    <n v="0"/>
    <m/>
  </r>
  <r>
    <s v="6yoL"/>
    <s v="Booklet2-078"/>
    <s v="E7"/>
    <s v="C1"/>
    <n v="7"/>
    <n v="7.4"/>
    <x v="0"/>
    <s v="Moral Reasoning False Beliefs"/>
    <s v="Moral Reasoning"/>
    <s v="ToMS_2AFC_7.4"/>
    <x v="12"/>
    <s v="Inc"/>
    <x v="0"/>
    <x v="0"/>
    <n v="0"/>
    <n v="1"/>
    <n v="0"/>
    <m/>
  </r>
  <r>
    <s v="6yoL"/>
    <s v="Booklet2-078"/>
    <s v="E7"/>
    <s v="C1"/>
    <n v="7"/>
    <n v="7.5"/>
    <x v="1"/>
    <s v="Moral Reasoning False Beliefs"/>
    <s v="Moral Reasoning"/>
    <s v="ToMS_Expl_7.5"/>
    <x v="13"/>
    <s v="Inc"/>
    <x v="0"/>
    <x v="2004"/>
    <n v="0"/>
    <n v="1"/>
    <n v="0"/>
    <m/>
  </r>
  <r>
    <s v="6yoL"/>
    <s v="Booklet2-078"/>
    <s v="E7"/>
    <s v="C1"/>
    <n v="7"/>
    <n v="7.6"/>
    <x v="0"/>
    <s v="Moral Reasoning False Beliefs"/>
    <s v="Moral Reasoning"/>
    <s v="ToMS_2AFC_7.6"/>
    <x v="14"/>
    <s v="Inc"/>
    <x v="0"/>
    <x v="0"/>
    <n v="0"/>
    <n v="1"/>
    <n v="0"/>
    <m/>
  </r>
  <r>
    <s v="6yoL"/>
    <s v="Booklet2-078"/>
    <s v="E7"/>
    <s v="C1"/>
    <n v="7"/>
    <n v="7.7"/>
    <x v="1"/>
    <s v="Moral Reasoning False Beliefs"/>
    <s v="Moral Reasoning"/>
    <s v="ToMS_Expl_7.7"/>
    <x v="15"/>
    <s v="Inc"/>
    <x v="0"/>
    <x v="1712"/>
    <n v="0"/>
    <n v="1"/>
    <n v="0"/>
    <m/>
  </r>
  <r>
    <s v="6yoL"/>
    <s v="Booklet2-078"/>
    <s v="E7"/>
    <s v="C1"/>
    <n v="8"/>
    <n v="8.1"/>
    <x v="2"/>
    <s v="False Belief - Control"/>
    <s v="Control"/>
    <s v="ToMS_Cont_8.1"/>
    <x v="16"/>
    <s v="Inc"/>
    <x v="0"/>
    <x v="0"/>
    <n v="0"/>
    <n v="1"/>
    <n v="0"/>
    <m/>
  </r>
  <r>
    <s v="6yoL"/>
    <s v="Booklet2-078"/>
    <s v="E7"/>
    <s v="C1"/>
    <n v="8"/>
    <n v="8.1999999999999993"/>
    <x v="0"/>
    <s v="False Belief - Expectations"/>
    <s v="Belief"/>
    <s v="ToMS_2AFC_8.2"/>
    <x v="17"/>
    <s v="Inc"/>
    <x v="0"/>
    <x v="0"/>
    <n v="0"/>
    <n v="1"/>
    <n v="0"/>
    <m/>
  </r>
  <r>
    <s v="6yoL"/>
    <s v="Booklet2-078"/>
    <s v="E7"/>
    <s v="C1"/>
    <n v="8"/>
    <n v="8.3000000000000007"/>
    <x v="1"/>
    <s v="False Belief - Expectations"/>
    <s v="Belief"/>
    <s v="ToMS_Expl_8.3"/>
    <x v="18"/>
    <s v="Inc"/>
    <x v="0"/>
    <x v="2005"/>
    <n v="0"/>
    <n v="1"/>
    <n v="0"/>
    <m/>
  </r>
  <r>
    <s v="6yoL"/>
    <s v="Booklet2-078"/>
    <s v="E7"/>
    <s v="C1"/>
    <n v="8"/>
    <n v="8.4"/>
    <x v="2"/>
    <s v="False Belief - Control"/>
    <s v="Control"/>
    <s v="ToMS_Cont_8.4"/>
    <x v="67"/>
    <s v="Exc-6yOnly"/>
    <x v="0"/>
    <x v="0"/>
    <n v="0"/>
    <n v="1"/>
    <n v="0"/>
    <m/>
  </r>
  <r>
    <s v="6yoL"/>
    <s v="Booklet2-078"/>
    <s v="E7"/>
    <s v="C1"/>
    <n v="9"/>
    <n v="9.1"/>
    <x v="2"/>
    <s v="Control"/>
    <s v="Control"/>
    <s v="ToMS_Cont_9.1"/>
    <x v="19"/>
    <s v="Inc"/>
    <x v="0"/>
    <x v="0"/>
    <n v="0"/>
    <n v="1"/>
    <n v="0"/>
    <m/>
  </r>
  <r>
    <s v="6yoL"/>
    <s v="Booklet2-078"/>
    <s v="E7"/>
    <s v="C1"/>
    <n v="10"/>
    <n v="10.1"/>
    <x v="0"/>
    <s v="Reference - Hard"/>
    <s v="Reference"/>
    <s v="ToMS_2AFC_10.1"/>
    <x v="20"/>
    <s v="Inc"/>
    <x v="2"/>
    <x v="1680"/>
    <n v="0"/>
    <n v="1"/>
    <n v="0"/>
    <m/>
  </r>
  <r>
    <s v="6yoL"/>
    <s v="Booklet2-078"/>
    <s v="E7"/>
    <s v="C1"/>
    <n v="10"/>
    <n v="10.199999999999999"/>
    <x v="1"/>
    <s v="Reference - Hard"/>
    <s v="Reference"/>
    <s v="ToMS_Expl_10.2"/>
    <x v="21"/>
    <s v="Inc"/>
    <x v="2"/>
    <x v="2006"/>
    <n v="0"/>
    <n v="1"/>
    <n v="0"/>
    <m/>
  </r>
  <r>
    <s v="6yoL"/>
    <s v="Booklet2-078"/>
    <s v="E7"/>
    <s v="C1"/>
    <n v="10"/>
    <n v="10.3"/>
    <x v="0"/>
    <s v="Reference - Hard"/>
    <s v="Reference"/>
    <s v="ToMS_2AFC_10.3"/>
    <x v="22"/>
    <s v="Inc"/>
    <x v="0"/>
    <x v="0"/>
    <n v="0"/>
    <n v="1"/>
    <n v="0"/>
    <m/>
  </r>
  <r>
    <s v="6yoL"/>
    <s v="Booklet2-078"/>
    <s v="E7"/>
    <s v="C1"/>
    <n v="10"/>
    <n v="10.4"/>
    <x v="2"/>
    <s v="Reference - Hard"/>
    <s v="Reference"/>
    <s v="ToMS_Cont_10.4"/>
    <x v="23"/>
    <s v="Inc"/>
    <x v="0"/>
    <x v="2007"/>
    <n v="0"/>
    <n v="1"/>
    <n v="0"/>
    <m/>
  </r>
  <r>
    <s v="6yoL"/>
    <s v="Booklet2-078"/>
    <s v="E7"/>
    <s v="C1"/>
    <n v="11"/>
    <n v="11.1"/>
    <x v="2"/>
    <s v="Sarcasm - Control"/>
    <s v="Control"/>
    <s v="ToMS_Cont_11.1"/>
    <x v="24"/>
    <s v="Exc-5upOnly"/>
    <x v="0"/>
    <x v="2008"/>
    <n v="0"/>
    <n v="1"/>
    <n v="0"/>
    <m/>
  </r>
  <r>
    <s v="6yoL"/>
    <s v="Booklet2-078"/>
    <s v="E7"/>
    <s v="C1"/>
    <n v="11"/>
    <n v="11.2"/>
    <x v="0"/>
    <s v="Sarcasm - Control"/>
    <s v="Control"/>
    <s v="ToMS_2AFC_11.2"/>
    <x v="25"/>
    <s v="Exc-5upOnly"/>
    <x v="0"/>
    <x v="1782"/>
    <n v="0"/>
    <n v="1"/>
    <n v="0"/>
    <m/>
  </r>
  <r>
    <s v="6yoL"/>
    <s v="Booklet2-078"/>
    <s v="E7"/>
    <s v="C1"/>
    <n v="12"/>
    <n v="12.1"/>
    <x v="0"/>
    <s v="Reference - Hard"/>
    <s v="Reference"/>
    <s v="ToMS_2AFC_12.1"/>
    <x v="26"/>
    <s v="Exc-5upOnly"/>
    <x v="2"/>
    <x v="0"/>
    <n v="0"/>
    <n v="1"/>
    <n v="0"/>
    <m/>
  </r>
  <r>
    <s v="6yoL"/>
    <s v="Booklet2-078"/>
    <s v="E7"/>
    <s v="C1"/>
    <n v="12"/>
    <n v="12.2"/>
    <x v="1"/>
    <s v="Reference - Hard"/>
    <s v="Reference"/>
    <s v="ToMS_Expl_12.2"/>
    <x v="27"/>
    <s v="Exc-5upOnly"/>
    <x v="2"/>
    <x v="2009"/>
    <n v="1"/>
    <n v="1"/>
    <n v="0"/>
    <m/>
  </r>
  <r>
    <s v="6yoL"/>
    <s v="Booklet2-078"/>
    <s v="E7"/>
    <s v="C1"/>
    <n v="12"/>
    <n v="12.3"/>
    <x v="0"/>
    <s v="Reference - Hard"/>
    <s v="Reference"/>
    <s v="ToMS_2AFC_12.3"/>
    <x v="28"/>
    <s v="Exc-5upOnly"/>
    <x v="0"/>
    <x v="0"/>
    <n v="0"/>
    <n v="1"/>
    <n v="0"/>
    <m/>
  </r>
  <r>
    <s v="6yoL"/>
    <s v="Booklet2-078"/>
    <s v="E7"/>
    <s v="C1"/>
    <n v="12"/>
    <n v="12.4"/>
    <x v="1"/>
    <s v="Reference - Hard"/>
    <s v="Reference"/>
    <s v="ToMS_Expl_12.4"/>
    <x v="29"/>
    <s v="Exc-5upOnly"/>
    <x v="2"/>
    <x v="2010"/>
    <n v="0"/>
    <n v="1"/>
    <n v="0"/>
    <m/>
  </r>
  <r>
    <s v="6yoL"/>
    <s v="Booklet2-078"/>
    <s v="E7"/>
    <s v="C1"/>
    <n v="13"/>
    <n v="13.1"/>
    <x v="0"/>
    <s v="Reference - Hard"/>
    <s v="Reference"/>
    <s v="ToMS_2AFC_13.1"/>
    <x v="30"/>
    <s v="Inc"/>
    <x v="0"/>
    <x v="0"/>
    <n v="0"/>
    <n v="1"/>
    <n v="0"/>
    <m/>
  </r>
  <r>
    <s v="6yoL"/>
    <s v="Booklet2-078"/>
    <s v="E7"/>
    <s v="C1"/>
    <n v="13"/>
    <n v="13.2"/>
    <x v="1"/>
    <s v="Reference - Hard"/>
    <s v="Reference"/>
    <s v="ToMS_Expl_13.2"/>
    <x v="31"/>
    <s v="Inc"/>
    <x v="0"/>
    <x v="2011"/>
    <n v="0"/>
    <n v="1"/>
    <n v="0"/>
    <m/>
  </r>
  <r>
    <s v="6yoL"/>
    <s v="Booklet2-078"/>
    <s v="E7"/>
    <s v="C1"/>
    <n v="14"/>
    <n v="14.1"/>
    <x v="0"/>
    <s v="Emotion Reminder"/>
    <s v="Emotion"/>
    <s v="ToMS_2AFC_14.1"/>
    <x v="32"/>
    <s v="Inc"/>
    <x v="2"/>
    <x v="2012"/>
    <n v="0"/>
    <n v="1"/>
    <n v="0"/>
    <m/>
  </r>
  <r>
    <s v="6yoL"/>
    <s v="Booklet2-078"/>
    <s v="E7"/>
    <s v="C1"/>
    <n v="14"/>
    <n v="14.2"/>
    <x v="1"/>
    <s v="Emotion Reminder"/>
    <s v="Emotion"/>
    <s v="ToMS_Expl_14.2"/>
    <x v="33"/>
    <s v="Inc"/>
    <x v="2"/>
    <x v="2013"/>
    <n v="0"/>
    <n v="1"/>
    <n v="0"/>
    <m/>
  </r>
  <r>
    <s v="6yoL"/>
    <s v="Booklet2-078"/>
    <s v="E7"/>
    <s v="C1"/>
    <n v="14"/>
    <n v="14.3"/>
    <x v="0"/>
    <s v="Emotion Reminder"/>
    <s v="Emotion"/>
    <s v="ToMS_2AFC_14.3"/>
    <x v="34"/>
    <s v="Inc"/>
    <x v="0"/>
    <x v="0"/>
    <n v="0"/>
    <n v="1"/>
    <n v="0"/>
    <m/>
  </r>
  <r>
    <s v="6yoL"/>
    <s v="Booklet2-078"/>
    <s v="E7"/>
    <s v="C1"/>
    <n v="14"/>
    <n v="14.4"/>
    <x v="1"/>
    <s v="Emotion Reminder"/>
    <s v="Emotion"/>
    <s v="ToMS_Expl_14.4"/>
    <x v="35"/>
    <s v="Inc"/>
    <x v="0"/>
    <x v="2014"/>
    <n v="0"/>
    <n v="1"/>
    <n v="0"/>
    <m/>
  </r>
  <r>
    <s v="6yoL"/>
    <s v="Booklet2-078"/>
    <s v="E7"/>
    <s v="C1"/>
    <n v="15"/>
    <n v="15.1"/>
    <x v="2"/>
    <s v="True Belief - Control"/>
    <s v="Control"/>
    <s v="ToMS_Cont_15.1"/>
    <x v="36"/>
    <s v="Inc"/>
    <x v="1"/>
    <x v="0"/>
    <s v="NA"/>
    <n v="0"/>
    <n v="1"/>
    <s v="Exp didn't ask Q"/>
  </r>
  <r>
    <s v="6yoL"/>
    <s v="Booklet2-078"/>
    <s v="E7"/>
    <s v="C1"/>
    <n v="15"/>
    <n v="15.2"/>
    <x v="0"/>
    <s v="True Belief - Location"/>
    <s v="Belief"/>
    <s v="ToMS_2AFC_15.2"/>
    <x v="37"/>
    <s v="Inc"/>
    <x v="2"/>
    <x v="1960"/>
    <n v="0"/>
    <n v="1"/>
    <n v="0"/>
    <m/>
  </r>
  <r>
    <s v="6yoL"/>
    <s v="Booklet2-078"/>
    <s v="E7"/>
    <s v="C1"/>
    <n v="15"/>
    <n v="15.3"/>
    <x v="1"/>
    <s v="True Belief - Location"/>
    <s v="Belief"/>
    <s v="ToMS_Expl_15.3"/>
    <x v="38"/>
    <s v="Inc"/>
    <x v="0"/>
    <x v="2015"/>
    <n v="0"/>
    <n v="1"/>
    <n v="0"/>
    <m/>
  </r>
  <r>
    <s v="6yoL"/>
    <s v="Booklet2-078"/>
    <s v="E7"/>
    <s v="C1"/>
    <n v="16"/>
    <n v="16.100000000000001"/>
    <x v="2"/>
    <s v="Moral Reasoning True Beliefs - Control"/>
    <s v="Control"/>
    <s v="ToMS_Cont_16.1"/>
    <x v="39"/>
    <s v="Inc"/>
    <x v="0"/>
    <x v="1593"/>
    <n v="0"/>
    <n v="1"/>
    <n v="0"/>
    <m/>
  </r>
  <r>
    <s v="6yoL"/>
    <s v="Booklet2-078"/>
    <s v="E7"/>
    <s v="C1"/>
    <n v="16"/>
    <n v="16.2"/>
    <x v="2"/>
    <s v="Moral Reasoning True Beliefs - Control"/>
    <s v="Control"/>
    <s v="ToMS_Cont_16.2"/>
    <x v="40"/>
    <s v="Inc"/>
    <x v="0"/>
    <x v="2016"/>
    <n v="0"/>
    <n v="1"/>
    <n v="0"/>
    <m/>
  </r>
  <r>
    <s v="6yoL"/>
    <s v="Booklet2-078"/>
    <s v="E7"/>
    <s v="C1"/>
    <n v="16"/>
    <n v="16.3"/>
    <x v="1"/>
    <s v="Moral Reasoning True Beliefs"/>
    <s v="Moral Reasoning"/>
    <s v="ToMS_Expl_16.3"/>
    <x v="41"/>
    <s v="Exc"/>
    <x v="0"/>
    <x v="2017"/>
    <n v="0"/>
    <n v="1"/>
    <n v="0"/>
    <m/>
  </r>
  <r>
    <s v="6yoL"/>
    <s v="Booklet2-078"/>
    <s v="E7"/>
    <s v="C1"/>
    <n v="16"/>
    <n v="16.399999999999999"/>
    <x v="1"/>
    <s v="Emotion"/>
    <s v="Emotion"/>
    <s v="ToMS_Expl_16.4"/>
    <x v="42"/>
    <s v="Inc"/>
    <x v="0"/>
    <x v="2018"/>
    <n v="0"/>
    <n v="1"/>
    <n v="0"/>
    <m/>
  </r>
  <r>
    <s v="6yoL"/>
    <s v="Booklet2-078"/>
    <s v="E7"/>
    <s v="C1"/>
    <n v="16"/>
    <n v="16.5"/>
    <x v="0"/>
    <s v="Moral Reasoning True Beliefs"/>
    <s v="Moral Reasoning"/>
    <s v="ToMS_2AFC_16.5"/>
    <x v="43"/>
    <s v="Inc"/>
    <x v="0"/>
    <x v="2019"/>
    <n v="0"/>
    <n v="1"/>
    <n v="0"/>
    <m/>
  </r>
  <r>
    <s v="6yoL"/>
    <s v="Booklet2-078"/>
    <s v="E7"/>
    <s v="C1"/>
    <n v="16"/>
    <n v="16.600000000000001"/>
    <x v="1"/>
    <s v="Moral Reasoning True Beliefs"/>
    <s v="Moral Reasoning"/>
    <s v="ToMS_Expl_16.6"/>
    <x v="44"/>
    <s v="Inc"/>
    <x v="0"/>
    <x v="2020"/>
    <n v="0"/>
    <n v="1"/>
    <n v="0"/>
    <m/>
  </r>
  <r>
    <s v="6yoL"/>
    <s v="Booklet2-078"/>
    <s v="E7"/>
    <s v="C1"/>
    <n v="16"/>
    <n v="16.7"/>
    <x v="0"/>
    <s v="Moral Reasoning True Beliefs"/>
    <s v="Moral Reasoning"/>
    <s v="ToMS_2AFC_16.7"/>
    <x v="45"/>
    <s v="Inc"/>
    <x v="0"/>
    <x v="0"/>
    <n v="0"/>
    <n v="1"/>
    <n v="0"/>
    <m/>
  </r>
  <r>
    <s v="6yoL"/>
    <s v="Booklet2-078"/>
    <s v="E7"/>
    <s v="C1"/>
    <n v="16"/>
    <n v="16.8"/>
    <x v="1"/>
    <s v="Moral Reasoning True Beliefs"/>
    <s v="Moral Reasoning"/>
    <s v="ToMS_Expl_16.8"/>
    <x v="46"/>
    <s v="Inc"/>
    <x v="0"/>
    <x v="2021"/>
    <n v="0"/>
    <n v="1"/>
    <n v="0"/>
    <m/>
  </r>
  <r>
    <s v="6yoL"/>
    <s v="Booklet2-078"/>
    <s v="E7"/>
    <s v="C1"/>
    <n v="16"/>
    <n v="16.899999999999999"/>
    <x v="0"/>
    <s v="Moral Reasoning True Beliefs"/>
    <s v="Moral Reasoning"/>
    <s v="ToMS_2AFC_16.9"/>
    <x v="47"/>
    <s v="Inc"/>
    <x v="0"/>
    <x v="0"/>
    <n v="0"/>
    <n v="1"/>
    <n v="0"/>
    <m/>
  </r>
  <r>
    <s v="6yoL"/>
    <s v="Booklet2-078"/>
    <s v="E7"/>
    <s v="C1"/>
    <n v="16"/>
    <n v="16.91"/>
    <x v="1"/>
    <s v="Moral Reasoning True Beliefs"/>
    <s v="Moral Reasoning"/>
    <s v="ToMS_Expl_16.91"/>
    <x v="48"/>
    <s v="Inc"/>
    <x v="0"/>
    <x v="2022"/>
    <n v="0"/>
    <n v="1"/>
    <n v="0"/>
    <m/>
  </r>
  <r>
    <s v="6yoL"/>
    <s v="Booklet2-078"/>
    <s v="E7"/>
    <s v="C1"/>
    <n v="17"/>
    <n v="17.100000000000001"/>
    <x v="0"/>
    <s v="False Belief - Lies"/>
    <s v="Lies"/>
    <s v="ToMS_2AFC_17.1"/>
    <x v="49"/>
    <s v="Exc-5upOnly"/>
    <x v="0"/>
    <x v="0"/>
    <n v="0"/>
    <n v="1"/>
    <n v="0"/>
    <m/>
  </r>
  <r>
    <s v="6yoL"/>
    <s v="Booklet2-078"/>
    <s v="E7"/>
    <s v="C1"/>
    <n v="17"/>
    <n v="17.2"/>
    <x v="2"/>
    <s v="False Belief - Lies - Control"/>
    <s v="Control"/>
    <s v="ToMS_Cont_17.2"/>
    <x v="50"/>
    <s v="Exc-5upOnly"/>
    <x v="0"/>
    <x v="0"/>
    <n v="0"/>
    <n v="1"/>
    <n v="0"/>
    <m/>
  </r>
  <r>
    <s v="6yoL"/>
    <s v="Booklet2-078"/>
    <s v="E7"/>
    <s v="C1"/>
    <n v="17"/>
    <n v="17.3"/>
    <x v="0"/>
    <s v="False Belief - Lies"/>
    <s v="Lies"/>
    <s v="ToMS_2AFC_17.3"/>
    <x v="51"/>
    <s v="Exc-5upOnly"/>
    <x v="2"/>
    <x v="0"/>
    <n v="0"/>
    <n v="1"/>
    <n v="0"/>
    <m/>
  </r>
  <r>
    <s v="6yoL"/>
    <s v="Booklet2-078"/>
    <s v="E7"/>
    <s v="C1"/>
    <n v="17"/>
    <n v="17.399999999999999"/>
    <x v="1"/>
    <s v="False Belief - Lies"/>
    <s v="Lies"/>
    <s v="ToMS_Expl_17.4"/>
    <x v="52"/>
    <s v="Exc-5upOnly"/>
    <x v="2"/>
    <x v="2023"/>
    <n v="0"/>
    <n v="1"/>
    <n v="0"/>
    <m/>
  </r>
  <r>
    <s v="6yoL"/>
    <s v="Booklet2-078"/>
    <s v="E7"/>
    <s v="C1"/>
    <n v="17"/>
    <n v="17.5"/>
    <x v="2"/>
    <s v="False Belief - Lies - Control"/>
    <s v="Control"/>
    <s v="ToMS_Cont_17.5"/>
    <x v="53"/>
    <s v="Exc-5upOnly"/>
    <x v="0"/>
    <x v="0"/>
    <n v="0"/>
    <n v="1"/>
    <n v="0"/>
    <m/>
  </r>
  <r>
    <s v="6yoL"/>
    <s v="Booklet2-078"/>
    <s v="E7"/>
    <s v="C1"/>
    <n v="17"/>
    <n v="17.600000000000001"/>
    <x v="0"/>
    <s v="Emotion"/>
    <s v="Emotion"/>
    <s v="ToMS_2AFC_17.6"/>
    <x v="54"/>
    <s v="Exc-5upOnly"/>
    <x v="0"/>
    <x v="0"/>
    <n v="0"/>
    <n v="1"/>
    <n v="0"/>
    <m/>
  </r>
  <r>
    <s v="6yoL"/>
    <s v="Booklet2-078"/>
    <s v="E7"/>
    <s v="C1"/>
    <n v="17"/>
    <n v="17.7"/>
    <x v="1"/>
    <s v="Emotion"/>
    <s v="Emotion"/>
    <s v="ToMS_Expl_17.7"/>
    <x v="55"/>
    <s v="Exc-5upOnly"/>
    <x v="0"/>
    <x v="2024"/>
    <n v="0"/>
    <n v="1"/>
    <n v="0"/>
    <m/>
  </r>
  <r>
    <s v="6yoL"/>
    <s v="Booklet2-078"/>
    <s v="E7"/>
    <s v="C1"/>
    <n v="17"/>
    <n v="17.8"/>
    <x v="0"/>
    <s v="False Belief - Lies"/>
    <s v="Lies"/>
    <s v="ToMS_2AFC_17.8"/>
    <x v="56"/>
    <s v="Exc-5upOnly"/>
    <x v="0"/>
    <x v="0"/>
    <n v="0"/>
    <n v="1"/>
    <n v="0"/>
    <m/>
  </r>
  <r>
    <s v="6yoL"/>
    <s v="Booklet2-078"/>
    <s v="E7"/>
    <s v="C1"/>
    <n v="17"/>
    <n v="17.899999999999999"/>
    <x v="1"/>
    <s v="False Belief - Lies"/>
    <s v="Lies"/>
    <s v="ToMS_Expl_17.9"/>
    <x v="57"/>
    <s v="Exc-5upOnly"/>
    <x v="0"/>
    <x v="2025"/>
    <n v="0"/>
    <n v="1"/>
    <n v="0"/>
    <m/>
  </r>
  <r>
    <s v="6yoL"/>
    <s v="Booklet2-078"/>
    <s v="E7"/>
    <s v="C1"/>
    <n v="18"/>
    <n v="18.100000000000001"/>
    <x v="0"/>
    <s v="2nd Order Belief-Desire Reasoning"/>
    <s v="Belief"/>
    <s v="ToMS_2AFC_18.1"/>
    <x v="58"/>
    <s v="Inc"/>
    <x v="0"/>
    <x v="0"/>
    <n v="0"/>
    <n v="1"/>
    <n v="0"/>
    <m/>
  </r>
  <r>
    <s v="6yoL"/>
    <s v="Booklet2-078"/>
    <s v="E7"/>
    <s v="C1"/>
    <n v="18"/>
    <n v="18.2"/>
    <x v="1"/>
    <s v="2nd Order Belief-Desire Reasoning"/>
    <s v="Belief"/>
    <s v="ToMS_Expl_18.2"/>
    <x v="59"/>
    <s v="Exc-5upOnly"/>
    <x v="2"/>
    <x v="2026"/>
    <n v="0"/>
    <n v="1"/>
    <n v="0"/>
    <m/>
  </r>
  <r>
    <s v="6yoL"/>
    <s v="Booklet2-078"/>
    <s v="E7"/>
    <s v="C1"/>
    <n v="18"/>
    <n v="18.3"/>
    <x v="2"/>
    <s v="2nd Order Belief-Desire Reasoning - Control"/>
    <s v="Control"/>
    <s v="ToMS_Cont_18.3"/>
    <x v="60"/>
    <s v="Exc-5upOnly"/>
    <x v="0"/>
    <x v="2027"/>
    <n v="0"/>
    <n v="1"/>
    <n v="0"/>
    <m/>
  </r>
  <r>
    <s v="6yoL"/>
    <s v="Booklet2-078"/>
    <s v="E7"/>
    <s v="C1"/>
    <n v="18"/>
    <n v="18.399999999999999"/>
    <x v="2"/>
    <s v="2nd Order Belief-Desire Reasoning - Control"/>
    <s v="Control"/>
    <s v="ToMS_Cont_18.4"/>
    <x v="61"/>
    <s v="Exc-5upOnly"/>
    <x v="0"/>
    <x v="0"/>
    <n v="0"/>
    <n v="1"/>
    <n v="0"/>
    <m/>
  </r>
  <r>
    <s v="6yoL"/>
    <s v="Booklet2-078"/>
    <s v="E7"/>
    <s v="C1"/>
    <n v="18"/>
    <n v="18.5"/>
    <x v="1"/>
    <s v="False Belief - Emotion"/>
    <s v="Belief"/>
    <s v="ToMS_Expl_18.5"/>
    <x v="62"/>
    <s v="Exc-5upOnly"/>
    <x v="2"/>
    <x v="2028"/>
    <n v="0"/>
    <n v="1"/>
    <n v="0"/>
    <m/>
  </r>
  <r>
    <s v="6yoL"/>
    <s v="Booklet2-078"/>
    <s v="E7"/>
    <s v="C1"/>
    <n v="19"/>
    <n v="19.100000000000001"/>
    <x v="1"/>
    <s v="Sarcasm"/>
    <s v="Sarcasm"/>
    <s v="ToMS_Expl_19.1"/>
    <x v="63"/>
    <s v="Exc-5upOnly"/>
    <x v="2"/>
    <x v="1804"/>
    <n v="0"/>
    <n v="1"/>
    <n v="0"/>
    <m/>
  </r>
  <r>
    <s v="6yoL"/>
    <s v="Booklet2-078"/>
    <s v="E7"/>
    <s v="C1"/>
    <n v="19"/>
    <n v="19.2"/>
    <x v="0"/>
    <s v="Sarcasm"/>
    <s v="Sarcasm"/>
    <s v="ToMS_2AFC_19.2"/>
    <x v="64"/>
    <s v="Exc-5upOnly"/>
    <x v="2"/>
    <x v="1782"/>
    <n v="0"/>
    <n v="1"/>
    <n v="0"/>
    <m/>
  </r>
  <r>
    <s v="6yoL"/>
    <s v="Booklet2-079"/>
    <s v="E7"/>
    <s v="C1"/>
    <n v="1"/>
    <n v="1.1000000000000001"/>
    <x v="0"/>
    <s v="Common Desires"/>
    <s v="Desires"/>
    <s v="ToMS_2AFC_3.1"/>
    <x v="0"/>
    <s v="Inc"/>
    <x v="0"/>
    <x v="0"/>
    <n v="0"/>
    <n v="1"/>
    <n v="0"/>
    <m/>
  </r>
  <r>
    <s v="6yoL"/>
    <s v="Booklet2-079"/>
    <s v="E7"/>
    <s v="C1"/>
    <n v="2"/>
    <n v="2.1"/>
    <x v="0"/>
    <s v="Diverse Desires"/>
    <s v="Desires"/>
    <s v="ToMS_2AFC_2.1"/>
    <x v="1"/>
    <s v="Inc"/>
    <x v="0"/>
    <x v="0"/>
    <n v="0"/>
    <n v="1"/>
    <n v="0"/>
    <m/>
  </r>
  <r>
    <s v="6yoL"/>
    <s v="Booklet2-079"/>
    <s v="E7"/>
    <s v="C1"/>
    <n v="3"/>
    <n v="3.1"/>
    <x v="0"/>
    <s v="Diverse Beliefs"/>
    <s v="Desires"/>
    <s v="ToMS_2AFC_3.1"/>
    <x v="2"/>
    <s v="Inc"/>
    <x v="0"/>
    <x v="0"/>
    <n v="0"/>
    <n v="1"/>
    <n v="0"/>
    <m/>
  </r>
  <r>
    <s v="6yoL"/>
    <s v="Booklet2-079"/>
    <s v="E7"/>
    <s v="C1"/>
    <n v="4"/>
    <n v="4.0999999999999996"/>
    <x v="0"/>
    <s v="Reference - Easy"/>
    <s v="Reference"/>
    <s v="ToMS_2AFC_4.1"/>
    <x v="3"/>
    <s v="Inc"/>
    <x v="0"/>
    <x v="0"/>
    <n v="0"/>
    <n v="1"/>
    <n v="0"/>
    <m/>
  </r>
  <r>
    <s v="6yoL"/>
    <s v="Booklet2-079"/>
    <s v="E7"/>
    <s v="C1"/>
    <n v="4"/>
    <n v="4.2"/>
    <x v="1"/>
    <s v="Reference - Easy"/>
    <s v="Reference"/>
    <s v="ToMS_Expl_4.2"/>
    <x v="4"/>
    <s v="Inc"/>
    <x v="0"/>
    <x v="2029"/>
    <n v="0"/>
    <n v="1"/>
    <n v="0"/>
    <m/>
  </r>
  <r>
    <s v="6yoL"/>
    <s v="Booklet2-079"/>
    <s v="E7"/>
    <s v="C1"/>
    <n v="5"/>
    <n v="5.0999999999999996"/>
    <x v="0"/>
    <s v="False Belief - Location"/>
    <s v="Belief"/>
    <s v="ToMS_2AFC_5.1"/>
    <x v="5"/>
    <s v="Inc"/>
    <x v="0"/>
    <x v="0"/>
    <n v="0"/>
    <n v="1"/>
    <n v="0"/>
    <m/>
  </r>
  <r>
    <s v="6yoL"/>
    <s v="Booklet2-079"/>
    <s v="E7"/>
    <s v="C1"/>
    <n v="5"/>
    <n v="5.2"/>
    <x v="1"/>
    <s v="False Belief - Location"/>
    <s v="Belief"/>
    <s v="ToMS_Expl_5.2"/>
    <x v="6"/>
    <s v="Inc"/>
    <x v="0"/>
    <x v="1885"/>
    <n v="0"/>
    <n v="1"/>
    <n v="0"/>
    <m/>
  </r>
  <r>
    <s v="6yoL"/>
    <s v="Booklet2-079"/>
    <s v="E7"/>
    <s v="C1"/>
    <n v="5"/>
    <n v="5.3"/>
    <x v="2"/>
    <s v="False Belief - Location"/>
    <s v="Belief"/>
    <s v="ToMS_Cont_5.3"/>
    <x v="7"/>
    <s v="Inc"/>
    <x v="0"/>
    <x v="1575"/>
    <n v="0"/>
    <n v="1"/>
    <n v="0"/>
    <m/>
  </r>
  <r>
    <s v="6yoL"/>
    <s v="Booklet2-079"/>
    <s v="E7"/>
    <s v="C1"/>
    <n v="6"/>
    <n v="6.1"/>
    <x v="2"/>
    <s v="Control"/>
    <s v="Control"/>
    <s v="ToMS_Cont_6.1"/>
    <x v="8"/>
    <s v="Inc"/>
    <x v="0"/>
    <x v="0"/>
    <n v="0"/>
    <n v="1"/>
    <n v="0"/>
    <m/>
  </r>
  <r>
    <s v="6yoL"/>
    <s v="Booklet2-079"/>
    <s v="E7"/>
    <s v="C1"/>
    <n v="7"/>
    <n v="7.1"/>
    <x v="0"/>
    <s v="False Belief - Location"/>
    <s v="Belief"/>
    <s v="ToMS_2AFC_7.1"/>
    <x v="9"/>
    <s v="Inc"/>
    <x v="0"/>
    <x v="0"/>
    <n v="0"/>
    <n v="1"/>
    <n v="0"/>
    <m/>
  </r>
  <r>
    <s v="6yoL"/>
    <s v="Booklet2-079"/>
    <s v="E7"/>
    <s v="C1"/>
    <n v="7"/>
    <n v="7.2"/>
    <x v="1"/>
    <s v="False Belief - Location"/>
    <s v="Belief"/>
    <s v="ToMS_Expl_7.2"/>
    <x v="10"/>
    <s v="Inc"/>
    <x v="0"/>
    <x v="2030"/>
    <n v="0"/>
    <n v="1"/>
    <n v="0"/>
    <m/>
  </r>
  <r>
    <s v="6yoL"/>
    <s v="Booklet2-079"/>
    <s v="E7"/>
    <s v="C1"/>
    <n v="7"/>
    <n v="7.3"/>
    <x v="1"/>
    <s v="Emotion"/>
    <s v="Emotion"/>
    <s v="ToMS_Expl_7.3"/>
    <x v="11"/>
    <s v="Inc"/>
    <x v="0"/>
    <x v="2031"/>
    <n v="0"/>
    <n v="1"/>
    <n v="0"/>
    <m/>
  </r>
  <r>
    <s v="6yoL"/>
    <s v="Booklet2-079"/>
    <s v="E7"/>
    <s v="C1"/>
    <n v="7"/>
    <n v="7.4"/>
    <x v="0"/>
    <s v="Moral Reasoning False Beliefs"/>
    <s v="Moral Reasoning"/>
    <s v="ToMS_2AFC_7.4"/>
    <x v="12"/>
    <s v="Inc"/>
    <x v="0"/>
    <x v="0"/>
    <n v="0"/>
    <n v="1"/>
    <n v="0"/>
    <m/>
  </r>
  <r>
    <s v="6yoL"/>
    <s v="Booklet2-079"/>
    <s v="E7"/>
    <s v="C1"/>
    <n v="7"/>
    <n v="7.5"/>
    <x v="1"/>
    <s v="Moral Reasoning False Beliefs"/>
    <s v="Moral Reasoning"/>
    <s v="ToMS_Expl_7.5"/>
    <x v="13"/>
    <s v="Inc"/>
    <x v="0"/>
    <x v="1712"/>
    <n v="0"/>
    <n v="1"/>
    <n v="0"/>
    <m/>
  </r>
  <r>
    <s v="6yoL"/>
    <s v="Booklet2-079"/>
    <s v="E7"/>
    <s v="C1"/>
    <n v="7"/>
    <n v="7.6"/>
    <x v="0"/>
    <s v="Moral Reasoning False Beliefs"/>
    <s v="Moral Reasoning"/>
    <s v="ToMS_2AFC_7.6"/>
    <x v="14"/>
    <s v="Inc"/>
    <x v="0"/>
    <x v="0"/>
    <n v="0"/>
    <n v="1"/>
    <n v="0"/>
    <m/>
  </r>
  <r>
    <s v="6yoL"/>
    <s v="Booklet2-079"/>
    <s v="E7"/>
    <s v="C1"/>
    <n v="7"/>
    <n v="7.7"/>
    <x v="1"/>
    <s v="Moral Reasoning False Beliefs"/>
    <s v="Moral Reasoning"/>
    <s v="ToMS_Expl_7.7"/>
    <x v="15"/>
    <s v="Inc"/>
    <x v="0"/>
    <x v="1712"/>
    <n v="0"/>
    <n v="1"/>
    <n v="0"/>
    <m/>
  </r>
  <r>
    <s v="6yoL"/>
    <s v="Booklet2-079"/>
    <s v="E7"/>
    <s v="C1"/>
    <n v="8"/>
    <n v="8.1"/>
    <x v="2"/>
    <s v="False Belief - Control"/>
    <s v="Control"/>
    <s v="ToMS_Cont_8.1"/>
    <x v="16"/>
    <s v="Inc"/>
    <x v="0"/>
    <x v="0"/>
    <n v="0"/>
    <n v="1"/>
    <n v="0"/>
    <m/>
  </r>
  <r>
    <s v="6yoL"/>
    <s v="Booklet2-079"/>
    <s v="E7"/>
    <s v="C1"/>
    <n v="8"/>
    <n v="8.1999999999999993"/>
    <x v="0"/>
    <s v="False Belief - Expectations"/>
    <s v="Belief"/>
    <s v="ToMS_2AFC_8.2"/>
    <x v="17"/>
    <s v="Inc"/>
    <x v="0"/>
    <x v="0"/>
    <n v="0"/>
    <n v="1"/>
    <n v="0"/>
    <m/>
  </r>
  <r>
    <s v="6yoL"/>
    <s v="Booklet2-079"/>
    <s v="E7"/>
    <s v="C1"/>
    <n v="8"/>
    <n v="8.3000000000000007"/>
    <x v="1"/>
    <s v="False Belief - Expectations"/>
    <s v="Belief"/>
    <s v="ToMS_Expl_8.3"/>
    <x v="18"/>
    <s v="Inc"/>
    <x v="0"/>
    <x v="2032"/>
    <n v="0"/>
    <n v="1"/>
    <n v="0"/>
    <m/>
  </r>
  <r>
    <s v="6yoL"/>
    <s v="Booklet2-079"/>
    <s v="E7"/>
    <s v="C1"/>
    <n v="8"/>
    <n v="8.4"/>
    <x v="2"/>
    <s v="False Belief - Control"/>
    <s v="Control"/>
    <s v="ToMS_Cont_8.4"/>
    <x v="67"/>
    <s v="Exc-6yOnly"/>
    <x v="0"/>
    <x v="1714"/>
    <n v="0"/>
    <n v="1"/>
    <n v="0"/>
    <m/>
  </r>
  <r>
    <s v="6yoL"/>
    <s v="Booklet2-079"/>
    <s v="E7"/>
    <s v="C1"/>
    <n v="9"/>
    <n v="9.1"/>
    <x v="2"/>
    <s v="Control"/>
    <s v="Control"/>
    <s v="ToMS_Cont_9.1"/>
    <x v="19"/>
    <s v="Inc"/>
    <x v="0"/>
    <x v="0"/>
    <n v="0"/>
    <n v="1"/>
    <n v="0"/>
    <m/>
  </r>
  <r>
    <s v="6yoL"/>
    <s v="Booklet2-079"/>
    <s v="E7"/>
    <s v="C1"/>
    <n v="10"/>
    <n v="10.1"/>
    <x v="0"/>
    <s v="Reference - Hard"/>
    <s v="Reference"/>
    <s v="ToMS_2AFC_10.1"/>
    <x v="20"/>
    <s v="Inc"/>
    <x v="0"/>
    <x v="0"/>
    <n v="0"/>
    <n v="1"/>
    <n v="0"/>
    <m/>
  </r>
  <r>
    <s v="6yoL"/>
    <s v="Booklet2-079"/>
    <s v="E7"/>
    <s v="C1"/>
    <n v="10"/>
    <n v="10.199999999999999"/>
    <x v="1"/>
    <s v="Reference - Hard"/>
    <s v="Reference"/>
    <s v="ToMS_Expl_10.2"/>
    <x v="21"/>
    <s v="Inc"/>
    <x v="0"/>
    <x v="2033"/>
    <n v="0"/>
    <n v="1"/>
    <n v="0"/>
    <m/>
  </r>
  <r>
    <s v="6yoL"/>
    <s v="Booklet2-079"/>
    <s v="E7"/>
    <s v="C1"/>
    <n v="10"/>
    <n v="10.3"/>
    <x v="0"/>
    <s v="Reference - Hard"/>
    <s v="Reference"/>
    <s v="ToMS_2AFC_10.3"/>
    <x v="22"/>
    <s v="Inc"/>
    <x v="0"/>
    <x v="0"/>
    <n v="0"/>
    <n v="1"/>
    <n v="0"/>
    <m/>
  </r>
  <r>
    <s v="6yoL"/>
    <s v="Booklet2-079"/>
    <s v="E7"/>
    <s v="C1"/>
    <n v="10"/>
    <n v="10.4"/>
    <x v="2"/>
    <s v="Reference - Hard"/>
    <s v="Reference"/>
    <s v="ToMS_Cont_10.4"/>
    <x v="23"/>
    <s v="Inc"/>
    <x v="2"/>
    <x v="2034"/>
    <n v="0"/>
    <n v="1"/>
    <n v="0"/>
    <m/>
  </r>
  <r>
    <s v="6yoL"/>
    <s v="Booklet2-079"/>
    <s v="E7"/>
    <s v="C1"/>
    <n v="11"/>
    <n v="11.1"/>
    <x v="2"/>
    <s v="Sarcasm - Control"/>
    <s v="Control"/>
    <s v="ToMS_Cont_11.1"/>
    <x v="24"/>
    <s v="Exc-5upOnly"/>
    <x v="0"/>
    <x v="2035"/>
    <n v="0"/>
    <n v="1"/>
    <n v="0"/>
    <m/>
  </r>
  <r>
    <s v="6yoL"/>
    <s v="Booklet2-079"/>
    <s v="E7"/>
    <s v="C1"/>
    <n v="11"/>
    <n v="11.2"/>
    <x v="0"/>
    <s v="Sarcasm - Control"/>
    <s v="Control"/>
    <s v="ToMS_2AFC_11.2"/>
    <x v="25"/>
    <s v="Exc-5upOnly"/>
    <x v="0"/>
    <x v="1782"/>
    <n v="0"/>
    <n v="1"/>
    <n v="0"/>
    <m/>
  </r>
  <r>
    <s v="6yoL"/>
    <s v="Booklet2-079"/>
    <s v="E7"/>
    <s v="C1"/>
    <n v="12"/>
    <n v="12.1"/>
    <x v="0"/>
    <s v="Reference - Hard"/>
    <s v="Reference"/>
    <s v="ToMS_2AFC_12.1"/>
    <x v="26"/>
    <s v="Exc-5upOnly"/>
    <x v="2"/>
    <x v="1818"/>
    <n v="0"/>
    <n v="1"/>
    <n v="0"/>
    <m/>
  </r>
  <r>
    <s v="6yoL"/>
    <s v="Booklet2-079"/>
    <s v="E7"/>
    <s v="C1"/>
    <n v="12"/>
    <n v="12.2"/>
    <x v="1"/>
    <s v="Reference - Hard"/>
    <s v="Reference"/>
    <s v="ToMS_Expl_12.2"/>
    <x v="27"/>
    <s v="Exc-5upOnly"/>
    <x v="2"/>
    <x v="2036"/>
    <n v="0"/>
    <n v="1"/>
    <n v="0"/>
    <m/>
  </r>
  <r>
    <s v="6yoL"/>
    <s v="Booklet2-079"/>
    <s v="E7"/>
    <s v="C1"/>
    <n v="12"/>
    <n v="12.3"/>
    <x v="0"/>
    <s v="Reference - Hard"/>
    <s v="Reference"/>
    <s v="ToMS_2AFC_12.3"/>
    <x v="28"/>
    <s v="Exc-5upOnly"/>
    <x v="0"/>
    <x v="0"/>
    <n v="0"/>
    <n v="1"/>
    <n v="0"/>
    <m/>
  </r>
  <r>
    <s v="6yoL"/>
    <s v="Booklet2-079"/>
    <s v="E7"/>
    <s v="C1"/>
    <n v="12"/>
    <n v="12.4"/>
    <x v="1"/>
    <s v="Reference - Hard"/>
    <s v="Reference"/>
    <s v="ToMS_Expl_12.4"/>
    <x v="29"/>
    <s v="Exc-5upOnly"/>
    <x v="0"/>
    <x v="2037"/>
    <n v="0"/>
    <n v="1"/>
    <n v="0"/>
    <m/>
  </r>
  <r>
    <s v="6yoL"/>
    <s v="Booklet2-079"/>
    <s v="E7"/>
    <s v="C1"/>
    <n v="13"/>
    <n v="13.1"/>
    <x v="0"/>
    <s v="Reference - Hard"/>
    <s v="Reference"/>
    <s v="ToMS_2AFC_13.1"/>
    <x v="30"/>
    <s v="Inc"/>
    <x v="0"/>
    <x v="0"/>
    <n v="0"/>
    <n v="1"/>
    <n v="0"/>
    <m/>
  </r>
  <r>
    <s v="6yoL"/>
    <s v="Booklet2-079"/>
    <s v="E7"/>
    <s v="C1"/>
    <n v="13"/>
    <n v="13.2"/>
    <x v="1"/>
    <s v="Reference - Hard"/>
    <s v="Reference"/>
    <s v="ToMS_Expl_13.2"/>
    <x v="31"/>
    <s v="Inc"/>
    <x v="0"/>
    <x v="2038"/>
    <n v="0"/>
    <n v="1"/>
    <n v="0"/>
    <m/>
  </r>
  <r>
    <s v="6yoL"/>
    <s v="Booklet2-079"/>
    <s v="E7"/>
    <s v="C1"/>
    <n v="14"/>
    <n v="14.1"/>
    <x v="0"/>
    <s v="Emotion Reminder"/>
    <s v="Emotion"/>
    <s v="ToMS_2AFC_14.1"/>
    <x v="32"/>
    <s v="Inc"/>
    <x v="0"/>
    <x v="0"/>
    <n v="0"/>
    <n v="1"/>
    <n v="0"/>
    <m/>
  </r>
  <r>
    <s v="6yoL"/>
    <s v="Booklet2-079"/>
    <s v="E7"/>
    <s v="C1"/>
    <n v="14"/>
    <n v="14.2"/>
    <x v="1"/>
    <s v="Emotion Reminder"/>
    <s v="Emotion"/>
    <s v="ToMS_Expl_14.2"/>
    <x v="33"/>
    <s v="Inc"/>
    <x v="0"/>
    <x v="2039"/>
    <n v="0"/>
    <n v="1"/>
    <n v="0"/>
    <m/>
  </r>
  <r>
    <s v="6yoL"/>
    <s v="Booklet2-079"/>
    <s v="E7"/>
    <s v="C1"/>
    <n v="14"/>
    <n v="14.3"/>
    <x v="0"/>
    <s v="Emotion Reminder"/>
    <s v="Emotion"/>
    <s v="ToMS_2AFC_14.3"/>
    <x v="34"/>
    <s v="Inc"/>
    <x v="0"/>
    <x v="0"/>
    <n v="0"/>
    <n v="1"/>
    <n v="0"/>
    <m/>
  </r>
  <r>
    <s v="6yoL"/>
    <s v="Booklet2-079"/>
    <s v="E7"/>
    <s v="C1"/>
    <n v="14"/>
    <n v="14.4"/>
    <x v="1"/>
    <s v="Emotion Reminder"/>
    <s v="Emotion"/>
    <s v="ToMS_Expl_14.4"/>
    <x v="35"/>
    <s v="Inc"/>
    <x v="0"/>
    <x v="2040"/>
    <n v="0"/>
    <n v="1"/>
    <n v="0"/>
    <m/>
  </r>
  <r>
    <s v="6yoL"/>
    <s v="Booklet2-079"/>
    <s v="E7"/>
    <s v="C1"/>
    <n v="15"/>
    <n v="15.1"/>
    <x v="2"/>
    <s v="True Belief - Control"/>
    <s v="Control"/>
    <s v="ToMS_Cont_15.1"/>
    <x v="36"/>
    <s v="Inc"/>
    <x v="1"/>
    <x v="0"/>
    <s v="NA"/>
    <n v="0"/>
    <n v="1"/>
    <s v="Exp didn't ask Q"/>
  </r>
  <r>
    <s v="6yoL"/>
    <s v="Booklet2-079"/>
    <s v="E7"/>
    <s v="C1"/>
    <n v="15"/>
    <n v="15.2"/>
    <x v="0"/>
    <s v="True Belief - Location"/>
    <s v="Belief"/>
    <s v="ToMS_2AFC_15.2"/>
    <x v="37"/>
    <s v="Inc"/>
    <x v="2"/>
    <x v="2041"/>
    <n v="0"/>
    <n v="1"/>
    <n v="0"/>
    <m/>
  </r>
  <r>
    <s v="6yoL"/>
    <s v="Booklet2-079"/>
    <s v="E7"/>
    <s v="C1"/>
    <n v="15"/>
    <n v="15.3"/>
    <x v="1"/>
    <s v="True Belief - Location"/>
    <s v="Belief"/>
    <s v="ToMS_Expl_15.3"/>
    <x v="38"/>
    <s v="Inc"/>
    <x v="0"/>
    <x v="2042"/>
    <n v="0"/>
    <n v="1"/>
    <n v="0"/>
    <m/>
  </r>
  <r>
    <s v="6yoL"/>
    <s v="Booklet2-079"/>
    <s v="E7"/>
    <s v="C1"/>
    <n v="16"/>
    <n v="16.100000000000001"/>
    <x v="2"/>
    <s v="Moral Reasoning True Beliefs - Control"/>
    <s v="Control"/>
    <s v="ToMS_Cont_16.1"/>
    <x v="39"/>
    <s v="Inc"/>
    <x v="0"/>
    <x v="1724"/>
    <n v="0"/>
    <n v="1"/>
    <n v="0"/>
    <m/>
  </r>
  <r>
    <s v="6yoL"/>
    <s v="Booklet2-079"/>
    <s v="E7"/>
    <s v="C1"/>
    <n v="16"/>
    <n v="16.2"/>
    <x v="2"/>
    <s v="Moral Reasoning True Beliefs - Control"/>
    <s v="Control"/>
    <s v="ToMS_Cont_16.2"/>
    <x v="40"/>
    <s v="Inc"/>
    <x v="0"/>
    <x v="0"/>
    <n v="0"/>
    <n v="1"/>
    <n v="0"/>
    <m/>
  </r>
  <r>
    <s v="6yoL"/>
    <s v="Booklet2-079"/>
    <s v="E7"/>
    <s v="C1"/>
    <n v="16"/>
    <n v="16.3"/>
    <x v="1"/>
    <s v="Moral Reasoning True Beliefs"/>
    <s v="Moral Reasoning"/>
    <s v="ToMS_Expl_16.3"/>
    <x v="41"/>
    <s v="Exc"/>
    <x v="0"/>
    <x v="2043"/>
    <n v="0"/>
    <n v="1"/>
    <n v="0"/>
    <m/>
  </r>
  <r>
    <s v="6yoL"/>
    <s v="Booklet2-079"/>
    <s v="E7"/>
    <s v="C1"/>
    <n v="16"/>
    <n v="16.399999999999999"/>
    <x v="1"/>
    <s v="Emotion"/>
    <s v="Emotion"/>
    <s v="ToMS_Expl_16.4"/>
    <x v="42"/>
    <s v="Inc"/>
    <x v="0"/>
    <x v="2044"/>
    <n v="0"/>
    <n v="1"/>
    <n v="0"/>
    <m/>
  </r>
  <r>
    <s v="6yoL"/>
    <s v="Booklet2-079"/>
    <s v="E7"/>
    <s v="C1"/>
    <n v="16"/>
    <n v="16.5"/>
    <x v="0"/>
    <s v="Moral Reasoning True Beliefs"/>
    <s v="Moral Reasoning"/>
    <s v="ToMS_2AFC_16.5"/>
    <x v="43"/>
    <s v="Inc"/>
    <x v="0"/>
    <x v="0"/>
    <n v="0"/>
    <n v="1"/>
    <n v="0"/>
    <m/>
  </r>
  <r>
    <s v="6yoL"/>
    <s v="Booklet2-079"/>
    <s v="E7"/>
    <s v="C1"/>
    <n v="16"/>
    <n v="16.600000000000001"/>
    <x v="1"/>
    <s v="Moral Reasoning True Beliefs"/>
    <s v="Moral Reasoning"/>
    <s v="ToMS_Expl_16.6"/>
    <x v="44"/>
    <s v="Inc"/>
    <x v="0"/>
    <x v="2045"/>
    <n v="0"/>
    <n v="1"/>
    <n v="0"/>
    <m/>
  </r>
  <r>
    <s v="6yoL"/>
    <s v="Booklet2-079"/>
    <s v="E7"/>
    <s v="C1"/>
    <n v="16"/>
    <n v="16.7"/>
    <x v="0"/>
    <s v="Moral Reasoning True Beliefs"/>
    <s v="Moral Reasoning"/>
    <s v="ToMS_2AFC_16.7"/>
    <x v="45"/>
    <s v="Inc"/>
    <x v="0"/>
    <x v="0"/>
    <n v="0"/>
    <n v="1"/>
    <n v="0"/>
    <m/>
  </r>
  <r>
    <s v="6yoL"/>
    <s v="Booklet2-079"/>
    <s v="E7"/>
    <s v="C1"/>
    <n v="16"/>
    <n v="16.8"/>
    <x v="1"/>
    <s v="Moral Reasoning True Beliefs"/>
    <s v="Moral Reasoning"/>
    <s v="ToMS_Expl_16.8"/>
    <x v="46"/>
    <s v="Inc"/>
    <x v="0"/>
    <x v="2046"/>
    <n v="0"/>
    <n v="1"/>
    <n v="0"/>
    <m/>
  </r>
  <r>
    <s v="6yoL"/>
    <s v="Booklet2-079"/>
    <s v="E7"/>
    <s v="C1"/>
    <n v="16"/>
    <n v="16.899999999999999"/>
    <x v="0"/>
    <s v="Moral Reasoning True Beliefs"/>
    <s v="Moral Reasoning"/>
    <s v="ToMS_2AFC_16.9"/>
    <x v="47"/>
    <s v="Inc"/>
    <x v="0"/>
    <x v="0"/>
    <n v="0"/>
    <n v="1"/>
    <n v="0"/>
    <m/>
  </r>
  <r>
    <s v="6yoL"/>
    <s v="Booklet2-079"/>
    <s v="E7"/>
    <s v="C1"/>
    <n v="16"/>
    <n v="16.91"/>
    <x v="1"/>
    <s v="Moral Reasoning True Beliefs"/>
    <s v="Moral Reasoning"/>
    <s v="ToMS_Expl_16.91"/>
    <x v="48"/>
    <s v="Inc"/>
    <x v="0"/>
    <x v="2047"/>
    <n v="0"/>
    <n v="1"/>
    <n v="0"/>
    <m/>
  </r>
  <r>
    <s v="6yoL"/>
    <s v="Booklet2-079"/>
    <s v="E7"/>
    <s v="C1"/>
    <n v="17"/>
    <n v="17.100000000000001"/>
    <x v="0"/>
    <s v="False Belief - Lies"/>
    <s v="Lies"/>
    <s v="ToMS_2AFC_17.1"/>
    <x v="49"/>
    <s v="Exc-5upOnly"/>
    <x v="0"/>
    <x v="0"/>
    <n v="0"/>
    <n v="1"/>
    <n v="0"/>
    <m/>
  </r>
  <r>
    <s v="6yoL"/>
    <s v="Booklet2-079"/>
    <s v="E7"/>
    <s v="C1"/>
    <n v="17"/>
    <n v="17.2"/>
    <x v="2"/>
    <s v="False Belief - Lies - Control"/>
    <s v="Control"/>
    <s v="ToMS_Cont_17.2"/>
    <x v="50"/>
    <s v="Exc-5upOnly"/>
    <x v="0"/>
    <x v="0"/>
    <n v="0"/>
    <n v="1"/>
    <n v="0"/>
    <m/>
  </r>
  <r>
    <s v="6yoL"/>
    <s v="Booklet2-079"/>
    <s v="E7"/>
    <s v="C1"/>
    <n v="17"/>
    <n v="17.3"/>
    <x v="0"/>
    <s v="False Belief - Lies"/>
    <s v="Lies"/>
    <s v="ToMS_2AFC_17.3"/>
    <x v="51"/>
    <s v="Exc-5upOnly"/>
    <x v="0"/>
    <x v="0"/>
    <n v="0"/>
    <n v="1"/>
    <n v="0"/>
    <m/>
  </r>
  <r>
    <s v="6yoL"/>
    <s v="Booklet2-079"/>
    <s v="E7"/>
    <s v="C1"/>
    <n v="17"/>
    <n v="17.399999999999999"/>
    <x v="1"/>
    <s v="False Belief - Lies"/>
    <s v="Lies"/>
    <s v="ToMS_Expl_17.4"/>
    <x v="52"/>
    <s v="Exc-5upOnly"/>
    <x v="2"/>
    <x v="2048"/>
    <n v="0"/>
    <n v="1"/>
    <n v="0"/>
    <m/>
  </r>
  <r>
    <s v="6yoL"/>
    <s v="Booklet2-079"/>
    <s v="E7"/>
    <s v="C1"/>
    <n v="17"/>
    <n v="17.5"/>
    <x v="2"/>
    <s v="False Belief - Lies - Control"/>
    <s v="Control"/>
    <s v="ToMS_Cont_17.5"/>
    <x v="53"/>
    <s v="Exc-5upOnly"/>
    <x v="0"/>
    <x v="0"/>
    <n v="0"/>
    <n v="1"/>
    <n v="0"/>
    <m/>
  </r>
  <r>
    <s v="6yoL"/>
    <s v="Booklet2-079"/>
    <s v="E7"/>
    <s v="C1"/>
    <n v="17"/>
    <n v="17.600000000000001"/>
    <x v="0"/>
    <s v="Emotion"/>
    <s v="Emotion"/>
    <s v="ToMS_2AFC_17.6"/>
    <x v="54"/>
    <s v="Exc-5upOnly"/>
    <x v="0"/>
    <x v="0"/>
    <n v="0"/>
    <n v="1"/>
    <n v="0"/>
    <m/>
  </r>
  <r>
    <s v="6yoL"/>
    <s v="Booklet2-079"/>
    <s v="E7"/>
    <s v="C1"/>
    <n v="17"/>
    <n v="17.7"/>
    <x v="1"/>
    <s v="Emotion"/>
    <s v="Emotion"/>
    <s v="ToMS_Expl_17.7"/>
    <x v="55"/>
    <s v="Exc-5upOnly"/>
    <x v="0"/>
    <x v="2049"/>
    <n v="0"/>
    <n v="1"/>
    <n v="0"/>
    <m/>
  </r>
  <r>
    <s v="6yoL"/>
    <s v="Booklet2-079"/>
    <s v="E7"/>
    <s v="C1"/>
    <n v="17"/>
    <n v="17.8"/>
    <x v="0"/>
    <s v="False Belief - Lies"/>
    <s v="Lies"/>
    <s v="ToMS_2AFC_17.8"/>
    <x v="56"/>
    <s v="Exc-5upOnly"/>
    <x v="0"/>
    <x v="0"/>
    <n v="0"/>
    <n v="1"/>
    <n v="0"/>
    <m/>
  </r>
  <r>
    <s v="6yoL"/>
    <s v="Booklet2-079"/>
    <s v="E7"/>
    <s v="C1"/>
    <n v="17"/>
    <n v="17.899999999999999"/>
    <x v="1"/>
    <s v="False Belief - Lies"/>
    <s v="Lies"/>
    <s v="ToMS_Expl_17.9"/>
    <x v="57"/>
    <s v="Exc-5upOnly"/>
    <x v="2"/>
    <x v="2050"/>
    <n v="0"/>
    <n v="1"/>
    <n v="0"/>
    <m/>
  </r>
  <r>
    <s v="6yoL"/>
    <s v="Booklet2-079"/>
    <s v="E7"/>
    <s v="C1"/>
    <n v="18"/>
    <n v="18.100000000000001"/>
    <x v="0"/>
    <s v="2nd Order Belief-Desire Reasoning"/>
    <s v="Belief"/>
    <s v="ToMS_2AFC_18.1"/>
    <x v="58"/>
    <s v="Inc"/>
    <x v="0"/>
    <x v="0"/>
    <n v="0"/>
    <n v="1"/>
    <n v="0"/>
    <m/>
  </r>
  <r>
    <s v="6yoL"/>
    <s v="Booklet2-079"/>
    <s v="E7"/>
    <s v="C1"/>
    <n v="18"/>
    <n v="18.2"/>
    <x v="1"/>
    <s v="2nd Order Belief-Desire Reasoning"/>
    <s v="Belief"/>
    <s v="ToMS_Expl_18.2"/>
    <x v="59"/>
    <s v="Exc-5upOnly"/>
    <x v="0"/>
    <x v="2051"/>
    <n v="0"/>
    <n v="1"/>
    <n v="0"/>
    <m/>
  </r>
  <r>
    <s v="6yoL"/>
    <s v="Booklet2-079"/>
    <s v="E7"/>
    <s v="C1"/>
    <n v="18"/>
    <n v="18.3"/>
    <x v="2"/>
    <s v="2nd Order Belief-Desire Reasoning - Control"/>
    <s v="Control"/>
    <s v="ToMS_Cont_18.3"/>
    <x v="60"/>
    <s v="Exc-5upOnly"/>
    <x v="0"/>
    <x v="0"/>
    <n v="0"/>
    <n v="1"/>
    <n v="0"/>
    <m/>
  </r>
  <r>
    <s v="6yoL"/>
    <s v="Booklet2-079"/>
    <s v="E7"/>
    <s v="C1"/>
    <n v="18"/>
    <n v="18.399999999999999"/>
    <x v="2"/>
    <s v="2nd Order Belief-Desire Reasoning - Control"/>
    <s v="Control"/>
    <s v="ToMS_Cont_18.4"/>
    <x v="61"/>
    <s v="Exc-5upOnly"/>
    <x v="0"/>
    <x v="0"/>
    <n v="0"/>
    <n v="1"/>
    <n v="0"/>
    <m/>
  </r>
  <r>
    <s v="6yoL"/>
    <s v="Booklet2-079"/>
    <s v="E7"/>
    <s v="C1"/>
    <n v="18"/>
    <n v="18.5"/>
    <x v="1"/>
    <s v="False Belief - Emotion"/>
    <s v="Belief"/>
    <s v="ToMS_Expl_18.5"/>
    <x v="62"/>
    <s v="Exc-5upOnly"/>
    <x v="2"/>
    <x v="2052"/>
    <n v="0"/>
    <n v="1"/>
    <n v="0"/>
    <m/>
  </r>
  <r>
    <s v="6yoL"/>
    <s v="Booklet2-079"/>
    <s v="E7"/>
    <s v="C1"/>
    <n v="19"/>
    <n v="19.100000000000001"/>
    <x v="1"/>
    <s v="Sarcasm"/>
    <s v="Sarcasm"/>
    <s v="ToMS_Expl_19.1"/>
    <x v="63"/>
    <s v="Exc-5upOnly"/>
    <x v="2"/>
    <x v="2053"/>
    <n v="0"/>
    <n v="1"/>
    <n v="0"/>
    <m/>
  </r>
  <r>
    <s v="6yoL"/>
    <s v="Booklet2-079"/>
    <s v="E7"/>
    <s v="C1"/>
    <n v="19"/>
    <n v="19.2"/>
    <x v="0"/>
    <s v="Sarcasm"/>
    <s v="Sarcasm"/>
    <s v="ToMS_2AFC_19.2"/>
    <x v="64"/>
    <s v="Exc-5upOnly"/>
    <x v="0"/>
    <x v="1606"/>
    <n v="0"/>
    <n v="1"/>
    <n v="0"/>
    <m/>
  </r>
  <r>
    <s v="6yoL"/>
    <s v="Booklet2-080"/>
    <s v="E7"/>
    <s v="C1"/>
    <n v="1"/>
    <n v="1.1000000000000001"/>
    <x v="0"/>
    <s v="Common Desires"/>
    <s v="Desires"/>
    <s v="ToMS_2AFC_3.1"/>
    <x v="0"/>
    <s v="Inc"/>
    <x v="0"/>
    <x v="0"/>
    <n v="0"/>
    <n v="1"/>
    <n v="0"/>
    <m/>
  </r>
  <r>
    <s v="6yoL"/>
    <s v="Booklet2-080"/>
    <s v="E7"/>
    <s v="C1"/>
    <n v="2"/>
    <n v="2.1"/>
    <x v="0"/>
    <s v="Diverse Desires"/>
    <s v="Desires"/>
    <s v="ToMS_2AFC_2.1"/>
    <x v="1"/>
    <s v="Inc"/>
    <x v="0"/>
    <x v="0"/>
    <n v="0"/>
    <n v="1"/>
    <n v="0"/>
    <m/>
  </r>
  <r>
    <s v="6yoL"/>
    <s v="Booklet2-080"/>
    <s v="E7"/>
    <s v="C1"/>
    <n v="3"/>
    <n v="3.1"/>
    <x v="0"/>
    <s v="Diverse Beliefs"/>
    <s v="Desires"/>
    <s v="ToMS_2AFC_3.1"/>
    <x v="2"/>
    <s v="Inc"/>
    <x v="0"/>
    <x v="0"/>
    <n v="0"/>
    <n v="1"/>
    <n v="0"/>
    <m/>
  </r>
  <r>
    <s v="6yoL"/>
    <s v="Booklet2-080"/>
    <s v="E7"/>
    <s v="C1"/>
    <n v="4"/>
    <n v="4.0999999999999996"/>
    <x v="0"/>
    <s v="Reference - Easy"/>
    <s v="Reference"/>
    <s v="ToMS_2AFC_4.1"/>
    <x v="3"/>
    <s v="Inc"/>
    <x v="0"/>
    <x v="0"/>
    <n v="0"/>
    <n v="1"/>
    <n v="0"/>
    <m/>
  </r>
  <r>
    <s v="6yoL"/>
    <s v="Booklet2-080"/>
    <s v="E7"/>
    <s v="C1"/>
    <n v="4"/>
    <n v="4.2"/>
    <x v="1"/>
    <s v="Reference - Easy"/>
    <s v="Reference"/>
    <s v="ToMS_Expl_4.2"/>
    <x v="4"/>
    <s v="Inc"/>
    <x v="0"/>
    <x v="2054"/>
    <n v="0"/>
    <n v="1"/>
    <n v="0"/>
    <m/>
  </r>
  <r>
    <s v="6yoL"/>
    <s v="Booklet2-080"/>
    <s v="E7"/>
    <s v="C1"/>
    <n v="5"/>
    <n v="5.0999999999999996"/>
    <x v="0"/>
    <s v="False Belief - Location"/>
    <s v="Belief"/>
    <s v="ToMS_2AFC_5.1"/>
    <x v="5"/>
    <s v="Inc"/>
    <x v="0"/>
    <x v="2055"/>
    <n v="0"/>
    <n v="1"/>
    <n v="0"/>
    <m/>
  </r>
  <r>
    <s v="6yoL"/>
    <s v="Booklet2-080"/>
    <s v="E7"/>
    <s v="C1"/>
    <n v="5"/>
    <n v="5.2"/>
    <x v="1"/>
    <s v="False Belief - Location"/>
    <s v="Belief"/>
    <s v="ToMS_Expl_5.2"/>
    <x v="6"/>
    <s v="Inc"/>
    <x v="0"/>
    <x v="1707"/>
    <n v="0"/>
    <n v="1"/>
    <n v="0"/>
    <m/>
  </r>
  <r>
    <s v="6yoL"/>
    <s v="Booklet2-080"/>
    <s v="E7"/>
    <s v="C1"/>
    <n v="5"/>
    <n v="5.3"/>
    <x v="2"/>
    <s v="False Belief - Location"/>
    <s v="Belief"/>
    <s v="ToMS_Cont_5.3"/>
    <x v="7"/>
    <s v="Inc"/>
    <x v="0"/>
    <x v="1886"/>
    <n v="0"/>
    <n v="1"/>
    <n v="0"/>
    <m/>
  </r>
  <r>
    <s v="6yoL"/>
    <s v="Booklet2-080"/>
    <s v="E7"/>
    <s v="C1"/>
    <n v="6"/>
    <n v="6.1"/>
    <x v="2"/>
    <s v="Control"/>
    <s v="Control"/>
    <s v="ToMS_Cont_6.1"/>
    <x v="8"/>
    <s v="Inc"/>
    <x v="0"/>
    <x v="0"/>
    <n v="0"/>
    <n v="1"/>
    <n v="0"/>
    <m/>
  </r>
  <r>
    <s v="6yoL"/>
    <s v="Booklet2-080"/>
    <s v="E7"/>
    <s v="C1"/>
    <n v="7"/>
    <n v="7.1"/>
    <x v="0"/>
    <s v="False Belief - Location"/>
    <s v="Belief"/>
    <s v="ToMS_2AFC_7.1"/>
    <x v="9"/>
    <s v="Inc"/>
    <x v="0"/>
    <x v="0"/>
    <n v="0"/>
    <n v="1"/>
    <n v="0"/>
    <m/>
  </r>
  <r>
    <s v="6yoL"/>
    <s v="Booklet2-080"/>
    <s v="E7"/>
    <s v="C1"/>
    <n v="7"/>
    <n v="7.2"/>
    <x v="1"/>
    <s v="False Belief - Location"/>
    <s v="Belief"/>
    <s v="ToMS_Expl_7.2"/>
    <x v="10"/>
    <s v="Inc"/>
    <x v="0"/>
    <x v="1641"/>
    <n v="0"/>
    <n v="1"/>
    <n v="0"/>
    <m/>
  </r>
  <r>
    <s v="6yoL"/>
    <s v="Booklet2-080"/>
    <s v="E7"/>
    <s v="C1"/>
    <n v="7"/>
    <n v="7.3"/>
    <x v="1"/>
    <s v="Emotion"/>
    <s v="Emotion"/>
    <s v="ToMS_Expl_7.3"/>
    <x v="11"/>
    <s v="Inc"/>
    <x v="0"/>
    <x v="2056"/>
    <n v="0"/>
    <n v="1"/>
    <n v="0"/>
    <m/>
  </r>
  <r>
    <s v="6yoL"/>
    <s v="Booklet2-080"/>
    <s v="E7"/>
    <s v="C1"/>
    <n v="7"/>
    <n v="7.4"/>
    <x v="0"/>
    <s v="Moral Reasoning False Beliefs"/>
    <s v="Moral Reasoning"/>
    <s v="ToMS_2AFC_7.4"/>
    <x v="12"/>
    <s v="Inc"/>
    <x v="0"/>
    <x v="0"/>
    <n v="0"/>
    <n v="1"/>
    <n v="0"/>
    <m/>
  </r>
  <r>
    <s v="6yoL"/>
    <s v="Booklet2-080"/>
    <s v="E7"/>
    <s v="C1"/>
    <n v="7"/>
    <n v="7.5"/>
    <x v="1"/>
    <s v="Moral Reasoning False Beliefs"/>
    <s v="Moral Reasoning"/>
    <s v="ToMS_Expl_7.5"/>
    <x v="13"/>
    <s v="Inc"/>
    <x v="0"/>
    <x v="2057"/>
    <n v="0"/>
    <n v="1"/>
    <n v="0"/>
    <m/>
  </r>
  <r>
    <s v="6yoL"/>
    <s v="Booklet2-080"/>
    <s v="E7"/>
    <s v="C1"/>
    <n v="7"/>
    <n v="7.6"/>
    <x v="0"/>
    <s v="Moral Reasoning False Beliefs"/>
    <s v="Moral Reasoning"/>
    <s v="ToMS_2AFC_7.6"/>
    <x v="14"/>
    <s v="Inc"/>
    <x v="0"/>
    <x v="0"/>
    <n v="0"/>
    <n v="1"/>
    <n v="0"/>
    <m/>
  </r>
  <r>
    <s v="6yoL"/>
    <s v="Booklet2-080"/>
    <s v="E7"/>
    <s v="C1"/>
    <n v="7"/>
    <n v="7.7"/>
    <x v="1"/>
    <s v="Moral Reasoning False Beliefs"/>
    <s v="Moral Reasoning"/>
    <s v="ToMS_Expl_7.7"/>
    <x v="15"/>
    <s v="Inc"/>
    <x v="0"/>
    <x v="1712"/>
    <n v="0"/>
    <n v="1"/>
    <n v="0"/>
    <m/>
  </r>
  <r>
    <s v="6yoL"/>
    <s v="Booklet2-080"/>
    <s v="E7"/>
    <s v="C1"/>
    <n v="8"/>
    <n v="8.1"/>
    <x v="2"/>
    <s v="False Belief - Control"/>
    <s v="Control"/>
    <s v="ToMS_Cont_8.1"/>
    <x v="16"/>
    <s v="Inc"/>
    <x v="0"/>
    <x v="0"/>
    <n v="0"/>
    <n v="1"/>
    <n v="0"/>
    <m/>
  </r>
  <r>
    <s v="6yoL"/>
    <s v="Booklet2-080"/>
    <s v="E7"/>
    <s v="C1"/>
    <n v="8"/>
    <n v="8.1999999999999993"/>
    <x v="0"/>
    <s v="False Belief - Expectations"/>
    <s v="Belief"/>
    <s v="ToMS_2AFC_8.2"/>
    <x v="17"/>
    <s v="Inc"/>
    <x v="0"/>
    <x v="0"/>
    <n v="0"/>
    <n v="1"/>
    <n v="0"/>
    <m/>
  </r>
  <r>
    <s v="6yoL"/>
    <s v="Booklet2-080"/>
    <s v="E7"/>
    <s v="C1"/>
    <n v="8"/>
    <n v="8.3000000000000007"/>
    <x v="1"/>
    <s v="False Belief - Expectations"/>
    <s v="Belief"/>
    <s v="ToMS_Expl_8.3"/>
    <x v="18"/>
    <s v="Inc"/>
    <x v="0"/>
    <x v="2058"/>
    <n v="0"/>
    <n v="1"/>
    <n v="0"/>
    <m/>
  </r>
  <r>
    <s v="6yoL"/>
    <s v="Booklet2-080"/>
    <s v="E7"/>
    <s v="C1"/>
    <n v="8"/>
    <n v="8.4"/>
    <x v="2"/>
    <s v="False Belief - Control"/>
    <s v="Control"/>
    <s v="ToMS_Cont_8.4"/>
    <x v="67"/>
    <s v="Exc-6yOnly"/>
    <x v="0"/>
    <x v="0"/>
    <n v="0"/>
    <n v="1"/>
    <n v="0"/>
    <m/>
  </r>
  <r>
    <s v="6yoL"/>
    <s v="Booklet2-080"/>
    <s v="E7"/>
    <s v="C1"/>
    <n v="9"/>
    <n v="9.1"/>
    <x v="2"/>
    <s v="Control"/>
    <s v="Control"/>
    <s v="ToMS_Cont_9.1"/>
    <x v="19"/>
    <s v="Inc"/>
    <x v="0"/>
    <x v="0"/>
    <n v="0"/>
    <n v="1"/>
    <n v="0"/>
    <m/>
  </r>
  <r>
    <s v="6yoL"/>
    <s v="Booklet2-080"/>
    <s v="E7"/>
    <s v="C1"/>
    <n v="10"/>
    <n v="10.1"/>
    <x v="0"/>
    <s v="Reference - Hard"/>
    <s v="Reference"/>
    <s v="ToMS_2AFC_10.1"/>
    <x v="20"/>
    <s v="Inc"/>
    <x v="0"/>
    <x v="2059"/>
    <n v="0"/>
    <n v="1"/>
    <n v="0"/>
    <m/>
  </r>
  <r>
    <s v="6yoL"/>
    <s v="Booklet2-080"/>
    <s v="E7"/>
    <s v="C1"/>
    <n v="10"/>
    <n v="10.199999999999999"/>
    <x v="1"/>
    <s v="Reference - Hard"/>
    <s v="Reference"/>
    <s v="ToMS_Expl_10.2"/>
    <x v="21"/>
    <s v="Inc"/>
    <x v="0"/>
    <x v="2060"/>
    <n v="0"/>
    <n v="1"/>
    <n v="0"/>
    <m/>
  </r>
  <r>
    <s v="6yoL"/>
    <s v="Booklet2-080"/>
    <s v="E7"/>
    <s v="C1"/>
    <n v="10"/>
    <n v="10.3"/>
    <x v="0"/>
    <s v="Reference - Hard"/>
    <s v="Reference"/>
    <s v="ToMS_2AFC_10.3"/>
    <x v="22"/>
    <s v="Inc"/>
    <x v="0"/>
    <x v="0"/>
    <n v="0"/>
    <n v="1"/>
    <n v="0"/>
    <m/>
  </r>
  <r>
    <s v="6yoL"/>
    <s v="Booklet2-080"/>
    <s v="E7"/>
    <s v="C1"/>
    <n v="10"/>
    <n v="10.4"/>
    <x v="2"/>
    <s v="Reference - Hard"/>
    <s v="Reference"/>
    <s v="ToMS_Cont_10.4"/>
    <x v="23"/>
    <s v="Inc"/>
    <x v="0"/>
    <x v="2061"/>
    <n v="0"/>
    <n v="1"/>
    <n v="0"/>
    <m/>
  </r>
  <r>
    <s v="6yoL"/>
    <s v="Booklet2-080"/>
    <s v="E7"/>
    <s v="C1"/>
    <n v="11"/>
    <n v="11.1"/>
    <x v="2"/>
    <s v="Sarcasm - Control"/>
    <s v="Control"/>
    <s v="ToMS_Cont_11.1"/>
    <x v="24"/>
    <s v="Exc-5upOnly"/>
    <x v="0"/>
    <x v="2035"/>
    <n v="0"/>
    <n v="1"/>
    <n v="0"/>
    <m/>
  </r>
  <r>
    <s v="6yoL"/>
    <s v="Booklet2-080"/>
    <s v="E7"/>
    <s v="C1"/>
    <n v="11"/>
    <n v="11.2"/>
    <x v="0"/>
    <s v="Sarcasm - Control"/>
    <s v="Control"/>
    <s v="ToMS_2AFC_11.2"/>
    <x v="25"/>
    <s v="Exc-5upOnly"/>
    <x v="0"/>
    <x v="0"/>
    <n v="0"/>
    <n v="1"/>
    <n v="0"/>
    <m/>
  </r>
  <r>
    <s v="6yoL"/>
    <s v="Booklet2-080"/>
    <s v="E7"/>
    <s v="C1"/>
    <n v="12"/>
    <n v="12.1"/>
    <x v="0"/>
    <s v="Reference - Hard"/>
    <s v="Reference"/>
    <s v="ToMS_2AFC_12.1"/>
    <x v="26"/>
    <s v="Exc-5upOnly"/>
    <x v="2"/>
    <x v="0"/>
    <n v="0"/>
    <n v="1"/>
    <n v="0"/>
    <m/>
  </r>
  <r>
    <s v="6yoL"/>
    <s v="Booklet2-080"/>
    <s v="E7"/>
    <s v="C1"/>
    <n v="12"/>
    <n v="12.2"/>
    <x v="1"/>
    <s v="Reference - Hard"/>
    <s v="Reference"/>
    <s v="ToMS_Expl_12.2"/>
    <x v="27"/>
    <s v="Exc-5upOnly"/>
    <x v="2"/>
    <x v="2062"/>
    <n v="0"/>
    <n v="1"/>
    <n v="0"/>
    <m/>
  </r>
  <r>
    <s v="6yoL"/>
    <s v="Booklet2-080"/>
    <s v="E7"/>
    <s v="C1"/>
    <n v="12"/>
    <n v="12.3"/>
    <x v="0"/>
    <s v="Reference - Hard"/>
    <s v="Reference"/>
    <s v="ToMS_2AFC_12.3"/>
    <x v="28"/>
    <s v="Exc-5upOnly"/>
    <x v="0"/>
    <x v="0"/>
    <n v="0"/>
    <n v="1"/>
    <n v="0"/>
    <m/>
  </r>
  <r>
    <s v="6yoL"/>
    <s v="Booklet2-080"/>
    <s v="E7"/>
    <s v="C1"/>
    <n v="12"/>
    <n v="12.4"/>
    <x v="1"/>
    <s v="Reference - Hard"/>
    <s v="Reference"/>
    <s v="ToMS_Expl_12.4"/>
    <x v="29"/>
    <s v="Exc-5upOnly"/>
    <x v="0"/>
    <x v="2063"/>
    <n v="0"/>
    <n v="1"/>
    <n v="0"/>
    <m/>
  </r>
  <r>
    <s v="6yoL"/>
    <s v="Booklet2-080"/>
    <s v="E7"/>
    <s v="C1"/>
    <n v="13"/>
    <n v="13.1"/>
    <x v="0"/>
    <s v="Reference - Hard"/>
    <s v="Reference"/>
    <s v="ToMS_2AFC_13.1"/>
    <x v="30"/>
    <s v="Inc"/>
    <x v="0"/>
    <x v="0"/>
    <n v="0"/>
    <n v="1"/>
    <n v="0"/>
    <m/>
  </r>
  <r>
    <s v="6yoL"/>
    <s v="Booklet2-080"/>
    <s v="E7"/>
    <s v="C1"/>
    <n v="13"/>
    <n v="13.2"/>
    <x v="1"/>
    <s v="Reference - Hard"/>
    <s v="Reference"/>
    <s v="ToMS_Expl_13.2"/>
    <x v="31"/>
    <s v="Inc"/>
    <x v="0"/>
    <x v="2064"/>
    <n v="0"/>
    <n v="1"/>
    <n v="0"/>
    <m/>
  </r>
  <r>
    <s v="6yoL"/>
    <s v="Booklet2-080"/>
    <s v="E7"/>
    <s v="C1"/>
    <n v="14"/>
    <n v="14.1"/>
    <x v="0"/>
    <s v="Emotion Reminder"/>
    <s v="Emotion"/>
    <s v="ToMS_2AFC_14.1"/>
    <x v="32"/>
    <s v="Inc"/>
    <x v="0"/>
    <x v="2065"/>
    <n v="0"/>
    <n v="1"/>
    <n v="0"/>
    <m/>
  </r>
  <r>
    <s v="6yoL"/>
    <s v="Booklet2-080"/>
    <s v="E7"/>
    <s v="C1"/>
    <n v="14"/>
    <n v="14.2"/>
    <x v="1"/>
    <s v="Emotion Reminder"/>
    <s v="Emotion"/>
    <s v="ToMS_Expl_14.2"/>
    <x v="33"/>
    <s v="Inc"/>
    <x v="0"/>
    <x v="2066"/>
    <n v="0"/>
    <n v="1"/>
    <n v="0"/>
    <m/>
  </r>
  <r>
    <s v="6yoL"/>
    <s v="Booklet2-080"/>
    <s v="E7"/>
    <s v="C1"/>
    <n v="14"/>
    <n v="14.3"/>
    <x v="0"/>
    <s v="Emotion Reminder"/>
    <s v="Emotion"/>
    <s v="ToMS_2AFC_14.3"/>
    <x v="34"/>
    <s v="Inc"/>
    <x v="0"/>
    <x v="0"/>
    <n v="0"/>
    <n v="1"/>
    <n v="0"/>
    <m/>
  </r>
  <r>
    <s v="6yoL"/>
    <s v="Booklet2-080"/>
    <s v="E7"/>
    <s v="C1"/>
    <n v="14"/>
    <n v="14.4"/>
    <x v="1"/>
    <s v="Emotion Reminder"/>
    <s v="Emotion"/>
    <s v="ToMS_Expl_14.4"/>
    <x v="35"/>
    <s v="Inc"/>
    <x v="0"/>
    <x v="2067"/>
    <n v="0"/>
    <n v="1"/>
    <n v="0"/>
    <m/>
  </r>
  <r>
    <s v="6yoL"/>
    <s v="Booklet2-080"/>
    <s v="E7"/>
    <s v="C1"/>
    <n v="15"/>
    <n v="15.1"/>
    <x v="2"/>
    <s v="True Belief - Control"/>
    <s v="Control"/>
    <s v="ToMS_Cont_15.1"/>
    <x v="36"/>
    <s v="Inc"/>
    <x v="1"/>
    <x v="0"/>
    <s v="NA"/>
    <n v="0"/>
    <n v="1"/>
    <s v="Exp didn't ask Q"/>
  </r>
  <r>
    <s v="6yoL"/>
    <s v="Booklet2-080"/>
    <s v="E7"/>
    <s v="C1"/>
    <n v="15"/>
    <n v="15.2"/>
    <x v="0"/>
    <s v="True Belief - Location"/>
    <s v="Belief"/>
    <s v="ToMS_2AFC_15.2"/>
    <x v="37"/>
    <s v="Inc"/>
    <x v="2"/>
    <x v="1960"/>
    <n v="0"/>
    <n v="1"/>
    <n v="0"/>
    <m/>
  </r>
  <r>
    <s v="6yoL"/>
    <s v="Booklet2-080"/>
    <s v="E7"/>
    <s v="C1"/>
    <n v="15"/>
    <n v="15.3"/>
    <x v="1"/>
    <s v="True Belief - Location"/>
    <s v="Belief"/>
    <s v="ToMS_Expl_15.3"/>
    <x v="38"/>
    <s v="Inc"/>
    <x v="0"/>
    <x v="2068"/>
    <n v="0"/>
    <n v="1"/>
    <n v="0"/>
    <m/>
  </r>
  <r>
    <s v="6yoL"/>
    <s v="Booklet2-080"/>
    <s v="E7"/>
    <s v="C1"/>
    <n v="16"/>
    <n v="16.100000000000001"/>
    <x v="2"/>
    <s v="Moral Reasoning True Beliefs - Control"/>
    <s v="Control"/>
    <s v="ToMS_Cont_16.1"/>
    <x v="39"/>
    <s v="Inc"/>
    <x v="0"/>
    <x v="1724"/>
    <n v="0"/>
    <n v="1"/>
    <n v="0"/>
    <m/>
  </r>
  <r>
    <s v="6yoL"/>
    <s v="Booklet2-080"/>
    <s v="E7"/>
    <s v="C1"/>
    <n v="16"/>
    <n v="16.2"/>
    <x v="2"/>
    <s v="Moral Reasoning True Beliefs - Control"/>
    <s v="Control"/>
    <s v="ToMS_Cont_16.2"/>
    <x v="40"/>
    <s v="Inc"/>
    <x v="0"/>
    <x v="0"/>
    <n v="0"/>
    <n v="1"/>
    <n v="0"/>
    <m/>
  </r>
  <r>
    <s v="6yoL"/>
    <s v="Booklet2-080"/>
    <s v="E7"/>
    <s v="C1"/>
    <n v="16"/>
    <n v="16.3"/>
    <x v="1"/>
    <s v="Moral Reasoning True Beliefs"/>
    <s v="Moral Reasoning"/>
    <s v="ToMS_Expl_16.3"/>
    <x v="41"/>
    <s v="Exc"/>
    <x v="0"/>
    <x v="2069"/>
    <n v="0"/>
    <n v="1"/>
    <n v="0"/>
    <m/>
  </r>
  <r>
    <s v="6yoL"/>
    <s v="Booklet2-080"/>
    <s v="E7"/>
    <s v="C1"/>
    <n v="16"/>
    <n v="16.399999999999999"/>
    <x v="1"/>
    <s v="Emotion"/>
    <s v="Emotion"/>
    <s v="ToMS_Expl_16.4"/>
    <x v="42"/>
    <s v="Inc"/>
    <x v="0"/>
    <x v="2070"/>
    <n v="0"/>
    <n v="1"/>
    <n v="0"/>
    <m/>
  </r>
  <r>
    <s v="6yoL"/>
    <s v="Booklet2-080"/>
    <s v="E7"/>
    <s v="C1"/>
    <n v="16"/>
    <n v="16.5"/>
    <x v="0"/>
    <s v="Moral Reasoning True Beliefs"/>
    <s v="Moral Reasoning"/>
    <s v="ToMS_2AFC_16.5"/>
    <x v="43"/>
    <s v="Inc"/>
    <x v="0"/>
    <x v="0"/>
    <n v="0"/>
    <n v="1"/>
    <n v="0"/>
    <m/>
  </r>
  <r>
    <s v="6yoL"/>
    <s v="Booklet2-080"/>
    <s v="E7"/>
    <s v="C1"/>
    <n v="16"/>
    <n v="16.600000000000001"/>
    <x v="1"/>
    <s v="Moral Reasoning True Beliefs"/>
    <s v="Moral Reasoning"/>
    <s v="ToMS_Expl_16.6"/>
    <x v="44"/>
    <s v="Inc"/>
    <x v="0"/>
    <x v="2071"/>
    <n v="0"/>
    <n v="1"/>
    <n v="0"/>
    <m/>
  </r>
  <r>
    <s v="6yoL"/>
    <s v="Booklet2-080"/>
    <s v="E7"/>
    <s v="C1"/>
    <n v="16"/>
    <n v="16.7"/>
    <x v="0"/>
    <s v="Moral Reasoning True Beliefs"/>
    <s v="Moral Reasoning"/>
    <s v="ToMS_2AFC_16.7"/>
    <x v="45"/>
    <s v="Inc"/>
    <x v="0"/>
    <x v="0"/>
    <n v="0"/>
    <n v="1"/>
    <n v="0"/>
    <m/>
  </r>
  <r>
    <s v="6yoL"/>
    <s v="Booklet2-080"/>
    <s v="E7"/>
    <s v="C1"/>
    <n v="16"/>
    <n v="16.8"/>
    <x v="1"/>
    <s v="Moral Reasoning True Beliefs"/>
    <s v="Moral Reasoning"/>
    <s v="ToMS_Expl_16.8"/>
    <x v="46"/>
    <s v="Inc"/>
    <x v="0"/>
    <x v="2072"/>
    <n v="0"/>
    <n v="1"/>
    <n v="0"/>
    <m/>
  </r>
  <r>
    <s v="6yoL"/>
    <s v="Booklet2-080"/>
    <s v="E7"/>
    <s v="C1"/>
    <n v="16"/>
    <n v="16.899999999999999"/>
    <x v="0"/>
    <s v="Moral Reasoning True Beliefs"/>
    <s v="Moral Reasoning"/>
    <s v="ToMS_2AFC_16.9"/>
    <x v="47"/>
    <s v="Inc"/>
    <x v="0"/>
    <x v="0"/>
    <n v="0"/>
    <n v="1"/>
    <n v="0"/>
    <m/>
  </r>
  <r>
    <s v="6yoL"/>
    <s v="Booklet2-080"/>
    <s v="E7"/>
    <s v="C1"/>
    <n v="16"/>
    <n v="16.91"/>
    <x v="1"/>
    <s v="Moral Reasoning True Beliefs"/>
    <s v="Moral Reasoning"/>
    <s v="ToMS_Expl_16.91"/>
    <x v="48"/>
    <s v="Inc"/>
    <x v="0"/>
    <x v="2073"/>
    <n v="0"/>
    <n v="1"/>
    <n v="0"/>
    <m/>
  </r>
  <r>
    <s v="6yoL"/>
    <s v="Booklet2-080"/>
    <s v="E7"/>
    <s v="C1"/>
    <n v="17"/>
    <n v="17.100000000000001"/>
    <x v="0"/>
    <s v="False Belief - Lies"/>
    <s v="Lies"/>
    <s v="ToMS_2AFC_17.1"/>
    <x v="49"/>
    <s v="Exc-5upOnly"/>
    <x v="0"/>
    <x v="0"/>
    <n v="0"/>
    <n v="1"/>
    <n v="0"/>
    <m/>
  </r>
  <r>
    <s v="6yoL"/>
    <s v="Booklet2-080"/>
    <s v="E7"/>
    <s v="C1"/>
    <n v="17"/>
    <n v="17.2"/>
    <x v="2"/>
    <s v="False Belief - Lies - Control"/>
    <s v="Control"/>
    <s v="ToMS_Cont_17.2"/>
    <x v="50"/>
    <s v="Exc-5upOnly"/>
    <x v="0"/>
    <x v="0"/>
    <n v="0"/>
    <n v="1"/>
    <n v="0"/>
    <m/>
  </r>
  <r>
    <s v="6yoL"/>
    <s v="Booklet2-080"/>
    <s v="E7"/>
    <s v="C1"/>
    <n v="17"/>
    <n v="17.3"/>
    <x v="0"/>
    <s v="False Belief - Lies"/>
    <s v="Lies"/>
    <s v="ToMS_2AFC_17.3"/>
    <x v="51"/>
    <s v="Exc-5upOnly"/>
    <x v="0"/>
    <x v="0"/>
    <n v="0"/>
    <n v="1"/>
    <n v="0"/>
    <m/>
  </r>
  <r>
    <s v="6yoL"/>
    <s v="Booklet2-080"/>
    <s v="E7"/>
    <s v="C1"/>
    <n v="17"/>
    <n v="17.399999999999999"/>
    <x v="1"/>
    <s v="False Belief - Lies"/>
    <s v="Lies"/>
    <s v="ToMS_Expl_17.4"/>
    <x v="52"/>
    <s v="Exc-5upOnly"/>
    <x v="0"/>
    <x v="2074"/>
    <n v="0"/>
    <n v="1"/>
    <n v="0"/>
    <m/>
  </r>
  <r>
    <s v="6yoL"/>
    <s v="Booklet2-080"/>
    <s v="E7"/>
    <s v="C1"/>
    <n v="17"/>
    <n v="17.5"/>
    <x v="2"/>
    <s v="False Belief - Lies - Control"/>
    <s v="Control"/>
    <s v="ToMS_Cont_17.5"/>
    <x v="53"/>
    <s v="Exc-5upOnly"/>
    <x v="0"/>
    <x v="0"/>
    <n v="0"/>
    <n v="1"/>
    <n v="0"/>
    <m/>
  </r>
  <r>
    <s v="6yoL"/>
    <s v="Booklet2-080"/>
    <s v="E7"/>
    <s v="C1"/>
    <n v="17"/>
    <n v="17.600000000000001"/>
    <x v="0"/>
    <s v="Emotion"/>
    <s v="Emotion"/>
    <s v="ToMS_2AFC_17.6"/>
    <x v="54"/>
    <s v="Exc-5upOnly"/>
    <x v="0"/>
    <x v="0"/>
    <n v="0"/>
    <n v="1"/>
    <n v="0"/>
    <m/>
  </r>
  <r>
    <s v="6yoL"/>
    <s v="Booklet2-080"/>
    <s v="E7"/>
    <s v="C1"/>
    <n v="17"/>
    <n v="17.7"/>
    <x v="1"/>
    <s v="Emotion"/>
    <s v="Emotion"/>
    <s v="ToMS_Expl_17.7"/>
    <x v="55"/>
    <s v="Exc-5upOnly"/>
    <x v="0"/>
    <x v="1757"/>
    <n v="0"/>
    <n v="1"/>
    <n v="0"/>
    <m/>
  </r>
  <r>
    <s v="6yoL"/>
    <s v="Booklet2-080"/>
    <s v="E7"/>
    <s v="C1"/>
    <n v="17"/>
    <n v="17.8"/>
    <x v="0"/>
    <s v="False Belief - Lies"/>
    <s v="Lies"/>
    <s v="ToMS_2AFC_17.8"/>
    <x v="56"/>
    <s v="Exc-5upOnly"/>
    <x v="0"/>
    <x v="0"/>
    <n v="0"/>
    <n v="1"/>
    <n v="0"/>
    <m/>
  </r>
  <r>
    <s v="6yoL"/>
    <s v="Booklet2-080"/>
    <s v="E7"/>
    <s v="C1"/>
    <n v="17"/>
    <n v="17.899999999999999"/>
    <x v="1"/>
    <s v="False Belief - Lies"/>
    <s v="Lies"/>
    <s v="ToMS_Expl_17.9"/>
    <x v="57"/>
    <s v="Exc-5upOnly"/>
    <x v="2"/>
    <x v="2075"/>
    <n v="0"/>
    <n v="1"/>
    <n v="0"/>
    <m/>
  </r>
  <r>
    <s v="6yoL"/>
    <s v="Booklet2-080"/>
    <s v="E7"/>
    <s v="C1"/>
    <n v="18"/>
    <n v="18.100000000000001"/>
    <x v="0"/>
    <s v="2nd Order Belief-Desire Reasoning"/>
    <s v="Belief"/>
    <s v="ToMS_2AFC_18.1"/>
    <x v="58"/>
    <s v="Inc"/>
    <x v="0"/>
    <x v="0"/>
    <n v="0"/>
    <n v="1"/>
    <n v="0"/>
    <m/>
  </r>
  <r>
    <s v="6yoL"/>
    <s v="Booklet2-080"/>
    <s v="E7"/>
    <s v="C1"/>
    <n v="18"/>
    <n v="18.2"/>
    <x v="1"/>
    <s v="2nd Order Belief-Desire Reasoning"/>
    <s v="Belief"/>
    <s v="ToMS_Expl_18.2"/>
    <x v="59"/>
    <s v="Exc-5upOnly"/>
    <x v="0"/>
    <x v="2076"/>
    <n v="0"/>
    <n v="1"/>
    <n v="0"/>
    <m/>
  </r>
  <r>
    <s v="6yoL"/>
    <s v="Booklet2-080"/>
    <s v="E7"/>
    <s v="C1"/>
    <n v="18"/>
    <n v="18.3"/>
    <x v="2"/>
    <s v="2nd Order Belief-Desire Reasoning - Control"/>
    <s v="Control"/>
    <s v="ToMS_Cont_18.3"/>
    <x v="60"/>
    <s v="Exc-5upOnly"/>
    <x v="0"/>
    <x v="0"/>
    <n v="0"/>
    <n v="1"/>
    <n v="0"/>
    <m/>
  </r>
  <r>
    <s v="6yoL"/>
    <s v="Booklet2-080"/>
    <s v="E7"/>
    <s v="C1"/>
    <n v="18"/>
    <n v="18.399999999999999"/>
    <x v="2"/>
    <s v="2nd Order Belief-Desire Reasoning - Control"/>
    <s v="Control"/>
    <s v="ToMS_Cont_18.4"/>
    <x v="61"/>
    <s v="Exc-5upOnly"/>
    <x v="0"/>
    <x v="0"/>
    <n v="0"/>
    <n v="1"/>
    <n v="0"/>
    <m/>
  </r>
  <r>
    <s v="6yoL"/>
    <s v="Booklet2-080"/>
    <s v="E7"/>
    <s v="C1"/>
    <n v="18"/>
    <n v="18.5"/>
    <x v="1"/>
    <s v="False Belief - Emotion"/>
    <s v="Belief"/>
    <s v="ToMS_Expl_18.5"/>
    <x v="62"/>
    <s v="Exc-5upOnly"/>
    <x v="2"/>
    <x v="2077"/>
    <n v="0"/>
    <n v="1"/>
    <n v="0"/>
    <m/>
  </r>
  <r>
    <s v="6yoL"/>
    <s v="Booklet2-080"/>
    <s v="E7"/>
    <s v="C1"/>
    <n v="19"/>
    <n v="19.100000000000001"/>
    <x v="1"/>
    <s v="Sarcasm"/>
    <s v="Sarcasm"/>
    <s v="ToMS_Expl_19.1"/>
    <x v="63"/>
    <s v="Exc-5upOnly"/>
    <x v="0"/>
    <x v="2078"/>
    <n v="0"/>
    <n v="1"/>
    <n v="0"/>
    <m/>
  </r>
  <r>
    <s v="6yoL"/>
    <s v="Booklet2-080"/>
    <s v="E7"/>
    <s v="C1"/>
    <n v="19"/>
    <n v="19.2"/>
    <x v="0"/>
    <s v="Sarcasm"/>
    <s v="Sarcasm"/>
    <s v="ToMS_2AFC_19.2"/>
    <x v="64"/>
    <s v="Exc-5upOnly"/>
    <x v="0"/>
    <x v="2079"/>
    <n v="0"/>
    <n v="1"/>
    <n v="0"/>
    <m/>
  </r>
  <r>
    <s v="6yoL"/>
    <s v="Booklet2-081"/>
    <s v="E7"/>
    <s v="C1"/>
    <n v="1"/>
    <n v="1.1000000000000001"/>
    <x v="0"/>
    <s v="Common Desires"/>
    <s v="Desires"/>
    <s v="ToMS_2AFC_3.1"/>
    <x v="0"/>
    <s v="Inc"/>
    <x v="0"/>
    <x v="0"/>
    <n v="0"/>
    <n v="1"/>
    <n v="0"/>
    <m/>
  </r>
  <r>
    <s v="6yoL"/>
    <s v="Booklet2-081"/>
    <s v="E7"/>
    <s v="C1"/>
    <n v="2"/>
    <n v="2.1"/>
    <x v="0"/>
    <s v="Diverse Desires"/>
    <s v="Desires"/>
    <s v="ToMS_2AFC_2.1"/>
    <x v="1"/>
    <s v="Inc"/>
    <x v="0"/>
    <x v="0"/>
    <n v="0"/>
    <n v="1"/>
    <n v="0"/>
    <m/>
  </r>
  <r>
    <s v="6yoL"/>
    <s v="Booklet2-081"/>
    <s v="E7"/>
    <s v="C1"/>
    <n v="3"/>
    <n v="3.1"/>
    <x v="0"/>
    <s v="Diverse Beliefs"/>
    <s v="Desires"/>
    <s v="ToMS_2AFC_3.1"/>
    <x v="2"/>
    <s v="Inc"/>
    <x v="0"/>
    <x v="0"/>
    <n v="0"/>
    <n v="1"/>
    <n v="0"/>
    <m/>
  </r>
  <r>
    <s v="6yoL"/>
    <s v="Booklet2-081"/>
    <s v="E7"/>
    <s v="C1"/>
    <n v="4"/>
    <n v="4.0999999999999996"/>
    <x v="0"/>
    <s v="Reference - Easy"/>
    <s v="Reference"/>
    <s v="ToMS_2AFC_4.1"/>
    <x v="3"/>
    <s v="Inc"/>
    <x v="0"/>
    <x v="0"/>
    <n v="0"/>
    <n v="1"/>
    <n v="0"/>
    <m/>
  </r>
  <r>
    <s v="6yoL"/>
    <s v="Booklet2-081"/>
    <s v="E7"/>
    <s v="C1"/>
    <n v="4"/>
    <n v="4.2"/>
    <x v="1"/>
    <s v="Reference - Easy"/>
    <s v="Reference"/>
    <s v="ToMS_Expl_4.2"/>
    <x v="4"/>
    <s v="Inc"/>
    <x v="0"/>
    <x v="1637"/>
    <n v="0"/>
    <n v="1"/>
    <n v="0"/>
    <m/>
  </r>
  <r>
    <s v="6yoL"/>
    <s v="Booklet2-081"/>
    <s v="E7"/>
    <s v="C1"/>
    <n v="5"/>
    <n v="5.0999999999999996"/>
    <x v="0"/>
    <s v="False Belief - Location"/>
    <s v="Belief"/>
    <s v="ToMS_2AFC_5.1"/>
    <x v="5"/>
    <s v="Inc"/>
    <x v="2"/>
    <x v="1575"/>
    <n v="0"/>
    <n v="1"/>
    <n v="0"/>
    <m/>
  </r>
  <r>
    <s v="6yoL"/>
    <s v="Booklet2-081"/>
    <s v="E7"/>
    <s v="C1"/>
    <n v="5"/>
    <n v="5.2"/>
    <x v="1"/>
    <s v="False Belief - Location"/>
    <s v="Belief"/>
    <s v="ToMS_Expl_5.2"/>
    <x v="6"/>
    <s v="Inc"/>
    <x v="0"/>
    <x v="1574"/>
    <n v="0"/>
    <n v="1"/>
    <n v="0"/>
    <m/>
  </r>
  <r>
    <s v="6yoL"/>
    <s v="Booklet2-081"/>
    <s v="E7"/>
    <s v="C1"/>
    <n v="5"/>
    <n v="5.3"/>
    <x v="2"/>
    <s v="False Belief - Location"/>
    <s v="Belief"/>
    <s v="ToMS_Cont_5.3"/>
    <x v="7"/>
    <s v="Inc"/>
    <x v="0"/>
    <x v="1638"/>
    <n v="0"/>
    <n v="1"/>
    <n v="0"/>
    <m/>
  </r>
  <r>
    <s v="6yoL"/>
    <s v="Booklet2-081"/>
    <s v="E7"/>
    <s v="C1"/>
    <n v="6"/>
    <n v="6.1"/>
    <x v="2"/>
    <s v="Control"/>
    <s v="Control"/>
    <s v="ToMS_Cont_6.1"/>
    <x v="8"/>
    <s v="Inc"/>
    <x v="0"/>
    <x v="0"/>
    <n v="0"/>
    <n v="1"/>
    <n v="0"/>
    <m/>
  </r>
  <r>
    <s v="6yoL"/>
    <s v="Booklet2-081"/>
    <s v="E7"/>
    <s v="C1"/>
    <n v="7"/>
    <n v="7.1"/>
    <x v="0"/>
    <s v="False Belief - Location"/>
    <s v="Belief"/>
    <s v="ToMS_2AFC_7.1"/>
    <x v="9"/>
    <s v="Inc"/>
    <x v="0"/>
    <x v="0"/>
    <n v="0"/>
    <n v="1"/>
    <n v="0"/>
    <m/>
  </r>
  <r>
    <s v="6yoL"/>
    <s v="Booklet2-081"/>
    <s v="E7"/>
    <s v="C1"/>
    <n v="7"/>
    <n v="7.2"/>
    <x v="1"/>
    <s v="False Belief - Location"/>
    <s v="Belief"/>
    <s v="ToMS_Expl_7.2"/>
    <x v="10"/>
    <s v="Inc"/>
    <x v="0"/>
    <x v="2080"/>
    <n v="0"/>
    <n v="1"/>
    <n v="0"/>
    <m/>
  </r>
  <r>
    <s v="6yoL"/>
    <s v="Booklet2-081"/>
    <s v="E7"/>
    <s v="C1"/>
    <n v="7"/>
    <n v="7.3"/>
    <x v="1"/>
    <s v="Emotion"/>
    <s v="Emotion"/>
    <s v="ToMS_Expl_7.3"/>
    <x v="11"/>
    <s v="Inc"/>
    <x v="0"/>
    <x v="2081"/>
    <n v="0"/>
    <n v="1"/>
    <n v="0"/>
    <m/>
  </r>
  <r>
    <s v="6yoL"/>
    <s v="Booklet2-081"/>
    <s v="E7"/>
    <s v="C1"/>
    <n v="7"/>
    <n v="7.4"/>
    <x v="0"/>
    <s v="Moral Reasoning False Beliefs"/>
    <s v="Moral Reasoning"/>
    <s v="ToMS_2AFC_7.4"/>
    <x v="12"/>
    <s v="Inc"/>
    <x v="0"/>
    <x v="0"/>
    <n v="0"/>
    <n v="1"/>
    <n v="0"/>
    <m/>
  </r>
  <r>
    <s v="6yoL"/>
    <s v="Booklet2-081"/>
    <s v="E7"/>
    <s v="C1"/>
    <n v="7"/>
    <n v="7.5"/>
    <x v="1"/>
    <s v="Moral Reasoning False Beliefs"/>
    <s v="Moral Reasoning"/>
    <s v="ToMS_Expl_7.5"/>
    <x v="13"/>
    <s v="Inc"/>
    <x v="0"/>
    <x v="2082"/>
    <n v="0"/>
    <n v="1"/>
    <n v="0"/>
    <m/>
  </r>
  <r>
    <s v="6yoL"/>
    <s v="Booklet2-081"/>
    <s v="E7"/>
    <s v="C1"/>
    <n v="7"/>
    <n v="7.6"/>
    <x v="0"/>
    <s v="Moral Reasoning False Beliefs"/>
    <s v="Moral Reasoning"/>
    <s v="ToMS_2AFC_7.6"/>
    <x v="14"/>
    <s v="Inc"/>
    <x v="0"/>
    <x v="0"/>
    <n v="0"/>
    <n v="1"/>
    <n v="0"/>
    <m/>
  </r>
  <r>
    <s v="6yoL"/>
    <s v="Booklet2-081"/>
    <s v="E7"/>
    <s v="C1"/>
    <n v="7"/>
    <n v="7.7"/>
    <x v="1"/>
    <s v="Moral Reasoning False Beliefs"/>
    <s v="Moral Reasoning"/>
    <s v="ToMS_Expl_7.7"/>
    <x v="15"/>
    <s v="Inc"/>
    <x v="0"/>
    <x v="1712"/>
    <n v="0"/>
    <n v="1"/>
    <n v="0"/>
    <m/>
  </r>
  <r>
    <s v="6yoL"/>
    <s v="Booklet2-081"/>
    <s v="E7"/>
    <s v="C1"/>
    <n v="8"/>
    <n v="8.1"/>
    <x v="2"/>
    <s v="False Belief - Control"/>
    <s v="Control"/>
    <s v="ToMS_Cont_8.1"/>
    <x v="16"/>
    <s v="Inc"/>
    <x v="0"/>
    <x v="0"/>
    <n v="0"/>
    <n v="1"/>
    <n v="0"/>
    <m/>
  </r>
  <r>
    <s v="6yoL"/>
    <s v="Booklet2-081"/>
    <s v="E7"/>
    <s v="C1"/>
    <n v="8"/>
    <n v="8.1999999999999993"/>
    <x v="0"/>
    <s v="False Belief - Expectations"/>
    <s v="Belief"/>
    <s v="ToMS_2AFC_8.2"/>
    <x v="17"/>
    <s v="Inc"/>
    <x v="0"/>
    <x v="0"/>
    <n v="0"/>
    <n v="1"/>
    <n v="0"/>
    <m/>
  </r>
  <r>
    <s v="6yoL"/>
    <s v="Booklet2-081"/>
    <s v="E7"/>
    <s v="C1"/>
    <n v="8"/>
    <n v="8.3000000000000007"/>
    <x v="1"/>
    <s v="False Belief - Expectations"/>
    <s v="Belief"/>
    <s v="ToMS_Expl_8.3"/>
    <x v="18"/>
    <s v="Inc"/>
    <x v="0"/>
    <x v="2083"/>
    <n v="0"/>
    <n v="1"/>
    <n v="0"/>
    <m/>
  </r>
  <r>
    <s v="6yoL"/>
    <s v="Booklet2-081"/>
    <s v="E7"/>
    <s v="C1"/>
    <n v="8"/>
    <n v="8.4"/>
    <x v="2"/>
    <s v="False Belief - Control"/>
    <s v="Control"/>
    <s v="ToMS_Cont_8.4"/>
    <x v="67"/>
    <s v="Exc-6yOnly"/>
    <x v="0"/>
    <x v="0"/>
    <n v="0"/>
    <n v="1"/>
    <n v="0"/>
    <m/>
  </r>
  <r>
    <s v="6yoL"/>
    <s v="Booklet2-081"/>
    <s v="E7"/>
    <s v="C1"/>
    <n v="9"/>
    <n v="9.1"/>
    <x v="2"/>
    <s v="Control"/>
    <s v="Control"/>
    <s v="ToMS_Cont_9.1"/>
    <x v="19"/>
    <s v="Inc"/>
    <x v="0"/>
    <x v="0"/>
    <n v="0"/>
    <n v="1"/>
    <n v="0"/>
    <m/>
  </r>
  <r>
    <s v="6yoL"/>
    <s v="Booklet2-081"/>
    <s v="E7"/>
    <s v="C1"/>
    <n v="10"/>
    <n v="10.1"/>
    <x v="0"/>
    <s v="Reference - Hard"/>
    <s v="Reference"/>
    <s v="ToMS_2AFC_10.1"/>
    <x v="20"/>
    <s v="Inc"/>
    <x v="0"/>
    <x v="0"/>
    <n v="0"/>
    <n v="1"/>
    <n v="0"/>
    <m/>
  </r>
  <r>
    <s v="6yoL"/>
    <s v="Booklet2-081"/>
    <s v="E7"/>
    <s v="C1"/>
    <n v="10"/>
    <n v="10.199999999999999"/>
    <x v="1"/>
    <s v="Reference - Hard"/>
    <s v="Reference"/>
    <s v="ToMS_Expl_10.2"/>
    <x v="21"/>
    <s v="Inc"/>
    <x v="0"/>
    <x v="2084"/>
    <n v="0"/>
    <n v="1"/>
    <n v="0"/>
    <m/>
  </r>
  <r>
    <s v="6yoL"/>
    <s v="Booklet2-081"/>
    <s v="E7"/>
    <s v="C1"/>
    <n v="10"/>
    <n v="10.3"/>
    <x v="0"/>
    <s v="Reference - Hard"/>
    <s v="Reference"/>
    <s v="ToMS_2AFC_10.3"/>
    <x v="22"/>
    <s v="Inc"/>
    <x v="0"/>
    <x v="0"/>
    <n v="0"/>
    <n v="1"/>
    <n v="0"/>
    <m/>
  </r>
  <r>
    <s v="6yoL"/>
    <s v="Booklet2-081"/>
    <s v="E7"/>
    <s v="C1"/>
    <n v="10"/>
    <n v="10.4"/>
    <x v="2"/>
    <s v="Reference - Hard"/>
    <s v="Reference"/>
    <s v="ToMS_Cont_10.4"/>
    <x v="23"/>
    <s v="Inc"/>
    <x v="0"/>
    <x v="2085"/>
    <n v="0"/>
    <n v="1"/>
    <n v="0"/>
    <m/>
  </r>
  <r>
    <s v="6yoL"/>
    <s v="Booklet2-081"/>
    <s v="E7"/>
    <s v="C1"/>
    <n v="11"/>
    <n v="11.1"/>
    <x v="2"/>
    <s v="Sarcasm - Control"/>
    <s v="Control"/>
    <s v="ToMS_Cont_11.1"/>
    <x v="24"/>
    <s v="Exc-5upOnly"/>
    <x v="2"/>
    <x v="2086"/>
    <n v="0"/>
    <n v="1"/>
    <n v="0"/>
    <m/>
  </r>
  <r>
    <s v="6yoL"/>
    <s v="Booklet2-081"/>
    <s v="E7"/>
    <s v="C1"/>
    <n v="11"/>
    <n v="11.2"/>
    <x v="0"/>
    <s v="Sarcasm - Control"/>
    <s v="Control"/>
    <s v="ToMS_2AFC_11.2"/>
    <x v="25"/>
    <s v="Exc-5upOnly"/>
    <x v="2"/>
    <x v="1606"/>
    <n v="0"/>
    <n v="1"/>
    <n v="0"/>
    <m/>
  </r>
  <r>
    <s v="6yoL"/>
    <s v="Booklet2-081"/>
    <s v="E7"/>
    <s v="C1"/>
    <n v="12"/>
    <n v="12.1"/>
    <x v="0"/>
    <s v="Reference - Hard"/>
    <s v="Reference"/>
    <s v="ToMS_2AFC_12.1"/>
    <x v="26"/>
    <s v="Exc-5upOnly"/>
    <x v="2"/>
    <x v="0"/>
    <n v="0"/>
    <n v="1"/>
    <n v="0"/>
    <m/>
  </r>
  <r>
    <s v="6yoL"/>
    <s v="Booklet2-081"/>
    <s v="E7"/>
    <s v="C1"/>
    <n v="12"/>
    <n v="12.2"/>
    <x v="1"/>
    <s v="Reference - Hard"/>
    <s v="Reference"/>
    <s v="ToMS_Expl_12.2"/>
    <x v="27"/>
    <s v="Exc-5upOnly"/>
    <x v="2"/>
    <x v="2087"/>
    <n v="0"/>
    <n v="1"/>
    <n v="0"/>
    <m/>
  </r>
  <r>
    <s v="6yoL"/>
    <s v="Booklet2-081"/>
    <s v="E7"/>
    <s v="C1"/>
    <n v="12"/>
    <n v="12.3"/>
    <x v="0"/>
    <s v="Reference - Hard"/>
    <s v="Reference"/>
    <s v="ToMS_2AFC_12.3"/>
    <x v="28"/>
    <s v="Exc-5upOnly"/>
    <x v="0"/>
    <x v="0"/>
    <n v="0"/>
    <n v="1"/>
    <n v="0"/>
    <m/>
  </r>
  <r>
    <s v="6yoL"/>
    <s v="Booklet2-081"/>
    <s v="E7"/>
    <s v="C1"/>
    <n v="12"/>
    <n v="12.4"/>
    <x v="1"/>
    <s v="Reference - Hard"/>
    <s v="Reference"/>
    <s v="ToMS_Expl_12.4"/>
    <x v="29"/>
    <s v="Exc-5upOnly"/>
    <x v="0"/>
    <x v="2088"/>
    <n v="0"/>
    <n v="1"/>
    <n v="0"/>
    <m/>
  </r>
  <r>
    <s v="6yoL"/>
    <s v="Booklet2-081"/>
    <s v="E7"/>
    <s v="C1"/>
    <n v="13"/>
    <n v="13.1"/>
    <x v="0"/>
    <s v="Reference - Hard"/>
    <s v="Reference"/>
    <s v="ToMS_2AFC_13.1"/>
    <x v="30"/>
    <s v="Inc"/>
    <x v="2"/>
    <x v="0"/>
    <n v="0"/>
    <n v="1"/>
    <n v="0"/>
    <m/>
  </r>
  <r>
    <s v="6yoL"/>
    <s v="Booklet2-081"/>
    <s v="E7"/>
    <s v="C1"/>
    <n v="13"/>
    <n v="13.2"/>
    <x v="1"/>
    <s v="Reference - Hard"/>
    <s v="Reference"/>
    <s v="ToMS_Expl_13.2"/>
    <x v="31"/>
    <s v="Inc"/>
    <x v="2"/>
    <x v="2089"/>
    <n v="0"/>
    <n v="1"/>
    <n v="0"/>
    <m/>
  </r>
  <r>
    <s v="6yoL"/>
    <s v="Booklet2-081"/>
    <s v="E7"/>
    <s v="C1"/>
    <n v="14"/>
    <n v="14.1"/>
    <x v="0"/>
    <s v="Emotion Reminder"/>
    <s v="Emotion"/>
    <s v="ToMS_2AFC_14.1"/>
    <x v="32"/>
    <s v="Inc"/>
    <x v="0"/>
    <x v="0"/>
    <n v="0"/>
    <n v="1"/>
    <n v="0"/>
    <m/>
  </r>
  <r>
    <s v="6yoL"/>
    <s v="Booklet2-081"/>
    <s v="E7"/>
    <s v="C1"/>
    <n v="14"/>
    <n v="14.2"/>
    <x v="1"/>
    <s v="Emotion Reminder"/>
    <s v="Emotion"/>
    <s v="ToMS_Expl_14.2"/>
    <x v="33"/>
    <s v="Inc"/>
    <x v="0"/>
    <x v="2090"/>
    <n v="0"/>
    <n v="1"/>
    <n v="0"/>
    <m/>
  </r>
  <r>
    <s v="6yoL"/>
    <s v="Booklet2-081"/>
    <s v="E7"/>
    <s v="C1"/>
    <n v="14"/>
    <n v="14.3"/>
    <x v="0"/>
    <s v="Emotion Reminder"/>
    <s v="Emotion"/>
    <s v="ToMS_2AFC_14.3"/>
    <x v="34"/>
    <s v="Inc"/>
    <x v="0"/>
    <x v="0"/>
    <n v="0"/>
    <n v="1"/>
    <n v="0"/>
    <m/>
  </r>
  <r>
    <s v="6yoL"/>
    <s v="Booklet2-081"/>
    <s v="E7"/>
    <s v="C1"/>
    <n v="14"/>
    <n v="14.4"/>
    <x v="1"/>
    <s v="Emotion Reminder"/>
    <s v="Emotion"/>
    <s v="ToMS_Expl_14.4"/>
    <x v="35"/>
    <s v="Inc"/>
    <x v="0"/>
    <x v="2091"/>
    <n v="0"/>
    <n v="1"/>
    <n v="0"/>
    <m/>
  </r>
  <r>
    <s v="6yoL"/>
    <s v="Booklet2-081"/>
    <s v="E7"/>
    <s v="C1"/>
    <n v="15"/>
    <n v="15.1"/>
    <x v="2"/>
    <s v="True Belief - Control"/>
    <s v="Control"/>
    <s v="ToMS_Cont_15.1"/>
    <x v="36"/>
    <s v="Inc"/>
    <x v="1"/>
    <x v="0"/>
    <s v="NA"/>
    <n v="0"/>
    <n v="1"/>
    <s v="Exp didn't ask Q"/>
  </r>
  <r>
    <s v="6yoL"/>
    <s v="Booklet2-081"/>
    <s v="E7"/>
    <s v="C1"/>
    <n v="15"/>
    <n v="15.2"/>
    <x v="0"/>
    <s v="True Belief - Location"/>
    <s v="Belief"/>
    <s v="ToMS_2AFC_15.2"/>
    <x v="37"/>
    <s v="Inc"/>
    <x v="2"/>
    <x v="1960"/>
    <n v="0"/>
    <n v="1"/>
    <n v="0"/>
    <m/>
  </r>
  <r>
    <s v="6yoL"/>
    <s v="Booklet2-081"/>
    <s v="E7"/>
    <s v="C1"/>
    <n v="15"/>
    <n v="15.3"/>
    <x v="1"/>
    <s v="True Belief - Location"/>
    <s v="Belief"/>
    <s v="ToMS_Expl_15.3"/>
    <x v="38"/>
    <s v="Inc"/>
    <x v="0"/>
    <x v="2092"/>
    <n v="0"/>
    <n v="1"/>
    <n v="0"/>
    <m/>
  </r>
  <r>
    <s v="6yoL"/>
    <s v="Booklet2-081"/>
    <s v="E7"/>
    <s v="C1"/>
    <n v="16"/>
    <n v="16.100000000000001"/>
    <x v="2"/>
    <s v="Moral Reasoning True Beliefs - Control"/>
    <s v="Control"/>
    <s v="ToMS_Cont_16.1"/>
    <x v="39"/>
    <s v="Inc"/>
    <x v="0"/>
    <x v="0"/>
    <n v="0"/>
    <n v="1"/>
    <n v="0"/>
    <m/>
  </r>
  <r>
    <s v="6yoL"/>
    <s v="Booklet2-081"/>
    <s v="E7"/>
    <s v="C1"/>
    <n v="16"/>
    <n v="16.2"/>
    <x v="2"/>
    <s v="Moral Reasoning True Beliefs - Control"/>
    <s v="Control"/>
    <s v="ToMS_Cont_16.2"/>
    <x v="40"/>
    <s v="Inc"/>
    <x v="0"/>
    <x v="2093"/>
    <n v="0"/>
    <n v="1"/>
    <n v="0"/>
    <m/>
  </r>
  <r>
    <s v="6yoL"/>
    <s v="Booklet2-081"/>
    <s v="E7"/>
    <s v="C1"/>
    <n v="16"/>
    <n v="16.3"/>
    <x v="1"/>
    <s v="Moral Reasoning True Beliefs"/>
    <s v="Moral Reasoning"/>
    <s v="ToMS_Expl_16.3"/>
    <x v="41"/>
    <s v="Exc"/>
    <x v="0"/>
    <x v="2094"/>
    <n v="0"/>
    <n v="1"/>
    <n v="0"/>
    <m/>
  </r>
  <r>
    <s v="6yoL"/>
    <s v="Booklet2-081"/>
    <s v="E7"/>
    <s v="C1"/>
    <n v="16"/>
    <n v="16.399999999999999"/>
    <x v="1"/>
    <s v="Emotion"/>
    <s v="Emotion"/>
    <s v="ToMS_Expl_16.4"/>
    <x v="42"/>
    <s v="Inc"/>
    <x v="0"/>
    <x v="1795"/>
    <n v="0"/>
    <n v="1"/>
    <n v="0"/>
    <m/>
  </r>
  <r>
    <s v="6yoL"/>
    <s v="Booklet2-081"/>
    <s v="E7"/>
    <s v="C1"/>
    <n v="16"/>
    <n v="16.5"/>
    <x v="0"/>
    <s v="Moral Reasoning True Beliefs"/>
    <s v="Moral Reasoning"/>
    <s v="ToMS_2AFC_16.5"/>
    <x v="43"/>
    <s v="Inc"/>
    <x v="0"/>
    <x v="0"/>
    <n v="0"/>
    <n v="1"/>
    <n v="0"/>
    <m/>
  </r>
  <r>
    <s v="6yoL"/>
    <s v="Booklet2-081"/>
    <s v="E7"/>
    <s v="C1"/>
    <n v="16"/>
    <n v="16.600000000000001"/>
    <x v="1"/>
    <s v="Moral Reasoning True Beliefs"/>
    <s v="Moral Reasoning"/>
    <s v="ToMS_Expl_16.6"/>
    <x v="44"/>
    <s v="Inc"/>
    <x v="0"/>
    <x v="2095"/>
    <n v="0"/>
    <n v="1"/>
    <n v="0"/>
    <m/>
  </r>
  <r>
    <s v="6yoL"/>
    <s v="Booklet2-081"/>
    <s v="E7"/>
    <s v="C1"/>
    <n v="16"/>
    <n v="16.7"/>
    <x v="0"/>
    <s v="Moral Reasoning True Beliefs"/>
    <s v="Moral Reasoning"/>
    <s v="ToMS_2AFC_16.7"/>
    <x v="45"/>
    <s v="Inc"/>
    <x v="0"/>
    <x v="0"/>
    <n v="0"/>
    <n v="1"/>
    <n v="0"/>
    <m/>
  </r>
  <r>
    <s v="6yoL"/>
    <s v="Booklet2-081"/>
    <s v="E7"/>
    <s v="C1"/>
    <n v="16"/>
    <n v="16.8"/>
    <x v="1"/>
    <s v="Moral Reasoning True Beliefs"/>
    <s v="Moral Reasoning"/>
    <s v="ToMS_Expl_16.8"/>
    <x v="46"/>
    <s v="Inc"/>
    <x v="0"/>
    <x v="2096"/>
    <n v="0"/>
    <n v="1"/>
    <n v="0"/>
    <m/>
  </r>
  <r>
    <s v="6yoL"/>
    <s v="Booklet2-081"/>
    <s v="E7"/>
    <s v="C1"/>
    <n v="16"/>
    <n v="16.899999999999999"/>
    <x v="0"/>
    <s v="Moral Reasoning True Beliefs"/>
    <s v="Moral Reasoning"/>
    <s v="ToMS_2AFC_16.9"/>
    <x v="47"/>
    <s v="Inc"/>
    <x v="0"/>
    <x v="0"/>
    <n v="0"/>
    <n v="1"/>
    <n v="0"/>
    <m/>
  </r>
  <r>
    <s v="6yoL"/>
    <s v="Booklet2-081"/>
    <s v="E7"/>
    <s v="C1"/>
    <n v="16"/>
    <n v="16.91"/>
    <x v="1"/>
    <s v="Moral Reasoning True Beliefs"/>
    <s v="Moral Reasoning"/>
    <s v="ToMS_Expl_16.91"/>
    <x v="48"/>
    <s v="Inc"/>
    <x v="0"/>
    <x v="2097"/>
    <n v="0"/>
    <n v="1"/>
    <n v="0"/>
    <m/>
  </r>
  <r>
    <s v="6yoL"/>
    <s v="Booklet2-081"/>
    <s v="E7"/>
    <s v="C1"/>
    <n v="17"/>
    <n v="17.100000000000001"/>
    <x v="0"/>
    <s v="False Belief - Lies"/>
    <s v="Lies"/>
    <s v="ToMS_2AFC_17.1"/>
    <x v="49"/>
    <s v="Exc-5upOnly"/>
    <x v="0"/>
    <x v="0"/>
    <n v="0"/>
    <n v="1"/>
    <n v="0"/>
    <m/>
  </r>
  <r>
    <s v="6yoL"/>
    <s v="Booklet2-081"/>
    <s v="E7"/>
    <s v="C1"/>
    <n v="17"/>
    <n v="17.2"/>
    <x v="2"/>
    <s v="False Belief - Lies - Control"/>
    <s v="Control"/>
    <s v="ToMS_Cont_17.2"/>
    <x v="50"/>
    <s v="Exc-5upOnly"/>
    <x v="0"/>
    <x v="0"/>
    <n v="0"/>
    <n v="1"/>
    <n v="0"/>
    <m/>
  </r>
  <r>
    <s v="6yoL"/>
    <s v="Booklet2-081"/>
    <s v="E7"/>
    <s v="C1"/>
    <n v="17"/>
    <n v="17.3"/>
    <x v="0"/>
    <s v="False Belief - Lies"/>
    <s v="Lies"/>
    <s v="ToMS_2AFC_17.3"/>
    <x v="51"/>
    <s v="Exc-5upOnly"/>
    <x v="0"/>
    <x v="0"/>
    <n v="0"/>
    <n v="1"/>
    <n v="0"/>
    <m/>
  </r>
  <r>
    <s v="6yoL"/>
    <s v="Booklet2-081"/>
    <s v="E7"/>
    <s v="C1"/>
    <n v="17"/>
    <n v="17.399999999999999"/>
    <x v="1"/>
    <s v="False Belief - Lies"/>
    <s v="Lies"/>
    <s v="ToMS_Expl_17.4"/>
    <x v="52"/>
    <s v="Exc-5upOnly"/>
    <x v="0"/>
    <x v="2098"/>
    <n v="0"/>
    <n v="1"/>
    <n v="0"/>
    <m/>
  </r>
  <r>
    <s v="6yoL"/>
    <s v="Booklet2-081"/>
    <s v="E7"/>
    <s v="C1"/>
    <n v="17"/>
    <n v="17.5"/>
    <x v="2"/>
    <s v="False Belief - Lies - Control"/>
    <s v="Control"/>
    <s v="ToMS_Cont_17.5"/>
    <x v="53"/>
    <s v="Exc-5upOnly"/>
    <x v="0"/>
    <x v="0"/>
    <n v="0"/>
    <n v="1"/>
    <n v="0"/>
    <m/>
  </r>
  <r>
    <s v="6yoL"/>
    <s v="Booklet2-081"/>
    <s v="E7"/>
    <s v="C1"/>
    <n v="17"/>
    <n v="17.600000000000001"/>
    <x v="0"/>
    <s v="Emotion"/>
    <s v="Emotion"/>
    <s v="ToMS_2AFC_17.6"/>
    <x v="54"/>
    <s v="Exc-5upOnly"/>
    <x v="0"/>
    <x v="0"/>
    <n v="0"/>
    <n v="1"/>
    <n v="0"/>
    <m/>
  </r>
  <r>
    <s v="6yoL"/>
    <s v="Booklet2-081"/>
    <s v="E7"/>
    <s v="C1"/>
    <n v="17"/>
    <n v="17.7"/>
    <x v="1"/>
    <s v="Emotion"/>
    <s v="Emotion"/>
    <s v="ToMS_Expl_17.7"/>
    <x v="55"/>
    <s v="Exc-5upOnly"/>
    <x v="0"/>
    <x v="2099"/>
    <n v="0"/>
    <n v="1"/>
    <n v="0"/>
    <m/>
  </r>
  <r>
    <s v="6yoL"/>
    <s v="Booklet2-081"/>
    <s v="E7"/>
    <s v="C1"/>
    <n v="17"/>
    <n v="17.8"/>
    <x v="0"/>
    <s v="False Belief - Lies"/>
    <s v="Lies"/>
    <s v="ToMS_2AFC_17.8"/>
    <x v="56"/>
    <s v="Exc-5upOnly"/>
    <x v="0"/>
    <x v="0"/>
    <n v="0"/>
    <n v="1"/>
    <n v="0"/>
    <m/>
  </r>
  <r>
    <s v="6yoL"/>
    <s v="Booklet2-081"/>
    <s v="E7"/>
    <s v="C1"/>
    <n v="17"/>
    <n v="17.899999999999999"/>
    <x v="1"/>
    <s v="False Belief - Lies"/>
    <s v="Lies"/>
    <s v="ToMS_Expl_17.9"/>
    <x v="57"/>
    <s v="Exc-5upOnly"/>
    <x v="0"/>
    <x v="2100"/>
    <n v="0"/>
    <n v="1"/>
    <n v="0"/>
    <m/>
  </r>
  <r>
    <s v="6yoL"/>
    <s v="Booklet2-081"/>
    <s v="E7"/>
    <s v="C1"/>
    <n v="18"/>
    <n v="18.100000000000001"/>
    <x v="0"/>
    <s v="2nd Order Belief-Desire Reasoning"/>
    <s v="Belief"/>
    <s v="ToMS_2AFC_18.1"/>
    <x v="58"/>
    <s v="Inc"/>
    <x v="0"/>
    <x v="0"/>
    <n v="0"/>
    <n v="1"/>
    <n v="0"/>
    <m/>
  </r>
  <r>
    <s v="6yoL"/>
    <s v="Booklet2-081"/>
    <s v="E7"/>
    <s v="C1"/>
    <n v="18"/>
    <n v="18.2"/>
    <x v="1"/>
    <s v="2nd Order Belief-Desire Reasoning"/>
    <s v="Belief"/>
    <s v="ToMS_Expl_18.2"/>
    <x v="59"/>
    <s v="Exc-5upOnly"/>
    <x v="2"/>
    <x v="2101"/>
    <n v="0"/>
    <n v="1"/>
    <n v="0"/>
    <m/>
  </r>
  <r>
    <s v="6yoL"/>
    <s v="Booklet2-081"/>
    <s v="E7"/>
    <s v="C1"/>
    <n v="18"/>
    <n v="18.3"/>
    <x v="2"/>
    <s v="2nd Order Belief-Desire Reasoning - Control"/>
    <s v="Control"/>
    <s v="ToMS_Cont_18.3"/>
    <x v="60"/>
    <s v="Exc-5upOnly"/>
    <x v="0"/>
    <x v="0"/>
    <n v="0"/>
    <n v="1"/>
    <n v="0"/>
    <m/>
  </r>
  <r>
    <s v="6yoL"/>
    <s v="Booklet2-081"/>
    <s v="E7"/>
    <s v="C1"/>
    <n v="18"/>
    <n v="18.399999999999999"/>
    <x v="2"/>
    <s v="2nd Order Belief-Desire Reasoning - Control"/>
    <s v="Control"/>
    <s v="ToMS_Cont_18.4"/>
    <x v="61"/>
    <s v="Exc-5upOnly"/>
    <x v="0"/>
    <x v="0"/>
    <n v="0"/>
    <n v="1"/>
    <n v="0"/>
    <m/>
  </r>
  <r>
    <s v="6yoL"/>
    <s v="Booklet2-081"/>
    <s v="E7"/>
    <s v="C1"/>
    <n v="18"/>
    <n v="18.5"/>
    <x v="1"/>
    <s v="False Belief - Emotion"/>
    <s v="Belief"/>
    <s v="ToMS_Expl_18.5"/>
    <x v="62"/>
    <s v="Exc-5upOnly"/>
    <x v="2"/>
    <x v="2102"/>
    <n v="0"/>
    <n v="1"/>
    <n v="0"/>
    <m/>
  </r>
  <r>
    <s v="6yoL"/>
    <s v="Booklet2-081"/>
    <s v="E7"/>
    <s v="C1"/>
    <n v="19"/>
    <n v="19.100000000000001"/>
    <x v="1"/>
    <s v="Sarcasm"/>
    <s v="Sarcasm"/>
    <s v="ToMS_Expl_19.1"/>
    <x v="63"/>
    <s v="Exc-5upOnly"/>
    <x v="0"/>
    <x v="2103"/>
    <n v="0"/>
    <n v="1"/>
    <n v="0"/>
    <m/>
  </r>
  <r>
    <s v="6yoL"/>
    <s v="Booklet2-081"/>
    <s v="E7"/>
    <s v="C1"/>
    <n v="19"/>
    <n v="19.2"/>
    <x v="0"/>
    <s v="Sarcasm"/>
    <s v="Sarcasm"/>
    <s v="ToMS_2AFC_19.2"/>
    <x v="64"/>
    <s v="Exc-5upOnly"/>
    <x v="0"/>
    <x v="0"/>
    <n v="0"/>
    <n v="1"/>
    <n v="0"/>
    <m/>
  </r>
  <r>
    <s v="6yoL"/>
    <s v="Booklet2-082"/>
    <s v="E7"/>
    <s v="C1"/>
    <n v="1"/>
    <n v="1.1000000000000001"/>
    <x v="0"/>
    <s v="Common Desires"/>
    <s v="Desires"/>
    <s v="ToMS_2AFC_3.1"/>
    <x v="0"/>
    <s v="Inc"/>
    <x v="0"/>
    <x v="0"/>
    <n v="0"/>
    <n v="1"/>
    <n v="0"/>
    <m/>
  </r>
  <r>
    <s v="6yoL"/>
    <s v="Booklet2-082"/>
    <s v="E7"/>
    <s v="C1"/>
    <n v="2"/>
    <n v="2.1"/>
    <x v="0"/>
    <s v="Diverse Desires"/>
    <s v="Desires"/>
    <s v="ToMS_2AFC_2.1"/>
    <x v="1"/>
    <s v="Inc"/>
    <x v="0"/>
    <x v="0"/>
    <n v="0"/>
    <n v="1"/>
    <n v="0"/>
    <m/>
  </r>
  <r>
    <s v="6yoL"/>
    <s v="Booklet2-082"/>
    <s v="E7"/>
    <s v="C1"/>
    <n v="3"/>
    <n v="3.1"/>
    <x v="0"/>
    <s v="Diverse Beliefs"/>
    <s v="Desires"/>
    <s v="ToMS_2AFC_3.1"/>
    <x v="2"/>
    <s v="Inc"/>
    <x v="0"/>
    <x v="0"/>
    <n v="0"/>
    <n v="1"/>
    <n v="0"/>
    <m/>
  </r>
  <r>
    <s v="6yoL"/>
    <s v="Booklet2-082"/>
    <s v="E7"/>
    <s v="C1"/>
    <n v="4"/>
    <n v="4.0999999999999996"/>
    <x v="0"/>
    <s v="Reference - Easy"/>
    <s v="Reference"/>
    <s v="ToMS_2AFC_4.1"/>
    <x v="3"/>
    <s v="Inc"/>
    <x v="0"/>
    <x v="0"/>
    <n v="0"/>
    <n v="1"/>
    <n v="0"/>
    <m/>
  </r>
  <r>
    <s v="6yoL"/>
    <s v="Booklet2-082"/>
    <s v="E7"/>
    <s v="C1"/>
    <n v="4"/>
    <n v="4.2"/>
    <x v="1"/>
    <s v="Reference - Easy"/>
    <s v="Reference"/>
    <s v="ToMS_Expl_4.2"/>
    <x v="4"/>
    <s v="Inc"/>
    <x v="0"/>
    <x v="1884"/>
    <n v="0"/>
    <n v="1"/>
    <n v="0"/>
    <m/>
  </r>
  <r>
    <s v="6yoL"/>
    <s v="Booklet2-082"/>
    <s v="E7"/>
    <s v="C1"/>
    <n v="5"/>
    <n v="5.0999999999999996"/>
    <x v="0"/>
    <s v="False Belief - Location"/>
    <s v="Belief"/>
    <s v="ToMS_2AFC_5.1"/>
    <x v="5"/>
    <s v="Inc"/>
    <x v="2"/>
    <x v="1575"/>
    <n v="0"/>
    <n v="1"/>
    <n v="0"/>
    <m/>
  </r>
  <r>
    <s v="6yoL"/>
    <s v="Booklet2-082"/>
    <s v="E7"/>
    <s v="C1"/>
    <n v="5"/>
    <n v="5.2"/>
    <x v="1"/>
    <s v="False Belief - Location"/>
    <s v="Belief"/>
    <s v="ToMS_Expl_5.2"/>
    <x v="6"/>
    <s v="Inc"/>
    <x v="0"/>
    <x v="1707"/>
    <n v="0"/>
    <n v="1"/>
    <n v="0"/>
    <m/>
  </r>
  <r>
    <s v="6yoL"/>
    <s v="Booklet2-082"/>
    <s v="E7"/>
    <s v="C1"/>
    <n v="5"/>
    <n v="5.3"/>
    <x v="2"/>
    <s v="False Belief - Location"/>
    <s v="Belief"/>
    <s v="ToMS_Cont_5.3"/>
    <x v="7"/>
    <s v="Inc"/>
    <x v="0"/>
    <x v="1886"/>
    <n v="0"/>
    <n v="1"/>
    <n v="0"/>
    <m/>
  </r>
  <r>
    <s v="6yoL"/>
    <s v="Booklet2-082"/>
    <s v="E7"/>
    <s v="C1"/>
    <n v="6"/>
    <n v="6.1"/>
    <x v="2"/>
    <s v="Control"/>
    <s v="Control"/>
    <s v="ToMS_Cont_6.1"/>
    <x v="8"/>
    <s v="Inc"/>
    <x v="0"/>
    <x v="0"/>
    <n v="0"/>
    <n v="1"/>
    <n v="0"/>
    <m/>
  </r>
  <r>
    <s v="6yoL"/>
    <s v="Booklet2-082"/>
    <s v="E7"/>
    <s v="C1"/>
    <n v="7"/>
    <n v="7.1"/>
    <x v="0"/>
    <s v="False Belief - Location"/>
    <s v="Belief"/>
    <s v="ToMS_2AFC_7.1"/>
    <x v="9"/>
    <s v="Inc"/>
    <x v="0"/>
    <x v="1773"/>
    <n v="0"/>
    <n v="1"/>
    <n v="0"/>
    <m/>
  </r>
  <r>
    <s v="6yoL"/>
    <s v="Booklet2-082"/>
    <s v="E7"/>
    <s v="C1"/>
    <n v="7"/>
    <n v="7.2"/>
    <x v="1"/>
    <s v="False Belief - Location"/>
    <s v="Belief"/>
    <s v="ToMS_Expl_7.2"/>
    <x v="10"/>
    <s v="Inc"/>
    <x v="0"/>
    <x v="2104"/>
    <n v="0"/>
    <n v="1"/>
    <n v="0"/>
    <m/>
  </r>
  <r>
    <s v="6yoL"/>
    <s v="Booklet2-082"/>
    <s v="E7"/>
    <s v="C1"/>
    <n v="7"/>
    <n v="7.3"/>
    <x v="1"/>
    <s v="Emotion"/>
    <s v="Emotion"/>
    <s v="ToMS_Expl_7.3"/>
    <x v="11"/>
    <s v="Inc"/>
    <x v="0"/>
    <x v="2105"/>
    <n v="0"/>
    <n v="1"/>
    <n v="0"/>
    <m/>
  </r>
  <r>
    <s v="6yoL"/>
    <s v="Booklet2-082"/>
    <s v="E7"/>
    <s v="C1"/>
    <n v="7"/>
    <n v="7.4"/>
    <x v="0"/>
    <s v="Moral Reasoning False Beliefs"/>
    <s v="Moral Reasoning"/>
    <s v="ToMS_2AFC_7.4"/>
    <x v="12"/>
    <s v="Inc"/>
    <x v="2"/>
    <x v="0"/>
    <n v="0"/>
    <n v="1"/>
    <n v="0"/>
    <m/>
  </r>
  <r>
    <s v="6yoL"/>
    <s v="Booklet2-082"/>
    <s v="E7"/>
    <s v="C1"/>
    <n v="7"/>
    <n v="7.5"/>
    <x v="1"/>
    <s v="Moral Reasoning False Beliefs"/>
    <s v="Moral Reasoning"/>
    <s v="ToMS_Expl_7.5"/>
    <x v="13"/>
    <s v="Inc"/>
    <x v="2"/>
    <x v="2106"/>
    <n v="0"/>
    <n v="1"/>
    <n v="0"/>
    <m/>
  </r>
  <r>
    <s v="6yoL"/>
    <s v="Booklet2-082"/>
    <s v="E7"/>
    <s v="C1"/>
    <n v="7"/>
    <n v="7.6"/>
    <x v="0"/>
    <s v="Moral Reasoning False Beliefs"/>
    <s v="Moral Reasoning"/>
    <s v="ToMS_2AFC_7.6"/>
    <x v="14"/>
    <s v="Inc"/>
    <x v="2"/>
    <x v="0"/>
    <n v="0"/>
    <n v="1"/>
    <n v="0"/>
    <m/>
  </r>
  <r>
    <s v="6yoL"/>
    <s v="Booklet2-082"/>
    <s v="E7"/>
    <s v="C1"/>
    <n v="7"/>
    <n v="7.7"/>
    <x v="1"/>
    <s v="Moral Reasoning False Beliefs"/>
    <s v="Moral Reasoning"/>
    <s v="ToMS_Expl_7.7"/>
    <x v="15"/>
    <s v="Inc"/>
    <x v="2"/>
    <x v="2107"/>
    <n v="0"/>
    <n v="1"/>
    <n v="0"/>
    <m/>
  </r>
  <r>
    <s v="6yoL"/>
    <s v="Booklet2-082"/>
    <s v="E7"/>
    <s v="C1"/>
    <n v="8"/>
    <n v="8.1"/>
    <x v="2"/>
    <s v="False Belief - Control"/>
    <s v="Control"/>
    <s v="ToMS_Cont_8.1"/>
    <x v="16"/>
    <s v="Inc"/>
    <x v="0"/>
    <x v="0"/>
    <n v="0"/>
    <n v="1"/>
    <n v="0"/>
    <m/>
  </r>
  <r>
    <s v="6yoL"/>
    <s v="Booklet2-082"/>
    <s v="E7"/>
    <s v="C1"/>
    <n v="8"/>
    <n v="8.1999999999999993"/>
    <x v="0"/>
    <s v="False Belief - Expectations"/>
    <s v="Belief"/>
    <s v="ToMS_2AFC_8.2"/>
    <x v="17"/>
    <s v="Inc"/>
    <x v="0"/>
    <x v="0"/>
    <n v="0"/>
    <n v="1"/>
    <n v="0"/>
    <m/>
  </r>
  <r>
    <s v="6yoL"/>
    <s v="Booklet2-082"/>
    <s v="E7"/>
    <s v="C1"/>
    <n v="8"/>
    <n v="8.3000000000000007"/>
    <x v="1"/>
    <s v="False Belief - Expectations"/>
    <s v="Belief"/>
    <s v="ToMS_Expl_8.3"/>
    <x v="18"/>
    <s v="Inc"/>
    <x v="0"/>
    <x v="2108"/>
    <n v="0"/>
    <n v="1"/>
    <n v="0"/>
    <m/>
  </r>
  <r>
    <s v="6yoL"/>
    <s v="Booklet2-082"/>
    <s v="E7"/>
    <s v="C1"/>
    <n v="8"/>
    <n v="8.4"/>
    <x v="2"/>
    <s v="False Belief - Control"/>
    <s v="Control"/>
    <s v="ToMS_Cont_8.4"/>
    <x v="67"/>
    <s v="Exc-6yOnly"/>
    <x v="0"/>
    <x v="0"/>
    <n v="0"/>
    <n v="1"/>
    <n v="0"/>
    <m/>
  </r>
  <r>
    <s v="6yoL"/>
    <s v="Booklet2-082"/>
    <s v="E7"/>
    <s v="C1"/>
    <n v="9"/>
    <n v="9.1"/>
    <x v="2"/>
    <s v="Control"/>
    <s v="Control"/>
    <s v="ToMS_Cont_9.1"/>
    <x v="19"/>
    <s v="Inc"/>
    <x v="0"/>
    <x v="0"/>
    <n v="0"/>
    <n v="1"/>
    <n v="0"/>
    <m/>
  </r>
  <r>
    <s v="6yoL"/>
    <s v="Booklet2-082"/>
    <s v="E7"/>
    <s v="C1"/>
    <n v="10"/>
    <n v="10.1"/>
    <x v="0"/>
    <s v="Reference - Hard"/>
    <s v="Reference"/>
    <s v="ToMS_2AFC_10.1"/>
    <x v="20"/>
    <s v="Inc"/>
    <x v="0"/>
    <x v="0"/>
    <n v="0"/>
    <n v="1"/>
    <n v="0"/>
    <m/>
  </r>
  <r>
    <s v="6yoL"/>
    <s v="Booklet2-082"/>
    <s v="E7"/>
    <s v="C1"/>
    <n v="10"/>
    <n v="10.199999999999999"/>
    <x v="1"/>
    <s v="Reference - Hard"/>
    <s v="Reference"/>
    <s v="ToMS_Expl_10.2"/>
    <x v="21"/>
    <s v="Inc"/>
    <x v="0"/>
    <x v="2109"/>
    <n v="0"/>
    <n v="1"/>
    <n v="0"/>
    <m/>
  </r>
  <r>
    <s v="6yoL"/>
    <s v="Booklet2-082"/>
    <s v="E7"/>
    <s v="C1"/>
    <n v="10"/>
    <n v="10.3"/>
    <x v="0"/>
    <s v="Reference - Hard"/>
    <s v="Reference"/>
    <s v="ToMS_2AFC_10.3"/>
    <x v="22"/>
    <s v="Inc"/>
    <x v="0"/>
    <x v="0"/>
    <n v="0"/>
    <n v="1"/>
    <n v="0"/>
    <m/>
  </r>
  <r>
    <s v="6yoL"/>
    <s v="Booklet2-082"/>
    <s v="E7"/>
    <s v="C1"/>
    <n v="10"/>
    <n v="10.4"/>
    <x v="2"/>
    <s v="Reference - Hard"/>
    <s v="Reference"/>
    <s v="ToMS_Cont_10.4"/>
    <x v="23"/>
    <s v="Inc"/>
    <x v="0"/>
    <x v="2110"/>
    <n v="0"/>
    <n v="1"/>
    <n v="0"/>
    <m/>
  </r>
  <r>
    <s v="6yoL"/>
    <s v="Booklet2-082"/>
    <s v="E7"/>
    <s v="C1"/>
    <n v="11"/>
    <n v="11.1"/>
    <x v="2"/>
    <s v="Sarcasm - Control"/>
    <s v="Control"/>
    <s v="ToMS_Cont_11.1"/>
    <x v="24"/>
    <s v="Exc-5upOnly"/>
    <x v="0"/>
    <x v="2111"/>
    <n v="0"/>
    <n v="1"/>
    <n v="1"/>
    <s v="Exp should have said &quot;mm my favorite&quot; (E- charlie says, oh good, just what I wanted... why does charlie say that?&quot; C-&quot;because its popcorn and it has salt in it&quot;)"/>
  </r>
  <r>
    <s v="6yoL"/>
    <s v="Booklet2-082"/>
    <s v="E7"/>
    <s v="C1"/>
    <n v="11"/>
    <n v="11.2"/>
    <x v="0"/>
    <s v="Sarcasm - Control"/>
    <s v="Control"/>
    <s v="ToMS_2AFC_11.2"/>
    <x v="25"/>
    <s v="Exc-5upOnly"/>
    <x v="2"/>
    <x v="2112"/>
    <n v="1"/>
    <n v="1"/>
    <n v="0"/>
    <m/>
  </r>
  <r>
    <s v="6yoL"/>
    <s v="Booklet2-082"/>
    <s v="E7"/>
    <s v="C1"/>
    <n v="12"/>
    <n v="12.1"/>
    <x v="0"/>
    <s v="Reference - Hard"/>
    <s v="Reference"/>
    <s v="ToMS_2AFC_12.1"/>
    <x v="26"/>
    <s v="Exc-5upOnly"/>
    <x v="0"/>
    <x v="0"/>
    <n v="0"/>
    <n v="1"/>
    <n v="0"/>
    <m/>
  </r>
  <r>
    <s v="6yoL"/>
    <s v="Booklet2-082"/>
    <s v="E7"/>
    <s v="C1"/>
    <n v="12"/>
    <n v="12.2"/>
    <x v="1"/>
    <s v="Reference - Hard"/>
    <s v="Reference"/>
    <s v="ToMS_Expl_12.2"/>
    <x v="27"/>
    <s v="Exc-5upOnly"/>
    <x v="2"/>
    <x v="2113"/>
    <n v="0"/>
    <n v="1"/>
    <n v="0"/>
    <m/>
  </r>
  <r>
    <s v="6yoL"/>
    <s v="Booklet2-082"/>
    <s v="E7"/>
    <s v="C1"/>
    <n v="12"/>
    <n v="12.3"/>
    <x v="0"/>
    <s v="Reference - Hard"/>
    <s v="Reference"/>
    <s v="ToMS_2AFC_12.3"/>
    <x v="28"/>
    <s v="Exc-5upOnly"/>
    <x v="0"/>
    <x v="0"/>
    <n v="0"/>
    <n v="1"/>
    <n v="0"/>
    <m/>
  </r>
  <r>
    <s v="6yoL"/>
    <s v="Booklet2-082"/>
    <s v="E7"/>
    <s v="C1"/>
    <n v="12"/>
    <n v="12.4"/>
    <x v="1"/>
    <s v="Reference - Hard"/>
    <s v="Reference"/>
    <s v="ToMS_Expl_12.4"/>
    <x v="29"/>
    <s v="Exc-5upOnly"/>
    <x v="0"/>
    <x v="2114"/>
    <n v="0"/>
    <n v="1"/>
    <n v="0"/>
    <m/>
  </r>
  <r>
    <s v="6yoL"/>
    <s v="Booklet2-082"/>
    <s v="E7"/>
    <s v="C1"/>
    <n v="13"/>
    <n v="13.1"/>
    <x v="0"/>
    <s v="Reference - Hard"/>
    <s v="Reference"/>
    <s v="ToMS_2AFC_13.1"/>
    <x v="30"/>
    <s v="Inc"/>
    <x v="0"/>
    <x v="0"/>
    <n v="0"/>
    <n v="1"/>
    <n v="0"/>
    <m/>
  </r>
  <r>
    <s v="6yoL"/>
    <s v="Booklet2-082"/>
    <s v="E7"/>
    <s v="C1"/>
    <n v="13"/>
    <n v="13.2"/>
    <x v="1"/>
    <s v="Reference - Hard"/>
    <s v="Reference"/>
    <s v="ToMS_Expl_13.2"/>
    <x v="31"/>
    <s v="Inc"/>
    <x v="0"/>
    <x v="2115"/>
    <n v="0"/>
    <n v="1"/>
    <n v="0"/>
    <m/>
  </r>
  <r>
    <s v="6yoL"/>
    <s v="Booklet2-082"/>
    <s v="E7"/>
    <s v="C1"/>
    <n v="14"/>
    <n v="14.1"/>
    <x v="0"/>
    <s v="Emotion Reminder"/>
    <s v="Emotion"/>
    <s v="ToMS_2AFC_14.1"/>
    <x v="32"/>
    <s v="Inc"/>
    <x v="0"/>
    <x v="1606"/>
    <n v="0"/>
    <n v="1"/>
    <n v="0"/>
    <m/>
  </r>
  <r>
    <s v="6yoL"/>
    <s v="Booklet2-082"/>
    <s v="E7"/>
    <s v="C1"/>
    <n v="14"/>
    <n v="14.2"/>
    <x v="1"/>
    <s v="Emotion Reminder"/>
    <s v="Emotion"/>
    <s v="ToMS_Expl_14.2"/>
    <x v="33"/>
    <s v="Inc"/>
    <x v="0"/>
    <x v="2116"/>
    <n v="1"/>
    <n v="1"/>
    <n v="0"/>
    <m/>
  </r>
  <r>
    <s v="6yoL"/>
    <s v="Booklet2-082"/>
    <s v="E7"/>
    <s v="C1"/>
    <n v="14"/>
    <n v="14.3"/>
    <x v="0"/>
    <s v="Emotion Reminder"/>
    <s v="Emotion"/>
    <s v="ToMS_2AFC_14.3"/>
    <x v="34"/>
    <s v="Inc"/>
    <x v="0"/>
    <x v="0"/>
    <n v="0"/>
    <n v="1"/>
    <n v="0"/>
    <m/>
  </r>
  <r>
    <s v="6yoL"/>
    <s v="Booklet2-082"/>
    <s v="E7"/>
    <s v="C1"/>
    <n v="14"/>
    <n v="14.4"/>
    <x v="1"/>
    <s v="Emotion Reminder"/>
    <s v="Emotion"/>
    <s v="ToMS_Expl_14.4"/>
    <x v="35"/>
    <s v="Inc"/>
    <x v="0"/>
    <x v="2117"/>
    <n v="0"/>
    <n v="1"/>
    <n v="0"/>
    <m/>
  </r>
  <r>
    <s v="6yoL"/>
    <s v="Booklet2-082"/>
    <s v="E7"/>
    <s v="C1"/>
    <n v="15"/>
    <n v="15.1"/>
    <x v="2"/>
    <s v="True Belief - Control"/>
    <s v="Control"/>
    <s v="ToMS_Cont_15.1"/>
    <x v="36"/>
    <s v="Inc"/>
    <x v="1"/>
    <x v="0"/>
    <s v="NA"/>
    <n v="0"/>
    <n v="1"/>
    <s v="Exp didn't ask Q"/>
  </r>
  <r>
    <s v="6yoL"/>
    <s v="Booklet2-082"/>
    <s v="E7"/>
    <s v="C1"/>
    <n v="15"/>
    <n v="15.2"/>
    <x v="0"/>
    <s v="True Belief - Location"/>
    <s v="Belief"/>
    <s v="ToMS_2AFC_15.2"/>
    <x v="37"/>
    <s v="Inc"/>
    <x v="2"/>
    <x v="1791"/>
    <n v="0"/>
    <n v="1"/>
    <n v="0"/>
    <m/>
  </r>
  <r>
    <s v="6yoL"/>
    <s v="Booklet2-082"/>
    <s v="E7"/>
    <s v="C1"/>
    <n v="15"/>
    <n v="15.3"/>
    <x v="1"/>
    <s v="True Belief - Location"/>
    <s v="Belief"/>
    <s v="ToMS_Expl_15.3"/>
    <x v="38"/>
    <s v="Inc"/>
    <x v="0"/>
    <x v="2118"/>
    <n v="0"/>
    <n v="1"/>
    <n v="0"/>
    <m/>
  </r>
  <r>
    <s v="6yoL"/>
    <s v="Booklet2-082"/>
    <s v="E7"/>
    <s v="C1"/>
    <n v="16"/>
    <n v="16.100000000000001"/>
    <x v="2"/>
    <s v="Moral Reasoning True Beliefs - Control"/>
    <s v="Control"/>
    <s v="ToMS_Cont_16.1"/>
    <x v="39"/>
    <s v="Inc"/>
    <x v="0"/>
    <x v="1724"/>
    <n v="0"/>
    <n v="1"/>
    <n v="0"/>
    <m/>
  </r>
  <r>
    <s v="6yoL"/>
    <s v="Booklet2-082"/>
    <s v="E7"/>
    <s v="C1"/>
    <n v="16"/>
    <n v="16.2"/>
    <x v="2"/>
    <s v="Moral Reasoning True Beliefs - Control"/>
    <s v="Control"/>
    <s v="ToMS_Cont_16.2"/>
    <x v="40"/>
    <s v="Inc"/>
    <x v="0"/>
    <x v="0"/>
    <n v="0"/>
    <n v="1"/>
    <n v="0"/>
    <m/>
  </r>
  <r>
    <s v="6yoL"/>
    <s v="Booklet2-082"/>
    <s v="E7"/>
    <s v="C1"/>
    <n v="16"/>
    <n v="16.3"/>
    <x v="1"/>
    <s v="Moral Reasoning True Beliefs"/>
    <s v="Moral Reasoning"/>
    <s v="ToMS_Expl_16.3"/>
    <x v="41"/>
    <s v="Exc"/>
    <x v="0"/>
    <x v="2119"/>
    <n v="0"/>
    <n v="1"/>
    <n v="0"/>
    <m/>
  </r>
  <r>
    <s v="6yoL"/>
    <s v="Booklet2-082"/>
    <s v="E7"/>
    <s v="C1"/>
    <n v="16"/>
    <n v="16.399999999999999"/>
    <x v="1"/>
    <s v="Emotion"/>
    <s v="Emotion"/>
    <s v="ToMS_Expl_16.4"/>
    <x v="42"/>
    <s v="Inc"/>
    <x v="0"/>
    <x v="2120"/>
    <n v="0"/>
    <n v="1"/>
    <n v="0"/>
    <m/>
  </r>
  <r>
    <s v="6yoL"/>
    <s v="Booklet2-082"/>
    <s v="E7"/>
    <s v="C1"/>
    <n v="16"/>
    <n v="16.5"/>
    <x v="0"/>
    <s v="Moral Reasoning True Beliefs"/>
    <s v="Moral Reasoning"/>
    <s v="ToMS_2AFC_16.5"/>
    <x v="43"/>
    <s v="Inc"/>
    <x v="0"/>
    <x v="0"/>
    <n v="0"/>
    <n v="1"/>
    <n v="0"/>
    <m/>
  </r>
  <r>
    <s v="6yoL"/>
    <s v="Booklet2-082"/>
    <s v="E7"/>
    <s v="C1"/>
    <n v="16"/>
    <n v="16.600000000000001"/>
    <x v="1"/>
    <s v="Moral Reasoning True Beliefs"/>
    <s v="Moral Reasoning"/>
    <s v="ToMS_Expl_16.6"/>
    <x v="44"/>
    <s v="Inc"/>
    <x v="0"/>
    <x v="2044"/>
    <n v="0"/>
    <n v="1"/>
    <n v="0"/>
    <m/>
  </r>
  <r>
    <s v="6yoL"/>
    <s v="Booklet2-082"/>
    <s v="E7"/>
    <s v="C1"/>
    <n v="16"/>
    <n v="16.7"/>
    <x v="0"/>
    <s v="Moral Reasoning True Beliefs"/>
    <s v="Moral Reasoning"/>
    <s v="ToMS_2AFC_16.7"/>
    <x v="45"/>
    <s v="Inc"/>
    <x v="0"/>
    <x v="0"/>
    <n v="0"/>
    <n v="1"/>
    <n v="0"/>
    <m/>
  </r>
  <r>
    <s v="6yoL"/>
    <s v="Booklet2-082"/>
    <s v="E7"/>
    <s v="C1"/>
    <n v="16"/>
    <n v="16.8"/>
    <x v="1"/>
    <s v="Moral Reasoning True Beliefs"/>
    <s v="Moral Reasoning"/>
    <s v="ToMS_Expl_16.8"/>
    <x v="46"/>
    <s v="Inc"/>
    <x v="0"/>
    <x v="2121"/>
    <n v="0"/>
    <n v="1"/>
    <n v="0"/>
    <m/>
  </r>
  <r>
    <s v="6yoL"/>
    <s v="Booklet2-082"/>
    <s v="E7"/>
    <s v="C1"/>
    <n v="16"/>
    <n v="16.899999999999999"/>
    <x v="0"/>
    <s v="Moral Reasoning True Beliefs"/>
    <s v="Moral Reasoning"/>
    <s v="ToMS_2AFC_16.9"/>
    <x v="47"/>
    <s v="Inc"/>
    <x v="2"/>
    <x v="1598"/>
    <n v="0"/>
    <n v="1"/>
    <n v="0"/>
    <m/>
  </r>
  <r>
    <s v="6yoL"/>
    <s v="Booklet2-082"/>
    <s v="E7"/>
    <s v="C1"/>
    <n v="16"/>
    <n v="16.91"/>
    <x v="1"/>
    <s v="Moral Reasoning True Beliefs"/>
    <s v="Moral Reasoning"/>
    <s v="ToMS_Expl_16.91"/>
    <x v="48"/>
    <s v="Inc"/>
    <x v="2"/>
    <x v="2122"/>
    <n v="0"/>
    <n v="1"/>
    <n v="0"/>
    <m/>
  </r>
  <r>
    <s v="6yoL"/>
    <s v="Booklet2-082"/>
    <s v="E7"/>
    <s v="C1"/>
    <n v="17"/>
    <n v="17.100000000000001"/>
    <x v="0"/>
    <s v="False Belief - Lies"/>
    <s v="Lies"/>
    <s v="ToMS_2AFC_17.1"/>
    <x v="49"/>
    <s v="Exc-5upOnly"/>
    <x v="0"/>
    <x v="0"/>
    <n v="0"/>
    <n v="1"/>
    <n v="0"/>
    <m/>
  </r>
  <r>
    <s v="6yoL"/>
    <s v="Booklet2-082"/>
    <s v="E7"/>
    <s v="C1"/>
    <n v="17"/>
    <n v="17.2"/>
    <x v="2"/>
    <s v="False Belief - Lies - Control"/>
    <s v="Control"/>
    <s v="ToMS_Cont_17.2"/>
    <x v="50"/>
    <s v="Exc-5upOnly"/>
    <x v="0"/>
    <x v="0"/>
    <n v="0"/>
    <n v="1"/>
    <n v="0"/>
    <m/>
  </r>
  <r>
    <s v="6yoL"/>
    <s v="Booklet2-082"/>
    <s v="E7"/>
    <s v="C1"/>
    <n v="17"/>
    <n v="17.3"/>
    <x v="0"/>
    <s v="False Belief - Lies"/>
    <s v="Lies"/>
    <s v="ToMS_2AFC_17.3"/>
    <x v="51"/>
    <s v="Exc-5upOnly"/>
    <x v="0"/>
    <x v="2123"/>
    <n v="0"/>
    <n v="1"/>
    <n v="0"/>
    <m/>
  </r>
  <r>
    <s v="6yoL"/>
    <s v="Booklet2-082"/>
    <s v="E7"/>
    <s v="C1"/>
    <n v="17"/>
    <n v="17.399999999999999"/>
    <x v="1"/>
    <s v="False Belief - Lies"/>
    <s v="Lies"/>
    <s v="ToMS_Expl_17.4"/>
    <x v="52"/>
    <s v="Exc-5upOnly"/>
    <x v="0"/>
    <x v="2124"/>
    <n v="0"/>
    <n v="1"/>
    <n v="0"/>
    <m/>
  </r>
  <r>
    <s v="6yoL"/>
    <s v="Booklet2-082"/>
    <s v="E7"/>
    <s v="C1"/>
    <n v="17"/>
    <n v="17.5"/>
    <x v="2"/>
    <s v="False Belief - Lies - Control"/>
    <s v="Control"/>
    <s v="ToMS_Cont_17.5"/>
    <x v="53"/>
    <s v="Exc-5upOnly"/>
    <x v="0"/>
    <x v="0"/>
    <n v="0"/>
    <n v="1"/>
    <n v="0"/>
    <m/>
  </r>
  <r>
    <s v="6yoL"/>
    <s v="Booklet2-082"/>
    <s v="E7"/>
    <s v="C1"/>
    <n v="17"/>
    <n v="17.600000000000001"/>
    <x v="0"/>
    <s v="Emotion"/>
    <s v="Emotion"/>
    <s v="ToMS_2AFC_17.6"/>
    <x v="54"/>
    <s v="Exc-5upOnly"/>
    <x v="0"/>
    <x v="1606"/>
    <n v="0"/>
    <n v="1"/>
    <n v="0"/>
    <m/>
  </r>
  <r>
    <s v="6yoL"/>
    <s v="Booklet2-082"/>
    <s v="E7"/>
    <s v="C1"/>
    <n v="17"/>
    <n v="17.7"/>
    <x v="1"/>
    <s v="Emotion"/>
    <s v="Emotion"/>
    <s v="ToMS_Expl_17.7"/>
    <x v="55"/>
    <s v="Exc-5upOnly"/>
    <x v="0"/>
    <x v="2125"/>
    <n v="0"/>
    <n v="1"/>
    <n v="0"/>
    <m/>
  </r>
  <r>
    <s v="6yoL"/>
    <s v="Booklet2-082"/>
    <s v="E7"/>
    <s v="C1"/>
    <n v="17"/>
    <n v="17.8"/>
    <x v="0"/>
    <s v="False Belief - Lies"/>
    <s v="Lies"/>
    <s v="ToMS_2AFC_17.8"/>
    <x v="56"/>
    <s v="Exc-5upOnly"/>
    <x v="0"/>
    <x v="0"/>
    <n v="0"/>
    <n v="1"/>
    <n v="0"/>
    <m/>
  </r>
  <r>
    <s v="6yoL"/>
    <s v="Booklet2-082"/>
    <s v="E7"/>
    <s v="C1"/>
    <n v="17"/>
    <n v="17.899999999999999"/>
    <x v="1"/>
    <s v="False Belief - Lies"/>
    <s v="Lies"/>
    <s v="ToMS_Expl_17.9"/>
    <x v="57"/>
    <s v="Exc-5upOnly"/>
    <x v="0"/>
    <x v="2126"/>
    <n v="0"/>
    <n v="1"/>
    <n v="0"/>
    <m/>
  </r>
  <r>
    <s v="6yoL"/>
    <s v="Booklet2-082"/>
    <s v="E7"/>
    <s v="C1"/>
    <n v="18"/>
    <n v="18.100000000000001"/>
    <x v="0"/>
    <s v="2nd Order Belief-Desire Reasoning"/>
    <s v="Belief"/>
    <s v="ToMS_2AFC_18.1"/>
    <x v="58"/>
    <s v="Inc"/>
    <x v="0"/>
    <x v="0"/>
    <n v="0"/>
    <n v="1"/>
    <n v="0"/>
    <m/>
  </r>
  <r>
    <s v="6yoL"/>
    <s v="Booklet2-082"/>
    <s v="E7"/>
    <s v="C1"/>
    <n v="18"/>
    <n v="18.2"/>
    <x v="1"/>
    <s v="2nd Order Belief-Desire Reasoning"/>
    <s v="Belief"/>
    <s v="ToMS_Expl_18.2"/>
    <x v="59"/>
    <s v="Exc-5upOnly"/>
    <x v="0"/>
    <x v="2127"/>
    <n v="0"/>
    <n v="1"/>
    <n v="0"/>
    <m/>
  </r>
  <r>
    <s v="6yoL"/>
    <s v="Booklet2-082"/>
    <s v="E7"/>
    <s v="C1"/>
    <n v="18"/>
    <n v="18.3"/>
    <x v="2"/>
    <s v="2nd Order Belief-Desire Reasoning - Control"/>
    <s v="Control"/>
    <s v="ToMS_Cont_18.3"/>
    <x v="60"/>
    <s v="Exc-5upOnly"/>
    <x v="0"/>
    <x v="0"/>
    <n v="0"/>
    <n v="1"/>
    <n v="0"/>
    <m/>
  </r>
  <r>
    <s v="6yoL"/>
    <s v="Booklet2-082"/>
    <s v="E7"/>
    <s v="C1"/>
    <n v="18"/>
    <n v="18.399999999999999"/>
    <x v="2"/>
    <s v="2nd Order Belief-Desire Reasoning - Control"/>
    <s v="Control"/>
    <s v="ToMS_Cont_18.4"/>
    <x v="61"/>
    <s v="Exc-5upOnly"/>
    <x v="0"/>
    <x v="0"/>
    <n v="0"/>
    <n v="1"/>
    <n v="0"/>
    <m/>
  </r>
  <r>
    <s v="6yoL"/>
    <s v="Booklet2-082"/>
    <s v="E7"/>
    <s v="C1"/>
    <n v="18"/>
    <n v="18.5"/>
    <x v="1"/>
    <s v="False Belief - Emotion"/>
    <s v="Belief"/>
    <s v="ToMS_Expl_18.5"/>
    <x v="62"/>
    <s v="Exc-5upOnly"/>
    <x v="2"/>
    <x v="2128"/>
    <n v="0"/>
    <n v="1"/>
    <n v="0"/>
    <m/>
  </r>
  <r>
    <s v="6yoL"/>
    <s v="Booklet2-082"/>
    <s v="E7"/>
    <s v="C1"/>
    <n v="19"/>
    <n v="19.100000000000001"/>
    <x v="1"/>
    <s v="Sarcasm"/>
    <s v="Sarcasm"/>
    <s v="ToMS_Expl_19.1"/>
    <x v="63"/>
    <s v="Exc-5upOnly"/>
    <x v="0"/>
    <x v="2129"/>
    <n v="0"/>
    <n v="1"/>
    <n v="0"/>
    <m/>
  </r>
  <r>
    <s v="6yoL"/>
    <s v="Booklet2-082"/>
    <s v="E7"/>
    <s v="C1"/>
    <n v="19"/>
    <n v="19.2"/>
    <x v="0"/>
    <s v="Sarcasm"/>
    <s v="Sarcasm"/>
    <s v="ToMS_2AFC_19.2"/>
    <x v="64"/>
    <s v="Exc-5upOnly"/>
    <x v="0"/>
    <x v="1606"/>
    <n v="0"/>
    <n v="1"/>
    <n v="0"/>
    <m/>
  </r>
  <r>
    <s v="6yoL"/>
    <s v="Booklet2-083"/>
    <s v="E7"/>
    <s v="C1"/>
    <n v="1"/>
    <n v="1.1000000000000001"/>
    <x v="0"/>
    <s v="Common Desires"/>
    <s v="Desires"/>
    <s v="ToMS_2AFC_3.1"/>
    <x v="0"/>
    <s v="Inc"/>
    <x v="0"/>
    <x v="0"/>
    <n v="0"/>
    <n v="1"/>
    <n v="0"/>
    <m/>
  </r>
  <r>
    <s v="6yoL"/>
    <s v="Booklet2-083"/>
    <s v="E7"/>
    <s v="C1"/>
    <n v="2"/>
    <n v="2.1"/>
    <x v="0"/>
    <s v="Diverse Desires"/>
    <s v="Desires"/>
    <s v="ToMS_2AFC_2.1"/>
    <x v="1"/>
    <s v="Inc"/>
    <x v="0"/>
    <x v="0"/>
    <n v="0"/>
    <n v="1"/>
    <n v="0"/>
    <m/>
  </r>
  <r>
    <s v="6yoL"/>
    <s v="Booklet2-083"/>
    <s v="E7"/>
    <s v="C1"/>
    <n v="3"/>
    <n v="3.1"/>
    <x v="0"/>
    <s v="Diverse Beliefs"/>
    <s v="Desires"/>
    <s v="ToMS_2AFC_3.1"/>
    <x v="2"/>
    <s v="Inc"/>
    <x v="0"/>
    <x v="0"/>
    <n v="0"/>
    <n v="1"/>
    <n v="0"/>
    <m/>
  </r>
  <r>
    <s v="6yoL"/>
    <s v="Booklet2-083"/>
    <s v="E7"/>
    <s v="C1"/>
    <n v="4"/>
    <n v="4.0999999999999996"/>
    <x v="0"/>
    <s v="Reference - Easy"/>
    <s v="Reference"/>
    <s v="ToMS_2AFC_4.1"/>
    <x v="3"/>
    <s v="Inc"/>
    <x v="0"/>
    <x v="0"/>
    <n v="0"/>
    <n v="1"/>
    <n v="0"/>
    <m/>
  </r>
  <r>
    <s v="6yoL"/>
    <s v="Booklet2-083"/>
    <s v="E7"/>
    <s v="C1"/>
    <n v="4"/>
    <n v="4.2"/>
    <x v="1"/>
    <s v="Reference - Easy"/>
    <s v="Reference"/>
    <s v="ToMS_Expl_4.2"/>
    <x v="4"/>
    <s v="Inc"/>
    <x v="0"/>
    <x v="1637"/>
    <n v="0"/>
    <n v="1"/>
    <n v="0"/>
    <m/>
  </r>
  <r>
    <s v="6yoL"/>
    <s v="Booklet2-083"/>
    <s v="E7"/>
    <s v="C1"/>
    <n v="5"/>
    <n v="5.0999999999999996"/>
    <x v="0"/>
    <s v="False Belief - Location"/>
    <s v="Belief"/>
    <s v="ToMS_2AFC_5.1"/>
    <x v="5"/>
    <s v="Inc"/>
    <x v="0"/>
    <x v="0"/>
    <n v="0"/>
    <n v="1"/>
    <n v="0"/>
    <m/>
  </r>
  <r>
    <s v="6yoL"/>
    <s v="Booklet2-083"/>
    <s v="E7"/>
    <s v="C1"/>
    <n v="5"/>
    <n v="5.2"/>
    <x v="1"/>
    <s v="False Belief - Location"/>
    <s v="Belief"/>
    <s v="ToMS_Expl_5.2"/>
    <x v="6"/>
    <s v="Inc"/>
    <x v="0"/>
    <x v="1574"/>
    <n v="0"/>
    <n v="1"/>
    <n v="0"/>
    <m/>
  </r>
  <r>
    <s v="6yoL"/>
    <s v="Booklet2-083"/>
    <s v="E7"/>
    <s v="C1"/>
    <n v="5"/>
    <n v="5.3"/>
    <x v="2"/>
    <s v="False Belief - Location"/>
    <s v="Belief"/>
    <s v="ToMS_Cont_5.3"/>
    <x v="7"/>
    <s v="Inc"/>
    <x v="0"/>
    <x v="1575"/>
    <n v="0"/>
    <n v="1"/>
    <n v="0"/>
    <m/>
  </r>
  <r>
    <s v="6yoL"/>
    <s v="Booklet2-083"/>
    <s v="E7"/>
    <s v="C1"/>
    <n v="6"/>
    <n v="6.1"/>
    <x v="2"/>
    <s v="Control"/>
    <s v="Control"/>
    <s v="ToMS_Cont_6.1"/>
    <x v="8"/>
    <s v="Inc"/>
    <x v="0"/>
    <x v="0"/>
    <n v="0"/>
    <n v="1"/>
    <n v="0"/>
    <m/>
  </r>
  <r>
    <s v="6yoL"/>
    <s v="Booklet2-083"/>
    <s v="E7"/>
    <s v="C1"/>
    <n v="7"/>
    <n v="7.1"/>
    <x v="0"/>
    <s v="False Belief - Location"/>
    <s v="Belief"/>
    <s v="ToMS_2AFC_7.1"/>
    <x v="9"/>
    <s v="Inc"/>
    <x v="0"/>
    <x v="0"/>
    <n v="0"/>
    <n v="1"/>
    <n v="0"/>
    <m/>
  </r>
  <r>
    <s v="6yoL"/>
    <s v="Booklet2-083"/>
    <s v="E7"/>
    <s v="C1"/>
    <n v="7"/>
    <n v="7.2"/>
    <x v="1"/>
    <s v="False Belief - Location"/>
    <s v="Belief"/>
    <s v="ToMS_Expl_7.2"/>
    <x v="10"/>
    <s v="Inc"/>
    <x v="0"/>
    <x v="1641"/>
    <n v="0"/>
    <n v="1"/>
    <n v="0"/>
    <m/>
  </r>
  <r>
    <s v="6yoL"/>
    <s v="Booklet2-083"/>
    <s v="E7"/>
    <s v="C1"/>
    <n v="7"/>
    <n v="7.3"/>
    <x v="1"/>
    <s v="Emotion"/>
    <s v="Emotion"/>
    <s v="ToMS_Expl_7.3"/>
    <x v="11"/>
    <s v="Inc"/>
    <x v="0"/>
    <x v="2130"/>
    <n v="0"/>
    <n v="1"/>
    <n v="0"/>
    <m/>
  </r>
  <r>
    <s v="6yoL"/>
    <s v="Booklet2-083"/>
    <s v="E7"/>
    <s v="C1"/>
    <n v="7"/>
    <n v="7.4"/>
    <x v="0"/>
    <s v="Moral Reasoning False Beliefs"/>
    <s v="Moral Reasoning"/>
    <s v="ToMS_2AFC_7.4"/>
    <x v="12"/>
    <s v="Inc"/>
    <x v="0"/>
    <x v="0"/>
    <n v="0"/>
    <n v="1"/>
    <n v="0"/>
    <m/>
  </r>
  <r>
    <s v="6yoL"/>
    <s v="Booklet2-083"/>
    <s v="E7"/>
    <s v="C1"/>
    <n v="7"/>
    <n v="7.5"/>
    <x v="1"/>
    <s v="Moral Reasoning False Beliefs"/>
    <s v="Moral Reasoning"/>
    <s v="ToMS_Expl_7.5"/>
    <x v="13"/>
    <s v="Inc"/>
    <x v="0"/>
    <x v="2131"/>
    <n v="0"/>
    <n v="1"/>
    <n v="0"/>
    <m/>
  </r>
  <r>
    <s v="6yoL"/>
    <s v="Booklet2-083"/>
    <s v="E7"/>
    <s v="C1"/>
    <n v="7"/>
    <n v="7.6"/>
    <x v="0"/>
    <s v="Moral Reasoning False Beliefs"/>
    <s v="Moral Reasoning"/>
    <s v="ToMS_2AFC_7.6"/>
    <x v="14"/>
    <s v="Inc"/>
    <x v="0"/>
    <x v="0"/>
    <n v="0"/>
    <n v="1"/>
    <n v="0"/>
    <m/>
  </r>
  <r>
    <s v="6yoL"/>
    <s v="Booklet2-083"/>
    <s v="E7"/>
    <s v="C1"/>
    <n v="7"/>
    <n v="7.7"/>
    <x v="1"/>
    <s v="Moral Reasoning False Beliefs"/>
    <s v="Moral Reasoning"/>
    <s v="ToMS_Expl_7.7"/>
    <x v="15"/>
    <s v="Inc"/>
    <x v="0"/>
    <x v="2132"/>
    <n v="0"/>
    <n v="1"/>
    <n v="0"/>
    <m/>
  </r>
  <r>
    <s v="6yoL"/>
    <s v="Booklet2-083"/>
    <s v="E7"/>
    <s v="C1"/>
    <n v="8"/>
    <n v="8.1"/>
    <x v="2"/>
    <s v="False Belief - Control"/>
    <s v="Control"/>
    <s v="ToMS_Cont_8.1"/>
    <x v="16"/>
    <s v="Inc"/>
    <x v="0"/>
    <x v="0"/>
    <n v="0"/>
    <n v="1"/>
    <n v="0"/>
    <m/>
  </r>
  <r>
    <s v="6yoL"/>
    <s v="Booklet2-083"/>
    <s v="E7"/>
    <s v="C1"/>
    <n v="8"/>
    <n v="8.1999999999999993"/>
    <x v="0"/>
    <s v="False Belief - Expectations"/>
    <s v="Belief"/>
    <s v="ToMS_2AFC_8.2"/>
    <x v="17"/>
    <s v="Inc"/>
    <x v="0"/>
    <x v="0"/>
    <n v="0"/>
    <n v="1"/>
    <n v="0"/>
    <m/>
  </r>
  <r>
    <s v="6yoL"/>
    <s v="Booklet2-083"/>
    <s v="E7"/>
    <s v="C1"/>
    <n v="8"/>
    <n v="8.3000000000000007"/>
    <x v="1"/>
    <s v="False Belief - Expectations"/>
    <s v="Belief"/>
    <s v="ToMS_Expl_8.3"/>
    <x v="18"/>
    <s v="Inc"/>
    <x v="0"/>
    <x v="2133"/>
    <n v="0"/>
    <n v="1"/>
    <n v="0"/>
    <m/>
  </r>
  <r>
    <s v="6yoL"/>
    <s v="Booklet2-083"/>
    <s v="E7"/>
    <s v="C1"/>
    <n v="8"/>
    <n v="8.4"/>
    <x v="2"/>
    <s v="False Belief - Control"/>
    <s v="Control"/>
    <s v="ToMS_Cont_8.4"/>
    <x v="67"/>
    <s v="Exc-6yOnly"/>
    <x v="0"/>
    <x v="0"/>
    <n v="0"/>
    <n v="1"/>
    <n v="0"/>
    <m/>
  </r>
  <r>
    <s v="6yoL"/>
    <s v="Booklet2-083"/>
    <s v="E7"/>
    <s v="C1"/>
    <n v="9"/>
    <n v="9.1"/>
    <x v="2"/>
    <s v="Control"/>
    <s v="Control"/>
    <s v="ToMS_Cont_9.1"/>
    <x v="19"/>
    <s v="Inc"/>
    <x v="0"/>
    <x v="0"/>
    <n v="0"/>
    <n v="1"/>
    <n v="0"/>
    <m/>
  </r>
  <r>
    <s v="6yoL"/>
    <s v="Booklet2-083"/>
    <s v="E7"/>
    <s v="C1"/>
    <n v="10"/>
    <n v="10.1"/>
    <x v="0"/>
    <s v="Reference - Hard"/>
    <s v="Reference"/>
    <s v="ToMS_2AFC_10.1"/>
    <x v="20"/>
    <s v="Inc"/>
    <x v="2"/>
    <x v="1680"/>
    <n v="0"/>
    <n v="1"/>
    <n v="0"/>
    <m/>
  </r>
  <r>
    <s v="6yoL"/>
    <s v="Booklet2-083"/>
    <s v="E7"/>
    <s v="C1"/>
    <n v="10"/>
    <n v="10.199999999999999"/>
    <x v="1"/>
    <s v="Reference - Hard"/>
    <s v="Reference"/>
    <s v="ToMS_Expl_10.2"/>
    <x v="21"/>
    <s v="Inc"/>
    <x v="0"/>
    <x v="2134"/>
    <n v="0"/>
    <n v="1"/>
    <n v="0"/>
    <m/>
  </r>
  <r>
    <s v="6yoL"/>
    <s v="Booklet2-083"/>
    <s v="E7"/>
    <s v="C1"/>
    <n v="10"/>
    <n v="10.3"/>
    <x v="0"/>
    <s v="Reference - Hard"/>
    <s v="Reference"/>
    <s v="ToMS_2AFC_10.3"/>
    <x v="22"/>
    <s v="Inc"/>
    <x v="0"/>
    <x v="2135"/>
    <n v="0"/>
    <n v="1"/>
    <n v="0"/>
    <m/>
  </r>
  <r>
    <s v="6yoL"/>
    <s v="Booklet2-083"/>
    <s v="E7"/>
    <s v="C1"/>
    <n v="10"/>
    <n v="10.4"/>
    <x v="2"/>
    <s v="Reference - Hard"/>
    <s v="Reference"/>
    <s v="ToMS_Cont_10.4"/>
    <x v="23"/>
    <s v="Inc"/>
    <x v="0"/>
    <x v="2136"/>
    <n v="1"/>
    <n v="1"/>
    <n v="0"/>
    <m/>
  </r>
  <r>
    <s v="6yoL"/>
    <s v="Booklet2-083"/>
    <s v="E7"/>
    <s v="C1"/>
    <n v="11"/>
    <n v="11.1"/>
    <x v="2"/>
    <s v="Sarcasm - Control"/>
    <s v="Control"/>
    <s v="ToMS_Cont_11.1"/>
    <x v="24"/>
    <s v="Exc-5upOnly"/>
    <x v="0"/>
    <x v="2035"/>
    <n v="0"/>
    <n v="1"/>
    <n v="0"/>
    <m/>
  </r>
  <r>
    <s v="6yoL"/>
    <s v="Booklet2-083"/>
    <s v="E7"/>
    <s v="C1"/>
    <n v="11"/>
    <n v="11.2"/>
    <x v="0"/>
    <s v="Sarcasm - Control"/>
    <s v="Control"/>
    <s v="ToMS_2AFC_11.2"/>
    <x v="25"/>
    <s v="Exc-5upOnly"/>
    <x v="0"/>
    <x v="1782"/>
    <n v="0"/>
    <n v="1"/>
    <n v="0"/>
    <m/>
  </r>
  <r>
    <s v="6yoL"/>
    <s v="Booklet2-083"/>
    <s v="E7"/>
    <s v="C1"/>
    <n v="12"/>
    <n v="12.1"/>
    <x v="0"/>
    <s v="Reference - Hard"/>
    <s v="Reference"/>
    <s v="ToMS_2AFC_12.1"/>
    <x v="26"/>
    <s v="Exc-5upOnly"/>
    <x v="2"/>
    <x v="2137"/>
    <n v="0"/>
    <n v="1"/>
    <n v="0"/>
    <m/>
  </r>
  <r>
    <s v="6yoL"/>
    <s v="Booklet2-083"/>
    <s v="E7"/>
    <s v="C1"/>
    <n v="12"/>
    <n v="12.2"/>
    <x v="1"/>
    <s v="Reference - Hard"/>
    <s v="Reference"/>
    <s v="ToMS_Expl_12.2"/>
    <x v="27"/>
    <s v="Exc-5upOnly"/>
    <x v="0"/>
    <x v="2138"/>
    <n v="0"/>
    <n v="1"/>
    <n v="0"/>
    <m/>
  </r>
  <r>
    <s v="6yoL"/>
    <s v="Booklet2-083"/>
    <s v="E7"/>
    <s v="C1"/>
    <n v="12"/>
    <n v="12.3"/>
    <x v="0"/>
    <s v="Reference - Hard"/>
    <s v="Reference"/>
    <s v="ToMS_2AFC_12.3"/>
    <x v="28"/>
    <s v="Exc-5upOnly"/>
    <x v="0"/>
    <x v="0"/>
    <n v="0"/>
    <n v="1"/>
    <n v="0"/>
    <m/>
  </r>
  <r>
    <s v="6yoL"/>
    <s v="Booklet2-083"/>
    <s v="E7"/>
    <s v="C1"/>
    <n v="12"/>
    <n v="12.4"/>
    <x v="1"/>
    <s v="Reference - Hard"/>
    <s v="Reference"/>
    <s v="ToMS_Expl_12.4"/>
    <x v="29"/>
    <s v="Exc-5upOnly"/>
    <x v="0"/>
    <x v="2139"/>
    <n v="0"/>
    <n v="1"/>
    <n v="0"/>
    <m/>
  </r>
  <r>
    <s v="6yoL"/>
    <s v="Booklet2-083"/>
    <s v="E7"/>
    <s v="C1"/>
    <n v="13"/>
    <n v="13.1"/>
    <x v="0"/>
    <s v="Reference - Hard"/>
    <s v="Reference"/>
    <s v="ToMS_2AFC_13.1"/>
    <x v="30"/>
    <s v="Inc"/>
    <x v="0"/>
    <x v="0"/>
    <n v="0"/>
    <n v="1"/>
    <n v="0"/>
    <m/>
  </r>
  <r>
    <s v="6yoL"/>
    <s v="Booklet2-083"/>
    <s v="E7"/>
    <s v="C1"/>
    <n v="13"/>
    <n v="13.2"/>
    <x v="1"/>
    <s v="Reference - Hard"/>
    <s v="Reference"/>
    <s v="ToMS_Expl_13.2"/>
    <x v="31"/>
    <s v="Inc"/>
    <x v="0"/>
    <x v="2140"/>
    <n v="0"/>
    <n v="1"/>
    <n v="0"/>
    <m/>
  </r>
  <r>
    <s v="6yoL"/>
    <s v="Booklet2-083"/>
    <s v="E7"/>
    <s v="C1"/>
    <n v="14"/>
    <n v="14.1"/>
    <x v="0"/>
    <s v="Emotion Reminder"/>
    <s v="Emotion"/>
    <s v="ToMS_2AFC_14.1"/>
    <x v="32"/>
    <s v="Inc"/>
    <x v="0"/>
    <x v="0"/>
    <n v="0"/>
    <n v="1"/>
    <n v="0"/>
    <m/>
  </r>
  <r>
    <s v="6yoL"/>
    <s v="Booklet2-083"/>
    <s v="E7"/>
    <s v="C1"/>
    <n v="14"/>
    <n v="14.2"/>
    <x v="1"/>
    <s v="Emotion Reminder"/>
    <s v="Emotion"/>
    <s v="ToMS_Expl_14.2"/>
    <x v="33"/>
    <s v="Inc"/>
    <x v="0"/>
    <x v="2141"/>
    <n v="0"/>
    <n v="1"/>
    <n v="0"/>
    <m/>
  </r>
  <r>
    <s v="6yoL"/>
    <s v="Booklet2-083"/>
    <s v="E7"/>
    <s v="C1"/>
    <n v="14"/>
    <n v="14.3"/>
    <x v="0"/>
    <s v="Emotion Reminder"/>
    <s v="Emotion"/>
    <s v="ToMS_2AFC_14.3"/>
    <x v="34"/>
    <s v="Inc"/>
    <x v="0"/>
    <x v="0"/>
    <n v="0"/>
    <n v="1"/>
    <n v="0"/>
    <m/>
  </r>
  <r>
    <s v="6yoL"/>
    <s v="Booklet2-083"/>
    <s v="E7"/>
    <s v="C1"/>
    <n v="14"/>
    <n v="14.4"/>
    <x v="1"/>
    <s v="Emotion Reminder"/>
    <s v="Emotion"/>
    <s v="ToMS_Expl_14.4"/>
    <x v="35"/>
    <s v="Inc"/>
    <x v="0"/>
    <x v="1822"/>
    <n v="0"/>
    <n v="1"/>
    <n v="0"/>
    <m/>
  </r>
  <r>
    <s v="6yoL"/>
    <s v="Booklet2-083"/>
    <s v="E7"/>
    <s v="C1"/>
    <n v="15"/>
    <n v="15.1"/>
    <x v="2"/>
    <s v="True Belief - Control"/>
    <s v="Control"/>
    <s v="ToMS_Cont_15.1"/>
    <x v="36"/>
    <s v="Inc"/>
    <x v="1"/>
    <x v="0"/>
    <s v="NA"/>
    <n v="0"/>
    <n v="1"/>
    <s v="Exp didn't ask Q"/>
  </r>
  <r>
    <s v="6yoL"/>
    <s v="Booklet2-083"/>
    <s v="E7"/>
    <s v="C1"/>
    <n v="15"/>
    <n v="15.2"/>
    <x v="0"/>
    <s v="True Belief - Location"/>
    <s v="Belief"/>
    <s v="ToMS_2AFC_15.2"/>
    <x v="37"/>
    <s v="Inc"/>
    <x v="0"/>
    <x v="0"/>
    <n v="0"/>
    <n v="1"/>
    <n v="0"/>
    <m/>
  </r>
  <r>
    <s v="6yoL"/>
    <s v="Booklet2-083"/>
    <s v="E7"/>
    <s v="C1"/>
    <n v="15"/>
    <n v="15.3"/>
    <x v="1"/>
    <s v="True Belief - Location"/>
    <s v="Belief"/>
    <s v="ToMS_Expl_15.3"/>
    <x v="38"/>
    <s v="Inc"/>
    <x v="0"/>
    <x v="2142"/>
    <n v="0"/>
    <n v="1"/>
    <n v="0"/>
    <m/>
  </r>
  <r>
    <s v="6yoL"/>
    <s v="Booklet2-083"/>
    <s v="E7"/>
    <s v="C1"/>
    <n v="16"/>
    <n v="16.100000000000001"/>
    <x v="2"/>
    <s v="Moral Reasoning True Beliefs - Control"/>
    <s v="Control"/>
    <s v="ToMS_Cont_16.1"/>
    <x v="39"/>
    <s v="Inc"/>
    <x v="0"/>
    <x v="1593"/>
    <n v="0"/>
    <n v="1"/>
    <n v="0"/>
    <m/>
  </r>
  <r>
    <s v="6yoL"/>
    <s v="Booklet2-083"/>
    <s v="E7"/>
    <s v="C1"/>
    <n v="16"/>
    <n v="16.2"/>
    <x v="2"/>
    <s v="Moral Reasoning True Beliefs - Control"/>
    <s v="Control"/>
    <s v="ToMS_Cont_16.2"/>
    <x v="40"/>
    <s v="Inc"/>
    <x v="0"/>
    <x v="0"/>
    <n v="0"/>
    <n v="1"/>
    <n v="0"/>
    <m/>
  </r>
  <r>
    <s v="6yoL"/>
    <s v="Booklet2-083"/>
    <s v="E7"/>
    <s v="C1"/>
    <n v="16"/>
    <n v="16.3"/>
    <x v="1"/>
    <s v="Moral Reasoning True Beliefs"/>
    <s v="Moral Reasoning"/>
    <s v="ToMS_Expl_16.3"/>
    <x v="41"/>
    <s v="Exc"/>
    <x v="0"/>
    <x v="2143"/>
    <n v="0"/>
    <n v="1"/>
    <n v="0"/>
    <m/>
  </r>
  <r>
    <s v="6yoL"/>
    <s v="Booklet2-083"/>
    <s v="E7"/>
    <s v="C1"/>
    <n v="16"/>
    <n v="16.399999999999999"/>
    <x v="1"/>
    <s v="Emotion"/>
    <s v="Emotion"/>
    <s v="ToMS_Expl_16.4"/>
    <x v="42"/>
    <s v="Inc"/>
    <x v="0"/>
    <x v="1760"/>
    <n v="0"/>
    <n v="1"/>
    <n v="0"/>
    <m/>
  </r>
  <r>
    <s v="6yoL"/>
    <s v="Booklet2-083"/>
    <s v="E7"/>
    <s v="C1"/>
    <n v="16"/>
    <n v="16.5"/>
    <x v="0"/>
    <s v="Moral Reasoning True Beliefs"/>
    <s v="Moral Reasoning"/>
    <s v="ToMS_2AFC_16.5"/>
    <x v="43"/>
    <s v="Inc"/>
    <x v="0"/>
    <x v="0"/>
    <n v="0"/>
    <n v="1"/>
    <n v="0"/>
    <m/>
  </r>
  <r>
    <s v="6yoL"/>
    <s v="Booklet2-083"/>
    <s v="E7"/>
    <s v="C1"/>
    <n v="16"/>
    <n v="16.600000000000001"/>
    <x v="1"/>
    <s v="Moral Reasoning True Beliefs"/>
    <s v="Moral Reasoning"/>
    <s v="ToMS_Expl_16.6"/>
    <x v="44"/>
    <s v="Inc"/>
    <x v="0"/>
    <x v="2144"/>
    <n v="0"/>
    <n v="1"/>
    <n v="0"/>
    <m/>
  </r>
  <r>
    <s v="6yoL"/>
    <s v="Booklet2-083"/>
    <s v="E7"/>
    <s v="C1"/>
    <n v="16"/>
    <n v="16.7"/>
    <x v="0"/>
    <s v="Moral Reasoning True Beliefs"/>
    <s v="Moral Reasoning"/>
    <s v="ToMS_2AFC_16.7"/>
    <x v="45"/>
    <s v="Inc"/>
    <x v="0"/>
    <x v="0"/>
    <n v="0"/>
    <n v="1"/>
    <n v="0"/>
    <m/>
  </r>
  <r>
    <s v="6yoL"/>
    <s v="Booklet2-083"/>
    <s v="E7"/>
    <s v="C1"/>
    <n v="16"/>
    <n v="16.8"/>
    <x v="1"/>
    <s v="Moral Reasoning True Beliefs"/>
    <s v="Moral Reasoning"/>
    <s v="ToMS_Expl_16.8"/>
    <x v="46"/>
    <s v="Inc"/>
    <x v="0"/>
    <x v="2145"/>
    <n v="0"/>
    <n v="1"/>
    <n v="0"/>
    <m/>
  </r>
  <r>
    <s v="6yoL"/>
    <s v="Booklet2-083"/>
    <s v="E7"/>
    <s v="C1"/>
    <n v="16"/>
    <n v="16.899999999999999"/>
    <x v="0"/>
    <s v="Moral Reasoning True Beliefs"/>
    <s v="Moral Reasoning"/>
    <s v="ToMS_2AFC_16.9"/>
    <x v="47"/>
    <s v="Inc"/>
    <x v="2"/>
    <x v="1598"/>
    <n v="0"/>
    <n v="1"/>
    <n v="0"/>
    <m/>
  </r>
  <r>
    <s v="6yoL"/>
    <s v="Booklet2-083"/>
    <s v="E7"/>
    <s v="C1"/>
    <n v="16"/>
    <n v="16.91"/>
    <x v="1"/>
    <s v="Moral Reasoning True Beliefs"/>
    <s v="Moral Reasoning"/>
    <s v="ToMS_Expl_16.91"/>
    <x v="48"/>
    <s v="Inc"/>
    <x v="2"/>
    <x v="2146"/>
    <n v="0"/>
    <n v="1"/>
    <n v="0"/>
    <m/>
  </r>
  <r>
    <s v="6yoL"/>
    <s v="Booklet2-083"/>
    <s v="E7"/>
    <s v="C1"/>
    <n v="17"/>
    <n v="17.100000000000001"/>
    <x v="0"/>
    <s v="False Belief - Lies"/>
    <s v="Lies"/>
    <s v="ToMS_2AFC_17.1"/>
    <x v="49"/>
    <s v="Exc-5upOnly"/>
    <x v="0"/>
    <x v="0"/>
    <n v="0"/>
    <n v="1"/>
    <n v="0"/>
    <m/>
  </r>
  <r>
    <s v="6yoL"/>
    <s v="Booklet2-083"/>
    <s v="E7"/>
    <s v="C1"/>
    <n v="17"/>
    <n v="17.2"/>
    <x v="2"/>
    <s v="False Belief - Lies - Control"/>
    <s v="Control"/>
    <s v="ToMS_Cont_17.2"/>
    <x v="50"/>
    <s v="Exc-5upOnly"/>
    <x v="0"/>
    <x v="0"/>
    <n v="0"/>
    <n v="1"/>
    <n v="0"/>
    <m/>
  </r>
  <r>
    <s v="6yoL"/>
    <s v="Booklet2-083"/>
    <s v="E7"/>
    <s v="C1"/>
    <n v="17"/>
    <n v="17.3"/>
    <x v="0"/>
    <s v="False Belief - Lies"/>
    <s v="Lies"/>
    <s v="ToMS_2AFC_17.3"/>
    <x v="51"/>
    <s v="Exc-5upOnly"/>
    <x v="2"/>
    <x v="0"/>
    <n v="0"/>
    <n v="1"/>
    <n v="0"/>
    <m/>
  </r>
  <r>
    <s v="6yoL"/>
    <s v="Booklet2-083"/>
    <s v="E7"/>
    <s v="C1"/>
    <n v="17"/>
    <n v="17.399999999999999"/>
    <x v="1"/>
    <s v="False Belief - Lies"/>
    <s v="Lies"/>
    <s v="ToMS_Expl_17.4"/>
    <x v="52"/>
    <s v="Exc-5upOnly"/>
    <x v="2"/>
    <x v="2147"/>
    <n v="0"/>
    <n v="1"/>
    <n v="0"/>
    <m/>
  </r>
  <r>
    <s v="6yoL"/>
    <s v="Booklet2-083"/>
    <s v="E7"/>
    <s v="C1"/>
    <n v="17"/>
    <n v="17.5"/>
    <x v="2"/>
    <s v="False Belief - Lies - Control"/>
    <s v="Control"/>
    <s v="ToMS_Cont_17.5"/>
    <x v="53"/>
    <s v="Exc-5upOnly"/>
    <x v="0"/>
    <x v="0"/>
    <n v="0"/>
    <n v="1"/>
    <n v="0"/>
    <m/>
  </r>
  <r>
    <s v="6yoL"/>
    <s v="Booklet2-083"/>
    <s v="E7"/>
    <s v="C1"/>
    <n v="17"/>
    <n v="17.600000000000001"/>
    <x v="0"/>
    <s v="Emotion"/>
    <s v="Emotion"/>
    <s v="ToMS_2AFC_17.6"/>
    <x v="54"/>
    <s v="Exc-5upOnly"/>
    <x v="0"/>
    <x v="0"/>
    <n v="0"/>
    <n v="1"/>
    <n v="0"/>
    <m/>
  </r>
  <r>
    <s v="6yoL"/>
    <s v="Booklet2-083"/>
    <s v="E7"/>
    <s v="C1"/>
    <n v="17"/>
    <n v="17.7"/>
    <x v="1"/>
    <s v="Emotion"/>
    <s v="Emotion"/>
    <s v="ToMS_Expl_17.7"/>
    <x v="55"/>
    <s v="Exc-5upOnly"/>
    <x v="0"/>
    <x v="2148"/>
    <n v="0"/>
    <n v="1"/>
    <n v="0"/>
    <m/>
  </r>
  <r>
    <s v="6yoL"/>
    <s v="Booklet2-083"/>
    <s v="E7"/>
    <s v="C1"/>
    <n v="17"/>
    <n v="17.8"/>
    <x v="0"/>
    <s v="False Belief - Lies"/>
    <s v="Lies"/>
    <s v="ToMS_2AFC_17.8"/>
    <x v="56"/>
    <s v="Exc-5upOnly"/>
    <x v="0"/>
    <x v="0"/>
    <n v="0"/>
    <n v="1"/>
    <n v="0"/>
    <m/>
  </r>
  <r>
    <s v="6yoL"/>
    <s v="Booklet2-083"/>
    <s v="E7"/>
    <s v="C1"/>
    <n v="17"/>
    <n v="17.899999999999999"/>
    <x v="1"/>
    <s v="False Belief - Lies"/>
    <s v="Lies"/>
    <s v="ToMS_Expl_17.9"/>
    <x v="57"/>
    <s v="Exc-5upOnly"/>
    <x v="0"/>
    <x v="2149"/>
    <n v="0"/>
    <n v="1"/>
    <n v="0"/>
    <m/>
  </r>
  <r>
    <s v="6yoL"/>
    <s v="Booklet2-083"/>
    <s v="E7"/>
    <s v="C1"/>
    <n v="18"/>
    <n v="18.100000000000001"/>
    <x v="0"/>
    <s v="2nd Order Belief-Desire Reasoning"/>
    <s v="Belief"/>
    <s v="ToMS_2AFC_18.1"/>
    <x v="58"/>
    <s v="Inc"/>
    <x v="0"/>
    <x v="0"/>
    <n v="0"/>
    <n v="1"/>
    <n v="0"/>
    <m/>
  </r>
  <r>
    <s v="6yoL"/>
    <s v="Booklet2-083"/>
    <s v="E7"/>
    <s v="C1"/>
    <n v="18"/>
    <n v="18.2"/>
    <x v="1"/>
    <s v="2nd Order Belief-Desire Reasoning"/>
    <s v="Belief"/>
    <s v="ToMS_Expl_18.2"/>
    <x v="59"/>
    <s v="Exc-5upOnly"/>
    <x v="0"/>
    <x v="1856"/>
    <n v="0"/>
    <n v="1"/>
    <n v="0"/>
    <m/>
  </r>
  <r>
    <s v="6yoL"/>
    <s v="Booklet2-083"/>
    <s v="E7"/>
    <s v="C1"/>
    <n v="18"/>
    <n v="18.3"/>
    <x v="2"/>
    <s v="2nd Order Belief-Desire Reasoning - Control"/>
    <s v="Control"/>
    <s v="ToMS_Cont_18.3"/>
    <x v="60"/>
    <s v="Exc-5upOnly"/>
    <x v="0"/>
    <x v="0"/>
    <n v="0"/>
    <n v="1"/>
    <n v="0"/>
    <m/>
  </r>
  <r>
    <s v="6yoL"/>
    <s v="Booklet2-083"/>
    <s v="E7"/>
    <s v="C1"/>
    <n v="18"/>
    <n v="18.399999999999999"/>
    <x v="2"/>
    <s v="2nd Order Belief-Desire Reasoning - Control"/>
    <s v="Control"/>
    <s v="ToMS_Cont_18.4"/>
    <x v="61"/>
    <s v="Exc-5upOnly"/>
    <x v="0"/>
    <x v="0"/>
    <n v="0"/>
    <n v="1"/>
    <n v="0"/>
    <m/>
  </r>
  <r>
    <s v="6yoL"/>
    <s v="Booklet2-083"/>
    <s v="E7"/>
    <s v="C1"/>
    <n v="18"/>
    <n v="18.5"/>
    <x v="1"/>
    <s v="False Belief - Emotion"/>
    <s v="Belief"/>
    <s v="ToMS_Expl_18.5"/>
    <x v="62"/>
    <s v="Exc-5upOnly"/>
    <x v="0"/>
    <x v="2150"/>
    <n v="0"/>
    <n v="1"/>
    <n v="0"/>
    <m/>
  </r>
  <r>
    <s v="6yoL"/>
    <s v="Booklet2-083"/>
    <s v="E7"/>
    <s v="C1"/>
    <n v="19"/>
    <n v="19.100000000000001"/>
    <x v="1"/>
    <s v="Sarcasm"/>
    <s v="Sarcasm"/>
    <s v="ToMS_Expl_19.1"/>
    <x v="63"/>
    <s v="Exc-5upOnly"/>
    <x v="0"/>
    <x v="2151"/>
    <n v="0"/>
    <n v="1"/>
    <n v="0"/>
    <m/>
  </r>
  <r>
    <s v="6yoL"/>
    <s v="Booklet2-083"/>
    <s v="E7"/>
    <s v="C1"/>
    <n v="19"/>
    <n v="19.2"/>
    <x v="0"/>
    <s v="Sarcasm"/>
    <s v="Sarcasm"/>
    <s v="ToMS_2AFC_19.2"/>
    <x v="64"/>
    <s v="Exc-5upOnly"/>
    <x v="0"/>
    <x v="1606"/>
    <n v="0"/>
    <n v="1"/>
    <n v="0"/>
    <m/>
  </r>
  <r>
    <s v="6yoL"/>
    <s v="Booklet2-084"/>
    <s v="E7"/>
    <s v="C1"/>
    <n v="1"/>
    <n v="1.1000000000000001"/>
    <x v="0"/>
    <s v="Common Desires"/>
    <s v="Desires"/>
    <s v="ToMS_2AFC_3.1"/>
    <x v="0"/>
    <s v="Inc"/>
    <x v="0"/>
    <x v="0"/>
    <n v="0"/>
    <n v="1"/>
    <n v="0"/>
    <m/>
  </r>
  <r>
    <s v="6yoL"/>
    <s v="Booklet2-084"/>
    <s v="E7"/>
    <s v="C1"/>
    <n v="2"/>
    <n v="2.1"/>
    <x v="0"/>
    <s v="Diverse Desires"/>
    <s v="Desires"/>
    <s v="ToMS_2AFC_2.1"/>
    <x v="1"/>
    <s v="Inc"/>
    <x v="0"/>
    <x v="0"/>
    <n v="0"/>
    <n v="1"/>
    <n v="0"/>
    <m/>
  </r>
  <r>
    <s v="6yoL"/>
    <s v="Booklet2-084"/>
    <s v="E7"/>
    <s v="C1"/>
    <n v="3"/>
    <n v="3.1"/>
    <x v="0"/>
    <s v="Diverse Beliefs"/>
    <s v="Desires"/>
    <s v="ToMS_2AFC_3.1"/>
    <x v="2"/>
    <s v="Inc"/>
    <x v="2"/>
    <x v="2152"/>
    <n v="0"/>
    <n v="1"/>
    <n v="0"/>
    <m/>
  </r>
  <r>
    <s v="6yoL"/>
    <s v="Booklet2-084"/>
    <s v="E7"/>
    <s v="C1"/>
    <n v="4"/>
    <n v="4.0999999999999996"/>
    <x v="0"/>
    <s v="Reference - Easy"/>
    <s v="Reference"/>
    <s v="ToMS_2AFC_4.1"/>
    <x v="3"/>
    <s v="Inc"/>
    <x v="0"/>
    <x v="0"/>
    <n v="0"/>
    <n v="1"/>
    <n v="0"/>
    <m/>
  </r>
  <r>
    <s v="6yoL"/>
    <s v="Booklet2-084"/>
    <s v="E7"/>
    <s v="C1"/>
    <n v="4"/>
    <n v="4.2"/>
    <x v="1"/>
    <s v="Reference - Easy"/>
    <s v="Reference"/>
    <s v="ToMS_Expl_4.2"/>
    <x v="4"/>
    <s v="Inc"/>
    <x v="0"/>
    <x v="2153"/>
    <n v="0"/>
    <n v="1"/>
    <n v="0"/>
    <m/>
  </r>
  <r>
    <s v="6yoL"/>
    <s v="Booklet2-084"/>
    <s v="E7"/>
    <s v="C1"/>
    <n v="5"/>
    <n v="5.0999999999999996"/>
    <x v="0"/>
    <s v="False Belief - Location"/>
    <s v="Belief"/>
    <s v="ToMS_2AFC_5.1"/>
    <x v="5"/>
    <s v="Inc"/>
    <x v="2"/>
    <x v="1575"/>
    <n v="0"/>
    <n v="1"/>
    <n v="0"/>
    <m/>
  </r>
  <r>
    <s v="6yoL"/>
    <s v="Booklet2-084"/>
    <s v="E7"/>
    <s v="C1"/>
    <n v="5"/>
    <n v="5.2"/>
    <x v="1"/>
    <s v="False Belief - Location"/>
    <s v="Belief"/>
    <s v="ToMS_Expl_5.2"/>
    <x v="6"/>
    <s v="Inc"/>
    <x v="0"/>
    <x v="2154"/>
    <n v="0"/>
    <n v="1"/>
    <n v="0"/>
    <m/>
  </r>
  <r>
    <s v="6yoL"/>
    <s v="Booklet2-084"/>
    <s v="E7"/>
    <s v="C1"/>
    <n v="5"/>
    <n v="5.3"/>
    <x v="2"/>
    <s v="False Belief - Location"/>
    <s v="Belief"/>
    <s v="ToMS_Cont_5.3"/>
    <x v="7"/>
    <s v="Inc"/>
    <x v="0"/>
    <x v="0"/>
    <n v="0"/>
    <n v="1"/>
    <n v="0"/>
    <m/>
  </r>
  <r>
    <s v="6yoL"/>
    <s v="Booklet2-084"/>
    <s v="E7"/>
    <s v="C1"/>
    <n v="6"/>
    <n v="6.1"/>
    <x v="2"/>
    <s v="Control"/>
    <s v="Control"/>
    <s v="ToMS_Cont_6.1"/>
    <x v="8"/>
    <s v="Inc"/>
    <x v="0"/>
    <x v="0"/>
    <n v="1"/>
    <n v="1"/>
    <n v="0"/>
    <s v="repeated question"/>
  </r>
  <r>
    <s v="6yoL"/>
    <s v="Booklet2-084"/>
    <s v="E7"/>
    <s v="C1"/>
    <n v="7"/>
    <n v="7.1"/>
    <x v="0"/>
    <s v="False Belief - Location"/>
    <s v="Belief"/>
    <s v="ToMS_2AFC_7.1"/>
    <x v="9"/>
    <s v="Inc"/>
    <x v="0"/>
    <x v="0"/>
    <n v="0"/>
    <n v="1"/>
    <n v="0"/>
    <m/>
  </r>
  <r>
    <s v="6yoL"/>
    <s v="Booklet2-084"/>
    <s v="E7"/>
    <s v="C1"/>
    <n v="7"/>
    <n v="7.2"/>
    <x v="1"/>
    <s v="False Belief - Location"/>
    <s v="Belief"/>
    <s v="ToMS_Expl_7.2"/>
    <x v="10"/>
    <s v="Inc"/>
    <x v="0"/>
    <x v="2155"/>
    <n v="0"/>
    <n v="1"/>
    <n v="0"/>
    <m/>
  </r>
  <r>
    <s v="6yoL"/>
    <s v="Booklet2-084"/>
    <s v="E7"/>
    <s v="C1"/>
    <n v="7"/>
    <n v="7.3"/>
    <x v="1"/>
    <s v="Emotion"/>
    <s v="Emotion"/>
    <s v="ToMS_Expl_7.3"/>
    <x v="11"/>
    <s v="Inc"/>
    <x v="0"/>
    <x v="2156"/>
    <n v="0"/>
    <n v="1"/>
    <n v="0"/>
    <m/>
  </r>
  <r>
    <s v="6yoL"/>
    <s v="Booklet2-084"/>
    <s v="E7"/>
    <s v="C1"/>
    <n v="7"/>
    <n v="7.4"/>
    <x v="0"/>
    <s v="Moral Reasoning False Beliefs"/>
    <s v="Moral Reasoning"/>
    <s v="ToMS_2AFC_7.4"/>
    <x v="12"/>
    <s v="Inc"/>
    <x v="0"/>
    <x v="0"/>
    <n v="0"/>
    <n v="1"/>
    <n v="0"/>
    <m/>
  </r>
  <r>
    <s v="6yoL"/>
    <s v="Booklet2-084"/>
    <s v="E7"/>
    <s v="C1"/>
    <n v="7"/>
    <n v="7.5"/>
    <x v="1"/>
    <s v="Moral Reasoning False Beliefs"/>
    <s v="Moral Reasoning"/>
    <s v="ToMS_Expl_7.5"/>
    <x v="13"/>
    <s v="Inc"/>
    <x v="0"/>
    <x v="2157"/>
    <n v="0"/>
    <n v="1"/>
    <n v="0"/>
    <m/>
  </r>
  <r>
    <s v="6yoL"/>
    <s v="Booklet2-084"/>
    <s v="E7"/>
    <s v="C1"/>
    <n v="7"/>
    <n v="7.6"/>
    <x v="0"/>
    <s v="Moral Reasoning False Beliefs"/>
    <s v="Moral Reasoning"/>
    <s v="ToMS_2AFC_7.6"/>
    <x v="14"/>
    <s v="Inc"/>
    <x v="0"/>
    <x v="0"/>
    <n v="0"/>
    <n v="1"/>
    <n v="0"/>
    <m/>
  </r>
  <r>
    <s v="6yoL"/>
    <s v="Booklet2-084"/>
    <s v="E7"/>
    <s v="C1"/>
    <n v="7"/>
    <n v="7.7"/>
    <x v="1"/>
    <s v="Moral Reasoning False Beliefs"/>
    <s v="Moral Reasoning"/>
    <s v="ToMS_Expl_7.7"/>
    <x v="15"/>
    <s v="Inc"/>
    <x v="0"/>
    <x v="1712"/>
    <n v="0"/>
    <n v="1"/>
    <n v="0"/>
    <m/>
  </r>
  <r>
    <s v="6yoL"/>
    <s v="Booklet2-084"/>
    <s v="E7"/>
    <s v="C1"/>
    <n v="8"/>
    <n v="8.1"/>
    <x v="2"/>
    <s v="False Belief - Control"/>
    <s v="Control"/>
    <s v="ToMS_Cont_8.1"/>
    <x v="16"/>
    <s v="Inc"/>
    <x v="0"/>
    <x v="0"/>
    <n v="0"/>
    <n v="1"/>
    <n v="0"/>
    <m/>
  </r>
  <r>
    <s v="6yoL"/>
    <s v="Booklet2-084"/>
    <s v="E7"/>
    <s v="C1"/>
    <n v="8"/>
    <n v="8.1999999999999993"/>
    <x v="0"/>
    <s v="False Belief - Expectations"/>
    <s v="Belief"/>
    <s v="ToMS_2AFC_8.2"/>
    <x v="17"/>
    <s v="Inc"/>
    <x v="0"/>
    <x v="0"/>
    <n v="0"/>
    <n v="1"/>
    <n v="0"/>
    <m/>
  </r>
  <r>
    <s v="6yoL"/>
    <s v="Booklet2-084"/>
    <s v="E7"/>
    <s v="C1"/>
    <n v="8"/>
    <n v="8.3000000000000007"/>
    <x v="1"/>
    <s v="False Belief - Expectations"/>
    <s v="Belief"/>
    <s v="ToMS_Expl_8.3"/>
    <x v="18"/>
    <s v="Inc"/>
    <x v="0"/>
    <x v="2032"/>
    <n v="0"/>
    <n v="1"/>
    <n v="0"/>
    <m/>
  </r>
  <r>
    <s v="6yoL"/>
    <s v="Booklet2-084"/>
    <s v="E7"/>
    <s v="C1"/>
    <n v="8"/>
    <n v="8.4"/>
    <x v="2"/>
    <s v="False Belief - Control"/>
    <s v="Control"/>
    <s v="ToMS_Cont_8.4"/>
    <x v="67"/>
    <s v="Exc-6yOnly"/>
    <x v="0"/>
    <x v="1714"/>
    <n v="0"/>
    <n v="1"/>
    <n v="0"/>
    <m/>
  </r>
  <r>
    <s v="6yoL"/>
    <s v="Booklet2-084"/>
    <s v="E7"/>
    <s v="C1"/>
    <n v="9"/>
    <n v="9.1"/>
    <x v="2"/>
    <s v="Control"/>
    <s v="Control"/>
    <s v="ToMS_Cont_9.1"/>
    <x v="19"/>
    <s v="Inc"/>
    <x v="0"/>
    <x v="0"/>
    <n v="0"/>
    <n v="1"/>
    <n v="0"/>
    <m/>
  </r>
  <r>
    <s v="6yoL"/>
    <s v="Booklet2-084"/>
    <s v="E7"/>
    <s v="C1"/>
    <n v="10"/>
    <n v="10.1"/>
    <x v="0"/>
    <s v="Reference - Hard"/>
    <s v="Reference"/>
    <s v="ToMS_2AFC_10.1"/>
    <x v="20"/>
    <s v="Inc"/>
    <x v="2"/>
    <x v="1680"/>
    <n v="0"/>
    <n v="1"/>
    <n v="0"/>
    <m/>
  </r>
  <r>
    <s v="6yoL"/>
    <s v="Booklet2-084"/>
    <s v="E7"/>
    <s v="C1"/>
    <n v="10"/>
    <n v="10.199999999999999"/>
    <x v="1"/>
    <s v="Reference - Hard"/>
    <s v="Reference"/>
    <s v="ToMS_Expl_10.2"/>
    <x v="21"/>
    <s v="Inc"/>
    <x v="0"/>
    <x v="2158"/>
    <n v="0"/>
    <n v="1"/>
    <n v="0"/>
    <m/>
  </r>
  <r>
    <s v="6yoL"/>
    <s v="Booklet2-084"/>
    <s v="E7"/>
    <s v="C1"/>
    <n v="10"/>
    <n v="10.3"/>
    <x v="0"/>
    <s v="Reference - Hard"/>
    <s v="Reference"/>
    <s v="ToMS_2AFC_10.3"/>
    <x v="22"/>
    <s v="Inc"/>
    <x v="0"/>
    <x v="0"/>
    <n v="0"/>
    <n v="1"/>
    <n v="0"/>
    <m/>
  </r>
  <r>
    <s v="6yoL"/>
    <s v="Booklet2-084"/>
    <s v="E7"/>
    <s v="C1"/>
    <n v="10"/>
    <n v="10.4"/>
    <x v="2"/>
    <s v="Reference - Hard"/>
    <s v="Reference"/>
    <s v="ToMS_Cont_10.4"/>
    <x v="23"/>
    <s v="Inc"/>
    <x v="0"/>
    <x v="2159"/>
    <n v="0"/>
    <n v="1"/>
    <n v="0"/>
    <m/>
  </r>
  <r>
    <s v="6yoL"/>
    <s v="Booklet2-084"/>
    <s v="E7"/>
    <s v="C1"/>
    <n v="11"/>
    <n v="11.1"/>
    <x v="2"/>
    <s v="Sarcasm - Control"/>
    <s v="Control"/>
    <s v="ToMS_Cont_11.1"/>
    <x v="24"/>
    <s v="Exc-5upOnly"/>
    <x v="0"/>
    <x v="1894"/>
    <n v="0"/>
    <n v="1"/>
    <n v="0"/>
    <m/>
  </r>
  <r>
    <s v="6yoL"/>
    <s v="Booklet2-084"/>
    <s v="E7"/>
    <s v="C1"/>
    <n v="11"/>
    <n v="11.2"/>
    <x v="0"/>
    <s v="Sarcasm - Control"/>
    <s v="Control"/>
    <s v="ToMS_2AFC_11.2"/>
    <x v="25"/>
    <s v="Exc-5upOnly"/>
    <x v="0"/>
    <x v="1782"/>
    <n v="0"/>
    <n v="1"/>
    <n v="0"/>
    <m/>
  </r>
  <r>
    <s v="6yoL"/>
    <s v="Booklet2-084"/>
    <s v="E7"/>
    <s v="C1"/>
    <n v="12"/>
    <n v="12.1"/>
    <x v="0"/>
    <s v="Reference - Hard"/>
    <s v="Reference"/>
    <s v="ToMS_2AFC_12.1"/>
    <x v="26"/>
    <s v="Exc-5upOnly"/>
    <x v="2"/>
    <x v="0"/>
    <n v="0"/>
    <n v="1"/>
    <n v="0"/>
    <m/>
  </r>
  <r>
    <s v="6yoL"/>
    <s v="Booklet2-084"/>
    <s v="E7"/>
    <s v="C1"/>
    <n v="12"/>
    <n v="12.2"/>
    <x v="1"/>
    <s v="Reference - Hard"/>
    <s v="Reference"/>
    <s v="ToMS_Expl_12.2"/>
    <x v="27"/>
    <s v="Exc-5upOnly"/>
    <x v="0"/>
    <x v="2160"/>
    <n v="1"/>
    <n v="1"/>
    <n v="0"/>
    <m/>
  </r>
  <r>
    <s v="6yoL"/>
    <s v="Booklet2-084"/>
    <s v="E7"/>
    <s v="C1"/>
    <n v="12"/>
    <n v="12.3"/>
    <x v="0"/>
    <s v="Reference - Hard"/>
    <s v="Reference"/>
    <s v="ToMS_2AFC_12.3"/>
    <x v="28"/>
    <s v="Exc-5upOnly"/>
    <x v="0"/>
    <x v="0"/>
    <n v="0"/>
    <n v="1"/>
    <n v="0"/>
    <m/>
  </r>
  <r>
    <s v="6yoL"/>
    <s v="Booklet2-084"/>
    <s v="E7"/>
    <s v="C1"/>
    <n v="12"/>
    <n v="12.4"/>
    <x v="1"/>
    <s v="Reference - Hard"/>
    <s v="Reference"/>
    <s v="ToMS_Expl_12.4"/>
    <x v="29"/>
    <s v="Exc-5upOnly"/>
    <x v="0"/>
    <x v="2161"/>
    <n v="0"/>
    <n v="1"/>
    <n v="0"/>
    <m/>
  </r>
  <r>
    <s v="6yoL"/>
    <s v="Booklet2-084"/>
    <s v="E7"/>
    <s v="C1"/>
    <n v="13"/>
    <n v="13.1"/>
    <x v="0"/>
    <s v="Reference - Hard"/>
    <s v="Reference"/>
    <s v="ToMS_2AFC_13.1"/>
    <x v="30"/>
    <s v="Inc"/>
    <x v="0"/>
    <x v="0"/>
    <n v="0"/>
    <n v="1"/>
    <n v="0"/>
    <m/>
  </r>
  <r>
    <s v="6yoL"/>
    <s v="Booklet2-084"/>
    <s v="E7"/>
    <s v="C1"/>
    <n v="13"/>
    <n v="13.2"/>
    <x v="1"/>
    <s v="Reference - Hard"/>
    <s v="Reference"/>
    <s v="ToMS_Expl_13.2"/>
    <x v="31"/>
    <s v="Inc"/>
    <x v="0"/>
    <x v="2162"/>
    <n v="0"/>
    <n v="1"/>
    <n v="0"/>
    <m/>
  </r>
  <r>
    <s v="6yoL"/>
    <s v="Booklet2-084"/>
    <s v="E7"/>
    <s v="C1"/>
    <n v="14"/>
    <n v="14.1"/>
    <x v="0"/>
    <s v="Emotion Reminder"/>
    <s v="Emotion"/>
    <s v="ToMS_2AFC_14.1"/>
    <x v="32"/>
    <s v="Inc"/>
    <x v="0"/>
    <x v="0"/>
    <n v="0"/>
    <n v="1"/>
    <n v="0"/>
    <m/>
  </r>
  <r>
    <s v="6yoL"/>
    <s v="Booklet2-084"/>
    <s v="E7"/>
    <s v="C1"/>
    <n v="14"/>
    <n v="14.2"/>
    <x v="1"/>
    <s v="Emotion Reminder"/>
    <s v="Emotion"/>
    <s v="ToMS_Expl_14.2"/>
    <x v="33"/>
    <s v="Inc"/>
    <x v="0"/>
    <x v="2163"/>
    <n v="0"/>
    <n v="1"/>
    <n v="0"/>
    <m/>
  </r>
  <r>
    <s v="6yoL"/>
    <s v="Booklet2-084"/>
    <s v="E7"/>
    <s v="C1"/>
    <n v="14"/>
    <n v="14.3"/>
    <x v="0"/>
    <s v="Emotion Reminder"/>
    <s v="Emotion"/>
    <s v="ToMS_2AFC_14.3"/>
    <x v="34"/>
    <s v="Inc"/>
    <x v="0"/>
    <x v="0"/>
    <n v="0"/>
    <n v="1"/>
    <n v="0"/>
    <m/>
  </r>
  <r>
    <s v="6yoL"/>
    <s v="Booklet2-084"/>
    <s v="E7"/>
    <s v="C1"/>
    <n v="14"/>
    <n v="14.4"/>
    <x v="1"/>
    <s v="Emotion Reminder"/>
    <s v="Emotion"/>
    <s v="ToMS_Expl_14.4"/>
    <x v="35"/>
    <s v="Inc"/>
    <x v="0"/>
    <x v="2164"/>
    <n v="0"/>
    <n v="1"/>
    <n v="0"/>
    <m/>
  </r>
  <r>
    <s v="6yoL"/>
    <s v="Booklet2-084"/>
    <s v="E7"/>
    <s v="C1"/>
    <n v="15"/>
    <n v="15.1"/>
    <x v="2"/>
    <s v="True Belief - Control"/>
    <s v="Control"/>
    <s v="ToMS_Cont_15.1"/>
    <x v="36"/>
    <s v="Inc"/>
    <x v="1"/>
    <x v="0"/>
    <s v="NA"/>
    <n v="0"/>
    <n v="1"/>
    <s v="Exp didn't ask Q"/>
  </r>
  <r>
    <s v="6yoL"/>
    <s v="Booklet2-084"/>
    <s v="E7"/>
    <s v="C1"/>
    <n v="15"/>
    <n v="15.2"/>
    <x v="0"/>
    <s v="True Belief - Location"/>
    <s v="Belief"/>
    <s v="ToMS_2AFC_15.2"/>
    <x v="37"/>
    <s v="Inc"/>
    <x v="0"/>
    <x v="2165"/>
    <n v="0"/>
    <n v="1"/>
    <n v="0"/>
    <m/>
  </r>
  <r>
    <s v="6yoL"/>
    <s v="Booklet2-084"/>
    <s v="E7"/>
    <s v="C1"/>
    <n v="15"/>
    <n v="15.3"/>
    <x v="1"/>
    <s v="True Belief - Location"/>
    <s v="Belief"/>
    <s v="ToMS_Expl_15.3"/>
    <x v="38"/>
    <s v="Inc"/>
    <x v="0"/>
    <x v="2166"/>
    <n v="0"/>
    <n v="1"/>
    <n v="0"/>
    <m/>
  </r>
  <r>
    <s v="6yoL"/>
    <s v="Booklet2-084"/>
    <s v="E7"/>
    <s v="C1"/>
    <n v="16"/>
    <n v="16.100000000000001"/>
    <x v="2"/>
    <s v="Moral Reasoning True Beliefs - Control"/>
    <s v="Control"/>
    <s v="ToMS_Cont_16.1"/>
    <x v="39"/>
    <s v="Inc"/>
    <x v="0"/>
    <x v="1903"/>
    <n v="0"/>
    <n v="1"/>
    <n v="0"/>
    <m/>
  </r>
  <r>
    <s v="6yoL"/>
    <s v="Booklet2-084"/>
    <s v="E7"/>
    <s v="C1"/>
    <n v="16"/>
    <n v="16.2"/>
    <x v="2"/>
    <s v="Moral Reasoning True Beliefs - Control"/>
    <s v="Control"/>
    <s v="ToMS_Cont_16.2"/>
    <x v="40"/>
    <s v="Inc"/>
    <x v="0"/>
    <x v="0"/>
    <n v="0"/>
    <n v="1"/>
    <n v="0"/>
    <m/>
  </r>
  <r>
    <s v="6yoL"/>
    <s v="Booklet2-084"/>
    <s v="E7"/>
    <s v="C1"/>
    <n v="16"/>
    <n v="16.3"/>
    <x v="1"/>
    <s v="Moral Reasoning True Beliefs"/>
    <s v="Moral Reasoning"/>
    <s v="ToMS_Expl_16.3"/>
    <x v="41"/>
    <s v="Exc"/>
    <x v="0"/>
    <x v="2167"/>
    <n v="0"/>
    <n v="1"/>
    <n v="0"/>
    <m/>
  </r>
  <r>
    <s v="6yoL"/>
    <s v="Booklet2-084"/>
    <s v="E7"/>
    <s v="C1"/>
    <n v="16"/>
    <n v="16.399999999999999"/>
    <x v="1"/>
    <s v="Emotion"/>
    <s v="Emotion"/>
    <s v="ToMS_Expl_16.4"/>
    <x v="42"/>
    <s v="Inc"/>
    <x v="0"/>
    <x v="1795"/>
    <n v="0"/>
    <n v="1"/>
    <n v="0"/>
    <m/>
  </r>
  <r>
    <s v="6yoL"/>
    <s v="Booklet2-084"/>
    <s v="E7"/>
    <s v="C1"/>
    <n v="16"/>
    <n v="16.5"/>
    <x v="0"/>
    <s v="Moral Reasoning True Beliefs"/>
    <s v="Moral Reasoning"/>
    <s v="ToMS_2AFC_16.5"/>
    <x v="43"/>
    <s v="Inc"/>
    <x v="2"/>
    <x v="1598"/>
    <n v="0"/>
    <n v="1"/>
    <n v="0"/>
    <m/>
  </r>
  <r>
    <s v="6yoL"/>
    <s v="Booklet2-084"/>
    <s v="E7"/>
    <s v="C1"/>
    <n v="16"/>
    <n v="16.600000000000001"/>
    <x v="1"/>
    <s v="Moral Reasoning True Beliefs"/>
    <s v="Moral Reasoning"/>
    <s v="ToMS_Expl_16.6"/>
    <x v="44"/>
    <s v="Inc"/>
    <x v="2"/>
    <x v="1594"/>
    <n v="0"/>
    <n v="1"/>
    <n v="0"/>
    <m/>
  </r>
  <r>
    <s v="6yoL"/>
    <s v="Booklet2-084"/>
    <s v="E7"/>
    <s v="C1"/>
    <n v="16"/>
    <n v="16.7"/>
    <x v="0"/>
    <s v="Moral Reasoning True Beliefs"/>
    <s v="Moral Reasoning"/>
    <s v="ToMS_2AFC_16.7"/>
    <x v="45"/>
    <s v="Inc"/>
    <x v="0"/>
    <x v="0"/>
    <n v="0"/>
    <n v="1"/>
    <n v="0"/>
    <m/>
  </r>
  <r>
    <s v="6yoL"/>
    <s v="Booklet2-084"/>
    <s v="E7"/>
    <s v="C1"/>
    <n v="16"/>
    <n v="16.8"/>
    <x v="1"/>
    <s v="Moral Reasoning True Beliefs"/>
    <s v="Moral Reasoning"/>
    <s v="ToMS_Expl_16.8"/>
    <x v="46"/>
    <s v="Inc"/>
    <x v="0"/>
    <x v="2168"/>
    <n v="0"/>
    <n v="1"/>
    <n v="0"/>
    <m/>
  </r>
  <r>
    <s v="6yoL"/>
    <s v="Booklet2-084"/>
    <s v="E7"/>
    <s v="C1"/>
    <n v="16"/>
    <n v="16.899999999999999"/>
    <x v="0"/>
    <s v="Moral Reasoning True Beliefs"/>
    <s v="Moral Reasoning"/>
    <s v="ToMS_2AFC_16.9"/>
    <x v="47"/>
    <s v="Inc"/>
    <x v="2"/>
    <x v="0"/>
    <n v="0"/>
    <n v="1"/>
    <n v="0"/>
    <m/>
  </r>
  <r>
    <s v="6yoL"/>
    <s v="Booklet2-084"/>
    <s v="E7"/>
    <s v="C1"/>
    <n v="16"/>
    <n v="16.91"/>
    <x v="1"/>
    <s v="Moral Reasoning True Beliefs"/>
    <s v="Moral Reasoning"/>
    <s v="ToMS_Expl_16.91"/>
    <x v="48"/>
    <s v="Inc"/>
    <x v="2"/>
    <x v="2169"/>
    <n v="0"/>
    <n v="1"/>
    <n v="0"/>
    <m/>
  </r>
  <r>
    <s v="6yoL"/>
    <s v="Booklet2-084"/>
    <s v="E7"/>
    <s v="C1"/>
    <n v="17"/>
    <n v="17.100000000000001"/>
    <x v="0"/>
    <s v="False Belief - Lies"/>
    <s v="Lies"/>
    <s v="ToMS_2AFC_17.1"/>
    <x v="49"/>
    <s v="Exc-5upOnly"/>
    <x v="0"/>
    <x v="0"/>
    <n v="0"/>
    <n v="1"/>
    <n v="0"/>
    <m/>
  </r>
  <r>
    <s v="6yoL"/>
    <s v="Booklet2-084"/>
    <s v="E7"/>
    <s v="C1"/>
    <n v="17"/>
    <n v="17.2"/>
    <x v="2"/>
    <s v="False Belief - Lies - Control"/>
    <s v="Control"/>
    <s v="ToMS_Cont_17.2"/>
    <x v="50"/>
    <s v="Exc-5upOnly"/>
    <x v="0"/>
    <x v="0"/>
    <n v="0"/>
    <n v="1"/>
    <n v="0"/>
    <m/>
  </r>
  <r>
    <s v="6yoL"/>
    <s v="Booklet2-084"/>
    <s v="E7"/>
    <s v="C1"/>
    <n v="17"/>
    <n v="17.3"/>
    <x v="0"/>
    <s v="False Belief - Lies"/>
    <s v="Lies"/>
    <s v="ToMS_2AFC_17.3"/>
    <x v="51"/>
    <s v="Exc-5upOnly"/>
    <x v="0"/>
    <x v="0"/>
    <n v="0"/>
    <n v="1"/>
    <n v="0"/>
    <m/>
  </r>
  <r>
    <s v="6yoL"/>
    <s v="Booklet2-084"/>
    <s v="E7"/>
    <s v="C1"/>
    <n v="17"/>
    <n v="17.399999999999999"/>
    <x v="1"/>
    <s v="False Belief - Lies"/>
    <s v="Lies"/>
    <s v="ToMS_Expl_17.4"/>
    <x v="52"/>
    <s v="Exc-5upOnly"/>
    <x v="0"/>
    <x v="2124"/>
    <n v="0"/>
    <n v="1"/>
    <n v="0"/>
    <m/>
  </r>
  <r>
    <s v="6yoL"/>
    <s v="Booklet2-084"/>
    <s v="E7"/>
    <s v="C1"/>
    <n v="17"/>
    <n v="17.5"/>
    <x v="2"/>
    <s v="False Belief - Lies - Control"/>
    <s v="Control"/>
    <s v="ToMS_Cont_17.5"/>
    <x v="53"/>
    <s v="Exc-5upOnly"/>
    <x v="0"/>
    <x v="0"/>
    <n v="0"/>
    <n v="1"/>
    <n v="0"/>
    <m/>
  </r>
  <r>
    <s v="6yoL"/>
    <s v="Booklet2-084"/>
    <s v="E7"/>
    <s v="C1"/>
    <n v="17"/>
    <n v="17.600000000000001"/>
    <x v="0"/>
    <s v="Emotion"/>
    <s v="Emotion"/>
    <s v="ToMS_2AFC_17.6"/>
    <x v="54"/>
    <s v="Exc-5upOnly"/>
    <x v="0"/>
    <x v="1606"/>
    <n v="0"/>
    <n v="1"/>
    <n v="0"/>
    <m/>
  </r>
  <r>
    <s v="6yoL"/>
    <s v="Booklet2-084"/>
    <s v="E7"/>
    <s v="C1"/>
    <n v="17"/>
    <n v="17.7"/>
    <x v="1"/>
    <s v="Emotion"/>
    <s v="Emotion"/>
    <s v="ToMS_Expl_17.7"/>
    <x v="55"/>
    <s v="Exc-5upOnly"/>
    <x v="0"/>
    <x v="2170"/>
    <n v="0"/>
    <n v="1"/>
    <n v="0"/>
    <m/>
  </r>
  <r>
    <s v="6yoL"/>
    <s v="Booklet2-084"/>
    <s v="E7"/>
    <s v="C1"/>
    <n v="17"/>
    <n v="17.8"/>
    <x v="0"/>
    <s v="False Belief - Lies"/>
    <s v="Lies"/>
    <s v="ToMS_2AFC_17.8"/>
    <x v="56"/>
    <s v="Exc-5upOnly"/>
    <x v="0"/>
    <x v="0"/>
    <n v="0"/>
    <n v="1"/>
    <n v="0"/>
    <m/>
  </r>
  <r>
    <s v="6yoL"/>
    <s v="Booklet2-084"/>
    <s v="E7"/>
    <s v="C1"/>
    <n v="17"/>
    <n v="17.899999999999999"/>
    <x v="1"/>
    <s v="False Belief - Lies"/>
    <s v="Lies"/>
    <s v="ToMS_Expl_17.9"/>
    <x v="57"/>
    <s v="Exc-5upOnly"/>
    <x v="0"/>
    <x v="2171"/>
    <n v="0"/>
    <n v="1"/>
    <n v="0"/>
    <m/>
  </r>
  <r>
    <s v="6yoL"/>
    <s v="Booklet2-084"/>
    <s v="E7"/>
    <s v="C1"/>
    <n v="18"/>
    <n v="18.100000000000001"/>
    <x v="0"/>
    <s v="2nd Order Belief-Desire Reasoning"/>
    <s v="Belief"/>
    <s v="ToMS_2AFC_18.1"/>
    <x v="58"/>
    <s v="Inc"/>
    <x v="0"/>
    <x v="0"/>
    <n v="0"/>
    <n v="1"/>
    <n v="0"/>
    <m/>
  </r>
  <r>
    <s v="6yoL"/>
    <s v="Booklet2-084"/>
    <s v="E7"/>
    <s v="C1"/>
    <n v="18"/>
    <n v="18.2"/>
    <x v="1"/>
    <s v="2nd Order Belief-Desire Reasoning"/>
    <s v="Belief"/>
    <s v="ToMS_Expl_18.2"/>
    <x v="59"/>
    <s v="Exc-5upOnly"/>
    <x v="2"/>
    <x v="2172"/>
    <n v="0"/>
    <n v="1"/>
    <n v="0"/>
    <m/>
  </r>
  <r>
    <s v="6yoL"/>
    <s v="Booklet2-084"/>
    <s v="E7"/>
    <s v="C1"/>
    <n v="18"/>
    <n v="18.3"/>
    <x v="2"/>
    <s v="2nd Order Belief-Desire Reasoning - Control"/>
    <s v="Control"/>
    <s v="ToMS_Cont_18.3"/>
    <x v="60"/>
    <s v="Exc-5upOnly"/>
    <x v="2"/>
    <x v="1830"/>
    <n v="0"/>
    <n v="1"/>
    <n v="0"/>
    <m/>
  </r>
  <r>
    <s v="6yoL"/>
    <s v="Booklet2-084"/>
    <s v="E7"/>
    <s v="C1"/>
    <n v="18"/>
    <n v="18.399999999999999"/>
    <x v="2"/>
    <s v="2nd Order Belief-Desire Reasoning - Control"/>
    <s v="Control"/>
    <s v="ToMS_Cont_18.4"/>
    <x v="61"/>
    <s v="Exc-5upOnly"/>
    <x v="0"/>
    <x v="1766"/>
    <n v="0"/>
    <n v="1"/>
    <n v="0"/>
    <m/>
  </r>
  <r>
    <s v="6yoL"/>
    <s v="Booklet2-084"/>
    <s v="E7"/>
    <s v="C1"/>
    <n v="18"/>
    <n v="18.5"/>
    <x v="1"/>
    <s v="False Belief - Emotion"/>
    <s v="Belief"/>
    <s v="ToMS_Expl_18.5"/>
    <x v="62"/>
    <s v="Exc-5upOnly"/>
    <x v="2"/>
    <x v="2173"/>
    <n v="0"/>
    <n v="1"/>
    <n v="0"/>
    <m/>
  </r>
  <r>
    <s v="6yoL"/>
    <s v="Booklet2-084"/>
    <s v="E7"/>
    <s v="C1"/>
    <n v="19"/>
    <n v="19.100000000000001"/>
    <x v="1"/>
    <s v="Sarcasm"/>
    <s v="Sarcasm"/>
    <s v="ToMS_Expl_19.1"/>
    <x v="63"/>
    <s v="Exc-5upOnly"/>
    <x v="0"/>
    <x v="2174"/>
    <n v="0"/>
    <n v="1"/>
    <n v="0"/>
    <m/>
  </r>
  <r>
    <s v="6yoL"/>
    <s v="Booklet2-084"/>
    <s v="E7"/>
    <s v="C1"/>
    <n v="19"/>
    <n v="19.2"/>
    <x v="0"/>
    <s v="Sarcasm"/>
    <s v="Sarcasm"/>
    <s v="ToMS_2AFC_19.2"/>
    <x v="64"/>
    <s v="Exc-5upOnly"/>
    <x v="0"/>
    <x v="0"/>
    <n v="0"/>
    <n v="1"/>
    <n v="0"/>
    <m/>
  </r>
  <r>
    <s v="6yoL"/>
    <s v="Booklet2-085"/>
    <s v="E7"/>
    <s v="C1"/>
    <n v="1"/>
    <n v="1.1000000000000001"/>
    <x v="0"/>
    <s v="Common Desires"/>
    <s v="Desires"/>
    <s v="ToMS_2AFC_3.1"/>
    <x v="0"/>
    <s v="Inc"/>
    <x v="0"/>
    <x v="0"/>
    <n v="0"/>
    <n v="1"/>
    <n v="0"/>
    <m/>
  </r>
  <r>
    <s v="6yoL"/>
    <s v="Booklet2-085"/>
    <s v="E7"/>
    <s v="C1"/>
    <n v="2"/>
    <n v="2.1"/>
    <x v="0"/>
    <s v="Diverse Desires"/>
    <s v="Desires"/>
    <s v="ToMS_2AFC_2.1"/>
    <x v="1"/>
    <s v="Inc"/>
    <x v="0"/>
    <x v="0"/>
    <n v="0"/>
    <n v="1"/>
    <n v="0"/>
    <m/>
  </r>
  <r>
    <s v="6yoL"/>
    <s v="Booklet2-085"/>
    <s v="E7"/>
    <s v="C1"/>
    <n v="3"/>
    <n v="3.1"/>
    <x v="0"/>
    <s v="Diverse Beliefs"/>
    <s v="Desires"/>
    <s v="ToMS_2AFC_3.1"/>
    <x v="2"/>
    <s v="Inc"/>
    <x v="0"/>
    <x v="0"/>
    <n v="0"/>
    <n v="1"/>
    <n v="0"/>
    <m/>
  </r>
  <r>
    <s v="6yoL"/>
    <s v="Booklet2-085"/>
    <s v="E7"/>
    <s v="C1"/>
    <n v="4"/>
    <n v="4.0999999999999996"/>
    <x v="0"/>
    <s v="Reference - Easy"/>
    <s v="Reference"/>
    <s v="ToMS_2AFC_4.1"/>
    <x v="3"/>
    <s v="Inc"/>
    <x v="0"/>
    <x v="0"/>
    <n v="0"/>
    <n v="1"/>
    <n v="0"/>
    <m/>
  </r>
  <r>
    <s v="6yoL"/>
    <s v="Booklet2-085"/>
    <s v="E7"/>
    <s v="C1"/>
    <n v="4"/>
    <n v="4.2"/>
    <x v="1"/>
    <s v="Reference - Easy"/>
    <s v="Reference"/>
    <s v="ToMS_Expl_4.2"/>
    <x v="4"/>
    <s v="Inc"/>
    <x v="0"/>
    <x v="1884"/>
    <n v="0"/>
    <n v="1"/>
    <n v="0"/>
    <m/>
  </r>
  <r>
    <s v="6yoL"/>
    <s v="Booklet2-085"/>
    <s v="E7"/>
    <s v="C1"/>
    <n v="5"/>
    <n v="5.0999999999999996"/>
    <x v="0"/>
    <s v="False Belief - Location"/>
    <s v="Belief"/>
    <s v="ToMS_2AFC_5.1"/>
    <x v="5"/>
    <s v="Inc"/>
    <x v="0"/>
    <x v="0"/>
    <n v="0"/>
    <n v="1"/>
    <n v="0"/>
    <m/>
  </r>
  <r>
    <s v="6yoL"/>
    <s v="Booklet2-085"/>
    <s v="E7"/>
    <s v="C1"/>
    <n v="5"/>
    <n v="5.2"/>
    <x v="1"/>
    <s v="False Belief - Location"/>
    <s v="Belief"/>
    <s v="ToMS_Expl_5.2"/>
    <x v="6"/>
    <s v="Inc"/>
    <x v="0"/>
    <x v="2175"/>
    <n v="0"/>
    <n v="1"/>
    <n v="0"/>
    <m/>
  </r>
  <r>
    <s v="6yoL"/>
    <s v="Booklet2-085"/>
    <s v="E7"/>
    <s v="C1"/>
    <n v="5"/>
    <n v="5.3"/>
    <x v="2"/>
    <s v="False Belief - Location"/>
    <s v="Belief"/>
    <s v="ToMS_Cont_5.3"/>
    <x v="7"/>
    <s v="Inc"/>
    <x v="0"/>
    <x v="2176"/>
    <n v="0"/>
    <n v="1"/>
    <n v="0"/>
    <m/>
  </r>
  <r>
    <s v="6yoL"/>
    <s v="Booklet2-085"/>
    <s v="E7"/>
    <s v="C1"/>
    <n v="6"/>
    <n v="6.1"/>
    <x v="2"/>
    <s v="Control"/>
    <s v="Control"/>
    <s v="ToMS_Cont_6.1"/>
    <x v="8"/>
    <s v="Inc"/>
    <x v="0"/>
    <x v="0"/>
    <n v="0"/>
    <n v="1"/>
    <n v="0"/>
    <m/>
  </r>
  <r>
    <s v="6yoL"/>
    <s v="Booklet2-085"/>
    <s v="E7"/>
    <s v="C1"/>
    <n v="7"/>
    <n v="7.1"/>
    <x v="0"/>
    <s v="False Belief - Location"/>
    <s v="Belief"/>
    <s v="ToMS_2AFC_7.1"/>
    <x v="9"/>
    <s v="Inc"/>
    <x v="0"/>
    <x v="0"/>
    <n v="0"/>
    <n v="1"/>
    <n v="0"/>
    <m/>
  </r>
  <r>
    <s v="6yoL"/>
    <s v="Booklet2-085"/>
    <s v="E7"/>
    <s v="C1"/>
    <n v="7"/>
    <n v="7.2"/>
    <x v="1"/>
    <s v="False Belief - Location"/>
    <s v="Belief"/>
    <s v="ToMS_Expl_7.2"/>
    <x v="10"/>
    <s v="Inc"/>
    <x v="0"/>
    <x v="2177"/>
    <n v="0"/>
    <n v="1"/>
    <n v="0"/>
    <m/>
  </r>
  <r>
    <s v="6yoL"/>
    <s v="Booklet2-085"/>
    <s v="E7"/>
    <s v="C1"/>
    <n v="7"/>
    <n v="7.3"/>
    <x v="1"/>
    <s v="Emotion"/>
    <s v="Emotion"/>
    <s v="ToMS_Expl_7.3"/>
    <x v="11"/>
    <s v="Inc"/>
    <x v="0"/>
    <x v="1837"/>
    <n v="0"/>
    <n v="1"/>
    <n v="0"/>
    <m/>
  </r>
  <r>
    <s v="6yoL"/>
    <s v="Booklet2-085"/>
    <s v="E7"/>
    <s v="C1"/>
    <n v="7"/>
    <n v="7.4"/>
    <x v="0"/>
    <s v="Moral Reasoning False Beliefs"/>
    <s v="Moral Reasoning"/>
    <s v="ToMS_2AFC_7.4"/>
    <x v="12"/>
    <s v="Inc"/>
    <x v="0"/>
    <x v="0"/>
    <n v="0"/>
    <n v="1"/>
    <n v="0"/>
    <m/>
  </r>
  <r>
    <s v="6yoL"/>
    <s v="Booklet2-085"/>
    <s v="E7"/>
    <s v="C1"/>
    <n v="7"/>
    <n v="7.5"/>
    <x v="1"/>
    <s v="Moral Reasoning False Beliefs"/>
    <s v="Moral Reasoning"/>
    <s v="ToMS_Expl_7.5"/>
    <x v="13"/>
    <s v="Inc"/>
    <x v="0"/>
    <x v="2178"/>
    <n v="0"/>
    <n v="1"/>
    <n v="0"/>
    <m/>
  </r>
  <r>
    <s v="6yoL"/>
    <s v="Booklet2-085"/>
    <s v="E7"/>
    <s v="C1"/>
    <n v="7"/>
    <n v="7.6"/>
    <x v="0"/>
    <s v="Moral Reasoning False Beliefs"/>
    <s v="Moral Reasoning"/>
    <s v="ToMS_2AFC_7.6"/>
    <x v="14"/>
    <s v="Inc"/>
    <x v="0"/>
    <x v="0"/>
    <n v="0"/>
    <n v="1"/>
    <n v="0"/>
    <m/>
  </r>
  <r>
    <s v="6yoL"/>
    <s v="Booklet2-085"/>
    <s v="E7"/>
    <s v="C1"/>
    <n v="7"/>
    <n v="7.7"/>
    <x v="1"/>
    <s v="Moral Reasoning False Beliefs"/>
    <s v="Moral Reasoning"/>
    <s v="ToMS_Expl_7.7"/>
    <x v="15"/>
    <s v="Inc"/>
    <x v="0"/>
    <x v="2179"/>
    <n v="0"/>
    <n v="1"/>
    <n v="0"/>
    <m/>
  </r>
  <r>
    <s v="6yoL"/>
    <s v="Booklet2-085"/>
    <s v="E7"/>
    <s v="C1"/>
    <n v="8"/>
    <n v="8.1"/>
    <x v="2"/>
    <s v="False Belief - Control"/>
    <s v="Control"/>
    <s v="ToMS_Cont_8.1"/>
    <x v="16"/>
    <s v="Inc"/>
    <x v="0"/>
    <x v="0"/>
    <n v="0"/>
    <n v="1"/>
    <n v="0"/>
    <m/>
  </r>
  <r>
    <s v="6yoL"/>
    <s v="Booklet2-085"/>
    <s v="E7"/>
    <s v="C1"/>
    <n v="8"/>
    <n v="8.1999999999999993"/>
    <x v="0"/>
    <s v="False Belief - Expectations"/>
    <s v="Belief"/>
    <s v="ToMS_2AFC_8.2"/>
    <x v="17"/>
    <s v="Inc"/>
    <x v="0"/>
    <x v="0"/>
    <n v="0"/>
    <n v="1"/>
    <n v="0"/>
    <m/>
  </r>
  <r>
    <s v="6yoL"/>
    <s v="Booklet2-085"/>
    <s v="E7"/>
    <s v="C1"/>
    <n v="8"/>
    <n v="8.3000000000000007"/>
    <x v="1"/>
    <s v="False Belief - Expectations"/>
    <s v="Belief"/>
    <s v="ToMS_Expl_8.3"/>
    <x v="18"/>
    <s v="Inc"/>
    <x v="0"/>
    <x v="2180"/>
    <n v="0"/>
    <n v="1"/>
    <n v="0"/>
    <m/>
  </r>
  <r>
    <s v="6yoL"/>
    <s v="Booklet2-085"/>
    <s v="E7"/>
    <s v="C1"/>
    <n v="8"/>
    <n v="8.4"/>
    <x v="2"/>
    <s v="False Belief - Control"/>
    <s v="Control"/>
    <s v="ToMS_Cont_8.4"/>
    <x v="67"/>
    <s v="Exc-6yOnly"/>
    <x v="0"/>
    <x v="0"/>
    <n v="0"/>
    <n v="1"/>
    <n v="0"/>
    <m/>
  </r>
  <r>
    <s v="6yoL"/>
    <s v="Booklet2-085"/>
    <s v="E7"/>
    <s v="C1"/>
    <n v="9"/>
    <n v="9.1"/>
    <x v="2"/>
    <s v="Control"/>
    <s v="Control"/>
    <s v="ToMS_Cont_9.1"/>
    <x v="19"/>
    <s v="Inc"/>
    <x v="0"/>
    <x v="0"/>
    <n v="0"/>
    <n v="1"/>
    <n v="0"/>
    <m/>
  </r>
  <r>
    <s v="6yoL"/>
    <s v="Booklet2-085"/>
    <s v="E7"/>
    <s v="C1"/>
    <n v="10"/>
    <n v="10.1"/>
    <x v="0"/>
    <s v="Reference - Hard"/>
    <s v="Reference"/>
    <s v="ToMS_2AFC_10.1"/>
    <x v="20"/>
    <s v="Inc"/>
    <x v="0"/>
    <x v="0"/>
    <n v="0"/>
    <n v="1"/>
    <n v="0"/>
    <m/>
  </r>
  <r>
    <s v="6yoL"/>
    <s v="Booklet2-085"/>
    <s v="E7"/>
    <s v="C1"/>
    <n v="10"/>
    <n v="10.199999999999999"/>
    <x v="1"/>
    <s v="Reference - Hard"/>
    <s v="Reference"/>
    <s v="ToMS_Expl_10.2"/>
    <x v="21"/>
    <s v="Inc"/>
    <x v="0"/>
    <x v="2181"/>
    <n v="0"/>
    <n v="1"/>
    <n v="0"/>
    <m/>
  </r>
  <r>
    <s v="6yoL"/>
    <s v="Booklet2-085"/>
    <s v="E7"/>
    <s v="C1"/>
    <n v="10"/>
    <n v="10.3"/>
    <x v="0"/>
    <s v="Reference - Hard"/>
    <s v="Reference"/>
    <s v="ToMS_2AFC_10.3"/>
    <x v="22"/>
    <s v="Inc"/>
    <x v="0"/>
    <x v="0"/>
    <n v="0"/>
    <n v="1"/>
    <n v="0"/>
    <m/>
  </r>
  <r>
    <s v="6yoL"/>
    <s v="Booklet2-085"/>
    <s v="E7"/>
    <s v="C1"/>
    <n v="10"/>
    <n v="10.4"/>
    <x v="2"/>
    <s v="Reference - Hard"/>
    <s v="Reference"/>
    <s v="ToMS_Cont_10.4"/>
    <x v="23"/>
    <s v="Inc"/>
    <x v="0"/>
    <x v="2182"/>
    <n v="0"/>
    <n v="1"/>
    <n v="0"/>
    <m/>
  </r>
  <r>
    <s v="6yoL"/>
    <s v="Booklet2-085"/>
    <s v="E7"/>
    <s v="C1"/>
    <n v="11"/>
    <n v="11.1"/>
    <x v="2"/>
    <s v="Sarcasm - Control"/>
    <s v="Control"/>
    <s v="ToMS_Cont_11.1"/>
    <x v="24"/>
    <s v="Exc-5upOnly"/>
    <x v="0"/>
    <x v="2035"/>
    <n v="0"/>
    <n v="1"/>
    <n v="0"/>
    <m/>
  </r>
  <r>
    <s v="6yoL"/>
    <s v="Booklet2-085"/>
    <s v="E7"/>
    <s v="C1"/>
    <n v="11"/>
    <n v="11.2"/>
    <x v="0"/>
    <s v="Sarcasm - Control"/>
    <s v="Control"/>
    <s v="ToMS_2AFC_11.2"/>
    <x v="25"/>
    <s v="Exc-5upOnly"/>
    <x v="2"/>
    <x v="2183"/>
    <n v="1"/>
    <n v="1"/>
    <n v="0"/>
    <m/>
  </r>
  <r>
    <s v="6yoL"/>
    <s v="Booklet2-085"/>
    <s v="E7"/>
    <s v="C1"/>
    <n v="12"/>
    <n v="12.1"/>
    <x v="0"/>
    <s v="Reference - Hard"/>
    <s v="Reference"/>
    <s v="ToMS_2AFC_12.1"/>
    <x v="26"/>
    <s v="Exc-5upOnly"/>
    <x v="2"/>
    <x v="2184"/>
    <n v="0"/>
    <n v="1"/>
    <n v="0"/>
    <m/>
  </r>
  <r>
    <s v="6yoL"/>
    <s v="Booklet2-085"/>
    <s v="E7"/>
    <s v="C1"/>
    <n v="12"/>
    <n v="12.2"/>
    <x v="1"/>
    <s v="Reference - Hard"/>
    <s v="Reference"/>
    <s v="ToMS_Expl_12.2"/>
    <x v="27"/>
    <s v="Exc-5upOnly"/>
    <x v="0"/>
    <x v="2185"/>
    <n v="0"/>
    <n v="1"/>
    <n v="0"/>
    <m/>
  </r>
  <r>
    <s v="6yoL"/>
    <s v="Booklet2-085"/>
    <s v="E7"/>
    <s v="C1"/>
    <n v="12"/>
    <n v="12.3"/>
    <x v="0"/>
    <s v="Reference - Hard"/>
    <s v="Reference"/>
    <s v="ToMS_2AFC_12.3"/>
    <x v="28"/>
    <s v="Exc-5upOnly"/>
    <x v="0"/>
    <x v="0"/>
    <n v="0"/>
    <n v="1"/>
    <n v="0"/>
    <m/>
  </r>
  <r>
    <s v="6yoL"/>
    <s v="Booklet2-085"/>
    <s v="E7"/>
    <s v="C1"/>
    <n v="12"/>
    <n v="12.4"/>
    <x v="1"/>
    <s v="Reference - Hard"/>
    <s v="Reference"/>
    <s v="ToMS_Expl_12.4"/>
    <x v="29"/>
    <s v="Exc-5upOnly"/>
    <x v="0"/>
    <x v="2186"/>
    <n v="0"/>
    <n v="1"/>
    <n v="0"/>
    <m/>
  </r>
  <r>
    <s v="6yoL"/>
    <s v="Booklet2-085"/>
    <s v="E7"/>
    <s v="C1"/>
    <n v="13"/>
    <n v="13.1"/>
    <x v="0"/>
    <s v="Reference - Hard"/>
    <s v="Reference"/>
    <s v="ToMS_2AFC_13.1"/>
    <x v="30"/>
    <s v="Inc"/>
    <x v="2"/>
    <x v="0"/>
    <n v="0"/>
    <n v="1"/>
    <n v="0"/>
    <m/>
  </r>
  <r>
    <s v="6yoL"/>
    <s v="Booklet2-085"/>
    <s v="E7"/>
    <s v="C1"/>
    <n v="13"/>
    <n v="13.2"/>
    <x v="1"/>
    <s v="Reference - Hard"/>
    <s v="Reference"/>
    <s v="ToMS_Expl_13.2"/>
    <x v="31"/>
    <s v="Inc"/>
    <x v="2"/>
    <x v="2187"/>
    <n v="1"/>
    <n v="1"/>
    <n v="0"/>
    <m/>
  </r>
  <r>
    <s v="6yoL"/>
    <s v="Booklet2-085"/>
    <s v="E7"/>
    <s v="C1"/>
    <n v="14"/>
    <n v="14.1"/>
    <x v="0"/>
    <s v="Emotion Reminder"/>
    <s v="Emotion"/>
    <s v="ToMS_2AFC_14.1"/>
    <x v="32"/>
    <s v="Inc"/>
    <x v="0"/>
    <x v="0"/>
    <n v="0"/>
    <n v="1"/>
    <n v="0"/>
    <m/>
  </r>
  <r>
    <s v="6yoL"/>
    <s v="Booklet2-085"/>
    <s v="E7"/>
    <s v="C1"/>
    <n v="14"/>
    <n v="14.2"/>
    <x v="1"/>
    <s v="Emotion Reminder"/>
    <s v="Emotion"/>
    <s v="ToMS_Expl_14.2"/>
    <x v="33"/>
    <s v="Inc"/>
    <x v="0"/>
    <x v="2188"/>
    <n v="0"/>
    <n v="1"/>
    <n v="0"/>
    <m/>
  </r>
  <r>
    <s v="6yoL"/>
    <s v="Booklet2-085"/>
    <s v="E7"/>
    <s v="C1"/>
    <n v="14"/>
    <n v="14.3"/>
    <x v="0"/>
    <s v="Emotion Reminder"/>
    <s v="Emotion"/>
    <s v="ToMS_2AFC_14.3"/>
    <x v="34"/>
    <s v="Inc"/>
    <x v="0"/>
    <x v="0"/>
    <n v="0"/>
    <n v="1"/>
    <n v="0"/>
    <m/>
  </r>
  <r>
    <s v="6yoL"/>
    <s v="Booklet2-085"/>
    <s v="E7"/>
    <s v="C1"/>
    <n v="14"/>
    <n v="14.4"/>
    <x v="1"/>
    <s v="Emotion Reminder"/>
    <s v="Emotion"/>
    <s v="ToMS_Expl_14.4"/>
    <x v="35"/>
    <s v="Inc"/>
    <x v="0"/>
    <x v="2189"/>
    <n v="0"/>
    <n v="1"/>
    <n v="0"/>
    <m/>
  </r>
  <r>
    <s v="6yoL"/>
    <s v="Booklet2-085"/>
    <s v="E7"/>
    <s v="C1"/>
    <n v="15"/>
    <n v="15.1"/>
    <x v="2"/>
    <s v="True Belief - Control"/>
    <s v="Control"/>
    <s v="ToMS_Cont_15.1"/>
    <x v="36"/>
    <s v="Inc"/>
    <x v="1"/>
    <x v="0"/>
    <s v="NA"/>
    <n v="0"/>
    <n v="1"/>
    <s v="Exp didn't ask Q"/>
  </r>
  <r>
    <s v="6yoL"/>
    <s v="Booklet2-085"/>
    <s v="E7"/>
    <s v="C1"/>
    <n v="15"/>
    <n v="15.2"/>
    <x v="0"/>
    <s v="True Belief - Location"/>
    <s v="Belief"/>
    <s v="ToMS_2AFC_15.2"/>
    <x v="37"/>
    <s v="Inc"/>
    <x v="2"/>
    <x v="1960"/>
    <n v="0"/>
    <n v="1"/>
    <n v="0"/>
    <m/>
  </r>
  <r>
    <s v="6yoL"/>
    <s v="Booklet2-085"/>
    <s v="E7"/>
    <s v="C1"/>
    <n v="15"/>
    <n v="15.3"/>
    <x v="1"/>
    <s v="True Belief - Location"/>
    <s v="Belief"/>
    <s v="ToMS_Expl_15.3"/>
    <x v="38"/>
    <s v="Inc"/>
    <x v="0"/>
    <x v="2190"/>
    <n v="0"/>
    <n v="1"/>
    <n v="0"/>
    <m/>
  </r>
  <r>
    <s v="6yoL"/>
    <s v="Booklet2-085"/>
    <s v="E7"/>
    <s v="C1"/>
    <n v="16"/>
    <n v="16.100000000000001"/>
    <x v="2"/>
    <s v="Moral Reasoning True Beliefs - Control"/>
    <s v="Control"/>
    <s v="ToMS_Cont_16.1"/>
    <x v="39"/>
    <s v="Inc"/>
    <x v="0"/>
    <x v="1903"/>
    <n v="0"/>
    <n v="1"/>
    <n v="0"/>
    <m/>
  </r>
  <r>
    <s v="6yoL"/>
    <s v="Booklet2-085"/>
    <s v="E7"/>
    <s v="C1"/>
    <n v="16"/>
    <n v="16.2"/>
    <x v="2"/>
    <s v="Moral Reasoning True Beliefs - Control"/>
    <s v="Control"/>
    <s v="ToMS_Cont_16.2"/>
    <x v="40"/>
    <s v="Inc"/>
    <x v="0"/>
    <x v="2191"/>
    <n v="1"/>
    <n v="1"/>
    <n v="0"/>
    <m/>
  </r>
  <r>
    <s v="6yoL"/>
    <s v="Booklet2-085"/>
    <s v="E7"/>
    <s v="C1"/>
    <n v="16"/>
    <n v="16.3"/>
    <x v="1"/>
    <s v="Moral Reasoning True Beliefs"/>
    <s v="Moral Reasoning"/>
    <s v="ToMS_Expl_16.3"/>
    <x v="41"/>
    <s v="Exc"/>
    <x v="0"/>
    <x v="2192"/>
    <n v="0"/>
    <n v="1"/>
    <n v="0"/>
    <m/>
  </r>
  <r>
    <s v="6yoL"/>
    <s v="Booklet2-085"/>
    <s v="E7"/>
    <s v="C1"/>
    <n v="16"/>
    <n v="16.399999999999999"/>
    <x v="1"/>
    <s v="Emotion"/>
    <s v="Emotion"/>
    <s v="ToMS_Expl_16.4"/>
    <x v="42"/>
    <s v="Inc"/>
    <x v="0"/>
    <x v="2193"/>
    <n v="0"/>
    <n v="1"/>
    <n v="0"/>
    <m/>
  </r>
  <r>
    <s v="6yoL"/>
    <s v="Booklet2-085"/>
    <s v="E7"/>
    <s v="C1"/>
    <n v="16"/>
    <n v="16.5"/>
    <x v="0"/>
    <s v="Moral Reasoning True Beliefs"/>
    <s v="Moral Reasoning"/>
    <s v="ToMS_2AFC_16.5"/>
    <x v="43"/>
    <s v="Inc"/>
    <x v="0"/>
    <x v="0"/>
    <n v="0"/>
    <n v="1"/>
    <n v="0"/>
    <m/>
  </r>
  <r>
    <s v="6yoL"/>
    <s v="Booklet2-085"/>
    <s v="E7"/>
    <s v="C1"/>
    <n v="16"/>
    <n v="16.600000000000001"/>
    <x v="1"/>
    <s v="Moral Reasoning True Beliefs"/>
    <s v="Moral Reasoning"/>
    <s v="ToMS_Expl_16.6"/>
    <x v="44"/>
    <s v="Inc"/>
    <x v="0"/>
    <x v="2194"/>
    <n v="0"/>
    <n v="1"/>
    <n v="0"/>
    <m/>
  </r>
  <r>
    <s v="6yoL"/>
    <s v="Booklet2-085"/>
    <s v="E7"/>
    <s v="C1"/>
    <n v="16"/>
    <n v="16.7"/>
    <x v="0"/>
    <s v="Moral Reasoning True Beliefs"/>
    <s v="Moral Reasoning"/>
    <s v="ToMS_2AFC_16.7"/>
    <x v="45"/>
    <s v="Inc"/>
    <x v="0"/>
    <x v="0"/>
    <n v="0"/>
    <n v="1"/>
    <n v="0"/>
    <m/>
  </r>
  <r>
    <s v="6yoL"/>
    <s v="Booklet2-085"/>
    <s v="E7"/>
    <s v="C1"/>
    <n v="16"/>
    <n v="16.8"/>
    <x v="1"/>
    <s v="Moral Reasoning True Beliefs"/>
    <s v="Moral Reasoning"/>
    <s v="ToMS_Expl_16.8"/>
    <x v="46"/>
    <s v="Inc"/>
    <x v="0"/>
    <x v="2195"/>
    <n v="0"/>
    <n v="1"/>
    <n v="0"/>
    <m/>
  </r>
  <r>
    <s v="6yoL"/>
    <s v="Booklet2-085"/>
    <s v="E7"/>
    <s v="C1"/>
    <n v="16"/>
    <n v="16.899999999999999"/>
    <x v="0"/>
    <s v="Moral Reasoning True Beliefs"/>
    <s v="Moral Reasoning"/>
    <s v="ToMS_2AFC_16.9"/>
    <x v="47"/>
    <s v="Inc"/>
    <x v="2"/>
    <x v="0"/>
    <n v="0"/>
    <n v="1"/>
    <n v="0"/>
    <m/>
  </r>
  <r>
    <s v="6yoL"/>
    <s v="Booklet2-085"/>
    <s v="E7"/>
    <s v="C1"/>
    <n v="16"/>
    <n v="16.91"/>
    <x v="1"/>
    <s v="Moral Reasoning True Beliefs"/>
    <s v="Moral Reasoning"/>
    <s v="ToMS_Expl_16.91"/>
    <x v="48"/>
    <s v="Inc"/>
    <x v="2"/>
    <x v="2196"/>
    <n v="0"/>
    <n v="1"/>
    <n v="0"/>
    <m/>
  </r>
  <r>
    <s v="6yoL"/>
    <s v="Booklet2-085"/>
    <s v="E7"/>
    <s v="C1"/>
    <n v="17"/>
    <n v="17.100000000000001"/>
    <x v="0"/>
    <s v="False Belief - Lies"/>
    <s v="Lies"/>
    <s v="ToMS_2AFC_17.1"/>
    <x v="49"/>
    <s v="Exc-5upOnly"/>
    <x v="0"/>
    <x v="0"/>
    <n v="0"/>
    <n v="1"/>
    <n v="0"/>
    <m/>
  </r>
  <r>
    <s v="6yoL"/>
    <s v="Booklet2-085"/>
    <s v="E7"/>
    <s v="C1"/>
    <n v="17"/>
    <n v="17.2"/>
    <x v="2"/>
    <s v="False Belief - Lies - Control"/>
    <s v="Control"/>
    <s v="ToMS_Cont_17.2"/>
    <x v="50"/>
    <s v="Exc-5upOnly"/>
    <x v="0"/>
    <x v="0"/>
    <n v="0"/>
    <n v="1"/>
    <n v="0"/>
    <m/>
  </r>
  <r>
    <s v="6yoL"/>
    <s v="Booklet2-085"/>
    <s v="E7"/>
    <s v="C1"/>
    <n v="17"/>
    <n v="17.3"/>
    <x v="0"/>
    <s v="False Belief - Lies"/>
    <s v="Lies"/>
    <s v="ToMS_2AFC_17.3"/>
    <x v="51"/>
    <s v="Exc-5upOnly"/>
    <x v="0"/>
    <x v="0"/>
    <n v="0"/>
    <n v="1"/>
    <n v="0"/>
    <m/>
  </r>
  <r>
    <s v="6yoL"/>
    <s v="Booklet2-085"/>
    <s v="E7"/>
    <s v="C1"/>
    <n v="17"/>
    <n v="17.399999999999999"/>
    <x v="1"/>
    <s v="False Belief - Lies"/>
    <s v="Lies"/>
    <s v="ToMS_Expl_17.4"/>
    <x v="52"/>
    <s v="Exc-5upOnly"/>
    <x v="0"/>
    <x v="2197"/>
    <n v="0"/>
    <n v="1"/>
    <n v="0"/>
    <m/>
  </r>
  <r>
    <s v="6yoL"/>
    <s v="Booklet2-085"/>
    <s v="E7"/>
    <s v="C1"/>
    <n v="17"/>
    <n v="17.5"/>
    <x v="2"/>
    <s v="False Belief - Lies - Control"/>
    <s v="Control"/>
    <s v="ToMS_Cont_17.5"/>
    <x v="53"/>
    <s v="Exc-5upOnly"/>
    <x v="0"/>
    <x v="0"/>
    <n v="0"/>
    <n v="1"/>
    <n v="0"/>
    <m/>
  </r>
  <r>
    <s v="6yoL"/>
    <s v="Booklet2-085"/>
    <s v="E7"/>
    <s v="C1"/>
    <n v="17"/>
    <n v="17.600000000000001"/>
    <x v="0"/>
    <s v="Emotion"/>
    <s v="Emotion"/>
    <s v="ToMS_2AFC_17.6"/>
    <x v="54"/>
    <s v="Exc-5upOnly"/>
    <x v="0"/>
    <x v="0"/>
    <n v="0"/>
    <n v="1"/>
    <n v="0"/>
    <m/>
  </r>
  <r>
    <s v="6yoL"/>
    <s v="Booklet2-085"/>
    <s v="E7"/>
    <s v="C1"/>
    <n v="17"/>
    <n v="17.7"/>
    <x v="1"/>
    <s v="Emotion"/>
    <s v="Emotion"/>
    <s v="ToMS_Expl_17.7"/>
    <x v="55"/>
    <s v="Exc-5upOnly"/>
    <x v="0"/>
    <x v="2198"/>
    <n v="0"/>
    <n v="1"/>
    <n v="0"/>
    <m/>
  </r>
  <r>
    <s v="6yoL"/>
    <s v="Booklet2-085"/>
    <s v="E7"/>
    <s v="C1"/>
    <n v="17"/>
    <n v="17.8"/>
    <x v="0"/>
    <s v="False Belief - Lies"/>
    <s v="Lies"/>
    <s v="ToMS_2AFC_17.8"/>
    <x v="56"/>
    <s v="Exc-5upOnly"/>
    <x v="0"/>
    <x v="0"/>
    <n v="0"/>
    <n v="1"/>
    <n v="0"/>
    <m/>
  </r>
  <r>
    <s v="6yoL"/>
    <s v="Booklet2-085"/>
    <s v="E7"/>
    <s v="C1"/>
    <n v="17"/>
    <n v="17.899999999999999"/>
    <x v="1"/>
    <s v="False Belief - Lies"/>
    <s v="Lies"/>
    <s v="ToMS_Expl_17.9"/>
    <x v="57"/>
    <s v="Exc-5upOnly"/>
    <x v="0"/>
    <x v="2199"/>
    <n v="0"/>
    <n v="1"/>
    <n v="0"/>
    <m/>
  </r>
  <r>
    <s v="6yoL"/>
    <s v="Booklet2-085"/>
    <s v="E7"/>
    <s v="C1"/>
    <n v="18"/>
    <n v="18.100000000000001"/>
    <x v="0"/>
    <s v="2nd Order Belief-Desire Reasoning"/>
    <s v="Belief"/>
    <s v="ToMS_2AFC_18.1"/>
    <x v="58"/>
    <s v="Inc"/>
    <x v="0"/>
    <x v="0"/>
    <n v="0"/>
    <n v="1"/>
    <n v="0"/>
    <m/>
  </r>
  <r>
    <s v="6yoL"/>
    <s v="Booklet2-085"/>
    <s v="E7"/>
    <s v="C1"/>
    <n v="18"/>
    <n v="18.2"/>
    <x v="1"/>
    <s v="2nd Order Belief-Desire Reasoning"/>
    <s v="Belief"/>
    <s v="ToMS_Expl_18.2"/>
    <x v="59"/>
    <s v="Exc-5upOnly"/>
    <x v="0"/>
    <x v="2200"/>
    <n v="0"/>
    <n v="1"/>
    <n v="0"/>
    <m/>
  </r>
  <r>
    <s v="6yoL"/>
    <s v="Booklet2-085"/>
    <s v="E7"/>
    <s v="C1"/>
    <n v="18"/>
    <n v="18.3"/>
    <x v="2"/>
    <s v="2nd Order Belief-Desire Reasoning - Control"/>
    <s v="Control"/>
    <s v="ToMS_Cont_18.3"/>
    <x v="60"/>
    <s v="Exc-5upOnly"/>
    <x v="0"/>
    <x v="0"/>
    <n v="0"/>
    <n v="1"/>
    <n v="0"/>
    <m/>
  </r>
  <r>
    <s v="6yoL"/>
    <s v="Booklet2-085"/>
    <s v="E7"/>
    <s v="C1"/>
    <n v="18"/>
    <n v="18.399999999999999"/>
    <x v="2"/>
    <s v="2nd Order Belief-Desire Reasoning - Control"/>
    <s v="Control"/>
    <s v="ToMS_Cont_18.4"/>
    <x v="61"/>
    <s v="Exc-5upOnly"/>
    <x v="0"/>
    <x v="0"/>
    <n v="0"/>
    <n v="1"/>
    <n v="0"/>
    <m/>
  </r>
  <r>
    <s v="6yoL"/>
    <s v="Booklet2-085"/>
    <s v="E7"/>
    <s v="C1"/>
    <n v="18"/>
    <n v="18.5"/>
    <x v="1"/>
    <s v="False Belief - Emotion"/>
    <s v="Belief"/>
    <s v="ToMS_Expl_18.5"/>
    <x v="62"/>
    <s v="Exc-5upOnly"/>
    <x v="0"/>
    <x v="2201"/>
    <n v="0"/>
    <n v="1"/>
    <n v="0"/>
    <m/>
  </r>
  <r>
    <s v="6yoL"/>
    <s v="Booklet2-085"/>
    <s v="E7"/>
    <s v="C1"/>
    <n v="19"/>
    <n v="19.100000000000001"/>
    <x v="1"/>
    <s v="Sarcasm"/>
    <s v="Sarcasm"/>
    <s v="ToMS_Expl_19.1"/>
    <x v="63"/>
    <s v="Exc-5upOnly"/>
    <x v="2"/>
    <x v="2202"/>
    <n v="0"/>
    <n v="1"/>
    <n v="0"/>
    <m/>
  </r>
  <r>
    <s v="6yoL"/>
    <s v="Booklet2-085"/>
    <s v="E7"/>
    <s v="C1"/>
    <n v="19"/>
    <n v="19.2"/>
    <x v="0"/>
    <s v="Sarcasm"/>
    <s v="Sarcasm"/>
    <s v="ToMS_2AFC_19.2"/>
    <x v="64"/>
    <s v="Exc-5upOnly"/>
    <x v="0"/>
    <x v="2203"/>
    <n v="0"/>
    <n v="1"/>
    <n v="0"/>
    <m/>
  </r>
  <r>
    <s v="6yoL"/>
    <s v="Booklet2-086"/>
    <s v="E7"/>
    <s v="C1"/>
    <n v="1"/>
    <n v="1.1000000000000001"/>
    <x v="0"/>
    <s v="Common Desires"/>
    <s v="Desires"/>
    <s v="ToMS_2AFC_3.1"/>
    <x v="0"/>
    <s v="Inc"/>
    <x v="0"/>
    <x v="0"/>
    <n v="0"/>
    <n v="1"/>
    <n v="0"/>
    <m/>
  </r>
  <r>
    <s v="6yoL"/>
    <s v="Booklet2-086"/>
    <s v="E7"/>
    <s v="C1"/>
    <n v="2"/>
    <n v="2.1"/>
    <x v="0"/>
    <s v="Diverse Desires"/>
    <s v="Desires"/>
    <s v="ToMS_2AFC_2.1"/>
    <x v="1"/>
    <s v="Inc"/>
    <x v="0"/>
    <x v="0"/>
    <n v="0"/>
    <n v="1"/>
    <n v="0"/>
    <m/>
  </r>
  <r>
    <s v="6yoL"/>
    <s v="Booklet2-086"/>
    <s v="E7"/>
    <s v="C1"/>
    <n v="3"/>
    <n v="3.1"/>
    <x v="0"/>
    <s v="Diverse Beliefs"/>
    <s v="Desires"/>
    <s v="ToMS_2AFC_3.1"/>
    <x v="2"/>
    <s v="Inc"/>
    <x v="0"/>
    <x v="0"/>
    <n v="0"/>
    <n v="1"/>
    <n v="0"/>
    <m/>
  </r>
  <r>
    <s v="6yoL"/>
    <s v="Booklet2-086"/>
    <s v="E7"/>
    <s v="C1"/>
    <n v="4"/>
    <n v="4.0999999999999996"/>
    <x v="0"/>
    <s v="Reference - Easy"/>
    <s v="Reference"/>
    <s v="ToMS_2AFC_4.1"/>
    <x v="3"/>
    <s v="Inc"/>
    <x v="0"/>
    <x v="0"/>
    <n v="0"/>
    <n v="1"/>
    <n v="0"/>
    <m/>
  </r>
  <r>
    <s v="6yoL"/>
    <s v="Booklet2-086"/>
    <s v="E7"/>
    <s v="C1"/>
    <n v="4"/>
    <n v="4.2"/>
    <x v="1"/>
    <s v="Reference - Easy"/>
    <s v="Reference"/>
    <s v="ToMS_Expl_4.2"/>
    <x v="4"/>
    <s v="Inc"/>
    <x v="0"/>
    <x v="2204"/>
    <n v="0"/>
    <n v="1"/>
    <n v="0"/>
    <m/>
  </r>
  <r>
    <s v="6yoL"/>
    <s v="Booklet2-086"/>
    <s v="E7"/>
    <s v="C1"/>
    <n v="5"/>
    <n v="5.0999999999999996"/>
    <x v="0"/>
    <s v="False Belief - Location"/>
    <s v="Belief"/>
    <s v="ToMS_2AFC_5.1"/>
    <x v="5"/>
    <s v="Inc"/>
    <x v="0"/>
    <x v="0"/>
    <n v="0"/>
    <n v="1"/>
    <n v="0"/>
    <m/>
  </r>
  <r>
    <s v="6yoL"/>
    <s v="Booklet2-086"/>
    <s v="E7"/>
    <s v="C1"/>
    <n v="5"/>
    <n v="5.2"/>
    <x v="1"/>
    <s v="False Belief - Location"/>
    <s v="Belief"/>
    <s v="ToMS_Expl_5.2"/>
    <x v="6"/>
    <s v="Inc"/>
    <x v="0"/>
    <x v="2205"/>
    <n v="0"/>
    <n v="1"/>
    <n v="0"/>
    <m/>
  </r>
  <r>
    <s v="6yoL"/>
    <s v="Booklet2-086"/>
    <s v="E7"/>
    <s v="C1"/>
    <n v="5"/>
    <n v="5.3"/>
    <x v="2"/>
    <s v="False Belief - Location"/>
    <s v="Belief"/>
    <s v="ToMS_Cont_5.3"/>
    <x v="7"/>
    <s v="Inc"/>
    <x v="0"/>
    <x v="0"/>
    <n v="0"/>
    <n v="1"/>
    <n v="0"/>
    <m/>
  </r>
  <r>
    <s v="6yoL"/>
    <s v="Booklet2-086"/>
    <s v="E7"/>
    <s v="C1"/>
    <n v="6"/>
    <n v="6.1"/>
    <x v="2"/>
    <s v="Control"/>
    <s v="Control"/>
    <s v="ToMS_Cont_6.1"/>
    <x v="8"/>
    <s v="Inc"/>
    <x v="0"/>
    <x v="0"/>
    <n v="0"/>
    <n v="1"/>
    <n v="0"/>
    <m/>
  </r>
  <r>
    <s v="6yoL"/>
    <s v="Booklet2-086"/>
    <s v="E7"/>
    <s v="C1"/>
    <n v="7"/>
    <n v="7.1"/>
    <x v="0"/>
    <s v="False Belief - Location"/>
    <s v="Belief"/>
    <s v="ToMS_2AFC_7.1"/>
    <x v="9"/>
    <s v="Inc"/>
    <x v="0"/>
    <x v="0"/>
    <n v="0"/>
    <n v="1"/>
    <n v="0"/>
    <m/>
  </r>
  <r>
    <s v="6yoL"/>
    <s v="Booklet2-086"/>
    <s v="E7"/>
    <s v="C1"/>
    <n v="7"/>
    <n v="7.2"/>
    <x v="1"/>
    <s v="False Belief - Location"/>
    <s v="Belief"/>
    <s v="ToMS_Expl_7.2"/>
    <x v="10"/>
    <s v="Inc"/>
    <x v="0"/>
    <x v="2206"/>
    <n v="1"/>
    <n v="1"/>
    <n v="0"/>
    <m/>
  </r>
  <r>
    <s v="6yoL"/>
    <s v="Booklet2-086"/>
    <s v="E7"/>
    <s v="C1"/>
    <n v="7"/>
    <n v="7.3"/>
    <x v="1"/>
    <s v="Emotion"/>
    <s v="Emotion"/>
    <s v="ToMS_Expl_7.3"/>
    <x v="11"/>
    <s v="Inc"/>
    <x v="0"/>
    <x v="2056"/>
    <n v="0"/>
    <n v="1"/>
    <n v="0"/>
    <m/>
  </r>
  <r>
    <s v="6yoL"/>
    <s v="Booklet2-086"/>
    <s v="E7"/>
    <s v="C1"/>
    <n v="7"/>
    <n v="7.4"/>
    <x v="0"/>
    <s v="Moral Reasoning False Beliefs"/>
    <s v="Moral Reasoning"/>
    <s v="ToMS_2AFC_7.4"/>
    <x v="12"/>
    <s v="Inc"/>
    <x v="0"/>
    <x v="2207"/>
    <n v="1"/>
    <n v="1"/>
    <n v="0"/>
    <m/>
  </r>
  <r>
    <s v="6yoL"/>
    <s v="Booklet2-086"/>
    <s v="E7"/>
    <s v="C1"/>
    <n v="7"/>
    <n v="7.5"/>
    <x v="1"/>
    <s v="Moral Reasoning False Beliefs"/>
    <s v="Moral Reasoning"/>
    <s v="ToMS_Expl_7.5"/>
    <x v="13"/>
    <s v="Inc"/>
    <x v="0"/>
    <x v="2208"/>
    <n v="0"/>
    <n v="1"/>
    <n v="0"/>
    <m/>
  </r>
  <r>
    <s v="6yoL"/>
    <s v="Booklet2-086"/>
    <s v="E7"/>
    <s v="C1"/>
    <n v="7"/>
    <n v="7.6"/>
    <x v="0"/>
    <s v="Moral Reasoning False Beliefs"/>
    <s v="Moral Reasoning"/>
    <s v="ToMS_2AFC_7.6"/>
    <x v="14"/>
    <s v="Inc"/>
    <x v="0"/>
    <x v="0"/>
    <n v="0"/>
    <n v="1"/>
    <n v="0"/>
    <m/>
  </r>
  <r>
    <s v="6yoL"/>
    <s v="Booklet2-086"/>
    <s v="E7"/>
    <s v="C1"/>
    <n v="7"/>
    <n v="7.7"/>
    <x v="1"/>
    <s v="Moral Reasoning False Beliefs"/>
    <s v="Moral Reasoning"/>
    <s v="ToMS_Expl_7.7"/>
    <x v="15"/>
    <s v="Inc"/>
    <x v="0"/>
    <x v="2209"/>
    <n v="0"/>
    <n v="1"/>
    <n v="0"/>
    <m/>
  </r>
  <r>
    <s v="6yoL"/>
    <s v="Booklet2-086"/>
    <s v="E7"/>
    <s v="C1"/>
    <n v="8"/>
    <n v="8.1"/>
    <x v="2"/>
    <s v="False Belief - Control"/>
    <s v="Control"/>
    <s v="ToMS_Cont_8.1"/>
    <x v="16"/>
    <s v="Inc"/>
    <x v="0"/>
    <x v="0"/>
    <n v="0"/>
    <n v="1"/>
    <n v="0"/>
    <m/>
  </r>
  <r>
    <s v="6yoL"/>
    <s v="Booklet2-086"/>
    <s v="E7"/>
    <s v="C1"/>
    <n v="8"/>
    <n v="8.1999999999999993"/>
    <x v="0"/>
    <s v="False Belief - Expectations"/>
    <s v="Belief"/>
    <s v="ToMS_2AFC_8.2"/>
    <x v="17"/>
    <s v="Inc"/>
    <x v="2"/>
    <x v="2210"/>
    <n v="0"/>
    <n v="1"/>
    <n v="0"/>
    <m/>
  </r>
  <r>
    <s v="6yoL"/>
    <s v="Booklet2-086"/>
    <s v="E7"/>
    <s v="C1"/>
    <n v="8"/>
    <n v="8.3000000000000007"/>
    <x v="1"/>
    <s v="False Belief - Expectations"/>
    <s v="Belief"/>
    <s v="ToMS_Expl_8.3"/>
    <x v="18"/>
    <s v="Inc"/>
    <x v="0"/>
    <x v="2211"/>
    <n v="0"/>
    <n v="1"/>
    <n v="0"/>
    <m/>
  </r>
  <r>
    <s v="6yoL"/>
    <s v="Booklet2-086"/>
    <s v="E7"/>
    <s v="C1"/>
    <n v="8"/>
    <n v="8.4"/>
    <x v="2"/>
    <s v="False Belief - Control"/>
    <s v="Control"/>
    <s v="ToMS_Cont_8.4"/>
    <x v="67"/>
    <s v="Exc-6yOnly"/>
    <x v="0"/>
    <x v="1714"/>
    <n v="0"/>
    <n v="1"/>
    <n v="0"/>
    <m/>
  </r>
  <r>
    <s v="6yoL"/>
    <s v="Booklet2-086"/>
    <s v="E7"/>
    <s v="C1"/>
    <n v="9"/>
    <n v="9.1"/>
    <x v="2"/>
    <s v="Control"/>
    <s v="Control"/>
    <s v="ToMS_Cont_9.1"/>
    <x v="19"/>
    <s v="Inc"/>
    <x v="0"/>
    <x v="0"/>
    <n v="0"/>
    <n v="1"/>
    <n v="0"/>
    <m/>
  </r>
  <r>
    <s v="6yoL"/>
    <s v="Booklet2-086"/>
    <s v="E7"/>
    <s v="C1"/>
    <n v="10"/>
    <n v="10.1"/>
    <x v="0"/>
    <s v="Reference - Hard"/>
    <s v="Reference"/>
    <s v="ToMS_2AFC_10.1"/>
    <x v="20"/>
    <s v="Inc"/>
    <x v="2"/>
    <x v="1680"/>
    <n v="0"/>
    <n v="1"/>
    <n v="0"/>
    <m/>
  </r>
  <r>
    <s v="6yoL"/>
    <s v="Booklet2-086"/>
    <s v="E7"/>
    <s v="C1"/>
    <n v="10"/>
    <n v="10.199999999999999"/>
    <x v="1"/>
    <s v="Reference - Hard"/>
    <s v="Reference"/>
    <s v="ToMS_Expl_10.2"/>
    <x v="21"/>
    <s v="Inc"/>
    <x v="0"/>
    <x v="2212"/>
    <n v="0"/>
    <n v="1"/>
    <n v="0"/>
    <m/>
  </r>
  <r>
    <s v="6yoL"/>
    <s v="Booklet2-086"/>
    <s v="E7"/>
    <s v="C1"/>
    <n v="10"/>
    <n v="10.3"/>
    <x v="0"/>
    <s v="Reference - Hard"/>
    <s v="Reference"/>
    <s v="ToMS_2AFC_10.3"/>
    <x v="22"/>
    <s v="Inc"/>
    <x v="0"/>
    <x v="1779"/>
    <n v="0"/>
    <n v="1"/>
    <n v="0"/>
    <m/>
  </r>
  <r>
    <s v="6yoL"/>
    <s v="Booklet2-086"/>
    <s v="E7"/>
    <s v="C1"/>
    <n v="10"/>
    <n v="10.4"/>
    <x v="2"/>
    <s v="Reference - Hard"/>
    <s v="Reference"/>
    <s v="ToMS_Cont_10.4"/>
    <x v="23"/>
    <s v="Inc"/>
    <x v="0"/>
    <x v="2213"/>
    <n v="0"/>
    <n v="1"/>
    <n v="0"/>
    <m/>
  </r>
  <r>
    <s v="6yoL"/>
    <s v="Booklet2-086"/>
    <s v="E7"/>
    <s v="C1"/>
    <n v="11"/>
    <n v="11.1"/>
    <x v="2"/>
    <s v="Sarcasm - Control"/>
    <s v="Control"/>
    <s v="ToMS_Cont_11.1"/>
    <x v="24"/>
    <s v="Exc-5upOnly"/>
    <x v="0"/>
    <x v="2214"/>
    <n v="0"/>
    <n v="1"/>
    <n v="0"/>
    <m/>
  </r>
  <r>
    <s v="6yoL"/>
    <s v="Booklet2-086"/>
    <s v="E7"/>
    <s v="C1"/>
    <n v="11"/>
    <n v="11.2"/>
    <x v="0"/>
    <s v="Sarcasm - Control"/>
    <s v="Control"/>
    <s v="ToMS_2AFC_11.2"/>
    <x v="25"/>
    <s v="Exc-5upOnly"/>
    <x v="0"/>
    <x v="0"/>
    <n v="0"/>
    <n v="1"/>
    <n v="0"/>
    <m/>
  </r>
  <r>
    <s v="6yoL"/>
    <s v="Booklet2-086"/>
    <s v="E7"/>
    <s v="C1"/>
    <n v="12"/>
    <n v="12.1"/>
    <x v="0"/>
    <s v="Reference - Hard"/>
    <s v="Reference"/>
    <s v="ToMS_2AFC_12.1"/>
    <x v="26"/>
    <s v="Exc-5upOnly"/>
    <x v="2"/>
    <x v="1586"/>
    <n v="0"/>
    <n v="1"/>
    <n v="0"/>
    <m/>
  </r>
  <r>
    <s v="6yoL"/>
    <s v="Booklet2-086"/>
    <s v="E7"/>
    <s v="C1"/>
    <n v="12"/>
    <n v="12.2"/>
    <x v="1"/>
    <s v="Reference - Hard"/>
    <s v="Reference"/>
    <s v="ToMS_Expl_12.2"/>
    <x v="27"/>
    <s v="Exc-5upOnly"/>
    <x v="0"/>
    <x v="2215"/>
    <n v="1"/>
    <n v="1"/>
    <n v="0"/>
    <m/>
  </r>
  <r>
    <s v="6yoL"/>
    <s v="Booklet2-086"/>
    <s v="E7"/>
    <s v="C1"/>
    <n v="12"/>
    <n v="12.3"/>
    <x v="0"/>
    <s v="Reference - Hard"/>
    <s v="Reference"/>
    <s v="ToMS_2AFC_12.3"/>
    <x v="28"/>
    <s v="Exc-5upOnly"/>
    <x v="0"/>
    <x v="1586"/>
    <n v="0"/>
    <n v="1"/>
    <n v="0"/>
    <m/>
  </r>
  <r>
    <s v="6yoL"/>
    <s v="Booklet2-086"/>
    <s v="E7"/>
    <s v="C1"/>
    <n v="12"/>
    <n v="12.4"/>
    <x v="1"/>
    <s v="Reference - Hard"/>
    <s v="Reference"/>
    <s v="ToMS_Expl_12.4"/>
    <x v="29"/>
    <s v="Exc-5upOnly"/>
    <x v="0"/>
    <x v="1618"/>
    <n v="0"/>
    <n v="1"/>
    <n v="0"/>
    <m/>
  </r>
  <r>
    <s v="6yoL"/>
    <s v="Booklet2-086"/>
    <s v="E7"/>
    <s v="C1"/>
    <n v="13"/>
    <n v="13.1"/>
    <x v="0"/>
    <s v="Reference - Hard"/>
    <s v="Reference"/>
    <s v="ToMS_2AFC_13.1"/>
    <x v="30"/>
    <s v="Inc"/>
    <x v="0"/>
    <x v="0"/>
    <n v="0"/>
    <n v="1"/>
    <n v="0"/>
    <m/>
  </r>
  <r>
    <s v="6yoL"/>
    <s v="Booklet2-086"/>
    <s v="E7"/>
    <s v="C1"/>
    <n v="13"/>
    <n v="13.2"/>
    <x v="1"/>
    <s v="Reference - Hard"/>
    <s v="Reference"/>
    <s v="ToMS_Expl_13.2"/>
    <x v="31"/>
    <s v="Inc"/>
    <x v="0"/>
    <x v="2216"/>
    <n v="0"/>
    <n v="1"/>
    <n v="0"/>
    <m/>
  </r>
  <r>
    <s v="6yoL"/>
    <s v="Booklet2-086"/>
    <s v="E7"/>
    <s v="C1"/>
    <n v="14"/>
    <n v="14.1"/>
    <x v="0"/>
    <s v="Emotion Reminder"/>
    <s v="Emotion"/>
    <s v="ToMS_2AFC_14.1"/>
    <x v="32"/>
    <s v="Inc"/>
    <x v="0"/>
    <x v="0"/>
    <n v="0"/>
    <n v="1"/>
    <n v="0"/>
    <m/>
  </r>
  <r>
    <s v="6yoL"/>
    <s v="Booklet2-086"/>
    <s v="E7"/>
    <s v="C1"/>
    <n v="14"/>
    <n v="14.2"/>
    <x v="1"/>
    <s v="Emotion Reminder"/>
    <s v="Emotion"/>
    <s v="ToMS_Expl_14.2"/>
    <x v="33"/>
    <s v="Inc"/>
    <x v="0"/>
    <x v="2217"/>
    <n v="0"/>
    <n v="1"/>
    <n v="0"/>
    <m/>
  </r>
  <r>
    <s v="6yoL"/>
    <s v="Booklet2-086"/>
    <s v="E7"/>
    <s v="C1"/>
    <n v="14"/>
    <n v="14.3"/>
    <x v="0"/>
    <s v="Emotion Reminder"/>
    <s v="Emotion"/>
    <s v="ToMS_2AFC_14.3"/>
    <x v="34"/>
    <s v="Inc"/>
    <x v="0"/>
    <x v="0"/>
    <n v="0"/>
    <n v="1"/>
    <n v="0"/>
    <m/>
  </r>
  <r>
    <s v="6yoL"/>
    <s v="Booklet2-086"/>
    <s v="E7"/>
    <s v="C1"/>
    <n v="14"/>
    <n v="14.4"/>
    <x v="1"/>
    <s v="Emotion Reminder"/>
    <s v="Emotion"/>
    <s v="ToMS_Expl_14.4"/>
    <x v="35"/>
    <s v="Inc"/>
    <x v="0"/>
    <x v="2218"/>
    <n v="0"/>
    <n v="1"/>
    <n v="0"/>
    <m/>
  </r>
  <r>
    <s v="6yoL"/>
    <s v="Booklet2-086"/>
    <s v="E7"/>
    <s v="C1"/>
    <n v="15"/>
    <n v="15.1"/>
    <x v="2"/>
    <s v="True Belief - Control"/>
    <s v="Control"/>
    <s v="ToMS_Cont_15.1"/>
    <x v="36"/>
    <s v="Inc"/>
    <x v="1"/>
    <x v="0"/>
    <s v="NA"/>
    <n v="0"/>
    <n v="1"/>
    <s v="Exp didn't ask Q"/>
  </r>
  <r>
    <s v="6yoL"/>
    <s v="Booklet2-086"/>
    <s v="E7"/>
    <s v="C1"/>
    <n v="15"/>
    <n v="15.2"/>
    <x v="0"/>
    <s v="True Belief - Location"/>
    <s v="Belief"/>
    <s v="ToMS_2AFC_15.2"/>
    <x v="37"/>
    <s v="Inc"/>
    <x v="2"/>
    <x v="2219"/>
    <n v="0"/>
    <n v="1"/>
    <n v="0"/>
    <m/>
  </r>
  <r>
    <s v="6yoL"/>
    <s v="Booklet2-086"/>
    <s v="E7"/>
    <s v="C1"/>
    <n v="15"/>
    <n v="15.3"/>
    <x v="1"/>
    <s v="True Belief - Location"/>
    <s v="Belief"/>
    <s v="ToMS_Expl_15.3"/>
    <x v="38"/>
    <s v="Inc"/>
    <x v="0"/>
    <x v="2220"/>
    <n v="0"/>
    <n v="1"/>
    <n v="0"/>
    <m/>
  </r>
  <r>
    <s v="6yoL"/>
    <s v="Booklet2-086"/>
    <s v="E7"/>
    <s v="C1"/>
    <n v="16"/>
    <n v="16.100000000000001"/>
    <x v="2"/>
    <s v="Moral Reasoning True Beliefs - Control"/>
    <s v="Control"/>
    <s v="ToMS_Cont_16.1"/>
    <x v="39"/>
    <s v="Inc"/>
    <x v="0"/>
    <x v="1903"/>
    <n v="0"/>
    <n v="1"/>
    <n v="0"/>
    <m/>
  </r>
  <r>
    <s v="6yoL"/>
    <s v="Booklet2-086"/>
    <s v="E7"/>
    <s v="C1"/>
    <n v="16"/>
    <n v="16.2"/>
    <x v="2"/>
    <s v="Moral Reasoning True Beliefs - Control"/>
    <s v="Control"/>
    <s v="ToMS_Cont_16.2"/>
    <x v="40"/>
    <s v="Inc"/>
    <x v="0"/>
    <x v="0"/>
    <n v="0"/>
    <n v="1"/>
    <n v="0"/>
    <m/>
  </r>
  <r>
    <s v="6yoL"/>
    <s v="Booklet2-086"/>
    <s v="E7"/>
    <s v="C1"/>
    <n v="16"/>
    <n v="16.3"/>
    <x v="1"/>
    <s v="Moral Reasoning True Beliefs"/>
    <s v="Moral Reasoning"/>
    <s v="ToMS_Expl_16.3"/>
    <x v="41"/>
    <s v="Exc"/>
    <x v="0"/>
    <x v="1594"/>
    <n v="0"/>
    <n v="1"/>
    <n v="0"/>
    <m/>
  </r>
  <r>
    <s v="6yoL"/>
    <s v="Booklet2-086"/>
    <s v="E7"/>
    <s v="C1"/>
    <n v="16"/>
    <n v="16.399999999999999"/>
    <x v="1"/>
    <s v="Emotion"/>
    <s v="Emotion"/>
    <s v="ToMS_Expl_16.4"/>
    <x v="42"/>
    <s v="Inc"/>
    <x v="0"/>
    <x v="1991"/>
    <n v="0"/>
    <n v="1"/>
    <n v="0"/>
    <m/>
  </r>
  <r>
    <s v="6yoL"/>
    <s v="Booklet2-086"/>
    <s v="E7"/>
    <s v="C1"/>
    <n v="16"/>
    <n v="16.5"/>
    <x v="0"/>
    <s v="Moral Reasoning True Beliefs"/>
    <s v="Moral Reasoning"/>
    <s v="ToMS_2AFC_16.5"/>
    <x v="43"/>
    <s v="Inc"/>
    <x v="0"/>
    <x v="0"/>
    <n v="0"/>
    <n v="1"/>
    <n v="0"/>
    <m/>
  </r>
  <r>
    <s v="6yoL"/>
    <s v="Booklet2-086"/>
    <s v="E7"/>
    <s v="C1"/>
    <n v="16"/>
    <n v="16.600000000000001"/>
    <x v="1"/>
    <s v="Moral Reasoning True Beliefs"/>
    <s v="Moral Reasoning"/>
    <s v="ToMS_Expl_16.6"/>
    <x v="44"/>
    <s v="Inc"/>
    <x v="0"/>
    <x v="2221"/>
    <n v="0"/>
    <n v="1"/>
    <n v="0"/>
    <m/>
  </r>
  <r>
    <s v="6yoL"/>
    <s v="Booklet2-086"/>
    <s v="E7"/>
    <s v="C1"/>
    <n v="16"/>
    <n v="16.7"/>
    <x v="0"/>
    <s v="Moral Reasoning True Beliefs"/>
    <s v="Moral Reasoning"/>
    <s v="ToMS_2AFC_16.7"/>
    <x v="45"/>
    <s v="Inc"/>
    <x v="0"/>
    <x v="0"/>
    <n v="0"/>
    <n v="1"/>
    <n v="0"/>
    <m/>
  </r>
  <r>
    <s v="6yoL"/>
    <s v="Booklet2-086"/>
    <s v="E7"/>
    <s v="C1"/>
    <n v="16"/>
    <n v="16.8"/>
    <x v="1"/>
    <s v="Moral Reasoning True Beliefs"/>
    <s v="Moral Reasoning"/>
    <s v="ToMS_Expl_16.8"/>
    <x v="46"/>
    <s v="Inc"/>
    <x v="0"/>
    <x v="2222"/>
    <n v="0"/>
    <n v="1"/>
    <n v="0"/>
    <m/>
  </r>
  <r>
    <s v="6yoL"/>
    <s v="Booklet2-086"/>
    <s v="E7"/>
    <s v="C1"/>
    <n v="16"/>
    <n v="16.899999999999999"/>
    <x v="0"/>
    <s v="Moral Reasoning True Beliefs"/>
    <s v="Moral Reasoning"/>
    <s v="ToMS_2AFC_16.9"/>
    <x v="47"/>
    <s v="Inc"/>
    <x v="0"/>
    <x v="2223"/>
    <n v="0"/>
    <n v="1"/>
    <n v="0"/>
    <m/>
  </r>
  <r>
    <s v="6yoL"/>
    <s v="Booklet2-086"/>
    <s v="E7"/>
    <s v="C1"/>
    <n v="16"/>
    <n v="16.91"/>
    <x v="1"/>
    <s v="Moral Reasoning True Beliefs"/>
    <s v="Moral Reasoning"/>
    <s v="ToMS_Expl_16.91"/>
    <x v="48"/>
    <s v="Inc"/>
    <x v="0"/>
    <x v="2224"/>
    <n v="0"/>
    <n v="1"/>
    <n v="0"/>
    <m/>
  </r>
  <r>
    <s v="6yoL"/>
    <s v="Booklet2-086"/>
    <s v="E7"/>
    <s v="C1"/>
    <n v="17"/>
    <n v="17.100000000000001"/>
    <x v="0"/>
    <s v="False Belief - Lies"/>
    <s v="Lies"/>
    <s v="ToMS_2AFC_17.1"/>
    <x v="49"/>
    <s v="Exc-5upOnly"/>
    <x v="0"/>
    <x v="0"/>
    <n v="0"/>
    <n v="1"/>
    <n v="0"/>
    <m/>
  </r>
  <r>
    <s v="6yoL"/>
    <s v="Booklet2-086"/>
    <s v="E7"/>
    <s v="C1"/>
    <n v="17"/>
    <n v="17.2"/>
    <x v="2"/>
    <s v="False Belief - Lies - Control"/>
    <s v="Control"/>
    <s v="ToMS_Cont_17.2"/>
    <x v="50"/>
    <s v="Exc-5upOnly"/>
    <x v="0"/>
    <x v="0"/>
    <n v="0"/>
    <n v="1"/>
    <n v="0"/>
    <m/>
  </r>
  <r>
    <s v="6yoL"/>
    <s v="Booklet2-086"/>
    <s v="E7"/>
    <s v="C1"/>
    <n v="17"/>
    <n v="17.3"/>
    <x v="0"/>
    <s v="False Belief - Lies"/>
    <s v="Lies"/>
    <s v="ToMS_2AFC_17.3"/>
    <x v="51"/>
    <s v="Exc-5upOnly"/>
    <x v="2"/>
    <x v="2225"/>
    <n v="1"/>
    <n v="1"/>
    <n v="0"/>
    <m/>
  </r>
  <r>
    <s v="6yoL"/>
    <s v="Booklet2-086"/>
    <s v="E7"/>
    <s v="C1"/>
    <n v="17"/>
    <n v="17.399999999999999"/>
    <x v="1"/>
    <s v="False Belief - Lies"/>
    <s v="Lies"/>
    <s v="ToMS_Expl_17.4"/>
    <x v="52"/>
    <s v="Exc-5upOnly"/>
    <x v="2"/>
    <x v="2226"/>
    <n v="0"/>
    <n v="1"/>
    <n v="0"/>
    <m/>
  </r>
  <r>
    <s v="6yoL"/>
    <s v="Booklet2-086"/>
    <s v="E7"/>
    <s v="C1"/>
    <n v="17"/>
    <n v="17.5"/>
    <x v="2"/>
    <s v="False Belief - Lies - Control"/>
    <s v="Control"/>
    <s v="ToMS_Cont_17.5"/>
    <x v="53"/>
    <s v="Exc-5upOnly"/>
    <x v="0"/>
    <x v="0"/>
    <n v="0"/>
    <n v="1"/>
    <n v="0"/>
    <m/>
  </r>
  <r>
    <s v="6yoL"/>
    <s v="Booklet2-086"/>
    <s v="E7"/>
    <s v="C1"/>
    <n v="17"/>
    <n v="17.600000000000001"/>
    <x v="0"/>
    <s v="Emotion"/>
    <s v="Emotion"/>
    <s v="ToMS_2AFC_17.6"/>
    <x v="54"/>
    <s v="Exc-5upOnly"/>
    <x v="0"/>
    <x v="0"/>
    <n v="0"/>
    <n v="1"/>
    <n v="0"/>
    <m/>
  </r>
  <r>
    <s v="6yoL"/>
    <s v="Booklet2-086"/>
    <s v="E7"/>
    <s v="C1"/>
    <n v="17"/>
    <n v="17.7"/>
    <x v="1"/>
    <s v="Emotion"/>
    <s v="Emotion"/>
    <s v="ToMS_Expl_17.7"/>
    <x v="55"/>
    <s v="Exc-5upOnly"/>
    <x v="0"/>
    <x v="2227"/>
    <n v="0"/>
    <n v="1"/>
    <n v="0"/>
    <m/>
  </r>
  <r>
    <s v="6yoL"/>
    <s v="Booklet2-086"/>
    <s v="E7"/>
    <s v="C1"/>
    <n v="17"/>
    <n v="17.8"/>
    <x v="0"/>
    <s v="False Belief - Lies"/>
    <s v="Lies"/>
    <s v="ToMS_2AFC_17.8"/>
    <x v="56"/>
    <s v="Exc-5upOnly"/>
    <x v="0"/>
    <x v="0"/>
    <n v="0"/>
    <n v="1"/>
    <n v="0"/>
    <m/>
  </r>
  <r>
    <s v="6yoL"/>
    <s v="Booklet2-086"/>
    <s v="E7"/>
    <s v="C1"/>
    <n v="17"/>
    <n v="17.899999999999999"/>
    <x v="1"/>
    <s v="False Belief - Lies"/>
    <s v="Lies"/>
    <s v="ToMS_Expl_17.9"/>
    <x v="57"/>
    <s v="Exc-5upOnly"/>
    <x v="1"/>
    <x v="1855"/>
    <n v="0"/>
    <n v="1"/>
    <n v="0"/>
    <m/>
  </r>
  <r>
    <s v="6yoL"/>
    <s v="Booklet2-086"/>
    <s v="E7"/>
    <s v="C1"/>
    <n v="18"/>
    <n v="18.100000000000001"/>
    <x v="0"/>
    <s v="2nd Order Belief-Desire Reasoning"/>
    <s v="Belief"/>
    <s v="ToMS_2AFC_18.1"/>
    <x v="58"/>
    <s v="Inc"/>
    <x v="0"/>
    <x v="0"/>
    <n v="0"/>
    <n v="1"/>
    <n v="0"/>
    <m/>
  </r>
  <r>
    <s v="6yoL"/>
    <s v="Booklet2-086"/>
    <s v="E7"/>
    <s v="C1"/>
    <n v="18"/>
    <n v="18.2"/>
    <x v="1"/>
    <s v="2nd Order Belief-Desire Reasoning"/>
    <s v="Belief"/>
    <s v="ToMS_Expl_18.2"/>
    <x v="59"/>
    <s v="Exc-5upOnly"/>
    <x v="0"/>
    <x v="2228"/>
    <n v="0"/>
    <n v="1"/>
    <n v="0"/>
    <m/>
  </r>
  <r>
    <s v="6yoL"/>
    <s v="Booklet2-086"/>
    <s v="E7"/>
    <s v="C1"/>
    <n v="18"/>
    <n v="18.3"/>
    <x v="2"/>
    <s v="2nd Order Belief-Desire Reasoning - Control"/>
    <s v="Control"/>
    <s v="ToMS_Cont_18.3"/>
    <x v="60"/>
    <s v="Exc-5upOnly"/>
    <x v="0"/>
    <x v="0"/>
    <n v="0"/>
    <n v="1"/>
    <n v="0"/>
    <m/>
  </r>
  <r>
    <s v="6yoL"/>
    <s v="Booklet2-086"/>
    <s v="E7"/>
    <s v="C1"/>
    <n v="18"/>
    <n v="18.399999999999999"/>
    <x v="2"/>
    <s v="2nd Order Belief-Desire Reasoning - Control"/>
    <s v="Control"/>
    <s v="ToMS_Cont_18.4"/>
    <x v="61"/>
    <s v="Exc-5upOnly"/>
    <x v="0"/>
    <x v="0"/>
    <n v="0"/>
    <n v="1"/>
    <n v="0"/>
    <m/>
  </r>
  <r>
    <s v="6yoL"/>
    <s v="Booklet2-086"/>
    <s v="E7"/>
    <s v="C1"/>
    <n v="18"/>
    <n v="18.5"/>
    <x v="1"/>
    <s v="False Belief - Emotion"/>
    <s v="Belief"/>
    <s v="ToMS_Expl_18.5"/>
    <x v="62"/>
    <s v="Exc-5upOnly"/>
    <x v="0"/>
    <x v="2229"/>
    <n v="0"/>
    <n v="1"/>
    <n v="0"/>
    <m/>
  </r>
  <r>
    <s v="6yoL"/>
    <s v="Booklet2-086"/>
    <s v="E7"/>
    <s v="C1"/>
    <n v="19"/>
    <n v="19.100000000000001"/>
    <x v="1"/>
    <s v="Sarcasm"/>
    <s v="Sarcasm"/>
    <s v="ToMS_Expl_19.1"/>
    <x v="63"/>
    <s v="Exc-5upOnly"/>
    <x v="0"/>
    <x v="2230"/>
    <n v="0"/>
    <n v="1"/>
    <n v="0"/>
    <m/>
  </r>
  <r>
    <s v="6yoL"/>
    <s v="Booklet2-086"/>
    <s v="E7"/>
    <s v="C1"/>
    <n v="19"/>
    <n v="19.2"/>
    <x v="0"/>
    <s v="Sarcasm"/>
    <s v="Sarcasm"/>
    <s v="ToMS_2AFC_19.2"/>
    <x v="64"/>
    <s v="Exc-5upOnly"/>
    <x v="0"/>
    <x v="1606"/>
    <n v="0"/>
    <n v="1"/>
    <n v="0"/>
    <m/>
  </r>
  <r>
    <s v="6yoL"/>
    <s v="Booklet2-087"/>
    <s v="E7"/>
    <s v="C1"/>
    <n v="1"/>
    <n v="1.1000000000000001"/>
    <x v="0"/>
    <s v="Common Desires"/>
    <s v="Desires"/>
    <s v="ToMS_2AFC_3.1"/>
    <x v="0"/>
    <s v="Inc"/>
    <x v="0"/>
    <x v="0"/>
    <n v="0"/>
    <n v="1"/>
    <n v="0"/>
    <m/>
  </r>
  <r>
    <s v="6yoL"/>
    <s v="Booklet2-087"/>
    <s v="E7"/>
    <s v="C1"/>
    <n v="2"/>
    <n v="2.1"/>
    <x v="0"/>
    <s v="Diverse Desires"/>
    <s v="Desires"/>
    <s v="ToMS_2AFC_2.1"/>
    <x v="1"/>
    <s v="Inc"/>
    <x v="0"/>
    <x v="0"/>
    <n v="0"/>
    <n v="1"/>
    <n v="0"/>
    <m/>
  </r>
  <r>
    <s v="6yoL"/>
    <s v="Booklet2-087"/>
    <s v="E7"/>
    <s v="C1"/>
    <n v="3"/>
    <n v="3.1"/>
    <x v="0"/>
    <s v="Diverse Beliefs"/>
    <s v="Desires"/>
    <s v="ToMS_2AFC_3.1"/>
    <x v="2"/>
    <s v="Inc"/>
    <x v="0"/>
    <x v="0"/>
    <n v="0"/>
    <n v="1"/>
    <n v="0"/>
    <m/>
  </r>
  <r>
    <s v="6yoL"/>
    <s v="Booklet2-087"/>
    <s v="E7"/>
    <s v="C1"/>
    <n v="4"/>
    <n v="4.0999999999999996"/>
    <x v="0"/>
    <s v="Reference - Easy"/>
    <s v="Reference"/>
    <s v="ToMS_2AFC_4.1"/>
    <x v="3"/>
    <s v="Inc"/>
    <x v="0"/>
    <x v="0"/>
    <n v="0"/>
    <n v="1"/>
    <n v="0"/>
    <m/>
  </r>
  <r>
    <s v="6yoL"/>
    <s v="Booklet2-087"/>
    <s v="E7"/>
    <s v="C1"/>
    <n v="4"/>
    <n v="4.2"/>
    <x v="1"/>
    <s v="Reference - Easy"/>
    <s v="Reference"/>
    <s v="ToMS_Expl_4.2"/>
    <x v="4"/>
    <s v="Inc"/>
    <x v="0"/>
    <x v="1607"/>
    <n v="0"/>
    <n v="1"/>
    <n v="0"/>
    <m/>
  </r>
  <r>
    <s v="6yoL"/>
    <s v="Booklet2-087"/>
    <s v="E7"/>
    <s v="C1"/>
    <n v="5"/>
    <n v="5.0999999999999996"/>
    <x v="0"/>
    <s v="False Belief - Location"/>
    <s v="Belief"/>
    <s v="ToMS_2AFC_5.1"/>
    <x v="5"/>
    <s v="Inc"/>
    <x v="2"/>
    <x v="1575"/>
    <n v="0"/>
    <n v="1"/>
    <n v="0"/>
    <m/>
  </r>
  <r>
    <s v="6yoL"/>
    <s v="Booklet2-087"/>
    <s v="E7"/>
    <s v="C1"/>
    <n v="5"/>
    <n v="5.2"/>
    <x v="1"/>
    <s v="False Belief - Location"/>
    <s v="Belief"/>
    <s v="ToMS_Expl_5.2"/>
    <x v="6"/>
    <s v="Inc"/>
    <x v="0"/>
    <x v="2231"/>
    <n v="0"/>
    <n v="1"/>
    <n v="0"/>
    <m/>
  </r>
  <r>
    <s v="6yoL"/>
    <s v="Booklet2-087"/>
    <s v="E7"/>
    <s v="C1"/>
    <n v="5"/>
    <n v="5.3"/>
    <x v="2"/>
    <s v="False Belief - Location"/>
    <s v="Belief"/>
    <s v="ToMS_Cont_5.3"/>
    <x v="7"/>
    <s v="Inc"/>
    <x v="0"/>
    <x v="1575"/>
    <n v="0"/>
    <n v="1"/>
    <n v="0"/>
    <m/>
  </r>
  <r>
    <s v="6yoL"/>
    <s v="Booklet2-087"/>
    <s v="E7"/>
    <s v="C1"/>
    <n v="6"/>
    <n v="6.1"/>
    <x v="2"/>
    <s v="Control"/>
    <s v="Control"/>
    <s v="ToMS_Cont_6.1"/>
    <x v="8"/>
    <s v="Inc"/>
    <x v="0"/>
    <x v="0"/>
    <n v="0"/>
    <n v="1"/>
    <n v="0"/>
    <m/>
  </r>
  <r>
    <s v="6yoL"/>
    <s v="Booklet2-087"/>
    <s v="E7"/>
    <s v="C1"/>
    <n v="7"/>
    <n v="7.1"/>
    <x v="0"/>
    <s v="False Belief - Location"/>
    <s v="Belief"/>
    <s v="ToMS_2AFC_7.1"/>
    <x v="9"/>
    <s v="Inc"/>
    <x v="0"/>
    <x v="2232"/>
    <n v="0"/>
    <n v="1"/>
    <n v="0"/>
    <m/>
  </r>
  <r>
    <s v="6yoL"/>
    <s v="Booklet2-087"/>
    <s v="E7"/>
    <s v="C1"/>
    <n v="7"/>
    <n v="7.2"/>
    <x v="1"/>
    <s v="False Belief - Location"/>
    <s v="Belief"/>
    <s v="ToMS_Expl_7.2"/>
    <x v="10"/>
    <s v="Inc"/>
    <x v="0"/>
    <x v="2233"/>
    <n v="0"/>
    <n v="1"/>
    <n v="0"/>
    <m/>
  </r>
  <r>
    <s v="6yoL"/>
    <s v="Booklet2-087"/>
    <s v="E7"/>
    <s v="C1"/>
    <n v="7"/>
    <n v="7.3"/>
    <x v="1"/>
    <s v="Emotion"/>
    <s v="Emotion"/>
    <s v="ToMS_Expl_7.3"/>
    <x v="11"/>
    <s v="Inc"/>
    <x v="0"/>
    <x v="2234"/>
    <n v="0"/>
    <n v="1"/>
    <n v="0"/>
    <m/>
  </r>
  <r>
    <s v="6yoL"/>
    <s v="Booklet2-087"/>
    <s v="E7"/>
    <s v="C1"/>
    <n v="7"/>
    <n v="7.4"/>
    <x v="0"/>
    <s v="Moral Reasoning False Beliefs"/>
    <s v="Moral Reasoning"/>
    <s v="ToMS_2AFC_7.4"/>
    <x v="12"/>
    <s v="Inc"/>
    <x v="0"/>
    <x v="0"/>
    <n v="0"/>
    <n v="1"/>
    <n v="0"/>
    <m/>
  </r>
  <r>
    <s v="6yoL"/>
    <s v="Booklet2-087"/>
    <s v="E7"/>
    <s v="C1"/>
    <n v="7"/>
    <n v="7.5"/>
    <x v="1"/>
    <s v="Moral Reasoning False Beliefs"/>
    <s v="Moral Reasoning"/>
    <s v="ToMS_Expl_7.5"/>
    <x v="13"/>
    <s v="Inc"/>
    <x v="0"/>
    <x v="2235"/>
    <n v="0"/>
    <n v="1"/>
    <n v="0"/>
    <m/>
  </r>
  <r>
    <s v="6yoL"/>
    <s v="Booklet2-087"/>
    <s v="E7"/>
    <s v="C1"/>
    <n v="7"/>
    <n v="7.6"/>
    <x v="0"/>
    <s v="Moral Reasoning False Beliefs"/>
    <s v="Moral Reasoning"/>
    <s v="ToMS_2AFC_7.6"/>
    <x v="14"/>
    <s v="Inc"/>
    <x v="0"/>
    <x v="0"/>
    <n v="0"/>
    <n v="1"/>
    <n v="0"/>
    <m/>
  </r>
  <r>
    <s v="6yoL"/>
    <s v="Booklet2-087"/>
    <s v="E7"/>
    <s v="C1"/>
    <n v="7"/>
    <n v="7.7"/>
    <x v="1"/>
    <s v="Moral Reasoning False Beliefs"/>
    <s v="Moral Reasoning"/>
    <s v="ToMS_Expl_7.7"/>
    <x v="15"/>
    <s v="Inc"/>
    <x v="0"/>
    <x v="2236"/>
    <n v="0"/>
    <n v="1"/>
    <n v="0"/>
    <m/>
  </r>
  <r>
    <s v="6yoL"/>
    <s v="Booklet2-087"/>
    <s v="E7"/>
    <s v="C1"/>
    <n v="8"/>
    <n v="8.1"/>
    <x v="2"/>
    <s v="False Belief - Control"/>
    <s v="Control"/>
    <s v="ToMS_Cont_8.1"/>
    <x v="16"/>
    <s v="Inc"/>
    <x v="0"/>
    <x v="0"/>
    <n v="0"/>
    <n v="1"/>
    <n v="0"/>
    <m/>
  </r>
  <r>
    <s v="6yoL"/>
    <s v="Booklet2-087"/>
    <s v="E7"/>
    <s v="C1"/>
    <n v="8"/>
    <n v="8.1999999999999993"/>
    <x v="0"/>
    <s v="False Belief - Expectations"/>
    <s v="Belief"/>
    <s v="ToMS_2AFC_8.2"/>
    <x v="17"/>
    <s v="Inc"/>
    <x v="0"/>
    <x v="0"/>
    <n v="0"/>
    <n v="1"/>
    <n v="0"/>
    <m/>
  </r>
  <r>
    <s v="6yoL"/>
    <s v="Booklet2-087"/>
    <s v="E7"/>
    <s v="C1"/>
    <n v="8"/>
    <n v="8.3000000000000007"/>
    <x v="1"/>
    <s v="False Belief - Expectations"/>
    <s v="Belief"/>
    <s v="ToMS_Expl_8.3"/>
    <x v="18"/>
    <s v="Inc"/>
    <x v="0"/>
    <x v="2237"/>
    <n v="0"/>
    <n v="1"/>
    <n v="0"/>
    <m/>
  </r>
  <r>
    <s v="6yoL"/>
    <s v="Booklet2-087"/>
    <s v="E7"/>
    <s v="C1"/>
    <n v="8"/>
    <n v="8.4"/>
    <x v="2"/>
    <s v="False Belief - Control"/>
    <s v="Control"/>
    <s v="ToMS_Cont_8.4"/>
    <x v="67"/>
    <s v="Exc-6yOnly"/>
    <x v="0"/>
    <x v="0"/>
    <n v="0"/>
    <n v="1"/>
    <n v="0"/>
    <m/>
  </r>
  <r>
    <s v="6yoL"/>
    <s v="Booklet2-087"/>
    <s v="E7"/>
    <s v="C1"/>
    <n v="9"/>
    <n v="9.1"/>
    <x v="2"/>
    <s v="Control"/>
    <s v="Control"/>
    <s v="ToMS_Cont_9.1"/>
    <x v="19"/>
    <s v="Inc"/>
    <x v="0"/>
    <x v="0"/>
    <n v="0"/>
    <n v="1"/>
    <n v="0"/>
    <m/>
  </r>
  <r>
    <s v="6yoL"/>
    <s v="Booklet2-087"/>
    <s v="E7"/>
    <s v="C1"/>
    <n v="10"/>
    <n v="10.1"/>
    <x v="0"/>
    <s v="Reference - Hard"/>
    <s v="Reference"/>
    <s v="ToMS_2AFC_10.1"/>
    <x v="20"/>
    <s v="Inc"/>
    <x v="2"/>
    <x v="1680"/>
    <n v="0"/>
    <n v="1"/>
    <n v="0"/>
    <m/>
  </r>
  <r>
    <s v="6yoL"/>
    <s v="Booklet2-087"/>
    <s v="E7"/>
    <s v="C1"/>
    <n v="10"/>
    <n v="10.199999999999999"/>
    <x v="1"/>
    <s v="Reference - Hard"/>
    <s v="Reference"/>
    <s v="ToMS_Expl_10.2"/>
    <x v="21"/>
    <s v="Inc"/>
    <x v="0"/>
    <x v="2238"/>
    <n v="0"/>
    <n v="1"/>
    <n v="0"/>
    <m/>
  </r>
  <r>
    <s v="6yoL"/>
    <s v="Booklet2-087"/>
    <s v="E7"/>
    <s v="C1"/>
    <n v="10"/>
    <n v="10.3"/>
    <x v="0"/>
    <s v="Reference - Hard"/>
    <s v="Reference"/>
    <s v="ToMS_2AFC_10.3"/>
    <x v="22"/>
    <s v="Inc"/>
    <x v="0"/>
    <x v="0"/>
    <n v="0"/>
    <n v="1"/>
    <n v="0"/>
    <m/>
  </r>
  <r>
    <s v="6yoL"/>
    <s v="Booklet2-087"/>
    <s v="E7"/>
    <s v="C1"/>
    <n v="10"/>
    <n v="10.4"/>
    <x v="2"/>
    <s v="Reference - Hard"/>
    <s v="Reference"/>
    <s v="ToMS_Cont_10.4"/>
    <x v="23"/>
    <s v="Inc"/>
    <x v="0"/>
    <x v="2239"/>
    <n v="0"/>
    <n v="1"/>
    <n v="0"/>
    <m/>
  </r>
  <r>
    <s v="6yoL"/>
    <s v="Booklet2-087"/>
    <s v="E7"/>
    <s v="C1"/>
    <n v="11"/>
    <n v="11.1"/>
    <x v="2"/>
    <s v="Sarcasm - Control"/>
    <s v="Control"/>
    <s v="ToMS_Cont_11.1"/>
    <x v="24"/>
    <s v="Exc-5upOnly"/>
    <x v="0"/>
    <x v="1683"/>
    <n v="0"/>
    <n v="1"/>
    <n v="0"/>
    <m/>
  </r>
  <r>
    <s v="6yoL"/>
    <s v="Booklet2-087"/>
    <s v="E7"/>
    <s v="C1"/>
    <n v="11"/>
    <n v="11.2"/>
    <x v="0"/>
    <s v="Sarcasm - Control"/>
    <s v="Control"/>
    <s v="ToMS_2AFC_11.2"/>
    <x v="25"/>
    <s v="Exc-5upOnly"/>
    <x v="0"/>
    <x v="0"/>
    <n v="0"/>
    <n v="1"/>
    <n v="0"/>
    <m/>
  </r>
  <r>
    <s v="6yoL"/>
    <s v="Booklet2-087"/>
    <s v="E7"/>
    <s v="C1"/>
    <n v="12"/>
    <n v="12.1"/>
    <x v="0"/>
    <s v="Reference - Hard"/>
    <s v="Reference"/>
    <s v="ToMS_2AFC_12.1"/>
    <x v="26"/>
    <s v="Exc-5upOnly"/>
    <x v="2"/>
    <x v="0"/>
    <n v="0"/>
    <n v="1"/>
    <n v="0"/>
    <m/>
  </r>
  <r>
    <s v="6yoL"/>
    <s v="Booklet2-087"/>
    <s v="E7"/>
    <s v="C1"/>
    <n v="12"/>
    <n v="12.2"/>
    <x v="1"/>
    <s v="Reference - Hard"/>
    <s v="Reference"/>
    <s v="ToMS_Expl_12.2"/>
    <x v="27"/>
    <s v="Exc-5upOnly"/>
    <x v="2"/>
    <x v="2240"/>
    <n v="1"/>
    <n v="1"/>
    <n v="0"/>
    <m/>
  </r>
  <r>
    <s v="6yoL"/>
    <s v="Booklet2-087"/>
    <s v="E7"/>
    <s v="C1"/>
    <n v="12"/>
    <n v="12.3"/>
    <x v="0"/>
    <s v="Reference - Hard"/>
    <s v="Reference"/>
    <s v="ToMS_2AFC_12.3"/>
    <x v="28"/>
    <s v="Exc-5upOnly"/>
    <x v="0"/>
    <x v="0"/>
    <n v="0"/>
    <n v="1"/>
    <n v="0"/>
    <m/>
  </r>
  <r>
    <s v="6yoL"/>
    <s v="Booklet2-087"/>
    <s v="E7"/>
    <s v="C1"/>
    <n v="12"/>
    <n v="12.4"/>
    <x v="1"/>
    <s v="Reference - Hard"/>
    <s v="Reference"/>
    <s v="ToMS_Expl_12.4"/>
    <x v="29"/>
    <s v="Exc-5upOnly"/>
    <x v="0"/>
    <x v="2241"/>
    <n v="0"/>
    <n v="1"/>
    <n v="0"/>
    <m/>
  </r>
  <r>
    <s v="6yoL"/>
    <s v="Booklet2-087"/>
    <s v="E7"/>
    <s v="C1"/>
    <n v="13"/>
    <n v="13.1"/>
    <x v="0"/>
    <s v="Reference - Hard"/>
    <s v="Reference"/>
    <s v="ToMS_2AFC_13.1"/>
    <x v="30"/>
    <s v="Inc"/>
    <x v="0"/>
    <x v="0"/>
    <n v="0"/>
    <n v="1"/>
    <n v="0"/>
    <m/>
  </r>
  <r>
    <s v="6yoL"/>
    <s v="Booklet2-087"/>
    <s v="E7"/>
    <s v="C1"/>
    <n v="13"/>
    <n v="13.2"/>
    <x v="1"/>
    <s v="Reference - Hard"/>
    <s v="Reference"/>
    <s v="ToMS_Expl_13.2"/>
    <x v="31"/>
    <s v="Inc"/>
    <x v="0"/>
    <x v="2242"/>
    <n v="0"/>
    <n v="1"/>
    <n v="0"/>
    <m/>
  </r>
  <r>
    <s v="6yoL"/>
    <s v="Booklet2-087"/>
    <s v="E7"/>
    <s v="C1"/>
    <n v="14"/>
    <n v="14.1"/>
    <x v="0"/>
    <s v="Emotion Reminder"/>
    <s v="Emotion"/>
    <s v="ToMS_2AFC_14.1"/>
    <x v="32"/>
    <s v="Inc"/>
    <x v="0"/>
    <x v="0"/>
    <n v="0"/>
    <n v="1"/>
    <n v="0"/>
    <m/>
  </r>
  <r>
    <s v="6yoL"/>
    <s v="Booklet2-087"/>
    <s v="E7"/>
    <s v="C1"/>
    <n v="14"/>
    <n v="14.2"/>
    <x v="1"/>
    <s v="Emotion Reminder"/>
    <s v="Emotion"/>
    <s v="ToMS_Expl_14.2"/>
    <x v="33"/>
    <s v="Inc"/>
    <x v="0"/>
    <x v="2243"/>
    <n v="0"/>
    <n v="1"/>
    <n v="0"/>
    <m/>
  </r>
  <r>
    <s v="6yoL"/>
    <s v="Booklet2-087"/>
    <s v="E7"/>
    <s v="C1"/>
    <n v="14"/>
    <n v="14.3"/>
    <x v="0"/>
    <s v="Emotion Reminder"/>
    <s v="Emotion"/>
    <s v="ToMS_2AFC_14.3"/>
    <x v="34"/>
    <s v="Inc"/>
    <x v="0"/>
    <x v="0"/>
    <n v="0"/>
    <n v="1"/>
    <n v="0"/>
    <m/>
  </r>
  <r>
    <s v="6yoL"/>
    <s v="Booklet2-087"/>
    <s v="E7"/>
    <s v="C1"/>
    <n v="14"/>
    <n v="14.4"/>
    <x v="1"/>
    <s v="Emotion Reminder"/>
    <s v="Emotion"/>
    <s v="ToMS_Expl_14.4"/>
    <x v="35"/>
    <s v="Inc"/>
    <x v="0"/>
    <x v="2244"/>
    <n v="0"/>
    <n v="1"/>
    <n v="0"/>
    <m/>
  </r>
  <r>
    <s v="6yoL"/>
    <s v="Booklet2-087"/>
    <s v="E7"/>
    <s v="C1"/>
    <n v="15"/>
    <n v="15.1"/>
    <x v="2"/>
    <s v="True Belief - Control"/>
    <s v="Control"/>
    <s v="ToMS_Cont_15.1"/>
    <x v="36"/>
    <s v="Inc"/>
    <x v="1"/>
    <x v="0"/>
    <s v="NA"/>
    <n v="0"/>
    <n v="1"/>
    <s v="Exp didn't ask Q"/>
  </r>
  <r>
    <s v="6yoL"/>
    <s v="Booklet2-087"/>
    <s v="E7"/>
    <s v="C1"/>
    <n v="15"/>
    <n v="15.2"/>
    <x v="0"/>
    <s v="True Belief - Location"/>
    <s v="Belief"/>
    <s v="ToMS_2AFC_15.2"/>
    <x v="37"/>
    <s v="Inc"/>
    <x v="2"/>
    <x v="1960"/>
    <n v="0"/>
    <n v="1"/>
    <n v="0"/>
    <m/>
  </r>
  <r>
    <s v="6yoL"/>
    <s v="Booklet2-087"/>
    <s v="E7"/>
    <s v="C1"/>
    <n v="15"/>
    <n v="15.3"/>
    <x v="1"/>
    <s v="True Belief - Location"/>
    <s v="Belief"/>
    <s v="ToMS_Expl_15.3"/>
    <x v="38"/>
    <s v="Inc"/>
    <x v="0"/>
    <x v="2245"/>
    <n v="0"/>
    <n v="1"/>
    <n v="0"/>
    <m/>
  </r>
  <r>
    <s v="6yoL"/>
    <s v="Booklet2-087"/>
    <s v="E7"/>
    <s v="C1"/>
    <n v="16"/>
    <n v="16.100000000000001"/>
    <x v="2"/>
    <s v="Moral Reasoning True Beliefs - Control"/>
    <s v="Control"/>
    <s v="ToMS_Cont_16.1"/>
    <x v="39"/>
    <s v="Inc"/>
    <x v="0"/>
    <x v="0"/>
    <n v="0"/>
    <n v="1"/>
    <n v="0"/>
    <m/>
  </r>
  <r>
    <s v="6yoL"/>
    <s v="Booklet2-087"/>
    <s v="E7"/>
    <s v="C1"/>
    <n v="16"/>
    <n v="16.2"/>
    <x v="2"/>
    <s v="Moral Reasoning True Beliefs - Control"/>
    <s v="Control"/>
    <s v="ToMS_Cont_16.2"/>
    <x v="40"/>
    <s v="Inc"/>
    <x v="0"/>
    <x v="0"/>
    <n v="0"/>
    <n v="1"/>
    <n v="0"/>
    <m/>
  </r>
  <r>
    <s v="6yoL"/>
    <s v="Booklet2-087"/>
    <s v="E7"/>
    <s v="C1"/>
    <n v="16"/>
    <n v="16.3"/>
    <x v="1"/>
    <s v="Moral Reasoning True Beliefs"/>
    <s v="Moral Reasoning"/>
    <s v="ToMS_Expl_16.3"/>
    <x v="41"/>
    <s v="Exc"/>
    <x v="0"/>
    <x v="2246"/>
    <n v="0"/>
    <n v="1"/>
    <n v="0"/>
    <m/>
  </r>
  <r>
    <s v="6yoL"/>
    <s v="Booklet2-087"/>
    <s v="E7"/>
    <s v="C1"/>
    <n v="16"/>
    <n v="16.399999999999999"/>
    <x v="1"/>
    <s v="Emotion"/>
    <s v="Emotion"/>
    <s v="ToMS_Expl_16.4"/>
    <x v="42"/>
    <s v="Inc"/>
    <x v="0"/>
    <x v="2247"/>
    <n v="0"/>
    <n v="1"/>
    <n v="0"/>
    <m/>
  </r>
  <r>
    <s v="6yoL"/>
    <s v="Booklet2-087"/>
    <s v="E7"/>
    <s v="C1"/>
    <n v="16"/>
    <n v="16.5"/>
    <x v="0"/>
    <s v="Moral Reasoning True Beliefs"/>
    <s v="Moral Reasoning"/>
    <s v="ToMS_2AFC_16.5"/>
    <x v="43"/>
    <s v="Inc"/>
    <x v="0"/>
    <x v="0"/>
    <n v="0"/>
    <n v="1"/>
    <n v="0"/>
    <m/>
  </r>
  <r>
    <s v="6yoL"/>
    <s v="Booklet2-087"/>
    <s v="E7"/>
    <s v="C1"/>
    <n v="16"/>
    <n v="16.600000000000001"/>
    <x v="1"/>
    <s v="Moral Reasoning True Beliefs"/>
    <s v="Moral Reasoning"/>
    <s v="ToMS_Expl_16.6"/>
    <x v="44"/>
    <s v="Inc"/>
    <x v="0"/>
    <x v="2248"/>
    <n v="0"/>
    <n v="1"/>
    <n v="0"/>
    <m/>
  </r>
  <r>
    <s v="6yoL"/>
    <s v="Booklet2-087"/>
    <s v="E7"/>
    <s v="C1"/>
    <n v="16"/>
    <n v="16.7"/>
    <x v="0"/>
    <s v="Moral Reasoning True Beliefs"/>
    <s v="Moral Reasoning"/>
    <s v="ToMS_2AFC_16.7"/>
    <x v="45"/>
    <s v="Inc"/>
    <x v="0"/>
    <x v="0"/>
    <n v="0"/>
    <n v="1"/>
    <n v="0"/>
    <m/>
  </r>
  <r>
    <s v="6yoL"/>
    <s v="Booklet2-087"/>
    <s v="E7"/>
    <s v="C1"/>
    <n v="16"/>
    <n v="16.8"/>
    <x v="1"/>
    <s v="Moral Reasoning True Beliefs"/>
    <s v="Moral Reasoning"/>
    <s v="ToMS_Expl_16.8"/>
    <x v="46"/>
    <s v="Inc"/>
    <x v="0"/>
    <x v="2249"/>
    <n v="0"/>
    <n v="1"/>
    <n v="0"/>
    <m/>
  </r>
  <r>
    <s v="6yoL"/>
    <s v="Booklet2-087"/>
    <s v="E7"/>
    <s v="C1"/>
    <n v="16"/>
    <n v="16.899999999999999"/>
    <x v="0"/>
    <s v="Moral Reasoning True Beliefs"/>
    <s v="Moral Reasoning"/>
    <s v="ToMS_2AFC_16.9"/>
    <x v="47"/>
    <s v="Inc"/>
    <x v="2"/>
    <x v="1598"/>
    <n v="0"/>
    <n v="1"/>
    <n v="0"/>
    <m/>
  </r>
  <r>
    <s v="6yoL"/>
    <s v="Booklet2-087"/>
    <s v="E7"/>
    <s v="C1"/>
    <n v="16"/>
    <n v="16.91"/>
    <x v="1"/>
    <s v="Moral Reasoning True Beliefs"/>
    <s v="Moral Reasoning"/>
    <s v="ToMS_Expl_16.91"/>
    <x v="48"/>
    <s v="Inc"/>
    <x v="2"/>
    <x v="2250"/>
    <n v="0"/>
    <n v="1"/>
    <n v="0"/>
    <m/>
  </r>
  <r>
    <s v="6yoL"/>
    <s v="Booklet2-087"/>
    <s v="E7"/>
    <s v="C1"/>
    <n v="17"/>
    <n v="17.100000000000001"/>
    <x v="0"/>
    <s v="False Belief - Lies"/>
    <s v="Lies"/>
    <s v="ToMS_2AFC_17.1"/>
    <x v="49"/>
    <s v="Exc-5upOnly"/>
    <x v="0"/>
    <x v="0"/>
    <n v="0"/>
    <n v="1"/>
    <n v="0"/>
    <m/>
  </r>
  <r>
    <s v="6yoL"/>
    <s v="Booklet2-087"/>
    <s v="E7"/>
    <s v="C1"/>
    <n v="17"/>
    <n v="17.2"/>
    <x v="2"/>
    <s v="False Belief - Lies - Control"/>
    <s v="Control"/>
    <s v="ToMS_Cont_17.2"/>
    <x v="50"/>
    <s v="Exc-5upOnly"/>
    <x v="0"/>
    <x v="0"/>
    <n v="0"/>
    <n v="1"/>
    <n v="0"/>
    <m/>
  </r>
  <r>
    <s v="6yoL"/>
    <s v="Booklet2-087"/>
    <s v="E7"/>
    <s v="C1"/>
    <n v="17"/>
    <n v="17.3"/>
    <x v="0"/>
    <s v="False Belief - Lies"/>
    <s v="Lies"/>
    <s v="ToMS_2AFC_17.3"/>
    <x v="51"/>
    <s v="Exc-5upOnly"/>
    <x v="0"/>
    <x v="0"/>
    <n v="0"/>
    <n v="1"/>
    <n v="0"/>
    <m/>
  </r>
  <r>
    <s v="6yoL"/>
    <s v="Booklet2-087"/>
    <s v="E7"/>
    <s v="C1"/>
    <n v="17"/>
    <n v="17.399999999999999"/>
    <x v="1"/>
    <s v="False Belief - Lies"/>
    <s v="Lies"/>
    <s v="ToMS_Expl_17.4"/>
    <x v="52"/>
    <s v="Exc-5upOnly"/>
    <x v="0"/>
    <x v="2251"/>
    <n v="0"/>
    <n v="1"/>
    <n v="0"/>
    <m/>
  </r>
  <r>
    <s v="6yoL"/>
    <s v="Booklet2-087"/>
    <s v="E7"/>
    <s v="C1"/>
    <n v="17"/>
    <n v="17.5"/>
    <x v="2"/>
    <s v="False Belief - Lies - Control"/>
    <s v="Control"/>
    <s v="ToMS_Cont_17.5"/>
    <x v="53"/>
    <s v="Exc-5upOnly"/>
    <x v="0"/>
    <x v="0"/>
    <n v="0"/>
    <n v="1"/>
    <n v="0"/>
    <m/>
  </r>
  <r>
    <s v="6yoL"/>
    <s v="Booklet2-087"/>
    <s v="E7"/>
    <s v="C1"/>
    <n v="17"/>
    <n v="17.600000000000001"/>
    <x v="0"/>
    <s v="Emotion"/>
    <s v="Emotion"/>
    <s v="ToMS_2AFC_17.6"/>
    <x v="54"/>
    <s v="Exc-5upOnly"/>
    <x v="0"/>
    <x v="0"/>
    <n v="0"/>
    <n v="1"/>
    <n v="0"/>
    <m/>
  </r>
  <r>
    <s v="6yoL"/>
    <s v="Booklet2-087"/>
    <s v="E7"/>
    <s v="C1"/>
    <n v="17"/>
    <n v="17.7"/>
    <x v="1"/>
    <s v="Emotion"/>
    <s v="Emotion"/>
    <s v="ToMS_Expl_17.7"/>
    <x v="55"/>
    <s v="Exc-5upOnly"/>
    <x v="0"/>
    <x v="2252"/>
    <n v="0"/>
    <n v="1"/>
    <n v="0"/>
    <m/>
  </r>
  <r>
    <s v="6yoL"/>
    <s v="Booklet2-087"/>
    <s v="E7"/>
    <s v="C1"/>
    <n v="17"/>
    <n v="17.8"/>
    <x v="0"/>
    <s v="False Belief - Lies"/>
    <s v="Lies"/>
    <s v="ToMS_2AFC_17.8"/>
    <x v="56"/>
    <s v="Exc-5upOnly"/>
    <x v="0"/>
    <x v="0"/>
    <n v="0"/>
    <n v="1"/>
    <n v="0"/>
    <m/>
  </r>
  <r>
    <s v="6yoL"/>
    <s v="Booklet2-087"/>
    <s v="E7"/>
    <s v="C1"/>
    <n v="17"/>
    <n v="17.899999999999999"/>
    <x v="1"/>
    <s v="False Belief - Lies"/>
    <s v="Lies"/>
    <s v="ToMS_Expl_17.9"/>
    <x v="57"/>
    <s v="Exc-5upOnly"/>
    <x v="1"/>
    <x v="2253"/>
    <n v="0"/>
    <n v="1"/>
    <n v="0"/>
    <m/>
  </r>
  <r>
    <s v="6yoL"/>
    <s v="Booklet2-087"/>
    <s v="E7"/>
    <s v="C1"/>
    <n v="18"/>
    <n v="18.100000000000001"/>
    <x v="0"/>
    <s v="2nd Order Belief-Desire Reasoning"/>
    <s v="Belief"/>
    <s v="ToMS_2AFC_18.1"/>
    <x v="58"/>
    <s v="Inc"/>
    <x v="0"/>
    <x v="0"/>
    <n v="0"/>
    <n v="1"/>
    <n v="0"/>
    <m/>
  </r>
  <r>
    <s v="6yoL"/>
    <s v="Booklet2-087"/>
    <s v="E7"/>
    <s v="C1"/>
    <n v="18"/>
    <n v="18.2"/>
    <x v="1"/>
    <s v="2nd Order Belief-Desire Reasoning"/>
    <s v="Belief"/>
    <s v="ToMS_Expl_18.2"/>
    <x v="59"/>
    <s v="Exc-5upOnly"/>
    <x v="0"/>
    <x v="1668"/>
    <n v="0"/>
    <n v="1"/>
    <n v="0"/>
    <m/>
  </r>
  <r>
    <s v="6yoL"/>
    <s v="Booklet2-087"/>
    <s v="E7"/>
    <s v="C1"/>
    <n v="18"/>
    <n v="18.3"/>
    <x v="2"/>
    <s v="2nd Order Belief-Desire Reasoning - Control"/>
    <s v="Control"/>
    <s v="ToMS_Cont_18.3"/>
    <x v="60"/>
    <s v="Exc-5upOnly"/>
    <x v="0"/>
    <x v="2254"/>
    <n v="0"/>
    <n v="1"/>
    <n v="0"/>
    <m/>
  </r>
  <r>
    <s v="6yoL"/>
    <s v="Booklet2-087"/>
    <s v="E7"/>
    <s v="C1"/>
    <n v="18"/>
    <n v="18.399999999999999"/>
    <x v="2"/>
    <s v="2nd Order Belief-Desire Reasoning - Control"/>
    <s v="Control"/>
    <s v="ToMS_Cont_18.4"/>
    <x v="61"/>
    <s v="Exc-5upOnly"/>
    <x v="0"/>
    <x v="0"/>
    <n v="0"/>
    <n v="1"/>
    <n v="0"/>
    <m/>
  </r>
  <r>
    <s v="6yoL"/>
    <s v="Booklet2-087"/>
    <s v="E7"/>
    <s v="C1"/>
    <n v="18"/>
    <n v="18.5"/>
    <x v="1"/>
    <s v="False Belief - Emotion"/>
    <s v="Belief"/>
    <s v="ToMS_Expl_18.5"/>
    <x v="62"/>
    <s v="Exc-5upOnly"/>
    <x v="0"/>
    <x v="2255"/>
    <n v="0"/>
    <n v="1"/>
    <n v="0"/>
    <m/>
  </r>
  <r>
    <s v="6yoL"/>
    <s v="Booklet2-087"/>
    <s v="E7"/>
    <s v="C1"/>
    <n v="19"/>
    <n v="19.100000000000001"/>
    <x v="1"/>
    <s v="Sarcasm"/>
    <s v="Sarcasm"/>
    <s v="ToMS_Expl_19.1"/>
    <x v="63"/>
    <s v="Exc-5upOnly"/>
    <x v="0"/>
    <x v="2256"/>
    <n v="0"/>
    <n v="1"/>
    <n v="0"/>
    <m/>
  </r>
  <r>
    <s v="6yoL"/>
    <s v="Booklet2-087"/>
    <s v="E7"/>
    <s v="C1"/>
    <n v="19"/>
    <n v="19.2"/>
    <x v="0"/>
    <s v="Sarcasm"/>
    <s v="Sarcasm"/>
    <s v="ToMS_2AFC_19.2"/>
    <x v="64"/>
    <s v="Exc-5upOnly"/>
    <x v="0"/>
    <x v="1606"/>
    <n v="0"/>
    <n v="1"/>
    <n v="0"/>
    <m/>
  </r>
  <r>
    <s v="6yoL"/>
    <s v="Booklet2-088"/>
    <s v="E7"/>
    <s v="C1"/>
    <n v="1"/>
    <n v="1.1000000000000001"/>
    <x v="0"/>
    <s v="Common Desires"/>
    <s v="Desires"/>
    <s v="ToMS_2AFC_3.1"/>
    <x v="0"/>
    <s v="Inc"/>
    <x v="0"/>
    <x v="0"/>
    <n v="0"/>
    <n v="1"/>
    <n v="0"/>
    <m/>
  </r>
  <r>
    <s v="6yoL"/>
    <s v="Booklet2-088"/>
    <s v="E7"/>
    <s v="C1"/>
    <n v="2"/>
    <n v="2.1"/>
    <x v="0"/>
    <s v="Diverse Desires"/>
    <s v="Desires"/>
    <s v="ToMS_2AFC_2.1"/>
    <x v="1"/>
    <s v="Inc"/>
    <x v="0"/>
    <x v="0"/>
    <n v="0"/>
    <n v="1"/>
    <n v="0"/>
    <m/>
  </r>
  <r>
    <s v="6yoL"/>
    <s v="Booklet2-088"/>
    <s v="E7"/>
    <s v="C1"/>
    <n v="3"/>
    <n v="3.1"/>
    <x v="0"/>
    <s v="Diverse Beliefs"/>
    <s v="Desires"/>
    <s v="ToMS_2AFC_3.1"/>
    <x v="2"/>
    <s v="Inc"/>
    <x v="0"/>
    <x v="0"/>
    <n v="0"/>
    <n v="1"/>
    <n v="0"/>
    <m/>
  </r>
  <r>
    <s v="6yoL"/>
    <s v="Booklet2-088"/>
    <s v="E7"/>
    <s v="C1"/>
    <n v="4"/>
    <n v="4.0999999999999996"/>
    <x v="0"/>
    <s v="Reference - Easy"/>
    <s v="Reference"/>
    <s v="ToMS_2AFC_4.1"/>
    <x v="3"/>
    <s v="Inc"/>
    <x v="0"/>
    <x v="0"/>
    <n v="0"/>
    <n v="1"/>
    <n v="0"/>
    <m/>
  </r>
  <r>
    <s v="6yoL"/>
    <s v="Booklet2-088"/>
    <s v="E7"/>
    <s v="C1"/>
    <n v="4"/>
    <n v="4.2"/>
    <x v="1"/>
    <s v="Reference - Easy"/>
    <s v="Reference"/>
    <s v="ToMS_Expl_4.2"/>
    <x v="4"/>
    <s v="Inc"/>
    <x v="0"/>
    <x v="2257"/>
    <n v="0"/>
    <n v="1"/>
    <n v="0"/>
    <m/>
  </r>
  <r>
    <s v="6yoL"/>
    <s v="Booklet2-088"/>
    <s v="E7"/>
    <s v="C1"/>
    <n v="5"/>
    <n v="5.0999999999999996"/>
    <x v="0"/>
    <s v="False Belief - Location"/>
    <s v="Belief"/>
    <s v="ToMS_2AFC_5.1"/>
    <x v="5"/>
    <s v="Inc"/>
    <x v="0"/>
    <x v="0"/>
    <n v="0"/>
    <n v="1"/>
    <n v="0"/>
    <m/>
  </r>
  <r>
    <s v="6yoL"/>
    <s v="Booklet2-088"/>
    <s v="E7"/>
    <s v="C1"/>
    <n v="5"/>
    <n v="5.2"/>
    <x v="1"/>
    <s v="False Belief - Location"/>
    <s v="Belief"/>
    <s v="ToMS_Expl_5.2"/>
    <x v="6"/>
    <s v="Inc"/>
    <x v="0"/>
    <x v="1707"/>
    <n v="0"/>
    <n v="1"/>
    <n v="0"/>
    <m/>
  </r>
  <r>
    <s v="6yoL"/>
    <s v="Booklet2-088"/>
    <s v="E7"/>
    <s v="C1"/>
    <n v="5"/>
    <n v="5.3"/>
    <x v="2"/>
    <s v="False Belief - Location"/>
    <s v="Belief"/>
    <s v="ToMS_Cont_5.3"/>
    <x v="7"/>
    <s v="Inc"/>
    <x v="0"/>
    <x v="1575"/>
    <n v="0"/>
    <n v="1"/>
    <n v="0"/>
    <m/>
  </r>
  <r>
    <s v="6yoL"/>
    <s v="Booklet2-088"/>
    <s v="E7"/>
    <s v="C1"/>
    <n v="6"/>
    <n v="6.1"/>
    <x v="2"/>
    <s v="Control"/>
    <s v="Control"/>
    <s v="ToMS_Cont_6.1"/>
    <x v="8"/>
    <s v="Inc"/>
    <x v="0"/>
    <x v="0"/>
    <n v="0"/>
    <n v="1"/>
    <n v="0"/>
    <m/>
  </r>
  <r>
    <s v="6yoL"/>
    <s v="Booklet2-088"/>
    <s v="E7"/>
    <s v="C1"/>
    <n v="7"/>
    <n v="7.1"/>
    <x v="0"/>
    <s v="False Belief - Location"/>
    <s v="Belief"/>
    <s v="ToMS_2AFC_7.1"/>
    <x v="9"/>
    <s v="Inc"/>
    <x v="0"/>
    <x v="0"/>
    <n v="0"/>
    <n v="1"/>
    <n v="0"/>
    <m/>
  </r>
  <r>
    <s v="6yoL"/>
    <s v="Booklet2-088"/>
    <s v="E7"/>
    <s v="C1"/>
    <n v="7"/>
    <n v="7.2"/>
    <x v="1"/>
    <s v="False Belief - Location"/>
    <s v="Belief"/>
    <s v="ToMS_Expl_7.2"/>
    <x v="10"/>
    <s v="Inc"/>
    <x v="0"/>
    <x v="1707"/>
    <n v="0"/>
    <n v="1"/>
    <n v="0"/>
    <m/>
  </r>
  <r>
    <s v="6yoL"/>
    <s v="Booklet2-088"/>
    <s v="E7"/>
    <s v="C1"/>
    <n v="7"/>
    <n v="7.3"/>
    <x v="1"/>
    <s v="Emotion"/>
    <s v="Emotion"/>
    <s v="ToMS_Expl_7.3"/>
    <x v="11"/>
    <s v="Inc"/>
    <x v="0"/>
    <x v="2258"/>
    <n v="0"/>
    <n v="1"/>
    <n v="0"/>
    <m/>
  </r>
  <r>
    <s v="6yoL"/>
    <s v="Booklet2-088"/>
    <s v="E7"/>
    <s v="C1"/>
    <n v="7"/>
    <n v="7.4"/>
    <x v="0"/>
    <s v="Moral Reasoning False Beliefs"/>
    <s v="Moral Reasoning"/>
    <s v="ToMS_2AFC_7.4"/>
    <x v="12"/>
    <s v="Inc"/>
    <x v="0"/>
    <x v="0"/>
    <n v="0"/>
    <n v="1"/>
    <n v="0"/>
    <m/>
  </r>
  <r>
    <s v="6yoL"/>
    <s v="Booklet2-088"/>
    <s v="E7"/>
    <s v="C1"/>
    <n v="7"/>
    <n v="7.5"/>
    <x v="1"/>
    <s v="Moral Reasoning False Beliefs"/>
    <s v="Moral Reasoning"/>
    <s v="ToMS_Expl_7.5"/>
    <x v="13"/>
    <s v="Inc"/>
    <x v="0"/>
    <x v="2259"/>
    <n v="0"/>
    <n v="1"/>
    <n v="0"/>
    <m/>
  </r>
  <r>
    <s v="6yoL"/>
    <s v="Booklet2-088"/>
    <s v="E7"/>
    <s v="C1"/>
    <n v="7"/>
    <n v="7.6"/>
    <x v="0"/>
    <s v="Moral Reasoning False Beliefs"/>
    <s v="Moral Reasoning"/>
    <s v="ToMS_2AFC_7.6"/>
    <x v="14"/>
    <s v="Inc"/>
    <x v="0"/>
    <x v="0"/>
    <n v="0"/>
    <n v="1"/>
    <n v="0"/>
    <m/>
  </r>
  <r>
    <s v="6yoL"/>
    <s v="Booklet2-088"/>
    <s v="E7"/>
    <s v="C1"/>
    <n v="7"/>
    <n v="7.7"/>
    <x v="1"/>
    <s v="Moral Reasoning False Beliefs"/>
    <s v="Moral Reasoning"/>
    <s v="ToMS_Expl_7.7"/>
    <x v="15"/>
    <s v="Inc"/>
    <x v="0"/>
    <x v="1712"/>
    <n v="0"/>
    <n v="1"/>
    <n v="0"/>
    <m/>
  </r>
  <r>
    <s v="6yoL"/>
    <s v="Booklet2-088"/>
    <s v="E7"/>
    <s v="C1"/>
    <n v="8"/>
    <n v="8.1"/>
    <x v="2"/>
    <s v="False Belief - Control"/>
    <s v="Control"/>
    <s v="ToMS_Cont_8.1"/>
    <x v="16"/>
    <s v="Inc"/>
    <x v="0"/>
    <x v="0"/>
    <n v="0"/>
    <n v="1"/>
    <n v="0"/>
    <m/>
  </r>
  <r>
    <s v="6yoL"/>
    <s v="Booklet2-088"/>
    <s v="E7"/>
    <s v="C1"/>
    <n v="8"/>
    <n v="8.1999999999999993"/>
    <x v="0"/>
    <s v="False Belief - Expectations"/>
    <s v="Belief"/>
    <s v="ToMS_2AFC_8.2"/>
    <x v="17"/>
    <s v="Inc"/>
    <x v="0"/>
    <x v="0"/>
    <n v="0"/>
    <n v="1"/>
    <n v="0"/>
    <m/>
  </r>
  <r>
    <s v="6yoL"/>
    <s v="Booklet2-088"/>
    <s v="E7"/>
    <s v="C1"/>
    <n v="8"/>
    <n v="8.3000000000000007"/>
    <x v="1"/>
    <s v="False Belief - Expectations"/>
    <s v="Belief"/>
    <s v="ToMS_Expl_8.3"/>
    <x v="18"/>
    <s v="Inc"/>
    <x v="0"/>
    <x v="1777"/>
    <n v="0"/>
    <n v="1"/>
    <n v="0"/>
    <m/>
  </r>
  <r>
    <s v="6yoL"/>
    <s v="Booklet2-088"/>
    <s v="E7"/>
    <s v="C1"/>
    <n v="8"/>
    <n v="8.4"/>
    <x v="2"/>
    <s v="False Belief - Control"/>
    <s v="Control"/>
    <s v="ToMS_Cont_8.4"/>
    <x v="67"/>
    <s v="Exc-6yOnly"/>
    <x v="0"/>
    <x v="0"/>
    <n v="0"/>
    <n v="1"/>
    <n v="0"/>
    <m/>
  </r>
  <r>
    <s v="6yoL"/>
    <s v="Booklet2-088"/>
    <s v="E7"/>
    <s v="C1"/>
    <n v="9"/>
    <n v="9.1"/>
    <x v="2"/>
    <s v="Control"/>
    <s v="Control"/>
    <s v="ToMS_Cont_9.1"/>
    <x v="19"/>
    <s v="Inc"/>
    <x v="0"/>
    <x v="0"/>
    <n v="0"/>
    <n v="1"/>
    <n v="0"/>
    <m/>
  </r>
  <r>
    <s v="6yoL"/>
    <s v="Booklet2-088"/>
    <s v="E7"/>
    <s v="C1"/>
    <n v="10"/>
    <n v="10.1"/>
    <x v="0"/>
    <s v="Reference - Hard"/>
    <s v="Reference"/>
    <s v="ToMS_2AFC_10.1"/>
    <x v="20"/>
    <s v="Inc"/>
    <x v="0"/>
    <x v="0"/>
    <n v="0"/>
    <n v="1"/>
    <n v="0"/>
    <m/>
  </r>
  <r>
    <s v="6yoL"/>
    <s v="Booklet2-088"/>
    <s v="E7"/>
    <s v="C1"/>
    <n v="10"/>
    <n v="10.199999999999999"/>
    <x v="1"/>
    <s v="Reference - Hard"/>
    <s v="Reference"/>
    <s v="ToMS_Expl_10.2"/>
    <x v="21"/>
    <s v="Inc"/>
    <x v="2"/>
    <x v="2260"/>
    <n v="0"/>
    <n v="1"/>
    <n v="0"/>
    <m/>
  </r>
  <r>
    <s v="6yoL"/>
    <s v="Booklet2-088"/>
    <s v="E7"/>
    <s v="C1"/>
    <n v="10"/>
    <n v="10.3"/>
    <x v="0"/>
    <s v="Reference - Hard"/>
    <s v="Reference"/>
    <s v="ToMS_2AFC_10.3"/>
    <x v="22"/>
    <s v="Inc"/>
    <x v="0"/>
    <x v="1779"/>
    <n v="0"/>
    <n v="1"/>
    <n v="0"/>
    <m/>
  </r>
  <r>
    <s v="6yoL"/>
    <s v="Booklet2-088"/>
    <s v="E7"/>
    <s v="C1"/>
    <n v="10"/>
    <n v="10.4"/>
    <x v="2"/>
    <s v="Reference - Hard"/>
    <s v="Reference"/>
    <s v="ToMS_Cont_10.4"/>
    <x v="23"/>
    <s v="Inc"/>
    <x v="0"/>
    <x v="2261"/>
    <n v="0"/>
    <n v="1"/>
    <n v="0"/>
    <m/>
  </r>
  <r>
    <s v="6yoL"/>
    <s v="Booklet2-088"/>
    <s v="E7"/>
    <s v="C1"/>
    <n v="11"/>
    <n v="11.1"/>
    <x v="2"/>
    <s v="Sarcasm - Control"/>
    <s v="Control"/>
    <s v="ToMS_Cont_11.1"/>
    <x v="24"/>
    <s v="Exc-5upOnly"/>
    <x v="0"/>
    <x v="2262"/>
    <n v="0"/>
    <n v="1"/>
    <n v="0"/>
    <m/>
  </r>
  <r>
    <s v="6yoL"/>
    <s v="Booklet2-088"/>
    <s v="E7"/>
    <s v="C1"/>
    <n v="11"/>
    <n v="11.2"/>
    <x v="0"/>
    <s v="Sarcasm - Control"/>
    <s v="Control"/>
    <s v="ToMS_2AFC_11.2"/>
    <x v="25"/>
    <s v="Exc-5upOnly"/>
    <x v="2"/>
    <x v="2263"/>
    <n v="0"/>
    <n v="1"/>
    <n v="0"/>
    <m/>
  </r>
  <r>
    <s v="6yoL"/>
    <s v="Booklet2-088"/>
    <s v="E7"/>
    <s v="C1"/>
    <n v="12"/>
    <n v="12.1"/>
    <x v="0"/>
    <s v="Reference - Hard"/>
    <s v="Reference"/>
    <s v="ToMS_2AFC_12.1"/>
    <x v="26"/>
    <s v="Exc-5upOnly"/>
    <x v="2"/>
    <x v="1586"/>
    <n v="0"/>
    <n v="1"/>
    <n v="0"/>
    <m/>
  </r>
  <r>
    <s v="6yoL"/>
    <s v="Booklet2-088"/>
    <s v="E7"/>
    <s v="C1"/>
    <n v="12"/>
    <n v="12.2"/>
    <x v="1"/>
    <s v="Reference - Hard"/>
    <s v="Reference"/>
    <s v="ToMS_Expl_12.2"/>
    <x v="27"/>
    <s v="Exc-5upOnly"/>
    <x v="2"/>
    <x v="2264"/>
    <n v="0"/>
    <n v="1"/>
    <n v="0"/>
    <m/>
  </r>
  <r>
    <s v="6yoL"/>
    <s v="Booklet2-088"/>
    <s v="E7"/>
    <s v="C1"/>
    <n v="12"/>
    <n v="12.3"/>
    <x v="0"/>
    <s v="Reference - Hard"/>
    <s v="Reference"/>
    <s v="ToMS_2AFC_12.3"/>
    <x v="28"/>
    <s v="Exc-5upOnly"/>
    <x v="0"/>
    <x v="0"/>
    <n v="0"/>
    <n v="1"/>
    <n v="0"/>
    <m/>
  </r>
  <r>
    <s v="6yoL"/>
    <s v="Booklet2-088"/>
    <s v="E7"/>
    <s v="C1"/>
    <n v="12"/>
    <n v="12.4"/>
    <x v="1"/>
    <s v="Reference - Hard"/>
    <s v="Reference"/>
    <s v="ToMS_Expl_12.4"/>
    <x v="29"/>
    <s v="Exc-5upOnly"/>
    <x v="0"/>
    <x v="1686"/>
    <n v="0"/>
    <n v="1"/>
    <n v="0"/>
    <m/>
  </r>
  <r>
    <s v="6yoL"/>
    <s v="Booklet2-088"/>
    <s v="E7"/>
    <s v="C1"/>
    <n v="13"/>
    <n v="13.1"/>
    <x v="0"/>
    <s v="Reference - Hard"/>
    <s v="Reference"/>
    <s v="ToMS_2AFC_13.1"/>
    <x v="30"/>
    <s v="Inc"/>
    <x v="0"/>
    <x v="0"/>
    <n v="0"/>
    <n v="1"/>
    <n v="0"/>
    <m/>
  </r>
  <r>
    <s v="6yoL"/>
    <s v="Booklet2-088"/>
    <s v="E7"/>
    <s v="C1"/>
    <n v="13"/>
    <n v="13.2"/>
    <x v="1"/>
    <s v="Reference - Hard"/>
    <s v="Reference"/>
    <s v="ToMS_Expl_13.2"/>
    <x v="31"/>
    <s v="Inc"/>
    <x v="0"/>
    <x v="2265"/>
    <n v="0"/>
    <n v="1"/>
    <n v="0"/>
    <m/>
  </r>
  <r>
    <s v="6yoL"/>
    <s v="Booklet2-088"/>
    <s v="E7"/>
    <s v="C1"/>
    <n v="14"/>
    <n v="14.1"/>
    <x v="0"/>
    <s v="Emotion Reminder"/>
    <s v="Emotion"/>
    <s v="ToMS_2AFC_14.1"/>
    <x v="32"/>
    <s v="Inc"/>
    <x v="0"/>
    <x v="0"/>
    <n v="0"/>
    <n v="1"/>
    <n v="0"/>
    <m/>
  </r>
  <r>
    <s v="6yoL"/>
    <s v="Booklet2-088"/>
    <s v="E7"/>
    <s v="C1"/>
    <n v="14"/>
    <n v="14.2"/>
    <x v="1"/>
    <s v="Emotion Reminder"/>
    <s v="Emotion"/>
    <s v="ToMS_Expl_14.2"/>
    <x v="33"/>
    <s v="Inc"/>
    <x v="0"/>
    <x v="2266"/>
    <n v="0"/>
    <n v="1"/>
    <n v="0"/>
    <m/>
  </r>
  <r>
    <s v="6yoL"/>
    <s v="Booklet2-088"/>
    <s v="E7"/>
    <s v="C1"/>
    <n v="14"/>
    <n v="14.3"/>
    <x v="0"/>
    <s v="Emotion Reminder"/>
    <s v="Emotion"/>
    <s v="ToMS_2AFC_14.3"/>
    <x v="34"/>
    <s v="Inc"/>
    <x v="0"/>
    <x v="0"/>
    <n v="0"/>
    <n v="1"/>
    <n v="0"/>
    <m/>
  </r>
  <r>
    <s v="6yoL"/>
    <s v="Booklet2-088"/>
    <s v="E7"/>
    <s v="C1"/>
    <n v="14"/>
    <n v="14.4"/>
    <x v="1"/>
    <s v="Emotion Reminder"/>
    <s v="Emotion"/>
    <s v="ToMS_Expl_14.4"/>
    <x v="35"/>
    <s v="Inc"/>
    <x v="0"/>
    <x v="2267"/>
    <n v="0"/>
    <n v="1"/>
    <n v="0"/>
    <m/>
  </r>
  <r>
    <s v="6yoL"/>
    <s v="Booklet2-088"/>
    <s v="E7"/>
    <s v="C1"/>
    <n v="15"/>
    <n v="15.1"/>
    <x v="2"/>
    <s v="True Belief - Control"/>
    <s v="Control"/>
    <s v="ToMS_Cont_15.1"/>
    <x v="36"/>
    <s v="Inc"/>
    <x v="1"/>
    <x v="0"/>
    <s v="NA"/>
    <n v="0"/>
    <n v="1"/>
    <s v="Exp didn't ask Q"/>
  </r>
  <r>
    <s v="6yoL"/>
    <s v="Booklet2-088"/>
    <s v="E7"/>
    <s v="C1"/>
    <n v="15"/>
    <n v="15.2"/>
    <x v="0"/>
    <s v="True Belief - Location"/>
    <s v="Belief"/>
    <s v="ToMS_2AFC_15.2"/>
    <x v="37"/>
    <s v="Inc"/>
    <x v="2"/>
    <x v="2268"/>
    <n v="0"/>
    <n v="1"/>
    <n v="0"/>
    <m/>
  </r>
  <r>
    <s v="6yoL"/>
    <s v="Booklet2-088"/>
    <s v="E7"/>
    <s v="C1"/>
    <n v="15"/>
    <n v="15.3"/>
    <x v="1"/>
    <s v="True Belief - Location"/>
    <s v="Belief"/>
    <s v="ToMS_Expl_15.3"/>
    <x v="38"/>
    <s v="Inc"/>
    <x v="0"/>
    <x v="2269"/>
    <n v="0"/>
    <n v="1"/>
    <n v="0"/>
    <m/>
  </r>
  <r>
    <s v="6yoL"/>
    <s v="Booklet2-088"/>
    <s v="E7"/>
    <s v="C1"/>
    <n v="16"/>
    <n v="16.100000000000001"/>
    <x v="2"/>
    <s v="Moral Reasoning True Beliefs - Control"/>
    <s v="Control"/>
    <s v="ToMS_Cont_16.1"/>
    <x v="39"/>
    <s v="Inc"/>
    <x v="0"/>
    <x v="1903"/>
    <n v="0"/>
    <n v="1"/>
    <n v="0"/>
    <m/>
  </r>
  <r>
    <s v="6yoL"/>
    <s v="Booklet2-088"/>
    <s v="E7"/>
    <s v="C1"/>
    <n v="16"/>
    <n v="16.2"/>
    <x v="2"/>
    <s v="Moral Reasoning True Beliefs - Control"/>
    <s v="Control"/>
    <s v="ToMS_Cont_16.2"/>
    <x v="40"/>
    <s v="Inc"/>
    <x v="0"/>
    <x v="0"/>
    <n v="0"/>
    <n v="1"/>
    <n v="0"/>
    <m/>
  </r>
  <r>
    <s v="6yoL"/>
    <s v="Booklet2-088"/>
    <s v="E7"/>
    <s v="C1"/>
    <n v="16"/>
    <n v="16.3"/>
    <x v="1"/>
    <s v="Moral Reasoning True Beliefs"/>
    <s v="Moral Reasoning"/>
    <s v="ToMS_Expl_16.3"/>
    <x v="41"/>
    <s v="Exc"/>
    <x v="0"/>
    <x v="2192"/>
    <n v="0"/>
    <n v="1"/>
    <n v="0"/>
    <m/>
  </r>
  <r>
    <s v="6yoL"/>
    <s v="Booklet2-088"/>
    <s v="E7"/>
    <s v="C1"/>
    <n v="16"/>
    <n v="16.399999999999999"/>
    <x v="1"/>
    <s v="Emotion"/>
    <s v="Emotion"/>
    <s v="ToMS_Expl_16.4"/>
    <x v="42"/>
    <s v="Inc"/>
    <x v="0"/>
    <x v="2044"/>
    <n v="0"/>
    <n v="1"/>
    <n v="0"/>
    <m/>
  </r>
  <r>
    <s v="6yoL"/>
    <s v="Booklet2-088"/>
    <s v="E7"/>
    <s v="C1"/>
    <n v="16"/>
    <n v="16.5"/>
    <x v="0"/>
    <s v="Moral Reasoning True Beliefs"/>
    <s v="Moral Reasoning"/>
    <s v="ToMS_2AFC_16.5"/>
    <x v="43"/>
    <s v="Inc"/>
    <x v="0"/>
    <x v="2270"/>
    <n v="0"/>
    <n v="1"/>
    <n v="0"/>
    <m/>
  </r>
  <r>
    <s v="6yoL"/>
    <s v="Booklet2-088"/>
    <s v="E7"/>
    <s v="C1"/>
    <n v="16"/>
    <n v="16.600000000000001"/>
    <x v="1"/>
    <s v="Moral Reasoning True Beliefs"/>
    <s v="Moral Reasoning"/>
    <s v="ToMS_Expl_16.6"/>
    <x v="44"/>
    <s v="Inc"/>
    <x v="0"/>
    <x v="2271"/>
    <n v="0"/>
    <n v="1"/>
    <n v="0"/>
    <m/>
  </r>
  <r>
    <s v="6yoL"/>
    <s v="Booklet2-088"/>
    <s v="E7"/>
    <s v="C1"/>
    <n v="16"/>
    <n v="16.7"/>
    <x v="0"/>
    <s v="Moral Reasoning True Beliefs"/>
    <s v="Moral Reasoning"/>
    <s v="ToMS_2AFC_16.7"/>
    <x v="45"/>
    <s v="Inc"/>
    <x v="0"/>
    <x v="2270"/>
    <n v="0"/>
    <n v="1"/>
    <n v="0"/>
    <m/>
  </r>
  <r>
    <s v="6yoL"/>
    <s v="Booklet2-088"/>
    <s v="E7"/>
    <s v="C1"/>
    <n v="16"/>
    <n v="16.8"/>
    <x v="1"/>
    <s v="Moral Reasoning True Beliefs"/>
    <s v="Moral Reasoning"/>
    <s v="ToMS_Expl_16.8"/>
    <x v="46"/>
    <s v="Inc"/>
    <x v="0"/>
    <x v="2272"/>
    <n v="0"/>
    <n v="1"/>
    <n v="0"/>
    <m/>
  </r>
  <r>
    <s v="6yoL"/>
    <s v="Booklet2-088"/>
    <s v="E7"/>
    <s v="C1"/>
    <n v="16"/>
    <n v="16.899999999999999"/>
    <x v="0"/>
    <s v="Moral Reasoning True Beliefs"/>
    <s v="Moral Reasoning"/>
    <s v="ToMS_2AFC_16.9"/>
    <x v="47"/>
    <s v="Inc"/>
    <x v="2"/>
    <x v="0"/>
    <n v="0"/>
    <n v="1"/>
    <n v="0"/>
    <m/>
  </r>
  <r>
    <s v="6yoL"/>
    <s v="Booklet2-088"/>
    <s v="E7"/>
    <s v="C1"/>
    <n v="16"/>
    <n v="16.91"/>
    <x v="1"/>
    <s v="Moral Reasoning True Beliefs"/>
    <s v="Moral Reasoning"/>
    <s v="ToMS_Expl_16.91"/>
    <x v="48"/>
    <s v="Inc"/>
    <x v="2"/>
    <x v="2273"/>
    <n v="0"/>
    <n v="1"/>
    <n v="0"/>
    <m/>
  </r>
  <r>
    <s v="6yoL"/>
    <s v="Booklet2-088"/>
    <s v="E7"/>
    <s v="C1"/>
    <n v="17"/>
    <n v="17.100000000000001"/>
    <x v="0"/>
    <s v="False Belief - Lies"/>
    <s v="Lies"/>
    <s v="ToMS_2AFC_17.1"/>
    <x v="49"/>
    <s v="Exc-5upOnly"/>
    <x v="0"/>
    <x v="0"/>
    <n v="0"/>
    <n v="1"/>
    <n v="0"/>
    <m/>
  </r>
  <r>
    <s v="6yoL"/>
    <s v="Booklet2-088"/>
    <s v="E7"/>
    <s v="C1"/>
    <n v="17"/>
    <n v="17.2"/>
    <x v="2"/>
    <s v="False Belief - Lies - Control"/>
    <s v="Control"/>
    <s v="ToMS_Cont_17.2"/>
    <x v="50"/>
    <s v="Exc-5upOnly"/>
    <x v="0"/>
    <x v="0"/>
    <n v="0"/>
    <n v="1"/>
    <n v="0"/>
    <m/>
  </r>
  <r>
    <s v="6yoL"/>
    <s v="Booklet2-088"/>
    <s v="E7"/>
    <s v="C1"/>
    <n v="17"/>
    <n v="17.3"/>
    <x v="0"/>
    <s v="False Belief - Lies"/>
    <s v="Lies"/>
    <s v="ToMS_2AFC_17.3"/>
    <x v="51"/>
    <s v="Exc-5upOnly"/>
    <x v="0"/>
    <x v="0"/>
    <n v="0"/>
    <n v="1"/>
    <n v="0"/>
    <m/>
  </r>
  <r>
    <s v="6yoL"/>
    <s v="Booklet2-088"/>
    <s v="E7"/>
    <s v="C1"/>
    <n v="17"/>
    <n v="17.399999999999999"/>
    <x v="1"/>
    <s v="False Belief - Lies"/>
    <s v="Lies"/>
    <s v="ToMS_Expl_17.4"/>
    <x v="52"/>
    <s v="Exc-5upOnly"/>
    <x v="0"/>
    <x v="2274"/>
    <n v="0"/>
    <n v="1"/>
    <n v="0"/>
    <m/>
  </r>
  <r>
    <s v="6yoL"/>
    <s v="Booklet2-088"/>
    <s v="E7"/>
    <s v="C1"/>
    <n v="17"/>
    <n v="17.5"/>
    <x v="2"/>
    <s v="False Belief - Lies - Control"/>
    <s v="Control"/>
    <s v="ToMS_Cont_17.5"/>
    <x v="53"/>
    <s v="Exc-5upOnly"/>
    <x v="0"/>
    <x v="0"/>
    <n v="0"/>
    <n v="1"/>
    <n v="0"/>
    <m/>
  </r>
  <r>
    <s v="6yoL"/>
    <s v="Booklet2-088"/>
    <s v="E7"/>
    <s v="C1"/>
    <n v="17"/>
    <n v="17.600000000000001"/>
    <x v="0"/>
    <s v="Emotion"/>
    <s v="Emotion"/>
    <s v="ToMS_2AFC_17.6"/>
    <x v="54"/>
    <s v="Exc-5upOnly"/>
    <x v="0"/>
    <x v="0"/>
    <n v="0"/>
    <n v="1"/>
    <n v="0"/>
    <m/>
  </r>
  <r>
    <s v="6yoL"/>
    <s v="Booklet2-088"/>
    <s v="E7"/>
    <s v="C1"/>
    <n v="17"/>
    <n v="17.7"/>
    <x v="1"/>
    <s v="Emotion"/>
    <s v="Emotion"/>
    <s v="ToMS_Expl_17.7"/>
    <x v="55"/>
    <s v="Exc-5upOnly"/>
    <x v="0"/>
    <x v="2275"/>
    <n v="0"/>
    <n v="1"/>
    <n v="0"/>
    <m/>
  </r>
  <r>
    <s v="6yoL"/>
    <s v="Booklet2-088"/>
    <s v="E7"/>
    <s v="C1"/>
    <n v="17"/>
    <n v="17.8"/>
    <x v="0"/>
    <s v="False Belief - Lies"/>
    <s v="Lies"/>
    <s v="ToMS_2AFC_17.8"/>
    <x v="56"/>
    <s v="Exc-5upOnly"/>
    <x v="0"/>
    <x v="0"/>
    <n v="0"/>
    <n v="1"/>
    <n v="0"/>
    <m/>
  </r>
  <r>
    <s v="6yoL"/>
    <s v="Booklet2-088"/>
    <s v="E7"/>
    <s v="C1"/>
    <n v="17"/>
    <n v="17.899999999999999"/>
    <x v="1"/>
    <s v="False Belief - Lies"/>
    <s v="Lies"/>
    <s v="ToMS_Expl_17.9"/>
    <x v="57"/>
    <s v="Exc-5upOnly"/>
    <x v="0"/>
    <x v="2276"/>
    <n v="0"/>
    <n v="1"/>
    <n v="0"/>
    <m/>
  </r>
  <r>
    <s v="6yoL"/>
    <s v="Booklet2-088"/>
    <s v="E7"/>
    <s v="C1"/>
    <n v="18"/>
    <n v="18.100000000000001"/>
    <x v="0"/>
    <s v="2nd Order Belief-Desire Reasoning"/>
    <s v="Belief"/>
    <s v="ToMS_2AFC_18.1"/>
    <x v="58"/>
    <s v="Inc"/>
    <x v="0"/>
    <x v="0"/>
    <n v="0"/>
    <n v="1"/>
    <n v="0"/>
    <m/>
  </r>
  <r>
    <s v="6yoL"/>
    <s v="Booklet2-088"/>
    <s v="E7"/>
    <s v="C1"/>
    <n v="18"/>
    <n v="18.2"/>
    <x v="1"/>
    <s v="2nd Order Belief-Desire Reasoning"/>
    <s v="Belief"/>
    <s v="ToMS_Expl_18.2"/>
    <x v="59"/>
    <s v="Exc-5upOnly"/>
    <x v="0"/>
    <x v="2277"/>
    <n v="0"/>
    <n v="1"/>
    <n v="0"/>
    <m/>
  </r>
  <r>
    <s v="6yoL"/>
    <s v="Booklet2-088"/>
    <s v="E7"/>
    <s v="C1"/>
    <n v="18"/>
    <n v="18.3"/>
    <x v="2"/>
    <s v="2nd Order Belief-Desire Reasoning - Control"/>
    <s v="Control"/>
    <s v="ToMS_Cont_18.3"/>
    <x v="60"/>
    <s v="Exc-5upOnly"/>
    <x v="0"/>
    <x v="0"/>
    <n v="0"/>
    <n v="1"/>
    <n v="0"/>
    <m/>
  </r>
  <r>
    <s v="6yoL"/>
    <s v="Booklet2-088"/>
    <s v="E7"/>
    <s v="C1"/>
    <n v="18"/>
    <n v="18.399999999999999"/>
    <x v="2"/>
    <s v="2nd Order Belief-Desire Reasoning - Control"/>
    <s v="Control"/>
    <s v="ToMS_Cont_18.4"/>
    <x v="61"/>
    <s v="Exc-5upOnly"/>
    <x v="0"/>
    <x v="0"/>
    <n v="0"/>
    <n v="1"/>
    <n v="0"/>
    <m/>
  </r>
  <r>
    <s v="6yoL"/>
    <s v="Booklet2-088"/>
    <s v="E7"/>
    <s v="C1"/>
    <n v="18"/>
    <n v="18.5"/>
    <x v="1"/>
    <s v="False Belief - Emotion"/>
    <s v="Belief"/>
    <s v="ToMS_Expl_18.5"/>
    <x v="62"/>
    <s v="Exc-5upOnly"/>
    <x v="0"/>
    <x v="2278"/>
    <n v="0"/>
    <n v="1"/>
    <n v="0"/>
    <m/>
  </r>
  <r>
    <s v="6yoL"/>
    <s v="Booklet2-088"/>
    <s v="E7"/>
    <s v="C1"/>
    <n v="19"/>
    <n v="19.100000000000001"/>
    <x v="1"/>
    <s v="Sarcasm"/>
    <s v="Sarcasm"/>
    <s v="ToMS_Expl_19.1"/>
    <x v="63"/>
    <s v="Exc-5upOnly"/>
    <x v="2"/>
    <x v="2279"/>
    <n v="0"/>
    <n v="1"/>
    <n v="0"/>
    <m/>
  </r>
  <r>
    <s v="6yoL"/>
    <s v="Booklet2-088"/>
    <s v="E7"/>
    <s v="C1"/>
    <n v="19"/>
    <n v="19.2"/>
    <x v="0"/>
    <s v="Sarcasm"/>
    <s v="Sarcasm"/>
    <s v="ToMS_2AFC_19.2"/>
    <x v="64"/>
    <s v="Exc-5upOnly"/>
    <x v="0"/>
    <x v="2280"/>
    <n v="0"/>
    <n v="1"/>
    <n v="0"/>
    <m/>
  </r>
  <r>
    <s v="6yoL"/>
    <s v="Booklet2-089"/>
    <s v="E7"/>
    <s v="C1"/>
    <n v="1"/>
    <n v="1.1000000000000001"/>
    <x v="0"/>
    <s v="Common Desires"/>
    <s v="Desires"/>
    <s v="ToMS_2AFC_3.1"/>
    <x v="0"/>
    <s v="Inc"/>
    <x v="0"/>
    <x v="0"/>
    <n v="0"/>
    <n v="1"/>
    <n v="0"/>
    <m/>
  </r>
  <r>
    <s v="6yoL"/>
    <s v="Booklet2-089"/>
    <s v="E7"/>
    <s v="C1"/>
    <n v="2"/>
    <n v="2.1"/>
    <x v="0"/>
    <s v="Diverse Desires"/>
    <s v="Desires"/>
    <s v="ToMS_2AFC_2.1"/>
    <x v="1"/>
    <s v="Inc"/>
    <x v="0"/>
    <x v="0"/>
    <n v="0"/>
    <n v="1"/>
    <n v="0"/>
    <m/>
  </r>
  <r>
    <s v="6yoL"/>
    <s v="Booklet2-089"/>
    <s v="E7"/>
    <s v="C1"/>
    <n v="3"/>
    <n v="3.1"/>
    <x v="0"/>
    <s v="Diverse Beliefs"/>
    <s v="Desires"/>
    <s v="ToMS_2AFC_3.1"/>
    <x v="2"/>
    <s v="Inc"/>
    <x v="0"/>
    <x v="0"/>
    <n v="0"/>
    <n v="1"/>
    <n v="0"/>
    <m/>
  </r>
  <r>
    <s v="6yoL"/>
    <s v="Booklet2-089"/>
    <s v="E7"/>
    <s v="C1"/>
    <n v="4"/>
    <n v="4.0999999999999996"/>
    <x v="0"/>
    <s v="Reference - Easy"/>
    <s v="Reference"/>
    <s v="ToMS_2AFC_4.1"/>
    <x v="3"/>
    <s v="Inc"/>
    <x v="0"/>
    <x v="0"/>
    <n v="0"/>
    <n v="1"/>
    <n v="0"/>
    <m/>
  </r>
  <r>
    <s v="6yoL"/>
    <s v="Booklet2-089"/>
    <s v="E7"/>
    <s v="C1"/>
    <n v="4"/>
    <n v="4.2"/>
    <x v="1"/>
    <s v="Reference - Easy"/>
    <s v="Reference"/>
    <s v="ToMS_Expl_4.2"/>
    <x v="4"/>
    <s v="Inc"/>
    <x v="0"/>
    <x v="1884"/>
    <n v="0"/>
    <n v="1"/>
    <n v="0"/>
    <m/>
  </r>
  <r>
    <s v="6yoL"/>
    <s v="Booklet2-089"/>
    <s v="E7"/>
    <s v="C1"/>
    <n v="5"/>
    <n v="5.0999999999999996"/>
    <x v="0"/>
    <s v="False Belief - Location"/>
    <s v="Belief"/>
    <s v="ToMS_2AFC_5.1"/>
    <x v="5"/>
    <s v="Inc"/>
    <x v="0"/>
    <x v="2055"/>
    <n v="0"/>
    <n v="1"/>
    <n v="0"/>
    <m/>
  </r>
  <r>
    <s v="6yoL"/>
    <s v="Booklet2-089"/>
    <s v="E7"/>
    <s v="C1"/>
    <n v="5"/>
    <n v="5.2"/>
    <x v="1"/>
    <s v="False Belief - Location"/>
    <s v="Belief"/>
    <s v="ToMS_Expl_5.2"/>
    <x v="6"/>
    <s v="Inc"/>
    <x v="0"/>
    <x v="1771"/>
    <n v="0"/>
    <n v="1"/>
    <n v="0"/>
    <m/>
  </r>
  <r>
    <s v="6yoL"/>
    <s v="Booklet2-089"/>
    <s v="E7"/>
    <s v="C1"/>
    <n v="5"/>
    <n v="5.3"/>
    <x v="2"/>
    <s v="False Belief - Location"/>
    <s v="Belief"/>
    <s v="ToMS_Cont_5.3"/>
    <x v="7"/>
    <s v="Inc"/>
    <x v="0"/>
    <x v="1948"/>
    <n v="0"/>
    <n v="1"/>
    <n v="0"/>
    <m/>
  </r>
  <r>
    <s v="6yoL"/>
    <s v="Booklet2-089"/>
    <s v="E7"/>
    <s v="C1"/>
    <n v="6"/>
    <n v="6.1"/>
    <x v="2"/>
    <s v="Control"/>
    <s v="Control"/>
    <s v="ToMS_Cont_6.1"/>
    <x v="8"/>
    <s v="Inc"/>
    <x v="0"/>
    <x v="0"/>
    <n v="0"/>
    <n v="1"/>
    <n v="0"/>
    <m/>
  </r>
  <r>
    <s v="6yoL"/>
    <s v="Booklet2-089"/>
    <s v="E7"/>
    <s v="C1"/>
    <n v="7"/>
    <n v="7.1"/>
    <x v="0"/>
    <s v="False Belief - Location"/>
    <s v="Belief"/>
    <s v="ToMS_2AFC_7.1"/>
    <x v="9"/>
    <s v="Inc"/>
    <x v="0"/>
    <x v="2281"/>
    <n v="0"/>
    <n v="1"/>
    <n v="0"/>
    <m/>
  </r>
  <r>
    <s v="6yoL"/>
    <s v="Booklet2-089"/>
    <s v="E7"/>
    <s v="C1"/>
    <n v="7"/>
    <n v="7.2"/>
    <x v="1"/>
    <s v="False Belief - Location"/>
    <s v="Belief"/>
    <s v="ToMS_Expl_7.2"/>
    <x v="10"/>
    <s v="Inc"/>
    <x v="0"/>
    <x v="1741"/>
    <n v="0"/>
    <n v="1"/>
    <n v="0"/>
    <m/>
  </r>
  <r>
    <s v="6yoL"/>
    <s v="Booklet2-089"/>
    <s v="E7"/>
    <s v="C1"/>
    <n v="7"/>
    <n v="7.3"/>
    <x v="1"/>
    <s v="Emotion"/>
    <s v="Emotion"/>
    <s v="ToMS_Expl_7.3"/>
    <x v="11"/>
    <s v="Inc"/>
    <x v="0"/>
    <x v="2282"/>
    <n v="0"/>
    <n v="1"/>
    <n v="0"/>
    <m/>
  </r>
  <r>
    <s v="6yoL"/>
    <s v="Booklet2-089"/>
    <s v="E7"/>
    <s v="C1"/>
    <n v="7"/>
    <n v="7.4"/>
    <x v="0"/>
    <s v="Moral Reasoning False Beliefs"/>
    <s v="Moral Reasoning"/>
    <s v="ToMS_2AFC_7.4"/>
    <x v="12"/>
    <s v="Inc"/>
    <x v="0"/>
    <x v="0"/>
    <n v="0"/>
    <n v="1"/>
    <n v="0"/>
    <m/>
  </r>
  <r>
    <s v="6yoL"/>
    <s v="Booklet2-089"/>
    <s v="E7"/>
    <s v="C1"/>
    <n v="7"/>
    <n v="7.5"/>
    <x v="1"/>
    <s v="Moral Reasoning False Beliefs"/>
    <s v="Moral Reasoning"/>
    <s v="ToMS_Expl_7.5"/>
    <x v="13"/>
    <s v="Inc"/>
    <x v="0"/>
    <x v="2283"/>
    <n v="0"/>
    <n v="1"/>
    <n v="0"/>
    <m/>
  </r>
  <r>
    <s v="6yoL"/>
    <s v="Booklet2-089"/>
    <s v="E7"/>
    <s v="C1"/>
    <n v="7"/>
    <n v="7.6"/>
    <x v="0"/>
    <s v="Moral Reasoning False Beliefs"/>
    <s v="Moral Reasoning"/>
    <s v="ToMS_2AFC_7.6"/>
    <x v="14"/>
    <s v="Inc"/>
    <x v="0"/>
    <x v="0"/>
    <n v="0"/>
    <n v="1"/>
    <n v="0"/>
    <m/>
  </r>
  <r>
    <s v="6yoL"/>
    <s v="Booklet2-089"/>
    <s v="E7"/>
    <s v="C1"/>
    <n v="7"/>
    <n v="7.7"/>
    <x v="1"/>
    <s v="Moral Reasoning False Beliefs"/>
    <s v="Moral Reasoning"/>
    <s v="ToMS_Expl_7.7"/>
    <x v="15"/>
    <s v="Inc"/>
    <x v="0"/>
    <x v="2284"/>
    <n v="0"/>
    <n v="1"/>
    <n v="0"/>
    <m/>
  </r>
  <r>
    <s v="6yoL"/>
    <s v="Booklet2-089"/>
    <s v="E7"/>
    <s v="C1"/>
    <n v="8"/>
    <n v="8.1"/>
    <x v="2"/>
    <s v="False Belief - Control"/>
    <s v="Control"/>
    <s v="ToMS_Cont_8.1"/>
    <x v="16"/>
    <s v="Inc"/>
    <x v="0"/>
    <x v="0"/>
    <n v="0"/>
    <n v="1"/>
    <n v="0"/>
    <m/>
  </r>
  <r>
    <s v="6yoL"/>
    <s v="Booklet2-089"/>
    <s v="E7"/>
    <s v="C1"/>
    <n v="8"/>
    <n v="8.1999999999999993"/>
    <x v="0"/>
    <s v="False Belief - Expectations"/>
    <s v="Belief"/>
    <s v="ToMS_2AFC_8.2"/>
    <x v="17"/>
    <s v="Inc"/>
    <x v="0"/>
    <x v="1714"/>
    <n v="0"/>
    <n v="1"/>
    <n v="0"/>
    <m/>
  </r>
  <r>
    <s v="6yoL"/>
    <s v="Booklet2-089"/>
    <s v="E7"/>
    <s v="C1"/>
    <n v="8"/>
    <n v="8.3000000000000007"/>
    <x v="1"/>
    <s v="False Belief - Expectations"/>
    <s v="Belief"/>
    <s v="ToMS_Expl_8.3"/>
    <x v="18"/>
    <s v="Inc"/>
    <x v="0"/>
    <x v="1777"/>
    <n v="0"/>
    <n v="1"/>
    <n v="0"/>
    <m/>
  </r>
  <r>
    <s v="6yoL"/>
    <s v="Booklet2-089"/>
    <s v="E7"/>
    <s v="C1"/>
    <n v="8"/>
    <n v="8.4"/>
    <x v="2"/>
    <s v="False Belief - Control"/>
    <s v="Control"/>
    <s v="ToMS_Cont_8.4"/>
    <x v="67"/>
    <s v="Exc-6yOnly"/>
    <x v="0"/>
    <x v="1714"/>
    <n v="0"/>
    <n v="1"/>
    <n v="0"/>
    <m/>
  </r>
  <r>
    <s v="6yoL"/>
    <s v="Booklet2-089"/>
    <s v="E7"/>
    <s v="C1"/>
    <n v="9"/>
    <n v="9.1"/>
    <x v="2"/>
    <s v="Control"/>
    <s v="Control"/>
    <s v="ToMS_Cont_9.1"/>
    <x v="19"/>
    <s v="Inc"/>
    <x v="0"/>
    <x v="0"/>
    <n v="0"/>
    <n v="1"/>
    <n v="0"/>
    <m/>
  </r>
  <r>
    <s v="6yoL"/>
    <s v="Booklet2-089"/>
    <s v="E7"/>
    <s v="C1"/>
    <n v="10"/>
    <n v="10.1"/>
    <x v="0"/>
    <s v="Reference - Hard"/>
    <s v="Reference"/>
    <s v="ToMS_2AFC_10.1"/>
    <x v="20"/>
    <s v="Inc"/>
    <x v="2"/>
    <x v="1680"/>
    <n v="0"/>
    <n v="1"/>
    <n v="0"/>
    <m/>
  </r>
  <r>
    <s v="6yoL"/>
    <s v="Booklet2-089"/>
    <s v="E7"/>
    <s v="C1"/>
    <n v="10"/>
    <n v="10.199999999999999"/>
    <x v="1"/>
    <s v="Reference - Hard"/>
    <s v="Reference"/>
    <s v="ToMS_Expl_10.2"/>
    <x v="21"/>
    <s v="Inc"/>
    <x v="2"/>
    <x v="2285"/>
    <n v="0"/>
    <n v="1"/>
    <n v="0"/>
    <m/>
  </r>
  <r>
    <s v="6yoL"/>
    <s v="Booklet2-089"/>
    <s v="E7"/>
    <s v="C1"/>
    <n v="10"/>
    <n v="10.3"/>
    <x v="0"/>
    <s v="Reference - Hard"/>
    <s v="Reference"/>
    <s v="ToMS_2AFC_10.3"/>
    <x v="22"/>
    <s v="Inc"/>
    <x v="2"/>
    <x v="2286"/>
    <n v="0"/>
    <n v="1"/>
    <n v="0"/>
    <m/>
  </r>
  <r>
    <s v="6yoL"/>
    <s v="Booklet2-089"/>
    <s v="E7"/>
    <s v="C1"/>
    <n v="10"/>
    <n v="10.4"/>
    <x v="2"/>
    <s v="Reference - Hard"/>
    <s v="Reference"/>
    <s v="ToMS_Cont_10.4"/>
    <x v="23"/>
    <s v="Inc"/>
    <x v="2"/>
    <x v="2287"/>
    <n v="0"/>
    <n v="1"/>
    <n v="0"/>
    <m/>
  </r>
  <r>
    <s v="6yoL"/>
    <s v="Booklet2-089"/>
    <s v="E7"/>
    <s v="C1"/>
    <n v="11"/>
    <n v="11.1"/>
    <x v="2"/>
    <s v="Sarcasm - Control"/>
    <s v="Control"/>
    <s v="ToMS_Cont_11.1"/>
    <x v="24"/>
    <s v="Exc-5upOnly"/>
    <x v="0"/>
    <x v="1683"/>
    <n v="0"/>
    <n v="1"/>
    <n v="0"/>
    <m/>
  </r>
  <r>
    <s v="6yoL"/>
    <s v="Booklet2-089"/>
    <s v="E7"/>
    <s v="C1"/>
    <n v="11"/>
    <n v="11.2"/>
    <x v="0"/>
    <s v="Sarcasm - Control"/>
    <s v="Control"/>
    <s v="ToMS_2AFC_11.2"/>
    <x v="25"/>
    <s v="Exc-5upOnly"/>
    <x v="2"/>
    <x v="2288"/>
    <n v="0"/>
    <n v="1"/>
    <n v="0"/>
    <m/>
  </r>
  <r>
    <s v="6yoL"/>
    <s v="Booklet2-089"/>
    <s v="E7"/>
    <s v="C1"/>
    <n v="12"/>
    <n v="12.1"/>
    <x v="0"/>
    <s v="Reference - Hard"/>
    <s v="Reference"/>
    <s v="ToMS_2AFC_12.1"/>
    <x v="26"/>
    <s v="Exc-5upOnly"/>
    <x v="2"/>
    <x v="2289"/>
    <n v="1"/>
    <n v="1"/>
    <n v="0"/>
    <m/>
  </r>
  <r>
    <s v="6yoL"/>
    <s v="Booklet2-089"/>
    <s v="E7"/>
    <s v="C1"/>
    <n v="12"/>
    <n v="12.2"/>
    <x v="1"/>
    <s v="Reference - Hard"/>
    <s v="Reference"/>
    <s v="ToMS_Expl_12.2"/>
    <x v="27"/>
    <s v="Exc-5upOnly"/>
    <x v="2"/>
    <x v="2290"/>
    <n v="0"/>
    <n v="1"/>
    <n v="0"/>
    <m/>
  </r>
  <r>
    <s v="6yoL"/>
    <s v="Booklet2-089"/>
    <s v="E7"/>
    <s v="C1"/>
    <n v="12"/>
    <n v="12.3"/>
    <x v="0"/>
    <s v="Reference - Hard"/>
    <s v="Reference"/>
    <s v="ToMS_2AFC_12.3"/>
    <x v="28"/>
    <s v="Exc-5upOnly"/>
    <x v="0"/>
    <x v="0"/>
    <n v="0"/>
    <n v="1"/>
    <n v="0"/>
    <m/>
  </r>
  <r>
    <s v="6yoL"/>
    <s v="Booklet2-089"/>
    <s v="E7"/>
    <s v="C1"/>
    <n v="12"/>
    <n v="12.4"/>
    <x v="1"/>
    <s v="Reference - Hard"/>
    <s v="Reference"/>
    <s v="ToMS_Expl_12.4"/>
    <x v="29"/>
    <s v="Exc-5upOnly"/>
    <x v="0"/>
    <x v="2291"/>
    <n v="0"/>
    <n v="1"/>
    <n v="0"/>
    <m/>
  </r>
  <r>
    <s v="6yoL"/>
    <s v="Booklet2-089"/>
    <s v="E7"/>
    <s v="C1"/>
    <n v="13"/>
    <n v="13.1"/>
    <x v="0"/>
    <s v="Reference - Hard"/>
    <s v="Reference"/>
    <s v="ToMS_2AFC_13.1"/>
    <x v="30"/>
    <s v="Inc"/>
    <x v="0"/>
    <x v="0"/>
    <n v="0"/>
    <n v="1"/>
    <n v="0"/>
    <m/>
  </r>
  <r>
    <s v="6yoL"/>
    <s v="Booklet2-089"/>
    <s v="E7"/>
    <s v="C1"/>
    <n v="13"/>
    <n v="13.2"/>
    <x v="1"/>
    <s v="Reference - Hard"/>
    <s v="Reference"/>
    <s v="ToMS_Expl_13.2"/>
    <x v="31"/>
    <s v="Inc"/>
    <x v="0"/>
    <x v="2292"/>
    <n v="0"/>
    <n v="1"/>
    <n v="0"/>
    <m/>
  </r>
  <r>
    <s v="6yoL"/>
    <s v="Booklet2-089"/>
    <s v="E7"/>
    <s v="C1"/>
    <n v="14"/>
    <n v="14.1"/>
    <x v="0"/>
    <s v="Emotion Reminder"/>
    <s v="Emotion"/>
    <s v="ToMS_2AFC_14.1"/>
    <x v="32"/>
    <s v="Inc"/>
    <x v="0"/>
    <x v="0"/>
    <n v="0"/>
    <n v="1"/>
    <n v="0"/>
    <m/>
  </r>
  <r>
    <s v="6yoL"/>
    <s v="Booklet2-089"/>
    <s v="E7"/>
    <s v="C1"/>
    <n v="14"/>
    <n v="14.2"/>
    <x v="1"/>
    <s v="Emotion Reminder"/>
    <s v="Emotion"/>
    <s v="ToMS_Expl_14.2"/>
    <x v="33"/>
    <s v="Inc"/>
    <x v="0"/>
    <x v="2293"/>
    <n v="0"/>
    <n v="1"/>
    <n v="0"/>
    <m/>
  </r>
  <r>
    <s v="6yoL"/>
    <s v="Booklet2-089"/>
    <s v="E7"/>
    <s v="C1"/>
    <n v="14"/>
    <n v="14.3"/>
    <x v="0"/>
    <s v="Emotion Reminder"/>
    <s v="Emotion"/>
    <s v="ToMS_2AFC_14.3"/>
    <x v="34"/>
    <s v="Inc"/>
    <x v="0"/>
    <x v="0"/>
    <n v="0"/>
    <n v="1"/>
    <n v="0"/>
    <m/>
  </r>
  <r>
    <s v="6yoL"/>
    <s v="Booklet2-089"/>
    <s v="E7"/>
    <s v="C1"/>
    <n v="14"/>
    <n v="14.4"/>
    <x v="1"/>
    <s v="Emotion Reminder"/>
    <s v="Emotion"/>
    <s v="ToMS_Expl_14.4"/>
    <x v="35"/>
    <s v="Inc"/>
    <x v="0"/>
    <x v="2294"/>
    <n v="0"/>
    <n v="1"/>
    <n v="0"/>
    <m/>
  </r>
  <r>
    <s v="6yoL"/>
    <s v="Booklet2-089"/>
    <s v="E7"/>
    <s v="C1"/>
    <n v="15"/>
    <n v="15.1"/>
    <x v="2"/>
    <s v="True Belief - Control"/>
    <s v="Control"/>
    <s v="ToMS_Cont_15.1"/>
    <x v="36"/>
    <s v="Inc"/>
    <x v="1"/>
    <x v="0"/>
    <s v="NA"/>
    <n v="0"/>
    <n v="1"/>
    <s v="Exp didn't ask Q"/>
  </r>
  <r>
    <s v="6yoL"/>
    <s v="Booklet2-089"/>
    <s v="E7"/>
    <s v="C1"/>
    <n v="15"/>
    <n v="15.2"/>
    <x v="0"/>
    <s v="True Belief - Location"/>
    <s v="Belief"/>
    <s v="ToMS_2AFC_15.2"/>
    <x v="37"/>
    <s v="Inc"/>
    <x v="0"/>
    <x v="0"/>
    <n v="0"/>
    <n v="1"/>
    <n v="0"/>
    <m/>
  </r>
  <r>
    <s v="6yoL"/>
    <s v="Booklet2-089"/>
    <s v="E7"/>
    <s v="C1"/>
    <n v="15"/>
    <n v="15.3"/>
    <x v="1"/>
    <s v="True Belief - Location"/>
    <s v="Belief"/>
    <s v="ToMS_Expl_15.3"/>
    <x v="38"/>
    <s v="Inc"/>
    <x v="0"/>
    <x v="2295"/>
    <n v="0"/>
    <n v="1"/>
    <n v="0"/>
    <m/>
  </r>
  <r>
    <s v="6yoL"/>
    <s v="Booklet2-089"/>
    <s v="E7"/>
    <s v="C1"/>
    <n v="16"/>
    <n v="16.100000000000001"/>
    <x v="2"/>
    <s v="Moral Reasoning True Beliefs - Control"/>
    <s v="Control"/>
    <s v="ToMS_Cont_16.1"/>
    <x v="39"/>
    <s v="Inc"/>
    <x v="0"/>
    <x v="1724"/>
    <n v="0"/>
    <n v="1"/>
    <n v="0"/>
    <m/>
  </r>
  <r>
    <s v="6yoL"/>
    <s v="Booklet2-089"/>
    <s v="E7"/>
    <s v="C1"/>
    <n v="16"/>
    <n v="16.2"/>
    <x v="2"/>
    <s v="Moral Reasoning True Beliefs - Control"/>
    <s v="Control"/>
    <s v="ToMS_Cont_16.2"/>
    <x v="40"/>
    <s v="Inc"/>
    <x v="0"/>
    <x v="0"/>
    <n v="0"/>
    <n v="1"/>
    <n v="0"/>
    <m/>
  </r>
  <r>
    <s v="6yoL"/>
    <s v="Booklet2-089"/>
    <s v="E7"/>
    <s v="C1"/>
    <n v="16"/>
    <n v="16.3"/>
    <x v="1"/>
    <s v="Moral Reasoning True Beliefs"/>
    <s v="Moral Reasoning"/>
    <s v="ToMS_Expl_16.3"/>
    <x v="41"/>
    <s v="Exc"/>
    <x v="0"/>
    <x v="1594"/>
    <n v="0"/>
    <n v="1"/>
    <n v="0"/>
    <m/>
  </r>
  <r>
    <s v="6yoL"/>
    <s v="Booklet2-089"/>
    <s v="E7"/>
    <s v="C1"/>
    <n v="16"/>
    <n v="16.399999999999999"/>
    <x v="1"/>
    <s v="Emotion"/>
    <s v="Emotion"/>
    <s v="ToMS_Expl_16.4"/>
    <x v="42"/>
    <s v="Inc"/>
    <x v="0"/>
    <x v="2296"/>
    <n v="0"/>
    <n v="1"/>
    <n v="0"/>
    <m/>
  </r>
  <r>
    <s v="6yoL"/>
    <s v="Booklet2-089"/>
    <s v="E7"/>
    <s v="C1"/>
    <n v="16"/>
    <n v="16.5"/>
    <x v="0"/>
    <s v="Moral Reasoning True Beliefs"/>
    <s v="Moral Reasoning"/>
    <s v="ToMS_2AFC_16.5"/>
    <x v="43"/>
    <s v="Inc"/>
    <x v="0"/>
    <x v="0"/>
    <n v="0"/>
    <n v="1"/>
    <n v="0"/>
    <m/>
  </r>
  <r>
    <s v="6yoL"/>
    <s v="Booklet2-089"/>
    <s v="E7"/>
    <s v="C1"/>
    <n v="16"/>
    <n v="16.600000000000001"/>
    <x v="1"/>
    <s v="Moral Reasoning True Beliefs"/>
    <s v="Moral Reasoning"/>
    <s v="ToMS_Expl_16.6"/>
    <x v="44"/>
    <s v="Inc"/>
    <x v="0"/>
    <x v="2297"/>
    <n v="0"/>
    <n v="1"/>
    <n v="0"/>
    <m/>
  </r>
  <r>
    <s v="6yoL"/>
    <s v="Booklet2-089"/>
    <s v="E7"/>
    <s v="C1"/>
    <n v="16"/>
    <n v="16.7"/>
    <x v="0"/>
    <s v="Moral Reasoning True Beliefs"/>
    <s v="Moral Reasoning"/>
    <s v="ToMS_2AFC_16.7"/>
    <x v="45"/>
    <s v="Inc"/>
    <x v="0"/>
    <x v="0"/>
    <n v="0"/>
    <n v="1"/>
    <n v="0"/>
    <m/>
  </r>
  <r>
    <s v="6yoL"/>
    <s v="Booklet2-089"/>
    <s v="E7"/>
    <s v="C1"/>
    <n v="16"/>
    <n v="16.8"/>
    <x v="1"/>
    <s v="Moral Reasoning True Beliefs"/>
    <s v="Moral Reasoning"/>
    <s v="ToMS_Expl_16.8"/>
    <x v="46"/>
    <s v="Inc"/>
    <x v="0"/>
    <x v="2298"/>
    <n v="0"/>
    <n v="1"/>
    <n v="0"/>
    <m/>
  </r>
  <r>
    <s v="6yoL"/>
    <s v="Booklet2-089"/>
    <s v="E7"/>
    <s v="C1"/>
    <n v="16"/>
    <n v="16.899999999999999"/>
    <x v="0"/>
    <s v="Moral Reasoning True Beliefs"/>
    <s v="Moral Reasoning"/>
    <s v="ToMS_2AFC_16.9"/>
    <x v="47"/>
    <s v="Inc"/>
    <x v="0"/>
    <x v="0"/>
    <n v="0"/>
    <n v="1"/>
    <n v="0"/>
    <m/>
  </r>
  <r>
    <s v="6yoL"/>
    <s v="Booklet2-089"/>
    <s v="E7"/>
    <s v="C1"/>
    <n v="16"/>
    <n v="16.91"/>
    <x v="1"/>
    <s v="Moral Reasoning True Beliefs"/>
    <s v="Moral Reasoning"/>
    <s v="ToMS_Expl_16.91"/>
    <x v="48"/>
    <s v="Inc"/>
    <x v="0"/>
    <x v="2299"/>
    <n v="0"/>
    <n v="1"/>
    <n v="0"/>
    <m/>
  </r>
  <r>
    <s v="6yoL"/>
    <s v="Booklet2-089"/>
    <s v="E7"/>
    <s v="C1"/>
    <n v="17"/>
    <n v="17.100000000000001"/>
    <x v="0"/>
    <s v="False Belief - Lies"/>
    <s v="Lies"/>
    <s v="ToMS_2AFC_17.1"/>
    <x v="49"/>
    <s v="Exc-5upOnly"/>
    <x v="0"/>
    <x v="0"/>
    <n v="0"/>
    <n v="1"/>
    <n v="0"/>
    <m/>
  </r>
  <r>
    <s v="6yoL"/>
    <s v="Booklet2-089"/>
    <s v="E7"/>
    <s v="C1"/>
    <n v="17"/>
    <n v="17.2"/>
    <x v="2"/>
    <s v="False Belief - Lies - Control"/>
    <s v="Control"/>
    <s v="ToMS_Cont_17.2"/>
    <x v="50"/>
    <s v="Exc-5upOnly"/>
    <x v="0"/>
    <x v="0"/>
    <n v="0"/>
    <n v="1"/>
    <n v="0"/>
    <m/>
  </r>
  <r>
    <s v="6yoL"/>
    <s v="Booklet2-089"/>
    <s v="E7"/>
    <s v="C1"/>
    <n v="17"/>
    <n v="17.3"/>
    <x v="0"/>
    <s v="False Belief - Lies"/>
    <s v="Lies"/>
    <s v="ToMS_2AFC_17.3"/>
    <x v="51"/>
    <s v="Exc-5upOnly"/>
    <x v="0"/>
    <x v="0"/>
    <n v="0"/>
    <n v="1"/>
    <n v="0"/>
    <m/>
  </r>
  <r>
    <s v="6yoL"/>
    <s v="Booklet2-089"/>
    <s v="E7"/>
    <s v="C1"/>
    <n v="17"/>
    <n v="17.399999999999999"/>
    <x v="1"/>
    <s v="False Belief - Lies"/>
    <s v="Lies"/>
    <s v="ToMS_Expl_17.4"/>
    <x v="52"/>
    <s v="Exc-5upOnly"/>
    <x v="0"/>
    <x v="2300"/>
    <n v="0"/>
    <n v="1"/>
    <n v="0"/>
    <m/>
  </r>
  <r>
    <s v="6yoL"/>
    <s v="Booklet2-089"/>
    <s v="E7"/>
    <s v="C1"/>
    <n v="17"/>
    <n v="17.5"/>
    <x v="2"/>
    <s v="False Belief - Lies - Control"/>
    <s v="Control"/>
    <s v="ToMS_Cont_17.5"/>
    <x v="53"/>
    <s v="Exc-5upOnly"/>
    <x v="0"/>
    <x v="0"/>
    <n v="0"/>
    <n v="1"/>
    <n v="0"/>
    <m/>
  </r>
  <r>
    <s v="6yoL"/>
    <s v="Booklet2-089"/>
    <s v="E7"/>
    <s v="C1"/>
    <n v="17"/>
    <n v="17.600000000000001"/>
    <x v="0"/>
    <s v="Emotion"/>
    <s v="Emotion"/>
    <s v="ToMS_2AFC_17.6"/>
    <x v="54"/>
    <s v="Exc-5upOnly"/>
    <x v="0"/>
    <x v="0"/>
    <n v="0"/>
    <n v="1"/>
    <n v="0"/>
    <m/>
  </r>
  <r>
    <s v="6yoL"/>
    <s v="Booklet2-089"/>
    <s v="E7"/>
    <s v="C1"/>
    <n v="17"/>
    <n v="17.7"/>
    <x v="1"/>
    <s v="Emotion"/>
    <s v="Emotion"/>
    <s v="ToMS_Expl_17.7"/>
    <x v="55"/>
    <s v="Exc-5upOnly"/>
    <x v="0"/>
    <x v="2301"/>
    <n v="0"/>
    <n v="1"/>
    <n v="0"/>
    <m/>
  </r>
  <r>
    <s v="6yoL"/>
    <s v="Booklet2-089"/>
    <s v="E7"/>
    <s v="C1"/>
    <n v="17"/>
    <n v="17.8"/>
    <x v="0"/>
    <s v="False Belief - Lies"/>
    <s v="Lies"/>
    <s v="ToMS_2AFC_17.8"/>
    <x v="56"/>
    <s v="Exc-5upOnly"/>
    <x v="0"/>
    <x v="0"/>
    <n v="0"/>
    <n v="1"/>
    <n v="0"/>
    <m/>
  </r>
  <r>
    <s v="6yoL"/>
    <s v="Booklet2-089"/>
    <s v="E7"/>
    <s v="C1"/>
    <n v="17"/>
    <n v="17.899999999999999"/>
    <x v="1"/>
    <s v="False Belief - Lies"/>
    <s v="Lies"/>
    <s v="ToMS_Expl_17.9"/>
    <x v="57"/>
    <s v="Exc-5upOnly"/>
    <x v="1"/>
    <x v="2302"/>
    <n v="0"/>
    <n v="1"/>
    <n v="0"/>
    <m/>
  </r>
  <r>
    <s v="6yoL"/>
    <s v="Booklet2-089"/>
    <s v="E7"/>
    <s v="C1"/>
    <n v="18"/>
    <n v="18.100000000000001"/>
    <x v="0"/>
    <s v="2nd Order Belief-Desire Reasoning"/>
    <s v="Belief"/>
    <s v="ToMS_2AFC_18.1"/>
    <x v="58"/>
    <s v="Inc"/>
    <x v="0"/>
    <x v="0"/>
    <n v="0"/>
    <n v="1"/>
    <n v="0"/>
    <m/>
  </r>
  <r>
    <s v="6yoL"/>
    <s v="Booklet2-089"/>
    <s v="E7"/>
    <s v="C1"/>
    <n v="18"/>
    <n v="18.2"/>
    <x v="1"/>
    <s v="2nd Order Belief-Desire Reasoning"/>
    <s v="Belief"/>
    <s v="ToMS_Expl_18.2"/>
    <x v="59"/>
    <s v="Exc-5upOnly"/>
    <x v="0"/>
    <x v="2303"/>
    <n v="0"/>
    <n v="1"/>
    <n v="0"/>
    <m/>
  </r>
  <r>
    <s v="6yoL"/>
    <s v="Booklet2-089"/>
    <s v="E7"/>
    <s v="C1"/>
    <n v="18"/>
    <n v="18.3"/>
    <x v="2"/>
    <s v="2nd Order Belief-Desire Reasoning - Control"/>
    <s v="Control"/>
    <s v="ToMS_Cont_18.3"/>
    <x v="60"/>
    <s v="Exc-5upOnly"/>
    <x v="0"/>
    <x v="2304"/>
    <n v="0"/>
    <n v="1"/>
    <n v="0"/>
    <m/>
  </r>
  <r>
    <s v="6yoL"/>
    <s v="Booklet2-089"/>
    <s v="E7"/>
    <s v="C1"/>
    <n v="18"/>
    <n v="18.399999999999999"/>
    <x v="2"/>
    <s v="2nd Order Belief-Desire Reasoning - Control"/>
    <s v="Control"/>
    <s v="ToMS_Cont_18.4"/>
    <x v="61"/>
    <s v="Exc-5upOnly"/>
    <x v="0"/>
    <x v="1766"/>
    <n v="0"/>
    <n v="1"/>
    <n v="0"/>
    <m/>
  </r>
  <r>
    <s v="6yoL"/>
    <s v="Booklet2-089"/>
    <s v="E7"/>
    <s v="C1"/>
    <n v="18"/>
    <n v="18.5"/>
    <x v="1"/>
    <s v="False Belief - Emotion"/>
    <s v="Belief"/>
    <s v="ToMS_Expl_18.5"/>
    <x v="62"/>
    <s v="Exc-5upOnly"/>
    <x v="0"/>
    <x v="2305"/>
    <n v="0"/>
    <n v="1"/>
    <n v="0"/>
    <m/>
  </r>
  <r>
    <s v="6yoL"/>
    <s v="Booklet2-089"/>
    <s v="E7"/>
    <s v="C1"/>
    <n v="19"/>
    <n v="19.100000000000001"/>
    <x v="1"/>
    <s v="Sarcasm"/>
    <s v="Sarcasm"/>
    <s v="ToMS_Expl_19.1"/>
    <x v="63"/>
    <s v="Exc-5upOnly"/>
    <x v="0"/>
    <x v="2306"/>
    <n v="0"/>
    <n v="1"/>
    <n v="0"/>
    <m/>
  </r>
  <r>
    <s v="6yoL"/>
    <s v="Booklet2-089"/>
    <s v="E7"/>
    <s v="C1"/>
    <n v="19"/>
    <n v="19.2"/>
    <x v="0"/>
    <s v="Sarcasm"/>
    <s v="Sarcasm"/>
    <s v="ToMS_2AFC_19.2"/>
    <x v="64"/>
    <s v="Exc-5upOnly"/>
    <x v="0"/>
    <x v="1606"/>
    <n v="0"/>
    <n v="1"/>
    <n v="0"/>
    <m/>
  </r>
  <r>
    <s v="6yoL"/>
    <s v="Booklet2-090"/>
    <s v="E7"/>
    <s v="C1"/>
    <n v="1"/>
    <n v="1.1000000000000001"/>
    <x v="0"/>
    <s v="Common Desires"/>
    <s v="Desires"/>
    <s v="ToMS_2AFC_3.1"/>
    <x v="0"/>
    <s v="Inc"/>
    <x v="0"/>
    <x v="0"/>
    <n v="0"/>
    <n v="1"/>
    <n v="0"/>
    <m/>
  </r>
  <r>
    <s v="6yoL"/>
    <s v="Booklet2-090"/>
    <s v="E7"/>
    <s v="C1"/>
    <n v="2"/>
    <n v="2.1"/>
    <x v="0"/>
    <s v="Diverse Desires"/>
    <s v="Desires"/>
    <s v="ToMS_2AFC_2.1"/>
    <x v="1"/>
    <s v="Inc"/>
    <x v="0"/>
    <x v="0"/>
    <n v="0"/>
    <n v="1"/>
    <n v="0"/>
    <m/>
  </r>
  <r>
    <s v="6yoL"/>
    <s v="Booklet2-090"/>
    <s v="E7"/>
    <s v="C1"/>
    <n v="3"/>
    <n v="3.1"/>
    <x v="0"/>
    <s v="Diverse Beliefs"/>
    <s v="Desires"/>
    <s v="ToMS_2AFC_3.1"/>
    <x v="2"/>
    <s v="Inc"/>
    <x v="0"/>
    <x v="0"/>
    <n v="0"/>
    <n v="1"/>
    <n v="0"/>
    <m/>
  </r>
  <r>
    <s v="6yoL"/>
    <s v="Booklet2-090"/>
    <s v="E7"/>
    <s v="C1"/>
    <n v="4"/>
    <n v="4.0999999999999996"/>
    <x v="0"/>
    <s v="Reference - Easy"/>
    <s v="Reference"/>
    <s v="ToMS_2AFC_4.1"/>
    <x v="3"/>
    <s v="Inc"/>
    <x v="0"/>
    <x v="0"/>
    <n v="0"/>
    <n v="1"/>
    <n v="0"/>
    <m/>
  </r>
  <r>
    <s v="6yoL"/>
    <s v="Booklet2-090"/>
    <s v="E7"/>
    <s v="C1"/>
    <n v="4"/>
    <n v="4.2"/>
    <x v="1"/>
    <s v="Reference - Easy"/>
    <s v="Reference"/>
    <s v="ToMS_Expl_4.2"/>
    <x v="4"/>
    <s v="Inc"/>
    <x v="0"/>
    <x v="1884"/>
    <n v="0"/>
    <n v="1"/>
    <n v="0"/>
    <m/>
  </r>
  <r>
    <s v="6yoL"/>
    <s v="Booklet2-090"/>
    <s v="E7"/>
    <s v="C1"/>
    <n v="5"/>
    <n v="5.0999999999999996"/>
    <x v="0"/>
    <s v="False Belief - Location"/>
    <s v="Belief"/>
    <s v="ToMS_2AFC_5.1"/>
    <x v="5"/>
    <s v="Inc"/>
    <x v="0"/>
    <x v="0"/>
    <n v="0"/>
    <n v="1"/>
    <n v="0"/>
    <m/>
  </r>
  <r>
    <s v="6yoL"/>
    <s v="Booklet2-090"/>
    <s v="E7"/>
    <s v="C1"/>
    <n v="5"/>
    <n v="5.2"/>
    <x v="1"/>
    <s v="False Belief - Location"/>
    <s v="Belief"/>
    <s v="ToMS_Expl_5.2"/>
    <x v="6"/>
    <s v="Inc"/>
    <x v="0"/>
    <x v="1673"/>
    <n v="0"/>
    <n v="1"/>
    <n v="0"/>
    <m/>
  </r>
  <r>
    <s v="6yoL"/>
    <s v="Booklet2-090"/>
    <s v="E7"/>
    <s v="C1"/>
    <n v="5"/>
    <n v="5.3"/>
    <x v="2"/>
    <s v="False Belief - Location"/>
    <s v="Belief"/>
    <s v="ToMS_Cont_5.3"/>
    <x v="7"/>
    <s v="Inc"/>
    <x v="0"/>
    <x v="1575"/>
    <n v="0"/>
    <n v="1"/>
    <n v="0"/>
    <m/>
  </r>
  <r>
    <s v="6yoL"/>
    <s v="Booklet2-090"/>
    <s v="E7"/>
    <s v="C1"/>
    <n v="6"/>
    <n v="6.1"/>
    <x v="2"/>
    <s v="Control"/>
    <s v="Control"/>
    <s v="ToMS_Cont_6.1"/>
    <x v="8"/>
    <s v="Inc"/>
    <x v="0"/>
    <x v="0"/>
    <n v="0"/>
    <n v="1"/>
    <n v="0"/>
    <m/>
  </r>
  <r>
    <s v="6yoL"/>
    <s v="Booklet2-090"/>
    <s v="E7"/>
    <s v="C1"/>
    <n v="7"/>
    <n v="7.1"/>
    <x v="0"/>
    <s v="False Belief - Location"/>
    <s v="Belief"/>
    <s v="ToMS_2AFC_7.1"/>
    <x v="9"/>
    <s v="Inc"/>
    <x v="0"/>
    <x v="1773"/>
    <n v="0"/>
    <n v="1"/>
    <n v="0"/>
    <m/>
  </r>
  <r>
    <s v="6yoL"/>
    <s v="Booklet2-090"/>
    <s v="E7"/>
    <s v="C1"/>
    <n v="7"/>
    <n v="7.2"/>
    <x v="1"/>
    <s v="False Belief - Location"/>
    <s v="Belief"/>
    <s v="ToMS_Expl_7.2"/>
    <x v="10"/>
    <s v="Inc"/>
    <x v="0"/>
    <x v="2307"/>
    <n v="0"/>
    <n v="1"/>
    <n v="0"/>
    <m/>
  </r>
  <r>
    <s v="6yoL"/>
    <s v="Booklet2-090"/>
    <s v="E7"/>
    <s v="C1"/>
    <n v="7"/>
    <n v="7.3"/>
    <x v="1"/>
    <s v="Emotion"/>
    <s v="Emotion"/>
    <s v="ToMS_Expl_7.3"/>
    <x v="11"/>
    <s v="Inc"/>
    <x v="0"/>
    <x v="2308"/>
    <n v="0"/>
    <n v="1"/>
    <n v="0"/>
    <m/>
  </r>
  <r>
    <s v="6yoL"/>
    <s v="Booklet2-090"/>
    <s v="E7"/>
    <s v="C1"/>
    <n v="7"/>
    <n v="7.4"/>
    <x v="0"/>
    <s v="Moral Reasoning False Beliefs"/>
    <s v="Moral Reasoning"/>
    <s v="ToMS_2AFC_7.4"/>
    <x v="12"/>
    <s v="Inc"/>
    <x v="0"/>
    <x v="0"/>
    <n v="0"/>
    <n v="1"/>
    <n v="0"/>
    <m/>
  </r>
  <r>
    <s v="6yoL"/>
    <s v="Booklet2-090"/>
    <s v="E7"/>
    <s v="C1"/>
    <n v="7"/>
    <n v="7.5"/>
    <x v="1"/>
    <s v="Moral Reasoning False Beliefs"/>
    <s v="Moral Reasoning"/>
    <s v="ToMS_Expl_7.5"/>
    <x v="13"/>
    <s v="Inc"/>
    <x v="0"/>
    <x v="2309"/>
    <n v="0"/>
    <n v="1"/>
    <n v="0"/>
    <m/>
  </r>
  <r>
    <s v="6yoL"/>
    <s v="Booklet2-090"/>
    <s v="E7"/>
    <s v="C1"/>
    <n v="7"/>
    <n v="7.6"/>
    <x v="0"/>
    <s v="Moral Reasoning False Beliefs"/>
    <s v="Moral Reasoning"/>
    <s v="ToMS_2AFC_7.6"/>
    <x v="14"/>
    <s v="Inc"/>
    <x v="0"/>
    <x v="0"/>
    <n v="0"/>
    <n v="1"/>
    <n v="0"/>
    <m/>
  </r>
  <r>
    <s v="6yoL"/>
    <s v="Booklet2-090"/>
    <s v="E7"/>
    <s v="C1"/>
    <n v="7"/>
    <n v="7.7"/>
    <x v="1"/>
    <s v="Moral Reasoning False Beliefs"/>
    <s v="Moral Reasoning"/>
    <s v="ToMS_Expl_7.7"/>
    <x v="15"/>
    <s v="Inc"/>
    <x v="0"/>
    <x v="2310"/>
    <n v="0"/>
    <n v="1"/>
    <n v="0"/>
    <m/>
  </r>
  <r>
    <s v="6yoL"/>
    <s v="Booklet2-090"/>
    <s v="E7"/>
    <s v="C1"/>
    <n v="8"/>
    <n v="8.1"/>
    <x v="2"/>
    <s v="False Belief - Control"/>
    <s v="Control"/>
    <s v="ToMS_Cont_8.1"/>
    <x v="16"/>
    <s v="Inc"/>
    <x v="0"/>
    <x v="0"/>
    <n v="0"/>
    <n v="1"/>
    <n v="0"/>
    <m/>
  </r>
  <r>
    <s v="6yoL"/>
    <s v="Booklet2-090"/>
    <s v="E7"/>
    <s v="C1"/>
    <n v="8"/>
    <n v="8.1999999999999993"/>
    <x v="0"/>
    <s v="False Belief - Expectations"/>
    <s v="Belief"/>
    <s v="ToMS_2AFC_8.2"/>
    <x v="17"/>
    <s v="Inc"/>
    <x v="0"/>
    <x v="0"/>
    <n v="0"/>
    <n v="1"/>
    <n v="0"/>
    <m/>
  </r>
  <r>
    <s v="6yoL"/>
    <s v="Booklet2-090"/>
    <s v="E7"/>
    <s v="C1"/>
    <n v="8"/>
    <n v="8.3000000000000007"/>
    <x v="1"/>
    <s v="False Belief - Expectations"/>
    <s v="Belief"/>
    <s v="ToMS_Expl_8.3"/>
    <x v="18"/>
    <s v="Inc"/>
    <x v="0"/>
    <x v="2311"/>
    <n v="0"/>
    <n v="1"/>
    <n v="0"/>
    <m/>
  </r>
  <r>
    <s v="6yoL"/>
    <s v="Booklet2-090"/>
    <s v="E7"/>
    <s v="C1"/>
    <n v="8"/>
    <n v="8.4"/>
    <x v="2"/>
    <s v="False Belief - Control"/>
    <s v="Control"/>
    <s v="ToMS_Cont_8.4"/>
    <x v="67"/>
    <s v="Exc-6yOnly"/>
    <x v="0"/>
    <x v="0"/>
    <n v="0"/>
    <n v="1"/>
    <n v="0"/>
    <m/>
  </r>
  <r>
    <s v="6yoL"/>
    <s v="Booklet2-090"/>
    <s v="E7"/>
    <s v="C1"/>
    <n v="9"/>
    <n v="9.1"/>
    <x v="2"/>
    <s v="Control"/>
    <s v="Control"/>
    <s v="ToMS_Cont_9.1"/>
    <x v="19"/>
    <s v="Inc"/>
    <x v="0"/>
    <x v="0"/>
    <n v="0"/>
    <n v="1"/>
    <n v="0"/>
    <m/>
  </r>
  <r>
    <s v="6yoL"/>
    <s v="Booklet2-090"/>
    <s v="E7"/>
    <s v="C1"/>
    <n v="10"/>
    <n v="10.1"/>
    <x v="0"/>
    <s v="Reference - Hard"/>
    <s v="Reference"/>
    <s v="ToMS_2AFC_10.1"/>
    <x v="20"/>
    <s v="Inc"/>
    <x v="2"/>
    <x v="2312"/>
    <n v="0"/>
    <n v="1"/>
    <n v="0"/>
    <m/>
  </r>
  <r>
    <s v="6yoL"/>
    <s v="Booklet2-090"/>
    <s v="E7"/>
    <s v="C1"/>
    <n v="10"/>
    <n v="10.199999999999999"/>
    <x v="1"/>
    <s v="Reference - Hard"/>
    <s v="Reference"/>
    <s v="ToMS_Expl_10.2"/>
    <x v="21"/>
    <s v="Inc"/>
    <x v="2"/>
    <x v="2313"/>
    <n v="0"/>
    <n v="1"/>
    <n v="0"/>
    <m/>
  </r>
  <r>
    <s v="6yoL"/>
    <s v="Booklet2-090"/>
    <s v="E7"/>
    <s v="C1"/>
    <n v="10"/>
    <n v="10.3"/>
    <x v="0"/>
    <s v="Reference - Hard"/>
    <s v="Reference"/>
    <s v="ToMS_2AFC_10.3"/>
    <x v="22"/>
    <s v="Inc"/>
    <x v="0"/>
    <x v="0"/>
    <n v="0"/>
    <n v="1"/>
    <n v="0"/>
    <m/>
  </r>
  <r>
    <s v="6yoL"/>
    <s v="Booklet2-090"/>
    <s v="E7"/>
    <s v="C1"/>
    <n v="10"/>
    <n v="10.4"/>
    <x v="2"/>
    <s v="Reference - Hard"/>
    <s v="Reference"/>
    <s v="ToMS_Cont_10.4"/>
    <x v="23"/>
    <s v="Inc"/>
    <x v="2"/>
    <x v="2314"/>
    <n v="0"/>
    <n v="1"/>
    <n v="0"/>
    <m/>
  </r>
  <r>
    <s v="6yoL"/>
    <s v="Booklet2-090"/>
    <s v="E7"/>
    <s v="C1"/>
    <n v="11"/>
    <n v="11.1"/>
    <x v="2"/>
    <s v="Sarcasm - Control"/>
    <s v="Control"/>
    <s v="ToMS_Cont_11.1"/>
    <x v="24"/>
    <s v="Exc-5upOnly"/>
    <x v="0"/>
    <x v="2061"/>
    <n v="0"/>
    <n v="1"/>
    <n v="0"/>
    <m/>
  </r>
  <r>
    <s v="6yoL"/>
    <s v="Booklet2-090"/>
    <s v="E7"/>
    <s v="C1"/>
    <n v="11"/>
    <n v="11.2"/>
    <x v="0"/>
    <s v="Sarcasm - Control"/>
    <s v="Control"/>
    <s v="ToMS_2AFC_11.2"/>
    <x v="25"/>
    <s v="Exc-5upOnly"/>
    <x v="2"/>
    <x v="2315"/>
    <n v="0"/>
    <n v="1"/>
    <n v="0"/>
    <m/>
  </r>
  <r>
    <s v="6yoL"/>
    <s v="Booklet2-090"/>
    <s v="E7"/>
    <s v="C1"/>
    <n v="12"/>
    <n v="12.1"/>
    <x v="0"/>
    <s v="Reference - Hard"/>
    <s v="Reference"/>
    <s v="ToMS_2AFC_12.1"/>
    <x v="26"/>
    <s v="Exc-5upOnly"/>
    <x v="2"/>
    <x v="2316"/>
    <n v="0"/>
    <n v="1"/>
    <n v="0"/>
    <m/>
  </r>
  <r>
    <s v="6yoL"/>
    <s v="Booklet2-090"/>
    <s v="E7"/>
    <s v="C1"/>
    <n v="12"/>
    <n v="12.2"/>
    <x v="1"/>
    <s v="Reference - Hard"/>
    <s v="Reference"/>
    <s v="ToMS_Expl_12.2"/>
    <x v="27"/>
    <s v="Exc-5upOnly"/>
    <x v="0"/>
    <x v="2317"/>
    <n v="1"/>
    <n v="1"/>
    <n v="0"/>
    <m/>
  </r>
  <r>
    <s v="6yoL"/>
    <s v="Booklet2-090"/>
    <s v="E7"/>
    <s v="C1"/>
    <n v="12"/>
    <n v="12.3"/>
    <x v="0"/>
    <s v="Reference - Hard"/>
    <s v="Reference"/>
    <s v="ToMS_2AFC_12.3"/>
    <x v="28"/>
    <s v="Exc-5upOnly"/>
    <x v="0"/>
    <x v="2318"/>
    <n v="0"/>
    <n v="1"/>
    <n v="0"/>
    <m/>
  </r>
  <r>
    <s v="6yoL"/>
    <s v="Booklet2-090"/>
    <s v="E7"/>
    <s v="C1"/>
    <n v="12"/>
    <n v="12.4"/>
    <x v="1"/>
    <s v="Reference - Hard"/>
    <s v="Reference"/>
    <s v="ToMS_Expl_12.4"/>
    <x v="29"/>
    <s v="Exc-5upOnly"/>
    <x v="1"/>
    <x v="0"/>
    <s v="NA"/>
    <n v="0"/>
    <n v="1"/>
    <s v="Exp didn't ask Q"/>
  </r>
  <r>
    <s v="6yoL"/>
    <s v="Booklet2-090"/>
    <s v="E7"/>
    <s v="C1"/>
    <n v="13"/>
    <n v="13.1"/>
    <x v="0"/>
    <s v="Reference - Hard"/>
    <s v="Reference"/>
    <s v="ToMS_2AFC_13.1"/>
    <x v="30"/>
    <s v="Inc"/>
    <x v="0"/>
    <x v="0"/>
    <n v="0"/>
    <n v="1"/>
    <n v="0"/>
    <m/>
  </r>
  <r>
    <s v="6yoL"/>
    <s v="Booklet2-090"/>
    <s v="E7"/>
    <s v="C1"/>
    <n v="13"/>
    <n v="13.2"/>
    <x v="1"/>
    <s v="Reference - Hard"/>
    <s v="Reference"/>
    <s v="ToMS_Expl_13.2"/>
    <x v="31"/>
    <s v="Inc"/>
    <x v="0"/>
    <x v="2319"/>
    <n v="0"/>
    <n v="1"/>
    <n v="0"/>
    <m/>
  </r>
  <r>
    <s v="6yoL"/>
    <s v="Booklet2-090"/>
    <s v="E7"/>
    <s v="C1"/>
    <n v="14"/>
    <n v="14.1"/>
    <x v="0"/>
    <s v="Emotion Reminder"/>
    <s v="Emotion"/>
    <s v="ToMS_2AFC_14.1"/>
    <x v="32"/>
    <s v="Inc"/>
    <x v="0"/>
    <x v="0"/>
    <n v="0"/>
    <n v="1"/>
    <n v="0"/>
    <m/>
  </r>
  <r>
    <s v="6yoL"/>
    <s v="Booklet2-090"/>
    <s v="E7"/>
    <s v="C1"/>
    <n v="14"/>
    <n v="14.2"/>
    <x v="1"/>
    <s v="Emotion Reminder"/>
    <s v="Emotion"/>
    <s v="ToMS_Expl_14.2"/>
    <x v="33"/>
    <s v="Inc"/>
    <x v="0"/>
    <x v="2320"/>
    <n v="0"/>
    <n v="1"/>
    <n v="0"/>
    <m/>
  </r>
  <r>
    <s v="6yoL"/>
    <s v="Booklet2-090"/>
    <s v="E7"/>
    <s v="C1"/>
    <n v="14"/>
    <n v="14.3"/>
    <x v="0"/>
    <s v="Emotion Reminder"/>
    <s v="Emotion"/>
    <s v="ToMS_2AFC_14.3"/>
    <x v="34"/>
    <s v="Inc"/>
    <x v="0"/>
    <x v="0"/>
    <n v="0"/>
    <n v="1"/>
    <n v="0"/>
    <m/>
  </r>
  <r>
    <s v="6yoL"/>
    <s v="Booklet2-090"/>
    <s v="E7"/>
    <s v="C1"/>
    <n v="14"/>
    <n v="14.4"/>
    <x v="1"/>
    <s v="Emotion Reminder"/>
    <s v="Emotion"/>
    <s v="ToMS_Expl_14.4"/>
    <x v="35"/>
    <s v="Inc"/>
    <x v="0"/>
    <x v="2321"/>
    <n v="0"/>
    <n v="1"/>
    <n v="0"/>
    <m/>
  </r>
  <r>
    <s v="6yoL"/>
    <s v="Booklet2-090"/>
    <s v="E7"/>
    <s v="C1"/>
    <n v="15"/>
    <n v="15.1"/>
    <x v="2"/>
    <s v="True Belief - Control"/>
    <s v="Control"/>
    <s v="ToMS_Cont_15.1"/>
    <x v="36"/>
    <s v="Inc"/>
    <x v="1"/>
    <x v="0"/>
    <s v="NA"/>
    <n v="0"/>
    <n v="1"/>
    <s v="Exp didn't ask Q"/>
  </r>
  <r>
    <s v="6yoL"/>
    <s v="Booklet2-090"/>
    <s v="E7"/>
    <s v="C1"/>
    <n v="15"/>
    <n v="15.2"/>
    <x v="0"/>
    <s v="True Belief - Location"/>
    <s v="Belief"/>
    <s v="ToMS_2AFC_15.2"/>
    <x v="37"/>
    <s v="Inc"/>
    <x v="0"/>
    <x v="2322"/>
    <n v="0"/>
    <n v="1"/>
    <n v="0"/>
    <m/>
  </r>
  <r>
    <s v="6yoL"/>
    <s v="Booklet2-090"/>
    <s v="E7"/>
    <s v="C1"/>
    <n v="15"/>
    <n v="15.3"/>
    <x v="1"/>
    <s v="True Belief - Location"/>
    <s v="Belief"/>
    <s v="ToMS_Expl_15.3"/>
    <x v="38"/>
    <s v="Inc"/>
    <x v="0"/>
    <x v="2323"/>
    <n v="0"/>
    <n v="1"/>
    <n v="0"/>
    <m/>
  </r>
  <r>
    <s v="6yoL"/>
    <s v="Booklet2-090"/>
    <s v="E7"/>
    <s v="C1"/>
    <n v="16"/>
    <n v="16.100000000000001"/>
    <x v="2"/>
    <s v="Moral Reasoning True Beliefs - Control"/>
    <s v="Control"/>
    <s v="ToMS_Cont_16.1"/>
    <x v="39"/>
    <s v="Inc"/>
    <x v="0"/>
    <x v="0"/>
    <n v="0"/>
    <n v="1"/>
    <n v="0"/>
    <m/>
  </r>
  <r>
    <s v="6yoL"/>
    <s v="Booklet2-090"/>
    <s v="E7"/>
    <s v="C1"/>
    <n v="16"/>
    <n v="16.2"/>
    <x v="2"/>
    <s v="Moral Reasoning True Beliefs - Control"/>
    <s v="Control"/>
    <s v="ToMS_Cont_16.2"/>
    <x v="40"/>
    <s v="Inc"/>
    <x v="0"/>
    <x v="0"/>
    <n v="0"/>
    <n v="1"/>
    <n v="0"/>
    <m/>
  </r>
  <r>
    <s v="6yoL"/>
    <s v="Booklet2-090"/>
    <s v="E7"/>
    <s v="C1"/>
    <n v="16"/>
    <n v="16.3"/>
    <x v="1"/>
    <s v="Moral Reasoning True Beliefs"/>
    <s v="Moral Reasoning"/>
    <s v="ToMS_Expl_16.3"/>
    <x v="41"/>
    <s v="Exc"/>
    <x v="0"/>
    <x v="1594"/>
    <n v="0"/>
    <n v="1"/>
    <n v="0"/>
    <m/>
  </r>
  <r>
    <s v="6yoL"/>
    <s v="Booklet2-090"/>
    <s v="E7"/>
    <s v="C1"/>
    <n v="16"/>
    <n v="16.399999999999999"/>
    <x v="1"/>
    <s v="Emotion"/>
    <s v="Emotion"/>
    <s v="ToMS_Expl_16.4"/>
    <x v="42"/>
    <s v="Inc"/>
    <x v="0"/>
    <x v="1850"/>
    <n v="0"/>
    <n v="1"/>
    <n v="0"/>
    <m/>
  </r>
  <r>
    <s v="6yoL"/>
    <s v="Booklet2-090"/>
    <s v="E7"/>
    <s v="C1"/>
    <n v="16"/>
    <n v="16.5"/>
    <x v="0"/>
    <s v="Moral Reasoning True Beliefs"/>
    <s v="Moral Reasoning"/>
    <s v="ToMS_2AFC_16.5"/>
    <x v="43"/>
    <s v="Inc"/>
    <x v="0"/>
    <x v="0"/>
    <n v="0"/>
    <n v="1"/>
    <n v="0"/>
    <m/>
  </r>
  <r>
    <s v="6yoL"/>
    <s v="Booklet2-090"/>
    <s v="E7"/>
    <s v="C1"/>
    <n v="16"/>
    <n v="16.600000000000001"/>
    <x v="1"/>
    <s v="Moral Reasoning True Beliefs"/>
    <s v="Moral Reasoning"/>
    <s v="ToMS_Expl_16.6"/>
    <x v="44"/>
    <s v="Inc"/>
    <x v="0"/>
    <x v="2324"/>
    <n v="0"/>
    <n v="1"/>
    <n v="0"/>
    <m/>
  </r>
  <r>
    <s v="6yoL"/>
    <s v="Booklet2-090"/>
    <s v="E7"/>
    <s v="C1"/>
    <n v="16"/>
    <n v="16.7"/>
    <x v="0"/>
    <s v="Moral Reasoning True Beliefs"/>
    <s v="Moral Reasoning"/>
    <s v="ToMS_2AFC_16.7"/>
    <x v="45"/>
    <s v="Inc"/>
    <x v="0"/>
    <x v="0"/>
    <n v="0"/>
    <n v="1"/>
    <n v="0"/>
    <m/>
  </r>
  <r>
    <s v="6yoL"/>
    <s v="Booklet2-090"/>
    <s v="E7"/>
    <s v="C1"/>
    <n v="16"/>
    <n v="16.8"/>
    <x v="1"/>
    <s v="Moral Reasoning True Beliefs"/>
    <s v="Moral Reasoning"/>
    <s v="ToMS_Expl_16.8"/>
    <x v="46"/>
    <s v="Inc"/>
    <x v="0"/>
    <x v="2325"/>
    <n v="0"/>
    <n v="1"/>
    <n v="0"/>
    <m/>
  </r>
  <r>
    <s v="6yoL"/>
    <s v="Booklet2-090"/>
    <s v="E7"/>
    <s v="C1"/>
    <n v="16"/>
    <n v="16.899999999999999"/>
    <x v="0"/>
    <s v="Moral Reasoning True Beliefs"/>
    <s v="Moral Reasoning"/>
    <s v="ToMS_2AFC_16.9"/>
    <x v="47"/>
    <s v="Inc"/>
    <x v="2"/>
    <x v="0"/>
    <n v="0"/>
    <n v="1"/>
    <n v="0"/>
    <m/>
  </r>
  <r>
    <s v="6yoL"/>
    <s v="Booklet2-090"/>
    <s v="E7"/>
    <s v="C1"/>
    <n v="16"/>
    <n v="16.91"/>
    <x v="1"/>
    <s v="Moral Reasoning True Beliefs"/>
    <s v="Moral Reasoning"/>
    <s v="ToMS_Expl_16.91"/>
    <x v="48"/>
    <s v="Inc"/>
    <x v="2"/>
    <x v="2326"/>
    <n v="0"/>
    <n v="1"/>
    <n v="0"/>
    <m/>
  </r>
  <r>
    <s v="6yoL"/>
    <s v="Booklet2-090"/>
    <s v="E7"/>
    <s v="C1"/>
    <n v="17"/>
    <n v="17.100000000000001"/>
    <x v="0"/>
    <s v="False Belief - Lies"/>
    <s v="Lies"/>
    <s v="ToMS_2AFC_17.1"/>
    <x v="49"/>
    <s v="Exc-5upOnly"/>
    <x v="0"/>
    <x v="0"/>
    <n v="0"/>
    <n v="1"/>
    <n v="0"/>
    <m/>
  </r>
  <r>
    <s v="6yoL"/>
    <s v="Booklet2-090"/>
    <s v="E7"/>
    <s v="C1"/>
    <n v="17"/>
    <n v="17.2"/>
    <x v="2"/>
    <s v="False Belief - Lies - Control"/>
    <s v="Control"/>
    <s v="ToMS_Cont_17.2"/>
    <x v="50"/>
    <s v="Exc-5upOnly"/>
    <x v="0"/>
    <x v="0"/>
    <n v="0"/>
    <n v="1"/>
    <n v="0"/>
    <m/>
  </r>
  <r>
    <s v="6yoL"/>
    <s v="Booklet2-090"/>
    <s v="E7"/>
    <s v="C1"/>
    <n v="17"/>
    <n v="17.3"/>
    <x v="0"/>
    <s v="False Belief - Lies"/>
    <s v="Lies"/>
    <s v="ToMS_2AFC_17.3"/>
    <x v="51"/>
    <s v="Exc-5upOnly"/>
    <x v="2"/>
    <x v="2327"/>
    <n v="0"/>
    <n v="1"/>
    <n v="0"/>
    <m/>
  </r>
  <r>
    <s v="6yoL"/>
    <s v="Booklet2-090"/>
    <s v="E7"/>
    <s v="C1"/>
    <n v="17"/>
    <n v="17.399999999999999"/>
    <x v="1"/>
    <s v="False Belief - Lies"/>
    <s v="Lies"/>
    <s v="ToMS_Expl_17.4"/>
    <x v="52"/>
    <s v="Exc-5upOnly"/>
    <x v="2"/>
    <x v="2328"/>
    <n v="0"/>
    <n v="1"/>
    <n v="0"/>
    <m/>
  </r>
  <r>
    <s v="6yoL"/>
    <s v="Booklet2-090"/>
    <s v="E7"/>
    <s v="C1"/>
    <n v="17"/>
    <n v="17.5"/>
    <x v="2"/>
    <s v="False Belief - Lies - Control"/>
    <s v="Control"/>
    <s v="ToMS_Cont_17.5"/>
    <x v="53"/>
    <s v="Exc-5upOnly"/>
    <x v="1"/>
    <x v="0"/>
    <s v="NA"/>
    <n v="0"/>
    <n v="1"/>
    <s v="Exp didn't ask Q"/>
  </r>
  <r>
    <s v="6yoL"/>
    <s v="Booklet2-090"/>
    <s v="E7"/>
    <s v="C1"/>
    <n v="17"/>
    <n v="17.600000000000001"/>
    <x v="0"/>
    <s v="Emotion"/>
    <s v="Emotion"/>
    <s v="ToMS_2AFC_17.6"/>
    <x v="54"/>
    <s v="Exc-5upOnly"/>
    <x v="0"/>
    <x v="0"/>
    <n v="0"/>
    <n v="1"/>
    <n v="0"/>
    <m/>
  </r>
  <r>
    <s v="6yoL"/>
    <s v="Booklet2-090"/>
    <s v="E7"/>
    <s v="C1"/>
    <n v="17"/>
    <n v="17.7"/>
    <x v="1"/>
    <s v="Emotion"/>
    <s v="Emotion"/>
    <s v="ToMS_Expl_17.7"/>
    <x v="55"/>
    <s v="Exc-5upOnly"/>
    <x v="0"/>
    <x v="2329"/>
    <n v="0"/>
    <n v="1"/>
    <n v="0"/>
    <m/>
  </r>
  <r>
    <s v="6yoL"/>
    <s v="Booklet2-090"/>
    <s v="E7"/>
    <s v="C1"/>
    <n v="17"/>
    <n v="17.8"/>
    <x v="0"/>
    <s v="False Belief - Lies"/>
    <s v="Lies"/>
    <s v="ToMS_2AFC_17.8"/>
    <x v="56"/>
    <s v="Exc-5upOnly"/>
    <x v="0"/>
    <x v="0"/>
    <n v="0"/>
    <n v="1"/>
    <n v="0"/>
    <m/>
  </r>
  <r>
    <s v="6yoL"/>
    <s v="Booklet2-090"/>
    <s v="E7"/>
    <s v="C1"/>
    <n v="17"/>
    <n v="17.899999999999999"/>
    <x v="1"/>
    <s v="False Belief - Lies"/>
    <s v="Lies"/>
    <s v="ToMS_Expl_17.9"/>
    <x v="57"/>
    <s v="Exc-5upOnly"/>
    <x v="1"/>
    <x v="2330"/>
    <n v="0"/>
    <n v="1"/>
    <n v="0"/>
    <m/>
  </r>
  <r>
    <s v="6yoL"/>
    <s v="Booklet2-090"/>
    <s v="E7"/>
    <s v="C1"/>
    <n v="18"/>
    <n v="18.100000000000001"/>
    <x v="0"/>
    <s v="2nd Order Belief-Desire Reasoning"/>
    <s v="Belief"/>
    <s v="ToMS_2AFC_18.1"/>
    <x v="58"/>
    <s v="Inc"/>
    <x v="0"/>
    <x v="1830"/>
    <n v="0"/>
    <n v="1"/>
    <n v="0"/>
    <m/>
  </r>
  <r>
    <s v="6yoL"/>
    <s v="Booklet2-090"/>
    <s v="E7"/>
    <s v="C1"/>
    <n v="18"/>
    <n v="18.2"/>
    <x v="1"/>
    <s v="2nd Order Belief-Desire Reasoning"/>
    <s v="Belief"/>
    <s v="ToMS_Expl_18.2"/>
    <x v="59"/>
    <s v="Exc-5upOnly"/>
    <x v="0"/>
    <x v="2331"/>
    <n v="0"/>
    <n v="1"/>
    <n v="0"/>
    <m/>
  </r>
  <r>
    <s v="6yoL"/>
    <s v="Booklet2-090"/>
    <s v="E7"/>
    <s v="C1"/>
    <n v="18"/>
    <n v="18.3"/>
    <x v="2"/>
    <s v="2nd Order Belief-Desire Reasoning - Control"/>
    <s v="Control"/>
    <s v="ToMS_Cont_18.3"/>
    <x v="60"/>
    <s v="Exc-5upOnly"/>
    <x v="0"/>
    <x v="0"/>
    <n v="0"/>
    <n v="1"/>
    <n v="0"/>
    <m/>
  </r>
  <r>
    <s v="6yoL"/>
    <s v="Booklet2-090"/>
    <s v="E7"/>
    <s v="C1"/>
    <n v="18"/>
    <n v="18.399999999999999"/>
    <x v="2"/>
    <s v="2nd Order Belief-Desire Reasoning - Control"/>
    <s v="Control"/>
    <s v="ToMS_Cont_18.4"/>
    <x v="61"/>
    <s v="Exc-5upOnly"/>
    <x v="0"/>
    <x v="0"/>
    <n v="0"/>
    <n v="1"/>
    <n v="0"/>
    <m/>
  </r>
  <r>
    <s v="6yoL"/>
    <s v="Booklet2-090"/>
    <s v="E7"/>
    <s v="C1"/>
    <n v="18"/>
    <n v="18.5"/>
    <x v="1"/>
    <s v="False Belief - Emotion"/>
    <s v="Belief"/>
    <s v="ToMS_Expl_18.5"/>
    <x v="62"/>
    <s v="Exc-5upOnly"/>
    <x v="0"/>
    <x v="2332"/>
    <n v="0"/>
    <n v="1"/>
    <n v="0"/>
    <m/>
  </r>
  <r>
    <s v="6yoL"/>
    <s v="Booklet2-090"/>
    <s v="E7"/>
    <s v="C1"/>
    <n v="19"/>
    <n v="19.100000000000001"/>
    <x v="1"/>
    <s v="Sarcasm"/>
    <s v="Sarcasm"/>
    <s v="ToMS_Expl_19.1"/>
    <x v="63"/>
    <s v="Exc-5upOnly"/>
    <x v="0"/>
    <x v="2333"/>
    <n v="0"/>
    <n v="1"/>
    <n v="0"/>
    <m/>
  </r>
  <r>
    <s v="6yoL"/>
    <s v="Booklet2-090"/>
    <s v="E7"/>
    <s v="C1"/>
    <n v="19"/>
    <n v="19.2"/>
    <x v="0"/>
    <s v="Sarcasm"/>
    <s v="Sarcasm"/>
    <s v="ToMS_2AFC_19.2"/>
    <x v="64"/>
    <s v="Exc-5upOnly"/>
    <x v="0"/>
    <x v="0"/>
    <n v="0"/>
    <n v="1"/>
    <n v="0"/>
    <m/>
  </r>
  <r>
    <s v="6yoL"/>
    <s v="Booklet2-091"/>
    <s v="E7"/>
    <s v="C1"/>
    <n v="1"/>
    <n v="1.1000000000000001"/>
    <x v="0"/>
    <s v="Common Desires"/>
    <s v="Desires"/>
    <s v="ToMS_2AFC_3.1"/>
    <x v="0"/>
    <s v="Inc"/>
    <x v="0"/>
    <x v="0"/>
    <n v="0"/>
    <n v="1"/>
    <n v="0"/>
    <m/>
  </r>
  <r>
    <s v="6yoL"/>
    <s v="Booklet2-091"/>
    <s v="E7"/>
    <s v="C1"/>
    <n v="2"/>
    <n v="2.1"/>
    <x v="0"/>
    <s v="Diverse Desires"/>
    <s v="Desires"/>
    <s v="ToMS_2AFC_2.1"/>
    <x v="1"/>
    <s v="Inc"/>
    <x v="2"/>
    <x v="2334"/>
    <n v="0"/>
    <n v="1"/>
    <n v="0"/>
    <m/>
  </r>
  <r>
    <s v="6yoL"/>
    <s v="Booklet2-091"/>
    <s v="E7"/>
    <s v="C1"/>
    <n v="3"/>
    <n v="3.1"/>
    <x v="0"/>
    <s v="Diverse Beliefs"/>
    <s v="Desires"/>
    <s v="ToMS_2AFC_3.1"/>
    <x v="2"/>
    <s v="Inc"/>
    <x v="2"/>
    <x v="0"/>
    <n v="0"/>
    <n v="1"/>
    <n v="0"/>
    <m/>
  </r>
  <r>
    <s v="6yoL"/>
    <s v="Booklet2-091"/>
    <s v="E7"/>
    <s v="C1"/>
    <n v="4"/>
    <n v="4.0999999999999996"/>
    <x v="0"/>
    <s v="Reference - Easy"/>
    <s v="Reference"/>
    <s v="ToMS_2AFC_4.1"/>
    <x v="3"/>
    <s v="Inc"/>
    <x v="2"/>
    <x v="2335"/>
    <n v="0"/>
    <n v="1"/>
    <n v="0"/>
    <m/>
  </r>
  <r>
    <s v="6yoL"/>
    <s v="Booklet2-091"/>
    <s v="E7"/>
    <s v="C1"/>
    <n v="4"/>
    <n v="4.2"/>
    <x v="1"/>
    <s v="Reference - Easy"/>
    <s v="Reference"/>
    <s v="ToMS_Expl_4.2"/>
    <x v="4"/>
    <s v="Inc"/>
    <x v="2"/>
    <x v="2336"/>
    <n v="0"/>
    <n v="1"/>
    <n v="0"/>
    <m/>
  </r>
  <r>
    <s v="6yoL"/>
    <s v="Booklet2-091"/>
    <s v="E7"/>
    <s v="C1"/>
    <n v="5"/>
    <n v="5.0999999999999996"/>
    <x v="0"/>
    <s v="False Belief - Location"/>
    <s v="Belief"/>
    <s v="ToMS_2AFC_5.1"/>
    <x v="5"/>
    <s v="Inc"/>
    <x v="2"/>
    <x v="1638"/>
    <n v="0"/>
    <n v="1"/>
    <n v="0"/>
    <m/>
  </r>
  <r>
    <s v="6yoL"/>
    <s v="Booklet2-091"/>
    <s v="E7"/>
    <s v="C1"/>
    <n v="5"/>
    <n v="5.2"/>
    <x v="1"/>
    <s v="False Belief - Location"/>
    <s v="Belief"/>
    <s v="ToMS_Expl_5.2"/>
    <x v="6"/>
    <s v="Inc"/>
    <x v="0"/>
    <x v="1771"/>
    <n v="0"/>
    <n v="1"/>
    <n v="0"/>
    <m/>
  </r>
  <r>
    <s v="6yoL"/>
    <s v="Booklet2-091"/>
    <s v="E7"/>
    <s v="C1"/>
    <n v="5"/>
    <n v="5.3"/>
    <x v="2"/>
    <s v="False Belief - Location"/>
    <s v="Belief"/>
    <s v="ToMS_Cont_5.3"/>
    <x v="7"/>
    <s v="Inc"/>
    <x v="0"/>
    <x v="1575"/>
    <n v="0"/>
    <n v="1"/>
    <n v="0"/>
    <m/>
  </r>
  <r>
    <s v="6yoL"/>
    <s v="Booklet2-091"/>
    <s v="E7"/>
    <s v="C1"/>
    <n v="6"/>
    <n v="6.1"/>
    <x v="2"/>
    <s v="Control"/>
    <s v="Control"/>
    <s v="ToMS_Cont_6.1"/>
    <x v="8"/>
    <s v="Inc"/>
    <x v="0"/>
    <x v="0"/>
    <n v="0"/>
    <n v="1"/>
    <n v="0"/>
    <m/>
  </r>
  <r>
    <s v="6yoL"/>
    <s v="Booklet2-091"/>
    <s v="E7"/>
    <s v="C1"/>
    <n v="7"/>
    <n v="7.1"/>
    <x v="0"/>
    <s v="False Belief - Location"/>
    <s v="Belief"/>
    <s v="ToMS_2AFC_7.1"/>
    <x v="9"/>
    <s v="Inc"/>
    <x v="0"/>
    <x v="0"/>
    <n v="0"/>
    <n v="1"/>
    <n v="0"/>
    <m/>
  </r>
  <r>
    <s v="6yoL"/>
    <s v="Booklet2-091"/>
    <s v="E7"/>
    <s v="C1"/>
    <n v="7"/>
    <n v="7.2"/>
    <x v="1"/>
    <s v="False Belief - Location"/>
    <s v="Belief"/>
    <s v="ToMS_Expl_7.2"/>
    <x v="10"/>
    <s v="Inc"/>
    <x v="0"/>
    <x v="2337"/>
    <n v="0"/>
    <n v="1"/>
    <n v="0"/>
    <m/>
  </r>
  <r>
    <s v="6yoL"/>
    <s v="Booklet2-091"/>
    <s v="E7"/>
    <s v="C1"/>
    <n v="7"/>
    <n v="7.3"/>
    <x v="1"/>
    <s v="Emotion"/>
    <s v="Emotion"/>
    <s v="ToMS_Expl_7.3"/>
    <x v="11"/>
    <s v="Inc"/>
    <x v="0"/>
    <x v="2338"/>
    <n v="0"/>
    <n v="1"/>
    <n v="0"/>
    <m/>
  </r>
  <r>
    <s v="6yoL"/>
    <s v="Booklet2-091"/>
    <s v="E7"/>
    <s v="C1"/>
    <n v="7"/>
    <n v="7.4"/>
    <x v="0"/>
    <s v="Moral Reasoning False Beliefs"/>
    <s v="Moral Reasoning"/>
    <s v="ToMS_2AFC_7.4"/>
    <x v="12"/>
    <s v="Inc"/>
    <x v="0"/>
    <x v="0"/>
    <n v="0"/>
    <n v="1"/>
    <n v="0"/>
    <m/>
  </r>
  <r>
    <s v="6yoL"/>
    <s v="Booklet2-091"/>
    <s v="E7"/>
    <s v="C1"/>
    <n v="7"/>
    <n v="7.5"/>
    <x v="1"/>
    <s v="Moral Reasoning False Beliefs"/>
    <s v="Moral Reasoning"/>
    <s v="ToMS_Expl_7.5"/>
    <x v="13"/>
    <s v="Inc"/>
    <x v="0"/>
    <x v="2339"/>
    <n v="0"/>
    <n v="1"/>
    <n v="0"/>
    <m/>
  </r>
  <r>
    <s v="6yoL"/>
    <s v="Booklet2-091"/>
    <s v="E7"/>
    <s v="C1"/>
    <n v="7"/>
    <n v="7.6"/>
    <x v="0"/>
    <s v="Moral Reasoning False Beliefs"/>
    <s v="Moral Reasoning"/>
    <s v="ToMS_2AFC_7.6"/>
    <x v="14"/>
    <s v="Inc"/>
    <x v="0"/>
    <x v="0"/>
    <n v="0"/>
    <n v="1"/>
    <n v="0"/>
    <m/>
  </r>
  <r>
    <s v="6yoL"/>
    <s v="Booklet2-091"/>
    <s v="E7"/>
    <s v="C1"/>
    <n v="7"/>
    <n v="7.7"/>
    <x v="1"/>
    <s v="Moral Reasoning False Beliefs"/>
    <s v="Moral Reasoning"/>
    <s v="ToMS_Expl_7.7"/>
    <x v="15"/>
    <s v="Inc"/>
    <x v="0"/>
    <x v="2340"/>
    <n v="0"/>
    <n v="1"/>
    <n v="0"/>
    <m/>
  </r>
  <r>
    <s v="6yoL"/>
    <s v="Booklet2-091"/>
    <s v="E7"/>
    <s v="C1"/>
    <n v="8"/>
    <n v="8.1"/>
    <x v="2"/>
    <s v="False Belief - Control"/>
    <s v="Control"/>
    <s v="ToMS_Cont_8.1"/>
    <x v="16"/>
    <s v="Inc"/>
    <x v="0"/>
    <x v="0"/>
    <n v="0"/>
    <n v="1"/>
    <n v="0"/>
    <m/>
  </r>
  <r>
    <s v="6yoL"/>
    <s v="Booklet2-091"/>
    <s v="E7"/>
    <s v="C1"/>
    <n v="8"/>
    <n v="8.1999999999999993"/>
    <x v="0"/>
    <s v="False Belief - Expectations"/>
    <s v="Belief"/>
    <s v="ToMS_2AFC_8.2"/>
    <x v="17"/>
    <s v="Inc"/>
    <x v="0"/>
    <x v="0"/>
    <n v="0"/>
    <n v="1"/>
    <n v="0"/>
    <m/>
  </r>
  <r>
    <s v="6yoL"/>
    <s v="Booklet2-091"/>
    <s v="E7"/>
    <s v="C1"/>
    <n v="8"/>
    <n v="8.3000000000000007"/>
    <x v="1"/>
    <s v="False Belief - Expectations"/>
    <s v="Belief"/>
    <s v="ToMS_Expl_8.3"/>
    <x v="18"/>
    <s v="Inc"/>
    <x v="2"/>
    <x v="2341"/>
    <n v="0"/>
    <n v="1"/>
    <n v="0"/>
    <m/>
  </r>
  <r>
    <s v="6yoL"/>
    <s v="Booklet2-091"/>
    <s v="E7"/>
    <s v="C1"/>
    <n v="8"/>
    <n v="8.4"/>
    <x v="2"/>
    <s v="False Belief - Control"/>
    <s v="Control"/>
    <s v="ToMS_Cont_8.4"/>
    <x v="67"/>
    <s v="Exc-6yOnly"/>
    <x v="0"/>
    <x v="1714"/>
    <n v="0"/>
    <n v="1"/>
    <n v="0"/>
    <m/>
  </r>
  <r>
    <s v="6yoL"/>
    <s v="Booklet2-091"/>
    <s v="E7"/>
    <s v="C1"/>
    <n v="9"/>
    <n v="9.1"/>
    <x v="2"/>
    <s v="Control"/>
    <s v="Control"/>
    <s v="ToMS_Cont_9.1"/>
    <x v="19"/>
    <s v="Inc"/>
    <x v="0"/>
    <x v="0"/>
    <n v="0"/>
    <n v="1"/>
    <n v="0"/>
    <m/>
  </r>
  <r>
    <s v="6yoL"/>
    <s v="Booklet2-091"/>
    <s v="E7"/>
    <s v="C1"/>
    <n v="10"/>
    <n v="10.1"/>
    <x v="0"/>
    <s v="Reference - Hard"/>
    <s v="Reference"/>
    <s v="ToMS_2AFC_10.1"/>
    <x v="20"/>
    <s v="Inc"/>
    <x v="0"/>
    <x v="0"/>
    <n v="0"/>
    <n v="1"/>
    <n v="0"/>
    <m/>
  </r>
  <r>
    <s v="6yoL"/>
    <s v="Booklet2-091"/>
    <s v="E7"/>
    <s v="C1"/>
    <n v="10"/>
    <n v="10.199999999999999"/>
    <x v="1"/>
    <s v="Reference - Hard"/>
    <s v="Reference"/>
    <s v="ToMS_Expl_10.2"/>
    <x v="21"/>
    <s v="Inc"/>
    <x v="0"/>
    <x v="2342"/>
    <n v="0"/>
    <n v="1"/>
    <n v="0"/>
    <m/>
  </r>
  <r>
    <s v="6yoL"/>
    <s v="Booklet2-091"/>
    <s v="E7"/>
    <s v="C1"/>
    <n v="10"/>
    <n v="10.3"/>
    <x v="0"/>
    <s v="Reference - Hard"/>
    <s v="Reference"/>
    <s v="ToMS_2AFC_10.3"/>
    <x v="22"/>
    <s v="Inc"/>
    <x v="0"/>
    <x v="0"/>
    <n v="0"/>
    <n v="1"/>
    <n v="0"/>
    <m/>
  </r>
  <r>
    <s v="6yoL"/>
    <s v="Booklet2-091"/>
    <s v="E7"/>
    <s v="C1"/>
    <n v="10"/>
    <n v="10.4"/>
    <x v="2"/>
    <s v="Reference - Hard"/>
    <s v="Reference"/>
    <s v="ToMS_Cont_10.4"/>
    <x v="23"/>
    <s v="Inc"/>
    <x v="2"/>
    <x v="2343"/>
    <n v="0"/>
    <n v="1"/>
    <n v="0"/>
    <m/>
  </r>
  <r>
    <s v="6yoL"/>
    <s v="Booklet2-091"/>
    <s v="E7"/>
    <s v="C1"/>
    <n v="11"/>
    <n v="11.1"/>
    <x v="2"/>
    <s v="Sarcasm - Control"/>
    <s v="Control"/>
    <s v="ToMS_Cont_11.1"/>
    <x v="24"/>
    <s v="Exc-5upOnly"/>
    <x v="0"/>
    <x v="2344"/>
    <n v="0"/>
    <n v="1"/>
    <n v="0"/>
    <m/>
  </r>
  <r>
    <s v="6yoL"/>
    <s v="Booklet2-091"/>
    <s v="E7"/>
    <s v="C1"/>
    <n v="11"/>
    <n v="11.2"/>
    <x v="0"/>
    <s v="Sarcasm - Control"/>
    <s v="Control"/>
    <s v="ToMS_2AFC_11.2"/>
    <x v="25"/>
    <s v="Exc-5upOnly"/>
    <x v="0"/>
    <x v="1782"/>
    <n v="0"/>
    <n v="1"/>
    <n v="0"/>
    <m/>
  </r>
  <r>
    <s v="6yoL"/>
    <s v="Booklet2-091"/>
    <s v="E7"/>
    <s v="C1"/>
    <n v="12"/>
    <n v="12.1"/>
    <x v="0"/>
    <s v="Reference - Hard"/>
    <s v="Reference"/>
    <s v="ToMS_2AFC_12.1"/>
    <x v="26"/>
    <s v="Exc-5upOnly"/>
    <x v="2"/>
    <x v="2345"/>
    <n v="0"/>
    <n v="1"/>
    <n v="0"/>
    <m/>
  </r>
  <r>
    <s v="6yoL"/>
    <s v="Booklet2-091"/>
    <s v="E7"/>
    <s v="C1"/>
    <n v="12"/>
    <n v="12.2"/>
    <x v="1"/>
    <s v="Reference - Hard"/>
    <s v="Reference"/>
    <s v="ToMS_Expl_12.2"/>
    <x v="27"/>
    <s v="Exc-5upOnly"/>
    <x v="0"/>
    <x v="2346"/>
    <n v="1"/>
    <n v="1"/>
    <n v="0"/>
    <m/>
  </r>
  <r>
    <s v="6yoL"/>
    <s v="Booklet2-091"/>
    <s v="E7"/>
    <s v="C1"/>
    <n v="12"/>
    <n v="12.3"/>
    <x v="0"/>
    <s v="Reference - Hard"/>
    <s v="Reference"/>
    <s v="ToMS_2AFC_12.3"/>
    <x v="28"/>
    <s v="Exc-5upOnly"/>
    <x v="0"/>
    <x v="0"/>
    <n v="0"/>
    <n v="1"/>
    <n v="0"/>
    <m/>
  </r>
  <r>
    <s v="6yoL"/>
    <s v="Booklet2-091"/>
    <s v="E7"/>
    <s v="C1"/>
    <n v="12"/>
    <n v="12.4"/>
    <x v="1"/>
    <s v="Reference - Hard"/>
    <s v="Reference"/>
    <s v="ToMS_Expl_12.4"/>
    <x v="29"/>
    <s v="Exc-5upOnly"/>
    <x v="0"/>
    <x v="2347"/>
    <n v="0"/>
    <n v="1"/>
    <n v="0"/>
    <m/>
  </r>
  <r>
    <s v="6yoL"/>
    <s v="Booklet2-091"/>
    <s v="E7"/>
    <s v="C1"/>
    <n v="13"/>
    <n v="13.1"/>
    <x v="0"/>
    <s v="Reference - Hard"/>
    <s v="Reference"/>
    <s v="ToMS_2AFC_13.1"/>
    <x v="30"/>
    <s v="Inc"/>
    <x v="2"/>
    <x v="0"/>
    <n v="0"/>
    <n v="1"/>
    <n v="0"/>
    <m/>
  </r>
  <r>
    <s v="6yoL"/>
    <s v="Booklet2-091"/>
    <s v="E7"/>
    <s v="C1"/>
    <n v="13"/>
    <n v="13.2"/>
    <x v="1"/>
    <s v="Reference - Hard"/>
    <s v="Reference"/>
    <s v="ToMS_Expl_13.2"/>
    <x v="31"/>
    <s v="Inc"/>
    <x v="0"/>
    <x v="2348"/>
    <n v="1"/>
    <n v="1"/>
    <n v="0"/>
    <m/>
  </r>
  <r>
    <s v="6yoL"/>
    <s v="Booklet2-091"/>
    <s v="E7"/>
    <s v="C1"/>
    <n v="14"/>
    <n v="14.1"/>
    <x v="0"/>
    <s v="Emotion Reminder"/>
    <s v="Emotion"/>
    <s v="ToMS_2AFC_14.1"/>
    <x v="32"/>
    <s v="Inc"/>
    <x v="0"/>
    <x v="0"/>
    <n v="0"/>
    <n v="1"/>
    <n v="0"/>
    <m/>
  </r>
  <r>
    <s v="6yoL"/>
    <s v="Booklet2-091"/>
    <s v="E7"/>
    <s v="C1"/>
    <n v="14"/>
    <n v="14.2"/>
    <x v="1"/>
    <s v="Emotion Reminder"/>
    <s v="Emotion"/>
    <s v="ToMS_Expl_14.2"/>
    <x v="33"/>
    <s v="Inc"/>
    <x v="0"/>
    <x v="2349"/>
    <n v="0"/>
    <n v="1"/>
    <n v="0"/>
    <m/>
  </r>
  <r>
    <s v="6yoL"/>
    <s v="Booklet2-091"/>
    <s v="E7"/>
    <s v="C1"/>
    <n v="14"/>
    <n v="14.3"/>
    <x v="0"/>
    <s v="Emotion Reminder"/>
    <s v="Emotion"/>
    <s v="ToMS_2AFC_14.3"/>
    <x v="34"/>
    <s v="Inc"/>
    <x v="0"/>
    <x v="1932"/>
    <n v="0"/>
    <n v="1"/>
    <n v="0"/>
    <m/>
  </r>
  <r>
    <s v="6yoL"/>
    <s v="Booklet2-091"/>
    <s v="E7"/>
    <s v="C1"/>
    <n v="14"/>
    <n v="14.4"/>
    <x v="1"/>
    <s v="Emotion Reminder"/>
    <s v="Emotion"/>
    <s v="ToMS_Expl_14.4"/>
    <x v="35"/>
    <s v="Inc"/>
    <x v="0"/>
    <x v="2266"/>
    <n v="0"/>
    <n v="1"/>
    <n v="0"/>
    <m/>
  </r>
  <r>
    <s v="6yoL"/>
    <s v="Booklet2-091"/>
    <s v="E7"/>
    <s v="C1"/>
    <n v="15"/>
    <n v="15.1"/>
    <x v="2"/>
    <s v="True Belief - Control"/>
    <s v="Control"/>
    <s v="ToMS_Cont_15.1"/>
    <x v="36"/>
    <s v="Inc"/>
    <x v="1"/>
    <x v="0"/>
    <s v="NA"/>
    <n v="0"/>
    <n v="1"/>
    <s v="Exp didn't ask Q"/>
  </r>
  <r>
    <s v="6yoL"/>
    <s v="Booklet2-091"/>
    <s v="E7"/>
    <s v="C1"/>
    <n v="15"/>
    <n v="15.2"/>
    <x v="0"/>
    <s v="True Belief - Location"/>
    <s v="Belief"/>
    <s v="ToMS_2AFC_15.2"/>
    <x v="37"/>
    <s v="Inc"/>
    <x v="2"/>
    <x v="1823"/>
    <n v="0"/>
    <n v="1"/>
    <n v="0"/>
    <m/>
  </r>
  <r>
    <s v="6yoL"/>
    <s v="Booklet2-091"/>
    <s v="E7"/>
    <s v="C1"/>
    <n v="15"/>
    <n v="15.3"/>
    <x v="1"/>
    <s v="True Belief - Location"/>
    <s v="Belief"/>
    <s v="ToMS_Expl_15.3"/>
    <x v="38"/>
    <s v="Inc"/>
    <x v="0"/>
    <x v="2350"/>
    <n v="0"/>
    <n v="1"/>
    <n v="0"/>
    <m/>
  </r>
  <r>
    <s v="6yoL"/>
    <s v="Booklet2-091"/>
    <s v="E7"/>
    <s v="C1"/>
    <n v="16"/>
    <n v="16.100000000000001"/>
    <x v="2"/>
    <s v="Moral Reasoning True Beliefs - Control"/>
    <s v="Control"/>
    <s v="ToMS_Cont_16.1"/>
    <x v="39"/>
    <s v="Inc"/>
    <x v="0"/>
    <x v="0"/>
    <n v="0"/>
    <n v="1"/>
    <n v="0"/>
    <m/>
  </r>
  <r>
    <s v="6yoL"/>
    <s v="Booklet2-091"/>
    <s v="E7"/>
    <s v="C1"/>
    <n v="16"/>
    <n v="16.2"/>
    <x v="2"/>
    <s v="Moral Reasoning True Beliefs - Control"/>
    <s v="Control"/>
    <s v="ToMS_Cont_16.2"/>
    <x v="40"/>
    <s v="Inc"/>
    <x v="0"/>
    <x v="0"/>
    <n v="0"/>
    <n v="1"/>
    <n v="0"/>
    <m/>
  </r>
  <r>
    <s v="6yoL"/>
    <s v="Booklet2-091"/>
    <s v="E7"/>
    <s v="C1"/>
    <n v="16"/>
    <n v="16.3"/>
    <x v="1"/>
    <s v="Moral Reasoning True Beliefs"/>
    <s v="Moral Reasoning"/>
    <s v="ToMS_Expl_16.3"/>
    <x v="41"/>
    <s v="Exc"/>
    <x v="0"/>
    <x v="2351"/>
    <n v="0"/>
    <n v="1"/>
    <n v="0"/>
    <m/>
  </r>
  <r>
    <s v="6yoL"/>
    <s v="Booklet2-091"/>
    <s v="E7"/>
    <s v="C1"/>
    <n v="16"/>
    <n v="16.399999999999999"/>
    <x v="1"/>
    <s v="Emotion"/>
    <s v="Emotion"/>
    <s v="ToMS_Expl_16.4"/>
    <x v="42"/>
    <s v="Inc"/>
    <x v="0"/>
    <x v="1795"/>
    <n v="0"/>
    <n v="1"/>
    <n v="0"/>
    <m/>
  </r>
  <r>
    <s v="6yoL"/>
    <s v="Booklet2-091"/>
    <s v="E7"/>
    <s v="C1"/>
    <n v="16"/>
    <n v="16.5"/>
    <x v="0"/>
    <s v="Moral Reasoning True Beliefs"/>
    <s v="Moral Reasoning"/>
    <s v="ToMS_2AFC_16.5"/>
    <x v="43"/>
    <s v="Inc"/>
    <x v="0"/>
    <x v="0"/>
    <n v="0"/>
    <n v="1"/>
    <n v="0"/>
    <m/>
  </r>
  <r>
    <s v="6yoL"/>
    <s v="Booklet2-091"/>
    <s v="E7"/>
    <s v="C1"/>
    <n v="16"/>
    <n v="16.600000000000001"/>
    <x v="1"/>
    <s v="Moral Reasoning True Beliefs"/>
    <s v="Moral Reasoning"/>
    <s v="ToMS_Expl_16.6"/>
    <x v="44"/>
    <s v="Inc"/>
    <x v="2"/>
    <x v="2352"/>
    <n v="1"/>
    <n v="1"/>
    <n v="0"/>
    <m/>
  </r>
  <r>
    <s v="6yoL"/>
    <s v="Booklet2-091"/>
    <s v="E7"/>
    <s v="C1"/>
    <n v="16"/>
    <n v="16.7"/>
    <x v="0"/>
    <s v="Moral Reasoning True Beliefs"/>
    <s v="Moral Reasoning"/>
    <s v="ToMS_2AFC_16.7"/>
    <x v="45"/>
    <s v="Inc"/>
    <x v="0"/>
    <x v="0"/>
    <n v="0"/>
    <n v="1"/>
    <n v="0"/>
    <m/>
  </r>
  <r>
    <s v="6yoL"/>
    <s v="Booklet2-091"/>
    <s v="E7"/>
    <s v="C1"/>
    <n v="16"/>
    <n v="16.8"/>
    <x v="1"/>
    <s v="Moral Reasoning True Beliefs"/>
    <s v="Moral Reasoning"/>
    <s v="ToMS_Expl_16.8"/>
    <x v="46"/>
    <s v="Inc"/>
    <x v="0"/>
    <x v="2353"/>
    <n v="0"/>
    <n v="1"/>
    <n v="0"/>
    <m/>
  </r>
  <r>
    <s v="6yoL"/>
    <s v="Booklet2-091"/>
    <s v="E7"/>
    <s v="C1"/>
    <n v="16"/>
    <n v="16.899999999999999"/>
    <x v="0"/>
    <s v="Moral Reasoning True Beliefs"/>
    <s v="Moral Reasoning"/>
    <s v="ToMS_2AFC_16.9"/>
    <x v="47"/>
    <s v="Inc"/>
    <x v="0"/>
    <x v="0"/>
    <n v="0"/>
    <n v="1"/>
    <n v="0"/>
    <m/>
  </r>
  <r>
    <s v="6yoL"/>
    <s v="Booklet2-091"/>
    <s v="E7"/>
    <s v="C1"/>
    <n v="16"/>
    <n v="16.91"/>
    <x v="1"/>
    <s v="Moral Reasoning True Beliefs"/>
    <s v="Moral Reasoning"/>
    <s v="ToMS_Expl_16.91"/>
    <x v="48"/>
    <s v="Inc"/>
    <x v="0"/>
    <x v="2354"/>
    <n v="0"/>
    <n v="1"/>
    <n v="0"/>
    <m/>
  </r>
  <r>
    <s v="6yoL"/>
    <s v="Booklet2-091"/>
    <s v="E7"/>
    <s v="C1"/>
    <n v="17"/>
    <n v="17.100000000000001"/>
    <x v="0"/>
    <s v="False Belief - Lies"/>
    <s v="Lies"/>
    <s v="ToMS_2AFC_17.1"/>
    <x v="49"/>
    <s v="Exc-5upOnly"/>
    <x v="0"/>
    <x v="0"/>
    <n v="0"/>
    <n v="1"/>
    <n v="0"/>
    <m/>
  </r>
  <r>
    <s v="6yoL"/>
    <s v="Booklet2-091"/>
    <s v="E7"/>
    <s v="C1"/>
    <n v="17"/>
    <n v="17.2"/>
    <x v="2"/>
    <s v="False Belief - Lies - Control"/>
    <s v="Control"/>
    <s v="ToMS_Cont_17.2"/>
    <x v="50"/>
    <s v="Exc-5upOnly"/>
    <x v="0"/>
    <x v="0"/>
    <n v="0"/>
    <n v="1"/>
    <n v="0"/>
    <m/>
  </r>
  <r>
    <s v="6yoL"/>
    <s v="Booklet2-091"/>
    <s v="E7"/>
    <s v="C1"/>
    <n v="17"/>
    <n v="17.3"/>
    <x v="0"/>
    <s v="False Belief - Lies"/>
    <s v="Lies"/>
    <s v="ToMS_2AFC_17.3"/>
    <x v="51"/>
    <s v="Exc-5upOnly"/>
    <x v="2"/>
    <x v="0"/>
    <n v="0"/>
    <n v="1"/>
    <n v="0"/>
    <m/>
  </r>
  <r>
    <s v="6yoL"/>
    <s v="Booklet2-091"/>
    <s v="E7"/>
    <s v="C1"/>
    <n v="17"/>
    <n v="17.399999999999999"/>
    <x v="1"/>
    <s v="False Belief - Lies"/>
    <s v="Lies"/>
    <s v="ToMS_Expl_17.4"/>
    <x v="52"/>
    <s v="Exc-5upOnly"/>
    <x v="2"/>
    <x v="2355"/>
    <n v="0"/>
    <n v="1"/>
    <n v="0"/>
    <m/>
  </r>
  <r>
    <s v="6yoL"/>
    <s v="Booklet2-091"/>
    <s v="E7"/>
    <s v="C1"/>
    <n v="17"/>
    <n v="17.5"/>
    <x v="2"/>
    <s v="False Belief - Lies - Control"/>
    <s v="Control"/>
    <s v="ToMS_Cont_17.5"/>
    <x v="53"/>
    <s v="Exc-5upOnly"/>
    <x v="0"/>
    <x v="0"/>
    <n v="0"/>
    <n v="1"/>
    <n v="0"/>
    <m/>
  </r>
  <r>
    <s v="6yoL"/>
    <s v="Booklet2-091"/>
    <s v="E7"/>
    <s v="C1"/>
    <n v="17"/>
    <n v="17.600000000000001"/>
    <x v="0"/>
    <s v="Emotion"/>
    <s v="Emotion"/>
    <s v="ToMS_2AFC_17.6"/>
    <x v="54"/>
    <s v="Exc-5upOnly"/>
    <x v="0"/>
    <x v="1606"/>
    <n v="0"/>
    <n v="1"/>
    <n v="0"/>
    <m/>
  </r>
  <r>
    <s v="6yoL"/>
    <s v="Booklet2-091"/>
    <s v="E7"/>
    <s v="C1"/>
    <n v="17"/>
    <n v="17.7"/>
    <x v="1"/>
    <s v="Emotion"/>
    <s v="Emotion"/>
    <s v="ToMS_Expl_17.7"/>
    <x v="55"/>
    <s v="Exc-5upOnly"/>
    <x v="0"/>
    <x v="2356"/>
    <n v="0"/>
    <n v="1"/>
    <n v="0"/>
    <m/>
  </r>
  <r>
    <s v="6yoL"/>
    <s v="Booklet2-091"/>
    <s v="E7"/>
    <s v="C1"/>
    <n v="17"/>
    <n v="17.8"/>
    <x v="0"/>
    <s v="False Belief - Lies"/>
    <s v="Lies"/>
    <s v="ToMS_2AFC_17.8"/>
    <x v="56"/>
    <s v="Exc-5upOnly"/>
    <x v="0"/>
    <x v="0"/>
    <n v="0"/>
    <n v="1"/>
    <n v="0"/>
    <m/>
  </r>
  <r>
    <s v="6yoL"/>
    <s v="Booklet2-091"/>
    <s v="E7"/>
    <s v="C1"/>
    <n v="17"/>
    <n v="17.899999999999999"/>
    <x v="1"/>
    <s v="False Belief - Lies"/>
    <s v="Lies"/>
    <s v="ToMS_Expl_17.9"/>
    <x v="57"/>
    <s v="Exc-5upOnly"/>
    <x v="1"/>
    <x v="2357"/>
    <n v="0"/>
    <n v="1"/>
    <n v="0"/>
    <m/>
  </r>
  <r>
    <s v="6yoL"/>
    <s v="Booklet2-091"/>
    <s v="E7"/>
    <s v="C1"/>
    <n v="18"/>
    <n v="18.100000000000001"/>
    <x v="0"/>
    <s v="2nd Order Belief-Desire Reasoning"/>
    <s v="Belief"/>
    <s v="ToMS_2AFC_18.1"/>
    <x v="58"/>
    <s v="Inc"/>
    <x v="0"/>
    <x v="0"/>
    <n v="0"/>
    <n v="1"/>
    <n v="0"/>
    <m/>
  </r>
  <r>
    <s v="6yoL"/>
    <s v="Booklet2-091"/>
    <s v="E7"/>
    <s v="C1"/>
    <n v="18"/>
    <n v="18.2"/>
    <x v="1"/>
    <s v="2nd Order Belief-Desire Reasoning"/>
    <s v="Belief"/>
    <s v="ToMS_Expl_18.2"/>
    <x v="59"/>
    <s v="Exc-5upOnly"/>
    <x v="2"/>
    <x v="2358"/>
    <n v="0"/>
    <n v="1"/>
    <n v="0"/>
    <m/>
  </r>
  <r>
    <s v="6yoL"/>
    <s v="Booklet2-091"/>
    <s v="E7"/>
    <s v="C1"/>
    <n v="18"/>
    <n v="18.3"/>
    <x v="2"/>
    <s v="2nd Order Belief-Desire Reasoning - Control"/>
    <s v="Control"/>
    <s v="ToMS_Cont_18.3"/>
    <x v="60"/>
    <s v="Exc-5upOnly"/>
    <x v="0"/>
    <x v="0"/>
    <n v="0"/>
    <n v="1"/>
    <n v="0"/>
    <m/>
  </r>
  <r>
    <s v="6yoL"/>
    <s v="Booklet2-091"/>
    <s v="E7"/>
    <s v="C1"/>
    <n v="18"/>
    <n v="18.399999999999999"/>
    <x v="2"/>
    <s v="2nd Order Belief-Desire Reasoning - Control"/>
    <s v="Control"/>
    <s v="ToMS_Cont_18.4"/>
    <x v="61"/>
    <s v="Exc-5upOnly"/>
    <x v="0"/>
    <x v="0"/>
    <n v="0"/>
    <n v="1"/>
    <n v="0"/>
    <m/>
  </r>
  <r>
    <s v="6yoL"/>
    <s v="Booklet2-091"/>
    <s v="E7"/>
    <s v="C1"/>
    <n v="18"/>
    <n v="18.5"/>
    <x v="1"/>
    <s v="False Belief - Emotion"/>
    <s v="Belief"/>
    <s v="ToMS_Expl_18.5"/>
    <x v="62"/>
    <s v="Exc-5upOnly"/>
    <x v="0"/>
    <x v="2359"/>
    <n v="0"/>
    <n v="1"/>
    <n v="0"/>
    <m/>
  </r>
  <r>
    <s v="6yoL"/>
    <s v="Booklet2-091"/>
    <s v="E7"/>
    <s v="C1"/>
    <n v="19"/>
    <n v="19.100000000000001"/>
    <x v="1"/>
    <s v="Sarcasm"/>
    <s v="Sarcasm"/>
    <s v="ToMS_Expl_19.1"/>
    <x v="63"/>
    <s v="Exc-5upOnly"/>
    <x v="2"/>
    <x v="2360"/>
    <n v="0"/>
    <n v="1"/>
    <n v="0"/>
    <m/>
  </r>
  <r>
    <s v="6yoL"/>
    <s v="Booklet2-091"/>
    <s v="E7"/>
    <s v="C1"/>
    <n v="19"/>
    <n v="19.2"/>
    <x v="0"/>
    <s v="Sarcasm"/>
    <s v="Sarcasm"/>
    <s v="ToMS_2AFC_19.2"/>
    <x v="64"/>
    <s v="Exc-5upOnly"/>
    <x v="2"/>
    <x v="0"/>
    <n v="0"/>
    <n v="1"/>
    <n v="0"/>
    <m/>
  </r>
  <r>
    <s v="6yoL"/>
    <s v="Booklet2-092"/>
    <s v="E7"/>
    <s v="C1"/>
    <n v="1"/>
    <n v="1.1000000000000001"/>
    <x v="0"/>
    <s v="Common Desires"/>
    <s v="Desires"/>
    <s v="ToMS_2AFC_3.1"/>
    <x v="0"/>
    <s v="Inc"/>
    <x v="0"/>
    <x v="0"/>
    <n v="0"/>
    <n v="1"/>
    <n v="0"/>
    <m/>
  </r>
  <r>
    <s v="6yoL"/>
    <s v="Booklet2-092"/>
    <s v="E7"/>
    <s v="C1"/>
    <n v="2"/>
    <n v="2.1"/>
    <x v="0"/>
    <s v="Diverse Desires"/>
    <s v="Desires"/>
    <s v="ToMS_2AFC_2.1"/>
    <x v="1"/>
    <s v="Inc"/>
    <x v="0"/>
    <x v="0"/>
    <n v="0"/>
    <n v="1"/>
    <n v="0"/>
    <m/>
  </r>
  <r>
    <s v="6yoL"/>
    <s v="Booklet2-092"/>
    <s v="E7"/>
    <s v="C1"/>
    <n v="3"/>
    <n v="3.1"/>
    <x v="0"/>
    <s v="Diverse Beliefs"/>
    <s v="Desires"/>
    <s v="ToMS_2AFC_3.1"/>
    <x v="2"/>
    <s v="Inc"/>
    <x v="0"/>
    <x v="2361"/>
    <n v="1"/>
    <n v="1"/>
    <n v="0"/>
    <m/>
  </r>
  <r>
    <s v="6yoL"/>
    <s v="Booklet2-092"/>
    <s v="E7"/>
    <s v="C1"/>
    <n v="4"/>
    <n v="4.0999999999999996"/>
    <x v="0"/>
    <s v="Reference - Easy"/>
    <s v="Reference"/>
    <s v="ToMS_2AFC_4.1"/>
    <x v="3"/>
    <s v="Inc"/>
    <x v="0"/>
    <x v="0"/>
    <n v="0"/>
    <n v="1"/>
    <n v="0"/>
    <m/>
  </r>
  <r>
    <s v="6yoL"/>
    <s v="Booklet2-092"/>
    <s v="E7"/>
    <s v="C1"/>
    <n v="4"/>
    <n v="4.2"/>
    <x v="1"/>
    <s v="Reference - Easy"/>
    <s v="Reference"/>
    <s v="ToMS_Expl_4.2"/>
    <x v="4"/>
    <s v="Inc"/>
    <x v="2"/>
    <x v="2362"/>
    <n v="0"/>
    <n v="1"/>
    <n v="0"/>
    <m/>
  </r>
  <r>
    <s v="6yoL"/>
    <s v="Booklet2-092"/>
    <s v="E7"/>
    <s v="C1"/>
    <n v="5"/>
    <n v="5.0999999999999996"/>
    <x v="0"/>
    <s v="False Belief - Location"/>
    <s v="Belief"/>
    <s v="ToMS_2AFC_5.1"/>
    <x v="5"/>
    <s v="Inc"/>
    <x v="0"/>
    <x v="2363"/>
    <n v="0"/>
    <n v="1"/>
    <n v="0"/>
    <m/>
  </r>
  <r>
    <s v="6yoL"/>
    <s v="Booklet2-092"/>
    <s v="E7"/>
    <s v="C1"/>
    <n v="5"/>
    <n v="5.2"/>
    <x v="1"/>
    <s v="False Belief - Location"/>
    <s v="Belief"/>
    <s v="ToMS_Expl_5.2"/>
    <x v="6"/>
    <s v="Inc"/>
    <x v="0"/>
    <x v="1885"/>
    <n v="0"/>
    <n v="1"/>
    <n v="0"/>
    <m/>
  </r>
  <r>
    <s v="6yoL"/>
    <s v="Booklet2-092"/>
    <s v="E7"/>
    <s v="C1"/>
    <n v="5"/>
    <n v="5.3"/>
    <x v="2"/>
    <s v="False Belief - Location"/>
    <s v="Belief"/>
    <s v="ToMS_Cont_5.3"/>
    <x v="7"/>
    <s v="Inc"/>
    <x v="0"/>
    <x v="0"/>
    <n v="0"/>
    <n v="1"/>
    <n v="0"/>
    <m/>
  </r>
  <r>
    <s v="6yoL"/>
    <s v="Booklet2-092"/>
    <s v="E7"/>
    <s v="C1"/>
    <n v="6"/>
    <n v="6.1"/>
    <x v="2"/>
    <s v="Control"/>
    <s v="Control"/>
    <s v="ToMS_Cont_6.1"/>
    <x v="8"/>
    <s v="Inc"/>
    <x v="0"/>
    <x v="0"/>
    <n v="0"/>
    <n v="1"/>
    <n v="0"/>
    <m/>
  </r>
  <r>
    <s v="6yoL"/>
    <s v="Booklet2-092"/>
    <s v="E7"/>
    <s v="C1"/>
    <n v="7"/>
    <n v="7.1"/>
    <x v="0"/>
    <s v="False Belief - Location"/>
    <s v="Belief"/>
    <s v="ToMS_2AFC_7.1"/>
    <x v="9"/>
    <s v="Inc"/>
    <x v="0"/>
    <x v="2364"/>
    <n v="1"/>
    <n v="1"/>
    <n v="0"/>
    <m/>
  </r>
  <r>
    <s v="6yoL"/>
    <s v="Booklet2-092"/>
    <s v="E7"/>
    <s v="C1"/>
    <n v="7"/>
    <n v="7.2"/>
    <x v="1"/>
    <s v="False Belief - Location"/>
    <s v="Belief"/>
    <s v="ToMS_Expl_7.2"/>
    <x v="10"/>
    <s v="Inc"/>
    <x v="0"/>
    <x v="2365"/>
    <n v="0"/>
    <n v="1"/>
    <n v="0"/>
    <m/>
  </r>
  <r>
    <s v="6yoL"/>
    <s v="Booklet2-092"/>
    <s v="E7"/>
    <s v="C1"/>
    <n v="7"/>
    <n v="7.3"/>
    <x v="1"/>
    <s v="Emotion"/>
    <s v="Emotion"/>
    <s v="ToMS_Expl_7.3"/>
    <x v="11"/>
    <s v="Inc"/>
    <x v="0"/>
    <x v="2366"/>
    <n v="0"/>
    <n v="1"/>
    <n v="0"/>
    <m/>
  </r>
  <r>
    <s v="6yoL"/>
    <s v="Booklet2-092"/>
    <s v="E7"/>
    <s v="C1"/>
    <n v="7"/>
    <n v="7.4"/>
    <x v="0"/>
    <s v="Moral Reasoning False Beliefs"/>
    <s v="Moral Reasoning"/>
    <s v="ToMS_2AFC_7.4"/>
    <x v="12"/>
    <s v="Inc"/>
    <x v="0"/>
    <x v="0"/>
    <n v="0"/>
    <n v="1"/>
    <n v="0"/>
    <m/>
  </r>
  <r>
    <s v="6yoL"/>
    <s v="Booklet2-092"/>
    <s v="E7"/>
    <s v="C1"/>
    <n v="7"/>
    <n v="7.5"/>
    <x v="1"/>
    <s v="Moral Reasoning False Beliefs"/>
    <s v="Moral Reasoning"/>
    <s v="ToMS_Expl_7.5"/>
    <x v="13"/>
    <s v="Inc"/>
    <x v="0"/>
    <x v="2367"/>
    <n v="0"/>
    <n v="1"/>
    <n v="0"/>
    <m/>
  </r>
  <r>
    <s v="6yoL"/>
    <s v="Booklet2-092"/>
    <s v="E7"/>
    <s v="C1"/>
    <n v="7"/>
    <n v="7.6"/>
    <x v="0"/>
    <s v="Moral Reasoning False Beliefs"/>
    <s v="Moral Reasoning"/>
    <s v="ToMS_2AFC_7.6"/>
    <x v="14"/>
    <s v="Inc"/>
    <x v="0"/>
    <x v="0"/>
    <n v="0"/>
    <n v="1"/>
    <n v="0"/>
    <m/>
  </r>
  <r>
    <s v="6yoL"/>
    <s v="Booklet2-092"/>
    <s v="E7"/>
    <s v="C1"/>
    <n v="7"/>
    <n v="7.7"/>
    <x v="1"/>
    <s v="Moral Reasoning False Beliefs"/>
    <s v="Moral Reasoning"/>
    <s v="ToMS_Expl_7.7"/>
    <x v="15"/>
    <s v="Inc"/>
    <x v="0"/>
    <x v="2368"/>
    <n v="0"/>
    <n v="1"/>
    <n v="0"/>
    <m/>
  </r>
  <r>
    <s v="6yoL"/>
    <s v="Booklet2-092"/>
    <s v="E7"/>
    <s v="C1"/>
    <n v="8"/>
    <n v="8.1"/>
    <x v="2"/>
    <s v="False Belief - Control"/>
    <s v="Control"/>
    <s v="ToMS_Cont_8.1"/>
    <x v="16"/>
    <s v="Inc"/>
    <x v="0"/>
    <x v="0"/>
    <n v="0"/>
    <n v="1"/>
    <n v="0"/>
    <m/>
  </r>
  <r>
    <s v="6yoL"/>
    <s v="Booklet2-092"/>
    <s v="E7"/>
    <s v="C1"/>
    <n v="8"/>
    <n v="8.1999999999999993"/>
    <x v="0"/>
    <s v="False Belief - Expectations"/>
    <s v="Belief"/>
    <s v="ToMS_2AFC_8.2"/>
    <x v="17"/>
    <s v="Inc"/>
    <x v="0"/>
    <x v="0"/>
    <n v="0"/>
    <n v="1"/>
    <n v="0"/>
    <m/>
  </r>
  <r>
    <s v="6yoL"/>
    <s v="Booklet2-092"/>
    <s v="E7"/>
    <s v="C1"/>
    <n v="8"/>
    <n v="8.3000000000000007"/>
    <x v="1"/>
    <s v="False Belief - Expectations"/>
    <s v="Belief"/>
    <s v="ToMS_Expl_8.3"/>
    <x v="18"/>
    <s v="Inc"/>
    <x v="0"/>
    <x v="2369"/>
    <n v="0"/>
    <n v="1"/>
    <n v="0"/>
    <m/>
  </r>
  <r>
    <s v="6yoL"/>
    <s v="Booklet2-092"/>
    <s v="E7"/>
    <s v="C1"/>
    <n v="8"/>
    <n v="8.4"/>
    <x v="2"/>
    <s v="False Belief - Control"/>
    <s v="Control"/>
    <s v="ToMS_Cont_8.4"/>
    <x v="67"/>
    <s v="Exc-6yOnly"/>
    <x v="0"/>
    <x v="0"/>
    <n v="0"/>
    <n v="1"/>
    <n v="0"/>
    <m/>
  </r>
  <r>
    <s v="6yoL"/>
    <s v="Booklet2-092"/>
    <s v="E7"/>
    <s v="C1"/>
    <n v="9"/>
    <n v="9.1"/>
    <x v="2"/>
    <s v="Control"/>
    <s v="Control"/>
    <s v="ToMS_Cont_9.1"/>
    <x v="19"/>
    <s v="Inc"/>
    <x v="0"/>
    <x v="0"/>
    <n v="0"/>
    <n v="1"/>
    <n v="0"/>
    <m/>
  </r>
  <r>
    <s v="6yoL"/>
    <s v="Booklet2-092"/>
    <s v="E7"/>
    <s v="C1"/>
    <n v="10"/>
    <n v="10.1"/>
    <x v="0"/>
    <s v="Reference - Hard"/>
    <s v="Reference"/>
    <s v="ToMS_2AFC_10.1"/>
    <x v="20"/>
    <s v="Inc"/>
    <x v="2"/>
    <x v="0"/>
    <n v="0"/>
    <n v="1"/>
    <n v="0"/>
    <m/>
  </r>
  <r>
    <s v="6yoL"/>
    <s v="Booklet2-092"/>
    <s v="E7"/>
    <s v="C1"/>
    <n v="10"/>
    <n v="10.199999999999999"/>
    <x v="1"/>
    <s v="Reference - Hard"/>
    <s v="Reference"/>
    <s v="ToMS_Expl_10.2"/>
    <x v="21"/>
    <s v="Inc"/>
    <x v="0"/>
    <x v="2370"/>
    <n v="0"/>
    <n v="1"/>
    <n v="0"/>
    <m/>
  </r>
  <r>
    <s v="6yoL"/>
    <s v="Booklet2-092"/>
    <s v="E7"/>
    <s v="C1"/>
    <n v="10"/>
    <n v="10.3"/>
    <x v="0"/>
    <s v="Reference - Hard"/>
    <s v="Reference"/>
    <s v="ToMS_2AFC_10.3"/>
    <x v="22"/>
    <s v="Inc"/>
    <x v="0"/>
    <x v="0"/>
    <n v="0"/>
    <n v="1"/>
    <n v="0"/>
    <m/>
  </r>
  <r>
    <s v="6yoL"/>
    <s v="Booklet2-092"/>
    <s v="E7"/>
    <s v="C1"/>
    <n v="10"/>
    <n v="10.4"/>
    <x v="2"/>
    <s v="Reference - Hard"/>
    <s v="Reference"/>
    <s v="ToMS_Cont_10.4"/>
    <x v="23"/>
    <s v="Inc"/>
    <x v="0"/>
    <x v="2371"/>
    <n v="0"/>
    <n v="1"/>
    <n v="0"/>
    <m/>
  </r>
  <r>
    <s v="6yoL"/>
    <s v="Booklet2-092"/>
    <s v="E7"/>
    <s v="C1"/>
    <n v="11"/>
    <n v="11.1"/>
    <x v="2"/>
    <s v="Sarcasm - Control"/>
    <s v="Control"/>
    <s v="ToMS_Cont_11.1"/>
    <x v="24"/>
    <s v="Exc-5upOnly"/>
    <x v="0"/>
    <x v="2372"/>
    <n v="0"/>
    <n v="1"/>
    <n v="0"/>
    <m/>
  </r>
  <r>
    <s v="6yoL"/>
    <s v="Booklet2-092"/>
    <s v="E7"/>
    <s v="C1"/>
    <n v="11"/>
    <n v="11.2"/>
    <x v="0"/>
    <s v="Sarcasm - Control"/>
    <s v="Control"/>
    <s v="ToMS_2AFC_11.2"/>
    <x v="25"/>
    <s v="Exc-5upOnly"/>
    <x v="2"/>
    <x v="2373"/>
    <n v="0"/>
    <n v="1"/>
    <n v="0"/>
    <m/>
  </r>
  <r>
    <s v="6yoL"/>
    <s v="Booklet2-092"/>
    <s v="E7"/>
    <s v="C1"/>
    <n v="12"/>
    <n v="12.1"/>
    <x v="0"/>
    <s v="Reference - Hard"/>
    <s v="Reference"/>
    <s v="ToMS_2AFC_12.1"/>
    <x v="26"/>
    <s v="Exc-5upOnly"/>
    <x v="2"/>
    <x v="0"/>
    <n v="0"/>
    <n v="1"/>
    <n v="0"/>
    <m/>
  </r>
  <r>
    <s v="6yoL"/>
    <s v="Booklet2-092"/>
    <s v="E7"/>
    <s v="C1"/>
    <n v="12"/>
    <n v="12.2"/>
    <x v="1"/>
    <s v="Reference - Hard"/>
    <s v="Reference"/>
    <s v="ToMS_Expl_12.2"/>
    <x v="27"/>
    <s v="Exc-5upOnly"/>
    <x v="2"/>
    <x v="2374"/>
    <n v="0"/>
    <n v="1"/>
    <n v="0"/>
    <m/>
  </r>
  <r>
    <s v="6yoL"/>
    <s v="Booklet2-092"/>
    <s v="E7"/>
    <s v="C1"/>
    <n v="12"/>
    <n v="12.3"/>
    <x v="0"/>
    <s v="Reference - Hard"/>
    <s v="Reference"/>
    <s v="ToMS_2AFC_12.3"/>
    <x v="28"/>
    <s v="Exc-5upOnly"/>
    <x v="0"/>
    <x v="0"/>
    <n v="0"/>
    <n v="1"/>
    <n v="0"/>
    <m/>
  </r>
  <r>
    <s v="6yoL"/>
    <s v="Booklet2-092"/>
    <s v="E7"/>
    <s v="C1"/>
    <n v="12"/>
    <n v="12.4"/>
    <x v="1"/>
    <s v="Reference - Hard"/>
    <s v="Reference"/>
    <s v="ToMS_Expl_12.4"/>
    <x v="29"/>
    <s v="Exc-5upOnly"/>
    <x v="2"/>
    <x v="2375"/>
    <n v="0"/>
    <n v="1"/>
    <n v="0"/>
    <m/>
  </r>
  <r>
    <s v="6yoL"/>
    <s v="Booklet2-092"/>
    <s v="E7"/>
    <s v="C1"/>
    <n v="13"/>
    <n v="13.1"/>
    <x v="0"/>
    <s v="Reference - Hard"/>
    <s v="Reference"/>
    <s v="ToMS_2AFC_13.1"/>
    <x v="30"/>
    <s v="Inc"/>
    <x v="2"/>
    <x v="0"/>
    <n v="0"/>
    <n v="1"/>
    <n v="0"/>
    <m/>
  </r>
  <r>
    <s v="6yoL"/>
    <s v="Booklet2-092"/>
    <s v="E7"/>
    <s v="C1"/>
    <n v="13"/>
    <n v="13.2"/>
    <x v="1"/>
    <s v="Reference - Hard"/>
    <s v="Reference"/>
    <s v="ToMS_Expl_13.2"/>
    <x v="31"/>
    <s v="Inc"/>
    <x v="0"/>
    <x v="2376"/>
    <n v="1"/>
    <n v="1"/>
    <n v="0"/>
    <m/>
  </r>
  <r>
    <s v="6yoL"/>
    <s v="Booklet2-092"/>
    <s v="E7"/>
    <s v="C1"/>
    <n v="14"/>
    <n v="14.1"/>
    <x v="0"/>
    <s v="Emotion Reminder"/>
    <s v="Emotion"/>
    <s v="ToMS_2AFC_14.1"/>
    <x v="32"/>
    <s v="Inc"/>
    <x v="0"/>
    <x v="0"/>
    <n v="0"/>
    <n v="1"/>
    <n v="0"/>
    <m/>
  </r>
  <r>
    <s v="6yoL"/>
    <s v="Booklet2-092"/>
    <s v="E7"/>
    <s v="C1"/>
    <n v="14"/>
    <n v="14.2"/>
    <x v="1"/>
    <s v="Emotion Reminder"/>
    <s v="Emotion"/>
    <s v="ToMS_Expl_14.2"/>
    <x v="33"/>
    <s v="Inc"/>
    <x v="0"/>
    <x v="2266"/>
    <n v="0"/>
    <n v="1"/>
    <n v="0"/>
    <m/>
  </r>
  <r>
    <s v="6yoL"/>
    <s v="Booklet2-092"/>
    <s v="E7"/>
    <s v="C1"/>
    <n v="14"/>
    <n v="14.3"/>
    <x v="0"/>
    <s v="Emotion Reminder"/>
    <s v="Emotion"/>
    <s v="ToMS_2AFC_14.3"/>
    <x v="34"/>
    <s v="Inc"/>
    <x v="0"/>
    <x v="0"/>
    <n v="0"/>
    <n v="1"/>
    <n v="0"/>
    <m/>
  </r>
  <r>
    <s v="6yoL"/>
    <s v="Booklet2-092"/>
    <s v="E7"/>
    <s v="C1"/>
    <n v="14"/>
    <n v="14.4"/>
    <x v="1"/>
    <s v="Emotion Reminder"/>
    <s v="Emotion"/>
    <s v="ToMS_Expl_14.4"/>
    <x v="35"/>
    <s v="Inc"/>
    <x v="0"/>
    <x v="2266"/>
    <n v="0"/>
    <n v="1"/>
    <n v="0"/>
    <m/>
  </r>
  <r>
    <s v="6yoL"/>
    <s v="Booklet2-092"/>
    <s v="E7"/>
    <s v="C1"/>
    <n v="15"/>
    <n v="15.1"/>
    <x v="2"/>
    <s v="True Belief - Control"/>
    <s v="Control"/>
    <s v="ToMS_Cont_15.1"/>
    <x v="36"/>
    <s v="Inc"/>
    <x v="1"/>
    <x v="0"/>
    <s v="NA"/>
    <n v="0"/>
    <n v="1"/>
    <s v="Exp didn't ask Q"/>
  </r>
  <r>
    <s v="6yoL"/>
    <s v="Booklet2-092"/>
    <s v="E7"/>
    <s v="C1"/>
    <n v="15"/>
    <n v="15.2"/>
    <x v="0"/>
    <s v="True Belief - Location"/>
    <s v="Belief"/>
    <s v="ToMS_2AFC_15.2"/>
    <x v="37"/>
    <s v="Inc"/>
    <x v="0"/>
    <x v="0"/>
    <n v="0"/>
    <n v="1"/>
    <n v="0"/>
    <m/>
  </r>
  <r>
    <s v="6yoL"/>
    <s v="Booklet2-092"/>
    <s v="E7"/>
    <s v="C1"/>
    <n v="15"/>
    <n v="15.3"/>
    <x v="1"/>
    <s v="True Belief - Location"/>
    <s v="Belief"/>
    <s v="ToMS_Expl_15.3"/>
    <x v="38"/>
    <s v="Inc"/>
    <x v="0"/>
    <x v="2377"/>
    <n v="0"/>
    <n v="1"/>
    <n v="0"/>
    <m/>
  </r>
  <r>
    <s v="6yoL"/>
    <s v="Booklet2-092"/>
    <s v="E7"/>
    <s v="C1"/>
    <n v="16"/>
    <n v="16.100000000000001"/>
    <x v="2"/>
    <s v="Moral Reasoning True Beliefs - Control"/>
    <s v="Control"/>
    <s v="ToMS_Cont_16.1"/>
    <x v="39"/>
    <s v="Inc"/>
    <x v="0"/>
    <x v="0"/>
    <n v="0"/>
    <n v="1"/>
    <n v="0"/>
    <m/>
  </r>
  <r>
    <s v="6yoL"/>
    <s v="Booklet2-092"/>
    <s v="E7"/>
    <s v="C1"/>
    <n v="16"/>
    <n v="16.2"/>
    <x v="2"/>
    <s v="Moral Reasoning True Beliefs - Control"/>
    <s v="Control"/>
    <s v="ToMS_Cont_16.2"/>
    <x v="40"/>
    <s v="Inc"/>
    <x v="0"/>
    <x v="0"/>
    <n v="0"/>
    <n v="1"/>
    <n v="0"/>
    <m/>
  </r>
  <r>
    <s v="6yoL"/>
    <s v="Booklet2-092"/>
    <s v="E7"/>
    <s v="C1"/>
    <n v="16"/>
    <n v="16.3"/>
    <x v="1"/>
    <s v="Moral Reasoning True Beliefs"/>
    <s v="Moral Reasoning"/>
    <s v="ToMS_Expl_16.3"/>
    <x v="41"/>
    <s v="Exc"/>
    <x v="0"/>
    <x v="2378"/>
    <n v="0"/>
    <n v="1"/>
    <n v="0"/>
    <m/>
  </r>
  <r>
    <s v="6yoL"/>
    <s v="Booklet2-092"/>
    <s v="E7"/>
    <s v="C1"/>
    <n v="16"/>
    <n v="16.399999999999999"/>
    <x v="1"/>
    <s v="Emotion"/>
    <s v="Emotion"/>
    <s v="ToMS_Expl_16.4"/>
    <x v="42"/>
    <s v="Inc"/>
    <x v="0"/>
    <x v="2379"/>
    <n v="0"/>
    <n v="1"/>
    <n v="0"/>
    <m/>
  </r>
  <r>
    <s v="6yoL"/>
    <s v="Booklet2-092"/>
    <s v="E7"/>
    <s v="C1"/>
    <n v="16"/>
    <n v="16.5"/>
    <x v="0"/>
    <s v="Moral Reasoning True Beliefs"/>
    <s v="Moral Reasoning"/>
    <s v="ToMS_2AFC_16.5"/>
    <x v="43"/>
    <s v="Inc"/>
    <x v="2"/>
    <x v="0"/>
    <n v="0"/>
    <n v="1"/>
    <n v="0"/>
    <m/>
  </r>
  <r>
    <s v="6yoL"/>
    <s v="Booklet2-092"/>
    <s v="E7"/>
    <s v="C1"/>
    <n v="16"/>
    <n v="16.600000000000001"/>
    <x v="1"/>
    <s v="Moral Reasoning True Beliefs"/>
    <s v="Moral Reasoning"/>
    <s v="ToMS_Expl_16.6"/>
    <x v="44"/>
    <s v="Inc"/>
    <x v="2"/>
    <x v="2380"/>
    <n v="0"/>
    <n v="1"/>
    <n v="0"/>
    <m/>
  </r>
  <r>
    <s v="6yoL"/>
    <s v="Booklet2-092"/>
    <s v="E7"/>
    <s v="C1"/>
    <n v="16"/>
    <n v="16.7"/>
    <x v="0"/>
    <s v="Moral Reasoning True Beliefs"/>
    <s v="Moral Reasoning"/>
    <s v="ToMS_2AFC_16.7"/>
    <x v="45"/>
    <s v="Inc"/>
    <x v="0"/>
    <x v="0"/>
    <n v="0"/>
    <n v="1"/>
    <n v="0"/>
    <m/>
  </r>
  <r>
    <s v="6yoL"/>
    <s v="Booklet2-092"/>
    <s v="E7"/>
    <s v="C1"/>
    <n v="16"/>
    <n v="16.8"/>
    <x v="1"/>
    <s v="Moral Reasoning True Beliefs"/>
    <s v="Moral Reasoning"/>
    <s v="ToMS_Expl_16.8"/>
    <x v="46"/>
    <s v="Inc"/>
    <x v="0"/>
    <x v="2381"/>
    <n v="0"/>
    <n v="1"/>
    <n v="0"/>
    <m/>
  </r>
  <r>
    <s v="6yoL"/>
    <s v="Booklet2-092"/>
    <s v="E7"/>
    <s v="C1"/>
    <n v="16"/>
    <n v="16.899999999999999"/>
    <x v="0"/>
    <s v="Moral Reasoning True Beliefs"/>
    <s v="Moral Reasoning"/>
    <s v="ToMS_2AFC_16.9"/>
    <x v="47"/>
    <s v="Inc"/>
    <x v="2"/>
    <x v="0"/>
    <n v="0"/>
    <n v="1"/>
    <n v="0"/>
    <m/>
  </r>
  <r>
    <s v="6yoL"/>
    <s v="Booklet2-092"/>
    <s v="E7"/>
    <s v="C1"/>
    <n v="16"/>
    <n v="16.91"/>
    <x v="1"/>
    <s v="Moral Reasoning True Beliefs"/>
    <s v="Moral Reasoning"/>
    <s v="ToMS_Expl_16.91"/>
    <x v="48"/>
    <s v="Inc"/>
    <x v="2"/>
    <x v="2382"/>
    <n v="0"/>
    <n v="1"/>
    <n v="0"/>
    <m/>
  </r>
  <r>
    <s v="6yoL"/>
    <s v="Booklet2-092"/>
    <s v="E7"/>
    <s v="C1"/>
    <n v="17"/>
    <n v="17.100000000000001"/>
    <x v="0"/>
    <s v="False Belief - Lies"/>
    <s v="Lies"/>
    <s v="ToMS_2AFC_17.1"/>
    <x v="49"/>
    <s v="Exc-5upOnly"/>
    <x v="0"/>
    <x v="0"/>
    <n v="0"/>
    <n v="1"/>
    <n v="0"/>
    <m/>
  </r>
  <r>
    <s v="6yoL"/>
    <s v="Booklet2-092"/>
    <s v="E7"/>
    <s v="C1"/>
    <n v="17"/>
    <n v="17.2"/>
    <x v="2"/>
    <s v="False Belief - Lies - Control"/>
    <s v="Control"/>
    <s v="ToMS_Cont_17.2"/>
    <x v="50"/>
    <s v="Exc-5upOnly"/>
    <x v="0"/>
    <x v="0"/>
    <n v="0"/>
    <n v="1"/>
    <n v="0"/>
    <m/>
  </r>
  <r>
    <s v="6yoL"/>
    <s v="Booklet2-092"/>
    <s v="E7"/>
    <s v="C1"/>
    <n v="17"/>
    <n v="17.3"/>
    <x v="0"/>
    <s v="False Belief - Lies"/>
    <s v="Lies"/>
    <s v="ToMS_2AFC_17.3"/>
    <x v="51"/>
    <s v="Exc-5upOnly"/>
    <x v="0"/>
    <x v="0"/>
    <n v="0"/>
    <n v="1"/>
    <n v="0"/>
    <m/>
  </r>
  <r>
    <s v="6yoL"/>
    <s v="Booklet2-092"/>
    <s v="E7"/>
    <s v="C1"/>
    <n v="17"/>
    <n v="17.399999999999999"/>
    <x v="1"/>
    <s v="False Belief - Lies"/>
    <s v="Lies"/>
    <s v="ToMS_Expl_17.4"/>
    <x v="52"/>
    <s v="Exc-5upOnly"/>
    <x v="0"/>
    <x v="2383"/>
    <n v="0"/>
    <n v="1"/>
    <n v="0"/>
    <m/>
  </r>
  <r>
    <s v="6yoL"/>
    <s v="Booklet2-092"/>
    <s v="E7"/>
    <s v="C1"/>
    <n v="17"/>
    <n v="17.5"/>
    <x v="2"/>
    <s v="False Belief - Lies - Control"/>
    <s v="Control"/>
    <s v="ToMS_Cont_17.5"/>
    <x v="53"/>
    <s v="Exc-5upOnly"/>
    <x v="0"/>
    <x v="0"/>
    <n v="0"/>
    <n v="1"/>
    <n v="0"/>
    <m/>
  </r>
  <r>
    <s v="6yoL"/>
    <s v="Booklet2-092"/>
    <s v="E7"/>
    <s v="C1"/>
    <n v="17"/>
    <n v="17.600000000000001"/>
    <x v="0"/>
    <s v="Emotion"/>
    <s v="Emotion"/>
    <s v="ToMS_2AFC_17.6"/>
    <x v="54"/>
    <s v="Exc-5upOnly"/>
    <x v="0"/>
    <x v="1606"/>
    <n v="0"/>
    <n v="1"/>
    <n v="0"/>
    <m/>
  </r>
  <r>
    <s v="6yoL"/>
    <s v="Booklet2-092"/>
    <s v="E7"/>
    <s v="C1"/>
    <n v="17"/>
    <n v="17.7"/>
    <x v="1"/>
    <s v="Emotion"/>
    <s v="Emotion"/>
    <s v="ToMS_Expl_17.7"/>
    <x v="55"/>
    <s v="Exc-5upOnly"/>
    <x v="0"/>
    <x v="2384"/>
    <n v="0"/>
    <n v="1"/>
    <n v="0"/>
    <m/>
  </r>
  <r>
    <s v="6yoL"/>
    <s v="Booklet2-092"/>
    <s v="E7"/>
    <s v="C1"/>
    <n v="17"/>
    <n v="17.8"/>
    <x v="0"/>
    <s v="False Belief - Lies"/>
    <s v="Lies"/>
    <s v="ToMS_2AFC_17.8"/>
    <x v="56"/>
    <s v="Exc-5upOnly"/>
    <x v="0"/>
    <x v="0"/>
    <n v="0"/>
    <n v="1"/>
    <n v="0"/>
    <m/>
  </r>
  <r>
    <s v="6yoL"/>
    <s v="Booklet2-092"/>
    <s v="E7"/>
    <s v="C1"/>
    <n v="17"/>
    <n v="17.899999999999999"/>
    <x v="1"/>
    <s v="False Belief - Lies"/>
    <s v="Lies"/>
    <s v="ToMS_Expl_17.9"/>
    <x v="57"/>
    <s v="Exc-5upOnly"/>
    <x v="0"/>
    <x v="2385"/>
    <n v="0"/>
    <n v="1"/>
    <n v="0"/>
    <m/>
  </r>
  <r>
    <s v="6yoL"/>
    <s v="Booklet2-092"/>
    <s v="E7"/>
    <s v="C1"/>
    <n v="18"/>
    <n v="18.100000000000001"/>
    <x v="0"/>
    <s v="2nd Order Belief-Desire Reasoning"/>
    <s v="Belief"/>
    <s v="ToMS_2AFC_18.1"/>
    <x v="58"/>
    <s v="Inc"/>
    <x v="0"/>
    <x v="0"/>
    <n v="0"/>
    <n v="1"/>
    <n v="0"/>
    <m/>
  </r>
  <r>
    <s v="6yoL"/>
    <s v="Booklet2-092"/>
    <s v="E7"/>
    <s v="C1"/>
    <n v="18"/>
    <n v="18.2"/>
    <x v="1"/>
    <s v="2nd Order Belief-Desire Reasoning"/>
    <s v="Belief"/>
    <s v="ToMS_Expl_18.2"/>
    <x v="59"/>
    <s v="Exc-5upOnly"/>
    <x v="0"/>
    <x v="2386"/>
    <n v="0"/>
    <n v="1"/>
    <n v="0"/>
    <m/>
  </r>
  <r>
    <s v="6yoL"/>
    <s v="Booklet2-092"/>
    <s v="E7"/>
    <s v="C1"/>
    <n v="18"/>
    <n v="18.3"/>
    <x v="2"/>
    <s v="2nd Order Belief-Desire Reasoning - Control"/>
    <s v="Control"/>
    <s v="ToMS_Cont_18.3"/>
    <x v="60"/>
    <s v="Exc-5upOnly"/>
    <x v="0"/>
    <x v="0"/>
    <n v="0"/>
    <n v="1"/>
    <n v="0"/>
    <m/>
  </r>
  <r>
    <s v="6yoL"/>
    <s v="Booklet2-092"/>
    <s v="E7"/>
    <s v="C1"/>
    <n v="18"/>
    <n v="18.399999999999999"/>
    <x v="2"/>
    <s v="2nd Order Belief-Desire Reasoning - Control"/>
    <s v="Control"/>
    <s v="ToMS_Cont_18.4"/>
    <x v="61"/>
    <s v="Exc-5upOnly"/>
    <x v="0"/>
    <x v="0"/>
    <n v="0"/>
    <n v="1"/>
    <n v="0"/>
    <m/>
  </r>
  <r>
    <s v="6yoL"/>
    <s v="Booklet2-092"/>
    <s v="E7"/>
    <s v="C1"/>
    <n v="18"/>
    <n v="18.5"/>
    <x v="1"/>
    <s v="False Belief - Emotion"/>
    <s v="Belief"/>
    <s v="ToMS_Expl_18.5"/>
    <x v="62"/>
    <s v="Exc-5upOnly"/>
    <x v="2"/>
    <x v="2387"/>
    <n v="0"/>
    <n v="1"/>
    <n v="0"/>
    <m/>
  </r>
  <r>
    <s v="6yoL"/>
    <s v="Booklet2-092"/>
    <s v="E7"/>
    <s v="C1"/>
    <n v="19"/>
    <n v="19.100000000000001"/>
    <x v="1"/>
    <s v="Sarcasm"/>
    <s v="Sarcasm"/>
    <s v="ToMS_Expl_19.1"/>
    <x v="63"/>
    <s v="Exc-5upOnly"/>
    <x v="2"/>
    <x v="2388"/>
    <n v="0"/>
    <n v="1"/>
    <n v="0"/>
    <m/>
  </r>
  <r>
    <s v="6yoL"/>
    <s v="Booklet2-092"/>
    <s v="E7"/>
    <s v="C1"/>
    <n v="19"/>
    <n v="19.2"/>
    <x v="0"/>
    <s v="Sarcasm"/>
    <s v="Sarcasm"/>
    <s v="ToMS_2AFC_19.2"/>
    <x v="64"/>
    <s v="Exc-5upOnly"/>
    <x v="0"/>
    <x v="1606"/>
    <n v="0"/>
    <n v="1"/>
    <n v="0"/>
    <m/>
  </r>
  <r>
    <s v="6yoL"/>
    <s v="Booklet2-093"/>
    <s v="E7"/>
    <s v="C1"/>
    <n v="1"/>
    <n v="1.1000000000000001"/>
    <x v="0"/>
    <s v="Common Desires"/>
    <s v="Desires"/>
    <s v="ToMS_2AFC_3.1"/>
    <x v="0"/>
    <s v="Inc"/>
    <x v="0"/>
    <x v="0"/>
    <n v="0"/>
    <n v="1"/>
    <n v="0"/>
    <m/>
  </r>
  <r>
    <s v="6yoL"/>
    <s v="Booklet2-093"/>
    <s v="E7"/>
    <s v="C1"/>
    <n v="2"/>
    <n v="2.1"/>
    <x v="0"/>
    <s v="Diverse Desires"/>
    <s v="Desires"/>
    <s v="ToMS_2AFC_2.1"/>
    <x v="1"/>
    <s v="Inc"/>
    <x v="0"/>
    <x v="0"/>
    <n v="0"/>
    <n v="1"/>
    <n v="0"/>
    <m/>
  </r>
  <r>
    <s v="6yoL"/>
    <s v="Booklet2-093"/>
    <s v="E7"/>
    <s v="C1"/>
    <n v="3"/>
    <n v="3.1"/>
    <x v="0"/>
    <s v="Diverse Beliefs"/>
    <s v="Desires"/>
    <s v="ToMS_2AFC_3.1"/>
    <x v="2"/>
    <s v="Inc"/>
    <x v="0"/>
    <x v="0"/>
    <n v="0"/>
    <n v="1"/>
    <n v="0"/>
    <m/>
  </r>
  <r>
    <s v="6yoL"/>
    <s v="Booklet2-093"/>
    <s v="E7"/>
    <s v="C1"/>
    <n v="4"/>
    <n v="4.0999999999999996"/>
    <x v="0"/>
    <s v="Reference - Easy"/>
    <s v="Reference"/>
    <s v="ToMS_2AFC_4.1"/>
    <x v="3"/>
    <s v="Inc"/>
    <x v="0"/>
    <x v="0"/>
    <n v="0"/>
    <n v="1"/>
    <n v="0"/>
    <m/>
  </r>
  <r>
    <s v="6yoL"/>
    <s v="Booklet2-093"/>
    <s v="E7"/>
    <s v="C1"/>
    <n v="4"/>
    <n v="4.2"/>
    <x v="1"/>
    <s v="Reference - Easy"/>
    <s v="Reference"/>
    <s v="ToMS_Expl_4.2"/>
    <x v="4"/>
    <s v="Inc"/>
    <x v="0"/>
    <x v="2389"/>
    <n v="0"/>
    <n v="1"/>
    <n v="0"/>
    <m/>
  </r>
  <r>
    <s v="6yoL"/>
    <s v="Booklet2-093"/>
    <s v="E7"/>
    <s v="C1"/>
    <n v="5"/>
    <n v="5.0999999999999996"/>
    <x v="0"/>
    <s v="False Belief - Location"/>
    <s v="Belief"/>
    <s v="ToMS_2AFC_5.1"/>
    <x v="5"/>
    <s v="Inc"/>
    <x v="0"/>
    <x v="0"/>
    <n v="0"/>
    <n v="1"/>
    <n v="0"/>
    <m/>
  </r>
  <r>
    <s v="6yoL"/>
    <s v="Booklet2-093"/>
    <s v="E7"/>
    <s v="C1"/>
    <n v="5"/>
    <n v="5.2"/>
    <x v="1"/>
    <s v="False Belief - Location"/>
    <s v="Belief"/>
    <s v="ToMS_Expl_5.2"/>
    <x v="6"/>
    <s v="Inc"/>
    <x v="0"/>
    <x v="1707"/>
    <n v="0"/>
    <n v="1"/>
    <n v="0"/>
    <m/>
  </r>
  <r>
    <s v="6yoL"/>
    <s v="Booklet2-093"/>
    <s v="E7"/>
    <s v="C1"/>
    <n v="5"/>
    <n v="5.3"/>
    <x v="2"/>
    <s v="False Belief - Location"/>
    <s v="Belief"/>
    <s v="ToMS_Cont_5.3"/>
    <x v="7"/>
    <s v="Inc"/>
    <x v="0"/>
    <x v="2390"/>
    <n v="0"/>
    <n v="1"/>
    <n v="0"/>
    <m/>
  </r>
  <r>
    <s v="6yoL"/>
    <s v="Booklet2-093"/>
    <s v="E7"/>
    <s v="C1"/>
    <n v="6"/>
    <n v="6.1"/>
    <x v="2"/>
    <s v="Control"/>
    <s v="Control"/>
    <s v="ToMS_Cont_6.1"/>
    <x v="8"/>
    <s v="Inc"/>
    <x v="0"/>
    <x v="0"/>
    <n v="0"/>
    <n v="1"/>
    <n v="0"/>
    <m/>
  </r>
  <r>
    <s v="6yoL"/>
    <s v="Booklet2-093"/>
    <s v="E7"/>
    <s v="C1"/>
    <n v="7"/>
    <n v="7.1"/>
    <x v="0"/>
    <s v="False Belief - Location"/>
    <s v="Belief"/>
    <s v="ToMS_2AFC_7.1"/>
    <x v="9"/>
    <s v="Inc"/>
    <x v="0"/>
    <x v="0"/>
    <n v="0"/>
    <n v="1"/>
    <n v="0"/>
    <m/>
  </r>
  <r>
    <s v="6yoL"/>
    <s v="Booklet2-093"/>
    <s v="E7"/>
    <s v="C1"/>
    <n v="7"/>
    <n v="7.2"/>
    <x v="1"/>
    <s v="False Belief - Location"/>
    <s v="Belief"/>
    <s v="ToMS_Expl_7.2"/>
    <x v="10"/>
    <s v="Inc"/>
    <x v="0"/>
    <x v="1707"/>
    <n v="0"/>
    <n v="1"/>
    <n v="0"/>
    <m/>
  </r>
  <r>
    <s v="6yoL"/>
    <s v="Booklet2-093"/>
    <s v="E7"/>
    <s v="C1"/>
    <n v="7"/>
    <n v="7.3"/>
    <x v="1"/>
    <s v="Emotion"/>
    <s v="Emotion"/>
    <s v="ToMS_Expl_7.3"/>
    <x v="11"/>
    <s v="Inc"/>
    <x v="0"/>
    <x v="2338"/>
    <n v="0"/>
    <n v="1"/>
    <n v="0"/>
    <m/>
  </r>
  <r>
    <s v="6yoL"/>
    <s v="Booklet2-093"/>
    <s v="E7"/>
    <s v="C1"/>
    <n v="7"/>
    <n v="7.4"/>
    <x v="0"/>
    <s v="Moral Reasoning False Beliefs"/>
    <s v="Moral Reasoning"/>
    <s v="ToMS_2AFC_7.4"/>
    <x v="12"/>
    <s v="Inc"/>
    <x v="0"/>
    <x v="0"/>
    <n v="0"/>
    <n v="1"/>
    <n v="0"/>
    <m/>
  </r>
  <r>
    <s v="6yoL"/>
    <s v="Booklet2-093"/>
    <s v="E7"/>
    <s v="C1"/>
    <n v="7"/>
    <n v="7.5"/>
    <x v="1"/>
    <s v="Moral Reasoning False Beliefs"/>
    <s v="Moral Reasoning"/>
    <s v="ToMS_Expl_7.5"/>
    <x v="13"/>
    <s v="Inc"/>
    <x v="0"/>
    <x v="2391"/>
    <n v="0"/>
    <n v="1"/>
    <n v="0"/>
    <m/>
  </r>
  <r>
    <s v="6yoL"/>
    <s v="Booklet2-093"/>
    <s v="E7"/>
    <s v="C1"/>
    <n v="7"/>
    <n v="7.6"/>
    <x v="0"/>
    <s v="Moral Reasoning False Beliefs"/>
    <s v="Moral Reasoning"/>
    <s v="ToMS_2AFC_7.6"/>
    <x v="14"/>
    <s v="Inc"/>
    <x v="0"/>
    <x v="0"/>
    <n v="0"/>
    <n v="1"/>
    <n v="0"/>
    <m/>
  </r>
  <r>
    <s v="6yoL"/>
    <s v="Booklet2-093"/>
    <s v="E7"/>
    <s v="C1"/>
    <n v="7"/>
    <n v="7.7"/>
    <x v="1"/>
    <s v="Moral Reasoning False Beliefs"/>
    <s v="Moral Reasoning"/>
    <s v="ToMS_Expl_7.7"/>
    <x v="15"/>
    <s v="Inc"/>
    <x v="0"/>
    <x v="1712"/>
    <n v="0"/>
    <n v="1"/>
    <n v="0"/>
    <m/>
  </r>
  <r>
    <s v="6yoL"/>
    <s v="Booklet2-093"/>
    <s v="E7"/>
    <s v="C1"/>
    <n v="8"/>
    <n v="8.1"/>
    <x v="2"/>
    <s v="False Belief - Control"/>
    <s v="Control"/>
    <s v="ToMS_Cont_8.1"/>
    <x v="16"/>
    <s v="Inc"/>
    <x v="0"/>
    <x v="0"/>
    <n v="0"/>
    <n v="1"/>
    <n v="0"/>
    <m/>
  </r>
  <r>
    <s v="6yoL"/>
    <s v="Booklet2-093"/>
    <s v="E7"/>
    <s v="C1"/>
    <n v="8"/>
    <n v="8.1999999999999993"/>
    <x v="0"/>
    <s v="False Belief - Expectations"/>
    <s v="Belief"/>
    <s v="ToMS_2AFC_8.2"/>
    <x v="17"/>
    <s v="Inc"/>
    <x v="0"/>
    <x v="0"/>
    <n v="0"/>
    <n v="1"/>
    <n v="0"/>
    <m/>
  </r>
  <r>
    <s v="6yoL"/>
    <s v="Booklet2-093"/>
    <s v="E7"/>
    <s v="C1"/>
    <n v="8"/>
    <n v="8.3000000000000007"/>
    <x v="1"/>
    <s v="False Belief - Expectations"/>
    <s v="Belief"/>
    <s v="ToMS_Expl_8.3"/>
    <x v="18"/>
    <s v="Inc"/>
    <x v="0"/>
    <x v="2392"/>
    <n v="0"/>
    <n v="1"/>
    <n v="0"/>
    <m/>
  </r>
  <r>
    <s v="6yoL"/>
    <s v="Booklet2-093"/>
    <s v="E7"/>
    <s v="C1"/>
    <n v="8"/>
    <n v="8.4"/>
    <x v="2"/>
    <s v="False Belief - Control"/>
    <s v="Control"/>
    <s v="ToMS_Cont_8.4"/>
    <x v="67"/>
    <s v="Exc-6yOnly"/>
    <x v="0"/>
    <x v="0"/>
    <n v="0"/>
    <n v="1"/>
    <n v="0"/>
    <m/>
  </r>
  <r>
    <s v="6yoL"/>
    <s v="Booklet2-093"/>
    <s v="E7"/>
    <s v="C1"/>
    <n v="9"/>
    <n v="9.1"/>
    <x v="2"/>
    <s v="Control"/>
    <s v="Control"/>
    <s v="ToMS_Cont_9.1"/>
    <x v="19"/>
    <s v="Inc"/>
    <x v="0"/>
    <x v="0"/>
    <n v="0"/>
    <n v="1"/>
    <n v="0"/>
    <m/>
  </r>
  <r>
    <s v="6yoL"/>
    <s v="Booklet2-093"/>
    <s v="E7"/>
    <s v="C1"/>
    <n v="10"/>
    <n v="10.1"/>
    <x v="0"/>
    <s v="Reference - Hard"/>
    <s v="Reference"/>
    <s v="ToMS_2AFC_10.1"/>
    <x v="20"/>
    <s v="Inc"/>
    <x v="2"/>
    <x v="0"/>
    <n v="0"/>
    <n v="1"/>
    <n v="0"/>
    <m/>
  </r>
  <r>
    <s v="6yoL"/>
    <s v="Booklet2-093"/>
    <s v="E7"/>
    <s v="C1"/>
    <n v="10"/>
    <n v="10.199999999999999"/>
    <x v="1"/>
    <s v="Reference - Hard"/>
    <s v="Reference"/>
    <s v="ToMS_Expl_10.2"/>
    <x v="21"/>
    <s v="Inc"/>
    <x v="2"/>
    <x v="2393"/>
    <n v="0"/>
    <n v="1"/>
    <n v="0"/>
    <m/>
  </r>
  <r>
    <s v="6yoL"/>
    <s v="Booklet2-093"/>
    <s v="E7"/>
    <s v="C1"/>
    <n v="10"/>
    <n v="10.3"/>
    <x v="0"/>
    <s v="Reference - Hard"/>
    <s v="Reference"/>
    <s v="ToMS_2AFC_10.3"/>
    <x v="22"/>
    <s v="Inc"/>
    <x v="0"/>
    <x v="0"/>
    <n v="0"/>
    <n v="1"/>
    <n v="0"/>
    <m/>
  </r>
  <r>
    <s v="6yoL"/>
    <s v="Booklet2-093"/>
    <s v="E7"/>
    <s v="C1"/>
    <n v="10"/>
    <n v="10.4"/>
    <x v="2"/>
    <s v="Reference - Hard"/>
    <s v="Reference"/>
    <s v="ToMS_Cont_10.4"/>
    <x v="23"/>
    <s v="Inc"/>
    <x v="0"/>
    <x v="2394"/>
    <n v="0"/>
    <n v="1"/>
    <n v="0"/>
    <m/>
  </r>
  <r>
    <s v="6yoL"/>
    <s v="Booklet2-093"/>
    <s v="E7"/>
    <s v="C1"/>
    <n v="11"/>
    <n v="11.1"/>
    <x v="2"/>
    <s v="Sarcasm - Control"/>
    <s v="Control"/>
    <s v="ToMS_Cont_11.1"/>
    <x v="24"/>
    <s v="Exc-5upOnly"/>
    <x v="0"/>
    <x v="2035"/>
    <n v="0"/>
    <n v="1"/>
    <n v="0"/>
    <m/>
  </r>
  <r>
    <s v="6yoL"/>
    <s v="Booklet2-093"/>
    <s v="E7"/>
    <s v="C1"/>
    <n v="11"/>
    <n v="11.2"/>
    <x v="0"/>
    <s v="Sarcasm - Control"/>
    <s v="Control"/>
    <s v="ToMS_2AFC_11.2"/>
    <x v="25"/>
    <s v="Exc-5upOnly"/>
    <x v="0"/>
    <x v="0"/>
    <n v="0"/>
    <n v="1"/>
    <n v="0"/>
    <m/>
  </r>
  <r>
    <s v="6yoL"/>
    <s v="Booklet2-093"/>
    <s v="E7"/>
    <s v="C1"/>
    <n v="12"/>
    <n v="12.1"/>
    <x v="0"/>
    <s v="Reference - Hard"/>
    <s v="Reference"/>
    <s v="ToMS_2AFC_12.1"/>
    <x v="26"/>
    <s v="Exc-5upOnly"/>
    <x v="2"/>
    <x v="0"/>
    <n v="0"/>
    <n v="1"/>
    <n v="0"/>
    <m/>
  </r>
  <r>
    <s v="6yoL"/>
    <s v="Booklet2-093"/>
    <s v="E7"/>
    <s v="C1"/>
    <n v="12"/>
    <n v="12.2"/>
    <x v="1"/>
    <s v="Reference - Hard"/>
    <s v="Reference"/>
    <s v="ToMS_Expl_12.2"/>
    <x v="27"/>
    <s v="Exc-5upOnly"/>
    <x v="0"/>
    <x v="2395"/>
    <n v="0"/>
    <n v="1"/>
    <n v="0"/>
    <m/>
  </r>
  <r>
    <s v="6yoL"/>
    <s v="Booklet2-093"/>
    <s v="E7"/>
    <s v="C1"/>
    <n v="12"/>
    <n v="12.3"/>
    <x v="0"/>
    <s v="Reference - Hard"/>
    <s v="Reference"/>
    <s v="ToMS_2AFC_12.3"/>
    <x v="28"/>
    <s v="Exc-5upOnly"/>
    <x v="0"/>
    <x v="0"/>
    <n v="0"/>
    <n v="1"/>
    <n v="0"/>
    <m/>
  </r>
  <r>
    <s v="6yoL"/>
    <s v="Booklet2-093"/>
    <s v="E7"/>
    <s v="C1"/>
    <n v="12"/>
    <n v="12.4"/>
    <x v="1"/>
    <s v="Reference - Hard"/>
    <s v="Reference"/>
    <s v="ToMS_Expl_12.4"/>
    <x v="29"/>
    <s v="Exc-5upOnly"/>
    <x v="0"/>
    <x v="2396"/>
    <n v="0"/>
    <n v="1"/>
    <n v="0"/>
    <m/>
  </r>
  <r>
    <s v="6yoL"/>
    <s v="Booklet2-093"/>
    <s v="E7"/>
    <s v="C1"/>
    <n v="13"/>
    <n v="13.1"/>
    <x v="0"/>
    <s v="Reference - Hard"/>
    <s v="Reference"/>
    <s v="ToMS_2AFC_13.1"/>
    <x v="30"/>
    <s v="Inc"/>
    <x v="0"/>
    <x v="0"/>
    <n v="0"/>
    <n v="1"/>
    <n v="0"/>
    <m/>
  </r>
  <r>
    <s v="6yoL"/>
    <s v="Booklet2-093"/>
    <s v="E7"/>
    <s v="C1"/>
    <n v="13"/>
    <n v="13.2"/>
    <x v="1"/>
    <s v="Reference - Hard"/>
    <s v="Reference"/>
    <s v="ToMS_Expl_13.2"/>
    <x v="31"/>
    <s v="Inc"/>
    <x v="0"/>
    <x v="2397"/>
    <n v="0"/>
    <n v="1"/>
    <n v="0"/>
    <m/>
  </r>
  <r>
    <s v="6yoL"/>
    <s v="Booklet2-093"/>
    <s v="E7"/>
    <s v="C1"/>
    <n v="14"/>
    <n v="14.1"/>
    <x v="0"/>
    <s v="Emotion Reminder"/>
    <s v="Emotion"/>
    <s v="ToMS_2AFC_14.1"/>
    <x v="32"/>
    <s v="Inc"/>
    <x v="0"/>
    <x v="0"/>
    <n v="0"/>
    <n v="1"/>
    <n v="0"/>
    <m/>
  </r>
  <r>
    <s v="6yoL"/>
    <s v="Booklet2-093"/>
    <s v="E7"/>
    <s v="C1"/>
    <n v="14"/>
    <n v="14.2"/>
    <x v="1"/>
    <s v="Emotion Reminder"/>
    <s v="Emotion"/>
    <s v="ToMS_Expl_14.2"/>
    <x v="33"/>
    <s v="Inc"/>
    <x v="0"/>
    <x v="1958"/>
    <n v="0"/>
    <n v="1"/>
    <n v="0"/>
    <m/>
  </r>
  <r>
    <s v="6yoL"/>
    <s v="Booklet2-093"/>
    <s v="E7"/>
    <s v="C1"/>
    <n v="14"/>
    <n v="14.3"/>
    <x v="0"/>
    <s v="Emotion Reminder"/>
    <s v="Emotion"/>
    <s v="ToMS_2AFC_14.3"/>
    <x v="34"/>
    <s v="Inc"/>
    <x v="0"/>
    <x v="0"/>
    <n v="0"/>
    <n v="1"/>
    <n v="0"/>
    <m/>
  </r>
  <r>
    <s v="6yoL"/>
    <s v="Booklet2-093"/>
    <s v="E7"/>
    <s v="C1"/>
    <n v="14"/>
    <n v="14.4"/>
    <x v="1"/>
    <s v="Emotion Reminder"/>
    <s v="Emotion"/>
    <s v="ToMS_Expl_14.4"/>
    <x v="35"/>
    <s v="Inc"/>
    <x v="0"/>
    <x v="1958"/>
    <n v="0"/>
    <n v="1"/>
    <n v="0"/>
    <m/>
  </r>
  <r>
    <s v="6yoL"/>
    <s v="Booklet2-093"/>
    <s v="E7"/>
    <s v="C1"/>
    <n v="15"/>
    <n v="15.1"/>
    <x v="2"/>
    <s v="True Belief - Control"/>
    <s v="Control"/>
    <s v="ToMS_Cont_15.1"/>
    <x v="36"/>
    <s v="Inc"/>
    <x v="1"/>
    <x v="0"/>
    <s v="NA"/>
    <n v="0"/>
    <n v="1"/>
    <s v="Exp didn't ask Q"/>
  </r>
  <r>
    <s v="6yoL"/>
    <s v="Booklet2-093"/>
    <s v="E7"/>
    <s v="C1"/>
    <n v="15"/>
    <n v="15.2"/>
    <x v="0"/>
    <s v="True Belief - Location"/>
    <s v="Belief"/>
    <s v="ToMS_2AFC_15.2"/>
    <x v="37"/>
    <s v="Inc"/>
    <x v="2"/>
    <x v="1960"/>
    <n v="0"/>
    <n v="1"/>
    <n v="0"/>
    <m/>
  </r>
  <r>
    <s v="6yoL"/>
    <s v="Booklet2-093"/>
    <s v="E7"/>
    <s v="C1"/>
    <n v="15"/>
    <n v="15.3"/>
    <x v="1"/>
    <s v="True Belief - Location"/>
    <s v="Belief"/>
    <s v="ToMS_Expl_15.3"/>
    <x v="38"/>
    <s v="Inc"/>
    <x v="0"/>
    <x v="2398"/>
    <n v="0"/>
    <n v="1"/>
    <n v="0"/>
    <m/>
  </r>
  <r>
    <s v="6yoL"/>
    <s v="Booklet2-093"/>
    <s v="E7"/>
    <s v="C1"/>
    <n v="16"/>
    <n v="16.100000000000001"/>
    <x v="2"/>
    <s v="Moral Reasoning True Beliefs - Control"/>
    <s v="Control"/>
    <s v="ToMS_Cont_16.1"/>
    <x v="39"/>
    <s v="Inc"/>
    <x v="0"/>
    <x v="0"/>
    <n v="1"/>
    <n v="1"/>
    <n v="0"/>
    <m/>
  </r>
  <r>
    <s v="6yoL"/>
    <s v="Booklet2-093"/>
    <s v="E7"/>
    <s v="C1"/>
    <n v="16"/>
    <n v="16.2"/>
    <x v="2"/>
    <s v="Moral Reasoning True Beliefs - Control"/>
    <s v="Control"/>
    <s v="ToMS_Cont_16.2"/>
    <x v="40"/>
    <s v="Inc"/>
    <x v="0"/>
    <x v="0"/>
    <n v="1"/>
    <n v="1"/>
    <n v="0"/>
    <m/>
  </r>
  <r>
    <s v="6yoL"/>
    <s v="Booklet2-093"/>
    <s v="E7"/>
    <s v="C1"/>
    <n v="16"/>
    <n v="16.3"/>
    <x v="1"/>
    <s v="Moral Reasoning True Beliefs"/>
    <s v="Moral Reasoning"/>
    <s v="ToMS_Expl_16.3"/>
    <x v="41"/>
    <s v="Exc"/>
    <x v="0"/>
    <x v="1594"/>
    <n v="0"/>
    <n v="1"/>
    <n v="0"/>
    <m/>
  </r>
  <r>
    <s v="6yoL"/>
    <s v="Booklet2-093"/>
    <s v="E7"/>
    <s v="C1"/>
    <n v="16"/>
    <n v="16.399999999999999"/>
    <x v="1"/>
    <s v="Emotion"/>
    <s v="Emotion"/>
    <s v="ToMS_Expl_16.4"/>
    <x v="42"/>
    <s v="Inc"/>
    <x v="0"/>
    <x v="1991"/>
    <n v="0"/>
    <n v="1"/>
    <n v="0"/>
    <m/>
  </r>
  <r>
    <s v="6yoL"/>
    <s v="Booklet2-093"/>
    <s v="E7"/>
    <s v="C1"/>
    <n v="16"/>
    <n v="16.5"/>
    <x v="0"/>
    <s v="Moral Reasoning True Beliefs"/>
    <s v="Moral Reasoning"/>
    <s v="ToMS_2AFC_16.5"/>
    <x v="43"/>
    <s v="Inc"/>
    <x v="0"/>
    <x v="0"/>
    <n v="0"/>
    <n v="1"/>
    <n v="0"/>
    <m/>
  </r>
  <r>
    <s v="6yoL"/>
    <s v="Booklet2-093"/>
    <s v="E7"/>
    <s v="C1"/>
    <n v="16"/>
    <n v="16.600000000000001"/>
    <x v="1"/>
    <s v="Moral Reasoning True Beliefs"/>
    <s v="Moral Reasoning"/>
    <s v="ToMS_Expl_16.6"/>
    <x v="44"/>
    <s v="Inc"/>
    <x v="0"/>
    <x v="2399"/>
    <n v="0"/>
    <n v="1"/>
    <n v="0"/>
    <m/>
  </r>
  <r>
    <s v="6yoL"/>
    <s v="Booklet2-093"/>
    <s v="E7"/>
    <s v="C1"/>
    <n v="16"/>
    <n v="16.7"/>
    <x v="0"/>
    <s v="Moral Reasoning True Beliefs"/>
    <s v="Moral Reasoning"/>
    <s v="ToMS_2AFC_16.7"/>
    <x v="45"/>
    <s v="Inc"/>
    <x v="0"/>
    <x v="0"/>
    <n v="0"/>
    <n v="1"/>
    <n v="0"/>
    <m/>
  </r>
  <r>
    <s v="6yoL"/>
    <s v="Booklet2-093"/>
    <s v="E7"/>
    <s v="C1"/>
    <n v="16"/>
    <n v="16.8"/>
    <x v="1"/>
    <s v="Moral Reasoning True Beliefs"/>
    <s v="Moral Reasoning"/>
    <s v="ToMS_Expl_16.8"/>
    <x v="46"/>
    <s v="Inc"/>
    <x v="0"/>
    <x v="2400"/>
    <n v="0"/>
    <n v="1"/>
    <n v="0"/>
    <m/>
  </r>
  <r>
    <s v="6yoL"/>
    <s v="Booklet2-093"/>
    <s v="E7"/>
    <s v="C1"/>
    <n v="16"/>
    <n v="16.899999999999999"/>
    <x v="0"/>
    <s v="Moral Reasoning True Beliefs"/>
    <s v="Moral Reasoning"/>
    <s v="ToMS_2AFC_16.9"/>
    <x v="47"/>
    <s v="Inc"/>
    <x v="0"/>
    <x v="0"/>
    <n v="0"/>
    <n v="1"/>
    <n v="0"/>
    <m/>
  </r>
  <r>
    <s v="6yoL"/>
    <s v="Booklet2-093"/>
    <s v="E7"/>
    <s v="C1"/>
    <n v="16"/>
    <n v="16.91"/>
    <x v="1"/>
    <s v="Moral Reasoning True Beliefs"/>
    <s v="Moral Reasoning"/>
    <s v="ToMS_Expl_16.91"/>
    <x v="48"/>
    <s v="Inc"/>
    <x v="0"/>
    <x v="1877"/>
    <n v="0"/>
    <n v="1"/>
    <n v="0"/>
    <m/>
  </r>
  <r>
    <s v="6yoL"/>
    <s v="Booklet2-093"/>
    <s v="E7"/>
    <s v="C1"/>
    <n v="17"/>
    <n v="17.100000000000001"/>
    <x v="0"/>
    <s v="False Belief - Lies"/>
    <s v="Lies"/>
    <s v="ToMS_2AFC_17.1"/>
    <x v="49"/>
    <s v="Exc-5upOnly"/>
    <x v="0"/>
    <x v="0"/>
    <n v="0"/>
    <n v="1"/>
    <n v="0"/>
    <m/>
  </r>
  <r>
    <s v="6yoL"/>
    <s v="Booklet2-093"/>
    <s v="E7"/>
    <s v="C1"/>
    <n v="17"/>
    <n v="17.2"/>
    <x v="2"/>
    <s v="False Belief - Lies - Control"/>
    <s v="Control"/>
    <s v="ToMS_Cont_17.2"/>
    <x v="50"/>
    <s v="Exc-5upOnly"/>
    <x v="0"/>
    <x v="0"/>
    <n v="0"/>
    <n v="1"/>
    <n v="0"/>
    <m/>
  </r>
  <r>
    <s v="6yoL"/>
    <s v="Booklet2-093"/>
    <s v="E7"/>
    <s v="C1"/>
    <n v="17"/>
    <n v="17.3"/>
    <x v="0"/>
    <s v="False Belief - Lies"/>
    <s v="Lies"/>
    <s v="ToMS_2AFC_17.3"/>
    <x v="51"/>
    <s v="Exc-5upOnly"/>
    <x v="0"/>
    <x v="0"/>
    <n v="0"/>
    <n v="1"/>
    <n v="0"/>
    <m/>
  </r>
  <r>
    <s v="6yoL"/>
    <s v="Booklet2-093"/>
    <s v="E7"/>
    <s v="C1"/>
    <n v="17"/>
    <n v="17.399999999999999"/>
    <x v="1"/>
    <s v="False Belief - Lies"/>
    <s v="Lies"/>
    <s v="ToMS_Expl_17.4"/>
    <x v="52"/>
    <s v="Exc-5upOnly"/>
    <x v="0"/>
    <x v="2401"/>
    <n v="0"/>
    <n v="1"/>
    <n v="0"/>
    <m/>
  </r>
  <r>
    <s v="6yoL"/>
    <s v="Booklet2-093"/>
    <s v="E7"/>
    <s v="C1"/>
    <n v="17"/>
    <n v="17.5"/>
    <x v="2"/>
    <s v="False Belief - Lies - Control"/>
    <s v="Control"/>
    <s v="ToMS_Cont_17.5"/>
    <x v="53"/>
    <s v="Exc-5upOnly"/>
    <x v="0"/>
    <x v="0"/>
    <n v="0"/>
    <n v="1"/>
    <n v="0"/>
    <m/>
  </r>
  <r>
    <s v="6yoL"/>
    <s v="Booklet2-093"/>
    <s v="E7"/>
    <s v="C1"/>
    <n v="17"/>
    <n v="17.600000000000001"/>
    <x v="0"/>
    <s v="Emotion"/>
    <s v="Emotion"/>
    <s v="ToMS_2AFC_17.6"/>
    <x v="54"/>
    <s v="Exc-5upOnly"/>
    <x v="0"/>
    <x v="0"/>
    <n v="0"/>
    <n v="1"/>
    <n v="0"/>
    <m/>
  </r>
  <r>
    <s v="6yoL"/>
    <s v="Booklet2-093"/>
    <s v="E7"/>
    <s v="C1"/>
    <n v="17"/>
    <n v="17.7"/>
    <x v="1"/>
    <s v="Emotion"/>
    <s v="Emotion"/>
    <s v="ToMS_Expl_17.7"/>
    <x v="55"/>
    <s v="Exc-5upOnly"/>
    <x v="0"/>
    <x v="2402"/>
    <n v="0"/>
    <n v="1"/>
    <n v="0"/>
    <m/>
  </r>
  <r>
    <s v="6yoL"/>
    <s v="Booklet2-093"/>
    <s v="E7"/>
    <s v="C1"/>
    <n v="17"/>
    <n v="17.8"/>
    <x v="0"/>
    <s v="False Belief - Lies"/>
    <s v="Lies"/>
    <s v="ToMS_2AFC_17.8"/>
    <x v="56"/>
    <s v="Exc-5upOnly"/>
    <x v="0"/>
    <x v="0"/>
    <n v="0"/>
    <n v="1"/>
    <n v="0"/>
    <m/>
  </r>
  <r>
    <s v="6yoL"/>
    <s v="Booklet2-093"/>
    <s v="E7"/>
    <s v="C1"/>
    <n v="17"/>
    <n v="17.899999999999999"/>
    <x v="1"/>
    <s v="False Belief - Lies"/>
    <s v="Lies"/>
    <s v="ToMS_Expl_17.9"/>
    <x v="57"/>
    <s v="Exc-5upOnly"/>
    <x v="1"/>
    <x v="2403"/>
    <n v="0"/>
    <n v="1"/>
    <n v="0"/>
    <m/>
  </r>
  <r>
    <s v="6yoL"/>
    <s v="Booklet2-093"/>
    <s v="E7"/>
    <s v="C1"/>
    <n v="18"/>
    <n v="18.100000000000001"/>
    <x v="0"/>
    <s v="2nd Order Belief-Desire Reasoning"/>
    <s v="Belief"/>
    <s v="ToMS_2AFC_18.1"/>
    <x v="58"/>
    <s v="Inc"/>
    <x v="0"/>
    <x v="0"/>
    <n v="0"/>
    <n v="1"/>
    <n v="0"/>
    <m/>
  </r>
  <r>
    <s v="6yoL"/>
    <s v="Booklet2-093"/>
    <s v="E7"/>
    <s v="C1"/>
    <n v="18"/>
    <n v="18.2"/>
    <x v="1"/>
    <s v="2nd Order Belief-Desire Reasoning"/>
    <s v="Belief"/>
    <s v="ToMS_Expl_18.2"/>
    <x v="59"/>
    <s v="Exc-5upOnly"/>
    <x v="0"/>
    <x v="2404"/>
    <n v="0"/>
    <n v="1"/>
    <n v="0"/>
    <m/>
  </r>
  <r>
    <s v="6yoL"/>
    <s v="Booklet2-093"/>
    <s v="E7"/>
    <s v="C1"/>
    <n v="18"/>
    <n v="18.3"/>
    <x v="2"/>
    <s v="2nd Order Belief-Desire Reasoning - Control"/>
    <s v="Control"/>
    <s v="ToMS_Cont_18.3"/>
    <x v="60"/>
    <s v="Exc-5upOnly"/>
    <x v="0"/>
    <x v="0"/>
    <n v="0"/>
    <n v="1"/>
    <n v="0"/>
    <m/>
  </r>
  <r>
    <s v="6yoL"/>
    <s v="Booklet2-093"/>
    <s v="E7"/>
    <s v="C1"/>
    <n v="18"/>
    <n v="18.399999999999999"/>
    <x v="2"/>
    <s v="2nd Order Belief-Desire Reasoning - Control"/>
    <s v="Control"/>
    <s v="ToMS_Cont_18.4"/>
    <x v="61"/>
    <s v="Exc-5upOnly"/>
    <x v="0"/>
    <x v="0"/>
    <n v="0"/>
    <n v="1"/>
    <n v="0"/>
    <m/>
  </r>
  <r>
    <s v="6yoL"/>
    <s v="Booklet2-093"/>
    <s v="E7"/>
    <s v="C1"/>
    <n v="18"/>
    <n v="18.5"/>
    <x v="1"/>
    <s v="False Belief - Emotion"/>
    <s v="Belief"/>
    <s v="ToMS_Expl_18.5"/>
    <x v="62"/>
    <s v="Exc-5upOnly"/>
    <x v="0"/>
    <x v="2405"/>
    <n v="0"/>
    <n v="1"/>
    <n v="0"/>
    <m/>
  </r>
  <r>
    <s v="6yoL"/>
    <s v="Booklet2-093"/>
    <s v="E7"/>
    <s v="C1"/>
    <n v="19"/>
    <n v="19.100000000000001"/>
    <x v="1"/>
    <s v="Sarcasm"/>
    <s v="Sarcasm"/>
    <s v="ToMS_Expl_19.1"/>
    <x v="63"/>
    <s v="Exc-5upOnly"/>
    <x v="2"/>
    <x v="2406"/>
    <n v="0"/>
    <n v="1"/>
    <n v="0"/>
    <m/>
  </r>
  <r>
    <s v="6yoL"/>
    <s v="Booklet2-093"/>
    <s v="E7"/>
    <s v="C1"/>
    <n v="19"/>
    <n v="19.2"/>
    <x v="0"/>
    <s v="Sarcasm"/>
    <s v="Sarcasm"/>
    <s v="ToMS_2AFC_19.2"/>
    <x v="64"/>
    <s v="Exc-5upOnly"/>
    <x v="2"/>
    <x v="1782"/>
    <n v="0"/>
    <n v="1"/>
    <n v="0"/>
    <m/>
  </r>
  <r>
    <s v="34yoC"/>
    <s v="Booklet2-094"/>
    <s v="E7"/>
    <s v="C3"/>
    <n v="1"/>
    <n v="1.1000000000000001"/>
    <x v="0"/>
    <s v="Common Desires"/>
    <s v="Desires"/>
    <s v="ToMS_2AFC_3.1"/>
    <x v="0"/>
    <s v="Inc"/>
    <x v="0"/>
    <x v="0"/>
    <n v="0"/>
    <n v="1"/>
    <n v="0"/>
    <m/>
  </r>
  <r>
    <s v="34yoC"/>
    <s v="Booklet2-094"/>
    <s v="E7"/>
    <s v="C3"/>
    <n v="2"/>
    <n v="2.1"/>
    <x v="0"/>
    <s v="Diverse Desires"/>
    <s v="Desires"/>
    <s v="ToMS_2AFC_2.1"/>
    <x v="1"/>
    <s v="Inc"/>
    <x v="0"/>
    <x v="0"/>
    <n v="0"/>
    <n v="1"/>
    <n v="0"/>
    <m/>
  </r>
  <r>
    <s v="34yoC"/>
    <s v="Booklet2-094"/>
    <s v="E7"/>
    <s v="C3"/>
    <n v="3"/>
    <n v="3.1"/>
    <x v="0"/>
    <s v="Diverse Beliefs"/>
    <s v="Desires"/>
    <s v="ToMS_2AFC_3.1"/>
    <x v="2"/>
    <s v="Inc"/>
    <x v="2"/>
    <x v="0"/>
    <n v="0"/>
    <n v="1"/>
    <n v="0"/>
    <m/>
  </r>
  <r>
    <s v="34yoC"/>
    <s v="Booklet2-094"/>
    <s v="E7"/>
    <s v="C3"/>
    <n v="4"/>
    <n v="4.0999999999999996"/>
    <x v="0"/>
    <s v="Reference - Easy"/>
    <s v="Reference"/>
    <s v="ToMS_2AFC_4.1"/>
    <x v="3"/>
    <s v="Inc"/>
    <x v="0"/>
    <x v="0"/>
    <n v="0"/>
    <n v="1"/>
    <n v="0"/>
    <m/>
  </r>
  <r>
    <s v="34yoC"/>
    <s v="Booklet2-094"/>
    <s v="E7"/>
    <s v="C3"/>
    <n v="4"/>
    <n v="4.2"/>
    <x v="1"/>
    <s v="Reference - Easy"/>
    <s v="Reference"/>
    <s v="ToMS_Expl_4.2"/>
    <x v="4"/>
    <s v="Inc"/>
    <x v="2"/>
    <x v="2407"/>
    <n v="1"/>
    <n v="1"/>
    <n v="0"/>
    <m/>
  </r>
  <r>
    <s v="34yoC"/>
    <s v="Booklet2-094"/>
    <s v="E7"/>
    <s v="C3"/>
    <n v="5"/>
    <n v="5.0999999999999996"/>
    <x v="0"/>
    <s v="False Belief - Location"/>
    <s v="Belief"/>
    <s v="ToMS_2AFC_5.1"/>
    <x v="5"/>
    <s v="Inc"/>
    <x v="0"/>
    <x v="0"/>
    <n v="0"/>
    <n v="1"/>
    <n v="0"/>
    <m/>
  </r>
  <r>
    <s v="34yoC"/>
    <s v="Booklet2-094"/>
    <s v="E7"/>
    <s v="C3"/>
    <n v="5"/>
    <n v="5.2"/>
    <x v="1"/>
    <s v="False Belief - Location"/>
    <s v="Belief"/>
    <s v="ToMS_Expl_5.2"/>
    <x v="6"/>
    <s v="Inc"/>
    <x v="0"/>
    <x v="535"/>
    <n v="0"/>
    <n v="1"/>
    <n v="0"/>
    <m/>
  </r>
  <r>
    <s v="34yoC"/>
    <s v="Booklet2-094"/>
    <s v="E7"/>
    <s v="C3"/>
    <n v="5"/>
    <n v="5.3"/>
    <x v="2"/>
    <s v="False Belief - Location"/>
    <s v="Belief"/>
    <s v="ToMS_Cont_5.3"/>
    <x v="7"/>
    <s v="Inc"/>
    <x v="0"/>
    <x v="0"/>
    <n v="0"/>
    <n v="1"/>
    <n v="0"/>
    <m/>
  </r>
  <r>
    <s v="34yoC"/>
    <s v="Booklet2-094"/>
    <s v="E7"/>
    <s v="C3"/>
    <n v="6"/>
    <n v="6.1"/>
    <x v="2"/>
    <s v="Control"/>
    <s v="Control"/>
    <s v="ToMS_Cont_6.1"/>
    <x v="8"/>
    <s v="Inc"/>
    <x v="0"/>
    <x v="0"/>
    <n v="0"/>
    <n v="1"/>
    <n v="0"/>
    <m/>
  </r>
  <r>
    <s v="34yoC"/>
    <s v="Booklet2-094"/>
    <s v="E7"/>
    <s v="C3"/>
    <n v="7"/>
    <n v="7.1"/>
    <x v="0"/>
    <s v="False Belief - Location"/>
    <s v="Belief"/>
    <s v="ToMS_2AFC_7.1"/>
    <x v="9"/>
    <s v="Inc"/>
    <x v="0"/>
    <x v="0"/>
    <n v="0"/>
    <n v="1"/>
    <n v="0"/>
    <m/>
  </r>
  <r>
    <s v="34yoC"/>
    <s v="Booklet2-094"/>
    <s v="E7"/>
    <s v="C3"/>
    <n v="7"/>
    <n v="7.2"/>
    <x v="1"/>
    <s v="False Belief - Location"/>
    <s v="Belief"/>
    <s v="ToMS_Expl_7.2"/>
    <x v="10"/>
    <s v="Inc"/>
    <x v="0"/>
    <x v="2408"/>
    <n v="1"/>
    <n v="1"/>
    <n v="0"/>
    <m/>
  </r>
  <r>
    <s v="34yoC"/>
    <s v="Booklet2-094"/>
    <s v="E7"/>
    <s v="C3"/>
    <n v="7"/>
    <n v="7.3"/>
    <x v="1"/>
    <s v="Emotion"/>
    <s v="Emotion"/>
    <s v="ToMS_Expl_7.3"/>
    <x v="11"/>
    <s v="Inc"/>
    <x v="0"/>
    <x v="2409"/>
    <n v="0"/>
    <n v="1"/>
    <n v="0"/>
    <m/>
  </r>
  <r>
    <s v="34yoC"/>
    <s v="Booklet2-094"/>
    <s v="E7"/>
    <s v="C3"/>
    <n v="7"/>
    <n v="7.4"/>
    <x v="0"/>
    <s v="Moral Reasoning False Beliefs"/>
    <s v="Moral Reasoning"/>
    <s v="ToMS_2AFC_7.4"/>
    <x v="12"/>
    <s v="Inc"/>
    <x v="2"/>
    <x v="0"/>
    <n v="0"/>
    <n v="1"/>
    <n v="0"/>
    <m/>
  </r>
  <r>
    <s v="34yoC"/>
    <s v="Booklet2-094"/>
    <s v="E7"/>
    <s v="C3"/>
    <n v="7"/>
    <n v="7.5"/>
    <x v="1"/>
    <s v="Moral Reasoning False Beliefs"/>
    <s v="Moral Reasoning"/>
    <s v="ToMS_Expl_7.5"/>
    <x v="13"/>
    <s v="Inc"/>
    <x v="2"/>
    <x v="2410"/>
    <n v="0"/>
    <n v="1"/>
    <n v="0"/>
    <m/>
  </r>
  <r>
    <s v="34yoC"/>
    <s v="Booklet2-094"/>
    <s v="E7"/>
    <s v="C3"/>
    <n v="7"/>
    <n v="7.6"/>
    <x v="0"/>
    <s v="Moral Reasoning False Beliefs"/>
    <s v="Moral Reasoning"/>
    <s v="ToMS_2AFC_7.6"/>
    <x v="14"/>
    <s v="Inc"/>
    <x v="0"/>
    <x v="0"/>
    <n v="0"/>
    <n v="1"/>
    <n v="0"/>
    <m/>
  </r>
  <r>
    <s v="34yoC"/>
    <s v="Booklet2-094"/>
    <s v="E7"/>
    <s v="C3"/>
    <n v="7"/>
    <n v="7.7"/>
    <x v="1"/>
    <s v="Moral Reasoning False Beliefs"/>
    <s v="Moral Reasoning"/>
    <s v="ToMS_Expl_7.7"/>
    <x v="15"/>
    <s v="Inc"/>
    <x v="2"/>
    <x v="2411"/>
    <n v="0"/>
    <n v="1"/>
    <n v="0"/>
    <m/>
  </r>
  <r>
    <s v="34yoC"/>
    <s v="Booklet2-094"/>
    <s v="E7"/>
    <s v="C3"/>
    <n v="8"/>
    <n v="8.1"/>
    <x v="2"/>
    <s v="False Belief - Control"/>
    <s v="Control"/>
    <s v="ToMS_Cont_8.1"/>
    <x v="16"/>
    <s v="Inc"/>
    <x v="0"/>
    <x v="0"/>
    <n v="0"/>
    <n v="1"/>
    <n v="0"/>
    <m/>
  </r>
  <r>
    <s v="34yoC"/>
    <s v="Booklet2-094"/>
    <s v="E7"/>
    <s v="C3"/>
    <n v="8"/>
    <n v="8.1999999999999993"/>
    <x v="0"/>
    <s v="False Belief - Expectations"/>
    <s v="Belief"/>
    <s v="ToMS_2AFC_8.2"/>
    <x v="17"/>
    <s v="Inc"/>
    <x v="0"/>
    <x v="0"/>
    <n v="0"/>
    <n v="1"/>
    <n v="0"/>
    <m/>
  </r>
  <r>
    <s v="34yoC"/>
    <s v="Booklet2-094"/>
    <s v="E7"/>
    <s v="C3"/>
    <n v="8"/>
    <n v="8.3000000000000007"/>
    <x v="1"/>
    <s v="False Belief - Expectations"/>
    <s v="Belief"/>
    <s v="ToMS_Expl_8.3"/>
    <x v="18"/>
    <s v="Inc"/>
    <x v="0"/>
    <x v="2412"/>
    <n v="0"/>
    <n v="1"/>
    <n v="0"/>
    <m/>
  </r>
  <r>
    <s v="34yoC"/>
    <s v="Booklet2-094"/>
    <s v="E7"/>
    <s v="C3"/>
    <n v="8"/>
    <n v="8.5"/>
    <x v="0"/>
    <s v="False Belief - Emotion"/>
    <s v="Emotion"/>
    <s v="ToMS_2AFC_8.5"/>
    <x v="65"/>
    <s v="Exc-34yOnly"/>
    <x v="1"/>
    <x v="0"/>
    <s v="NA"/>
    <n v="0"/>
    <n v="1"/>
    <s v="Exp didn't ask Q"/>
  </r>
  <r>
    <s v="34yoC"/>
    <s v="Booklet2-094"/>
    <s v="E7"/>
    <s v="C3"/>
    <n v="8"/>
    <n v="8.6"/>
    <x v="1"/>
    <s v="False Belief - Emotion"/>
    <s v="Emotion"/>
    <s v="ToMS_Expl_8.6"/>
    <x v="66"/>
    <s v="Exc-34yOnly"/>
    <x v="1"/>
    <x v="0"/>
    <s v="NA"/>
    <n v="0"/>
    <n v="1"/>
    <s v="Exp didn't ask Q"/>
  </r>
  <r>
    <s v="34yoC"/>
    <s v="Booklet2-094"/>
    <s v="E7"/>
    <s v="C3"/>
    <n v="9"/>
    <n v="9.1"/>
    <x v="2"/>
    <s v="Control"/>
    <s v="Control"/>
    <s v="ToMS_Cont_9.1"/>
    <x v="19"/>
    <s v="Inc"/>
    <x v="0"/>
    <x v="0"/>
    <n v="0"/>
    <n v="1"/>
    <n v="0"/>
    <m/>
  </r>
  <r>
    <s v="34yoC"/>
    <s v="Booklet2-094"/>
    <s v="E7"/>
    <s v="C3"/>
    <n v="10"/>
    <n v="10.1"/>
    <x v="0"/>
    <s v="Reference - Hard"/>
    <s v="Reference"/>
    <s v="ToMS_2AFC_10.1"/>
    <x v="20"/>
    <s v="Inc"/>
    <x v="0"/>
    <x v="0"/>
    <n v="0"/>
    <n v="1"/>
    <n v="0"/>
    <m/>
  </r>
  <r>
    <s v="34yoC"/>
    <s v="Booklet2-094"/>
    <s v="E7"/>
    <s v="C3"/>
    <n v="10"/>
    <n v="10.199999999999999"/>
    <x v="1"/>
    <s v="Reference - Hard"/>
    <s v="Reference"/>
    <s v="ToMS_Expl_10.2"/>
    <x v="21"/>
    <s v="Inc"/>
    <x v="0"/>
    <x v="2413"/>
    <n v="0"/>
    <n v="1"/>
    <n v="0"/>
    <m/>
  </r>
  <r>
    <s v="34yoC"/>
    <s v="Booklet2-094"/>
    <s v="E7"/>
    <s v="C3"/>
    <n v="10"/>
    <n v="10.3"/>
    <x v="0"/>
    <s v="Reference - Hard"/>
    <s v="Reference"/>
    <s v="ToMS_2AFC_10.3"/>
    <x v="22"/>
    <s v="Inc"/>
    <x v="0"/>
    <x v="0"/>
    <n v="0"/>
    <n v="1"/>
    <n v="0"/>
    <m/>
  </r>
  <r>
    <s v="34yoC"/>
    <s v="Booklet2-094"/>
    <s v="E7"/>
    <s v="C3"/>
    <n v="10"/>
    <n v="10.4"/>
    <x v="2"/>
    <s v="Reference - Hard"/>
    <s v="Reference"/>
    <s v="ToMS_Cont_10.4"/>
    <x v="23"/>
    <s v="Inc"/>
    <x v="0"/>
    <x v="2414"/>
    <n v="0"/>
    <n v="1"/>
    <n v="0"/>
    <m/>
  </r>
  <r>
    <s v="34yoC"/>
    <s v="Booklet2-094"/>
    <s v="E7"/>
    <s v="C3"/>
    <n v="13"/>
    <n v="13.1"/>
    <x v="0"/>
    <s v="Reference - Hard"/>
    <s v="Reference"/>
    <s v="ToMS_2AFC_13.1"/>
    <x v="30"/>
    <s v="Inc"/>
    <x v="0"/>
    <x v="0"/>
    <n v="0"/>
    <n v="1"/>
    <n v="0"/>
    <m/>
  </r>
  <r>
    <s v="34yoC"/>
    <s v="Booklet2-094"/>
    <s v="E7"/>
    <s v="C3"/>
    <n v="13"/>
    <n v="13.2"/>
    <x v="1"/>
    <s v="Reference - Hard"/>
    <s v="Reference"/>
    <s v="ToMS_Expl_13.2"/>
    <x v="31"/>
    <s v="Inc"/>
    <x v="0"/>
    <x v="2415"/>
    <n v="0"/>
    <n v="1"/>
    <n v="0"/>
    <m/>
  </r>
  <r>
    <s v="34yoC"/>
    <s v="Booklet2-094"/>
    <s v="E7"/>
    <s v="C3"/>
    <n v="14"/>
    <n v="14.1"/>
    <x v="0"/>
    <s v="Emotion Reminder"/>
    <s v="Emotion"/>
    <s v="ToMS_2AFC_14.1"/>
    <x v="32"/>
    <s v="Inc"/>
    <x v="0"/>
    <x v="0"/>
    <n v="0"/>
    <n v="1"/>
    <n v="0"/>
    <m/>
  </r>
  <r>
    <s v="34yoC"/>
    <s v="Booklet2-094"/>
    <s v="E7"/>
    <s v="C3"/>
    <n v="14"/>
    <n v="14.2"/>
    <x v="1"/>
    <s v="Emotion Reminder"/>
    <s v="Emotion"/>
    <s v="ToMS_Expl_14.2"/>
    <x v="33"/>
    <s v="Inc"/>
    <x v="0"/>
    <x v="2416"/>
    <n v="0"/>
    <n v="1"/>
    <n v="0"/>
    <m/>
  </r>
  <r>
    <s v="34yoC"/>
    <s v="Booklet2-094"/>
    <s v="E7"/>
    <s v="C3"/>
    <n v="14"/>
    <n v="14.3"/>
    <x v="0"/>
    <s v="Emotion Reminder"/>
    <s v="Emotion"/>
    <s v="ToMS_2AFC_14.3"/>
    <x v="34"/>
    <s v="Inc"/>
    <x v="0"/>
    <x v="0"/>
    <n v="0"/>
    <n v="1"/>
    <n v="0"/>
    <m/>
  </r>
  <r>
    <s v="34yoC"/>
    <s v="Booklet2-094"/>
    <s v="E7"/>
    <s v="C3"/>
    <n v="14"/>
    <n v="14.4"/>
    <x v="1"/>
    <s v="Emotion Reminder"/>
    <s v="Emotion"/>
    <s v="ToMS_Expl_14.4"/>
    <x v="35"/>
    <s v="Inc"/>
    <x v="0"/>
    <x v="2417"/>
    <n v="0"/>
    <n v="1"/>
    <n v="0"/>
    <m/>
  </r>
  <r>
    <s v="34yoC"/>
    <s v="Booklet2-094"/>
    <s v="E7"/>
    <s v="C3"/>
    <n v="15"/>
    <n v="15.1"/>
    <x v="2"/>
    <s v="True Belief - Control"/>
    <s v="Control"/>
    <s v="ToMS_Cont_15.1"/>
    <x v="36"/>
    <s v="Inc"/>
    <x v="1"/>
    <x v="0"/>
    <n v="0"/>
    <n v="0"/>
    <n v="1"/>
    <m/>
  </r>
  <r>
    <s v="34yoC"/>
    <s v="Booklet2-094"/>
    <s v="E7"/>
    <s v="C3"/>
    <n v="15"/>
    <n v="15.2"/>
    <x v="0"/>
    <s v="True Belief - Location"/>
    <s v="Belief"/>
    <s v="ToMS_2AFC_15.2"/>
    <x v="37"/>
    <s v="Inc"/>
    <x v="0"/>
    <x v="0"/>
    <n v="0"/>
    <n v="1"/>
    <n v="0"/>
    <m/>
  </r>
  <r>
    <s v="34yoC"/>
    <s v="Booklet2-094"/>
    <s v="E7"/>
    <s v="C3"/>
    <n v="15"/>
    <n v="15.3"/>
    <x v="1"/>
    <s v="True Belief - Location"/>
    <s v="Belief"/>
    <s v="ToMS_Expl_15.3"/>
    <x v="38"/>
    <s v="Inc"/>
    <x v="0"/>
    <x v="2418"/>
    <n v="0"/>
    <n v="1"/>
    <n v="0"/>
    <m/>
  </r>
  <r>
    <s v="34yoC"/>
    <s v="Booklet2-094"/>
    <s v="E7"/>
    <s v="C3"/>
    <n v="16"/>
    <n v="16.100000000000001"/>
    <x v="2"/>
    <s v="Moral Reasoning True Beliefs - Control"/>
    <s v="Control"/>
    <s v="ToMS_Cont_16.1"/>
    <x v="39"/>
    <s v="Inc"/>
    <x v="0"/>
    <x v="0"/>
    <n v="0"/>
    <n v="1"/>
    <n v="0"/>
    <m/>
  </r>
  <r>
    <s v="34yoC"/>
    <s v="Booklet2-094"/>
    <s v="E7"/>
    <s v="C3"/>
    <n v="16"/>
    <n v="16.2"/>
    <x v="2"/>
    <s v="Moral Reasoning True Beliefs - Control"/>
    <s v="Control"/>
    <s v="ToMS_Cont_16.2"/>
    <x v="40"/>
    <s v="Inc"/>
    <x v="0"/>
    <x v="0"/>
    <n v="0"/>
    <n v="1"/>
    <n v="0"/>
    <s v="C first said that she didn't know that was Mitch's cookie, but after Exp reexplaining, got the answer correct"/>
  </r>
  <r>
    <s v="34yoC"/>
    <s v="Booklet2-094"/>
    <s v="E7"/>
    <s v="C3"/>
    <n v="16"/>
    <n v="16.3"/>
    <x v="1"/>
    <s v="Moral Reasoning True Beliefs"/>
    <s v="Moral Reasoning"/>
    <s v="ToMS_Expl_16.3"/>
    <x v="41"/>
    <s v="Exc"/>
    <x v="0"/>
    <x v="0"/>
    <n v="0"/>
    <n v="1"/>
    <n v="0"/>
    <m/>
  </r>
  <r>
    <s v="34yoC"/>
    <s v="Booklet2-094"/>
    <s v="E7"/>
    <s v="C3"/>
    <n v="16"/>
    <n v="16.399999999999999"/>
    <x v="1"/>
    <s v="Emotion"/>
    <s v="Emotion"/>
    <s v="ToMS_Expl_16.4"/>
    <x v="42"/>
    <s v="Inc"/>
    <x v="0"/>
    <x v="2419"/>
    <n v="0"/>
    <n v="1"/>
    <n v="0"/>
    <m/>
  </r>
  <r>
    <s v="34yoC"/>
    <s v="Booklet2-094"/>
    <s v="E7"/>
    <s v="C3"/>
    <n v="16"/>
    <n v="16.5"/>
    <x v="0"/>
    <s v="Moral Reasoning True Beliefs"/>
    <s v="Moral Reasoning"/>
    <s v="ToMS_2AFC_16.5"/>
    <x v="43"/>
    <s v="Inc"/>
    <x v="0"/>
    <x v="0"/>
    <n v="0"/>
    <n v="1"/>
    <n v="0"/>
    <m/>
  </r>
  <r>
    <s v="34yoC"/>
    <s v="Booklet2-094"/>
    <s v="E7"/>
    <s v="C3"/>
    <n v="16"/>
    <n v="16.600000000000001"/>
    <x v="1"/>
    <s v="Moral Reasoning True Beliefs"/>
    <s v="Moral Reasoning"/>
    <s v="ToMS_Expl_16.6"/>
    <x v="44"/>
    <s v="Inc"/>
    <x v="0"/>
    <x v="2420"/>
    <n v="0"/>
    <n v="1"/>
    <n v="0"/>
    <m/>
  </r>
  <r>
    <s v="34yoC"/>
    <s v="Booklet2-094"/>
    <s v="E7"/>
    <s v="C3"/>
    <n v="16"/>
    <n v="16.7"/>
    <x v="0"/>
    <s v="Moral Reasoning True Beliefs"/>
    <s v="Moral Reasoning"/>
    <s v="ToMS_2AFC_16.7"/>
    <x v="45"/>
    <s v="Inc"/>
    <x v="2"/>
    <x v="0"/>
    <n v="0"/>
    <n v="1"/>
    <n v="0"/>
    <m/>
  </r>
  <r>
    <s v="34yoC"/>
    <s v="Booklet2-094"/>
    <s v="E7"/>
    <s v="C3"/>
    <n v="16"/>
    <n v="16.8"/>
    <x v="1"/>
    <s v="Moral Reasoning True Beliefs"/>
    <s v="Moral Reasoning"/>
    <s v="ToMS_Expl_16.8"/>
    <x v="46"/>
    <s v="Inc"/>
    <x v="2"/>
    <x v="2421"/>
    <n v="0"/>
    <n v="1"/>
    <n v="0"/>
    <s v="C seemed to not want to punish others"/>
  </r>
  <r>
    <s v="34yoC"/>
    <s v="Booklet2-094"/>
    <s v="E7"/>
    <s v="C3"/>
    <n v="16"/>
    <n v="16.899999999999999"/>
    <x v="0"/>
    <s v="Moral Reasoning True Beliefs"/>
    <s v="Moral Reasoning"/>
    <s v="ToMS_2AFC_16.9"/>
    <x v="47"/>
    <s v="Inc"/>
    <x v="2"/>
    <x v="0"/>
    <n v="0"/>
    <n v="1"/>
    <n v="0"/>
    <m/>
  </r>
  <r>
    <s v="34yoC"/>
    <s v="Booklet2-094"/>
    <s v="E7"/>
    <s v="C3"/>
    <n v="16"/>
    <n v="16.91"/>
    <x v="1"/>
    <s v="Moral Reasoning True Beliefs"/>
    <s v="Moral Reasoning"/>
    <s v="ToMS_Expl_16.91"/>
    <x v="48"/>
    <s v="Inc"/>
    <x v="2"/>
    <x v="2422"/>
    <n v="0"/>
    <n v="1"/>
    <n v="0"/>
    <m/>
  </r>
  <r>
    <s v="34yoC"/>
    <s v="Booklet2-094"/>
    <s v="E7"/>
    <s v="C3"/>
    <n v="18"/>
    <n v="18.100000000000001"/>
    <x v="0"/>
    <s v="2nd Order Belief-Desire Reasoning"/>
    <s v="Belief"/>
    <s v="ToMS_2AFC_18.1"/>
    <x v="58"/>
    <s v="Inc"/>
    <x v="0"/>
    <x v="0"/>
    <n v="0"/>
    <n v="1"/>
    <n v="0"/>
    <m/>
  </r>
  <r>
    <s v="34yoC"/>
    <s v="Booklet2-094"/>
    <s v="E7"/>
    <s v="C3"/>
    <n v="18"/>
    <n v="18.2"/>
    <x v="1"/>
    <s v="2nd Order Belief-Desire Reasoning"/>
    <s v="Belief"/>
    <s v="ToMS_Expl_18.2"/>
    <x v="59"/>
    <s v="Exc-5upOnly"/>
    <x v="2"/>
    <x v="2423"/>
    <n v="0"/>
    <n v="1"/>
    <n v="0"/>
    <m/>
  </r>
  <r>
    <s v="34yoC"/>
    <s v="Booklet2-094"/>
    <s v="E7"/>
    <s v="C3"/>
    <n v="18"/>
    <n v="18.3"/>
    <x v="2"/>
    <s v="2nd Order Belief-Desire Reasoning - Control"/>
    <s v="Control"/>
    <s v="ToMS_Cont_18.3"/>
    <x v="60"/>
    <s v="Exc-5upOnly"/>
    <x v="0"/>
    <x v="0"/>
    <n v="0"/>
    <n v="1"/>
    <n v="0"/>
    <m/>
  </r>
  <r>
    <s v="34yoC"/>
    <s v="Booklet2-094"/>
    <s v="E7"/>
    <s v="C3"/>
    <n v="18"/>
    <n v="18.399999999999999"/>
    <x v="2"/>
    <s v="2nd Order Belief-Desire Reasoning - Control"/>
    <s v="Control"/>
    <s v="ToMS_Cont_18.4"/>
    <x v="61"/>
    <s v="Exc-5upOnly"/>
    <x v="0"/>
    <x v="0"/>
    <n v="0"/>
    <n v="1"/>
    <n v="0"/>
    <m/>
  </r>
  <r>
    <s v="34yoC"/>
    <s v="Booklet2-094"/>
    <s v="E7"/>
    <s v="C3"/>
    <n v="18"/>
    <n v="18.5"/>
    <x v="1"/>
    <s v="False Belief - Emotion"/>
    <s v="Belief"/>
    <s v="ToMS_Expl_18.5"/>
    <x v="62"/>
    <s v="Exc-5upOnly"/>
    <x v="2"/>
    <x v="2424"/>
    <n v="0"/>
    <n v="1"/>
    <n v="0"/>
    <m/>
  </r>
  <r>
    <s v="34yoC"/>
    <s v="Booklet2-095"/>
    <s v="E7"/>
    <s v="C4"/>
    <n v="1"/>
    <n v="1.1000000000000001"/>
    <x v="0"/>
    <s v="Common Desires"/>
    <s v="Desires"/>
    <s v="ToMS_2AFC_3.1"/>
    <x v="0"/>
    <s v="Inc"/>
    <x v="0"/>
    <x v="0"/>
    <n v="0"/>
    <n v="1"/>
    <n v="0"/>
    <m/>
  </r>
  <r>
    <s v="34yoC"/>
    <s v="Booklet2-095"/>
    <s v="E7"/>
    <s v="C4"/>
    <n v="2"/>
    <n v="2.1"/>
    <x v="0"/>
    <s v="Diverse Desires"/>
    <s v="Desires"/>
    <s v="ToMS_2AFC_2.1"/>
    <x v="1"/>
    <s v="Inc"/>
    <x v="0"/>
    <x v="0"/>
    <n v="0"/>
    <n v="1"/>
    <n v="0"/>
    <m/>
  </r>
  <r>
    <s v="34yoC"/>
    <s v="Booklet2-095"/>
    <s v="E7"/>
    <s v="C4"/>
    <n v="3"/>
    <n v="3.1"/>
    <x v="0"/>
    <s v="Diverse Beliefs"/>
    <s v="Desires"/>
    <s v="ToMS_2AFC_3.1"/>
    <x v="2"/>
    <s v="Inc"/>
    <x v="0"/>
    <x v="0"/>
    <n v="0"/>
    <n v="1"/>
    <n v="0"/>
    <m/>
  </r>
  <r>
    <s v="34yoC"/>
    <s v="Booklet2-095"/>
    <s v="E7"/>
    <s v="C4"/>
    <n v="4"/>
    <n v="4.0999999999999996"/>
    <x v="0"/>
    <s v="Reference - Easy"/>
    <s v="Reference"/>
    <s v="ToMS_2AFC_4.1"/>
    <x v="3"/>
    <s v="Inc"/>
    <x v="0"/>
    <x v="0"/>
    <n v="0"/>
    <n v="1"/>
    <n v="0"/>
    <m/>
  </r>
  <r>
    <s v="34yoC"/>
    <s v="Booklet2-095"/>
    <s v="E7"/>
    <s v="C4"/>
    <n v="4"/>
    <n v="4.2"/>
    <x v="1"/>
    <s v="Reference - Easy"/>
    <s v="Reference"/>
    <s v="ToMS_Expl_4.2"/>
    <x v="4"/>
    <s v="Inc"/>
    <x v="2"/>
    <x v="2425"/>
    <n v="0"/>
    <n v="1"/>
    <n v="0"/>
    <m/>
  </r>
  <r>
    <s v="34yoC"/>
    <s v="Booklet2-095"/>
    <s v="E7"/>
    <s v="C4"/>
    <n v="5"/>
    <n v="5.0999999999999996"/>
    <x v="0"/>
    <s v="False Belief - Location"/>
    <s v="Belief"/>
    <s v="ToMS_2AFC_5.1"/>
    <x v="5"/>
    <s v="Inc"/>
    <x v="2"/>
    <x v="0"/>
    <n v="0"/>
    <n v="1"/>
    <n v="0"/>
    <m/>
  </r>
  <r>
    <s v="34yoC"/>
    <s v="Booklet2-095"/>
    <s v="E7"/>
    <s v="C4"/>
    <n v="5"/>
    <n v="5.2"/>
    <x v="1"/>
    <s v="False Belief - Location"/>
    <s v="Belief"/>
    <s v="ToMS_Expl_5.2"/>
    <x v="6"/>
    <s v="Inc"/>
    <x v="0"/>
    <x v="2426"/>
    <n v="0"/>
    <n v="1"/>
    <n v="0"/>
    <m/>
  </r>
  <r>
    <s v="34yoC"/>
    <s v="Booklet2-095"/>
    <s v="E7"/>
    <s v="C4"/>
    <n v="5"/>
    <n v="5.3"/>
    <x v="2"/>
    <s v="False Belief - Location"/>
    <s v="Belief"/>
    <s v="ToMS_Cont_5.3"/>
    <x v="7"/>
    <s v="Inc"/>
    <x v="0"/>
    <x v="0"/>
    <n v="0"/>
    <n v="1"/>
    <n v="0"/>
    <m/>
  </r>
  <r>
    <s v="34yoC"/>
    <s v="Booklet2-095"/>
    <s v="E7"/>
    <s v="C4"/>
    <n v="6"/>
    <n v="6.1"/>
    <x v="2"/>
    <s v="Control"/>
    <s v="Control"/>
    <s v="ToMS_Cont_6.1"/>
    <x v="8"/>
    <s v="Inc"/>
    <x v="0"/>
    <x v="0"/>
    <n v="0"/>
    <n v="1"/>
    <n v="0"/>
    <m/>
  </r>
  <r>
    <s v="34yoC"/>
    <s v="Booklet2-095"/>
    <s v="E7"/>
    <s v="C4"/>
    <n v="7"/>
    <n v="7.1"/>
    <x v="0"/>
    <s v="False Belief - Location"/>
    <s v="Belief"/>
    <s v="ToMS_2AFC_7.1"/>
    <x v="9"/>
    <s v="Inc"/>
    <x v="2"/>
    <x v="0"/>
    <n v="0"/>
    <n v="1"/>
    <n v="0"/>
    <m/>
  </r>
  <r>
    <s v="34yoC"/>
    <s v="Booklet2-095"/>
    <s v="E7"/>
    <s v="C4"/>
    <n v="7"/>
    <n v="7.2"/>
    <x v="1"/>
    <s v="False Belief - Location"/>
    <s v="Belief"/>
    <s v="ToMS_Expl_7.2"/>
    <x v="10"/>
    <s v="Inc"/>
    <x v="0"/>
    <x v="2427"/>
    <n v="0"/>
    <n v="1"/>
    <n v="0"/>
    <m/>
  </r>
  <r>
    <s v="34yoC"/>
    <s v="Booklet2-095"/>
    <s v="E7"/>
    <s v="C4"/>
    <n v="7"/>
    <n v="7.3"/>
    <x v="1"/>
    <s v="Emotion"/>
    <s v="Emotion"/>
    <s v="ToMS_Expl_7.3"/>
    <x v="11"/>
    <s v="Inc"/>
    <x v="0"/>
    <x v="2428"/>
    <n v="0"/>
    <n v="1"/>
    <n v="0"/>
    <m/>
  </r>
  <r>
    <s v="34yoC"/>
    <s v="Booklet2-095"/>
    <s v="E7"/>
    <s v="C4"/>
    <n v="7"/>
    <n v="7.4"/>
    <x v="0"/>
    <s v="Moral Reasoning False Beliefs"/>
    <s v="Moral Reasoning"/>
    <s v="ToMS_2AFC_7.4"/>
    <x v="12"/>
    <s v="Inc"/>
    <x v="0"/>
    <x v="0"/>
    <n v="0"/>
    <n v="1"/>
    <n v="0"/>
    <m/>
  </r>
  <r>
    <s v="34yoC"/>
    <s v="Booklet2-095"/>
    <s v="E7"/>
    <s v="C4"/>
    <n v="7"/>
    <n v="7.5"/>
    <x v="1"/>
    <s v="Moral Reasoning False Beliefs"/>
    <s v="Moral Reasoning"/>
    <s v="ToMS_Expl_7.5"/>
    <x v="13"/>
    <s v="Inc"/>
    <x v="0"/>
    <x v="2429"/>
    <n v="0"/>
    <n v="1"/>
    <n v="0"/>
    <m/>
  </r>
  <r>
    <s v="34yoC"/>
    <s v="Booklet2-095"/>
    <s v="E7"/>
    <s v="C4"/>
    <n v="7"/>
    <n v="7.6"/>
    <x v="0"/>
    <s v="Moral Reasoning False Beliefs"/>
    <s v="Moral Reasoning"/>
    <s v="ToMS_2AFC_7.6"/>
    <x v="14"/>
    <s v="Inc"/>
    <x v="0"/>
    <x v="0"/>
    <n v="0"/>
    <n v="1"/>
    <n v="0"/>
    <m/>
  </r>
  <r>
    <s v="34yoC"/>
    <s v="Booklet2-095"/>
    <s v="E7"/>
    <s v="C4"/>
    <n v="7"/>
    <n v="7.7"/>
    <x v="1"/>
    <s v="Moral Reasoning False Beliefs"/>
    <s v="Moral Reasoning"/>
    <s v="ToMS_Expl_7.7"/>
    <x v="15"/>
    <s v="Inc"/>
    <x v="0"/>
    <x v="2430"/>
    <n v="0"/>
    <n v="1"/>
    <n v="0"/>
    <m/>
  </r>
  <r>
    <s v="34yoC"/>
    <s v="Booklet2-095"/>
    <s v="E7"/>
    <s v="C4"/>
    <n v="8"/>
    <n v="8.1"/>
    <x v="2"/>
    <s v="False Belief - Control"/>
    <s v="Control"/>
    <s v="ToMS_Cont_8.1"/>
    <x v="16"/>
    <s v="Inc"/>
    <x v="0"/>
    <x v="0"/>
    <n v="0"/>
    <n v="1"/>
    <n v="0"/>
    <m/>
  </r>
  <r>
    <s v="34yoC"/>
    <s v="Booklet2-095"/>
    <s v="E7"/>
    <s v="C4"/>
    <n v="8"/>
    <n v="8.1999999999999993"/>
    <x v="0"/>
    <s v="False Belief - Expectations"/>
    <s v="Belief"/>
    <s v="ToMS_2AFC_8.2"/>
    <x v="17"/>
    <s v="Inc"/>
    <x v="0"/>
    <x v="0"/>
    <n v="0"/>
    <n v="1"/>
    <n v="0"/>
    <m/>
  </r>
  <r>
    <s v="34yoC"/>
    <s v="Booklet2-095"/>
    <s v="E7"/>
    <s v="C4"/>
    <n v="8"/>
    <n v="8.3000000000000007"/>
    <x v="1"/>
    <s v="False Belief - Expectations"/>
    <s v="Belief"/>
    <s v="ToMS_Expl_8.3"/>
    <x v="18"/>
    <s v="Inc"/>
    <x v="0"/>
    <x v="2431"/>
    <n v="0"/>
    <n v="1"/>
    <n v="0"/>
    <m/>
  </r>
  <r>
    <s v="34yoC"/>
    <s v="Booklet2-095"/>
    <s v="E7"/>
    <s v="C4"/>
    <n v="9"/>
    <n v="9.1"/>
    <x v="2"/>
    <s v="Control"/>
    <s v="Control"/>
    <s v="ToMS_Cont_9.1"/>
    <x v="19"/>
    <s v="Inc"/>
    <x v="0"/>
    <x v="0"/>
    <n v="0"/>
    <n v="1"/>
    <n v="0"/>
    <m/>
  </r>
  <r>
    <s v="34yoC"/>
    <s v="Booklet2-095"/>
    <s v="E7"/>
    <s v="C4"/>
    <n v="10"/>
    <n v="10.1"/>
    <x v="0"/>
    <s v="Reference - Hard"/>
    <s v="Reference"/>
    <s v="ToMS_2AFC_10.1"/>
    <x v="20"/>
    <s v="Inc"/>
    <x v="2"/>
    <x v="0"/>
    <n v="0"/>
    <n v="1"/>
    <n v="0"/>
    <m/>
  </r>
  <r>
    <s v="34yoC"/>
    <s v="Booklet2-095"/>
    <s v="E7"/>
    <s v="C4"/>
    <n v="10"/>
    <n v="10.199999999999999"/>
    <x v="1"/>
    <s v="Reference - Hard"/>
    <s v="Reference"/>
    <s v="ToMS_Expl_10.2"/>
    <x v="21"/>
    <s v="Inc"/>
    <x v="2"/>
    <x v="2432"/>
    <n v="0"/>
    <n v="1"/>
    <n v="0"/>
    <m/>
  </r>
  <r>
    <s v="34yoC"/>
    <s v="Booklet2-095"/>
    <s v="E7"/>
    <s v="C4"/>
    <n v="10"/>
    <n v="10.3"/>
    <x v="0"/>
    <s v="Reference - Hard"/>
    <s v="Reference"/>
    <s v="ToMS_2AFC_10.3"/>
    <x v="22"/>
    <s v="Inc"/>
    <x v="2"/>
    <x v="0"/>
    <n v="0"/>
    <n v="1"/>
    <n v="0"/>
    <m/>
  </r>
  <r>
    <s v="34yoC"/>
    <s v="Booklet2-095"/>
    <s v="E7"/>
    <s v="C4"/>
    <n v="10"/>
    <n v="10.4"/>
    <x v="2"/>
    <s v="Reference - Hard"/>
    <s v="Reference"/>
    <s v="ToMS_Cont_10.4"/>
    <x v="23"/>
    <s v="Inc"/>
    <x v="2"/>
    <x v="2433"/>
    <n v="0"/>
    <n v="1"/>
    <n v="0"/>
    <m/>
  </r>
  <r>
    <s v="34yoC"/>
    <s v="Booklet2-095"/>
    <s v="E7"/>
    <s v="C4"/>
    <n v="11"/>
    <n v="11.1"/>
    <x v="2"/>
    <s v="Sarcasm - Control"/>
    <s v="Control"/>
    <s v="ToMS_Cont_11.1"/>
    <x v="24"/>
    <s v="Exc-5upOnly"/>
    <x v="0"/>
    <x v="2434"/>
    <n v="0"/>
    <n v="1"/>
    <n v="0"/>
    <m/>
  </r>
  <r>
    <s v="34yoC"/>
    <s v="Booklet2-095"/>
    <s v="E7"/>
    <s v="C4"/>
    <n v="11"/>
    <n v="11.2"/>
    <x v="0"/>
    <s v="Sarcasm - Control"/>
    <s v="Control"/>
    <s v="ToMS_2AFC_11.2"/>
    <x v="25"/>
    <s v="Exc-5upOnly"/>
    <x v="0"/>
    <x v="0"/>
    <n v="0"/>
    <n v="1"/>
    <n v="0"/>
    <m/>
  </r>
  <r>
    <s v="34yoC"/>
    <s v="Booklet2-095"/>
    <s v="E7"/>
    <s v="C4"/>
    <n v="12"/>
    <n v="12.1"/>
    <x v="0"/>
    <s v="Reference - Hard"/>
    <s v="Reference"/>
    <s v="ToMS_2AFC_12.1"/>
    <x v="26"/>
    <s v="Exc-5upOnly"/>
    <x v="2"/>
    <x v="0"/>
    <n v="0"/>
    <n v="1"/>
    <n v="0"/>
    <m/>
  </r>
  <r>
    <s v="34yoC"/>
    <s v="Booklet2-095"/>
    <s v="E7"/>
    <s v="C4"/>
    <n v="12"/>
    <n v="12.2"/>
    <x v="1"/>
    <s v="Reference - Hard"/>
    <s v="Reference"/>
    <s v="ToMS_Expl_12.2"/>
    <x v="27"/>
    <s v="Exc-5upOnly"/>
    <x v="2"/>
    <x v="2435"/>
    <n v="1"/>
    <n v="1"/>
    <n v="0"/>
    <m/>
  </r>
  <r>
    <s v="34yoC"/>
    <s v="Booklet2-095"/>
    <s v="E7"/>
    <s v="C4"/>
    <n v="12"/>
    <n v="12.3"/>
    <x v="0"/>
    <s v="Reference - Hard"/>
    <s v="Reference"/>
    <s v="ToMS_2AFC_12.3"/>
    <x v="28"/>
    <s v="Exc-5upOnly"/>
    <x v="0"/>
    <x v="0"/>
    <n v="0"/>
    <n v="1"/>
    <n v="0"/>
    <m/>
  </r>
  <r>
    <s v="34yoC"/>
    <s v="Booklet2-095"/>
    <s v="E7"/>
    <s v="C4"/>
    <n v="12"/>
    <n v="12.4"/>
    <x v="1"/>
    <s v="Reference - Hard"/>
    <s v="Reference"/>
    <s v="ToMS_Expl_12.4"/>
    <x v="29"/>
    <s v="Exc-5upOnly"/>
    <x v="1"/>
    <x v="0"/>
    <s v="NA"/>
    <n v="0"/>
    <n v="1"/>
    <s v="Exp didn't ask Q"/>
  </r>
  <r>
    <s v="34yoC"/>
    <s v="Booklet2-095"/>
    <s v="E7"/>
    <s v="C4"/>
    <n v="13"/>
    <n v="13.1"/>
    <x v="0"/>
    <s v="Reference - Hard"/>
    <s v="Reference"/>
    <s v="ToMS_2AFC_13.1"/>
    <x v="30"/>
    <s v="Inc"/>
    <x v="2"/>
    <x v="0"/>
    <n v="0"/>
    <n v="1"/>
    <n v="1"/>
    <s v="C not corrected"/>
  </r>
  <r>
    <s v="34yoC"/>
    <s v="Booklet2-095"/>
    <s v="E7"/>
    <s v="C4"/>
    <n v="13"/>
    <n v="13.2"/>
    <x v="1"/>
    <s v="Reference - Hard"/>
    <s v="Reference"/>
    <s v="ToMS_Expl_13.2"/>
    <x v="31"/>
    <s v="Inc"/>
    <x v="2"/>
    <x v="2436"/>
    <n v="0"/>
    <n v="1"/>
    <n v="0"/>
    <m/>
  </r>
  <r>
    <s v="34yoC"/>
    <s v="Booklet2-095"/>
    <s v="E7"/>
    <s v="C4"/>
    <n v="14"/>
    <n v="14.1"/>
    <x v="0"/>
    <s v="Emotion Reminder"/>
    <s v="Emotion"/>
    <s v="ToMS_2AFC_14.1"/>
    <x v="32"/>
    <s v="Inc"/>
    <x v="0"/>
    <x v="0"/>
    <n v="0"/>
    <n v="1"/>
    <n v="0"/>
    <m/>
  </r>
  <r>
    <s v="34yoC"/>
    <s v="Booklet2-095"/>
    <s v="E7"/>
    <s v="C4"/>
    <n v="14"/>
    <n v="14.2"/>
    <x v="1"/>
    <s v="Emotion Reminder"/>
    <s v="Emotion"/>
    <s v="ToMS_Expl_14.2"/>
    <x v="33"/>
    <s v="Inc"/>
    <x v="0"/>
    <x v="2437"/>
    <n v="0"/>
    <n v="1"/>
    <n v="0"/>
    <m/>
  </r>
  <r>
    <s v="34yoC"/>
    <s v="Booklet2-095"/>
    <s v="E7"/>
    <s v="C4"/>
    <n v="14"/>
    <n v="14.3"/>
    <x v="0"/>
    <s v="Emotion Reminder"/>
    <s v="Emotion"/>
    <s v="ToMS_2AFC_14.3"/>
    <x v="34"/>
    <s v="Inc"/>
    <x v="0"/>
    <x v="0"/>
    <n v="0"/>
    <n v="1"/>
    <n v="0"/>
    <m/>
  </r>
  <r>
    <s v="34yoC"/>
    <s v="Booklet2-095"/>
    <s v="E7"/>
    <s v="C4"/>
    <n v="14"/>
    <n v="14.4"/>
    <x v="1"/>
    <s v="Emotion Reminder"/>
    <s v="Emotion"/>
    <s v="ToMS_Expl_14.4"/>
    <x v="35"/>
    <s v="Inc"/>
    <x v="0"/>
    <x v="2438"/>
    <n v="0"/>
    <n v="1"/>
    <n v="0"/>
    <m/>
  </r>
  <r>
    <s v="34yoC"/>
    <s v="Booklet2-095"/>
    <s v="E7"/>
    <s v="C4"/>
    <n v="15"/>
    <n v="15.1"/>
    <x v="2"/>
    <s v="True Belief - Control"/>
    <s v="Control"/>
    <s v="ToMS_Cont_15.1"/>
    <x v="36"/>
    <s v="Inc"/>
    <x v="1"/>
    <x v="0"/>
    <s v="NA"/>
    <n v="0"/>
    <n v="1"/>
    <s v="Exp didn't ask Q"/>
  </r>
  <r>
    <s v="34yoC"/>
    <s v="Booklet2-095"/>
    <s v="E7"/>
    <s v="C4"/>
    <n v="15"/>
    <n v="15.2"/>
    <x v="0"/>
    <s v="True Belief - Location"/>
    <s v="Belief"/>
    <s v="ToMS_2AFC_15.2"/>
    <x v="37"/>
    <s v="Inc"/>
    <x v="0"/>
    <x v="0"/>
    <n v="0"/>
    <n v="1"/>
    <n v="0"/>
    <m/>
  </r>
  <r>
    <s v="34yoC"/>
    <s v="Booklet2-095"/>
    <s v="E7"/>
    <s v="C4"/>
    <n v="15"/>
    <n v="15.3"/>
    <x v="1"/>
    <s v="True Belief - Location"/>
    <s v="Belief"/>
    <s v="ToMS_Expl_15.3"/>
    <x v="38"/>
    <s v="Inc"/>
    <x v="0"/>
    <x v="2439"/>
    <n v="0"/>
    <n v="1"/>
    <n v="0"/>
    <m/>
  </r>
  <r>
    <s v="34yoC"/>
    <s v="Booklet2-095"/>
    <s v="E7"/>
    <s v="C4"/>
    <n v="16"/>
    <n v="16.100000000000001"/>
    <x v="2"/>
    <s v="Moral Reasoning True Beliefs - Control"/>
    <s v="Control"/>
    <s v="ToMS_Cont_16.1"/>
    <x v="39"/>
    <s v="Inc"/>
    <x v="0"/>
    <x v="0"/>
    <n v="0"/>
    <n v="1"/>
    <n v="0"/>
    <m/>
  </r>
  <r>
    <s v="34yoC"/>
    <s v="Booklet2-095"/>
    <s v="E7"/>
    <s v="C4"/>
    <n v="16"/>
    <n v="16.2"/>
    <x v="2"/>
    <s v="Moral Reasoning True Beliefs - Control"/>
    <s v="Control"/>
    <s v="ToMS_Cont_16.2"/>
    <x v="40"/>
    <s v="Inc"/>
    <x v="2"/>
    <x v="0"/>
    <n v="1"/>
    <n v="1"/>
    <n v="0"/>
    <s v="C shook head in response; repeated explanations from experimenter x3"/>
  </r>
  <r>
    <s v="34yoC"/>
    <s v="Booklet2-095"/>
    <s v="E7"/>
    <s v="C4"/>
    <n v="16"/>
    <n v="16.3"/>
    <x v="1"/>
    <s v="Moral Reasoning True Beliefs"/>
    <s v="Moral Reasoning"/>
    <s v="ToMS_Expl_16.3"/>
    <x v="41"/>
    <s v="Exc"/>
    <x v="2"/>
    <x v="2440"/>
    <n v="0"/>
    <n v="1"/>
    <n v="0"/>
    <m/>
  </r>
  <r>
    <s v="34yoC"/>
    <s v="Booklet2-095"/>
    <s v="E7"/>
    <s v="C4"/>
    <n v="16"/>
    <n v="16.399999999999999"/>
    <x v="1"/>
    <s v="Emotion"/>
    <s v="Emotion"/>
    <s v="ToMS_Expl_16.4"/>
    <x v="42"/>
    <s v="Inc"/>
    <x v="0"/>
    <x v="2441"/>
    <n v="0"/>
    <n v="1"/>
    <n v="0"/>
    <m/>
  </r>
  <r>
    <s v="34yoC"/>
    <s v="Booklet2-095"/>
    <s v="E7"/>
    <s v="C4"/>
    <n v="16"/>
    <n v="16.5"/>
    <x v="0"/>
    <s v="Moral Reasoning True Beliefs"/>
    <s v="Moral Reasoning"/>
    <s v="ToMS_2AFC_16.5"/>
    <x v="43"/>
    <s v="Inc"/>
    <x v="0"/>
    <x v="0"/>
    <n v="0"/>
    <n v="1"/>
    <n v="0"/>
    <m/>
  </r>
  <r>
    <s v="34yoC"/>
    <s v="Booklet2-095"/>
    <s v="E7"/>
    <s v="C4"/>
    <n v="16"/>
    <n v="16.600000000000001"/>
    <x v="1"/>
    <s v="Moral Reasoning True Beliefs"/>
    <s v="Moral Reasoning"/>
    <s v="ToMS_Expl_16.6"/>
    <x v="44"/>
    <s v="Inc"/>
    <x v="0"/>
    <x v="2442"/>
    <n v="0"/>
    <n v="1"/>
    <n v="0"/>
    <m/>
  </r>
  <r>
    <s v="34yoC"/>
    <s v="Booklet2-095"/>
    <s v="E7"/>
    <s v="C4"/>
    <n v="16"/>
    <n v="16.7"/>
    <x v="0"/>
    <s v="Moral Reasoning True Beliefs"/>
    <s v="Moral Reasoning"/>
    <s v="ToMS_2AFC_16.7"/>
    <x v="45"/>
    <s v="Inc"/>
    <x v="0"/>
    <x v="0"/>
    <n v="0"/>
    <n v="1"/>
    <n v="0"/>
    <m/>
  </r>
  <r>
    <s v="34yoC"/>
    <s v="Booklet2-095"/>
    <s v="E7"/>
    <s v="C4"/>
    <n v="16"/>
    <n v="16.8"/>
    <x v="1"/>
    <s v="Moral Reasoning True Beliefs"/>
    <s v="Moral Reasoning"/>
    <s v="ToMS_Expl_16.8"/>
    <x v="46"/>
    <s v="Inc"/>
    <x v="0"/>
    <x v="2443"/>
    <n v="0"/>
    <n v="1"/>
    <n v="0"/>
    <m/>
  </r>
  <r>
    <s v="34yoC"/>
    <s v="Booklet2-095"/>
    <s v="E7"/>
    <s v="C4"/>
    <n v="16"/>
    <n v="16.899999999999999"/>
    <x v="0"/>
    <s v="Moral Reasoning True Beliefs"/>
    <s v="Moral Reasoning"/>
    <s v="ToMS_2AFC_16.9"/>
    <x v="47"/>
    <s v="Inc"/>
    <x v="2"/>
    <x v="0"/>
    <n v="0"/>
    <n v="1"/>
    <n v="0"/>
    <m/>
  </r>
  <r>
    <s v="34yoC"/>
    <s v="Booklet2-095"/>
    <s v="E7"/>
    <s v="C4"/>
    <n v="16"/>
    <n v="16.91"/>
    <x v="1"/>
    <s v="Moral Reasoning True Beliefs"/>
    <s v="Moral Reasoning"/>
    <s v="ToMS_Expl_16.91"/>
    <x v="48"/>
    <s v="Inc"/>
    <x v="2"/>
    <x v="2444"/>
    <n v="0"/>
    <n v="1"/>
    <n v="0"/>
    <m/>
  </r>
  <r>
    <s v="34yoC"/>
    <s v="Booklet2-095"/>
    <s v="E7"/>
    <s v="C4"/>
    <n v="17"/>
    <n v="17.100000000000001"/>
    <x v="0"/>
    <s v="False Belief - Lies"/>
    <s v="Lies"/>
    <s v="ToMS_2AFC_17.1"/>
    <x v="49"/>
    <s v="Exc-5upOnly"/>
    <x v="0"/>
    <x v="0"/>
    <n v="0"/>
    <n v="1"/>
    <n v="0"/>
    <m/>
  </r>
  <r>
    <s v="34yoC"/>
    <s v="Booklet2-095"/>
    <s v="E7"/>
    <s v="C4"/>
    <n v="17"/>
    <n v="17.2"/>
    <x v="2"/>
    <s v="False Belief - Lies - Control"/>
    <s v="Control"/>
    <s v="ToMS_Cont_17.2"/>
    <x v="50"/>
    <s v="Exc-5upOnly"/>
    <x v="0"/>
    <x v="0"/>
    <n v="0"/>
    <n v="1"/>
    <n v="0"/>
    <m/>
  </r>
  <r>
    <s v="34yoC"/>
    <s v="Booklet2-095"/>
    <s v="E7"/>
    <s v="C4"/>
    <n v="17"/>
    <n v="17.3"/>
    <x v="0"/>
    <s v="False Belief - Lies"/>
    <s v="Lies"/>
    <s v="ToMS_2AFC_17.3"/>
    <x v="51"/>
    <s v="Exc-5upOnly"/>
    <x v="2"/>
    <x v="0"/>
    <n v="0"/>
    <n v="1"/>
    <n v="0"/>
    <m/>
  </r>
  <r>
    <s v="34yoC"/>
    <s v="Booklet2-095"/>
    <s v="E7"/>
    <s v="C4"/>
    <n v="17"/>
    <n v="17.399999999999999"/>
    <x v="1"/>
    <s v="False Belief - Lies"/>
    <s v="Lies"/>
    <s v="ToMS_Expl_17.4"/>
    <x v="52"/>
    <s v="Exc-5upOnly"/>
    <x v="0"/>
    <x v="2445"/>
    <n v="0"/>
    <n v="1"/>
    <n v="0"/>
    <m/>
  </r>
  <r>
    <s v="34yoC"/>
    <s v="Booklet2-095"/>
    <s v="E7"/>
    <s v="C4"/>
    <n v="17"/>
    <n v="17.5"/>
    <x v="2"/>
    <s v="False Belief - Lies - Control"/>
    <s v="Control"/>
    <s v="ToMS_Cont_17.5"/>
    <x v="53"/>
    <s v="Exc-5upOnly"/>
    <x v="0"/>
    <x v="0"/>
    <n v="0"/>
    <n v="1"/>
    <n v="0"/>
    <m/>
  </r>
  <r>
    <s v="34yoC"/>
    <s v="Booklet2-095"/>
    <s v="E7"/>
    <s v="C4"/>
    <n v="17"/>
    <n v="17.600000000000001"/>
    <x v="0"/>
    <s v="Emotion"/>
    <s v="Emotion"/>
    <s v="ToMS_2AFC_17.6"/>
    <x v="54"/>
    <s v="Exc-5upOnly"/>
    <x v="0"/>
    <x v="0"/>
    <n v="0"/>
    <n v="1"/>
    <n v="0"/>
    <m/>
  </r>
  <r>
    <s v="34yoC"/>
    <s v="Booklet2-095"/>
    <s v="E7"/>
    <s v="C4"/>
    <n v="17"/>
    <n v="17.7"/>
    <x v="1"/>
    <s v="Emotion"/>
    <s v="Emotion"/>
    <s v="ToMS_Expl_17.7"/>
    <x v="55"/>
    <s v="Exc-5upOnly"/>
    <x v="0"/>
    <x v="2446"/>
    <n v="1"/>
    <n v="1"/>
    <n v="0"/>
    <m/>
  </r>
  <r>
    <s v="34yoC"/>
    <s v="Booklet2-095"/>
    <s v="E7"/>
    <s v="C4"/>
    <n v="17"/>
    <n v="17.8"/>
    <x v="0"/>
    <s v="False Belief - Lies"/>
    <s v="Lies"/>
    <s v="ToMS_2AFC_17.8"/>
    <x v="56"/>
    <s v="Exc-5upOnly"/>
    <x v="0"/>
    <x v="0"/>
    <n v="0"/>
    <n v="1"/>
    <n v="0"/>
    <m/>
  </r>
  <r>
    <s v="34yoC"/>
    <s v="Booklet2-095"/>
    <s v="E7"/>
    <s v="C4"/>
    <n v="17"/>
    <n v="17.899999999999999"/>
    <x v="1"/>
    <s v="False Belief - Lies"/>
    <s v="Lies"/>
    <s v="ToMS_Expl_17.9"/>
    <x v="57"/>
    <s v="Exc-5upOnly"/>
    <x v="2"/>
    <x v="2447"/>
    <n v="0"/>
    <n v="1"/>
    <n v="0"/>
    <m/>
  </r>
  <r>
    <s v="34yoC"/>
    <s v="Booklet2-095"/>
    <s v="E7"/>
    <s v="C4"/>
    <n v="18"/>
    <n v="18.100000000000001"/>
    <x v="0"/>
    <s v="2nd Order Belief-Desire Reasoning"/>
    <s v="Belief"/>
    <s v="ToMS_2AFC_18.1"/>
    <x v="58"/>
    <s v="Inc"/>
    <x v="0"/>
    <x v="0"/>
    <n v="0"/>
    <n v="1"/>
    <n v="0"/>
    <m/>
  </r>
  <r>
    <s v="34yoC"/>
    <s v="Booklet2-095"/>
    <s v="E7"/>
    <s v="C4"/>
    <n v="18"/>
    <n v="18.2"/>
    <x v="1"/>
    <s v="2nd Order Belief-Desire Reasoning"/>
    <s v="Belief"/>
    <s v="ToMS_Expl_18.2"/>
    <x v="59"/>
    <s v="Exc-5upOnly"/>
    <x v="0"/>
    <x v="2448"/>
    <n v="0"/>
    <n v="1"/>
    <n v="0"/>
    <m/>
  </r>
  <r>
    <s v="34yoC"/>
    <s v="Booklet2-095"/>
    <s v="E7"/>
    <s v="C4"/>
    <n v="18"/>
    <n v="18.3"/>
    <x v="2"/>
    <s v="2nd Order Belief-Desire Reasoning - Control"/>
    <s v="Control"/>
    <s v="ToMS_Cont_18.3"/>
    <x v="60"/>
    <s v="Exc-5upOnly"/>
    <x v="0"/>
    <x v="0"/>
    <n v="0"/>
    <n v="1"/>
    <n v="0"/>
    <m/>
  </r>
  <r>
    <s v="34yoC"/>
    <s v="Booklet2-095"/>
    <s v="E7"/>
    <s v="C4"/>
    <n v="18"/>
    <n v="18.399999999999999"/>
    <x v="2"/>
    <s v="2nd Order Belief-Desire Reasoning - Control"/>
    <s v="Control"/>
    <s v="ToMS_Cont_18.4"/>
    <x v="61"/>
    <s v="Exc-5upOnly"/>
    <x v="0"/>
    <x v="0"/>
    <n v="0"/>
    <n v="1"/>
    <n v="0"/>
    <m/>
  </r>
  <r>
    <s v="34yoC"/>
    <s v="Booklet2-095"/>
    <s v="E7"/>
    <s v="C4"/>
    <n v="18"/>
    <n v="18.5"/>
    <x v="1"/>
    <s v="False Belief - Emotion"/>
    <s v="Belief"/>
    <s v="ToMS_Expl_18.5"/>
    <x v="62"/>
    <s v="Exc-5upOnly"/>
    <x v="0"/>
    <x v="2449"/>
    <n v="0"/>
    <n v="1"/>
    <n v="0"/>
    <m/>
  </r>
  <r>
    <s v="34yoC"/>
    <s v="Booklet2-095"/>
    <s v="E7"/>
    <s v="C4"/>
    <n v="19"/>
    <n v="19.100000000000001"/>
    <x v="1"/>
    <s v="Sarcasm"/>
    <s v="Sarcasm"/>
    <s v="ToMS_Expl_19.1"/>
    <x v="63"/>
    <s v="Exc-5upOnly"/>
    <x v="0"/>
    <x v="2450"/>
    <n v="0"/>
    <n v="1"/>
    <n v="0"/>
    <m/>
  </r>
  <r>
    <s v="34yoC"/>
    <s v="Booklet2-095"/>
    <s v="E7"/>
    <s v="C4"/>
    <n v="19"/>
    <n v="19.2"/>
    <x v="0"/>
    <s v="Sarcasm"/>
    <s v="Sarcasm"/>
    <s v="ToMS_2AFC_19.2"/>
    <x v="64"/>
    <s v="Exc-5upOnly"/>
    <x v="0"/>
    <x v="0"/>
    <n v="0"/>
    <n v="1"/>
    <n v="0"/>
    <m/>
  </r>
  <r>
    <s v="34yoC"/>
    <s v="Booklet2-096"/>
    <s v="E7"/>
    <s v="C4"/>
    <n v="1"/>
    <n v="1.1000000000000001"/>
    <x v="0"/>
    <s v="Common Desires"/>
    <s v="Desires"/>
    <s v="ToMS_2AFC_3.1"/>
    <x v="0"/>
    <s v="Inc"/>
    <x v="0"/>
    <x v="0"/>
    <n v="0"/>
    <n v="1"/>
    <n v="0"/>
    <m/>
  </r>
  <r>
    <s v="34yoC"/>
    <s v="Booklet2-096"/>
    <s v="E7"/>
    <s v="C4"/>
    <n v="2"/>
    <n v="2.1"/>
    <x v="0"/>
    <s v="Diverse Desires"/>
    <s v="Desires"/>
    <s v="ToMS_2AFC_2.1"/>
    <x v="1"/>
    <s v="Inc"/>
    <x v="2"/>
    <x v="0"/>
    <n v="0"/>
    <n v="1"/>
    <n v="0"/>
    <m/>
  </r>
  <r>
    <s v="34yoC"/>
    <s v="Booklet2-096"/>
    <s v="E7"/>
    <s v="C4"/>
    <n v="3"/>
    <n v="3.1"/>
    <x v="0"/>
    <s v="Diverse Beliefs"/>
    <s v="Desires"/>
    <s v="ToMS_2AFC_3.1"/>
    <x v="2"/>
    <s v="Inc"/>
    <x v="0"/>
    <x v="0"/>
    <n v="0"/>
    <n v="1"/>
    <n v="0"/>
    <m/>
  </r>
  <r>
    <s v="34yoC"/>
    <s v="Booklet2-096"/>
    <s v="E7"/>
    <s v="C4"/>
    <n v="4"/>
    <n v="4.0999999999999996"/>
    <x v="0"/>
    <s v="Reference - Easy"/>
    <s v="Reference"/>
    <s v="ToMS_2AFC_4.1"/>
    <x v="3"/>
    <s v="Inc"/>
    <x v="0"/>
    <x v="0"/>
    <n v="0"/>
    <n v="1"/>
    <n v="0"/>
    <m/>
  </r>
  <r>
    <s v="34yoC"/>
    <s v="Booklet2-096"/>
    <s v="E7"/>
    <s v="C4"/>
    <n v="4"/>
    <n v="4.2"/>
    <x v="1"/>
    <s v="Reference - Easy"/>
    <s v="Reference"/>
    <s v="ToMS_Expl_4.2"/>
    <x v="4"/>
    <s v="Inc"/>
    <x v="0"/>
    <x v="2451"/>
    <n v="0"/>
    <n v="1"/>
    <n v="0"/>
    <m/>
  </r>
  <r>
    <s v="34yoC"/>
    <s v="Booklet2-096"/>
    <s v="E7"/>
    <s v="C4"/>
    <n v="5"/>
    <n v="5.0999999999999996"/>
    <x v="0"/>
    <s v="False Belief - Location"/>
    <s v="Belief"/>
    <s v="ToMS_2AFC_5.1"/>
    <x v="5"/>
    <s v="Inc"/>
    <x v="2"/>
    <x v="0"/>
    <n v="0"/>
    <n v="1"/>
    <n v="0"/>
    <m/>
  </r>
  <r>
    <s v="34yoC"/>
    <s v="Booklet2-096"/>
    <s v="E7"/>
    <s v="C4"/>
    <n v="5"/>
    <n v="5.2"/>
    <x v="1"/>
    <s v="False Belief - Location"/>
    <s v="Belief"/>
    <s v="ToMS_Expl_5.2"/>
    <x v="6"/>
    <s v="Inc"/>
    <x v="2"/>
    <x v="2452"/>
    <n v="0"/>
    <n v="1"/>
    <n v="0"/>
    <m/>
  </r>
  <r>
    <s v="34yoC"/>
    <s v="Booklet2-096"/>
    <s v="E7"/>
    <s v="C4"/>
    <n v="5"/>
    <n v="5.3"/>
    <x v="2"/>
    <s v="False Belief - Location"/>
    <s v="Belief"/>
    <s v="ToMS_Cont_5.3"/>
    <x v="7"/>
    <s v="Inc"/>
    <x v="0"/>
    <x v="0"/>
    <n v="0"/>
    <n v="1"/>
    <n v="0"/>
    <m/>
  </r>
  <r>
    <s v="34yoC"/>
    <s v="Booklet2-096"/>
    <s v="E7"/>
    <s v="C4"/>
    <n v="6"/>
    <n v="6.1"/>
    <x v="2"/>
    <s v="Control"/>
    <s v="Control"/>
    <s v="ToMS_Cont_6.1"/>
    <x v="8"/>
    <s v="Inc"/>
    <x v="0"/>
    <x v="0"/>
    <n v="0"/>
    <n v="1"/>
    <n v="0"/>
    <m/>
  </r>
  <r>
    <s v="34yoC"/>
    <s v="Booklet2-096"/>
    <s v="E7"/>
    <s v="C4"/>
    <n v="7"/>
    <n v="7.1"/>
    <x v="0"/>
    <s v="False Belief - Location"/>
    <s v="Belief"/>
    <s v="ToMS_2AFC_7.1"/>
    <x v="9"/>
    <s v="Inc"/>
    <x v="2"/>
    <x v="0"/>
    <n v="0"/>
    <n v="1"/>
    <n v="0"/>
    <m/>
  </r>
  <r>
    <s v="34yoC"/>
    <s v="Booklet2-096"/>
    <s v="E7"/>
    <s v="C4"/>
    <n v="7"/>
    <n v="7.2"/>
    <x v="1"/>
    <s v="False Belief - Location"/>
    <s v="Belief"/>
    <s v="ToMS_Expl_7.2"/>
    <x v="10"/>
    <s v="Inc"/>
    <x v="0"/>
    <x v="2453"/>
    <n v="0"/>
    <n v="1"/>
    <n v="0"/>
    <m/>
  </r>
  <r>
    <s v="34yoC"/>
    <s v="Booklet2-096"/>
    <s v="E7"/>
    <s v="C4"/>
    <n v="7"/>
    <n v="7.3"/>
    <x v="1"/>
    <s v="Emotion"/>
    <s v="Emotion"/>
    <s v="ToMS_Expl_7.3"/>
    <x v="11"/>
    <s v="Inc"/>
    <x v="0"/>
    <x v="2454"/>
    <n v="0"/>
    <n v="1"/>
    <n v="0"/>
    <m/>
  </r>
  <r>
    <s v="34yoC"/>
    <s v="Booklet2-096"/>
    <s v="E7"/>
    <s v="C4"/>
    <n v="7"/>
    <n v="7.4"/>
    <x v="0"/>
    <s v="Moral Reasoning False Beliefs"/>
    <s v="Moral Reasoning"/>
    <s v="ToMS_2AFC_7.4"/>
    <x v="12"/>
    <s v="Inc"/>
    <x v="2"/>
    <x v="0"/>
    <n v="0"/>
    <n v="1"/>
    <n v="0"/>
    <m/>
  </r>
  <r>
    <s v="34yoC"/>
    <s v="Booklet2-096"/>
    <s v="E7"/>
    <s v="C4"/>
    <n v="7"/>
    <n v="7.5"/>
    <x v="1"/>
    <s v="Moral Reasoning False Beliefs"/>
    <s v="Moral Reasoning"/>
    <s v="ToMS_Expl_7.5"/>
    <x v="13"/>
    <s v="Inc"/>
    <x v="2"/>
    <x v="2455"/>
    <n v="0"/>
    <n v="1"/>
    <n v="0"/>
    <m/>
  </r>
  <r>
    <s v="34yoC"/>
    <s v="Booklet2-096"/>
    <s v="E7"/>
    <s v="C4"/>
    <n v="7"/>
    <n v="7.6"/>
    <x v="0"/>
    <s v="Moral Reasoning False Beliefs"/>
    <s v="Moral Reasoning"/>
    <s v="ToMS_2AFC_7.6"/>
    <x v="14"/>
    <s v="Inc"/>
    <x v="2"/>
    <x v="0"/>
    <n v="0"/>
    <n v="1"/>
    <n v="0"/>
    <m/>
  </r>
  <r>
    <s v="34yoC"/>
    <s v="Booklet2-096"/>
    <s v="E7"/>
    <s v="C4"/>
    <n v="7"/>
    <n v="7.7"/>
    <x v="1"/>
    <s v="Moral Reasoning False Beliefs"/>
    <s v="Moral Reasoning"/>
    <s v="ToMS_Expl_7.7"/>
    <x v="15"/>
    <s v="Inc"/>
    <x v="2"/>
    <x v="2456"/>
    <n v="0"/>
    <n v="1"/>
    <n v="0"/>
    <m/>
  </r>
  <r>
    <s v="34yoC"/>
    <s v="Booklet2-096"/>
    <s v="E7"/>
    <s v="C4"/>
    <n v="8"/>
    <n v="8.1"/>
    <x v="2"/>
    <s v="False Belief - Control"/>
    <s v="Control"/>
    <s v="ToMS_Cont_8.1"/>
    <x v="16"/>
    <s v="Inc"/>
    <x v="1"/>
    <x v="0"/>
    <s v="NA"/>
    <n v="0"/>
    <n v="1"/>
    <s v="Exp didn't ask Q"/>
  </r>
  <r>
    <s v="34yoC"/>
    <s v="Booklet2-096"/>
    <s v="E7"/>
    <s v="C4"/>
    <n v="8"/>
    <n v="8.1999999999999993"/>
    <x v="0"/>
    <s v="False Belief - Expectations"/>
    <s v="Belief"/>
    <s v="ToMS_2AFC_8.2"/>
    <x v="17"/>
    <s v="Inc"/>
    <x v="0"/>
    <x v="0"/>
    <n v="0"/>
    <n v="1"/>
    <n v="0"/>
    <m/>
  </r>
  <r>
    <s v="34yoC"/>
    <s v="Booklet2-096"/>
    <s v="E7"/>
    <s v="C4"/>
    <n v="8"/>
    <n v="8.3000000000000007"/>
    <x v="1"/>
    <s v="False Belief - Expectations"/>
    <s v="Belief"/>
    <s v="ToMS_Expl_8.3"/>
    <x v="18"/>
    <s v="Inc"/>
    <x v="2"/>
    <x v="2457"/>
    <n v="0"/>
    <n v="1"/>
    <n v="0"/>
    <m/>
  </r>
  <r>
    <s v="34yoC"/>
    <s v="Booklet2-096"/>
    <s v="E7"/>
    <s v="C4"/>
    <n v="8"/>
    <n v="8.5"/>
    <x v="0"/>
    <s v="False Belief - Emotion"/>
    <s v="Emotion"/>
    <s v="ToMS_2AFC_8.5"/>
    <x v="65"/>
    <s v="Exc-34yOnly"/>
    <x v="0"/>
    <x v="0"/>
    <n v="0"/>
    <n v="1"/>
    <n v="0"/>
    <m/>
  </r>
  <r>
    <s v="34yoC"/>
    <s v="Booklet2-096"/>
    <s v="E7"/>
    <s v="C4"/>
    <n v="8"/>
    <n v="8.6"/>
    <x v="1"/>
    <s v="False Belief - Emotion"/>
    <s v="Emotion"/>
    <s v="ToMS_Expl_8.6"/>
    <x v="66"/>
    <s v="Exc-34yOnly"/>
    <x v="0"/>
    <x v="2458"/>
    <n v="0"/>
    <n v="1"/>
    <n v="0"/>
    <m/>
  </r>
  <r>
    <s v="34yoC"/>
    <s v="Booklet2-096"/>
    <s v="E7"/>
    <s v="C4"/>
    <n v="9"/>
    <n v="9.1"/>
    <x v="2"/>
    <s v="Control"/>
    <s v="Control"/>
    <s v="ToMS_Cont_9.1"/>
    <x v="19"/>
    <s v="Inc"/>
    <x v="0"/>
    <x v="0"/>
    <n v="0"/>
    <n v="1"/>
    <n v="0"/>
    <m/>
  </r>
  <r>
    <s v="34yoC"/>
    <s v="Booklet2-096"/>
    <s v="E7"/>
    <s v="C4"/>
    <n v="10"/>
    <n v="10.1"/>
    <x v="0"/>
    <s v="Reference - Hard"/>
    <s v="Reference"/>
    <s v="ToMS_2AFC_10.1"/>
    <x v="20"/>
    <s v="Inc"/>
    <x v="0"/>
    <x v="0"/>
    <n v="0"/>
    <n v="1"/>
    <n v="0"/>
    <m/>
  </r>
  <r>
    <s v="34yoC"/>
    <s v="Booklet2-096"/>
    <s v="E7"/>
    <s v="C4"/>
    <n v="10"/>
    <n v="10.199999999999999"/>
    <x v="1"/>
    <s v="Reference - Hard"/>
    <s v="Reference"/>
    <s v="ToMS_Expl_10.2"/>
    <x v="21"/>
    <s v="Inc"/>
    <x v="0"/>
    <x v="2459"/>
    <n v="0"/>
    <n v="1"/>
    <n v="0"/>
    <m/>
  </r>
  <r>
    <s v="34yoC"/>
    <s v="Booklet2-096"/>
    <s v="E7"/>
    <s v="C4"/>
    <n v="10"/>
    <n v="10.3"/>
    <x v="0"/>
    <s v="Reference - Hard"/>
    <s v="Reference"/>
    <s v="ToMS_2AFC_10.3"/>
    <x v="22"/>
    <s v="Inc"/>
    <x v="0"/>
    <x v="0"/>
    <n v="0"/>
    <n v="1"/>
    <n v="0"/>
    <m/>
  </r>
  <r>
    <s v="34yoC"/>
    <s v="Booklet2-096"/>
    <s v="E7"/>
    <s v="C4"/>
    <n v="10"/>
    <n v="10.4"/>
    <x v="2"/>
    <s v="Reference - Hard"/>
    <s v="Reference"/>
    <s v="ToMS_Cont_10.4"/>
    <x v="23"/>
    <s v="Inc"/>
    <x v="0"/>
    <x v="2460"/>
    <n v="0"/>
    <n v="1"/>
    <n v="0"/>
    <m/>
  </r>
  <r>
    <s v="34yoC"/>
    <s v="Booklet2-096"/>
    <s v="E7"/>
    <s v="C4"/>
    <n v="13"/>
    <n v="13.1"/>
    <x v="0"/>
    <s v="Reference - Hard"/>
    <s v="Reference"/>
    <s v="ToMS_2AFC_13.1"/>
    <x v="30"/>
    <s v="Inc"/>
    <x v="2"/>
    <x v="0"/>
    <n v="0"/>
    <n v="1"/>
    <n v="0"/>
    <s v="C picked incorrect picture; not corrected"/>
  </r>
  <r>
    <s v="34yoC"/>
    <s v="Booklet2-096"/>
    <s v="E7"/>
    <s v="C4"/>
    <n v="13"/>
    <n v="13.2"/>
    <x v="1"/>
    <s v="Reference - Hard"/>
    <s v="Reference"/>
    <s v="ToMS_Expl_13.2"/>
    <x v="31"/>
    <s v="Inc"/>
    <x v="2"/>
    <x v="2461"/>
    <n v="0"/>
    <n v="1"/>
    <n v="0"/>
    <m/>
  </r>
  <r>
    <s v="34yoC"/>
    <s v="Booklet2-096"/>
    <s v="E7"/>
    <s v="C4"/>
    <n v="14"/>
    <n v="14.1"/>
    <x v="0"/>
    <s v="Emotion Reminder"/>
    <s v="Emotion"/>
    <s v="ToMS_2AFC_14.1"/>
    <x v="32"/>
    <s v="Inc"/>
    <x v="0"/>
    <x v="0"/>
    <n v="0"/>
    <n v="1"/>
    <n v="0"/>
    <m/>
  </r>
  <r>
    <s v="34yoC"/>
    <s v="Booklet2-096"/>
    <s v="E7"/>
    <s v="C4"/>
    <n v="14"/>
    <n v="14.2"/>
    <x v="1"/>
    <s v="Emotion Reminder"/>
    <s v="Emotion"/>
    <s v="ToMS_Expl_14.2"/>
    <x v="33"/>
    <s v="Inc"/>
    <x v="2"/>
    <x v="2462"/>
    <n v="0"/>
    <n v="1"/>
    <n v="0"/>
    <m/>
  </r>
  <r>
    <s v="34yoC"/>
    <s v="Booklet2-096"/>
    <s v="E7"/>
    <s v="C4"/>
    <n v="14"/>
    <n v="14.3"/>
    <x v="0"/>
    <s v="Emotion Reminder"/>
    <s v="Emotion"/>
    <s v="ToMS_2AFC_14.3"/>
    <x v="34"/>
    <s v="Inc"/>
    <x v="2"/>
    <x v="0"/>
    <n v="0"/>
    <n v="1"/>
    <n v="0"/>
    <m/>
  </r>
  <r>
    <s v="34yoC"/>
    <s v="Booklet2-096"/>
    <s v="E7"/>
    <s v="C4"/>
    <n v="14"/>
    <n v="14.4"/>
    <x v="1"/>
    <s v="Emotion Reminder"/>
    <s v="Emotion"/>
    <s v="ToMS_Expl_14.4"/>
    <x v="35"/>
    <s v="Inc"/>
    <x v="2"/>
    <x v="2463"/>
    <n v="0"/>
    <n v="1"/>
    <n v="0"/>
    <m/>
  </r>
  <r>
    <s v="34yoC"/>
    <s v="Booklet2-096"/>
    <s v="E7"/>
    <s v="C4"/>
    <n v="15"/>
    <n v="15.1"/>
    <x v="2"/>
    <s v="True Belief - Control"/>
    <s v="Control"/>
    <s v="ToMS_Cont_15.1"/>
    <x v="36"/>
    <s v="Inc"/>
    <x v="1"/>
    <x v="0"/>
    <s v="NA"/>
    <n v="0"/>
    <n v="1"/>
    <s v="Exp didn't ask Q"/>
  </r>
  <r>
    <s v="34yoC"/>
    <s v="Booklet2-096"/>
    <s v="E7"/>
    <s v="C4"/>
    <n v="15"/>
    <n v="15.2"/>
    <x v="0"/>
    <s v="True Belief - Location"/>
    <s v="Belief"/>
    <s v="ToMS_2AFC_15.2"/>
    <x v="37"/>
    <s v="Inc"/>
    <x v="0"/>
    <x v="0"/>
    <n v="0"/>
    <n v="1"/>
    <n v="0"/>
    <m/>
  </r>
  <r>
    <s v="34yoC"/>
    <s v="Booklet2-096"/>
    <s v="E7"/>
    <s v="C4"/>
    <n v="15"/>
    <n v="15.3"/>
    <x v="1"/>
    <s v="True Belief - Location"/>
    <s v="Belief"/>
    <s v="ToMS_Expl_15.3"/>
    <x v="38"/>
    <s v="Inc"/>
    <x v="0"/>
    <x v="2464"/>
    <n v="0"/>
    <n v="1"/>
    <n v="0"/>
    <m/>
  </r>
  <r>
    <s v="34yoC"/>
    <s v="Booklet2-096"/>
    <s v="E7"/>
    <s v="C4"/>
    <n v="16"/>
    <n v="16.100000000000001"/>
    <x v="2"/>
    <s v="Moral Reasoning True Beliefs - Control"/>
    <s v="Control"/>
    <s v="ToMS_Cont_16.1"/>
    <x v="39"/>
    <s v="Inc"/>
    <x v="0"/>
    <x v="0"/>
    <n v="1"/>
    <n v="1"/>
    <n v="0"/>
    <m/>
  </r>
  <r>
    <s v="34yoC"/>
    <s v="Booklet2-096"/>
    <s v="E7"/>
    <s v="C4"/>
    <n v="16"/>
    <n v="16.2"/>
    <x v="2"/>
    <s v="Moral Reasoning True Beliefs - Control"/>
    <s v="Control"/>
    <s v="ToMS_Cont_16.2"/>
    <x v="40"/>
    <s v="Inc"/>
    <x v="2"/>
    <x v="0"/>
    <n v="1"/>
    <n v="1"/>
    <n v="0"/>
    <s v="C repeated instructions from Exp"/>
  </r>
  <r>
    <s v="34yoC"/>
    <s v="Booklet2-096"/>
    <s v="E7"/>
    <s v="C4"/>
    <n v="16"/>
    <n v="16.3"/>
    <x v="1"/>
    <s v="Moral Reasoning True Beliefs"/>
    <s v="Moral Reasoning"/>
    <s v="ToMS_Expl_16.3"/>
    <x v="41"/>
    <s v="Exc"/>
    <x v="1"/>
    <x v="0"/>
    <s v="NA"/>
    <n v="0"/>
    <n v="1"/>
    <s v="Exp didn't ask Q"/>
  </r>
  <r>
    <s v="34yoC"/>
    <s v="Booklet2-096"/>
    <s v="E7"/>
    <s v="C4"/>
    <n v="16"/>
    <n v="16.399999999999999"/>
    <x v="1"/>
    <s v="Emotion"/>
    <s v="Emotion"/>
    <s v="ToMS_Expl_16.4"/>
    <x v="42"/>
    <s v="Inc"/>
    <x v="0"/>
    <x v="2465"/>
    <n v="0"/>
    <n v="1"/>
    <n v="0"/>
    <m/>
  </r>
  <r>
    <s v="34yoC"/>
    <s v="Booklet2-096"/>
    <s v="E7"/>
    <s v="C4"/>
    <n v="16"/>
    <n v="16.5"/>
    <x v="0"/>
    <s v="Moral Reasoning True Beliefs"/>
    <s v="Moral Reasoning"/>
    <s v="ToMS_2AFC_16.5"/>
    <x v="43"/>
    <s v="Inc"/>
    <x v="0"/>
    <x v="0"/>
    <n v="0"/>
    <n v="1"/>
    <n v="0"/>
    <m/>
  </r>
  <r>
    <s v="34yoC"/>
    <s v="Booklet2-096"/>
    <s v="E7"/>
    <s v="C4"/>
    <n v="16"/>
    <n v="16.600000000000001"/>
    <x v="1"/>
    <s v="Moral Reasoning True Beliefs"/>
    <s v="Moral Reasoning"/>
    <s v="ToMS_Expl_16.6"/>
    <x v="44"/>
    <s v="Inc"/>
    <x v="0"/>
    <x v="2466"/>
    <n v="0"/>
    <n v="1"/>
    <n v="0"/>
    <m/>
  </r>
  <r>
    <s v="34yoC"/>
    <s v="Booklet2-096"/>
    <s v="E7"/>
    <s v="C4"/>
    <n v="16"/>
    <n v="16.7"/>
    <x v="0"/>
    <s v="Moral Reasoning True Beliefs"/>
    <s v="Moral Reasoning"/>
    <s v="ToMS_2AFC_16.7"/>
    <x v="45"/>
    <s v="Inc"/>
    <x v="0"/>
    <x v="0"/>
    <n v="0"/>
    <n v="1"/>
    <n v="0"/>
    <m/>
  </r>
  <r>
    <s v="34yoC"/>
    <s v="Booklet2-096"/>
    <s v="E7"/>
    <s v="C4"/>
    <n v="16"/>
    <n v="16.8"/>
    <x v="1"/>
    <s v="Moral Reasoning True Beliefs"/>
    <s v="Moral Reasoning"/>
    <s v="ToMS_Expl_16.8"/>
    <x v="46"/>
    <s v="Inc"/>
    <x v="0"/>
    <x v="2467"/>
    <n v="0"/>
    <n v="1"/>
    <n v="0"/>
    <m/>
  </r>
  <r>
    <s v="34yoC"/>
    <s v="Booklet2-096"/>
    <s v="E7"/>
    <s v="C4"/>
    <n v="16"/>
    <n v="16.899999999999999"/>
    <x v="0"/>
    <s v="Moral Reasoning True Beliefs"/>
    <s v="Moral Reasoning"/>
    <s v="ToMS_2AFC_16.9"/>
    <x v="47"/>
    <s v="Inc"/>
    <x v="2"/>
    <x v="0"/>
    <n v="0"/>
    <n v="1"/>
    <n v="0"/>
    <m/>
  </r>
  <r>
    <s v="34yoC"/>
    <s v="Booklet2-096"/>
    <s v="E7"/>
    <s v="C4"/>
    <n v="16"/>
    <n v="16.91"/>
    <x v="1"/>
    <s v="Moral Reasoning True Beliefs"/>
    <s v="Moral Reasoning"/>
    <s v="ToMS_Expl_16.91"/>
    <x v="48"/>
    <s v="Inc"/>
    <x v="2"/>
    <x v="2468"/>
    <n v="0"/>
    <n v="1"/>
    <n v="0"/>
    <m/>
  </r>
  <r>
    <s v="34yoC"/>
    <s v="Booklet2-096"/>
    <s v="E7"/>
    <s v="C4"/>
    <n v="18"/>
    <n v="18.100000000000001"/>
    <x v="0"/>
    <s v="2nd Order Belief-Desire Reasoning"/>
    <s v="Belief"/>
    <s v="ToMS_2AFC_18.1"/>
    <x v="58"/>
    <s v="Inc"/>
    <x v="0"/>
    <x v="0"/>
    <n v="0"/>
    <n v="1"/>
    <n v="0"/>
    <m/>
  </r>
  <r>
    <s v="34yoC"/>
    <s v="Booklet2-096"/>
    <s v="E7"/>
    <s v="C4"/>
    <n v="18"/>
    <n v="18.2"/>
    <x v="1"/>
    <s v="2nd Order Belief-Desire Reasoning"/>
    <s v="Belief"/>
    <s v="ToMS_Expl_18.2"/>
    <x v="59"/>
    <s v="Exc-5upOnly"/>
    <x v="2"/>
    <x v="2469"/>
    <n v="0"/>
    <n v="1"/>
    <n v="0"/>
    <m/>
  </r>
  <r>
    <s v="34yoC"/>
    <s v="Booklet2-096"/>
    <s v="E7"/>
    <s v="C4"/>
    <n v="18"/>
    <n v="18.3"/>
    <x v="2"/>
    <s v="2nd Order Belief-Desire Reasoning - Control"/>
    <s v="Control"/>
    <s v="ToMS_Cont_18.3"/>
    <x v="60"/>
    <s v="Exc-5upOnly"/>
    <x v="2"/>
    <x v="2470"/>
    <n v="0"/>
    <n v="1"/>
    <n v="0"/>
    <m/>
  </r>
  <r>
    <s v="34yoC"/>
    <s v="Booklet2-096"/>
    <s v="E7"/>
    <s v="C4"/>
    <n v="18"/>
    <n v="18.399999999999999"/>
    <x v="2"/>
    <s v="2nd Order Belief-Desire Reasoning - Control"/>
    <s v="Control"/>
    <s v="ToMS_Cont_18.4"/>
    <x v="61"/>
    <s v="Exc-5upOnly"/>
    <x v="2"/>
    <x v="2471"/>
    <n v="0"/>
    <n v="1"/>
    <n v="0"/>
    <m/>
  </r>
  <r>
    <s v="34yoC"/>
    <s v="Booklet2-096"/>
    <s v="E7"/>
    <s v="C4"/>
    <n v="18"/>
    <n v="18.5"/>
    <x v="1"/>
    <s v="False Belief - Emotion"/>
    <s v="Belief"/>
    <s v="ToMS_Expl_18.5"/>
    <x v="62"/>
    <s v="Exc-5upOnly"/>
    <x v="2"/>
    <x v="2472"/>
    <n v="0"/>
    <n v="1"/>
    <n v="0"/>
    <m/>
  </r>
  <r>
    <s v="34yoC"/>
    <s v="Booklet2-097"/>
    <s v="E7"/>
    <s v="C4"/>
    <n v="1"/>
    <n v="1.1000000000000001"/>
    <x v="0"/>
    <s v="Common Desires"/>
    <s v="Desires"/>
    <s v="ToMS_2AFC_3.1"/>
    <x v="0"/>
    <s v="Inc"/>
    <x v="2"/>
    <x v="0"/>
    <n v="0"/>
    <n v="1"/>
    <n v="0"/>
    <m/>
  </r>
  <r>
    <s v="34yoC"/>
    <s v="Booklet2-097"/>
    <s v="E7"/>
    <s v="C4"/>
    <n v="2"/>
    <n v="2.1"/>
    <x v="0"/>
    <s v="Diverse Desires"/>
    <s v="Desires"/>
    <s v="ToMS_2AFC_2.1"/>
    <x v="1"/>
    <s v="Inc"/>
    <x v="0"/>
    <x v="2473"/>
    <n v="1"/>
    <n v="1"/>
    <n v="0"/>
    <m/>
  </r>
  <r>
    <s v="34yoC"/>
    <s v="Booklet2-097"/>
    <s v="E7"/>
    <s v="C4"/>
    <n v="3"/>
    <n v="3.1"/>
    <x v="0"/>
    <s v="Diverse Beliefs"/>
    <s v="Desires"/>
    <s v="ToMS_2AFC_3.1"/>
    <x v="2"/>
    <s v="Inc"/>
    <x v="0"/>
    <x v="0"/>
    <n v="0"/>
    <n v="1"/>
    <n v="0"/>
    <m/>
  </r>
  <r>
    <s v="34yoC"/>
    <s v="Booklet2-097"/>
    <s v="E7"/>
    <s v="C4"/>
    <n v="4"/>
    <n v="4.0999999999999996"/>
    <x v="0"/>
    <s v="Reference - Easy"/>
    <s v="Reference"/>
    <s v="ToMS_2AFC_4.1"/>
    <x v="3"/>
    <s v="Inc"/>
    <x v="0"/>
    <x v="2474"/>
    <n v="0"/>
    <n v="1"/>
    <n v="0"/>
    <m/>
  </r>
  <r>
    <s v="34yoC"/>
    <s v="Booklet2-097"/>
    <s v="E7"/>
    <s v="C4"/>
    <n v="4"/>
    <n v="4.2"/>
    <x v="1"/>
    <s v="Reference - Easy"/>
    <s v="Reference"/>
    <s v="ToMS_Expl_4.2"/>
    <x v="4"/>
    <s v="Inc"/>
    <x v="2"/>
    <x v="2475"/>
    <n v="1"/>
    <n v="1"/>
    <n v="0"/>
    <m/>
  </r>
  <r>
    <s v="34yoC"/>
    <s v="Booklet2-097"/>
    <s v="E7"/>
    <s v="C4"/>
    <n v="5"/>
    <n v="5.0999999999999996"/>
    <x v="0"/>
    <s v="False Belief - Location"/>
    <s v="Belief"/>
    <s v="ToMS_2AFC_5.1"/>
    <x v="5"/>
    <s v="Inc"/>
    <x v="2"/>
    <x v="0"/>
    <n v="0"/>
    <n v="1"/>
    <n v="0"/>
    <m/>
  </r>
  <r>
    <s v="34yoC"/>
    <s v="Booklet2-097"/>
    <s v="E7"/>
    <s v="C4"/>
    <n v="5"/>
    <n v="5.2"/>
    <x v="1"/>
    <s v="False Belief - Location"/>
    <s v="Belief"/>
    <s v="ToMS_Expl_5.2"/>
    <x v="6"/>
    <s v="Inc"/>
    <x v="2"/>
    <x v="2476"/>
    <n v="0"/>
    <n v="1"/>
    <n v="0"/>
    <m/>
  </r>
  <r>
    <s v="34yoC"/>
    <s v="Booklet2-097"/>
    <s v="E7"/>
    <s v="C4"/>
    <n v="5"/>
    <n v="5.3"/>
    <x v="2"/>
    <s v="False Belief - Location"/>
    <s v="Belief"/>
    <s v="ToMS_Cont_5.3"/>
    <x v="7"/>
    <s v="Inc"/>
    <x v="0"/>
    <x v="0"/>
    <n v="0"/>
    <n v="1"/>
    <n v="0"/>
    <m/>
  </r>
  <r>
    <s v="34yoC"/>
    <s v="Booklet2-097"/>
    <s v="E7"/>
    <s v="C4"/>
    <n v="6"/>
    <n v="6.1"/>
    <x v="2"/>
    <s v="Control"/>
    <s v="Control"/>
    <s v="ToMS_Cont_6.1"/>
    <x v="8"/>
    <s v="Inc"/>
    <x v="0"/>
    <x v="0"/>
    <n v="1"/>
    <n v="1"/>
    <n v="0"/>
    <s v="C first chose cheese; E repeated that Sean wants pear, asked C to name snacks"/>
  </r>
  <r>
    <s v="34yoC"/>
    <s v="Booklet2-097"/>
    <s v="E7"/>
    <s v="C4"/>
    <n v="7"/>
    <n v="7.1"/>
    <x v="0"/>
    <s v="False Belief - Location"/>
    <s v="Belief"/>
    <s v="ToMS_2AFC_7.1"/>
    <x v="9"/>
    <s v="Inc"/>
    <x v="2"/>
    <x v="0"/>
    <n v="0"/>
    <n v="1"/>
    <n v="0"/>
    <m/>
  </r>
  <r>
    <s v="34yoC"/>
    <s v="Booklet2-097"/>
    <s v="E7"/>
    <s v="C4"/>
    <n v="7"/>
    <n v="7.2"/>
    <x v="1"/>
    <s v="False Belief - Location"/>
    <s v="Belief"/>
    <s v="ToMS_Expl_7.2"/>
    <x v="10"/>
    <s v="Inc"/>
    <x v="2"/>
    <x v="2477"/>
    <n v="0"/>
    <n v="1"/>
    <n v="0"/>
    <m/>
  </r>
  <r>
    <s v="34yoC"/>
    <s v="Booklet2-097"/>
    <s v="E7"/>
    <s v="C4"/>
    <n v="7"/>
    <n v="7.3"/>
    <x v="1"/>
    <s v="Emotion"/>
    <s v="Emotion"/>
    <s v="ToMS_Expl_7.3"/>
    <x v="11"/>
    <s v="Inc"/>
    <x v="0"/>
    <x v="2478"/>
    <n v="0"/>
    <n v="1"/>
    <n v="0"/>
    <m/>
  </r>
  <r>
    <s v="34yoC"/>
    <s v="Booklet2-097"/>
    <s v="E7"/>
    <s v="C4"/>
    <n v="7"/>
    <n v="7.4"/>
    <x v="0"/>
    <s v="Moral Reasoning False Beliefs"/>
    <s v="Moral Reasoning"/>
    <s v="ToMS_2AFC_7.4"/>
    <x v="12"/>
    <s v="Inc"/>
    <x v="2"/>
    <x v="0"/>
    <n v="0"/>
    <n v="1"/>
    <n v="0"/>
    <m/>
  </r>
  <r>
    <s v="34yoC"/>
    <s v="Booklet2-097"/>
    <s v="E7"/>
    <s v="C4"/>
    <n v="7"/>
    <n v="7.5"/>
    <x v="1"/>
    <s v="Moral Reasoning False Beliefs"/>
    <s v="Moral Reasoning"/>
    <s v="ToMS_Expl_7.5"/>
    <x v="13"/>
    <s v="Inc"/>
    <x v="2"/>
    <x v="2479"/>
    <n v="0"/>
    <n v="1"/>
    <n v="0"/>
    <m/>
  </r>
  <r>
    <s v="34yoC"/>
    <s v="Booklet2-097"/>
    <s v="E7"/>
    <s v="C4"/>
    <n v="7"/>
    <n v="7.6"/>
    <x v="0"/>
    <s v="Moral Reasoning False Beliefs"/>
    <s v="Moral Reasoning"/>
    <s v="ToMS_2AFC_7.6"/>
    <x v="14"/>
    <s v="Inc"/>
    <x v="0"/>
    <x v="0"/>
    <n v="0"/>
    <n v="1"/>
    <n v="0"/>
    <m/>
  </r>
  <r>
    <s v="34yoC"/>
    <s v="Booklet2-097"/>
    <s v="E7"/>
    <s v="C4"/>
    <n v="7"/>
    <n v="7.7"/>
    <x v="1"/>
    <s v="Moral Reasoning False Beliefs"/>
    <s v="Moral Reasoning"/>
    <s v="ToMS_Expl_7.7"/>
    <x v="15"/>
    <s v="Inc"/>
    <x v="2"/>
    <x v="2480"/>
    <n v="0"/>
    <n v="1"/>
    <n v="0"/>
    <m/>
  </r>
  <r>
    <s v="34yoC"/>
    <s v="Booklet2-097"/>
    <s v="E7"/>
    <s v="C4"/>
    <n v="8"/>
    <n v="8.1"/>
    <x v="2"/>
    <s v="False Belief - Control"/>
    <s v="Control"/>
    <s v="ToMS_Cont_8.1"/>
    <x v="16"/>
    <s v="Inc"/>
    <x v="0"/>
    <x v="0"/>
    <n v="0"/>
    <n v="1"/>
    <n v="0"/>
    <m/>
  </r>
  <r>
    <s v="34yoC"/>
    <s v="Booklet2-097"/>
    <s v="E7"/>
    <s v="C4"/>
    <n v="8"/>
    <n v="8.1999999999999993"/>
    <x v="0"/>
    <s v="False Belief - Expectations"/>
    <s v="Belief"/>
    <s v="ToMS_2AFC_8.2"/>
    <x v="17"/>
    <s v="Inc"/>
    <x v="0"/>
    <x v="0"/>
    <n v="0"/>
    <n v="1"/>
    <n v="0"/>
    <m/>
  </r>
  <r>
    <s v="34yoC"/>
    <s v="Booklet2-097"/>
    <s v="E7"/>
    <s v="C4"/>
    <n v="8"/>
    <n v="8.3000000000000007"/>
    <x v="1"/>
    <s v="False Belief - Expectations"/>
    <s v="Belief"/>
    <s v="ToMS_Expl_8.3"/>
    <x v="18"/>
    <s v="Inc"/>
    <x v="2"/>
    <x v="2481"/>
    <n v="0"/>
    <n v="1"/>
    <n v="0"/>
    <m/>
  </r>
  <r>
    <s v="34yoC"/>
    <s v="Booklet2-097"/>
    <s v="E7"/>
    <s v="C4"/>
    <n v="8"/>
    <n v="8.5"/>
    <x v="0"/>
    <s v="False Belief - Emotion"/>
    <s v="Emotion"/>
    <s v="ToMS_2AFC_8.5"/>
    <x v="65"/>
    <s v="Exc-34yOnly"/>
    <x v="0"/>
    <x v="0"/>
    <n v="0"/>
    <n v="1"/>
    <n v="0"/>
    <m/>
  </r>
  <r>
    <s v="34yoC"/>
    <s v="Booklet2-097"/>
    <s v="E7"/>
    <s v="C4"/>
    <n v="8"/>
    <n v="8.6"/>
    <x v="1"/>
    <s v="False Belief - Emotion"/>
    <s v="Emotion"/>
    <s v="ToMS_Expl_8.6"/>
    <x v="66"/>
    <s v="Exc-34yOnly"/>
    <x v="2"/>
    <x v="2482"/>
    <n v="0"/>
    <n v="1"/>
    <n v="0"/>
    <m/>
  </r>
  <r>
    <s v="34yoC"/>
    <s v="Booklet2-097"/>
    <s v="E7"/>
    <s v="C4"/>
    <n v="9"/>
    <n v="9.1"/>
    <x v="2"/>
    <s v="Control"/>
    <s v="Control"/>
    <s v="ToMS_Cont_9.1"/>
    <x v="19"/>
    <s v="Inc"/>
    <x v="0"/>
    <x v="0"/>
    <n v="0"/>
    <n v="1"/>
    <n v="0"/>
    <m/>
  </r>
  <r>
    <s v="34yoC"/>
    <s v="Booklet2-097"/>
    <s v="E7"/>
    <s v="C4"/>
    <n v="10"/>
    <n v="10.1"/>
    <x v="0"/>
    <s v="Reference - Hard"/>
    <s v="Reference"/>
    <s v="ToMS_2AFC_10.1"/>
    <x v="20"/>
    <s v="Inc"/>
    <x v="2"/>
    <x v="0"/>
    <n v="0"/>
    <n v="1"/>
    <n v="0"/>
    <m/>
  </r>
  <r>
    <s v="34yoC"/>
    <s v="Booklet2-097"/>
    <s v="E7"/>
    <s v="C4"/>
    <n v="10"/>
    <n v="10.199999999999999"/>
    <x v="1"/>
    <s v="Reference - Hard"/>
    <s v="Reference"/>
    <s v="ToMS_Expl_10.2"/>
    <x v="21"/>
    <s v="Inc"/>
    <x v="2"/>
    <x v="2483"/>
    <n v="0"/>
    <n v="1"/>
    <n v="0"/>
    <m/>
  </r>
  <r>
    <s v="34yoC"/>
    <s v="Booklet2-097"/>
    <s v="E7"/>
    <s v="C4"/>
    <n v="10"/>
    <n v="10.3"/>
    <x v="0"/>
    <s v="Reference - Hard"/>
    <s v="Reference"/>
    <s v="ToMS_2AFC_10.3"/>
    <x v="22"/>
    <s v="Inc"/>
    <x v="0"/>
    <x v="0"/>
    <n v="0"/>
    <n v="1"/>
    <n v="0"/>
    <m/>
  </r>
  <r>
    <s v="34yoC"/>
    <s v="Booklet2-097"/>
    <s v="E7"/>
    <s v="C4"/>
    <n v="10"/>
    <n v="10.4"/>
    <x v="2"/>
    <s v="Reference - Hard"/>
    <s v="Reference"/>
    <s v="ToMS_Cont_10.4"/>
    <x v="23"/>
    <s v="Inc"/>
    <x v="0"/>
    <x v="2484"/>
    <n v="0"/>
    <n v="1"/>
    <n v="0"/>
    <m/>
  </r>
  <r>
    <s v="34yoC"/>
    <s v="Booklet2-097"/>
    <s v="E7"/>
    <s v="C4"/>
    <n v="13"/>
    <n v="13.1"/>
    <x v="0"/>
    <s v="Reference - Hard"/>
    <s v="Reference"/>
    <s v="ToMS_2AFC_13.1"/>
    <x v="30"/>
    <s v="Inc"/>
    <x v="0"/>
    <x v="2485"/>
    <n v="0"/>
    <n v="1"/>
    <n v="0"/>
    <m/>
  </r>
  <r>
    <s v="34yoC"/>
    <s v="Booklet2-097"/>
    <s v="E7"/>
    <s v="C4"/>
    <n v="13"/>
    <n v="13.2"/>
    <x v="1"/>
    <s v="Reference - Hard"/>
    <s v="Reference"/>
    <s v="ToMS_Expl_13.2"/>
    <x v="31"/>
    <s v="Inc"/>
    <x v="0"/>
    <x v="2486"/>
    <n v="0"/>
    <n v="1"/>
    <n v="0"/>
    <m/>
  </r>
  <r>
    <s v="34yoC"/>
    <s v="Booklet2-097"/>
    <s v="E7"/>
    <s v="C4"/>
    <n v="14"/>
    <n v="14.1"/>
    <x v="0"/>
    <s v="Emotion Reminder"/>
    <s v="Emotion"/>
    <s v="ToMS_2AFC_14.1"/>
    <x v="32"/>
    <s v="Inc"/>
    <x v="0"/>
    <x v="0"/>
    <n v="0"/>
    <n v="1"/>
    <n v="0"/>
    <m/>
  </r>
  <r>
    <s v="34yoC"/>
    <s v="Booklet2-097"/>
    <s v="E7"/>
    <s v="C4"/>
    <n v="14"/>
    <n v="14.2"/>
    <x v="1"/>
    <s v="Emotion Reminder"/>
    <s v="Emotion"/>
    <s v="ToMS_Expl_14.2"/>
    <x v="33"/>
    <s v="Inc"/>
    <x v="0"/>
    <x v="2487"/>
    <n v="0"/>
    <n v="1"/>
    <n v="0"/>
    <m/>
  </r>
  <r>
    <s v="34yoC"/>
    <s v="Booklet2-097"/>
    <s v="E7"/>
    <s v="C4"/>
    <n v="14"/>
    <n v="14.3"/>
    <x v="0"/>
    <s v="Emotion Reminder"/>
    <s v="Emotion"/>
    <s v="ToMS_2AFC_14.3"/>
    <x v="34"/>
    <s v="Inc"/>
    <x v="0"/>
    <x v="0"/>
    <n v="0"/>
    <n v="1"/>
    <n v="0"/>
    <m/>
  </r>
  <r>
    <s v="34yoC"/>
    <s v="Booklet2-097"/>
    <s v="E7"/>
    <s v="C4"/>
    <n v="14"/>
    <n v="14.4"/>
    <x v="1"/>
    <s v="Emotion Reminder"/>
    <s v="Emotion"/>
    <s v="ToMS_Expl_14.4"/>
    <x v="35"/>
    <s v="Inc"/>
    <x v="0"/>
    <x v="2488"/>
    <n v="0"/>
    <n v="1"/>
    <n v="0"/>
    <m/>
  </r>
  <r>
    <s v="34yoC"/>
    <s v="Booklet2-097"/>
    <s v="E7"/>
    <s v="C4"/>
    <n v="15"/>
    <n v="15.1"/>
    <x v="2"/>
    <s v="True Belief - Control"/>
    <s v="Control"/>
    <s v="ToMS_Cont_15.1"/>
    <x v="36"/>
    <s v="Inc"/>
    <x v="1"/>
    <x v="0"/>
    <s v="NA"/>
    <n v="0"/>
    <n v="1"/>
    <s v="Exp didn't ask Q"/>
  </r>
  <r>
    <s v="34yoC"/>
    <s v="Booklet2-097"/>
    <s v="E7"/>
    <s v="C4"/>
    <n v="15"/>
    <n v="15.2"/>
    <x v="0"/>
    <s v="True Belief - Location"/>
    <s v="Belief"/>
    <s v="ToMS_2AFC_15.2"/>
    <x v="37"/>
    <s v="Inc"/>
    <x v="0"/>
    <x v="0"/>
    <n v="0"/>
    <n v="1"/>
    <n v="0"/>
    <m/>
  </r>
  <r>
    <s v="34yoC"/>
    <s v="Booklet2-097"/>
    <s v="E7"/>
    <s v="C4"/>
    <n v="15"/>
    <n v="15.3"/>
    <x v="1"/>
    <s v="True Belief - Location"/>
    <s v="Belief"/>
    <s v="ToMS_Expl_15.3"/>
    <x v="38"/>
    <s v="Inc"/>
    <x v="2"/>
    <x v="2489"/>
    <n v="0"/>
    <n v="1"/>
    <n v="0"/>
    <m/>
  </r>
  <r>
    <s v="34yoC"/>
    <s v="Booklet2-097"/>
    <s v="E7"/>
    <s v="C4"/>
    <n v="16"/>
    <n v="16.100000000000001"/>
    <x v="2"/>
    <s v="Moral Reasoning True Beliefs - Control"/>
    <s v="Control"/>
    <s v="ToMS_Cont_16.1"/>
    <x v="39"/>
    <s v="Inc"/>
    <x v="0"/>
    <x v="2490"/>
    <n v="1"/>
    <n v="1"/>
    <n v="0"/>
    <m/>
  </r>
  <r>
    <s v="34yoC"/>
    <s v="Booklet2-097"/>
    <s v="E7"/>
    <s v="C4"/>
    <n v="16"/>
    <n v="16.2"/>
    <x v="2"/>
    <s v="Moral Reasoning True Beliefs - Control"/>
    <s v="Control"/>
    <s v="ToMS_Cont_16.2"/>
    <x v="40"/>
    <s v="Inc"/>
    <x v="0"/>
    <x v="0"/>
    <n v="0"/>
    <n v="1"/>
    <n v="0"/>
    <m/>
  </r>
  <r>
    <s v="34yoC"/>
    <s v="Booklet2-097"/>
    <s v="E7"/>
    <s v="C4"/>
    <n v="16"/>
    <n v="16.3"/>
    <x v="1"/>
    <s v="Moral Reasoning True Beliefs"/>
    <s v="Moral Reasoning"/>
    <s v="ToMS_Expl_16.3"/>
    <x v="41"/>
    <s v="Exc"/>
    <x v="0"/>
    <x v="2491"/>
    <n v="0"/>
    <n v="1"/>
    <n v="0"/>
    <m/>
  </r>
  <r>
    <s v="34yoC"/>
    <s v="Booklet2-097"/>
    <s v="E7"/>
    <s v="C4"/>
    <n v="16"/>
    <n v="16.399999999999999"/>
    <x v="1"/>
    <s v="Emotion"/>
    <s v="Emotion"/>
    <s v="ToMS_Expl_16.4"/>
    <x v="42"/>
    <s v="Inc"/>
    <x v="0"/>
    <x v="2492"/>
    <n v="0"/>
    <n v="1"/>
    <n v="0"/>
    <m/>
  </r>
  <r>
    <s v="34yoC"/>
    <s v="Booklet2-097"/>
    <s v="E7"/>
    <s v="C4"/>
    <n v="16"/>
    <n v="16.5"/>
    <x v="0"/>
    <s v="Moral Reasoning True Beliefs"/>
    <s v="Moral Reasoning"/>
    <s v="ToMS_2AFC_16.5"/>
    <x v="43"/>
    <s v="Inc"/>
    <x v="0"/>
    <x v="0"/>
    <n v="0"/>
    <n v="1"/>
    <n v="0"/>
    <m/>
  </r>
  <r>
    <s v="34yoC"/>
    <s v="Booklet2-097"/>
    <s v="E7"/>
    <s v="C4"/>
    <n v="16"/>
    <n v="16.600000000000001"/>
    <x v="1"/>
    <s v="Moral Reasoning True Beliefs"/>
    <s v="Moral Reasoning"/>
    <s v="ToMS_Expl_16.6"/>
    <x v="44"/>
    <s v="Inc"/>
    <x v="2"/>
    <x v="2493"/>
    <n v="0"/>
    <n v="1"/>
    <n v="0"/>
    <m/>
  </r>
  <r>
    <s v="34yoC"/>
    <s v="Booklet2-097"/>
    <s v="E7"/>
    <s v="C4"/>
    <n v="16"/>
    <n v="16.7"/>
    <x v="0"/>
    <s v="Moral Reasoning True Beliefs"/>
    <s v="Moral Reasoning"/>
    <s v="ToMS_2AFC_16.7"/>
    <x v="45"/>
    <s v="Inc"/>
    <x v="2"/>
    <x v="0"/>
    <n v="0"/>
    <n v="1"/>
    <n v="0"/>
    <m/>
  </r>
  <r>
    <s v="34yoC"/>
    <s v="Booklet2-097"/>
    <s v="E7"/>
    <s v="C4"/>
    <n v="16"/>
    <n v="16.8"/>
    <x v="1"/>
    <s v="Moral Reasoning True Beliefs"/>
    <s v="Moral Reasoning"/>
    <s v="ToMS_Expl_16.8"/>
    <x v="46"/>
    <s v="Inc"/>
    <x v="2"/>
    <x v="2494"/>
    <n v="0"/>
    <n v="1"/>
    <n v="0"/>
    <m/>
  </r>
  <r>
    <s v="34yoC"/>
    <s v="Booklet2-097"/>
    <s v="E7"/>
    <s v="C4"/>
    <n v="16"/>
    <n v="16.899999999999999"/>
    <x v="0"/>
    <s v="Moral Reasoning True Beliefs"/>
    <s v="Moral Reasoning"/>
    <s v="ToMS_2AFC_16.9"/>
    <x v="47"/>
    <s v="Inc"/>
    <x v="2"/>
    <x v="0"/>
    <n v="0"/>
    <n v="1"/>
    <n v="0"/>
    <m/>
  </r>
  <r>
    <s v="34yoC"/>
    <s v="Booklet2-097"/>
    <s v="E7"/>
    <s v="C4"/>
    <n v="16"/>
    <n v="16.91"/>
    <x v="1"/>
    <s v="Moral Reasoning True Beliefs"/>
    <s v="Moral Reasoning"/>
    <s v="ToMS_Expl_16.91"/>
    <x v="48"/>
    <s v="Inc"/>
    <x v="2"/>
    <x v="2495"/>
    <n v="0"/>
    <n v="1"/>
    <n v="0"/>
    <s v="Exp. did not explicitly ask; used explanation child offered after prediction item."/>
  </r>
  <r>
    <s v="34yoC"/>
    <s v="Booklet2-097"/>
    <s v="E7"/>
    <s v="C4"/>
    <n v="18"/>
    <n v="18.100000000000001"/>
    <x v="0"/>
    <s v="2nd Order Belief-Desire Reasoning"/>
    <s v="Belief"/>
    <s v="ToMS_2AFC_18.1"/>
    <x v="58"/>
    <s v="Inc"/>
    <x v="0"/>
    <x v="0"/>
    <n v="0"/>
    <n v="1"/>
    <n v="0"/>
    <m/>
  </r>
  <r>
    <s v="34yoC"/>
    <s v="Booklet2-097"/>
    <s v="E7"/>
    <s v="C4"/>
    <n v="18"/>
    <n v="18.2"/>
    <x v="1"/>
    <s v="2nd Order Belief-Desire Reasoning"/>
    <s v="Belief"/>
    <s v="ToMS_Expl_18.2"/>
    <x v="59"/>
    <s v="Exc-5upOnly"/>
    <x v="2"/>
    <x v="2496"/>
    <n v="0"/>
    <n v="1"/>
    <n v="0"/>
    <m/>
  </r>
  <r>
    <s v="34yoC"/>
    <s v="Booklet2-097"/>
    <s v="E7"/>
    <s v="C4"/>
    <n v="18"/>
    <n v="18.3"/>
    <x v="2"/>
    <s v="2nd Order Belief-Desire Reasoning - Control"/>
    <s v="Control"/>
    <s v="ToMS_Cont_18.3"/>
    <x v="60"/>
    <s v="Exc-5upOnly"/>
    <x v="2"/>
    <x v="2497"/>
    <n v="1"/>
    <n v="1"/>
    <n v="0"/>
    <m/>
  </r>
  <r>
    <s v="34yoC"/>
    <s v="Booklet2-097"/>
    <s v="E7"/>
    <s v="C4"/>
    <n v="18"/>
    <n v="18.399999999999999"/>
    <x v="2"/>
    <s v="2nd Order Belief-Desire Reasoning - Control"/>
    <s v="Control"/>
    <s v="ToMS_Cont_18.4"/>
    <x v="61"/>
    <s v="Exc-5upOnly"/>
    <x v="0"/>
    <x v="0"/>
    <n v="0"/>
    <n v="1"/>
    <n v="0"/>
    <m/>
  </r>
  <r>
    <s v="34yoC"/>
    <s v="Booklet2-097"/>
    <s v="E7"/>
    <s v="C4"/>
    <n v="18"/>
    <n v="18.5"/>
    <x v="1"/>
    <s v="False Belief - Emotion"/>
    <s v="Belief"/>
    <s v="ToMS_Expl_18.5"/>
    <x v="62"/>
    <s v="Exc-5upOnly"/>
    <x v="2"/>
    <x v="2498"/>
    <n v="0"/>
    <n v="1"/>
    <n v="0"/>
    <m/>
  </r>
  <r>
    <s v="34yoC"/>
    <s v="Booklet2-098"/>
    <s v="E7"/>
    <s v="C4"/>
    <n v="1"/>
    <n v="1.1000000000000001"/>
    <x v="0"/>
    <s v="Common Desires"/>
    <s v="Desires"/>
    <s v="ToMS_2AFC_3.1"/>
    <x v="0"/>
    <s v="Inc"/>
    <x v="0"/>
    <x v="0"/>
    <n v="0"/>
    <n v="1"/>
    <n v="0"/>
    <m/>
  </r>
  <r>
    <s v="34yoC"/>
    <s v="Booklet2-098"/>
    <s v="E7"/>
    <s v="C4"/>
    <n v="2"/>
    <n v="2.1"/>
    <x v="0"/>
    <s v="Diverse Desires"/>
    <s v="Desires"/>
    <s v="ToMS_2AFC_2.1"/>
    <x v="1"/>
    <s v="Inc"/>
    <x v="2"/>
    <x v="0"/>
    <n v="0"/>
    <n v="1"/>
    <n v="0"/>
    <m/>
  </r>
  <r>
    <s v="34yoC"/>
    <s v="Booklet2-098"/>
    <s v="E7"/>
    <s v="C4"/>
    <n v="3"/>
    <n v="3.1"/>
    <x v="0"/>
    <s v="Diverse Beliefs"/>
    <s v="Desires"/>
    <s v="ToMS_2AFC_3.1"/>
    <x v="2"/>
    <s v="Inc"/>
    <x v="2"/>
    <x v="0"/>
    <n v="0"/>
    <n v="1"/>
    <n v="0"/>
    <m/>
  </r>
  <r>
    <s v="34yoC"/>
    <s v="Booklet2-098"/>
    <s v="E7"/>
    <s v="C4"/>
    <n v="4"/>
    <n v="4.0999999999999996"/>
    <x v="0"/>
    <s v="Reference - Easy"/>
    <s v="Reference"/>
    <s v="ToMS_2AFC_4.1"/>
    <x v="3"/>
    <s v="Inc"/>
    <x v="0"/>
    <x v="0"/>
    <n v="0"/>
    <n v="1"/>
    <n v="0"/>
    <m/>
  </r>
  <r>
    <s v="34yoC"/>
    <s v="Booklet2-098"/>
    <s v="E7"/>
    <s v="C4"/>
    <n v="4"/>
    <n v="4.2"/>
    <x v="1"/>
    <s v="Reference - Easy"/>
    <s v="Reference"/>
    <s v="ToMS_Expl_4.2"/>
    <x v="4"/>
    <s v="Inc"/>
    <x v="2"/>
    <x v="2499"/>
    <n v="0"/>
    <n v="1"/>
    <n v="0"/>
    <m/>
  </r>
  <r>
    <s v="34yoC"/>
    <s v="Booklet2-098"/>
    <s v="E7"/>
    <s v="C4"/>
    <n v="5"/>
    <n v="5.0999999999999996"/>
    <x v="0"/>
    <s v="False Belief - Location"/>
    <s v="Belief"/>
    <s v="ToMS_2AFC_5.1"/>
    <x v="5"/>
    <s v="Inc"/>
    <x v="2"/>
    <x v="0"/>
    <n v="0"/>
    <n v="1"/>
    <n v="0"/>
    <m/>
  </r>
  <r>
    <s v="34yoC"/>
    <s v="Booklet2-098"/>
    <s v="E7"/>
    <s v="C4"/>
    <n v="5"/>
    <n v="5.2"/>
    <x v="1"/>
    <s v="False Belief - Location"/>
    <s v="Belief"/>
    <s v="ToMS_Expl_5.2"/>
    <x v="6"/>
    <s v="Inc"/>
    <x v="0"/>
    <x v="2500"/>
    <n v="0"/>
    <n v="1"/>
    <n v="0"/>
    <m/>
  </r>
  <r>
    <s v="34yoC"/>
    <s v="Booklet2-098"/>
    <s v="E7"/>
    <s v="C4"/>
    <n v="5"/>
    <n v="5.3"/>
    <x v="2"/>
    <s v="False Belief - Location"/>
    <s v="Belief"/>
    <s v="ToMS_Cont_5.3"/>
    <x v="7"/>
    <s v="Inc"/>
    <x v="2"/>
    <x v="0"/>
    <n v="0"/>
    <n v="1"/>
    <n v="0"/>
    <s v="C did not answer explicitly; opened drawer, then opened desk to find snack"/>
  </r>
  <r>
    <s v="34yoC"/>
    <s v="Booklet2-098"/>
    <s v="E7"/>
    <s v="C4"/>
    <n v="6"/>
    <n v="6.1"/>
    <x v="2"/>
    <s v="Control"/>
    <s v="Control"/>
    <s v="ToMS_Cont_6.1"/>
    <x v="8"/>
    <s v="Inc"/>
    <x v="0"/>
    <x v="0"/>
    <n v="0"/>
    <n v="1"/>
    <n v="0"/>
    <m/>
  </r>
  <r>
    <s v="34yoC"/>
    <s v="Booklet2-098"/>
    <s v="E7"/>
    <s v="C4"/>
    <n v="7"/>
    <n v="7.1"/>
    <x v="0"/>
    <s v="False Belief - Location"/>
    <s v="Belief"/>
    <s v="ToMS_2AFC_7.1"/>
    <x v="9"/>
    <s v="Inc"/>
    <x v="0"/>
    <x v="0"/>
    <n v="0"/>
    <n v="1"/>
    <n v="0"/>
    <m/>
  </r>
  <r>
    <s v="34yoC"/>
    <s v="Booklet2-098"/>
    <s v="E7"/>
    <s v="C4"/>
    <n v="7"/>
    <n v="7.2"/>
    <x v="1"/>
    <s v="False Belief - Location"/>
    <s v="Belief"/>
    <s v="ToMS_Expl_7.2"/>
    <x v="10"/>
    <s v="Inc"/>
    <x v="0"/>
    <x v="2501"/>
    <n v="0"/>
    <n v="1"/>
    <n v="0"/>
    <m/>
  </r>
  <r>
    <s v="34yoC"/>
    <s v="Booklet2-098"/>
    <s v="E7"/>
    <s v="C4"/>
    <n v="7"/>
    <n v="7.3"/>
    <x v="1"/>
    <s v="Emotion"/>
    <s v="Emotion"/>
    <s v="ToMS_Expl_7.3"/>
    <x v="11"/>
    <s v="Inc"/>
    <x v="2"/>
    <x v="2502"/>
    <n v="0"/>
    <n v="1"/>
    <n v="0"/>
    <m/>
  </r>
  <r>
    <s v="34yoC"/>
    <s v="Booklet2-098"/>
    <s v="E7"/>
    <s v="C4"/>
    <n v="7"/>
    <n v="7.4"/>
    <x v="0"/>
    <s v="Moral Reasoning False Beliefs"/>
    <s v="Moral Reasoning"/>
    <s v="ToMS_2AFC_7.4"/>
    <x v="12"/>
    <s v="Inc"/>
    <x v="0"/>
    <x v="0"/>
    <n v="0"/>
    <n v="1"/>
    <n v="0"/>
    <m/>
  </r>
  <r>
    <s v="34yoC"/>
    <s v="Booklet2-098"/>
    <s v="E7"/>
    <s v="C4"/>
    <n v="7"/>
    <n v="7.5"/>
    <x v="1"/>
    <s v="Moral Reasoning False Beliefs"/>
    <s v="Moral Reasoning"/>
    <s v="ToMS_Expl_7.5"/>
    <x v="13"/>
    <s v="Inc"/>
    <x v="2"/>
    <x v="2503"/>
    <n v="0"/>
    <n v="1"/>
    <n v="0"/>
    <m/>
  </r>
  <r>
    <s v="34yoC"/>
    <s v="Booklet2-098"/>
    <s v="E7"/>
    <s v="C4"/>
    <n v="7"/>
    <n v="7.6"/>
    <x v="0"/>
    <s v="Moral Reasoning False Beliefs"/>
    <s v="Moral Reasoning"/>
    <s v="ToMS_2AFC_7.6"/>
    <x v="14"/>
    <s v="Inc"/>
    <x v="0"/>
    <x v="0"/>
    <n v="0"/>
    <n v="1"/>
    <n v="0"/>
    <m/>
  </r>
  <r>
    <s v="34yoC"/>
    <s v="Booklet2-098"/>
    <s v="E7"/>
    <s v="C4"/>
    <n v="7"/>
    <n v="7.7"/>
    <x v="1"/>
    <s v="Moral Reasoning False Beliefs"/>
    <s v="Moral Reasoning"/>
    <s v="ToMS_Expl_7.7"/>
    <x v="15"/>
    <s v="Inc"/>
    <x v="2"/>
    <x v="2504"/>
    <n v="0"/>
    <n v="1"/>
    <n v="0"/>
    <m/>
  </r>
  <r>
    <s v="34yoC"/>
    <s v="Booklet2-098"/>
    <s v="E7"/>
    <s v="C4"/>
    <n v="8"/>
    <n v="8.1"/>
    <x v="2"/>
    <s v="False Belief - Control"/>
    <s v="Control"/>
    <s v="ToMS_Cont_8.1"/>
    <x v="16"/>
    <s v="Inc"/>
    <x v="0"/>
    <x v="0"/>
    <n v="0"/>
    <n v="1"/>
    <n v="0"/>
    <m/>
  </r>
  <r>
    <s v="34yoC"/>
    <s v="Booklet2-098"/>
    <s v="E7"/>
    <s v="C4"/>
    <n v="8"/>
    <n v="8.1999999999999993"/>
    <x v="0"/>
    <s v="False Belief - Expectations"/>
    <s v="Belief"/>
    <s v="ToMS_2AFC_8.2"/>
    <x v="17"/>
    <s v="Inc"/>
    <x v="0"/>
    <x v="0"/>
    <n v="0"/>
    <n v="1"/>
    <n v="0"/>
    <m/>
  </r>
  <r>
    <s v="34yoC"/>
    <s v="Booklet2-098"/>
    <s v="E7"/>
    <s v="C4"/>
    <n v="8"/>
    <n v="8.3000000000000007"/>
    <x v="1"/>
    <s v="False Belief - Expectations"/>
    <s v="Belief"/>
    <s v="ToMS_Expl_8.3"/>
    <x v="18"/>
    <s v="Inc"/>
    <x v="2"/>
    <x v="2505"/>
    <n v="0"/>
    <n v="1"/>
    <n v="0"/>
    <m/>
  </r>
  <r>
    <s v="34yoC"/>
    <s v="Booklet2-098"/>
    <s v="E7"/>
    <s v="C4"/>
    <n v="8"/>
    <n v="8.5"/>
    <x v="0"/>
    <s v="False Belief - Emotion"/>
    <s v="Emotion"/>
    <s v="ToMS_2AFC_8.5"/>
    <x v="65"/>
    <s v="Exc-34yOnly"/>
    <x v="0"/>
    <x v="0"/>
    <n v="0"/>
    <n v="1"/>
    <n v="0"/>
    <m/>
  </r>
  <r>
    <s v="34yoC"/>
    <s v="Booklet2-098"/>
    <s v="E7"/>
    <s v="C4"/>
    <n v="8"/>
    <n v="8.6"/>
    <x v="1"/>
    <s v="False Belief - Emotion"/>
    <s v="Emotion"/>
    <s v="ToMS_Expl_8.6"/>
    <x v="66"/>
    <s v="Exc-34yOnly"/>
    <x v="0"/>
    <x v="2506"/>
    <n v="0"/>
    <n v="1"/>
    <n v="0"/>
    <m/>
  </r>
  <r>
    <s v="34yoC"/>
    <s v="Booklet2-098"/>
    <s v="E7"/>
    <s v="C4"/>
    <n v="9"/>
    <n v="9.1"/>
    <x v="2"/>
    <s v="Control"/>
    <s v="Control"/>
    <s v="ToMS_Cont_9.1"/>
    <x v="19"/>
    <s v="Inc"/>
    <x v="0"/>
    <x v="0"/>
    <n v="0"/>
    <n v="1"/>
    <n v="0"/>
    <m/>
  </r>
  <r>
    <s v="34yoC"/>
    <s v="Booklet2-098"/>
    <s v="E7"/>
    <s v="C4"/>
    <n v="10"/>
    <n v="10.1"/>
    <x v="0"/>
    <s v="Reference - Hard"/>
    <s v="Reference"/>
    <s v="ToMS_2AFC_10.1"/>
    <x v="20"/>
    <s v="Inc"/>
    <x v="2"/>
    <x v="0"/>
    <n v="0"/>
    <n v="1"/>
    <n v="0"/>
    <m/>
  </r>
  <r>
    <s v="34yoC"/>
    <s v="Booklet2-098"/>
    <s v="E7"/>
    <s v="C4"/>
    <n v="10"/>
    <n v="10.199999999999999"/>
    <x v="1"/>
    <s v="Reference - Hard"/>
    <s v="Reference"/>
    <s v="ToMS_Expl_10.2"/>
    <x v="21"/>
    <s v="Inc"/>
    <x v="2"/>
    <x v="2507"/>
    <n v="0"/>
    <n v="1"/>
    <n v="0"/>
    <m/>
  </r>
  <r>
    <s v="34yoC"/>
    <s v="Booklet2-098"/>
    <s v="E7"/>
    <s v="C4"/>
    <n v="10"/>
    <n v="10.3"/>
    <x v="0"/>
    <s v="Reference - Hard"/>
    <s v="Reference"/>
    <s v="ToMS_2AFC_10.3"/>
    <x v="22"/>
    <s v="Inc"/>
    <x v="0"/>
    <x v="0"/>
    <n v="0"/>
    <n v="1"/>
    <n v="0"/>
    <m/>
  </r>
  <r>
    <s v="34yoC"/>
    <s v="Booklet2-098"/>
    <s v="E7"/>
    <s v="C4"/>
    <n v="10"/>
    <n v="10.4"/>
    <x v="2"/>
    <s v="Reference - Hard"/>
    <s v="Reference"/>
    <s v="ToMS_Cont_10.4"/>
    <x v="23"/>
    <s v="Inc"/>
    <x v="0"/>
    <x v="2508"/>
    <n v="0"/>
    <n v="1"/>
    <n v="0"/>
    <m/>
  </r>
  <r>
    <s v="34yoC"/>
    <s v="Booklet2-098"/>
    <s v="E7"/>
    <s v="C4"/>
    <n v="13"/>
    <n v="13.1"/>
    <x v="0"/>
    <s v="Reference - Hard"/>
    <s v="Reference"/>
    <s v="ToMS_2AFC_13.1"/>
    <x v="30"/>
    <s v="Inc"/>
    <x v="2"/>
    <x v="0"/>
    <n v="0"/>
    <n v="1"/>
    <n v="0"/>
    <s v="Picked correct picture at first, but then picked incorrect picture; C not corrected"/>
  </r>
  <r>
    <s v="34yoC"/>
    <s v="Booklet2-098"/>
    <s v="E7"/>
    <s v="C4"/>
    <n v="13"/>
    <n v="13.2"/>
    <x v="1"/>
    <s v="Reference - Hard"/>
    <s v="Reference"/>
    <s v="ToMS_Expl_13.2"/>
    <x v="31"/>
    <s v="Inc"/>
    <x v="2"/>
    <x v="2509"/>
    <n v="0"/>
    <n v="1"/>
    <n v="0"/>
    <m/>
  </r>
  <r>
    <s v="34yoC"/>
    <s v="Booklet2-098"/>
    <s v="E7"/>
    <s v="C4"/>
    <n v="14"/>
    <n v="14.1"/>
    <x v="0"/>
    <s v="Emotion Reminder"/>
    <s v="Emotion"/>
    <s v="ToMS_2AFC_14.1"/>
    <x v="32"/>
    <s v="Inc"/>
    <x v="0"/>
    <x v="0"/>
    <n v="0"/>
    <n v="1"/>
    <n v="0"/>
    <m/>
  </r>
  <r>
    <s v="34yoC"/>
    <s v="Booklet2-098"/>
    <s v="E7"/>
    <s v="C4"/>
    <n v="14"/>
    <n v="14.2"/>
    <x v="1"/>
    <s v="Emotion Reminder"/>
    <s v="Emotion"/>
    <s v="ToMS_Expl_14.2"/>
    <x v="33"/>
    <s v="Inc"/>
    <x v="0"/>
    <x v="2510"/>
    <n v="0"/>
    <n v="1"/>
    <n v="0"/>
    <m/>
  </r>
  <r>
    <s v="34yoC"/>
    <s v="Booklet2-098"/>
    <s v="E7"/>
    <s v="C4"/>
    <n v="14"/>
    <n v="14.3"/>
    <x v="0"/>
    <s v="Emotion Reminder"/>
    <s v="Emotion"/>
    <s v="ToMS_2AFC_14.3"/>
    <x v="34"/>
    <s v="Inc"/>
    <x v="0"/>
    <x v="0"/>
    <n v="0"/>
    <n v="1"/>
    <n v="0"/>
    <m/>
  </r>
  <r>
    <s v="34yoC"/>
    <s v="Booklet2-098"/>
    <s v="E7"/>
    <s v="C4"/>
    <n v="14"/>
    <n v="14.4"/>
    <x v="1"/>
    <s v="Emotion Reminder"/>
    <s v="Emotion"/>
    <s v="ToMS_Expl_14.4"/>
    <x v="35"/>
    <s v="Inc"/>
    <x v="0"/>
    <x v="2511"/>
    <n v="0"/>
    <n v="1"/>
    <n v="0"/>
    <m/>
  </r>
  <r>
    <s v="34yoC"/>
    <s v="Booklet2-098"/>
    <s v="E7"/>
    <s v="C4"/>
    <n v="15"/>
    <n v="15.1"/>
    <x v="2"/>
    <s v="True Belief - Control"/>
    <s v="Control"/>
    <s v="ToMS_Cont_15.1"/>
    <x v="36"/>
    <s v="Inc"/>
    <x v="1"/>
    <x v="0"/>
    <s v="NA"/>
    <n v="0"/>
    <n v="1"/>
    <s v="Exp didn't ask Q"/>
  </r>
  <r>
    <s v="34yoC"/>
    <s v="Booklet2-098"/>
    <s v="E7"/>
    <s v="C4"/>
    <n v="15"/>
    <n v="15.2"/>
    <x v="0"/>
    <s v="True Belief - Location"/>
    <s v="Belief"/>
    <s v="ToMS_2AFC_15.2"/>
    <x v="37"/>
    <s v="Inc"/>
    <x v="0"/>
    <x v="0"/>
    <n v="0"/>
    <n v="1"/>
    <n v="0"/>
    <m/>
  </r>
  <r>
    <s v="34yoC"/>
    <s v="Booklet2-098"/>
    <s v="E7"/>
    <s v="C4"/>
    <n v="15"/>
    <n v="15.3"/>
    <x v="1"/>
    <s v="True Belief - Location"/>
    <s v="Belief"/>
    <s v="ToMS_Expl_15.3"/>
    <x v="38"/>
    <s v="Inc"/>
    <x v="0"/>
    <x v="2512"/>
    <n v="0"/>
    <n v="1"/>
    <n v="0"/>
    <m/>
  </r>
  <r>
    <s v="34yoC"/>
    <s v="Booklet2-098"/>
    <s v="E7"/>
    <s v="C4"/>
    <n v="16"/>
    <n v="16.100000000000001"/>
    <x v="2"/>
    <s v="Moral Reasoning True Beliefs - Control"/>
    <s v="Control"/>
    <s v="ToMS_Cont_16.1"/>
    <x v="39"/>
    <s v="Inc"/>
    <x v="2"/>
    <x v="2513"/>
    <n v="1"/>
    <n v="1"/>
    <n v="0"/>
    <m/>
  </r>
  <r>
    <s v="34yoC"/>
    <s v="Booklet2-098"/>
    <s v="E7"/>
    <s v="C4"/>
    <n v="16"/>
    <n v="16.2"/>
    <x v="2"/>
    <s v="Moral Reasoning True Beliefs - Control"/>
    <s v="Control"/>
    <s v="ToMS_Cont_16.2"/>
    <x v="40"/>
    <s v="Inc"/>
    <x v="2"/>
    <x v="0"/>
    <n v="1"/>
    <n v="1"/>
    <n v="0"/>
    <s v="C kept shaking head &quot;No&quot;, but later responses suggest understanding"/>
  </r>
  <r>
    <s v="34yoC"/>
    <s v="Booklet2-098"/>
    <s v="E7"/>
    <s v="C4"/>
    <n v="16"/>
    <n v="16.3"/>
    <x v="1"/>
    <s v="Moral Reasoning True Beliefs"/>
    <s v="Moral Reasoning"/>
    <s v="ToMS_Expl_16.3"/>
    <x v="41"/>
    <s v="Exc"/>
    <x v="1"/>
    <x v="0"/>
    <s v="NA"/>
    <n v="0"/>
    <n v="1"/>
    <s v="Exp didn't ask Q"/>
  </r>
  <r>
    <s v="34yoC"/>
    <s v="Booklet2-098"/>
    <s v="E7"/>
    <s v="C4"/>
    <n v="16"/>
    <n v="16.399999999999999"/>
    <x v="1"/>
    <s v="Emotion"/>
    <s v="Emotion"/>
    <s v="ToMS_Expl_16.4"/>
    <x v="42"/>
    <s v="Inc"/>
    <x v="0"/>
    <x v="2514"/>
    <n v="0"/>
    <n v="1"/>
    <n v="0"/>
    <m/>
  </r>
  <r>
    <s v="34yoC"/>
    <s v="Booklet2-098"/>
    <s v="E7"/>
    <s v="C4"/>
    <n v="16"/>
    <n v="16.5"/>
    <x v="0"/>
    <s v="Moral Reasoning True Beliefs"/>
    <s v="Moral Reasoning"/>
    <s v="ToMS_2AFC_16.5"/>
    <x v="43"/>
    <s v="Inc"/>
    <x v="0"/>
    <x v="0"/>
    <n v="0"/>
    <n v="1"/>
    <n v="0"/>
    <m/>
  </r>
  <r>
    <s v="34yoC"/>
    <s v="Booklet2-098"/>
    <s v="E7"/>
    <s v="C4"/>
    <n v="16"/>
    <n v="16.600000000000001"/>
    <x v="1"/>
    <s v="Moral Reasoning True Beliefs"/>
    <s v="Moral Reasoning"/>
    <s v="ToMS_Expl_16.6"/>
    <x v="44"/>
    <s v="Inc"/>
    <x v="0"/>
    <x v="2467"/>
    <n v="0"/>
    <n v="1"/>
    <n v="0"/>
    <m/>
  </r>
  <r>
    <s v="34yoC"/>
    <s v="Booklet2-098"/>
    <s v="E7"/>
    <s v="C4"/>
    <n v="16"/>
    <n v="16.7"/>
    <x v="0"/>
    <s v="Moral Reasoning True Beliefs"/>
    <s v="Moral Reasoning"/>
    <s v="ToMS_2AFC_16.7"/>
    <x v="45"/>
    <s v="Inc"/>
    <x v="0"/>
    <x v="0"/>
    <n v="0"/>
    <n v="1"/>
    <n v="0"/>
    <m/>
  </r>
  <r>
    <s v="34yoC"/>
    <s v="Booklet2-098"/>
    <s v="E7"/>
    <s v="C4"/>
    <n v="16"/>
    <n v="16.8"/>
    <x v="1"/>
    <s v="Moral Reasoning True Beliefs"/>
    <s v="Moral Reasoning"/>
    <s v="ToMS_Expl_16.8"/>
    <x v="46"/>
    <s v="Inc"/>
    <x v="0"/>
    <x v="2467"/>
    <n v="0"/>
    <n v="1"/>
    <n v="0"/>
    <m/>
  </r>
  <r>
    <s v="34yoC"/>
    <s v="Booklet2-098"/>
    <s v="E7"/>
    <s v="C4"/>
    <n v="16"/>
    <n v="16.899999999999999"/>
    <x v="0"/>
    <s v="Moral Reasoning True Beliefs"/>
    <s v="Moral Reasoning"/>
    <s v="ToMS_2AFC_16.9"/>
    <x v="47"/>
    <s v="Inc"/>
    <x v="2"/>
    <x v="0"/>
    <n v="0"/>
    <n v="1"/>
    <n v="0"/>
    <m/>
  </r>
  <r>
    <s v="34yoC"/>
    <s v="Booklet2-098"/>
    <s v="E7"/>
    <s v="C4"/>
    <n v="16"/>
    <n v="16.91"/>
    <x v="1"/>
    <s v="Moral Reasoning True Beliefs"/>
    <s v="Moral Reasoning"/>
    <s v="ToMS_Expl_16.91"/>
    <x v="48"/>
    <s v="Inc"/>
    <x v="2"/>
    <x v="2515"/>
    <n v="0"/>
    <n v="1"/>
    <n v="0"/>
    <m/>
  </r>
  <r>
    <s v="34yoC"/>
    <s v="Booklet2-098"/>
    <s v="E7"/>
    <s v="C4"/>
    <n v="18"/>
    <n v="18.100000000000001"/>
    <x v="0"/>
    <s v="2nd Order Belief-Desire Reasoning"/>
    <s v="Belief"/>
    <s v="ToMS_2AFC_18.1"/>
    <x v="58"/>
    <s v="Inc"/>
    <x v="2"/>
    <x v="2516"/>
    <n v="1"/>
    <n v="1"/>
    <n v="0"/>
    <m/>
  </r>
  <r>
    <s v="34yoC"/>
    <s v="Booklet2-098"/>
    <s v="E7"/>
    <s v="C4"/>
    <n v="18"/>
    <n v="18.2"/>
    <x v="1"/>
    <s v="2nd Order Belief-Desire Reasoning"/>
    <s v="Belief"/>
    <s v="ToMS_Expl_18.2"/>
    <x v="59"/>
    <s v="Exc-5upOnly"/>
    <x v="2"/>
    <x v="2517"/>
    <n v="0"/>
    <n v="1"/>
    <n v="0"/>
    <m/>
  </r>
  <r>
    <s v="34yoC"/>
    <s v="Booklet2-098"/>
    <s v="E7"/>
    <s v="C4"/>
    <n v="18"/>
    <n v="18.3"/>
    <x v="2"/>
    <s v="2nd Order Belief-Desire Reasoning - Control"/>
    <s v="Control"/>
    <s v="ToMS_Cont_18.3"/>
    <x v="60"/>
    <s v="Exc-5upOnly"/>
    <x v="0"/>
    <x v="0"/>
    <n v="0"/>
    <n v="1"/>
    <n v="0"/>
    <m/>
  </r>
  <r>
    <s v="34yoC"/>
    <s v="Booklet2-098"/>
    <s v="E7"/>
    <s v="C4"/>
    <n v="18"/>
    <n v="18.399999999999999"/>
    <x v="2"/>
    <s v="2nd Order Belief-Desire Reasoning - Control"/>
    <s v="Control"/>
    <s v="ToMS_Cont_18.4"/>
    <x v="61"/>
    <s v="Exc-5upOnly"/>
    <x v="2"/>
    <x v="0"/>
    <n v="0"/>
    <n v="1"/>
    <n v="0"/>
    <m/>
  </r>
  <r>
    <s v="34yoC"/>
    <s v="Booklet2-098"/>
    <s v="E7"/>
    <s v="C4"/>
    <n v="18"/>
    <n v="18.5"/>
    <x v="1"/>
    <s v="False Belief - Emotion"/>
    <s v="Belief"/>
    <s v="ToMS_Expl_18.5"/>
    <x v="62"/>
    <s v="Exc-5upOnly"/>
    <x v="2"/>
    <x v="2518"/>
    <n v="0"/>
    <n v="1"/>
    <n v="0"/>
    <m/>
  </r>
  <r>
    <s v="34yoC"/>
    <s v="Booklet2-099"/>
    <s v="E7"/>
    <s v="C4"/>
    <n v="1"/>
    <n v="1.1000000000000001"/>
    <x v="0"/>
    <s v="Common Desires"/>
    <s v="Desires"/>
    <s v="ToMS_2AFC_3.1"/>
    <x v="0"/>
    <s v="Inc"/>
    <x v="0"/>
    <x v="0"/>
    <n v="0"/>
    <n v="1"/>
    <n v="0"/>
    <m/>
  </r>
  <r>
    <s v="34yoC"/>
    <s v="Booklet2-099"/>
    <s v="E7"/>
    <s v="C4"/>
    <n v="1.5"/>
    <s v="1.5.1"/>
    <x v="3"/>
    <s v="False Belief - Implicit"/>
    <s v="Belief"/>
    <s v="ToMS_2AFCImp_1.5.1"/>
    <x v="68"/>
    <s v="Exc-34yOnly"/>
    <x v="2"/>
    <x v="0"/>
    <n v="0"/>
    <n v="1"/>
    <n v="0"/>
    <m/>
  </r>
  <r>
    <s v="34yoC"/>
    <s v="Booklet2-099"/>
    <s v="E7"/>
    <s v="C4"/>
    <n v="1.5"/>
    <s v="1.5.2"/>
    <x v="1"/>
    <s v="False Belief - Implicit"/>
    <s v="Belief"/>
    <s v="ToMS_Expl_1.5.2"/>
    <x v="69"/>
    <s v="Exc-34yOnly"/>
    <x v="1"/>
    <x v="0"/>
    <s v="NA"/>
    <n v="0"/>
    <n v="1"/>
    <s v="Exp didn't ask Q"/>
  </r>
  <r>
    <s v="34yoC"/>
    <s v="Booklet2-099"/>
    <s v="E7"/>
    <s v="C4"/>
    <n v="2"/>
    <n v="2.1"/>
    <x v="0"/>
    <s v="Diverse Desires"/>
    <s v="Desires"/>
    <s v="ToMS_2AFC_2.1"/>
    <x v="1"/>
    <s v="Inc"/>
    <x v="2"/>
    <x v="0"/>
    <n v="0"/>
    <n v="1"/>
    <n v="0"/>
    <m/>
  </r>
  <r>
    <s v="34yoC"/>
    <s v="Booklet2-099"/>
    <s v="E7"/>
    <s v="C4"/>
    <n v="3"/>
    <n v="3.1"/>
    <x v="0"/>
    <s v="Diverse Beliefs"/>
    <s v="Desires"/>
    <s v="ToMS_2AFC_3.1"/>
    <x v="2"/>
    <s v="Inc"/>
    <x v="2"/>
    <x v="0"/>
    <n v="0"/>
    <n v="1"/>
    <n v="0"/>
    <m/>
  </r>
  <r>
    <s v="34yoC"/>
    <s v="Booklet2-099"/>
    <s v="E7"/>
    <s v="C4"/>
    <n v="4"/>
    <n v="4.0999999999999996"/>
    <x v="0"/>
    <s v="Reference - Easy"/>
    <s v="Reference"/>
    <s v="ToMS_2AFC_4.1"/>
    <x v="3"/>
    <s v="Inc"/>
    <x v="0"/>
    <x v="0"/>
    <n v="0"/>
    <n v="1"/>
    <n v="0"/>
    <m/>
  </r>
  <r>
    <s v="34yoC"/>
    <s v="Booklet2-099"/>
    <s v="E7"/>
    <s v="C4"/>
    <n v="4"/>
    <n v="4.2"/>
    <x v="1"/>
    <s v="Reference - Easy"/>
    <s v="Reference"/>
    <s v="ToMS_Expl_4.2"/>
    <x v="4"/>
    <s v="Inc"/>
    <x v="2"/>
    <x v="2519"/>
    <n v="0"/>
    <n v="1"/>
    <n v="0"/>
    <m/>
  </r>
  <r>
    <s v="34yoC"/>
    <s v="Booklet2-099"/>
    <s v="E7"/>
    <s v="C4"/>
    <n v="5"/>
    <n v="5.0999999999999996"/>
    <x v="0"/>
    <s v="False Belief - Location"/>
    <s v="Belief"/>
    <s v="ToMS_2AFC_5.1"/>
    <x v="5"/>
    <s v="Inc"/>
    <x v="0"/>
    <x v="0"/>
    <n v="0"/>
    <n v="1"/>
    <n v="0"/>
    <m/>
  </r>
  <r>
    <s v="34yoC"/>
    <s v="Booklet2-099"/>
    <s v="E7"/>
    <s v="C4"/>
    <n v="5"/>
    <n v="5.2"/>
    <x v="1"/>
    <s v="False Belief - Location"/>
    <s v="Belief"/>
    <s v="ToMS_Expl_5.2"/>
    <x v="6"/>
    <s v="Inc"/>
    <x v="0"/>
    <x v="2520"/>
    <n v="0"/>
    <n v="1"/>
    <n v="0"/>
    <m/>
  </r>
  <r>
    <s v="34yoC"/>
    <s v="Booklet2-099"/>
    <s v="E7"/>
    <s v="C4"/>
    <n v="5"/>
    <n v="5.3"/>
    <x v="2"/>
    <s v="False Belief - Location"/>
    <s v="Belief"/>
    <s v="ToMS_Cont_5.3"/>
    <x v="7"/>
    <s v="Inc"/>
    <x v="2"/>
    <x v="0"/>
    <n v="0"/>
    <n v="1"/>
    <n v="0"/>
    <m/>
  </r>
  <r>
    <s v="34yoC"/>
    <s v="Booklet2-099"/>
    <s v="E7"/>
    <s v="C4"/>
    <n v="6"/>
    <n v="6.1"/>
    <x v="2"/>
    <s v="Control"/>
    <s v="Control"/>
    <s v="ToMS_Cont_6.1"/>
    <x v="8"/>
    <s v="Inc"/>
    <x v="0"/>
    <x v="0"/>
    <n v="0"/>
    <n v="1"/>
    <n v="0"/>
    <m/>
  </r>
  <r>
    <s v="34yoC"/>
    <s v="Booklet2-099"/>
    <s v="E7"/>
    <s v="C4"/>
    <n v="7"/>
    <n v="7.1"/>
    <x v="0"/>
    <s v="False Belief - Location"/>
    <s v="Belief"/>
    <s v="ToMS_2AFC_7.1"/>
    <x v="9"/>
    <s v="Inc"/>
    <x v="0"/>
    <x v="0"/>
    <n v="0"/>
    <n v="1"/>
    <n v="0"/>
    <m/>
  </r>
  <r>
    <s v="34yoC"/>
    <s v="Booklet2-099"/>
    <s v="E7"/>
    <s v="C4"/>
    <n v="7"/>
    <n v="7.2"/>
    <x v="1"/>
    <s v="False Belief - Location"/>
    <s v="Belief"/>
    <s v="ToMS_Expl_7.2"/>
    <x v="10"/>
    <s v="Inc"/>
    <x v="2"/>
    <x v="2521"/>
    <n v="0"/>
    <n v="1"/>
    <n v="0"/>
    <m/>
  </r>
  <r>
    <s v="34yoC"/>
    <s v="Booklet2-099"/>
    <s v="E7"/>
    <s v="C4"/>
    <n v="7"/>
    <n v="7.3"/>
    <x v="1"/>
    <s v="Emotion"/>
    <s v="Emotion"/>
    <s v="ToMS_Expl_7.3"/>
    <x v="11"/>
    <s v="Inc"/>
    <x v="0"/>
    <x v="2522"/>
    <n v="0"/>
    <n v="1"/>
    <n v="0"/>
    <m/>
  </r>
  <r>
    <s v="34yoC"/>
    <s v="Booklet2-099"/>
    <s v="E7"/>
    <s v="C4"/>
    <n v="7"/>
    <n v="7.4"/>
    <x v="0"/>
    <s v="Moral Reasoning False Beliefs"/>
    <s v="Moral Reasoning"/>
    <s v="ToMS_2AFC_7.4"/>
    <x v="12"/>
    <s v="Inc"/>
    <x v="2"/>
    <x v="0"/>
    <n v="0"/>
    <n v="1"/>
    <n v="0"/>
    <m/>
  </r>
  <r>
    <s v="34yoC"/>
    <s v="Booklet2-099"/>
    <s v="E7"/>
    <s v="C4"/>
    <n v="7"/>
    <n v="7.5"/>
    <x v="1"/>
    <s v="Moral Reasoning False Beliefs"/>
    <s v="Moral Reasoning"/>
    <s v="ToMS_Expl_7.5"/>
    <x v="13"/>
    <s v="Inc"/>
    <x v="2"/>
    <x v="2523"/>
    <n v="0"/>
    <n v="1"/>
    <n v="0"/>
    <m/>
  </r>
  <r>
    <s v="34yoC"/>
    <s v="Booklet2-099"/>
    <s v="E7"/>
    <s v="C4"/>
    <n v="7"/>
    <n v="7.6"/>
    <x v="0"/>
    <s v="Moral Reasoning False Beliefs"/>
    <s v="Moral Reasoning"/>
    <s v="ToMS_2AFC_7.6"/>
    <x v="14"/>
    <s v="Inc"/>
    <x v="2"/>
    <x v="0"/>
    <n v="0"/>
    <n v="1"/>
    <n v="0"/>
    <m/>
  </r>
  <r>
    <s v="34yoC"/>
    <s v="Booklet2-099"/>
    <s v="E7"/>
    <s v="C4"/>
    <n v="7"/>
    <n v="7.7"/>
    <x v="1"/>
    <s v="Moral Reasoning False Beliefs"/>
    <s v="Moral Reasoning"/>
    <s v="ToMS_Expl_7.7"/>
    <x v="15"/>
    <s v="Inc"/>
    <x v="2"/>
    <x v="2523"/>
    <n v="0"/>
    <n v="1"/>
    <n v="0"/>
    <m/>
  </r>
  <r>
    <s v="34yoC"/>
    <s v="Booklet2-099"/>
    <s v="E7"/>
    <s v="C4"/>
    <n v="8"/>
    <n v="8.1"/>
    <x v="2"/>
    <s v="False Belief - Control"/>
    <s v="Control"/>
    <s v="ToMS_Cont_8.1"/>
    <x v="16"/>
    <s v="Inc"/>
    <x v="0"/>
    <x v="0"/>
    <n v="0"/>
    <n v="1"/>
    <n v="1"/>
    <s v="Q asked out of order"/>
  </r>
  <r>
    <s v="34yoC"/>
    <s v="Booklet2-099"/>
    <s v="E7"/>
    <s v="C4"/>
    <n v="8"/>
    <n v="8.1999999999999993"/>
    <x v="0"/>
    <s v="False Belief - Expectations"/>
    <s v="Belief"/>
    <s v="ToMS_2AFC_8.2"/>
    <x v="17"/>
    <s v="Inc"/>
    <x v="2"/>
    <x v="0"/>
    <n v="0"/>
    <n v="1"/>
    <n v="1"/>
    <s v="Q asked out of order"/>
  </r>
  <r>
    <s v="34yoC"/>
    <s v="Booklet2-099"/>
    <s v="E7"/>
    <s v="C4"/>
    <n v="8"/>
    <n v="8.3000000000000007"/>
    <x v="1"/>
    <s v="False Belief - Expectations"/>
    <s v="Belief"/>
    <s v="ToMS_Expl_8.3"/>
    <x v="18"/>
    <s v="Inc"/>
    <x v="2"/>
    <x v="2524"/>
    <n v="0"/>
    <n v="1"/>
    <n v="0"/>
    <m/>
  </r>
  <r>
    <s v="34yoC"/>
    <s v="Booklet2-099"/>
    <s v="E7"/>
    <s v="C4"/>
    <n v="9"/>
    <n v="9.1"/>
    <x v="2"/>
    <s v="Control"/>
    <s v="Control"/>
    <s v="ToMS_Cont_9.1"/>
    <x v="19"/>
    <s v="Inc"/>
    <x v="0"/>
    <x v="0"/>
    <n v="0"/>
    <n v="1"/>
    <n v="0"/>
    <m/>
  </r>
  <r>
    <s v="34yoC"/>
    <s v="Booklet2-099"/>
    <s v="E7"/>
    <s v="C4"/>
    <n v="10"/>
    <n v="10.1"/>
    <x v="0"/>
    <s v="Reference - Hard"/>
    <s v="Reference"/>
    <s v="ToMS_2AFC_10.1"/>
    <x v="20"/>
    <s v="Inc"/>
    <x v="0"/>
    <x v="0"/>
    <n v="0"/>
    <n v="1"/>
    <n v="0"/>
    <m/>
  </r>
  <r>
    <s v="34yoC"/>
    <s v="Booklet2-099"/>
    <s v="E7"/>
    <s v="C4"/>
    <n v="10"/>
    <n v="10.199999999999999"/>
    <x v="1"/>
    <s v="Reference - Hard"/>
    <s v="Reference"/>
    <s v="ToMS_Expl_10.2"/>
    <x v="21"/>
    <s v="Inc"/>
    <x v="2"/>
    <x v="2525"/>
    <n v="1"/>
    <n v="1"/>
    <n v="0"/>
    <m/>
  </r>
  <r>
    <s v="34yoC"/>
    <s v="Booklet2-099"/>
    <s v="E7"/>
    <s v="C4"/>
    <n v="10"/>
    <n v="10.3"/>
    <x v="0"/>
    <s v="Reference - Hard"/>
    <s v="Reference"/>
    <s v="ToMS_2AFC_10.3"/>
    <x v="22"/>
    <s v="Inc"/>
    <x v="0"/>
    <x v="0"/>
    <n v="0"/>
    <n v="1"/>
    <n v="0"/>
    <m/>
  </r>
  <r>
    <s v="34yoC"/>
    <s v="Booklet2-099"/>
    <s v="E7"/>
    <s v="C4"/>
    <n v="10"/>
    <n v="10.4"/>
    <x v="2"/>
    <s v="Reference - Hard"/>
    <s v="Reference"/>
    <s v="ToMS_Cont_10.4"/>
    <x v="23"/>
    <s v="Inc"/>
    <x v="0"/>
    <x v="2526"/>
    <n v="0"/>
    <n v="1"/>
    <n v="0"/>
    <m/>
  </r>
  <r>
    <s v="34yoC"/>
    <s v="Booklet2-099"/>
    <s v="E7"/>
    <s v="C4"/>
    <n v="13"/>
    <n v="13.1"/>
    <x v="0"/>
    <s v="Reference - Hard"/>
    <s v="Reference"/>
    <s v="ToMS_2AFC_13.1"/>
    <x v="30"/>
    <s v="Inc"/>
    <x v="0"/>
    <x v="0"/>
    <n v="0"/>
    <n v="1"/>
    <n v="0"/>
    <m/>
  </r>
  <r>
    <s v="34yoC"/>
    <s v="Booklet2-099"/>
    <s v="E7"/>
    <s v="C4"/>
    <n v="13"/>
    <n v="13.2"/>
    <x v="1"/>
    <s v="Reference - Hard"/>
    <s v="Reference"/>
    <s v="ToMS_Expl_13.2"/>
    <x v="31"/>
    <s v="Inc"/>
    <x v="2"/>
    <x v="2527"/>
    <n v="0"/>
    <n v="1"/>
    <n v="0"/>
    <m/>
  </r>
  <r>
    <s v="34yoC"/>
    <s v="Booklet2-099"/>
    <s v="E7"/>
    <s v="C4"/>
    <n v="14"/>
    <n v="14.1"/>
    <x v="0"/>
    <s v="Emotion Reminder"/>
    <s v="Emotion"/>
    <s v="ToMS_2AFC_14.1"/>
    <x v="32"/>
    <s v="Inc"/>
    <x v="0"/>
    <x v="0"/>
    <n v="0"/>
    <n v="1"/>
    <n v="0"/>
    <m/>
  </r>
  <r>
    <s v="34yoC"/>
    <s v="Booklet2-099"/>
    <s v="E7"/>
    <s v="C4"/>
    <n v="14"/>
    <n v="14.2"/>
    <x v="1"/>
    <s v="Emotion Reminder"/>
    <s v="Emotion"/>
    <s v="ToMS_Expl_14.2"/>
    <x v="33"/>
    <s v="Inc"/>
    <x v="0"/>
    <x v="2528"/>
    <n v="0"/>
    <n v="1"/>
    <n v="0"/>
    <m/>
  </r>
  <r>
    <s v="34yoC"/>
    <s v="Booklet2-099"/>
    <s v="E7"/>
    <s v="C4"/>
    <n v="14"/>
    <n v="14.3"/>
    <x v="0"/>
    <s v="Emotion Reminder"/>
    <s v="Emotion"/>
    <s v="ToMS_2AFC_14.3"/>
    <x v="34"/>
    <s v="Inc"/>
    <x v="0"/>
    <x v="0"/>
    <n v="0"/>
    <n v="1"/>
    <n v="0"/>
    <m/>
  </r>
  <r>
    <s v="34yoC"/>
    <s v="Booklet2-099"/>
    <s v="E7"/>
    <s v="C4"/>
    <n v="14"/>
    <n v="14.4"/>
    <x v="1"/>
    <s v="Emotion Reminder"/>
    <s v="Emotion"/>
    <s v="ToMS_Expl_14.4"/>
    <x v="35"/>
    <s v="Inc"/>
    <x v="0"/>
    <x v="2528"/>
    <n v="0"/>
    <n v="1"/>
    <n v="0"/>
    <m/>
  </r>
  <r>
    <s v="34yoC"/>
    <s v="Booklet2-099"/>
    <s v="E7"/>
    <s v="C4"/>
    <n v="15"/>
    <n v="15.1"/>
    <x v="2"/>
    <s v="True Belief - Control"/>
    <s v="Control"/>
    <s v="ToMS_Cont_15.1"/>
    <x v="36"/>
    <s v="Inc"/>
    <x v="1"/>
    <x v="0"/>
    <s v="NA"/>
    <n v="0"/>
    <n v="1"/>
    <s v="Exp didn't ask Q"/>
  </r>
  <r>
    <s v="34yoC"/>
    <s v="Booklet2-099"/>
    <s v="E7"/>
    <s v="C4"/>
    <n v="15"/>
    <n v="15.2"/>
    <x v="0"/>
    <s v="True Belief - Location"/>
    <s v="Belief"/>
    <s v="ToMS_2AFC_15.2"/>
    <x v="37"/>
    <s v="Inc"/>
    <x v="0"/>
    <x v="2529"/>
    <n v="0"/>
    <n v="1"/>
    <n v="0"/>
    <m/>
  </r>
  <r>
    <s v="34yoC"/>
    <s v="Booklet2-099"/>
    <s v="E7"/>
    <s v="C4"/>
    <n v="15"/>
    <n v="15.3"/>
    <x v="1"/>
    <s v="True Belief - Location"/>
    <s v="Belief"/>
    <s v="ToMS_Expl_15.3"/>
    <x v="38"/>
    <s v="Inc"/>
    <x v="0"/>
    <x v="2530"/>
    <n v="0"/>
    <n v="1"/>
    <n v="0"/>
    <m/>
  </r>
  <r>
    <s v="34yoC"/>
    <s v="Booklet2-099"/>
    <s v="E7"/>
    <s v="C4"/>
    <n v="16"/>
    <n v="16.100000000000001"/>
    <x v="2"/>
    <s v="Moral Reasoning True Beliefs - Control"/>
    <s v="Control"/>
    <s v="ToMS_Cont_16.1"/>
    <x v="39"/>
    <s v="Inc"/>
    <x v="2"/>
    <x v="2531"/>
    <n v="1"/>
    <n v="1"/>
    <n v="0"/>
    <m/>
  </r>
  <r>
    <s v="34yoC"/>
    <s v="Booklet2-099"/>
    <s v="E7"/>
    <s v="C4"/>
    <n v="16"/>
    <n v="16.2"/>
    <x v="2"/>
    <s v="Moral Reasoning True Beliefs - Control"/>
    <s v="Control"/>
    <s v="ToMS_Cont_16.2"/>
    <x v="40"/>
    <s v="Inc"/>
    <x v="0"/>
    <x v="0"/>
    <n v="0"/>
    <n v="1"/>
    <n v="0"/>
    <m/>
  </r>
  <r>
    <s v="34yoC"/>
    <s v="Booklet2-099"/>
    <s v="E7"/>
    <s v="C4"/>
    <n v="16"/>
    <n v="16.3"/>
    <x v="1"/>
    <s v="Moral Reasoning True Beliefs"/>
    <s v="Moral Reasoning"/>
    <s v="ToMS_Expl_16.3"/>
    <x v="41"/>
    <s v="Exc"/>
    <x v="0"/>
    <x v="2532"/>
    <n v="0"/>
    <n v="1"/>
    <n v="0"/>
    <m/>
  </r>
  <r>
    <s v="34yoC"/>
    <s v="Booklet2-099"/>
    <s v="E7"/>
    <s v="C4"/>
    <n v="16"/>
    <n v="16.399999999999999"/>
    <x v="1"/>
    <s v="Emotion"/>
    <s v="Emotion"/>
    <s v="ToMS_Expl_16.4"/>
    <x v="42"/>
    <s v="Inc"/>
    <x v="0"/>
    <x v="2533"/>
    <n v="0"/>
    <n v="1"/>
    <n v="0"/>
    <m/>
  </r>
  <r>
    <s v="34yoC"/>
    <s v="Booklet2-099"/>
    <s v="E7"/>
    <s v="C4"/>
    <n v="16"/>
    <n v="16.5"/>
    <x v="0"/>
    <s v="Moral Reasoning True Beliefs"/>
    <s v="Moral Reasoning"/>
    <s v="ToMS_2AFC_16.5"/>
    <x v="43"/>
    <s v="Inc"/>
    <x v="0"/>
    <x v="0"/>
    <n v="0"/>
    <n v="1"/>
    <n v="0"/>
    <m/>
  </r>
  <r>
    <s v="34yoC"/>
    <s v="Booklet2-099"/>
    <s v="E7"/>
    <s v="C4"/>
    <n v="16"/>
    <n v="16.600000000000001"/>
    <x v="1"/>
    <s v="Moral Reasoning True Beliefs"/>
    <s v="Moral Reasoning"/>
    <s v="ToMS_Expl_16.6"/>
    <x v="44"/>
    <s v="Inc"/>
    <x v="0"/>
    <x v="2534"/>
    <n v="0"/>
    <n v="1"/>
    <n v="0"/>
    <m/>
  </r>
  <r>
    <s v="34yoC"/>
    <s v="Booklet2-099"/>
    <s v="E7"/>
    <s v="C4"/>
    <n v="16"/>
    <n v="16.7"/>
    <x v="0"/>
    <s v="Moral Reasoning True Beliefs"/>
    <s v="Moral Reasoning"/>
    <s v="ToMS_2AFC_16.7"/>
    <x v="45"/>
    <s v="Inc"/>
    <x v="0"/>
    <x v="0"/>
    <n v="0"/>
    <n v="1"/>
    <n v="0"/>
    <m/>
  </r>
  <r>
    <s v="34yoC"/>
    <s v="Booklet2-099"/>
    <s v="E7"/>
    <s v="C4"/>
    <n v="16"/>
    <n v="16.8"/>
    <x v="1"/>
    <s v="Moral Reasoning True Beliefs"/>
    <s v="Moral Reasoning"/>
    <s v="ToMS_Expl_16.8"/>
    <x v="46"/>
    <s v="Inc"/>
    <x v="0"/>
    <x v="2535"/>
    <n v="0"/>
    <n v="1"/>
    <n v="0"/>
    <m/>
  </r>
  <r>
    <s v="34yoC"/>
    <s v="Booklet2-099"/>
    <s v="E7"/>
    <s v="C4"/>
    <n v="16"/>
    <n v="16.899999999999999"/>
    <x v="0"/>
    <s v="Moral Reasoning True Beliefs"/>
    <s v="Moral Reasoning"/>
    <s v="ToMS_2AFC_16.9"/>
    <x v="47"/>
    <s v="Inc"/>
    <x v="2"/>
    <x v="0"/>
    <n v="0"/>
    <n v="1"/>
    <n v="0"/>
    <m/>
  </r>
  <r>
    <s v="34yoC"/>
    <s v="Booklet2-099"/>
    <s v="E7"/>
    <s v="C4"/>
    <n v="16"/>
    <n v="16.91"/>
    <x v="1"/>
    <s v="Moral Reasoning True Beliefs"/>
    <s v="Moral Reasoning"/>
    <s v="ToMS_Expl_16.91"/>
    <x v="48"/>
    <s v="Inc"/>
    <x v="2"/>
    <x v="2536"/>
    <n v="0"/>
    <n v="1"/>
    <n v="0"/>
    <m/>
  </r>
  <r>
    <s v="34yoC"/>
    <s v="Booklet2-099"/>
    <s v="E7"/>
    <s v="C4"/>
    <n v="18"/>
    <n v="18.100000000000001"/>
    <x v="0"/>
    <s v="2nd Order Belief-Desire Reasoning"/>
    <s v="Belief"/>
    <s v="ToMS_2AFC_18.1"/>
    <x v="58"/>
    <s v="Inc"/>
    <x v="2"/>
    <x v="0"/>
    <n v="1"/>
    <n v="1"/>
    <n v="0"/>
    <m/>
  </r>
  <r>
    <s v="34yoC"/>
    <s v="Booklet2-099"/>
    <s v="E7"/>
    <s v="C4"/>
    <n v="18"/>
    <n v="18.2"/>
    <x v="1"/>
    <s v="2nd Order Belief-Desire Reasoning"/>
    <s v="Belief"/>
    <s v="ToMS_Expl_18.2"/>
    <x v="59"/>
    <s v="Exc-5upOnly"/>
    <x v="2"/>
    <x v="2537"/>
    <n v="0"/>
    <n v="1"/>
    <n v="0"/>
    <m/>
  </r>
  <r>
    <s v="34yoC"/>
    <s v="Booklet2-099"/>
    <s v="E7"/>
    <s v="C4"/>
    <n v="18"/>
    <n v="18.3"/>
    <x v="2"/>
    <s v="2nd Order Belief-Desire Reasoning - Control"/>
    <s v="Control"/>
    <s v="ToMS_Cont_18.3"/>
    <x v="60"/>
    <s v="Exc-5upOnly"/>
    <x v="2"/>
    <x v="0"/>
    <n v="0"/>
    <n v="1"/>
    <n v="0"/>
    <m/>
  </r>
  <r>
    <s v="34yoC"/>
    <s v="Booklet2-099"/>
    <s v="E7"/>
    <s v="C4"/>
    <n v="18"/>
    <n v="18.399999999999999"/>
    <x v="2"/>
    <s v="2nd Order Belief-Desire Reasoning - Control"/>
    <s v="Control"/>
    <s v="ToMS_Cont_18.4"/>
    <x v="61"/>
    <s v="Exc-5upOnly"/>
    <x v="0"/>
    <x v="0"/>
    <n v="0"/>
    <n v="1"/>
    <n v="0"/>
    <m/>
  </r>
  <r>
    <s v="34yoC"/>
    <s v="Booklet2-099"/>
    <s v="E7"/>
    <s v="C4"/>
    <n v="18"/>
    <n v="18.5"/>
    <x v="1"/>
    <s v="False Belief - Emotion"/>
    <s v="Belief"/>
    <s v="ToMS_Expl_18.5"/>
    <x v="62"/>
    <s v="Exc-5upOnly"/>
    <x v="2"/>
    <x v="2538"/>
    <n v="1"/>
    <n v="1"/>
    <n v="0"/>
    <m/>
  </r>
  <r>
    <s v="34yoC"/>
    <s v="Booklet2-100"/>
    <s v="E7"/>
    <s v="C4"/>
    <n v="1"/>
    <n v="1.1000000000000001"/>
    <x v="0"/>
    <s v="Common Desires"/>
    <s v="Desires"/>
    <s v="ToMS_2AFC_3.1"/>
    <x v="0"/>
    <s v="Inc"/>
    <x v="0"/>
    <x v="0"/>
    <n v="0"/>
    <n v="1"/>
    <n v="0"/>
    <m/>
  </r>
  <r>
    <s v="34yoC"/>
    <s v="Booklet2-100"/>
    <s v="E7"/>
    <s v="C4"/>
    <n v="1.5"/>
    <s v="1.5.1"/>
    <x v="3"/>
    <s v="False Belief - Implicit"/>
    <s v="Belief"/>
    <s v="ToMS_2AFCImp_1.5.1"/>
    <x v="68"/>
    <s v="Exc-34yOnly"/>
    <x v="0"/>
    <x v="0"/>
    <n v="0"/>
    <n v="1"/>
    <n v="0"/>
    <m/>
  </r>
  <r>
    <s v="34yoC"/>
    <s v="Booklet2-100"/>
    <s v="E7"/>
    <s v="C4"/>
    <n v="1.5"/>
    <s v="1.5.2"/>
    <x v="1"/>
    <s v="False Belief - Implicit"/>
    <s v="Belief"/>
    <s v="ToMS_Expl_1.5.2"/>
    <x v="69"/>
    <s v="Exc-34yOnly"/>
    <x v="1"/>
    <x v="0"/>
    <s v="NA"/>
    <n v="0"/>
    <n v="1"/>
    <s v="Exp didn't ask Q"/>
  </r>
  <r>
    <s v="34yoC"/>
    <s v="Booklet2-100"/>
    <s v="E7"/>
    <s v="C4"/>
    <n v="2"/>
    <n v="2.1"/>
    <x v="0"/>
    <s v="Diverse Desires"/>
    <s v="Desires"/>
    <s v="ToMS_2AFC_2.1"/>
    <x v="1"/>
    <s v="Inc"/>
    <x v="0"/>
    <x v="0"/>
    <n v="0"/>
    <n v="1"/>
    <n v="0"/>
    <m/>
  </r>
  <r>
    <s v="34yoC"/>
    <s v="Booklet2-100"/>
    <s v="E7"/>
    <s v="C4"/>
    <n v="3"/>
    <n v="3.1"/>
    <x v="0"/>
    <s v="Diverse Beliefs"/>
    <s v="Desires"/>
    <s v="ToMS_2AFC_3.1"/>
    <x v="2"/>
    <s v="Inc"/>
    <x v="0"/>
    <x v="0"/>
    <n v="0"/>
    <n v="1"/>
    <n v="0"/>
    <m/>
  </r>
  <r>
    <s v="34yoC"/>
    <s v="Booklet2-100"/>
    <s v="E7"/>
    <s v="C4"/>
    <n v="4"/>
    <n v="4.0999999999999996"/>
    <x v="0"/>
    <s v="Reference - Easy"/>
    <s v="Reference"/>
    <s v="ToMS_2AFC_4.1"/>
    <x v="3"/>
    <s v="Inc"/>
    <x v="0"/>
    <x v="0"/>
    <n v="0"/>
    <n v="1"/>
    <n v="0"/>
    <m/>
  </r>
  <r>
    <s v="34yoC"/>
    <s v="Booklet2-100"/>
    <s v="E7"/>
    <s v="C4"/>
    <n v="4"/>
    <n v="4.2"/>
    <x v="1"/>
    <s v="Reference - Easy"/>
    <s v="Reference"/>
    <s v="ToMS_Expl_4.2"/>
    <x v="4"/>
    <s v="Inc"/>
    <x v="2"/>
    <x v="2539"/>
    <n v="0"/>
    <n v="1"/>
    <n v="0"/>
    <m/>
  </r>
  <r>
    <s v="34yoC"/>
    <s v="Booklet2-100"/>
    <s v="E7"/>
    <s v="C4"/>
    <n v="5"/>
    <n v="5.0999999999999996"/>
    <x v="0"/>
    <s v="False Belief - Location"/>
    <s v="Belief"/>
    <s v="ToMS_2AFC_5.1"/>
    <x v="5"/>
    <s v="Inc"/>
    <x v="2"/>
    <x v="0"/>
    <n v="0"/>
    <n v="1"/>
    <n v="0"/>
    <m/>
  </r>
  <r>
    <s v="34yoC"/>
    <s v="Booklet2-100"/>
    <s v="E7"/>
    <s v="C4"/>
    <n v="5"/>
    <n v="5.2"/>
    <x v="1"/>
    <s v="False Belief - Location"/>
    <s v="Belief"/>
    <s v="ToMS_Expl_5.2"/>
    <x v="6"/>
    <s v="Inc"/>
    <x v="2"/>
    <x v="2540"/>
    <n v="0"/>
    <n v="1"/>
    <n v="0"/>
    <m/>
  </r>
  <r>
    <s v="34yoC"/>
    <s v="Booklet2-100"/>
    <s v="E7"/>
    <s v="C4"/>
    <n v="5"/>
    <n v="5.3"/>
    <x v="2"/>
    <s v="False Belief - Location"/>
    <s v="Belief"/>
    <s v="ToMS_Cont_5.3"/>
    <x v="7"/>
    <s v="Inc"/>
    <x v="1"/>
    <x v="0"/>
    <s v="NA"/>
    <n v="0"/>
    <n v="1"/>
    <s v="Exp didn't ask Q"/>
  </r>
  <r>
    <s v="34yoC"/>
    <s v="Booklet2-100"/>
    <s v="E7"/>
    <s v="C4"/>
    <n v="6"/>
    <n v="6.1"/>
    <x v="2"/>
    <s v="Control"/>
    <s v="Control"/>
    <s v="ToMS_Cont_6.1"/>
    <x v="8"/>
    <s v="Inc"/>
    <x v="0"/>
    <x v="0"/>
    <n v="0"/>
    <n v="1"/>
    <n v="0"/>
    <m/>
  </r>
  <r>
    <s v="34yoC"/>
    <s v="Booklet2-100"/>
    <s v="E7"/>
    <s v="C4"/>
    <n v="7"/>
    <n v="7.1"/>
    <x v="0"/>
    <s v="False Belief - Location"/>
    <s v="Belief"/>
    <s v="ToMS_2AFC_7.1"/>
    <x v="9"/>
    <s v="Inc"/>
    <x v="2"/>
    <x v="0"/>
    <n v="0"/>
    <n v="1"/>
    <n v="0"/>
    <m/>
  </r>
  <r>
    <s v="34yoC"/>
    <s v="Booklet2-100"/>
    <s v="E7"/>
    <s v="C4"/>
    <n v="7"/>
    <n v="7.2"/>
    <x v="1"/>
    <s v="False Belief - Location"/>
    <s v="Belief"/>
    <s v="ToMS_Expl_7.2"/>
    <x v="10"/>
    <s v="Inc"/>
    <x v="2"/>
    <x v="2541"/>
    <n v="0"/>
    <n v="1"/>
    <n v="0"/>
    <m/>
  </r>
  <r>
    <s v="34yoC"/>
    <s v="Booklet2-100"/>
    <s v="E7"/>
    <s v="C4"/>
    <n v="7"/>
    <n v="7.3"/>
    <x v="1"/>
    <s v="Emotion"/>
    <s v="Emotion"/>
    <s v="ToMS_Expl_7.3"/>
    <x v="11"/>
    <s v="Inc"/>
    <x v="0"/>
    <x v="2542"/>
    <n v="0"/>
    <n v="1"/>
    <n v="0"/>
    <m/>
  </r>
  <r>
    <s v="34yoC"/>
    <s v="Booklet2-100"/>
    <s v="E7"/>
    <s v="C4"/>
    <n v="7"/>
    <n v="7.4"/>
    <x v="0"/>
    <s v="Moral Reasoning False Beliefs"/>
    <s v="Moral Reasoning"/>
    <s v="ToMS_2AFC_7.4"/>
    <x v="12"/>
    <s v="Inc"/>
    <x v="0"/>
    <x v="0"/>
    <n v="0"/>
    <n v="1"/>
    <n v="0"/>
    <m/>
  </r>
  <r>
    <s v="34yoC"/>
    <s v="Booklet2-100"/>
    <s v="E7"/>
    <s v="C4"/>
    <n v="7"/>
    <n v="7.5"/>
    <x v="1"/>
    <s v="Moral Reasoning False Beliefs"/>
    <s v="Moral Reasoning"/>
    <s v="ToMS_Expl_7.5"/>
    <x v="13"/>
    <s v="Inc"/>
    <x v="1"/>
    <x v="5"/>
    <s v="NA"/>
    <s v="NA"/>
    <n v="1"/>
    <s v="C did not answer Q before moving on to next Q; started moving pieces around"/>
  </r>
  <r>
    <s v="34yoC"/>
    <s v="Booklet2-100"/>
    <s v="E7"/>
    <s v="C4"/>
    <n v="7"/>
    <n v="7.6"/>
    <x v="0"/>
    <s v="Moral Reasoning False Beliefs"/>
    <s v="Moral Reasoning"/>
    <s v="ToMS_2AFC_7.6"/>
    <x v="14"/>
    <s v="Inc"/>
    <x v="0"/>
    <x v="0"/>
    <n v="0"/>
    <n v="1"/>
    <n v="0"/>
    <m/>
  </r>
  <r>
    <s v="34yoC"/>
    <s v="Booklet2-100"/>
    <s v="E7"/>
    <s v="C4"/>
    <n v="7"/>
    <n v="7.7"/>
    <x v="1"/>
    <s v="Moral Reasoning False Beliefs"/>
    <s v="Moral Reasoning"/>
    <s v="ToMS_Expl_7.7"/>
    <x v="15"/>
    <s v="Inc"/>
    <x v="1"/>
    <x v="2543"/>
    <s v="NA"/>
    <n v="0"/>
    <s v="NA"/>
    <m/>
  </r>
  <r>
    <s v="34yoC"/>
    <s v="Booklet2-100"/>
    <s v="E7"/>
    <s v="C4"/>
    <n v="8"/>
    <n v="8.1"/>
    <x v="2"/>
    <s v="False Belief - Control"/>
    <s v="Control"/>
    <s v="ToMS_Cont_8.1"/>
    <x v="16"/>
    <s v="Inc"/>
    <x v="0"/>
    <x v="2544"/>
    <n v="1"/>
    <n v="1"/>
    <n v="0"/>
    <m/>
  </r>
  <r>
    <s v="34yoC"/>
    <s v="Booklet2-100"/>
    <s v="E7"/>
    <s v="C4"/>
    <n v="8"/>
    <n v="8.1999999999999993"/>
    <x v="0"/>
    <s v="False Belief - Expectations"/>
    <s v="Belief"/>
    <s v="ToMS_2AFC_8.2"/>
    <x v="17"/>
    <s v="Inc"/>
    <x v="0"/>
    <x v="0"/>
    <n v="0"/>
    <n v="1"/>
    <n v="0"/>
    <m/>
  </r>
  <r>
    <s v="34yoC"/>
    <s v="Booklet2-100"/>
    <s v="E7"/>
    <s v="C4"/>
    <n v="8"/>
    <n v="8.3000000000000007"/>
    <x v="1"/>
    <s v="False Belief - Expectations"/>
    <s v="Belief"/>
    <s v="ToMS_Expl_8.3"/>
    <x v="18"/>
    <s v="Inc"/>
    <x v="2"/>
    <x v="2545"/>
    <n v="0"/>
    <n v="1"/>
    <n v="0"/>
    <m/>
  </r>
  <r>
    <s v="34yoC"/>
    <s v="Booklet2-100"/>
    <s v="E7"/>
    <s v="C4"/>
    <n v="9"/>
    <n v="9.1"/>
    <x v="2"/>
    <s v="Control"/>
    <s v="Control"/>
    <s v="ToMS_Cont_9.1"/>
    <x v="19"/>
    <s v="Inc"/>
    <x v="0"/>
    <x v="0"/>
    <n v="0"/>
    <n v="1"/>
    <n v="0"/>
    <m/>
  </r>
  <r>
    <s v="34yoC"/>
    <s v="Booklet2-100"/>
    <s v="E7"/>
    <s v="C4"/>
    <n v="10"/>
    <n v="10.1"/>
    <x v="0"/>
    <s v="Reference - Hard"/>
    <s v="Reference"/>
    <s v="ToMS_2AFC_10.1"/>
    <x v="20"/>
    <s v="Inc"/>
    <x v="2"/>
    <x v="0"/>
    <n v="0"/>
    <n v="1"/>
    <n v="0"/>
    <m/>
  </r>
  <r>
    <s v="34yoC"/>
    <s v="Booklet2-100"/>
    <s v="E7"/>
    <s v="C4"/>
    <n v="10"/>
    <n v="10.199999999999999"/>
    <x v="1"/>
    <s v="Reference - Hard"/>
    <s v="Reference"/>
    <s v="ToMS_Expl_10.2"/>
    <x v="21"/>
    <s v="Inc"/>
    <x v="2"/>
    <x v="2546"/>
    <n v="0"/>
    <n v="1"/>
    <n v="0"/>
    <m/>
  </r>
  <r>
    <s v="34yoC"/>
    <s v="Booklet2-100"/>
    <s v="E7"/>
    <s v="C4"/>
    <n v="10"/>
    <n v="10.3"/>
    <x v="0"/>
    <s v="Reference - Hard"/>
    <s v="Reference"/>
    <s v="ToMS_2AFC_10.3"/>
    <x v="22"/>
    <s v="Inc"/>
    <x v="2"/>
    <x v="0"/>
    <n v="0"/>
    <n v="1"/>
    <n v="0"/>
    <m/>
  </r>
  <r>
    <s v="34yoC"/>
    <s v="Booklet2-100"/>
    <s v="E7"/>
    <s v="C4"/>
    <n v="10"/>
    <n v="10.4"/>
    <x v="2"/>
    <s v="Reference - Hard"/>
    <s v="Reference"/>
    <s v="ToMS_Cont_10.4"/>
    <x v="23"/>
    <s v="Inc"/>
    <x v="1"/>
    <x v="0"/>
    <s v="NA"/>
    <n v="0"/>
    <n v="1"/>
    <s v="Exp didn't ask Q"/>
  </r>
  <r>
    <s v="34yoC"/>
    <s v="Booklet2-100"/>
    <s v="E7"/>
    <s v="C4"/>
    <n v="13"/>
    <n v="13.1"/>
    <x v="0"/>
    <s v="Reference - Hard"/>
    <s v="Reference"/>
    <s v="ToMS_2AFC_13.1"/>
    <x v="30"/>
    <s v="Inc"/>
    <x v="0"/>
    <x v="0"/>
    <n v="0"/>
    <n v="1"/>
    <n v="0"/>
    <m/>
  </r>
  <r>
    <s v="34yoC"/>
    <s v="Booklet2-100"/>
    <s v="E7"/>
    <s v="C4"/>
    <n v="13"/>
    <n v="13.2"/>
    <x v="1"/>
    <s v="Reference - Hard"/>
    <s v="Reference"/>
    <s v="ToMS_Expl_13.2"/>
    <x v="31"/>
    <s v="Inc"/>
    <x v="2"/>
    <x v="2546"/>
    <n v="0"/>
    <n v="1"/>
    <n v="0"/>
    <m/>
  </r>
  <r>
    <s v="34yoC"/>
    <s v="Booklet2-100"/>
    <s v="E7"/>
    <s v="C4"/>
    <n v="14"/>
    <n v="14.1"/>
    <x v="0"/>
    <s v="Emotion Reminder"/>
    <s v="Emotion"/>
    <s v="ToMS_2AFC_14.1"/>
    <x v="32"/>
    <s v="Inc"/>
    <x v="0"/>
    <x v="0"/>
    <n v="0"/>
    <n v="1"/>
    <n v="0"/>
    <m/>
  </r>
  <r>
    <s v="34yoC"/>
    <s v="Booklet2-100"/>
    <s v="E7"/>
    <s v="C4"/>
    <n v="14"/>
    <n v="14.2"/>
    <x v="1"/>
    <s v="Emotion Reminder"/>
    <s v="Emotion"/>
    <s v="ToMS_Expl_14.2"/>
    <x v="33"/>
    <s v="Inc"/>
    <x v="2"/>
    <x v="2547"/>
    <n v="0"/>
    <n v="1"/>
    <n v="0"/>
    <m/>
  </r>
  <r>
    <s v="34yoC"/>
    <s v="Booklet2-100"/>
    <s v="E7"/>
    <s v="C4"/>
    <n v="14"/>
    <n v="14.3"/>
    <x v="0"/>
    <s v="Emotion Reminder"/>
    <s v="Emotion"/>
    <s v="ToMS_2AFC_14.3"/>
    <x v="34"/>
    <s v="Inc"/>
    <x v="0"/>
    <x v="0"/>
    <n v="0"/>
    <n v="1"/>
    <n v="0"/>
    <m/>
  </r>
  <r>
    <s v="34yoC"/>
    <s v="Booklet2-100"/>
    <s v="E7"/>
    <s v="C4"/>
    <n v="14"/>
    <n v="14.4"/>
    <x v="1"/>
    <s v="Emotion Reminder"/>
    <s v="Emotion"/>
    <s v="ToMS_Expl_14.4"/>
    <x v="35"/>
    <s v="Inc"/>
    <x v="2"/>
    <x v="2547"/>
    <n v="0"/>
    <n v="1"/>
    <n v="0"/>
    <m/>
  </r>
  <r>
    <s v="34yoC"/>
    <s v="Booklet2-100"/>
    <s v="E7"/>
    <s v="C4"/>
    <n v="15"/>
    <n v="15.1"/>
    <x v="2"/>
    <s v="True Belief - Control"/>
    <s v="Control"/>
    <s v="ToMS_Cont_15.1"/>
    <x v="36"/>
    <s v="Inc"/>
    <x v="1"/>
    <x v="0"/>
    <s v="NA"/>
    <n v="0"/>
    <n v="1"/>
    <s v="Exp didn't ask Q"/>
  </r>
  <r>
    <s v="34yoC"/>
    <s v="Booklet2-100"/>
    <s v="E7"/>
    <s v="C4"/>
    <n v="15"/>
    <n v="15.2"/>
    <x v="0"/>
    <s v="True Belief - Location"/>
    <s v="Belief"/>
    <s v="ToMS_2AFC_15.2"/>
    <x v="37"/>
    <s v="Inc"/>
    <x v="0"/>
    <x v="0"/>
    <n v="0"/>
    <n v="1"/>
    <n v="0"/>
    <m/>
  </r>
  <r>
    <s v="34yoC"/>
    <s v="Booklet2-100"/>
    <s v="E7"/>
    <s v="C4"/>
    <n v="15"/>
    <n v="15.3"/>
    <x v="1"/>
    <s v="True Belief - Location"/>
    <s v="Belief"/>
    <s v="ToMS_Expl_15.3"/>
    <x v="38"/>
    <s v="Inc"/>
    <x v="2"/>
    <x v="2546"/>
    <n v="0"/>
    <n v="1"/>
    <n v="0"/>
    <m/>
  </r>
  <r>
    <s v="34yoC"/>
    <s v="Booklet2-100"/>
    <s v="E7"/>
    <s v="C4"/>
    <n v="16"/>
    <n v="16.100000000000001"/>
    <x v="2"/>
    <s v="Moral Reasoning True Beliefs - Control"/>
    <s v="Control"/>
    <s v="ToMS_Cont_16.1"/>
    <x v="39"/>
    <s v="Inc"/>
    <x v="2"/>
    <x v="0"/>
    <n v="0"/>
    <n v="1"/>
    <n v="0"/>
    <m/>
  </r>
  <r>
    <s v="34yoC"/>
    <s v="Booklet2-100"/>
    <s v="E7"/>
    <s v="C4"/>
    <n v="16"/>
    <n v="16.2"/>
    <x v="2"/>
    <s v="Moral Reasoning True Beliefs - Control"/>
    <s v="Control"/>
    <s v="ToMS_Cont_16.2"/>
    <x v="40"/>
    <s v="Inc"/>
    <x v="0"/>
    <x v="0"/>
    <n v="0"/>
    <n v="1"/>
    <n v="0"/>
    <m/>
  </r>
  <r>
    <s v="34yoC"/>
    <s v="Booklet2-100"/>
    <s v="E7"/>
    <s v="C4"/>
    <n v="16"/>
    <n v="16.3"/>
    <x v="1"/>
    <s v="Moral Reasoning True Beliefs"/>
    <s v="Moral Reasoning"/>
    <s v="ToMS_Expl_16.3"/>
    <x v="41"/>
    <s v="Exc"/>
    <x v="2"/>
    <x v="2548"/>
    <n v="0"/>
    <n v="1"/>
    <n v="0"/>
    <m/>
  </r>
  <r>
    <s v="34yoC"/>
    <s v="Booklet2-100"/>
    <s v="E7"/>
    <s v="C4"/>
    <n v="16"/>
    <n v="16.399999999999999"/>
    <x v="1"/>
    <s v="Emotion"/>
    <s v="Emotion"/>
    <s v="ToMS_Expl_16.4"/>
    <x v="42"/>
    <s v="Inc"/>
    <x v="2"/>
    <x v="2547"/>
    <n v="0"/>
    <n v="1"/>
    <n v="0"/>
    <m/>
  </r>
  <r>
    <s v="34yoC"/>
    <s v="Booklet2-100"/>
    <s v="E7"/>
    <s v="C4"/>
    <n v="16"/>
    <n v="16.5"/>
    <x v="0"/>
    <s v="Moral Reasoning True Beliefs"/>
    <s v="Moral Reasoning"/>
    <s v="ToMS_2AFC_16.5"/>
    <x v="43"/>
    <s v="Inc"/>
    <x v="2"/>
    <x v="0"/>
    <n v="0"/>
    <n v="1"/>
    <n v="0"/>
    <m/>
  </r>
  <r>
    <s v="34yoC"/>
    <s v="Booklet2-100"/>
    <s v="E7"/>
    <s v="C4"/>
    <n v="16"/>
    <n v="16.600000000000001"/>
    <x v="1"/>
    <s v="Moral Reasoning True Beliefs"/>
    <s v="Moral Reasoning"/>
    <s v="ToMS_Expl_16.6"/>
    <x v="44"/>
    <s v="Inc"/>
    <x v="2"/>
    <x v="2549"/>
    <n v="0"/>
    <n v="1"/>
    <n v="0"/>
    <m/>
  </r>
  <r>
    <s v="34yoC"/>
    <s v="Booklet2-100"/>
    <s v="E7"/>
    <s v="C4"/>
    <n v="16"/>
    <n v="16.7"/>
    <x v="0"/>
    <s v="Moral Reasoning True Beliefs"/>
    <s v="Moral Reasoning"/>
    <s v="ToMS_2AFC_16.7"/>
    <x v="45"/>
    <s v="Inc"/>
    <x v="2"/>
    <x v="0"/>
    <n v="0"/>
    <n v="1"/>
    <n v="0"/>
    <m/>
  </r>
  <r>
    <s v="34yoC"/>
    <s v="Booklet2-100"/>
    <s v="E7"/>
    <s v="C4"/>
    <n v="16"/>
    <n v="16.8"/>
    <x v="1"/>
    <s v="Moral Reasoning True Beliefs"/>
    <s v="Moral Reasoning"/>
    <s v="ToMS_Expl_16.8"/>
    <x v="46"/>
    <s v="Inc"/>
    <x v="2"/>
    <x v="2549"/>
    <n v="0"/>
    <n v="1"/>
    <n v="0"/>
    <m/>
  </r>
  <r>
    <s v="34yoC"/>
    <s v="Booklet2-100"/>
    <s v="E7"/>
    <s v="C4"/>
    <n v="16"/>
    <n v="16.899999999999999"/>
    <x v="0"/>
    <s v="Moral Reasoning True Beliefs"/>
    <s v="Moral Reasoning"/>
    <s v="ToMS_2AFC_16.9"/>
    <x v="47"/>
    <s v="Inc"/>
    <x v="0"/>
    <x v="0"/>
    <n v="0"/>
    <n v="1"/>
    <n v="0"/>
    <m/>
  </r>
  <r>
    <s v="34yoC"/>
    <s v="Booklet2-100"/>
    <s v="E7"/>
    <s v="C4"/>
    <n v="16"/>
    <n v="16.91"/>
    <x v="1"/>
    <s v="Moral Reasoning True Beliefs"/>
    <s v="Moral Reasoning"/>
    <s v="ToMS_Expl_16.91"/>
    <x v="48"/>
    <s v="Inc"/>
    <x v="1"/>
    <x v="0"/>
    <n v="0"/>
    <n v="0"/>
    <n v="0"/>
    <s v="No response"/>
  </r>
  <r>
    <s v="34yoC"/>
    <s v="Booklet2-100"/>
    <s v="E7"/>
    <s v="C4"/>
    <n v="18"/>
    <n v="18.100000000000001"/>
    <x v="0"/>
    <s v="2nd Order Belief-Desire Reasoning"/>
    <s v="Belief"/>
    <s v="ToMS_2AFC_18.1"/>
    <x v="58"/>
    <s v="Inc"/>
    <x v="2"/>
    <x v="2550"/>
    <n v="1"/>
    <n v="1"/>
    <n v="0"/>
    <m/>
  </r>
  <r>
    <s v="34yoC"/>
    <s v="Booklet2-100"/>
    <s v="E7"/>
    <s v="C4"/>
    <n v="18"/>
    <n v="18.2"/>
    <x v="1"/>
    <s v="2nd Order Belief-Desire Reasoning"/>
    <s v="Belief"/>
    <s v="ToMS_Expl_18.2"/>
    <x v="59"/>
    <s v="Exc-5upOnly"/>
    <x v="2"/>
    <x v="2551"/>
    <n v="0"/>
    <n v="1"/>
    <n v="0"/>
    <m/>
  </r>
  <r>
    <s v="34yoC"/>
    <s v="Booklet2-100"/>
    <s v="E7"/>
    <s v="C4"/>
    <n v="18"/>
    <n v="18.3"/>
    <x v="2"/>
    <s v="2nd Order Belief-Desire Reasoning - Control"/>
    <s v="Control"/>
    <s v="ToMS_Cont_18.3"/>
    <x v="60"/>
    <s v="Exc-5upOnly"/>
    <x v="0"/>
    <x v="0"/>
    <n v="0"/>
    <n v="1"/>
    <n v="0"/>
    <m/>
  </r>
  <r>
    <s v="34yoC"/>
    <s v="Booklet2-100"/>
    <s v="E7"/>
    <s v="C4"/>
    <n v="18"/>
    <n v="18.399999999999999"/>
    <x v="2"/>
    <s v="2nd Order Belief-Desire Reasoning - Control"/>
    <s v="Control"/>
    <s v="ToMS_Cont_18.4"/>
    <x v="61"/>
    <s v="Exc-5upOnly"/>
    <x v="2"/>
    <x v="0"/>
    <n v="0"/>
    <n v="1"/>
    <n v="0"/>
    <m/>
  </r>
  <r>
    <s v="34yoC"/>
    <s v="Booklet2-100"/>
    <s v="E7"/>
    <s v="C4"/>
    <n v="18"/>
    <n v="18.5"/>
    <x v="1"/>
    <s v="False Belief - Emotion"/>
    <s v="Belief"/>
    <s v="ToMS_Expl_18.5"/>
    <x v="62"/>
    <s v="Exc-5upOnly"/>
    <x v="2"/>
    <x v="2552"/>
    <n v="0"/>
    <n v="1"/>
    <n v="0"/>
    <m/>
  </r>
  <r>
    <s v="34yoC"/>
    <s v="Booklet2-101"/>
    <s v="E7"/>
    <s v="C4"/>
    <n v="1"/>
    <n v="1.1000000000000001"/>
    <x v="0"/>
    <s v="Common Desires"/>
    <s v="Desires"/>
    <s v="ToMS_2AFC_3.1"/>
    <x v="0"/>
    <s v="Inc"/>
    <x v="0"/>
    <x v="0"/>
    <n v="0"/>
    <n v="1"/>
    <n v="0"/>
    <m/>
  </r>
  <r>
    <s v="34yoC"/>
    <s v="Booklet2-101"/>
    <s v="E7"/>
    <s v="C4"/>
    <n v="1.5"/>
    <s v="1.5.1"/>
    <x v="3"/>
    <s v="False Belief - Implicit"/>
    <s v="Belief"/>
    <s v="ToMS_2AFCImp_1.5.1"/>
    <x v="68"/>
    <s v="Exc-34yOnly"/>
    <x v="0"/>
    <x v="0"/>
    <n v="0"/>
    <n v="1"/>
    <n v="0"/>
    <m/>
  </r>
  <r>
    <s v="34yoC"/>
    <s v="Booklet2-101"/>
    <s v="E7"/>
    <s v="C4"/>
    <n v="1.5"/>
    <s v="1.5.2"/>
    <x v="1"/>
    <s v="False Belief - Implicit"/>
    <s v="Belief"/>
    <s v="ToMS_Expl_1.5.2"/>
    <x v="69"/>
    <s v="Exc-34yOnly"/>
    <x v="1"/>
    <x v="0"/>
    <s v="NA"/>
    <n v="0"/>
    <n v="1"/>
    <s v="Exp didn't ask Q"/>
  </r>
  <r>
    <s v="34yoC"/>
    <s v="Booklet2-101"/>
    <s v="E7"/>
    <s v="C4"/>
    <n v="2"/>
    <n v="2.1"/>
    <x v="0"/>
    <s v="Diverse Desires"/>
    <s v="Desires"/>
    <s v="ToMS_2AFC_2.1"/>
    <x v="1"/>
    <s v="Inc"/>
    <x v="0"/>
    <x v="0"/>
    <n v="0"/>
    <n v="1"/>
    <n v="0"/>
    <m/>
  </r>
  <r>
    <s v="34yoC"/>
    <s v="Booklet2-101"/>
    <s v="E7"/>
    <s v="C4"/>
    <n v="3"/>
    <n v="3.1"/>
    <x v="0"/>
    <s v="Diverse Beliefs"/>
    <s v="Desires"/>
    <s v="ToMS_2AFC_3.1"/>
    <x v="2"/>
    <s v="Inc"/>
    <x v="0"/>
    <x v="0"/>
    <n v="0"/>
    <n v="1"/>
    <n v="0"/>
    <m/>
  </r>
  <r>
    <s v="34yoC"/>
    <s v="Booklet2-101"/>
    <s v="E7"/>
    <s v="C4"/>
    <n v="4"/>
    <n v="4.0999999999999996"/>
    <x v="0"/>
    <s v="Reference - Easy"/>
    <s v="Reference"/>
    <s v="ToMS_2AFC_4.1"/>
    <x v="3"/>
    <s v="Inc"/>
    <x v="0"/>
    <x v="0"/>
    <n v="0"/>
    <n v="1"/>
    <n v="0"/>
    <s v="C changed answer from right to wrong"/>
  </r>
  <r>
    <s v="34yoC"/>
    <s v="Booklet2-101"/>
    <s v="E7"/>
    <s v="C4"/>
    <n v="4"/>
    <n v="4.2"/>
    <x v="1"/>
    <s v="Reference - Easy"/>
    <s v="Reference"/>
    <s v="ToMS_Expl_4.2"/>
    <x v="4"/>
    <s v="Inc"/>
    <x v="1"/>
    <x v="2543"/>
    <n v="0"/>
    <n v="0"/>
    <n v="0"/>
    <s v="C shakes head. Inaudible response."/>
  </r>
  <r>
    <s v="34yoC"/>
    <s v="Booklet2-101"/>
    <s v="E7"/>
    <s v="C4"/>
    <n v="5"/>
    <n v="5.0999999999999996"/>
    <x v="0"/>
    <s v="False Belief - Location"/>
    <s v="Belief"/>
    <s v="ToMS_2AFC_5.1"/>
    <x v="5"/>
    <s v="Inc"/>
    <x v="2"/>
    <x v="0"/>
    <n v="0"/>
    <n v="1"/>
    <n v="0"/>
    <m/>
  </r>
  <r>
    <s v="34yoC"/>
    <s v="Booklet2-101"/>
    <s v="E7"/>
    <s v="C4"/>
    <n v="5"/>
    <n v="5.2"/>
    <x v="1"/>
    <s v="False Belief - Location"/>
    <s v="Belief"/>
    <s v="ToMS_Expl_5.2"/>
    <x v="6"/>
    <s v="Inc"/>
    <x v="2"/>
    <x v="2553"/>
    <n v="0"/>
    <n v="1"/>
    <n v="0"/>
    <m/>
  </r>
  <r>
    <s v="34yoC"/>
    <s v="Booklet2-101"/>
    <s v="E7"/>
    <s v="C4"/>
    <n v="5"/>
    <n v="5.3"/>
    <x v="2"/>
    <s v="False Belief - Location"/>
    <s v="Belief"/>
    <s v="ToMS_Cont_5.3"/>
    <x v="7"/>
    <s v="Inc"/>
    <x v="1"/>
    <x v="0"/>
    <s v="NA"/>
    <n v="0"/>
    <n v="1"/>
    <s v="Exp didn't ask Q"/>
  </r>
  <r>
    <s v="34yoC"/>
    <s v="Booklet2-101"/>
    <s v="E7"/>
    <s v="C4"/>
    <n v="6"/>
    <n v="6.1"/>
    <x v="2"/>
    <s v="Control"/>
    <s v="Control"/>
    <s v="ToMS_Cont_6.1"/>
    <x v="8"/>
    <s v="Inc"/>
    <x v="0"/>
    <x v="0"/>
    <n v="0"/>
    <n v="1"/>
    <n v="0"/>
    <m/>
  </r>
  <r>
    <s v="34yoC"/>
    <s v="Booklet2-101"/>
    <s v="E7"/>
    <s v="C4"/>
    <n v="7"/>
    <n v="7.1"/>
    <x v="0"/>
    <s v="False Belief - Location"/>
    <s v="Belief"/>
    <s v="ToMS_2AFC_7.1"/>
    <x v="9"/>
    <s v="Inc"/>
    <x v="2"/>
    <x v="0"/>
    <n v="0"/>
    <n v="1"/>
    <n v="0"/>
    <m/>
  </r>
  <r>
    <s v="34yoC"/>
    <s v="Booklet2-101"/>
    <s v="E7"/>
    <s v="C4"/>
    <n v="7"/>
    <n v="7.2"/>
    <x v="1"/>
    <s v="False Belief - Location"/>
    <s v="Belief"/>
    <s v="ToMS_Expl_7.2"/>
    <x v="10"/>
    <s v="Inc"/>
    <x v="2"/>
    <x v="2554"/>
    <n v="0"/>
    <n v="1"/>
    <n v="0"/>
    <m/>
  </r>
  <r>
    <s v="34yoC"/>
    <s v="Booklet2-101"/>
    <s v="E7"/>
    <s v="C4"/>
    <n v="7"/>
    <n v="7.3"/>
    <x v="1"/>
    <s v="Emotion"/>
    <s v="Emotion"/>
    <s v="ToMS_Expl_7.3"/>
    <x v="11"/>
    <s v="Inc"/>
    <x v="0"/>
    <x v="2554"/>
    <n v="0"/>
    <n v="1"/>
    <n v="0"/>
    <m/>
  </r>
  <r>
    <s v="34yoC"/>
    <s v="Booklet2-101"/>
    <s v="E7"/>
    <s v="C4"/>
    <n v="7"/>
    <n v="7.4"/>
    <x v="0"/>
    <s v="Moral Reasoning False Beliefs"/>
    <s v="Moral Reasoning"/>
    <s v="ToMS_2AFC_7.4"/>
    <x v="12"/>
    <s v="Inc"/>
    <x v="2"/>
    <x v="0"/>
    <n v="0"/>
    <n v="1"/>
    <n v="0"/>
    <m/>
  </r>
  <r>
    <s v="34yoC"/>
    <s v="Booklet2-101"/>
    <s v="E7"/>
    <s v="C4"/>
    <n v="7"/>
    <n v="7.5"/>
    <x v="1"/>
    <s v="Moral Reasoning False Beliefs"/>
    <s v="Moral Reasoning"/>
    <s v="ToMS_Expl_7.5"/>
    <x v="13"/>
    <s v="Inc"/>
    <x v="2"/>
    <x v="2554"/>
    <n v="0"/>
    <n v="1"/>
    <n v="0"/>
    <m/>
  </r>
  <r>
    <s v="34yoC"/>
    <s v="Booklet2-101"/>
    <s v="E7"/>
    <s v="C4"/>
    <n v="7"/>
    <n v="7.6"/>
    <x v="0"/>
    <s v="Moral Reasoning False Beliefs"/>
    <s v="Moral Reasoning"/>
    <s v="ToMS_2AFC_7.6"/>
    <x v="14"/>
    <s v="Inc"/>
    <x v="0"/>
    <x v="0"/>
    <n v="0"/>
    <n v="1"/>
    <n v="0"/>
    <m/>
  </r>
  <r>
    <s v="34yoC"/>
    <s v="Booklet2-101"/>
    <s v="E7"/>
    <s v="C4"/>
    <n v="7"/>
    <n v="7.7"/>
    <x v="1"/>
    <s v="Moral Reasoning False Beliefs"/>
    <s v="Moral Reasoning"/>
    <s v="ToMS_Expl_7.7"/>
    <x v="15"/>
    <s v="Inc"/>
    <x v="2"/>
    <x v="2553"/>
    <n v="0"/>
    <n v="1"/>
    <n v="0"/>
    <m/>
  </r>
  <r>
    <s v="34yoC"/>
    <s v="Booklet2-101"/>
    <s v="E7"/>
    <s v="C4"/>
    <n v="8"/>
    <n v="8.1"/>
    <x v="2"/>
    <s v="False Belief - Control"/>
    <s v="Control"/>
    <s v="ToMS_Cont_8.1"/>
    <x v="16"/>
    <s v="Inc"/>
    <x v="0"/>
    <x v="0"/>
    <n v="0"/>
    <n v="1"/>
    <n v="0"/>
    <m/>
  </r>
  <r>
    <s v="34yoC"/>
    <s v="Booklet2-101"/>
    <s v="E7"/>
    <s v="C4"/>
    <n v="8"/>
    <n v="8.1999999999999993"/>
    <x v="0"/>
    <s v="False Belief - Expectations"/>
    <s v="Belief"/>
    <s v="ToMS_2AFC_8.2"/>
    <x v="17"/>
    <s v="Inc"/>
    <x v="2"/>
    <x v="0"/>
    <n v="0"/>
    <n v="1"/>
    <n v="0"/>
    <m/>
  </r>
  <r>
    <s v="34yoC"/>
    <s v="Booklet2-101"/>
    <s v="E7"/>
    <s v="C4"/>
    <n v="8"/>
    <n v="8.3000000000000007"/>
    <x v="1"/>
    <s v="False Belief - Expectations"/>
    <s v="Belief"/>
    <s v="ToMS_Expl_8.3"/>
    <x v="18"/>
    <s v="Inc"/>
    <x v="1"/>
    <x v="0"/>
    <n v="0"/>
    <n v="0"/>
    <n v="0"/>
    <s v="No response"/>
  </r>
  <r>
    <s v="34yoC"/>
    <s v="Booklet2-101"/>
    <s v="E7"/>
    <s v="C4"/>
    <n v="9"/>
    <n v="9.1"/>
    <x v="2"/>
    <s v="Control"/>
    <s v="Control"/>
    <s v="ToMS_Cont_9.1"/>
    <x v="19"/>
    <s v="Inc"/>
    <x v="0"/>
    <x v="0"/>
    <n v="0"/>
    <n v="1"/>
    <n v="0"/>
    <m/>
  </r>
  <r>
    <s v="34yoC"/>
    <s v="Booklet2-101"/>
    <s v="E7"/>
    <s v="C4"/>
    <n v="10"/>
    <n v="10.1"/>
    <x v="0"/>
    <s v="Reference - Hard"/>
    <s v="Reference"/>
    <s v="ToMS_2AFC_10.1"/>
    <x v="20"/>
    <s v="Inc"/>
    <x v="2"/>
    <x v="0"/>
    <n v="0"/>
    <n v="1"/>
    <n v="0"/>
    <m/>
  </r>
  <r>
    <s v="34yoC"/>
    <s v="Booklet2-101"/>
    <s v="E7"/>
    <s v="C4"/>
    <n v="10"/>
    <n v="10.199999999999999"/>
    <x v="1"/>
    <s v="Reference - Hard"/>
    <s v="Reference"/>
    <s v="ToMS_Expl_10.2"/>
    <x v="21"/>
    <s v="Inc"/>
    <x v="1"/>
    <x v="0"/>
    <n v="0"/>
    <n v="0"/>
    <n v="0"/>
    <s v="No response"/>
  </r>
  <r>
    <s v="34yoC"/>
    <s v="Booklet2-101"/>
    <s v="E7"/>
    <s v="C4"/>
    <n v="10"/>
    <n v="10.3"/>
    <x v="0"/>
    <s v="Reference - Hard"/>
    <s v="Reference"/>
    <s v="ToMS_2AFC_10.3"/>
    <x v="22"/>
    <s v="Inc"/>
    <x v="2"/>
    <x v="0"/>
    <n v="0"/>
    <n v="1"/>
    <n v="0"/>
    <m/>
  </r>
  <r>
    <s v="34yoC"/>
    <s v="Booklet2-101"/>
    <s v="E7"/>
    <s v="C4"/>
    <n v="10"/>
    <n v="10.4"/>
    <x v="2"/>
    <s v="Reference - Hard"/>
    <s v="Reference"/>
    <s v="ToMS_Cont_10.4"/>
    <x v="23"/>
    <s v="Inc"/>
    <x v="1"/>
    <x v="0"/>
    <s v="NA"/>
    <n v="0"/>
    <n v="1"/>
    <s v="Exp didn't ask Q"/>
  </r>
  <r>
    <s v="34yoC"/>
    <s v="Booklet2-101"/>
    <s v="E7"/>
    <s v="C4"/>
    <n v="13"/>
    <n v="13.1"/>
    <x v="0"/>
    <s v="Reference - Hard"/>
    <s v="Reference"/>
    <s v="ToMS_2AFC_13.1"/>
    <x v="30"/>
    <s v="Inc"/>
    <x v="2"/>
    <x v="0"/>
    <n v="0"/>
    <n v="1"/>
    <n v="0"/>
    <s v="C not corrected"/>
  </r>
  <r>
    <s v="34yoC"/>
    <s v="Booklet2-101"/>
    <s v="E7"/>
    <s v="C4"/>
    <n v="13"/>
    <n v="13.2"/>
    <x v="1"/>
    <s v="Reference - Hard"/>
    <s v="Reference"/>
    <s v="ToMS_Expl_13.2"/>
    <x v="31"/>
    <s v="Inc"/>
    <x v="1"/>
    <x v="0"/>
    <n v="0"/>
    <n v="0"/>
    <n v="0"/>
    <s v="No response; C confused about apple vs. orange"/>
  </r>
  <r>
    <s v="34yoC"/>
    <s v="Booklet2-101"/>
    <s v="E7"/>
    <s v="C4"/>
    <n v="14"/>
    <n v="14.1"/>
    <x v="0"/>
    <s v="Emotion Reminder"/>
    <s v="Emotion"/>
    <s v="ToMS_2AFC_14.1"/>
    <x v="32"/>
    <s v="Inc"/>
    <x v="0"/>
    <x v="0"/>
    <n v="0"/>
    <n v="1"/>
    <n v="0"/>
    <m/>
  </r>
  <r>
    <s v="34yoC"/>
    <s v="Booklet2-101"/>
    <s v="E7"/>
    <s v="C4"/>
    <n v="14"/>
    <n v="14.2"/>
    <x v="1"/>
    <s v="Emotion Reminder"/>
    <s v="Emotion"/>
    <s v="ToMS_Expl_14.2"/>
    <x v="33"/>
    <s v="Inc"/>
    <x v="1"/>
    <x v="0"/>
    <n v="0"/>
    <n v="0"/>
    <n v="0"/>
    <s v="No response"/>
  </r>
  <r>
    <s v="34yoC"/>
    <s v="Booklet2-101"/>
    <s v="E7"/>
    <s v="C4"/>
    <n v="14"/>
    <n v="14.3"/>
    <x v="0"/>
    <s v="Emotion Reminder"/>
    <s v="Emotion"/>
    <s v="ToMS_2AFC_14.3"/>
    <x v="34"/>
    <s v="Inc"/>
    <x v="2"/>
    <x v="0"/>
    <n v="0"/>
    <n v="1"/>
    <n v="0"/>
    <s v="C kept switching back and forth between answers"/>
  </r>
  <r>
    <s v="34yoC"/>
    <s v="Booklet2-101"/>
    <s v="E7"/>
    <s v="C4"/>
    <n v="14"/>
    <n v="14.4"/>
    <x v="1"/>
    <s v="Emotion Reminder"/>
    <s v="Emotion"/>
    <s v="ToMS_Expl_14.4"/>
    <x v="35"/>
    <s v="Inc"/>
    <x v="1"/>
    <x v="0"/>
    <n v="0"/>
    <n v="0"/>
    <n v="0"/>
    <s v="No response"/>
  </r>
  <r>
    <s v="34yoC"/>
    <s v="Booklet2-101"/>
    <s v="E7"/>
    <s v="C4"/>
    <n v="15"/>
    <n v="15.1"/>
    <x v="2"/>
    <s v="True Belief - Control"/>
    <s v="Control"/>
    <s v="ToMS_Cont_15.1"/>
    <x v="36"/>
    <s v="Inc"/>
    <x v="1"/>
    <x v="0"/>
    <s v="NA"/>
    <n v="0"/>
    <n v="1"/>
    <s v="Exp didn't ask Q"/>
  </r>
  <r>
    <s v="34yoC"/>
    <s v="Booklet2-101"/>
    <s v="E7"/>
    <s v="C4"/>
    <n v="15"/>
    <n v="15.2"/>
    <x v="0"/>
    <s v="True Belief - Location"/>
    <s v="Belief"/>
    <s v="ToMS_2AFC_15.2"/>
    <x v="37"/>
    <s v="Inc"/>
    <x v="0"/>
    <x v="0"/>
    <n v="0"/>
    <n v="1"/>
    <n v="0"/>
    <m/>
  </r>
  <r>
    <s v="34yoC"/>
    <s v="Booklet2-101"/>
    <s v="E7"/>
    <s v="C4"/>
    <n v="15"/>
    <n v="15.3"/>
    <x v="1"/>
    <s v="True Belief - Location"/>
    <s v="Belief"/>
    <s v="ToMS_Expl_15.3"/>
    <x v="38"/>
    <s v="Inc"/>
    <x v="2"/>
    <x v="2555"/>
    <n v="0"/>
    <n v="1"/>
    <n v="0"/>
    <m/>
  </r>
  <r>
    <s v="34yoC"/>
    <s v="Booklet2-101"/>
    <s v="E7"/>
    <s v="C4"/>
    <n v="16"/>
    <n v="16.100000000000001"/>
    <x v="2"/>
    <s v="Moral Reasoning True Beliefs - Control"/>
    <s v="Control"/>
    <s v="ToMS_Cont_16.1"/>
    <x v="39"/>
    <s v="Inc"/>
    <x v="1"/>
    <x v="0"/>
    <s v="NA"/>
    <n v="0"/>
    <n v="1"/>
    <s v="Exp didn't ask Q"/>
  </r>
  <r>
    <s v="34yoC"/>
    <s v="Booklet2-101"/>
    <s v="E7"/>
    <s v="C4"/>
    <n v="16"/>
    <n v="16.2"/>
    <x v="2"/>
    <s v="Moral Reasoning True Beliefs - Control"/>
    <s v="Control"/>
    <s v="ToMS_Cont_16.2"/>
    <x v="40"/>
    <s v="Inc"/>
    <x v="1"/>
    <x v="0"/>
    <s v="NA"/>
    <n v="0"/>
    <n v="1"/>
    <s v="Exp didn't ask Q"/>
  </r>
  <r>
    <s v="34yoC"/>
    <s v="Booklet2-101"/>
    <s v="E7"/>
    <s v="C4"/>
    <n v="16"/>
    <n v="16.3"/>
    <x v="1"/>
    <s v="Moral Reasoning True Beliefs"/>
    <s v="Moral Reasoning"/>
    <s v="ToMS_Expl_16.3"/>
    <x v="41"/>
    <s v="Exc"/>
    <x v="1"/>
    <x v="0"/>
    <s v="NA"/>
    <n v="0"/>
    <n v="1"/>
    <s v="Exp didn't ask Q"/>
  </r>
  <r>
    <s v="34yoC"/>
    <s v="Booklet2-101"/>
    <s v="E7"/>
    <s v="C4"/>
    <n v="16"/>
    <n v="16.399999999999999"/>
    <x v="1"/>
    <s v="Emotion"/>
    <s v="Emotion"/>
    <s v="ToMS_Expl_16.4"/>
    <x v="42"/>
    <s v="Inc"/>
    <x v="1"/>
    <x v="0"/>
    <s v="NA"/>
    <n v="0"/>
    <n v="1"/>
    <s v="Exp didn't ask Q"/>
  </r>
  <r>
    <s v="34yoC"/>
    <s v="Booklet2-101"/>
    <s v="E7"/>
    <s v="C4"/>
    <n v="16"/>
    <n v="16.5"/>
    <x v="0"/>
    <s v="Moral Reasoning True Beliefs"/>
    <s v="Moral Reasoning"/>
    <s v="ToMS_2AFC_16.5"/>
    <x v="43"/>
    <s v="Inc"/>
    <x v="1"/>
    <x v="0"/>
    <s v="NA"/>
    <n v="0"/>
    <n v="1"/>
    <s v="Exp didn't ask Q"/>
  </r>
  <r>
    <s v="34yoC"/>
    <s v="Booklet2-101"/>
    <s v="E7"/>
    <s v="C4"/>
    <n v="16"/>
    <n v="16.600000000000001"/>
    <x v="1"/>
    <s v="Moral Reasoning True Beliefs"/>
    <s v="Moral Reasoning"/>
    <s v="ToMS_Expl_16.6"/>
    <x v="44"/>
    <s v="Inc"/>
    <x v="1"/>
    <x v="0"/>
    <s v="NA"/>
    <n v="0"/>
    <n v="1"/>
    <s v="Exp didn't ask Q"/>
  </r>
  <r>
    <s v="34yoC"/>
    <s v="Booklet2-101"/>
    <s v="E7"/>
    <s v="C4"/>
    <n v="16"/>
    <n v="16.7"/>
    <x v="0"/>
    <s v="Moral Reasoning True Beliefs"/>
    <s v="Moral Reasoning"/>
    <s v="ToMS_2AFC_16.7"/>
    <x v="45"/>
    <s v="Inc"/>
    <x v="1"/>
    <x v="0"/>
    <s v="NA"/>
    <n v="0"/>
    <n v="1"/>
    <s v="Exp didn't ask Q"/>
  </r>
  <r>
    <s v="34yoC"/>
    <s v="Booklet2-101"/>
    <s v="E7"/>
    <s v="C4"/>
    <n v="16"/>
    <n v="16.8"/>
    <x v="1"/>
    <s v="Moral Reasoning True Beliefs"/>
    <s v="Moral Reasoning"/>
    <s v="ToMS_Expl_16.8"/>
    <x v="46"/>
    <s v="Inc"/>
    <x v="1"/>
    <x v="0"/>
    <s v="NA"/>
    <n v="0"/>
    <n v="1"/>
    <s v="Exp didn't ask Q"/>
  </r>
  <r>
    <s v="34yoC"/>
    <s v="Booklet2-101"/>
    <s v="E7"/>
    <s v="C4"/>
    <n v="16"/>
    <n v="16.899999999999999"/>
    <x v="0"/>
    <s v="Moral Reasoning True Beliefs"/>
    <s v="Moral Reasoning"/>
    <s v="ToMS_2AFC_16.9"/>
    <x v="47"/>
    <s v="Inc"/>
    <x v="1"/>
    <x v="0"/>
    <s v="NA"/>
    <n v="0"/>
    <n v="1"/>
    <s v="Exp didn't ask Q"/>
  </r>
  <r>
    <s v="34yoC"/>
    <s v="Booklet2-101"/>
    <s v="E7"/>
    <s v="C4"/>
    <n v="16"/>
    <n v="16.91"/>
    <x v="1"/>
    <s v="Moral Reasoning True Beliefs"/>
    <s v="Moral Reasoning"/>
    <s v="ToMS_Expl_16.91"/>
    <x v="48"/>
    <s v="Inc"/>
    <x v="1"/>
    <x v="0"/>
    <s v="NA"/>
    <n v="0"/>
    <n v="1"/>
    <s v="Exp didn't ask Q"/>
  </r>
  <r>
    <s v="34yoC"/>
    <s v="Booklet2-101"/>
    <s v="E7"/>
    <s v="C4"/>
    <n v="18"/>
    <n v="18.100000000000001"/>
    <x v="0"/>
    <s v="2nd Order Belief-Desire Reasoning"/>
    <s v="Belief"/>
    <s v="ToMS_2AFC_18.1"/>
    <x v="58"/>
    <s v="Inc"/>
    <x v="1"/>
    <x v="0"/>
    <s v="NA"/>
    <n v="0"/>
    <n v="1"/>
    <s v="Exp didn't ask Q"/>
  </r>
  <r>
    <s v="34yoC"/>
    <s v="Booklet2-101"/>
    <s v="E7"/>
    <s v="C4"/>
    <n v="18"/>
    <n v="18.2"/>
    <x v="1"/>
    <s v="2nd Order Belief-Desire Reasoning"/>
    <s v="Belief"/>
    <s v="ToMS_Expl_18.2"/>
    <x v="59"/>
    <s v="Exc-5upOnly"/>
    <x v="1"/>
    <x v="0"/>
    <s v="NA"/>
    <n v="0"/>
    <n v="1"/>
    <s v="Exp didn't ask Q"/>
  </r>
  <r>
    <s v="34yoC"/>
    <s v="Booklet2-101"/>
    <s v="E7"/>
    <s v="C4"/>
    <n v="18"/>
    <n v="18.3"/>
    <x v="2"/>
    <s v="2nd Order Belief-Desire Reasoning - Control"/>
    <s v="Control"/>
    <s v="ToMS_Cont_18.3"/>
    <x v="60"/>
    <s v="Exc-5upOnly"/>
    <x v="1"/>
    <x v="0"/>
    <s v="NA"/>
    <n v="0"/>
    <n v="1"/>
    <s v="Exp didn't ask Q"/>
  </r>
  <r>
    <s v="34yoC"/>
    <s v="Booklet2-101"/>
    <s v="E7"/>
    <s v="C4"/>
    <n v="18"/>
    <n v="18.399999999999999"/>
    <x v="2"/>
    <s v="2nd Order Belief-Desire Reasoning - Control"/>
    <s v="Control"/>
    <s v="ToMS_Cont_18.4"/>
    <x v="61"/>
    <s v="Exc-5upOnly"/>
    <x v="1"/>
    <x v="0"/>
    <s v="NA"/>
    <n v="0"/>
    <n v="1"/>
    <s v="Exp didn't ask Q"/>
  </r>
  <r>
    <s v="34yoC"/>
    <s v="Booklet2-101"/>
    <s v="E7"/>
    <s v="C4"/>
    <n v="18"/>
    <n v="18.5"/>
    <x v="1"/>
    <s v="False Belief - Emotion"/>
    <s v="Belief"/>
    <s v="ToMS_Expl_18.5"/>
    <x v="62"/>
    <s v="Exc-5upOnly"/>
    <x v="1"/>
    <x v="0"/>
    <s v="NA"/>
    <n v="0"/>
    <n v="1"/>
    <s v="Exp didn't ask Q"/>
  </r>
  <r>
    <s v="34yoC"/>
    <s v="Booklet2-102"/>
    <s v="E7"/>
    <s v="C7"/>
    <n v="1"/>
    <n v="1.1000000000000001"/>
    <x v="0"/>
    <s v="Common Desires"/>
    <s v="Desires"/>
    <s v="ToMS_2AFC_3.1"/>
    <x v="0"/>
    <s v="Inc"/>
    <x v="0"/>
    <x v="0"/>
    <n v="0"/>
    <n v="1"/>
    <n v="0"/>
    <m/>
  </r>
  <r>
    <s v="34yoC"/>
    <s v="Booklet2-102"/>
    <s v="E7"/>
    <s v="C7"/>
    <n v="1.5"/>
    <s v="1.5.1"/>
    <x v="3"/>
    <s v="False Belief - Implicit"/>
    <s v="Belief"/>
    <s v="ToMS_2AFCImp_1.5.1"/>
    <x v="68"/>
    <s v="Exc-34yOnly"/>
    <x v="0"/>
    <x v="0"/>
    <n v="0"/>
    <n v="1"/>
    <n v="0"/>
    <m/>
  </r>
  <r>
    <s v="34yoC"/>
    <s v="Booklet2-102"/>
    <s v="E7"/>
    <s v="C7"/>
    <n v="1.5"/>
    <s v="1.5.2"/>
    <x v="1"/>
    <s v="False Belief - Implicit"/>
    <s v="Belief"/>
    <s v="ToMS_Expl_1.5.2"/>
    <x v="69"/>
    <s v="Exc-34yOnly"/>
    <x v="1"/>
    <x v="0"/>
    <s v="NA"/>
    <n v="0"/>
    <n v="1"/>
    <s v="Exp didn't ask Q"/>
  </r>
  <r>
    <s v="34yoC"/>
    <s v="Booklet2-102"/>
    <s v="E7"/>
    <s v="C7"/>
    <n v="2"/>
    <n v="2.1"/>
    <x v="0"/>
    <s v="Diverse Desires"/>
    <s v="Desires"/>
    <s v="ToMS_2AFC_2.1"/>
    <x v="1"/>
    <s v="Inc"/>
    <x v="0"/>
    <x v="0"/>
    <n v="0"/>
    <n v="1"/>
    <n v="0"/>
    <m/>
  </r>
  <r>
    <s v="34yoC"/>
    <s v="Booklet2-102"/>
    <s v="E7"/>
    <s v="C7"/>
    <n v="3"/>
    <n v="3.1"/>
    <x v="0"/>
    <s v="Diverse Beliefs"/>
    <s v="Desires"/>
    <s v="ToMS_2AFC_3.1"/>
    <x v="2"/>
    <s v="Inc"/>
    <x v="0"/>
    <x v="0"/>
    <n v="0"/>
    <n v="1"/>
    <n v="0"/>
    <m/>
  </r>
  <r>
    <s v="34yoC"/>
    <s v="Booklet2-102"/>
    <s v="E7"/>
    <s v="C7"/>
    <n v="4"/>
    <n v="4.0999999999999996"/>
    <x v="0"/>
    <s v="Reference - Easy"/>
    <s v="Reference"/>
    <s v="ToMS_2AFC_4.1"/>
    <x v="3"/>
    <s v="Inc"/>
    <x v="0"/>
    <x v="0"/>
    <n v="0"/>
    <n v="1"/>
    <n v="0"/>
    <m/>
  </r>
  <r>
    <s v="34yoC"/>
    <s v="Booklet2-102"/>
    <s v="E7"/>
    <s v="C7"/>
    <n v="4"/>
    <n v="4.2"/>
    <x v="1"/>
    <s v="Reference - Easy"/>
    <s v="Reference"/>
    <s v="ToMS_Expl_4.2"/>
    <x v="4"/>
    <s v="Inc"/>
    <x v="2"/>
    <x v="2556"/>
    <n v="0"/>
    <n v="1"/>
    <n v="0"/>
    <m/>
  </r>
  <r>
    <s v="34yoC"/>
    <s v="Booklet2-102"/>
    <s v="E7"/>
    <s v="C7"/>
    <n v="5"/>
    <n v="5.0999999999999996"/>
    <x v="0"/>
    <s v="False Belief - Location"/>
    <s v="Belief"/>
    <s v="ToMS_2AFC_5.1"/>
    <x v="5"/>
    <s v="Inc"/>
    <x v="2"/>
    <x v="0"/>
    <n v="0"/>
    <n v="1"/>
    <n v="0"/>
    <m/>
  </r>
  <r>
    <s v="34yoC"/>
    <s v="Booklet2-102"/>
    <s v="E7"/>
    <s v="C7"/>
    <n v="5"/>
    <n v="5.2"/>
    <x v="1"/>
    <s v="False Belief - Location"/>
    <s v="Belief"/>
    <s v="ToMS_Expl_5.2"/>
    <x v="6"/>
    <s v="Inc"/>
    <x v="2"/>
    <x v="2556"/>
    <n v="0"/>
    <n v="1"/>
    <n v="0"/>
    <m/>
  </r>
  <r>
    <s v="34yoC"/>
    <s v="Booklet2-102"/>
    <s v="E7"/>
    <s v="C7"/>
    <n v="5"/>
    <n v="5.3"/>
    <x v="2"/>
    <s v="False Belief - Location"/>
    <s v="Belief"/>
    <s v="ToMS_Cont_5.3"/>
    <x v="7"/>
    <s v="Inc"/>
    <x v="2"/>
    <x v="0"/>
    <n v="0"/>
    <n v="1"/>
    <n v="0"/>
    <m/>
  </r>
  <r>
    <s v="34yoC"/>
    <s v="Booklet2-102"/>
    <s v="E7"/>
    <s v="C7"/>
    <n v="6"/>
    <n v="6.1"/>
    <x v="2"/>
    <s v="Control"/>
    <s v="Control"/>
    <s v="ToMS_Cont_6.1"/>
    <x v="8"/>
    <s v="Inc"/>
    <x v="0"/>
    <x v="0"/>
    <n v="0"/>
    <n v="1"/>
    <n v="0"/>
    <s v="C first put down the cheese but then corrected himself when prompted &quot;which one is that?&quot; "/>
  </r>
  <r>
    <s v="34yoC"/>
    <s v="Booklet2-102"/>
    <s v="E7"/>
    <s v="C7"/>
    <n v="7"/>
    <n v="7.1"/>
    <x v="0"/>
    <s v="False Belief - Location"/>
    <s v="Belief"/>
    <s v="ToMS_2AFC_7.1"/>
    <x v="9"/>
    <s v="Inc"/>
    <x v="0"/>
    <x v="0"/>
    <n v="0"/>
    <n v="1"/>
    <n v="0"/>
    <m/>
  </r>
  <r>
    <s v="34yoC"/>
    <s v="Booklet2-102"/>
    <s v="E7"/>
    <s v="C7"/>
    <n v="7"/>
    <n v="7.2"/>
    <x v="1"/>
    <s v="False Belief - Location"/>
    <s v="Belief"/>
    <s v="ToMS_Expl_7.2"/>
    <x v="10"/>
    <s v="Inc"/>
    <x v="2"/>
    <x v="2556"/>
    <n v="0"/>
    <n v="1"/>
    <n v="0"/>
    <m/>
  </r>
  <r>
    <s v="34yoC"/>
    <s v="Booklet2-102"/>
    <s v="E7"/>
    <s v="C7"/>
    <n v="7"/>
    <n v="7.3"/>
    <x v="1"/>
    <s v="Emotion"/>
    <s v="Emotion"/>
    <s v="ToMS_Expl_7.3"/>
    <x v="11"/>
    <s v="Inc"/>
    <x v="2"/>
    <x v="2556"/>
    <n v="0"/>
    <n v="1"/>
    <n v="0"/>
    <m/>
  </r>
  <r>
    <s v="34yoC"/>
    <s v="Booklet2-102"/>
    <s v="E7"/>
    <s v="C7"/>
    <n v="7"/>
    <n v="7.4"/>
    <x v="0"/>
    <s v="Moral Reasoning False Beliefs"/>
    <s v="Moral Reasoning"/>
    <s v="ToMS_2AFC_7.4"/>
    <x v="12"/>
    <s v="Inc"/>
    <x v="2"/>
    <x v="0"/>
    <n v="0"/>
    <n v="1"/>
    <n v="0"/>
    <m/>
  </r>
  <r>
    <s v="34yoC"/>
    <s v="Booklet2-102"/>
    <s v="E7"/>
    <s v="C7"/>
    <n v="7"/>
    <n v="7.5"/>
    <x v="1"/>
    <s v="Moral Reasoning False Beliefs"/>
    <s v="Moral Reasoning"/>
    <s v="ToMS_Expl_7.5"/>
    <x v="13"/>
    <s v="Inc"/>
    <x v="1"/>
    <x v="0"/>
    <n v="0"/>
    <n v="0"/>
    <n v="0"/>
    <s v="No response"/>
  </r>
  <r>
    <s v="34yoC"/>
    <s v="Booklet2-102"/>
    <s v="E7"/>
    <s v="C7"/>
    <n v="7"/>
    <n v="7.6"/>
    <x v="0"/>
    <s v="Moral Reasoning False Beliefs"/>
    <s v="Moral Reasoning"/>
    <s v="ToMS_2AFC_7.6"/>
    <x v="14"/>
    <s v="Inc"/>
    <x v="2"/>
    <x v="0"/>
    <n v="0"/>
    <n v="1"/>
    <n v="0"/>
    <m/>
  </r>
  <r>
    <s v="34yoC"/>
    <s v="Booklet2-102"/>
    <s v="E7"/>
    <s v="C7"/>
    <n v="7"/>
    <n v="7.7"/>
    <x v="1"/>
    <s v="Moral Reasoning False Beliefs"/>
    <s v="Moral Reasoning"/>
    <s v="ToMS_Expl_7.7"/>
    <x v="15"/>
    <s v="Inc"/>
    <x v="1"/>
    <x v="0"/>
    <n v="0"/>
    <n v="0"/>
    <n v="0"/>
    <s v="No response"/>
  </r>
  <r>
    <s v="34yoC"/>
    <s v="Booklet2-102"/>
    <s v="E7"/>
    <s v="C7"/>
    <n v="8"/>
    <n v="8.1"/>
    <x v="2"/>
    <s v="False Belief - Control"/>
    <s v="Control"/>
    <s v="ToMS_Cont_8.1"/>
    <x v="16"/>
    <s v="Inc"/>
    <x v="0"/>
    <x v="0"/>
    <n v="0"/>
    <n v="1"/>
    <n v="0"/>
    <m/>
  </r>
  <r>
    <s v="34yoC"/>
    <s v="Booklet2-102"/>
    <s v="E7"/>
    <s v="C7"/>
    <n v="8"/>
    <n v="8.1999999999999993"/>
    <x v="0"/>
    <s v="False Belief - Expectations"/>
    <s v="Belief"/>
    <s v="ToMS_2AFC_8.2"/>
    <x v="17"/>
    <s v="Inc"/>
    <x v="2"/>
    <x v="0"/>
    <n v="0"/>
    <n v="1"/>
    <n v="0"/>
    <m/>
  </r>
  <r>
    <s v="34yoC"/>
    <s v="Booklet2-102"/>
    <s v="E7"/>
    <s v="C7"/>
    <n v="8"/>
    <n v="8.3000000000000007"/>
    <x v="1"/>
    <s v="False Belief - Expectations"/>
    <s v="Belief"/>
    <s v="ToMS_Expl_8.3"/>
    <x v="18"/>
    <s v="Inc"/>
    <x v="2"/>
    <x v="2556"/>
    <n v="0"/>
    <n v="1"/>
    <n v="0"/>
    <m/>
  </r>
  <r>
    <s v="34yoC"/>
    <s v="Booklet2-102"/>
    <s v="E7"/>
    <s v="C7"/>
    <n v="8"/>
    <n v="8.5"/>
    <x v="0"/>
    <s v="False Belief - Emotion"/>
    <s v="Emotion"/>
    <s v="ToMS_2AFC_8.5"/>
    <x v="65"/>
    <s v="Exc-34yOnly"/>
    <x v="1"/>
    <x v="0"/>
    <s v="NA"/>
    <n v="0"/>
    <n v="1"/>
    <s v="Exp didn't ask Q"/>
  </r>
  <r>
    <s v="34yoC"/>
    <s v="Booklet2-102"/>
    <s v="E7"/>
    <s v="C7"/>
    <n v="8"/>
    <n v="8.6"/>
    <x v="1"/>
    <s v="False Belief - Emotion"/>
    <s v="Emotion"/>
    <s v="ToMS_Expl_8.6"/>
    <x v="66"/>
    <s v="Exc-34yOnly"/>
    <x v="1"/>
    <x v="0"/>
    <s v="NA"/>
    <n v="0"/>
    <n v="1"/>
    <s v="Exp didn't ask Q"/>
  </r>
  <r>
    <s v="34yoC"/>
    <s v="Booklet2-102"/>
    <s v="E7"/>
    <s v="C7"/>
    <n v="9"/>
    <n v="9.1"/>
    <x v="2"/>
    <s v="Control"/>
    <s v="Control"/>
    <s v="ToMS_Cont_9.1"/>
    <x v="19"/>
    <s v="Inc"/>
    <x v="0"/>
    <x v="0"/>
    <n v="0"/>
    <n v="1"/>
    <n v="0"/>
    <m/>
  </r>
  <r>
    <s v="34yoC"/>
    <s v="Booklet2-102"/>
    <s v="E7"/>
    <s v="C7"/>
    <n v="10"/>
    <n v="10.1"/>
    <x v="0"/>
    <s v="Reference - Hard"/>
    <s v="Reference"/>
    <s v="ToMS_2AFC_10.1"/>
    <x v="20"/>
    <s v="Inc"/>
    <x v="2"/>
    <x v="0"/>
    <n v="0"/>
    <n v="1"/>
    <n v="0"/>
    <m/>
  </r>
  <r>
    <s v="34yoC"/>
    <s v="Booklet2-102"/>
    <s v="E7"/>
    <s v="C7"/>
    <n v="10"/>
    <n v="10.199999999999999"/>
    <x v="1"/>
    <s v="Reference - Hard"/>
    <s v="Reference"/>
    <s v="ToMS_Expl_10.2"/>
    <x v="21"/>
    <s v="Inc"/>
    <x v="2"/>
    <x v="2556"/>
    <n v="0"/>
    <n v="1"/>
    <n v="0"/>
    <m/>
  </r>
  <r>
    <s v="34yoC"/>
    <s v="Booklet2-102"/>
    <s v="E7"/>
    <s v="C7"/>
    <n v="10"/>
    <n v="10.3"/>
    <x v="0"/>
    <s v="Reference - Hard"/>
    <s v="Reference"/>
    <s v="ToMS_2AFC_10.3"/>
    <x v="22"/>
    <s v="Inc"/>
    <x v="0"/>
    <x v="0"/>
    <n v="0"/>
    <n v="1"/>
    <n v="0"/>
    <m/>
  </r>
  <r>
    <s v="34yoC"/>
    <s v="Booklet2-102"/>
    <s v="E7"/>
    <s v="C7"/>
    <n v="10"/>
    <n v="10.4"/>
    <x v="2"/>
    <s v="Reference - Hard"/>
    <s v="Reference"/>
    <s v="ToMS_Cont_10.4"/>
    <x v="23"/>
    <s v="Inc"/>
    <x v="2"/>
    <x v="2556"/>
    <n v="0"/>
    <n v="1"/>
    <n v="0"/>
    <m/>
  </r>
  <r>
    <s v="34yoC"/>
    <s v="Booklet2-102"/>
    <s v="E7"/>
    <s v="C7"/>
    <n v="13"/>
    <n v="13.1"/>
    <x v="0"/>
    <s v="Reference - Hard"/>
    <s v="Reference"/>
    <s v="ToMS_2AFC_13.1"/>
    <x v="30"/>
    <s v="Inc"/>
    <x v="0"/>
    <x v="0"/>
    <n v="0"/>
    <n v="1"/>
    <n v="0"/>
    <m/>
  </r>
  <r>
    <s v="34yoC"/>
    <s v="Booklet2-102"/>
    <s v="E7"/>
    <s v="C7"/>
    <n v="13"/>
    <n v="13.2"/>
    <x v="1"/>
    <s v="Reference - Hard"/>
    <s v="Reference"/>
    <s v="ToMS_Expl_13.2"/>
    <x v="31"/>
    <s v="Inc"/>
    <x v="2"/>
    <x v="2556"/>
    <n v="0"/>
    <n v="1"/>
    <n v="0"/>
    <m/>
  </r>
  <r>
    <s v="34yoC"/>
    <s v="Booklet2-102"/>
    <s v="E7"/>
    <s v="C7"/>
    <n v="14"/>
    <n v="14.1"/>
    <x v="0"/>
    <s v="Emotion Reminder"/>
    <s v="Emotion"/>
    <s v="ToMS_2AFC_14.1"/>
    <x v="32"/>
    <s v="Inc"/>
    <x v="0"/>
    <x v="0"/>
    <n v="0"/>
    <n v="1"/>
    <n v="0"/>
    <m/>
  </r>
  <r>
    <s v="34yoC"/>
    <s v="Booklet2-102"/>
    <s v="E7"/>
    <s v="C7"/>
    <n v="14"/>
    <n v="14.2"/>
    <x v="1"/>
    <s v="Emotion Reminder"/>
    <s v="Emotion"/>
    <s v="ToMS_Expl_14.2"/>
    <x v="33"/>
    <s v="Inc"/>
    <x v="1"/>
    <x v="0"/>
    <n v="0"/>
    <n v="0"/>
    <n v="0"/>
    <s v="No response"/>
  </r>
  <r>
    <s v="34yoC"/>
    <s v="Booklet2-102"/>
    <s v="E7"/>
    <s v="C7"/>
    <n v="14"/>
    <n v="14.3"/>
    <x v="0"/>
    <s v="Emotion Reminder"/>
    <s v="Emotion"/>
    <s v="ToMS_2AFC_14.3"/>
    <x v="34"/>
    <s v="Inc"/>
    <x v="0"/>
    <x v="0"/>
    <n v="0"/>
    <n v="1"/>
    <n v="0"/>
    <m/>
  </r>
  <r>
    <s v="34yoC"/>
    <s v="Booklet2-102"/>
    <s v="E7"/>
    <s v="C7"/>
    <n v="14"/>
    <n v="14.4"/>
    <x v="1"/>
    <s v="Emotion Reminder"/>
    <s v="Emotion"/>
    <s v="ToMS_Expl_14.4"/>
    <x v="35"/>
    <s v="Inc"/>
    <x v="2"/>
    <x v="2556"/>
    <n v="0"/>
    <n v="1"/>
    <n v="0"/>
    <m/>
  </r>
  <r>
    <s v="34yoC"/>
    <s v="Booklet2-102"/>
    <s v="E7"/>
    <s v="C7"/>
    <n v="15"/>
    <n v="15.1"/>
    <x v="2"/>
    <s v="True Belief - Control"/>
    <s v="Control"/>
    <s v="ToMS_Cont_15.1"/>
    <x v="36"/>
    <s v="Inc"/>
    <x v="1"/>
    <x v="0"/>
    <s v="NA"/>
    <n v="0"/>
    <n v="1"/>
    <s v="Exp didn't ask Q"/>
  </r>
  <r>
    <s v="34yoC"/>
    <s v="Booklet2-102"/>
    <s v="E7"/>
    <s v="C7"/>
    <n v="15"/>
    <n v="15.2"/>
    <x v="0"/>
    <s v="True Belief - Location"/>
    <s v="Belief"/>
    <s v="ToMS_2AFC_15.2"/>
    <x v="37"/>
    <s v="Inc"/>
    <x v="0"/>
    <x v="0"/>
    <n v="0"/>
    <n v="1"/>
    <n v="0"/>
    <m/>
  </r>
  <r>
    <s v="34yoC"/>
    <s v="Booklet2-102"/>
    <s v="E7"/>
    <s v="C7"/>
    <n v="15"/>
    <n v="15.3"/>
    <x v="1"/>
    <s v="True Belief - Location"/>
    <s v="Belief"/>
    <s v="ToMS_Expl_15.3"/>
    <x v="38"/>
    <s v="Inc"/>
    <x v="1"/>
    <x v="0"/>
    <n v="0"/>
    <n v="0"/>
    <n v="0"/>
    <s v="No response"/>
  </r>
  <r>
    <s v="34yoC"/>
    <s v="Booklet2-102"/>
    <s v="E7"/>
    <s v="C7"/>
    <n v="16"/>
    <n v="16.100000000000001"/>
    <x v="2"/>
    <s v="Moral Reasoning True Beliefs - Control"/>
    <s v="Control"/>
    <s v="ToMS_Cont_16.1"/>
    <x v="39"/>
    <s v="Inc"/>
    <x v="2"/>
    <x v="0"/>
    <n v="1"/>
    <n v="1"/>
    <n v="0"/>
    <s v="E had to explain that melanie ate the cookie"/>
  </r>
  <r>
    <s v="34yoC"/>
    <s v="Booklet2-102"/>
    <s v="E7"/>
    <s v="C7"/>
    <n v="16"/>
    <n v="16.2"/>
    <x v="2"/>
    <s v="Moral Reasoning True Beliefs - Control"/>
    <s v="Control"/>
    <s v="ToMS_Cont_16.2"/>
    <x v="40"/>
    <s v="Inc"/>
    <x v="2"/>
    <x v="0"/>
    <n v="1"/>
    <n v="1"/>
    <n v="0"/>
    <s v="E had to reexplain the story"/>
  </r>
  <r>
    <s v="34yoC"/>
    <s v="Booklet2-102"/>
    <s v="E7"/>
    <s v="C7"/>
    <n v="16"/>
    <n v="16.3"/>
    <x v="1"/>
    <s v="Moral Reasoning True Beliefs"/>
    <s v="Moral Reasoning"/>
    <s v="ToMS_Expl_16.3"/>
    <x v="41"/>
    <s v="Exc"/>
    <x v="1"/>
    <x v="0"/>
    <s v="NA"/>
    <n v="0"/>
    <n v="1"/>
    <s v="Exp didn't ask Q"/>
  </r>
  <r>
    <s v="34yoC"/>
    <s v="Booklet2-102"/>
    <s v="E7"/>
    <s v="C7"/>
    <n v="16"/>
    <n v="16.399999999999999"/>
    <x v="1"/>
    <s v="Emotion"/>
    <s v="Emotion"/>
    <s v="ToMS_Expl_16.4"/>
    <x v="42"/>
    <s v="Inc"/>
    <x v="2"/>
    <x v="2556"/>
    <n v="0"/>
    <n v="1"/>
    <n v="0"/>
    <m/>
  </r>
  <r>
    <s v="34yoC"/>
    <s v="Booklet2-102"/>
    <s v="E7"/>
    <s v="C7"/>
    <n v="16"/>
    <n v="16.5"/>
    <x v="0"/>
    <s v="Moral Reasoning True Beliefs"/>
    <s v="Moral Reasoning"/>
    <s v="ToMS_2AFC_16.5"/>
    <x v="43"/>
    <s v="Inc"/>
    <x v="0"/>
    <x v="0"/>
    <n v="0"/>
    <n v="1"/>
    <n v="0"/>
    <m/>
  </r>
  <r>
    <s v="34yoC"/>
    <s v="Booklet2-102"/>
    <s v="E7"/>
    <s v="C7"/>
    <n v="16"/>
    <n v="16.600000000000001"/>
    <x v="1"/>
    <s v="Moral Reasoning True Beliefs"/>
    <s v="Moral Reasoning"/>
    <s v="ToMS_Expl_16.6"/>
    <x v="44"/>
    <s v="Inc"/>
    <x v="1"/>
    <x v="0"/>
    <n v="0"/>
    <n v="0"/>
    <n v="0"/>
    <s v="No response"/>
  </r>
  <r>
    <s v="34yoC"/>
    <s v="Booklet2-102"/>
    <s v="E7"/>
    <s v="C7"/>
    <n v="16"/>
    <n v="16.7"/>
    <x v="0"/>
    <s v="Moral Reasoning True Beliefs"/>
    <s v="Moral Reasoning"/>
    <s v="ToMS_2AFC_16.7"/>
    <x v="45"/>
    <s v="Inc"/>
    <x v="0"/>
    <x v="0"/>
    <n v="0"/>
    <n v="1"/>
    <n v="0"/>
    <m/>
  </r>
  <r>
    <s v="34yoC"/>
    <s v="Booklet2-102"/>
    <s v="E7"/>
    <s v="C7"/>
    <n v="16"/>
    <n v="16.8"/>
    <x v="1"/>
    <s v="Moral Reasoning True Beliefs"/>
    <s v="Moral Reasoning"/>
    <s v="ToMS_Expl_16.8"/>
    <x v="46"/>
    <s v="Inc"/>
    <x v="1"/>
    <x v="0"/>
    <s v="NA"/>
    <n v="0"/>
    <n v="1"/>
    <s v="Exp didn't ask Q"/>
  </r>
  <r>
    <s v="34yoC"/>
    <s v="Booklet2-102"/>
    <s v="E7"/>
    <s v="C7"/>
    <n v="16"/>
    <n v="16.899999999999999"/>
    <x v="0"/>
    <s v="Moral Reasoning True Beliefs"/>
    <s v="Moral Reasoning"/>
    <s v="ToMS_2AFC_16.9"/>
    <x v="47"/>
    <s v="Inc"/>
    <x v="0"/>
    <x v="0"/>
    <n v="0"/>
    <n v="1"/>
    <n v="0"/>
    <m/>
  </r>
  <r>
    <s v="34yoC"/>
    <s v="Booklet2-102"/>
    <s v="E7"/>
    <s v="C7"/>
    <n v="16"/>
    <n v="16.91"/>
    <x v="1"/>
    <s v="Moral Reasoning True Beliefs"/>
    <s v="Moral Reasoning"/>
    <s v="ToMS_Expl_16.91"/>
    <x v="48"/>
    <s v="Inc"/>
    <x v="1"/>
    <x v="0"/>
    <s v="NA"/>
    <n v="0"/>
    <n v="1"/>
    <s v="Exp didn't ask Q"/>
  </r>
  <r>
    <s v="34yoC"/>
    <s v="Booklet2-102"/>
    <s v="E7"/>
    <s v="C7"/>
    <n v="18"/>
    <n v="18.100000000000001"/>
    <x v="0"/>
    <s v="2nd Order Belief-Desire Reasoning"/>
    <s v="Belief"/>
    <s v="ToMS_2AFC_18.1"/>
    <x v="58"/>
    <s v="Inc"/>
    <x v="0"/>
    <x v="0"/>
    <n v="0"/>
    <n v="1"/>
    <n v="0"/>
    <m/>
  </r>
  <r>
    <s v="34yoC"/>
    <s v="Booklet2-102"/>
    <s v="E7"/>
    <s v="C7"/>
    <n v="18"/>
    <n v="18.2"/>
    <x v="1"/>
    <s v="2nd Order Belief-Desire Reasoning"/>
    <s v="Belief"/>
    <s v="ToMS_Expl_18.2"/>
    <x v="59"/>
    <s v="Exc-5upOnly"/>
    <x v="2"/>
    <x v="2556"/>
    <n v="0"/>
    <n v="1"/>
    <n v="0"/>
    <m/>
  </r>
  <r>
    <s v="34yoC"/>
    <s v="Booklet2-102"/>
    <s v="E7"/>
    <s v="C7"/>
    <n v="18"/>
    <n v="18.3"/>
    <x v="2"/>
    <s v="2nd Order Belief-Desire Reasoning - Control"/>
    <s v="Control"/>
    <s v="ToMS_Cont_18.3"/>
    <x v="60"/>
    <s v="Exc-5upOnly"/>
    <x v="0"/>
    <x v="0"/>
    <n v="0"/>
    <n v="1"/>
    <n v="0"/>
    <m/>
  </r>
  <r>
    <s v="34yoC"/>
    <s v="Booklet2-102"/>
    <s v="E7"/>
    <s v="C7"/>
    <n v="18"/>
    <n v="18.399999999999999"/>
    <x v="2"/>
    <s v="2nd Order Belief-Desire Reasoning - Control"/>
    <s v="Control"/>
    <s v="ToMS_Cont_18.4"/>
    <x v="61"/>
    <s v="Exc-5upOnly"/>
    <x v="0"/>
    <x v="0"/>
    <n v="0"/>
    <n v="1"/>
    <n v="0"/>
    <m/>
  </r>
  <r>
    <s v="34yoC"/>
    <s v="Booklet2-102"/>
    <s v="E7"/>
    <s v="C7"/>
    <n v="18"/>
    <n v="18.5"/>
    <x v="1"/>
    <s v="False Belief - Emotion"/>
    <s v="Belief"/>
    <s v="ToMS_Expl_18.5"/>
    <x v="62"/>
    <s v="Exc-5upOnly"/>
    <x v="1"/>
    <x v="0"/>
    <n v="0"/>
    <n v="0"/>
    <n v="0"/>
    <s v="No response"/>
  </r>
  <r>
    <s v="34yoC"/>
    <s v="Booklet2-103"/>
    <s v="E5"/>
    <s v="C5"/>
    <n v="1"/>
    <n v="1.1000000000000001"/>
    <x v="0"/>
    <s v="Common Desires"/>
    <s v="Desires"/>
    <s v="ToMS_2AFC_3.1"/>
    <x v="0"/>
    <s v="Inc"/>
    <x v="0"/>
    <x v="0"/>
    <n v="0"/>
    <n v="1"/>
    <n v="0"/>
    <m/>
  </r>
  <r>
    <s v="34yoC"/>
    <s v="Booklet2-103"/>
    <s v="E5"/>
    <s v="C5"/>
    <n v="1.5"/>
    <s v="1.5.1"/>
    <x v="3"/>
    <s v="False Belief - Implicit"/>
    <s v="Belief"/>
    <s v="ToMS_2AFCImp_1.5.1"/>
    <x v="68"/>
    <s v="Exc-34yOnly"/>
    <x v="0"/>
    <x v="0"/>
    <n v="0"/>
    <n v="1"/>
    <n v="0"/>
    <m/>
  </r>
  <r>
    <s v="34yoC"/>
    <s v="Booklet2-103"/>
    <s v="E5"/>
    <s v="C5"/>
    <n v="1.5"/>
    <s v="1.5.2"/>
    <x v="1"/>
    <s v="False Belief - Implicit"/>
    <s v="Belief"/>
    <s v="ToMS_Expl_1.5.2"/>
    <x v="69"/>
    <s v="Exc-34yOnly"/>
    <x v="0"/>
    <x v="2557"/>
    <n v="0"/>
    <n v="1"/>
    <n v="0"/>
    <m/>
  </r>
  <r>
    <s v="34yoC"/>
    <s v="Booklet2-103"/>
    <s v="E5"/>
    <s v="C5"/>
    <n v="2"/>
    <n v="2.1"/>
    <x v="0"/>
    <s v="Diverse Desires"/>
    <s v="Desires"/>
    <s v="ToMS_2AFC_2.1"/>
    <x v="1"/>
    <s v="Inc"/>
    <x v="2"/>
    <x v="0"/>
    <n v="0"/>
    <n v="1"/>
    <n v="0"/>
    <m/>
  </r>
  <r>
    <s v="34yoC"/>
    <s v="Booklet2-103"/>
    <s v="E5"/>
    <s v="C5"/>
    <n v="3"/>
    <n v="3.1"/>
    <x v="0"/>
    <s v="Diverse Beliefs"/>
    <s v="Desires"/>
    <s v="ToMS_2AFC_3.1"/>
    <x v="2"/>
    <s v="Inc"/>
    <x v="2"/>
    <x v="0"/>
    <n v="0"/>
    <n v="1"/>
    <n v="0"/>
    <m/>
  </r>
  <r>
    <s v="34yoC"/>
    <s v="Booklet2-103"/>
    <s v="E5"/>
    <s v="C5"/>
    <n v="4"/>
    <n v="4.0999999999999996"/>
    <x v="0"/>
    <s v="Reference - Easy"/>
    <s v="Reference"/>
    <s v="ToMS_2AFC_4.1"/>
    <x v="3"/>
    <s v="Inc"/>
    <x v="2"/>
    <x v="0"/>
    <n v="0"/>
    <n v="1"/>
    <n v="0"/>
    <m/>
  </r>
  <r>
    <s v="34yoC"/>
    <s v="Booklet2-103"/>
    <s v="E5"/>
    <s v="C5"/>
    <n v="4"/>
    <n v="4.2"/>
    <x v="1"/>
    <s v="Reference - Easy"/>
    <s v="Reference"/>
    <s v="ToMS_Expl_4.2"/>
    <x v="4"/>
    <s v="Inc"/>
    <x v="2"/>
    <x v="2558"/>
    <n v="0"/>
    <n v="1"/>
    <n v="0"/>
    <m/>
  </r>
  <r>
    <s v="34yoC"/>
    <s v="Booklet2-103"/>
    <s v="E5"/>
    <s v="C5"/>
    <n v="5"/>
    <n v="5.0999999999999996"/>
    <x v="0"/>
    <s v="False Belief - Location"/>
    <s v="Belief"/>
    <s v="ToMS_2AFC_5.1"/>
    <x v="5"/>
    <s v="Inc"/>
    <x v="0"/>
    <x v="0"/>
    <n v="0"/>
    <n v="1"/>
    <n v="0"/>
    <m/>
  </r>
  <r>
    <s v="34yoC"/>
    <s v="Booklet2-103"/>
    <s v="E5"/>
    <s v="C5"/>
    <n v="5"/>
    <n v="5.2"/>
    <x v="1"/>
    <s v="False Belief - Location"/>
    <s v="Belief"/>
    <s v="ToMS_Expl_5.2"/>
    <x v="6"/>
    <s v="Inc"/>
    <x v="2"/>
    <x v="2559"/>
    <n v="0"/>
    <n v="1"/>
    <n v="0"/>
    <m/>
  </r>
  <r>
    <s v="34yoC"/>
    <s v="Booklet2-103"/>
    <s v="E5"/>
    <s v="C5"/>
    <n v="5"/>
    <n v="5.3"/>
    <x v="2"/>
    <s v="False Belief - Location"/>
    <s v="Belief"/>
    <s v="ToMS_Cont_5.3"/>
    <x v="7"/>
    <s v="Inc"/>
    <x v="2"/>
    <x v="0"/>
    <n v="0"/>
    <n v="1"/>
    <n v="0"/>
    <m/>
  </r>
  <r>
    <s v="34yoC"/>
    <s v="Booklet2-103"/>
    <s v="E5"/>
    <s v="C5"/>
    <n v="6"/>
    <n v="6.1"/>
    <x v="2"/>
    <s v="Control"/>
    <s v="Control"/>
    <s v="ToMS_Cont_6.1"/>
    <x v="8"/>
    <s v="Inc"/>
    <x v="2"/>
    <x v="0"/>
    <n v="1"/>
    <n v="1"/>
    <n v="0"/>
    <m/>
  </r>
  <r>
    <s v="34yoC"/>
    <s v="Booklet2-103"/>
    <s v="E5"/>
    <s v="C5"/>
    <n v="7"/>
    <n v="7.1"/>
    <x v="0"/>
    <s v="False Belief - Location"/>
    <s v="Belief"/>
    <s v="ToMS_2AFC_7.1"/>
    <x v="9"/>
    <s v="Inc"/>
    <x v="0"/>
    <x v="0"/>
    <n v="0"/>
    <n v="1"/>
    <n v="0"/>
    <m/>
  </r>
  <r>
    <s v="34yoC"/>
    <s v="Booklet2-103"/>
    <s v="E5"/>
    <s v="C5"/>
    <n v="7"/>
    <n v="7.2"/>
    <x v="1"/>
    <s v="False Belief - Location"/>
    <s v="Belief"/>
    <s v="ToMS_Expl_7.2"/>
    <x v="10"/>
    <s v="Inc"/>
    <x v="2"/>
    <x v="2560"/>
    <n v="0"/>
    <n v="1"/>
    <n v="0"/>
    <m/>
  </r>
  <r>
    <s v="34yoC"/>
    <s v="Booklet2-103"/>
    <s v="E5"/>
    <s v="C5"/>
    <n v="7"/>
    <n v="7.3"/>
    <x v="1"/>
    <s v="Emotion"/>
    <s v="Emotion"/>
    <s v="ToMS_Expl_7.3"/>
    <x v="11"/>
    <s v="Inc"/>
    <x v="0"/>
    <x v="2561"/>
    <n v="0"/>
    <n v="1"/>
    <n v="0"/>
    <m/>
  </r>
  <r>
    <s v="34yoC"/>
    <s v="Booklet2-103"/>
    <s v="E5"/>
    <s v="C5"/>
    <n v="7"/>
    <n v="7.4"/>
    <x v="0"/>
    <s v="Moral Reasoning False Beliefs"/>
    <s v="Moral Reasoning"/>
    <s v="ToMS_2AFC_7.4"/>
    <x v="12"/>
    <s v="Inc"/>
    <x v="2"/>
    <x v="0"/>
    <n v="0"/>
    <n v="1"/>
    <n v="0"/>
    <m/>
  </r>
  <r>
    <s v="34yoC"/>
    <s v="Booklet2-103"/>
    <s v="E5"/>
    <s v="C5"/>
    <n v="7"/>
    <n v="7.5"/>
    <x v="1"/>
    <s v="Moral Reasoning False Beliefs"/>
    <s v="Moral Reasoning"/>
    <s v="ToMS_Expl_7.5"/>
    <x v="13"/>
    <s v="Inc"/>
    <x v="0"/>
    <x v="2562"/>
    <n v="0"/>
    <n v="1"/>
    <n v="0"/>
    <m/>
  </r>
  <r>
    <s v="34yoC"/>
    <s v="Booklet2-103"/>
    <s v="E5"/>
    <s v="C5"/>
    <n v="7"/>
    <n v="7.6"/>
    <x v="0"/>
    <s v="Moral Reasoning False Beliefs"/>
    <s v="Moral Reasoning"/>
    <s v="ToMS_2AFC_7.6"/>
    <x v="14"/>
    <s v="Inc"/>
    <x v="2"/>
    <x v="0"/>
    <n v="0"/>
    <n v="1"/>
    <n v="0"/>
    <m/>
  </r>
  <r>
    <s v="34yoC"/>
    <s v="Booklet2-103"/>
    <s v="E5"/>
    <s v="C5"/>
    <n v="7"/>
    <n v="7.7"/>
    <x v="1"/>
    <s v="Moral Reasoning False Beliefs"/>
    <s v="Moral Reasoning"/>
    <s v="ToMS_Expl_7.7"/>
    <x v="15"/>
    <s v="Inc"/>
    <x v="2"/>
    <x v="2563"/>
    <n v="0"/>
    <n v="1"/>
    <n v="0"/>
    <m/>
  </r>
  <r>
    <s v="34yoC"/>
    <s v="Booklet2-103"/>
    <s v="E5"/>
    <s v="C5"/>
    <n v="8"/>
    <n v="8.1"/>
    <x v="2"/>
    <s v="False Belief - Control"/>
    <s v="Control"/>
    <s v="ToMS_Cont_8.1"/>
    <x v="16"/>
    <s v="Inc"/>
    <x v="2"/>
    <x v="0"/>
    <n v="1"/>
    <n v="1"/>
    <n v="0"/>
    <m/>
  </r>
  <r>
    <s v="34yoC"/>
    <s v="Booklet2-103"/>
    <s v="E5"/>
    <s v="C5"/>
    <n v="8"/>
    <n v="8.1999999999999993"/>
    <x v="0"/>
    <s v="False Belief - Expectations"/>
    <s v="Belief"/>
    <s v="ToMS_2AFC_8.2"/>
    <x v="17"/>
    <s v="Inc"/>
    <x v="0"/>
    <x v="0"/>
    <n v="0"/>
    <n v="1"/>
    <n v="0"/>
    <m/>
  </r>
  <r>
    <s v="34yoC"/>
    <s v="Booklet2-103"/>
    <s v="E5"/>
    <s v="C5"/>
    <n v="8"/>
    <n v="8.3000000000000007"/>
    <x v="1"/>
    <s v="False Belief - Expectations"/>
    <s v="Belief"/>
    <s v="ToMS_Expl_8.3"/>
    <x v="18"/>
    <s v="Inc"/>
    <x v="2"/>
    <x v="2564"/>
    <n v="0"/>
    <n v="1"/>
    <n v="0"/>
    <m/>
  </r>
  <r>
    <s v="34yoC"/>
    <s v="Booklet2-103"/>
    <s v="E5"/>
    <s v="C5"/>
    <n v="8"/>
    <n v="8.5"/>
    <x v="0"/>
    <s v="False Belief - Emotion"/>
    <s v="Emotion"/>
    <s v="ToMS_2AFC_8.5"/>
    <x v="65"/>
    <s v="Exc-34yOnly"/>
    <x v="1"/>
    <x v="5"/>
    <s v="NA"/>
    <s v="NA"/>
    <n v="1"/>
    <m/>
  </r>
  <r>
    <s v="34yoC"/>
    <s v="Booklet2-103"/>
    <s v="E5"/>
    <s v="C5"/>
    <n v="8"/>
    <n v="8.6"/>
    <x v="1"/>
    <s v="False Belief - Emotion"/>
    <s v="Emotion"/>
    <s v="ToMS_Expl_8.6"/>
    <x v="66"/>
    <s v="Exc-34yOnly"/>
    <x v="1"/>
    <x v="5"/>
    <s v="NA"/>
    <s v="NA"/>
    <n v="1"/>
    <m/>
  </r>
  <r>
    <s v="34yoC"/>
    <s v="Booklet2-103"/>
    <s v="E5"/>
    <s v="C5"/>
    <n v="9"/>
    <n v="9.1"/>
    <x v="2"/>
    <s v="Control"/>
    <s v="Control"/>
    <s v="ToMS_Cont_9.1"/>
    <x v="19"/>
    <s v="Inc"/>
    <x v="0"/>
    <x v="0"/>
    <n v="0"/>
    <n v="1"/>
    <n v="0"/>
    <m/>
  </r>
  <r>
    <s v="34yoC"/>
    <s v="Booklet2-103"/>
    <s v="E5"/>
    <s v="C5"/>
    <n v="10"/>
    <n v="10.1"/>
    <x v="0"/>
    <s v="Reference - Hard"/>
    <s v="Reference"/>
    <s v="ToMS_2AFC_10.1"/>
    <x v="20"/>
    <s v="Inc"/>
    <x v="0"/>
    <x v="0"/>
    <n v="0"/>
    <n v="1"/>
    <n v="0"/>
    <m/>
  </r>
  <r>
    <s v="34yoC"/>
    <s v="Booklet2-103"/>
    <s v="E5"/>
    <s v="C5"/>
    <n v="10"/>
    <n v="10.199999999999999"/>
    <x v="1"/>
    <s v="Reference - Hard"/>
    <s v="Reference"/>
    <s v="ToMS_Expl_10.2"/>
    <x v="21"/>
    <s v="Inc"/>
    <x v="2"/>
    <x v="2565"/>
    <n v="0"/>
    <n v="1"/>
    <n v="0"/>
    <m/>
  </r>
  <r>
    <s v="34yoC"/>
    <s v="Booklet2-103"/>
    <s v="E5"/>
    <s v="C5"/>
    <n v="10"/>
    <n v="10.3"/>
    <x v="0"/>
    <s v="Reference - Hard"/>
    <s v="Reference"/>
    <s v="ToMS_2AFC_10.3"/>
    <x v="22"/>
    <s v="Inc"/>
    <x v="0"/>
    <x v="0"/>
    <n v="0"/>
    <n v="1"/>
    <n v="0"/>
    <m/>
  </r>
  <r>
    <s v="34yoC"/>
    <s v="Booklet2-103"/>
    <s v="E5"/>
    <s v="C5"/>
    <n v="10"/>
    <n v="10.4"/>
    <x v="2"/>
    <s v="Reference - Hard"/>
    <s v="Reference"/>
    <s v="ToMS_Cont_10.4"/>
    <x v="23"/>
    <s v="Inc"/>
    <x v="0"/>
    <x v="2566"/>
    <n v="0"/>
    <n v="1"/>
    <n v="0"/>
    <m/>
  </r>
  <r>
    <s v="34yoC"/>
    <s v="Booklet2-103"/>
    <s v="E5"/>
    <s v="C5"/>
    <n v="13"/>
    <n v="13.1"/>
    <x v="0"/>
    <s v="Reference - Hard"/>
    <s v="Reference"/>
    <s v="ToMS_2AFC_13.1"/>
    <x v="30"/>
    <s v="Inc"/>
    <x v="0"/>
    <x v="0"/>
    <n v="0"/>
    <n v="1"/>
    <n v="0"/>
    <m/>
  </r>
  <r>
    <s v="34yoC"/>
    <s v="Booklet2-103"/>
    <s v="E5"/>
    <s v="C5"/>
    <n v="13"/>
    <n v="13.2"/>
    <x v="1"/>
    <s v="Reference - Hard"/>
    <s v="Reference"/>
    <s v="ToMS_Expl_13.2"/>
    <x v="31"/>
    <s v="Inc"/>
    <x v="2"/>
    <x v="2567"/>
    <n v="0"/>
    <n v="1"/>
    <n v="0"/>
    <m/>
  </r>
  <r>
    <s v="34yoC"/>
    <s v="Booklet2-103"/>
    <s v="E5"/>
    <s v="C5"/>
    <n v="14"/>
    <n v="14.1"/>
    <x v="0"/>
    <s v="Emotion Reminder"/>
    <s v="Emotion"/>
    <s v="ToMS_2AFC_14.1"/>
    <x v="32"/>
    <s v="Inc"/>
    <x v="0"/>
    <x v="0"/>
    <n v="0"/>
    <n v="1"/>
    <n v="0"/>
    <m/>
  </r>
  <r>
    <s v="34yoC"/>
    <s v="Booklet2-103"/>
    <s v="E5"/>
    <s v="C5"/>
    <n v="14"/>
    <n v="14.2"/>
    <x v="1"/>
    <s v="Emotion Reminder"/>
    <s v="Emotion"/>
    <s v="ToMS_Expl_14.2"/>
    <x v="33"/>
    <s v="Inc"/>
    <x v="0"/>
    <x v="2568"/>
    <n v="0"/>
    <n v="1"/>
    <n v="0"/>
    <m/>
  </r>
  <r>
    <s v="34yoC"/>
    <s v="Booklet2-103"/>
    <s v="E5"/>
    <s v="C5"/>
    <n v="14"/>
    <n v="14.3"/>
    <x v="0"/>
    <s v="Emotion Reminder"/>
    <s v="Emotion"/>
    <s v="ToMS_2AFC_14.3"/>
    <x v="34"/>
    <s v="Inc"/>
    <x v="0"/>
    <x v="0"/>
    <n v="0"/>
    <n v="1"/>
    <n v="0"/>
    <m/>
  </r>
  <r>
    <s v="34yoC"/>
    <s v="Booklet2-103"/>
    <s v="E5"/>
    <s v="C5"/>
    <n v="14"/>
    <n v="14.4"/>
    <x v="1"/>
    <s v="Emotion Reminder"/>
    <s v="Emotion"/>
    <s v="ToMS_Expl_14.4"/>
    <x v="35"/>
    <s v="Inc"/>
    <x v="0"/>
    <x v="2569"/>
    <n v="0"/>
    <n v="1"/>
    <n v="0"/>
    <m/>
  </r>
  <r>
    <s v="34yoC"/>
    <s v="Booklet2-103"/>
    <s v="E5"/>
    <s v="C5"/>
    <n v="15"/>
    <n v="15.1"/>
    <x v="2"/>
    <s v="True Belief - Control"/>
    <s v="Control"/>
    <s v="ToMS_Cont_15.1"/>
    <x v="36"/>
    <s v="Inc"/>
    <x v="2"/>
    <x v="0"/>
    <n v="1"/>
    <n v="1"/>
    <n v="0"/>
    <m/>
  </r>
  <r>
    <s v="34yoC"/>
    <s v="Booklet2-103"/>
    <s v="E5"/>
    <s v="C5"/>
    <n v="15"/>
    <n v="15.2"/>
    <x v="0"/>
    <s v="True Belief - Location"/>
    <s v="Belief"/>
    <s v="ToMS_2AFC_15.2"/>
    <x v="37"/>
    <s v="Inc"/>
    <x v="2"/>
    <x v="0"/>
    <n v="0"/>
    <n v="1"/>
    <n v="0"/>
    <m/>
  </r>
  <r>
    <s v="34yoC"/>
    <s v="Booklet2-103"/>
    <s v="E5"/>
    <s v="C5"/>
    <n v="15"/>
    <n v="15.3"/>
    <x v="1"/>
    <s v="True Belief - Location"/>
    <s v="Belief"/>
    <s v="ToMS_Expl_15.3"/>
    <x v="38"/>
    <s v="Inc"/>
    <x v="0"/>
    <x v="2570"/>
    <n v="0"/>
    <n v="1"/>
    <n v="0"/>
    <m/>
  </r>
  <r>
    <s v="34yoC"/>
    <s v="Booklet2-103"/>
    <s v="E5"/>
    <s v="C5"/>
    <n v="16"/>
    <n v="16.100000000000001"/>
    <x v="2"/>
    <s v="Moral Reasoning True Beliefs - Control"/>
    <s v="Control"/>
    <s v="ToMS_Cont_16.1"/>
    <x v="39"/>
    <s v="Inc"/>
    <x v="0"/>
    <x v="0"/>
    <n v="1"/>
    <n v="1"/>
    <n v="0"/>
    <m/>
  </r>
  <r>
    <s v="34yoC"/>
    <s v="Booklet2-103"/>
    <s v="E5"/>
    <s v="C5"/>
    <n v="16"/>
    <n v="16.2"/>
    <x v="2"/>
    <s v="Moral Reasoning True Beliefs - Control"/>
    <s v="Control"/>
    <s v="ToMS_Cont_16.2"/>
    <x v="40"/>
    <s v="Inc"/>
    <x v="2"/>
    <x v="0"/>
    <n v="0"/>
    <n v="1"/>
    <n v="0"/>
    <m/>
  </r>
  <r>
    <s v="34yoC"/>
    <s v="Booklet2-103"/>
    <s v="E5"/>
    <s v="C5"/>
    <n v="16"/>
    <n v="16.3"/>
    <x v="1"/>
    <s v="Moral Reasoning True Beliefs"/>
    <s v="Moral Reasoning"/>
    <s v="ToMS_Expl_16.3"/>
    <x v="41"/>
    <s v="Exc"/>
    <x v="0"/>
    <x v="2571"/>
    <n v="0"/>
    <n v="1"/>
    <n v="0"/>
    <m/>
  </r>
  <r>
    <s v="34yoC"/>
    <s v="Booklet2-103"/>
    <s v="E5"/>
    <s v="C5"/>
    <n v="16"/>
    <n v="16.399999999999999"/>
    <x v="1"/>
    <s v="Emotion"/>
    <s v="Emotion"/>
    <s v="ToMS_Expl_16.4"/>
    <x v="42"/>
    <s v="Inc"/>
    <x v="0"/>
    <x v="2572"/>
    <n v="0"/>
    <n v="1"/>
    <n v="0"/>
    <m/>
  </r>
  <r>
    <s v="34yoC"/>
    <s v="Booklet2-103"/>
    <s v="E5"/>
    <s v="C5"/>
    <n v="16"/>
    <n v="16.5"/>
    <x v="0"/>
    <s v="Moral Reasoning True Beliefs"/>
    <s v="Moral Reasoning"/>
    <s v="ToMS_2AFC_16.5"/>
    <x v="43"/>
    <s v="Inc"/>
    <x v="0"/>
    <x v="0"/>
    <n v="0"/>
    <n v="1"/>
    <n v="0"/>
    <m/>
  </r>
  <r>
    <s v="34yoC"/>
    <s v="Booklet2-103"/>
    <s v="E5"/>
    <s v="C5"/>
    <n v="16"/>
    <n v="16.600000000000001"/>
    <x v="1"/>
    <s v="Moral Reasoning True Beliefs"/>
    <s v="Moral Reasoning"/>
    <s v="ToMS_Expl_16.6"/>
    <x v="44"/>
    <s v="Inc"/>
    <x v="2"/>
    <x v="2573"/>
    <n v="0"/>
    <n v="1"/>
    <n v="0"/>
    <m/>
  </r>
  <r>
    <s v="34yoC"/>
    <s v="Booklet2-103"/>
    <s v="E5"/>
    <s v="C5"/>
    <n v="16"/>
    <n v="16.7"/>
    <x v="0"/>
    <s v="Moral Reasoning True Beliefs"/>
    <s v="Moral Reasoning"/>
    <s v="ToMS_2AFC_16.7"/>
    <x v="45"/>
    <s v="Inc"/>
    <x v="0"/>
    <x v="0"/>
    <n v="0"/>
    <n v="1"/>
    <n v="0"/>
    <m/>
  </r>
  <r>
    <s v="34yoC"/>
    <s v="Booklet2-103"/>
    <s v="E5"/>
    <s v="C5"/>
    <n v="16"/>
    <n v="16.8"/>
    <x v="1"/>
    <s v="Moral Reasoning True Beliefs"/>
    <s v="Moral Reasoning"/>
    <s v="ToMS_Expl_16.8"/>
    <x v="46"/>
    <s v="Inc"/>
    <x v="0"/>
    <x v="2574"/>
    <n v="0"/>
    <n v="1"/>
    <n v="0"/>
    <m/>
  </r>
  <r>
    <s v="34yoC"/>
    <s v="Booklet2-103"/>
    <s v="E5"/>
    <s v="C5"/>
    <n v="16"/>
    <n v="16.899999999999999"/>
    <x v="0"/>
    <s v="Moral Reasoning True Beliefs"/>
    <s v="Moral Reasoning"/>
    <s v="ToMS_2AFC_16.9"/>
    <x v="47"/>
    <s v="Inc"/>
    <x v="0"/>
    <x v="0"/>
    <n v="0"/>
    <n v="1"/>
    <n v="0"/>
    <m/>
  </r>
  <r>
    <s v="34yoC"/>
    <s v="Booklet2-103"/>
    <s v="E5"/>
    <s v="C5"/>
    <n v="16"/>
    <n v="16.91"/>
    <x v="1"/>
    <s v="Moral Reasoning True Beliefs"/>
    <s v="Moral Reasoning"/>
    <s v="ToMS_Expl_16.91"/>
    <x v="48"/>
    <s v="Inc"/>
    <x v="2"/>
    <x v="2575"/>
    <n v="0"/>
    <n v="1"/>
    <n v="0"/>
    <m/>
  </r>
  <r>
    <s v="34yoC"/>
    <s v="Booklet2-103"/>
    <s v="E5"/>
    <s v="C5"/>
    <n v="18"/>
    <n v="18.100000000000001"/>
    <x v="0"/>
    <s v="2nd Order Belief-Desire Reasoning"/>
    <s v="Belief"/>
    <s v="ToMS_2AFC_18.1"/>
    <x v="58"/>
    <s v="Inc"/>
    <x v="0"/>
    <x v="0"/>
    <n v="0"/>
    <n v="1"/>
    <n v="0"/>
    <m/>
  </r>
  <r>
    <s v="34yoC"/>
    <s v="Booklet2-103"/>
    <s v="E5"/>
    <s v="C5"/>
    <n v="18"/>
    <n v="18.2"/>
    <x v="1"/>
    <s v="2nd Order Belief-Desire Reasoning"/>
    <s v="Belief"/>
    <s v="ToMS_Expl_18.2"/>
    <x v="59"/>
    <s v="Exc-5upOnly"/>
    <x v="2"/>
    <x v="2576"/>
    <n v="0"/>
    <n v="1"/>
    <n v="0"/>
    <m/>
  </r>
  <r>
    <s v="34yoC"/>
    <s v="Booklet2-103"/>
    <s v="E5"/>
    <s v="C5"/>
    <n v="18"/>
    <n v="18.3"/>
    <x v="2"/>
    <s v="2nd Order Belief-Desire Reasoning - Control"/>
    <s v="Control"/>
    <s v="ToMS_Cont_18.3"/>
    <x v="60"/>
    <s v="Exc-5upOnly"/>
    <x v="2"/>
    <x v="0"/>
    <n v="0"/>
    <n v="1"/>
    <n v="0"/>
    <m/>
  </r>
  <r>
    <s v="34yoC"/>
    <s v="Booklet2-103"/>
    <s v="E5"/>
    <s v="C5"/>
    <n v="18"/>
    <n v="18.399999999999999"/>
    <x v="2"/>
    <s v="2nd Order Belief-Desire Reasoning - Control"/>
    <s v="Control"/>
    <s v="ToMS_Cont_18.4"/>
    <x v="61"/>
    <s v="Exc-5upOnly"/>
    <x v="0"/>
    <x v="0"/>
    <n v="0"/>
    <n v="1"/>
    <n v="0"/>
    <m/>
  </r>
  <r>
    <s v="34yoC"/>
    <s v="Booklet2-103"/>
    <s v="E5"/>
    <s v="C5"/>
    <n v="18"/>
    <n v="18.5"/>
    <x v="1"/>
    <s v="False Belief - Emotion"/>
    <s v="Belief"/>
    <s v="ToMS_Expl_18.5"/>
    <x v="62"/>
    <s v="Exc-5upOnly"/>
    <x v="2"/>
    <x v="2577"/>
    <n v="0"/>
    <n v="1"/>
    <n v="0"/>
    <m/>
  </r>
  <r>
    <s v="34yoC"/>
    <s v="Booklet2-104"/>
    <s v="E5"/>
    <s v="C7"/>
    <n v="1"/>
    <n v="1.1000000000000001"/>
    <x v="0"/>
    <s v="Common Desires"/>
    <s v="Desires"/>
    <s v="ToMS_2AFC_3.1"/>
    <x v="0"/>
    <s v="Inc"/>
    <x v="0"/>
    <x v="0"/>
    <n v="0"/>
    <n v="1"/>
    <n v="0"/>
    <m/>
  </r>
  <r>
    <s v="34yoC"/>
    <s v="Booklet2-104"/>
    <s v="E5"/>
    <s v="C7"/>
    <n v="1.5"/>
    <s v="1.5.1"/>
    <x v="3"/>
    <s v="False Belief - Implicit"/>
    <s v="Belief"/>
    <s v="ToMS_2AFCImp_1.5.1"/>
    <x v="68"/>
    <s v="Exc-34yOnly"/>
    <x v="0"/>
    <x v="0"/>
    <n v="0"/>
    <n v="1"/>
    <n v="0"/>
    <m/>
  </r>
  <r>
    <s v="34yoC"/>
    <s v="Booklet2-104"/>
    <s v="E5"/>
    <s v="C7"/>
    <n v="1.5"/>
    <s v="1.5.2"/>
    <x v="1"/>
    <s v="False Belief - Implicit"/>
    <s v="Belief"/>
    <s v="ToMS_Expl_1.5.2"/>
    <x v="69"/>
    <s v="Exc-34yOnly"/>
    <x v="0"/>
    <x v="2578"/>
    <n v="0"/>
    <n v="1"/>
    <n v="0"/>
    <m/>
  </r>
  <r>
    <s v="34yoC"/>
    <s v="Booklet2-104"/>
    <s v="E5"/>
    <s v="C7"/>
    <n v="2"/>
    <n v="2.1"/>
    <x v="0"/>
    <s v="Diverse Desires"/>
    <s v="Desires"/>
    <s v="ToMS_2AFC_2.1"/>
    <x v="1"/>
    <s v="Inc"/>
    <x v="0"/>
    <x v="0"/>
    <n v="0"/>
    <n v="1"/>
    <n v="0"/>
    <m/>
  </r>
  <r>
    <s v="34yoC"/>
    <s v="Booklet2-104"/>
    <s v="E5"/>
    <s v="C7"/>
    <n v="3"/>
    <n v="3.1"/>
    <x v="0"/>
    <s v="Diverse Beliefs"/>
    <s v="Desires"/>
    <s v="ToMS_2AFC_3.1"/>
    <x v="2"/>
    <s v="Inc"/>
    <x v="2"/>
    <x v="0"/>
    <n v="0"/>
    <n v="1"/>
    <n v="0"/>
    <m/>
  </r>
  <r>
    <s v="34yoC"/>
    <s v="Booklet2-104"/>
    <s v="E5"/>
    <s v="C7"/>
    <n v="4"/>
    <n v="4.0999999999999996"/>
    <x v="0"/>
    <s v="Reference - Easy"/>
    <s v="Reference"/>
    <s v="ToMS_2AFC_4.1"/>
    <x v="3"/>
    <s v="Inc"/>
    <x v="0"/>
    <x v="0"/>
    <n v="0"/>
    <n v="1"/>
    <n v="0"/>
    <m/>
  </r>
  <r>
    <s v="34yoC"/>
    <s v="Booklet2-104"/>
    <s v="E5"/>
    <s v="C7"/>
    <n v="4"/>
    <n v="4.2"/>
    <x v="1"/>
    <s v="Reference - Easy"/>
    <s v="Reference"/>
    <s v="ToMS_Expl_4.2"/>
    <x v="4"/>
    <s v="Inc"/>
    <x v="2"/>
    <x v="2579"/>
    <n v="0"/>
    <n v="1"/>
    <n v="0"/>
    <m/>
  </r>
  <r>
    <s v="34yoC"/>
    <s v="Booklet2-104"/>
    <s v="E5"/>
    <s v="C7"/>
    <n v="5"/>
    <n v="5.0999999999999996"/>
    <x v="0"/>
    <s v="False Belief - Location"/>
    <s v="Belief"/>
    <s v="ToMS_2AFC_5.1"/>
    <x v="5"/>
    <s v="Inc"/>
    <x v="2"/>
    <x v="0"/>
    <n v="0"/>
    <n v="1"/>
    <n v="0"/>
    <m/>
  </r>
  <r>
    <s v="34yoC"/>
    <s v="Booklet2-104"/>
    <s v="E5"/>
    <s v="C7"/>
    <n v="5"/>
    <n v="5.2"/>
    <x v="1"/>
    <s v="False Belief - Location"/>
    <s v="Belief"/>
    <s v="ToMS_Expl_5.2"/>
    <x v="6"/>
    <s v="Inc"/>
    <x v="0"/>
    <x v="2580"/>
    <n v="0"/>
    <n v="1"/>
    <n v="0"/>
    <m/>
  </r>
  <r>
    <s v="34yoC"/>
    <s v="Booklet2-104"/>
    <s v="E5"/>
    <s v="C7"/>
    <n v="5"/>
    <n v="5.3"/>
    <x v="2"/>
    <s v="False Belief - Location"/>
    <s v="Belief"/>
    <s v="ToMS_Cont_5.3"/>
    <x v="7"/>
    <s v="Inc"/>
    <x v="0"/>
    <x v="0"/>
    <n v="0"/>
    <n v="1"/>
    <n v="0"/>
    <m/>
  </r>
  <r>
    <s v="34yoC"/>
    <s v="Booklet2-104"/>
    <s v="E5"/>
    <s v="C7"/>
    <n v="6"/>
    <n v="6.1"/>
    <x v="2"/>
    <s v="Control"/>
    <s v="Control"/>
    <s v="ToMS_Cont_6.1"/>
    <x v="8"/>
    <s v="Inc"/>
    <x v="0"/>
    <x v="0"/>
    <n v="0"/>
    <n v="1"/>
    <n v="0"/>
    <m/>
  </r>
  <r>
    <s v="34yoC"/>
    <s v="Booklet2-104"/>
    <s v="E5"/>
    <s v="C7"/>
    <n v="7"/>
    <n v="7.1"/>
    <x v="0"/>
    <s v="False Belief - Location"/>
    <s v="Belief"/>
    <s v="ToMS_2AFC_7.1"/>
    <x v="9"/>
    <s v="Inc"/>
    <x v="0"/>
    <x v="0"/>
    <n v="0"/>
    <n v="1"/>
    <n v="0"/>
    <m/>
  </r>
  <r>
    <s v="34yoC"/>
    <s v="Booklet2-104"/>
    <s v="E5"/>
    <s v="C7"/>
    <n v="7"/>
    <n v="7.2"/>
    <x v="1"/>
    <s v="False Belief - Location"/>
    <s v="Belief"/>
    <s v="ToMS_Expl_7.2"/>
    <x v="10"/>
    <s v="Inc"/>
    <x v="0"/>
    <x v="2581"/>
    <n v="0"/>
    <n v="1"/>
    <n v="0"/>
    <m/>
  </r>
  <r>
    <s v="34yoC"/>
    <s v="Booklet2-104"/>
    <s v="E5"/>
    <s v="C7"/>
    <n v="7"/>
    <n v="7.3"/>
    <x v="1"/>
    <s v="Emotion"/>
    <s v="Emotion"/>
    <s v="ToMS_Expl_7.3"/>
    <x v="11"/>
    <s v="Inc"/>
    <x v="0"/>
    <x v="2582"/>
    <n v="0"/>
    <n v="1"/>
    <n v="0"/>
    <m/>
  </r>
  <r>
    <s v="34yoC"/>
    <s v="Booklet2-104"/>
    <s v="E5"/>
    <s v="C7"/>
    <n v="7"/>
    <n v="7.4"/>
    <x v="0"/>
    <s v="Moral Reasoning False Beliefs"/>
    <s v="Moral Reasoning"/>
    <s v="ToMS_2AFC_7.4"/>
    <x v="12"/>
    <s v="Inc"/>
    <x v="2"/>
    <x v="0"/>
    <n v="0"/>
    <n v="1"/>
    <n v="0"/>
    <m/>
  </r>
  <r>
    <s v="34yoC"/>
    <s v="Booklet2-104"/>
    <s v="E5"/>
    <s v="C7"/>
    <n v="7"/>
    <n v="7.5"/>
    <x v="1"/>
    <s v="Moral Reasoning False Beliefs"/>
    <s v="Moral Reasoning"/>
    <s v="ToMS_Expl_7.5"/>
    <x v="13"/>
    <s v="Inc"/>
    <x v="0"/>
    <x v="2583"/>
    <n v="0"/>
    <n v="1"/>
    <n v="0"/>
    <m/>
  </r>
  <r>
    <s v="34yoC"/>
    <s v="Booklet2-104"/>
    <s v="E5"/>
    <s v="C7"/>
    <n v="7"/>
    <n v="7.6"/>
    <x v="0"/>
    <s v="Moral Reasoning False Beliefs"/>
    <s v="Moral Reasoning"/>
    <s v="ToMS_2AFC_7.6"/>
    <x v="14"/>
    <s v="Inc"/>
    <x v="2"/>
    <x v="0"/>
    <n v="0"/>
    <n v="1"/>
    <n v="0"/>
    <m/>
  </r>
  <r>
    <s v="34yoC"/>
    <s v="Booklet2-104"/>
    <s v="E5"/>
    <s v="C7"/>
    <n v="7"/>
    <n v="7.7"/>
    <x v="1"/>
    <s v="Moral Reasoning False Beliefs"/>
    <s v="Moral Reasoning"/>
    <s v="ToMS_Expl_7.7"/>
    <x v="15"/>
    <s v="Inc"/>
    <x v="2"/>
    <x v="2584"/>
    <n v="0"/>
    <n v="1"/>
    <n v="0"/>
    <m/>
  </r>
  <r>
    <s v="34yoC"/>
    <s v="Booklet2-104"/>
    <s v="E5"/>
    <s v="C7"/>
    <n v="8"/>
    <n v="8.1"/>
    <x v="2"/>
    <s v="False Belief - Control"/>
    <s v="Control"/>
    <s v="ToMS_Cont_8.1"/>
    <x v="16"/>
    <s v="Inc"/>
    <x v="0"/>
    <x v="0"/>
    <n v="0"/>
    <n v="1"/>
    <n v="0"/>
    <m/>
  </r>
  <r>
    <s v="34yoC"/>
    <s v="Booklet2-104"/>
    <s v="E5"/>
    <s v="C7"/>
    <n v="8"/>
    <n v="8.1999999999999993"/>
    <x v="0"/>
    <s v="False Belief - Expectations"/>
    <s v="Belief"/>
    <s v="ToMS_2AFC_8.2"/>
    <x v="17"/>
    <s v="Inc"/>
    <x v="0"/>
    <x v="0"/>
    <n v="0"/>
    <n v="1"/>
    <n v="0"/>
    <m/>
  </r>
  <r>
    <s v="34yoC"/>
    <s v="Booklet2-104"/>
    <s v="E5"/>
    <s v="C7"/>
    <n v="8"/>
    <n v="8.3000000000000007"/>
    <x v="1"/>
    <s v="False Belief - Expectations"/>
    <s v="Belief"/>
    <s v="ToMS_Expl_8.3"/>
    <x v="18"/>
    <s v="Inc"/>
    <x v="0"/>
    <x v="2585"/>
    <n v="0"/>
    <n v="1"/>
    <n v="0"/>
    <m/>
  </r>
  <r>
    <s v="34yoC"/>
    <s v="Booklet2-104"/>
    <s v="E5"/>
    <s v="C7"/>
    <n v="8"/>
    <n v="8.5"/>
    <x v="0"/>
    <s v="False Belief - Emotion"/>
    <s v="Emotion"/>
    <s v="ToMS_2AFC_8.5"/>
    <x v="65"/>
    <s v="Exc-34yOnly"/>
    <x v="1"/>
    <x v="0"/>
    <s v="NA"/>
    <n v="0"/>
    <n v="1"/>
    <s v="Exp didn't ask Q"/>
  </r>
  <r>
    <s v="34yoC"/>
    <s v="Booklet2-104"/>
    <s v="E5"/>
    <s v="C7"/>
    <n v="8"/>
    <n v="8.6"/>
    <x v="1"/>
    <s v="False Belief - Emotion"/>
    <s v="Emotion"/>
    <s v="ToMS_Expl_8.6"/>
    <x v="66"/>
    <s v="Exc-34yOnly"/>
    <x v="1"/>
    <x v="0"/>
    <s v="NA"/>
    <n v="0"/>
    <n v="1"/>
    <s v="Exp didn't ask Q (asked: what snack does luke want? answer: crackers)"/>
  </r>
  <r>
    <s v="34yoC"/>
    <s v="Booklet2-104"/>
    <s v="E5"/>
    <s v="C7"/>
    <n v="9"/>
    <n v="9.1"/>
    <x v="2"/>
    <s v="Control"/>
    <s v="Control"/>
    <s v="ToMS_Cont_9.1"/>
    <x v="19"/>
    <s v="Inc"/>
    <x v="0"/>
    <x v="0"/>
    <n v="0"/>
    <n v="1"/>
    <n v="0"/>
    <m/>
  </r>
  <r>
    <s v="34yoC"/>
    <s v="Booklet2-104"/>
    <s v="E5"/>
    <s v="C7"/>
    <n v="10"/>
    <n v="10.1"/>
    <x v="0"/>
    <s v="Reference - Hard"/>
    <s v="Reference"/>
    <s v="ToMS_2AFC_10.1"/>
    <x v="20"/>
    <s v="Inc"/>
    <x v="2"/>
    <x v="0"/>
    <n v="0"/>
    <n v="1"/>
    <n v="0"/>
    <m/>
  </r>
  <r>
    <s v="34yoC"/>
    <s v="Booklet2-104"/>
    <s v="E5"/>
    <s v="C7"/>
    <n v="10"/>
    <n v="10.199999999999999"/>
    <x v="1"/>
    <s v="Reference - Hard"/>
    <s v="Reference"/>
    <s v="ToMS_Expl_10.2"/>
    <x v="21"/>
    <s v="Inc"/>
    <x v="2"/>
    <x v="1518"/>
    <n v="0"/>
    <n v="1"/>
    <n v="0"/>
    <m/>
  </r>
  <r>
    <s v="34yoC"/>
    <s v="Booklet2-104"/>
    <s v="E5"/>
    <s v="C7"/>
    <n v="10"/>
    <n v="10.3"/>
    <x v="0"/>
    <s v="Reference - Hard"/>
    <s v="Reference"/>
    <s v="ToMS_2AFC_10.3"/>
    <x v="22"/>
    <s v="Inc"/>
    <x v="0"/>
    <x v="0"/>
    <n v="0"/>
    <n v="1"/>
    <n v="0"/>
    <m/>
  </r>
  <r>
    <s v="34yoC"/>
    <s v="Booklet2-104"/>
    <s v="E5"/>
    <s v="C7"/>
    <n v="10"/>
    <n v="10.4"/>
    <x v="2"/>
    <s v="Reference - Hard"/>
    <s v="Reference"/>
    <s v="ToMS_Cont_10.4"/>
    <x v="23"/>
    <s v="Inc"/>
    <x v="0"/>
    <x v="2586"/>
    <n v="0"/>
    <n v="1"/>
    <n v="0"/>
    <m/>
  </r>
  <r>
    <s v="34yoC"/>
    <s v="Booklet2-104"/>
    <s v="E5"/>
    <s v="C7"/>
    <n v="13"/>
    <n v="13.1"/>
    <x v="0"/>
    <s v="Reference - Hard"/>
    <s v="Reference"/>
    <s v="ToMS_2AFC_13.1"/>
    <x v="30"/>
    <s v="Inc"/>
    <x v="2"/>
    <x v="0"/>
    <n v="0"/>
    <n v="1"/>
    <n v="0"/>
    <m/>
  </r>
  <r>
    <s v="34yoC"/>
    <s v="Booklet2-104"/>
    <s v="E5"/>
    <s v="C7"/>
    <n v="13"/>
    <n v="13.2"/>
    <x v="1"/>
    <s v="Reference - Hard"/>
    <s v="Reference"/>
    <s v="ToMS_Expl_13.2"/>
    <x v="31"/>
    <s v="Inc"/>
    <x v="2"/>
    <x v="2587"/>
    <n v="0"/>
    <n v="1"/>
    <n v="0"/>
    <m/>
  </r>
  <r>
    <s v="34yoC"/>
    <s v="Booklet2-104"/>
    <s v="E5"/>
    <s v="C7"/>
    <n v="14"/>
    <n v="14.1"/>
    <x v="0"/>
    <s v="Emotion Reminder"/>
    <s v="Emotion"/>
    <s v="ToMS_2AFC_14.1"/>
    <x v="32"/>
    <s v="Inc"/>
    <x v="1"/>
    <x v="5"/>
    <s v="NA"/>
    <s v="NA"/>
    <n v="1"/>
    <s v="Response not caught on camera"/>
  </r>
  <r>
    <s v="34yoC"/>
    <s v="Booklet2-104"/>
    <s v="E5"/>
    <s v="C7"/>
    <n v="14"/>
    <n v="14.2"/>
    <x v="1"/>
    <s v="Emotion Reminder"/>
    <s v="Emotion"/>
    <s v="ToMS_Expl_14.2"/>
    <x v="33"/>
    <s v="Inc"/>
    <x v="0"/>
    <x v="2588"/>
    <n v="0"/>
    <n v="1"/>
    <n v="0"/>
    <m/>
  </r>
  <r>
    <s v="34yoC"/>
    <s v="Booklet2-104"/>
    <s v="E5"/>
    <s v="C7"/>
    <n v="14"/>
    <n v="14.3"/>
    <x v="0"/>
    <s v="Emotion Reminder"/>
    <s v="Emotion"/>
    <s v="ToMS_2AFC_14.3"/>
    <x v="34"/>
    <s v="Inc"/>
    <x v="0"/>
    <x v="0"/>
    <n v="0"/>
    <n v="1"/>
    <n v="0"/>
    <m/>
  </r>
  <r>
    <s v="34yoC"/>
    <s v="Booklet2-104"/>
    <s v="E5"/>
    <s v="C7"/>
    <n v="14"/>
    <n v="14.4"/>
    <x v="1"/>
    <s v="Emotion Reminder"/>
    <s v="Emotion"/>
    <s v="ToMS_Expl_14.4"/>
    <x v="35"/>
    <s v="Inc"/>
    <x v="0"/>
    <x v="2589"/>
    <n v="0"/>
    <n v="1"/>
    <n v="0"/>
    <m/>
  </r>
  <r>
    <s v="34yoC"/>
    <s v="Booklet2-104"/>
    <s v="E5"/>
    <s v="C7"/>
    <n v="15"/>
    <n v="15.1"/>
    <x v="2"/>
    <s v="True Belief - Control"/>
    <s v="Control"/>
    <s v="ToMS_Cont_15.1"/>
    <x v="36"/>
    <s v="Inc"/>
    <x v="0"/>
    <x v="0"/>
    <n v="0"/>
    <n v="1"/>
    <n v="0"/>
    <m/>
  </r>
  <r>
    <s v="34yoC"/>
    <s v="Booklet2-104"/>
    <s v="E5"/>
    <s v="C7"/>
    <n v="15"/>
    <n v="15.2"/>
    <x v="0"/>
    <s v="True Belief - Location"/>
    <s v="Belief"/>
    <s v="ToMS_2AFC_15.2"/>
    <x v="37"/>
    <s v="Inc"/>
    <x v="2"/>
    <x v="0"/>
    <n v="0"/>
    <n v="1"/>
    <n v="0"/>
    <m/>
  </r>
  <r>
    <s v="34yoC"/>
    <s v="Booklet2-104"/>
    <s v="E5"/>
    <s v="C7"/>
    <n v="15"/>
    <n v="15.3"/>
    <x v="1"/>
    <s v="True Belief - Location"/>
    <s v="Belief"/>
    <s v="ToMS_Expl_15.3"/>
    <x v="38"/>
    <s v="Inc"/>
    <x v="0"/>
    <x v="2590"/>
    <n v="0"/>
    <n v="1"/>
    <n v="0"/>
    <m/>
  </r>
  <r>
    <s v="34yoC"/>
    <s v="Booklet2-104"/>
    <s v="E5"/>
    <s v="C7"/>
    <n v="16"/>
    <n v="16.100000000000001"/>
    <x v="2"/>
    <s v="Moral Reasoning True Beliefs - Control"/>
    <s v="Control"/>
    <s v="ToMS_Cont_16.1"/>
    <x v="39"/>
    <s v="Inc"/>
    <x v="0"/>
    <x v="0"/>
    <n v="0"/>
    <n v="1"/>
    <n v="0"/>
    <m/>
  </r>
  <r>
    <s v="34yoC"/>
    <s v="Booklet2-104"/>
    <s v="E5"/>
    <s v="C7"/>
    <n v="16"/>
    <n v="16.2"/>
    <x v="2"/>
    <s v="Moral Reasoning True Beliefs - Control"/>
    <s v="Control"/>
    <s v="ToMS_Cont_16.2"/>
    <x v="40"/>
    <s v="Inc"/>
    <x v="2"/>
    <x v="0"/>
    <n v="0"/>
    <n v="1"/>
    <n v="0"/>
    <m/>
  </r>
  <r>
    <s v="34yoC"/>
    <s v="Booklet2-104"/>
    <s v="E5"/>
    <s v="C7"/>
    <n v="16"/>
    <n v="16.3"/>
    <x v="1"/>
    <s v="Moral Reasoning True Beliefs"/>
    <s v="Moral Reasoning"/>
    <s v="ToMS_Expl_16.3"/>
    <x v="41"/>
    <s v="Exc"/>
    <x v="0"/>
    <x v="2591"/>
    <n v="0"/>
    <n v="1"/>
    <n v="0"/>
    <m/>
  </r>
  <r>
    <s v="34yoC"/>
    <s v="Booklet2-104"/>
    <s v="E5"/>
    <s v="C7"/>
    <n v="16"/>
    <n v="16.399999999999999"/>
    <x v="1"/>
    <s v="Emotion"/>
    <s v="Emotion"/>
    <s v="ToMS_Expl_16.4"/>
    <x v="42"/>
    <s v="Inc"/>
    <x v="0"/>
    <x v="2592"/>
    <n v="0"/>
    <n v="1"/>
    <n v="0"/>
    <m/>
  </r>
  <r>
    <s v="34yoC"/>
    <s v="Booklet2-104"/>
    <s v="E5"/>
    <s v="C7"/>
    <n v="16"/>
    <n v="16.5"/>
    <x v="0"/>
    <s v="Moral Reasoning True Beliefs"/>
    <s v="Moral Reasoning"/>
    <s v="ToMS_2AFC_16.5"/>
    <x v="43"/>
    <s v="Inc"/>
    <x v="0"/>
    <x v="0"/>
    <n v="0"/>
    <n v="1"/>
    <n v="0"/>
    <m/>
  </r>
  <r>
    <s v="34yoC"/>
    <s v="Booklet2-104"/>
    <s v="E5"/>
    <s v="C7"/>
    <n v="16"/>
    <n v="16.600000000000001"/>
    <x v="1"/>
    <s v="Moral Reasoning True Beliefs"/>
    <s v="Moral Reasoning"/>
    <s v="ToMS_Expl_16.6"/>
    <x v="44"/>
    <s v="Inc"/>
    <x v="0"/>
    <x v="2593"/>
    <n v="0"/>
    <n v="1"/>
    <n v="0"/>
    <m/>
  </r>
  <r>
    <s v="34yoC"/>
    <s v="Booklet2-104"/>
    <s v="E5"/>
    <s v="C7"/>
    <n v="16"/>
    <n v="16.7"/>
    <x v="0"/>
    <s v="Moral Reasoning True Beliefs"/>
    <s v="Moral Reasoning"/>
    <s v="ToMS_2AFC_16.7"/>
    <x v="45"/>
    <s v="Inc"/>
    <x v="0"/>
    <x v="0"/>
    <n v="0"/>
    <n v="1"/>
    <n v="0"/>
    <m/>
  </r>
  <r>
    <s v="34yoC"/>
    <s v="Booklet2-104"/>
    <s v="E5"/>
    <s v="C7"/>
    <n v="16"/>
    <n v="16.8"/>
    <x v="1"/>
    <s v="Moral Reasoning True Beliefs"/>
    <s v="Moral Reasoning"/>
    <s v="ToMS_Expl_16.8"/>
    <x v="46"/>
    <s v="Inc"/>
    <x v="0"/>
    <x v="2594"/>
    <n v="0"/>
    <n v="1"/>
    <n v="0"/>
    <m/>
  </r>
  <r>
    <s v="34yoC"/>
    <s v="Booklet2-104"/>
    <s v="E5"/>
    <s v="C7"/>
    <n v="16"/>
    <n v="16.899999999999999"/>
    <x v="0"/>
    <s v="Moral Reasoning True Beliefs"/>
    <s v="Moral Reasoning"/>
    <s v="ToMS_2AFC_16.9"/>
    <x v="47"/>
    <s v="Inc"/>
    <x v="0"/>
    <x v="0"/>
    <n v="0"/>
    <n v="1"/>
    <n v="0"/>
    <m/>
  </r>
  <r>
    <s v="34yoC"/>
    <s v="Booklet2-104"/>
    <s v="E5"/>
    <s v="C7"/>
    <n v="16"/>
    <n v="16.91"/>
    <x v="1"/>
    <s v="Moral Reasoning True Beliefs"/>
    <s v="Moral Reasoning"/>
    <s v="ToMS_Expl_16.91"/>
    <x v="48"/>
    <s v="Inc"/>
    <x v="0"/>
    <x v="2592"/>
    <n v="0"/>
    <n v="1"/>
    <n v="0"/>
    <m/>
  </r>
  <r>
    <s v="34yoC"/>
    <s v="Booklet2-104"/>
    <s v="E5"/>
    <s v="C7"/>
    <n v="18"/>
    <n v="18.100000000000001"/>
    <x v="0"/>
    <s v="2nd Order Belief-Desire Reasoning"/>
    <s v="Belief"/>
    <s v="ToMS_2AFC_18.1"/>
    <x v="58"/>
    <s v="Inc"/>
    <x v="2"/>
    <x v="0"/>
    <n v="0"/>
    <n v="1"/>
    <n v="0"/>
    <m/>
  </r>
  <r>
    <s v="34yoC"/>
    <s v="Booklet2-104"/>
    <s v="E5"/>
    <s v="C7"/>
    <n v="18"/>
    <n v="18.2"/>
    <x v="1"/>
    <s v="2nd Order Belief-Desire Reasoning"/>
    <s v="Belief"/>
    <s v="ToMS_Expl_18.2"/>
    <x v="59"/>
    <s v="Exc-5upOnly"/>
    <x v="2"/>
    <x v="2595"/>
    <n v="0"/>
    <n v="1"/>
    <n v="0"/>
    <m/>
  </r>
  <r>
    <s v="34yoC"/>
    <s v="Booklet2-104"/>
    <s v="E5"/>
    <s v="C7"/>
    <n v="18"/>
    <n v="18.3"/>
    <x v="2"/>
    <s v="2nd Order Belief-Desire Reasoning - Control"/>
    <s v="Control"/>
    <s v="ToMS_Cont_18.3"/>
    <x v="60"/>
    <s v="Exc-5upOnly"/>
    <x v="2"/>
    <x v="0"/>
    <n v="0"/>
    <n v="1"/>
    <n v="0"/>
    <m/>
  </r>
  <r>
    <s v="34yoC"/>
    <s v="Booklet2-104"/>
    <s v="E5"/>
    <s v="C7"/>
    <n v="18"/>
    <n v="18.399999999999999"/>
    <x v="2"/>
    <s v="2nd Order Belief-Desire Reasoning - Control"/>
    <s v="Control"/>
    <s v="ToMS_Cont_18.4"/>
    <x v="61"/>
    <s v="Exc-5upOnly"/>
    <x v="0"/>
    <x v="0"/>
    <n v="0"/>
    <n v="1"/>
    <n v="0"/>
    <m/>
  </r>
  <r>
    <s v="34yoC"/>
    <s v="Booklet2-104"/>
    <s v="E5"/>
    <s v="C7"/>
    <n v="18"/>
    <n v="18.5"/>
    <x v="1"/>
    <s v="False Belief - Emotion"/>
    <s v="Belief"/>
    <s v="ToMS_Expl_18.5"/>
    <x v="62"/>
    <s v="Exc-5upOnly"/>
    <x v="2"/>
    <x v="2596"/>
    <n v="0"/>
    <n v="1"/>
    <n v="0"/>
    <m/>
  </r>
  <r>
    <s v="34yoC"/>
    <s v="Booklet2-105"/>
    <s v="E7"/>
    <s v="C7"/>
    <n v="1"/>
    <n v="1.1000000000000001"/>
    <x v="0"/>
    <s v="Common Desires"/>
    <s v="Desires"/>
    <s v="ToMS_2AFC_3.1"/>
    <x v="0"/>
    <s v="Inc"/>
    <x v="0"/>
    <x v="0"/>
    <n v="0"/>
    <n v="1"/>
    <n v="0"/>
    <m/>
  </r>
  <r>
    <s v="34yoC"/>
    <s v="Booklet2-105"/>
    <s v="E7"/>
    <s v="C7"/>
    <n v="1.5"/>
    <s v="1.5.1"/>
    <x v="3"/>
    <s v="False Belief - Implicit"/>
    <s v="Belief"/>
    <s v="ToMS_2AFCImp_1.5.1"/>
    <x v="68"/>
    <s v="Exc-34yOnly"/>
    <x v="2"/>
    <x v="0"/>
    <n v="0"/>
    <n v="1"/>
    <n v="0"/>
    <m/>
  </r>
  <r>
    <s v="34yoC"/>
    <s v="Booklet2-105"/>
    <s v="E7"/>
    <s v="C7"/>
    <n v="1.5"/>
    <s v="1.5.2"/>
    <x v="1"/>
    <s v="False Belief - Implicit"/>
    <s v="Belief"/>
    <s v="ToMS_Expl_1.5.2"/>
    <x v="69"/>
    <s v="Exc-34yOnly"/>
    <x v="1"/>
    <x v="0"/>
    <s v="NA"/>
    <n v="0"/>
    <n v="1"/>
    <s v="Exp didn't ask Q"/>
  </r>
  <r>
    <s v="34yoC"/>
    <s v="Booklet2-105"/>
    <s v="E7"/>
    <s v="C7"/>
    <n v="2"/>
    <n v="2.1"/>
    <x v="0"/>
    <s v="Diverse Desires"/>
    <s v="Desires"/>
    <s v="ToMS_2AFC_2.1"/>
    <x v="1"/>
    <s v="Inc"/>
    <x v="0"/>
    <x v="0"/>
    <n v="0"/>
    <n v="1"/>
    <n v="0"/>
    <m/>
  </r>
  <r>
    <s v="34yoC"/>
    <s v="Booklet2-105"/>
    <s v="E7"/>
    <s v="C7"/>
    <n v="3"/>
    <n v="3.1"/>
    <x v="0"/>
    <s v="Diverse Beliefs"/>
    <s v="Desires"/>
    <s v="ToMS_2AFC_3.1"/>
    <x v="2"/>
    <s v="Inc"/>
    <x v="2"/>
    <x v="0"/>
    <n v="0"/>
    <n v="1"/>
    <n v="0"/>
    <m/>
  </r>
  <r>
    <s v="34yoC"/>
    <s v="Booklet2-105"/>
    <s v="E7"/>
    <s v="C7"/>
    <n v="4"/>
    <n v="4.0999999999999996"/>
    <x v="0"/>
    <s v="Reference - Easy"/>
    <s v="Reference"/>
    <s v="ToMS_2AFC_4.1"/>
    <x v="3"/>
    <s v="Inc"/>
    <x v="0"/>
    <x v="0"/>
    <n v="0"/>
    <n v="1"/>
    <n v="0"/>
    <m/>
  </r>
  <r>
    <s v="34yoC"/>
    <s v="Booklet2-105"/>
    <s v="E7"/>
    <s v="C7"/>
    <n v="4"/>
    <n v="4.2"/>
    <x v="1"/>
    <s v="Reference - Easy"/>
    <s v="Reference"/>
    <s v="ToMS_Expl_4.2"/>
    <x v="4"/>
    <s v="Inc"/>
    <x v="2"/>
    <x v="2597"/>
    <n v="0"/>
    <n v="1"/>
    <n v="0"/>
    <m/>
  </r>
  <r>
    <s v="34yoC"/>
    <s v="Booklet2-105"/>
    <s v="E7"/>
    <s v="C7"/>
    <n v="5"/>
    <n v="5.0999999999999996"/>
    <x v="0"/>
    <s v="False Belief - Location"/>
    <s v="Belief"/>
    <s v="ToMS_2AFC_5.1"/>
    <x v="5"/>
    <s v="Inc"/>
    <x v="2"/>
    <x v="0"/>
    <n v="0"/>
    <n v="1"/>
    <n v="0"/>
    <m/>
  </r>
  <r>
    <s v="34yoC"/>
    <s v="Booklet2-105"/>
    <s v="E7"/>
    <s v="C7"/>
    <n v="5"/>
    <n v="5.2"/>
    <x v="1"/>
    <s v="False Belief - Location"/>
    <s v="Belief"/>
    <s v="ToMS_Expl_5.2"/>
    <x v="6"/>
    <s v="Inc"/>
    <x v="0"/>
    <x v="2598"/>
    <n v="0"/>
    <n v="1"/>
    <n v="0"/>
    <m/>
  </r>
  <r>
    <s v="34yoC"/>
    <s v="Booklet2-105"/>
    <s v="E7"/>
    <s v="C7"/>
    <n v="5"/>
    <n v="5.3"/>
    <x v="2"/>
    <s v="False Belief - Location"/>
    <s v="Belief"/>
    <s v="ToMS_Cont_5.3"/>
    <x v="7"/>
    <s v="Inc"/>
    <x v="1"/>
    <x v="5"/>
    <n v="0"/>
    <n v="1"/>
    <n v="0"/>
    <s v="C did not answer the question but looked in the drawer and then looked in the desk"/>
  </r>
  <r>
    <s v="34yoC"/>
    <s v="Booklet2-105"/>
    <s v="E7"/>
    <s v="C7"/>
    <n v="6"/>
    <n v="6.1"/>
    <x v="2"/>
    <s v="Control"/>
    <s v="Control"/>
    <s v="ToMS_Cont_6.1"/>
    <x v="8"/>
    <s v="Inc"/>
    <x v="0"/>
    <x v="0"/>
    <n v="0"/>
    <n v="1"/>
    <n v="0"/>
    <m/>
  </r>
  <r>
    <s v="34yoC"/>
    <s v="Booklet2-105"/>
    <s v="E7"/>
    <s v="C7"/>
    <n v="7"/>
    <n v="7.1"/>
    <x v="0"/>
    <s v="False Belief - Location"/>
    <s v="Belief"/>
    <s v="ToMS_2AFC_7.1"/>
    <x v="9"/>
    <s v="Inc"/>
    <x v="2"/>
    <x v="0"/>
    <n v="0"/>
    <n v="1"/>
    <n v="0"/>
    <m/>
  </r>
  <r>
    <s v="34yoC"/>
    <s v="Booklet2-105"/>
    <s v="E7"/>
    <s v="C7"/>
    <n v="7"/>
    <n v="7.2"/>
    <x v="1"/>
    <s v="False Belief - Location"/>
    <s v="Belief"/>
    <s v="ToMS_Expl_7.2"/>
    <x v="10"/>
    <s v="Inc"/>
    <x v="2"/>
    <x v="2599"/>
    <n v="0"/>
    <n v="1"/>
    <n v="0"/>
    <m/>
  </r>
  <r>
    <s v="34yoC"/>
    <s v="Booklet2-105"/>
    <s v="E7"/>
    <s v="C7"/>
    <n v="7"/>
    <n v="7.3"/>
    <x v="1"/>
    <s v="Emotion"/>
    <s v="Emotion"/>
    <s v="ToMS_Expl_7.3"/>
    <x v="11"/>
    <s v="Inc"/>
    <x v="1"/>
    <x v="0"/>
    <n v="0"/>
    <n v="0"/>
    <n v="0"/>
    <s v="inaudible response"/>
  </r>
  <r>
    <s v="34yoC"/>
    <s v="Booklet2-105"/>
    <s v="E7"/>
    <s v="C7"/>
    <n v="7"/>
    <n v="7.4"/>
    <x v="0"/>
    <s v="Moral Reasoning False Beliefs"/>
    <s v="Moral Reasoning"/>
    <s v="ToMS_2AFC_7.4"/>
    <x v="12"/>
    <s v="Inc"/>
    <x v="2"/>
    <x v="0"/>
    <n v="0"/>
    <n v="1"/>
    <n v="0"/>
    <m/>
  </r>
  <r>
    <s v="34yoC"/>
    <s v="Booklet2-105"/>
    <s v="E7"/>
    <s v="C7"/>
    <n v="7"/>
    <n v="7.5"/>
    <x v="1"/>
    <s v="Moral Reasoning False Beliefs"/>
    <s v="Moral Reasoning"/>
    <s v="ToMS_Expl_7.5"/>
    <x v="13"/>
    <s v="Inc"/>
    <x v="2"/>
    <x v="2600"/>
    <n v="0"/>
    <n v="1"/>
    <n v="0"/>
    <m/>
  </r>
  <r>
    <s v="34yoC"/>
    <s v="Booklet2-105"/>
    <s v="E7"/>
    <s v="C7"/>
    <n v="7"/>
    <n v="7.6"/>
    <x v="0"/>
    <s v="Moral Reasoning False Beliefs"/>
    <s v="Moral Reasoning"/>
    <s v="ToMS_2AFC_7.6"/>
    <x v="14"/>
    <s v="Inc"/>
    <x v="2"/>
    <x v="0"/>
    <n v="0"/>
    <n v="1"/>
    <n v="0"/>
    <m/>
  </r>
  <r>
    <s v="34yoC"/>
    <s v="Booklet2-105"/>
    <s v="E7"/>
    <s v="C7"/>
    <n v="7"/>
    <n v="7.7"/>
    <x v="1"/>
    <s v="Moral Reasoning False Beliefs"/>
    <s v="Moral Reasoning"/>
    <s v="ToMS_Expl_7.7"/>
    <x v="15"/>
    <s v="Inc"/>
    <x v="2"/>
    <x v="2601"/>
    <n v="0"/>
    <n v="1"/>
    <n v="0"/>
    <m/>
  </r>
  <r>
    <s v="34yoC"/>
    <s v="Booklet2-105"/>
    <s v="E7"/>
    <s v="C7"/>
    <n v="8"/>
    <n v="8.1"/>
    <x v="2"/>
    <s v="False Belief - Control"/>
    <s v="Control"/>
    <s v="ToMS_Cont_8.1"/>
    <x v="16"/>
    <s v="Inc"/>
    <x v="0"/>
    <x v="0"/>
    <n v="0"/>
    <n v="1"/>
    <n v="0"/>
    <m/>
  </r>
  <r>
    <s v="34yoC"/>
    <s v="Booklet2-105"/>
    <s v="E7"/>
    <s v="C7"/>
    <n v="8"/>
    <n v="8.1999999999999993"/>
    <x v="0"/>
    <s v="False Belief - Expectations"/>
    <s v="Belief"/>
    <s v="ToMS_2AFC_8.2"/>
    <x v="17"/>
    <s v="Inc"/>
    <x v="2"/>
    <x v="0"/>
    <n v="0"/>
    <n v="1"/>
    <n v="0"/>
    <m/>
  </r>
  <r>
    <s v="34yoC"/>
    <s v="Booklet2-105"/>
    <s v="E7"/>
    <s v="C7"/>
    <n v="8"/>
    <n v="8.3000000000000007"/>
    <x v="1"/>
    <s v="False Belief - Expectations"/>
    <s v="Belief"/>
    <s v="ToMS_Expl_8.3"/>
    <x v="18"/>
    <s v="Inc"/>
    <x v="2"/>
    <x v="2602"/>
    <n v="0"/>
    <n v="1"/>
    <n v="0"/>
    <m/>
  </r>
  <r>
    <s v="34yoC"/>
    <s v="Booklet2-105"/>
    <s v="E7"/>
    <s v="C7"/>
    <n v="8"/>
    <n v="8.5"/>
    <x v="0"/>
    <s v="False Belief - Emotion"/>
    <s v="Emotion"/>
    <s v="ToMS_2AFC_8.5"/>
    <x v="65"/>
    <s v="Exc-34yOnly"/>
    <x v="1"/>
    <x v="0"/>
    <s v="NA"/>
    <n v="0"/>
    <n v="1"/>
    <s v="Exp didn't ask Q"/>
  </r>
  <r>
    <s v="34yoC"/>
    <s v="Booklet2-105"/>
    <s v="E7"/>
    <s v="C7"/>
    <n v="8"/>
    <n v="8.6"/>
    <x v="1"/>
    <s v="False Belief - Emotion"/>
    <s v="Emotion"/>
    <s v="ToMS_Expl_8.6"/>
    <x v="66"/>
    <s v="Exc-34yOnly"/>
    <x v="1"/>
    <x v="0"/>
    <s v="NA"/>
    <n v="0"/>
    <n v="1"/>
    <s v="Exp didn't ask Q"/>
  </r>
  <r>
    <s v="34yoC"/>
    <s v="Booklet2-105"/>
    <s v="E7"/>
    <s v="C7"/>
    <n v="9"/>
    <n v="9.1"/>
    <x v="2"/>
    <s v="Control"/>
    <s v="Control"/>
    <s v="ToMS_Cont_9.1"/>
    <x v="19"/>
    <s v="Inc"/>
    <x v="0"/>
    <x v="0"/>
    <n v="0"/>
    <n v="1"/>
    <n v="0"/>
    <m/>
  </r>
  <r>
    <s v="34yoC"/>
    <s v="Booklet2-105"/>
    <s v="E7"/>
    <s v="C7"/>
    <n v="10"/>
    <n v="10.1"/>
    <x v="0"/>
    <s v="Reference - Hard"/>
    <s v="Reference"/>
    <s v="ToMS_2AFC_10.1"/>
    <x v="20"/>
    <s v="Inc"/>
    <x v="2"/>
    <x v="0"/>
    <n v="0"/>
    <n v="1"/>
    <n v="0"/>
    <m/>
  </r>
  <r>
    <s v="34yoC"/>
    <s v="Booklet2-105"/>
    <s v="E7"/>
    <s v="C7"/>
    <n v="10"/>
    <n v="10.199999999999999"/>
    <x v="1"/>
    <s v="Reference - Hard"/>
    <s v="Reference"/>
    <s v="ToMS_Expl_10.2"/>
    <x v="21"/>
    <s v="Inc"/>
    <x v="2"/>
    <x v="2556"/>
    <n v="0"/>
    <n v="1"/>
    <n v="0"/>
    <m/>
  </r>
  <r>
    <s v="34yoC"/>
    <s v="Booklet2-105"/>
    <s v="E7"/>
    <s v="C7"/>
    <n v="10"/>
    <n v="10.3"/>
    <x v="0"/>
    <s v="Reference - Hard"/>
    <s v="Reference"/>
    <s v="ToMS_2AFC_10.3"/>
    <x v="22"/>
    <s v="Inc"/>
    <x v="0"/>
    <x v="0"/>
    <n v="0"/>
    <n v="1"/>
    <n v="0"/>
    <m/>
  </r>
  <r>
    <s v="34yoC"/>
    <s v="Booklet2-105"/>
    <s v="E7"/>
    <s v="C7"/>
    <n v="10"/>
    <n v="10.4"/>
    <x v="2"/>
    <s v="Reference - Hard"/>
    <s v="Reference"/>
    <s v="ToMS_Cont_10.4"/>
    <x v="23"/>
    <s v="Inc"/>
    <x v="0"/>
    <x v="2603"/>
    <n v="0"/>
    <n v="1"/>
    <n v="0"/>
    <m/>
  </r>
  <r>
    <s v="34yoC"/>
    <s v="Booklet2-105"/>
    <s v="E7"/>
    <s v="C7"/>
    <n v="13"/>
    <n v="13.1"/>
    <x v="0"/>
    <s v="Reference - Hard"/>
    <s v="Reference"/>
    <s v="ToMS_2AFC_13.1"/>
    <x v="30"/>
    <s v="Inc"/>
    <x v="2"/>
    <x v="0"/>
    <n v="0"/>
    <n v="1"/>
    <n v="0"/>
    <m/>
  </r>
  <r>
    <s v="34yoC"/>
    <s v="Booklet2-105"/>
    <s v="E7"/>
    <s v="C7"/>
    <n v="13"/>
    <n v="13.2"/>
    <x v="1"/>
    <s v="Reference - Hard"/>
    <s v="Reference"/>
    <s v="ToMS_Expl_13.2"/>
    <x v="31"/>
    <s v="Inc"/>
    <x v="2"/>
    <x v="2604"/>
    <n v="0"/>
    <n v="1"/>
    <n v="0"/>
    <m/>
  </r>
  <r>
    <s v="34yoC"/>
    <s v="Booklet2-105"/>
    <s v="E7"/>
    <s v="C7"/>
    <n v="14"/>
    <n v="14.1"/>
    <x v="0"/>
    <s v="Emotion Reminder"/>
    <s v="Emotion"/>
    <s v="ToMS_2AFC_14.1"/>
    <x v="32"/>
    <s v="Inc"/>
    <x v="0"/>
    <x v="0"/>
    <n v="0"/>
    <n v="1"/>
    <n v="0"/>
    <m/>
  </r>
  <r>
    <s v="34yoC"/>
    <s v="Booklet2-105"/>
    <s v="E7"/>
    <s v="C7"/>
    <n v="14"/>
    <n v="14.2"/>
    <x v="1"/>
    <s v="Emotion Reminder"/>
    <s v="Emotion"/>
    <s v="ToMS_Expl_14.2"/>
    <x v="33"/>
    <s v="Inc"/>
    <x v="0"/>
    <x v="249"/>
    <n v="0"/>
    <n v="1"/>
    <n v="0"/>
    <m/>
  </r>
  <r>
    <s v="34yoC"/>
    <s v="Booklet2-105"/>
    <s v="E7"/>
    <s v="C7"/>
    <n v="14"/>
    <n v="14.3"/>
    <x v="0"/>
    <s v="Emotion Reminder"/>
    <s v="Emotion"/>
    <s v="ToMS_2AFC_14.3"/>
    <x v="34"/>
    <s v="Inc"/>
    <x v="0"/>
    <x v="0"/>
    <n v="0"/>
    <n v="1"/>
    <n v="0"/>
    <m/>
  </r>
  <r>
    <s v="34yoC"/>
    <s v="Booklet2-105"/>
    <s v="E7"/>
    <s v="C7"/>
    <n v="14"/>
    <n v="14.4"/>
    <x v="1"/>
    <s v="Emotion Reminder"/>
    <s v="Emotion"/>
    <s v="ToMS_Expl_14.4"/>
    <x v="35"/>
    <s v="Inc"/>
    <x v="0"/>
    <x v="2605"/>
    <n v="0"/>
    <n v="1"/>
    <n v="0"/>
    <m/>
  </r>
  <r>
    <s v="34yoC"/>
    <s v="Booklet2-105"/>
    <s v="E7"/>
    <s v="C7"/>
    <n v="15"/>
    <n v="15.1"/>
    <x v="2"/>
    <s v="True Belief - Control"/>
    <s v="Control"/>
    <s v="ToMS_Cont_15.1"/>
    <x v="36"/>
    <s v="Inc"/>
    <x v="0"/>
    <x v="0"/>
    <n v="0"/>
    <n v="1"/>
    <n v="0"/>
    <m/>
  </r>
  <r>
    <s v="34yoC"/>
    <s v="Booklet2-105"/>
    <s v="E7"/>
    <s v="C7"/>
    <n v="15"/>
    <n v="15.2"/>
    <x v="0"/>
    <s v="True Belief - Location"/>
    <s v="Belief"/>
    <s v="ToMS_2AFC_15.2"/>
    <x v="37"/>
    <s v="Inc"/>
    <x v="0"/>
    <x v="0"/>
    <n v="0"/>
    <n v="1"/>
    <n v="0"/>
    <m/>
  </r>
  <r>
    <s v="34yoC"/>
    <s v="Booklet2-105"/>
    <s v="E7"/>
    <s v="C7"/>
    <n v="15"/>
    <n v="15.3"/>
    <x v="1"/>
    <s v="True Belief - Location"/>
    <s v="Belief"/>
    <s v="ToMS_Expl_15.3"/>
    <x v="38"/>
    <s v="Inc"/>
    <x v="2"/>
    <x v="2606"/>
    <n v="0"/>
    <n v="1"/>
    <n v="0"/>
    <m/>
  </r>
  <r>
    <s v="34yoC"/>
    <s v="Booklet2-105"/>
    <s v="E7"/>
    <s v="C7"/>
    <n v="16"/>
    <n v="16.100000000000001"/>
    <x v="2"/>
    <s v="Moral Reasoning True Beliefs - Control"/>
    <s v="Control"/>
    <s v="ToMS_Cont_16.1"/>
    <x v="39"/>
    <s v="Inc"/>
    <x v="2"/>
    <x v="2556"/>
    <n v="0"/>
    <n v="1"/>
    <n v="0"/>
    <m/>
  </r>
  <r>
    <s v="34yoC"/>
    <s v="Booklet2-105"/>
    <s v="E7"/>
    <s v="C7"/>
    <n v="16"/>
    <n v="16.2"/>
    <x v="2"/>
    <s v="Moral Reasoning True Beliefs - Control"/>
    <s v="Control"/>
    <s v="ToMS_Cont_16.2"/>
    <x v="40"/>
    <s v="Inc"/>
    <x v="0"/>
    <x v="0"/>
    <n v="0"/>
    <n v="1"/>
    <n v="0"/>
    <m/>
  </r>
  <r>
    <s v="34yoC"/>
    <s v="Booklet2-105"/>
    <s v="E7"/>
    <s v="C7"/>
    <n v="16"/>
    <n v="16.3"/>
    <x v="1"/>
    <s v="Moral Reasoning True Beliefs"/>
    <s v="Moral Reasoning"/>
    <s v="ToMS_Expl_16.3"/>
    <x v="41"/>
    <s v="Exc"/>
    <x v="0"/>
    <x v="40"/>
    <n v="0"/>
    <n v="1"/>
    <n v="0"/>
    <m/>
  </r>
  <r>
    <s v="34yoC"/>
    <s v="Booklet2-105"/>
    <s v="E7"/>
    <s v="C7"/>
    <n v="16"/>
    <n v="16.399999999999999"/>
    <x v="1"/>
    <s v="Emotion"/>
    <s v="Emotion"/>
    <s v="ToMS_Expl_16.4"/>
    <x v="42"/>
    <s v="Inc"/>
    <x v="0"/>
    <x v="357"/>
    <n v="0"/>
    <n v="1"/>
    <n v="0"/>
    <m/>
  </r>
  <r>
    <s v="34yoC"/>
    <s v="Booklet2-105"/>
    <s v="E7"/>
    <s v="C7"/>
    <n v="16"/>
    <n v="16.5"/>
    <x v="0"/>
    <s v="Moral Reasoning True Beliefs"/>
    <s v="Moral Reasoning"/>
    <s v="ToMS_2AFC_16.5"/>
    <x v="43"/>
    <s v="Inc"/>
    <x v="0"/>
    <x v="0"/>
    <n v="0"/>
    <n v="1"/>
    <n v="0"/>
    <m/>
  </r>
  <r>
    <s v="34yoC"/>
    <s v="Booklet2-105"/>
    <s v="E7"/>
    <s v="C7"/>
    <n v="16"/>
    <n v="16.600000000000001"/>
    <x v="1"/>
    <s v="Moral Reasoning True Beliefs"/>
    <s v="Moral Reasoning"/>
    <s v="ToMS_Expl_16.6"/>
    <x v="44"/>
    <s v="Inc"/>
    <x v="2"/>
    <x v="2607"/>
    <n v="0"/>
    <n v="1"/>
    <n v="0"/>
    <m/>
  </r>
  <r>
    <s v="34yoC"/>
    <s v="Booklet2-105"/>
    <s v="E7"/>
    <s v="C7"/>
    <n v="16"/>
    <n v="16.7"/>
    <x v="0"/>
    <s v="Moral Reasoning True Beliefs"/>
    <s v="Moral Reasoning"/>
    <s v="ToMS_2AFC_16.7"/>
    <x v="45"/>
    <s v="Inc"/>
    <x v="0"/>
    <x v="0"/>
    <n v="0"/>
    <n v="1"/>
    <n v="0"/>
    <m/>
  </r>
  <r>
    <s v="34yoC"/>
    <s v="Booklet2-105"/>
    <s v="E7"/>
    <s v="C7"/>
    <n v="16"/>
    <n v="16.8"/>
    <x v="1"/>
    <s v="Moral Reasoning True Beliefs"/>
    <s v="Moral Reasoning"/>
    <s v="ToMS_Expl_16.8"/>
    <x v="46"/>
    <s v="Inc"/>
    <x v="0"/>
    <x v="498"/>
    <n v="0"/>
    <n v="1"/>
    <n v="0"/>
    <m/>
  </r>
  <r>
    <s v="34yoC"/>
    <s v="Booklet2-105"/>
    <s v="E7"/>
    <s v="C7"/>
    <n v="16"/>
    <n v="16.899999999999999"/>
    <x v="0"/>
    <s v="Moral Reasoning True Beliefs"/>
    <s v="Moral Reasoning"/>
    <s v="ToMS_2AFC_16.9"/>
    <x v="47"/>
    <s v="Inc"/>
    <x v="2"/>
    <x v="0"/>
    <n v="0"/>
    <n v="1"/>
    <n v="0"/>
    <m/>
  </r>
  <r>
    <s v="34yoC"/>
    <s v="Booklet2-105"/>
    <s v="E7"/>
    <s v="C7"/>
    <n v="16"/>
    <n v="16.91"/>
    <x v="1"/>
    <s v="Moral Reasoning True Beliefs"/>
    <s v="Moral Reasoning"/>
    <s v="ToMS_Expl_16.91"/>
    <x v="48"/>
    <s v="Inc"/>
    <x v="2"/>
    <x v="2608"/>
    <n v="0"/>
    <n v="1"/>
    <n v="0"/>
    <m/>
  </r>
  <r>
    <s v="34yoC"/>
    <s v="Booklet2-105"/>
    <s v="E7"/>
    <s v="C7"/>
    <n v="18"/>
    <n v="18.100000000000001"/>
    <x v="0"/>
    <s v="2nd Order Belief-Desire Reasoning"/>
    <s v="Belief"/>
    <s v="ToMS_2AFC_18.1"/>
    <x v="58"/>
    <s v="Inc"/>
    <x v="2"/>
    <x v="0"/>
    <n v="0"/>
    <n v="1"/>
    <n v="0"/>
    <m/>
  </r>
  <r>
    <s v="34yoC"/>
    <s v="Booklet2-105"/>
    <s v="E7"/>
    <s v="C7"/>
    <n v="18"/>
    <n v="18.2"/>
    <x v="1"/>
    <s v="2nd Order Belief-Desire Reasoning"/>
    <s v="Belief"/>
    <s v="ToMS_Expl_18.2"/>
    <x v="59"/>
    <s v="Exc-5upOnly"/>
    <x v="2"/>
    <x v="2609"/>
    <n v="0"/>
    <n v="1"/>
    <n v="0"/>
    <m/>
  </r>
  <r>
    <s v="34yoC"/>
    <s v="Booklet2-105"/>
    <s v="E7"/>
    <s v="C7"/>
    <n v="18"/>
    <n v="18.3"/>
    <x v="2"/>
    <s v="2nd Order Belief-Desire Reasoning - Control"/>
    <s v="Control"/>
    <s v="ToMS_Cont_18.3"/>
    <x v="60"/>
    <s v="Exc-5upOnly"/>
    <x v="0"/>
    <x v="0"/>
    <n v="0"/>
    <n v="1"/>
    <n v="0"/>
    <m/>
  </r>
  <r>
    <s v="34yoC"/>
    <s v="Booklet2-105"/>
    <s v="E7"/>
    <s v="C7"/>
    <n v="18"/>
    <n v="18.399999999999999"/>
    <x v="2"/>
    <s v="2nd Order Belief-Desire Reasoning - Control"/>
    <s v="Control"/>
    <s v="ToMS_Cont_18.4"/>
    <x v="61"/>
    <s v="Exc-5upOnly"/>
    <x v="0"/>
    <x v="0"/>
    <n v="0"/>
    <n v="1"/>
    <n v="0"/>
    <m/>
  </r>
  <r>
    <s v="34yoC"/>
    <s v="Booklet2-105"/>
    <s v="E7"/>
    <s v="C7"/>
    <n v="18"/>
    <n v="18.5"/>
    <x v="1"/>
    <s v="False Belief - Emotion"/>
    <s v="Belief"/>
    <s v="ToMS_Expl_18.5"/>
    <x v="62"/>
    <s v="Exc-5upOnly"/>
    <x v="2"/>
    <x v="2610"/>
    <n v="0"/>
    <n v="1"/>
    <n v="0"/>
    <m/>
  </r>
  <r>
    <s v="34yoC"/>
    <s v="Booklet2-106"/>
    <s v="E7"/>
    <s v="C7"/>
    <n v="1"/>
    <n v="1.1000000000000001"/>
    <x v="0"/>
    <s v="Common Desires"/>
    <s v="Desires"/>
    <s v="ToMS_2AFC_3.1"/>
    <x v="0"/>
    <s v="Inc"/>
    <x v="0"/>
    <x v="0"/>
    <n v="0"/>
    <n v="1"/>
    <n v="0"/>
    <m/>
  </r>
  <r>
    <s v="34yoC"/>
    <s v="Booklet2-106"/>
    <s v="E7"/>
    <s v="C7"/>
    <n v="1.5"/>
    <s v="1.5.1"/>
    <x v="3"/>
    <s v="False Belief - Implicit"/>
    <s v="Belief"/>
    <s v="ToMS_2AFCImp_1.5.1"/>
    <x v="68"/>
    <s v="Exc-34yOnly"/>
    <x v="0"/>
    <x v="0"/>
    <n v="0"/>
    <n v="1"/>
    <n v="0"/>
    <m/>
  </r>
  <r>
    <s v="34yoC"/>
    <s v="Booklet2-106"/>
    <s v="E7"/>
    <s v="C7"/>
    <n v="1.5"/>
    <s v="1.5.2"/>
    <x v="1"/>
    <s v="False Belief - Implicit"/>
    <s v="Belief"/>
    <s v="ToMS_Expl_1.5.2"/>
    <x v="69"/>
    <s v="Exc-34yOnly"/>
    <x v="1"/>
    <x v="0"/>
    <s v="NA"/>
    <n v="0"/>
    <n v="1"/>
    <s v="Exp didn't ask Q"/>
  </r>
  <r>
    <s v="34yoC"/>
    <s v="Booklet2-106"/>
    <s v="E7"/>
    <s v="C7"/>
    <n v="2"/>
    <n v="2.1"/>
    <x v="0"/>
    <s v="Diverse Desires"/>
    <s v="Desires"/>
    <s v="ToMS_2AFC_2.1"/>
    <x v="1"/>
    <s v="Inc"/>
    <x v="0"/>
    <x v="0"/>
    <n v="0"/>
    <n v="1"/>
    <n v="0"/>
    <m/>
  </r>
  <r>
    <s v="34yoC"/>
    <s v="Booklet2-106"/>
    <s v="E7"/>
    <s v="C7"/>
    <n v="3"/>
    <n v="3.1"/>
    <x v="0"/>
    <s v="Diverse Beliefs"/>
    <s v="Desires"/>
    <s v="ToMS_2AFC_3.1"/>
    <x v="2"/>
    <s v="Inc"/>
    <x v="2"/>
    <x v="0"/>
    <n v="0"/>
    <n v="1"/>
    <n v="0"/>
    <m/>
  </r>
  <r>
    <s v="34yoC"/>
    <s v="Booklet2-106"/>
    <s v="E7"/>
    <s v="C7"/>
    <n v="4"/>
    <n v="4.0999999999999996"/>
    <x v="0"/>
    <s v="Reference - Easy"/>
    <s v="Reference"/>
    <s v="ToMS_2AFC_4.1"/>
    <x v="3"/>
    <s v="Inc"/>
    <x v="0"/>
    <x v="0"/>
    <n v="0"/>
    <n v="1"/>
    <n v="0"/>
    <m/>
  </r>
  <r>
    <s v="34yoC"/>
    <s v="Booklet2-106"/>
    <s v="E7"/>
    <s v="C7"/>
    <n v="4"/>
    <n v="4.2"/>
    <x v="1"/>
    <s v="Reference - Easy"/>
    <s v="Reference"/>
    <s v="ToMS_Expl_4.2"/>
    <x v="4"/>
    <s v="Inc"/>
    <x v="0"/>
    <x v="2611"/>
    <n v="0"/>
    <n v="1"/>
    <n v="0"/>
    <m/>
  </r>
  <r>
    <s v="34yoC"/>
    <s v="Booklet2-106"/>
    <s v="E7"/>
    <s v="C7"/>
    <n v="5"/>
    <n v="5.0999999999999996"/>
    <x v="0"/>
    <s v="False Belief - Location"/>
    <s v="Belief"/>
    <s v="ToMS_2AFC_5.1"/>
    <x v="5"/>
    <s v="Inc"/>
    <x v="2"/>
    <x v="0"/>
    <n v="0"/>
    <n v="1"/>
    <n v="0"/>
    <m/>
  </r>
  <r>
    <s v="34yoC"/>
    <s v="Booklet2-106"/>
    <s v="E7"/>
    <s v="C7"/>
    <n v="5"/>
    <n v="5.2"/>
    <x v="1"/>
    <s v="False Belief - Location"/>
    <s v="Belief"/>
    <s v="ToMS_Expl_5.2"/>
    <x v="6"/>
    <s v="Inc"/>
    <x v="2"/>
    <x v="2612"/>
    <n v="0"/>
    <n v="1"/>
    <n v="0"/>
    <m/>
  </r>
  <r>
    <s v="34yoC"/>
    <s v="Booklet2-106"/>
    <s v="E7"/>
    <s v="C7"/>
    <n v="5"/>
    <n v="5.3"/>
    <x v="2"/>
    <s v="False Belief - Location"/>
    <s v="Belief"/>
    <s v="ToMS_Cont_5.3"/>
    <x v="7"/>
    <s v="Inc"/>
    <x v="0"/>
    <x v="0"/>
    <n v="0"/>
    <n v="1"/>
    <n v="0"/>
    <m/>
  </r>
  <r>
    <s v="34yoC"/>
    <s v="Booklet2-106"/>
    <s v="E7"/>
    <s v="C7"/>
    <n v="6"/>
    <n v="6.1"/>
    <x v="2"/>
    <s v="Control"/>
    <s v="Control"/>
    <s v="ToMS_Cont_6.1"/>
    <x v="8"/>
    <s v="Inc"/>
    <x v="0"/>
    <x v="0"/>
    <n v="0"/>
    <n v="1"/>
    <n v="0"/>
    <m/>
  </r>
  <r>
    <s v="34yoC"/>
    <s v="Booklet2-106"/>
    <s v="E7"/>
    <s v="C7"/>
    <n v="7"/>
    <n v="7.1"/>
    <x v="0"/>
    <s v="False Belief - Location"/>
    <s v="Belief"/>
    <s v="ToMS_2AFC_7.1"/>
    <x v="9"/>
    <s v="Inc"/>
    <x v="2"/>
    <x v="0"/>
    <n v="0"/>
    <n v="1"/>
    <n v="0"/>
    <m/>
  </r>
  <r>
    <s v="34yoC"/>
    <s v="Booklet2-106"/>
    <s v="E7"/>
    <s v="C7"/>
    <n v="7"/>
    <n v="7.2"/>
    <x v="1"/>
    <s v="False Belief - Location"/>
    <s v="Belief"/>
    <s v="ToMS_Expl_7.2"/>
    <x v="10"/>
    <s v="Inc"/>
    <x v="2"/>
    <x v="2613"/>
    <n v="0"/>
    <n v="1"/>
    <n v="0"/>
    <m/>
  </r>
  <r>
    <s v="34yoC"/>
    <s v="Booklet2-106"/>
    <s v="E7"/>
    <s v="C7"/>
    <n v="7"/>
    <n v="7.3"/>
    <x v="1"/>
    <s v="Emotion"/>
    <s v="Emotion"/>
    <s v="ToMS_Expl_7.3"/>
    <x v="11"/>
    <s v="Inc"/>
    <x v="0"/>
    <x v="2614"/>
    <n v="0"/>
    <n v="1"/>
    <n v="0"/>
    <m/>
  </r>
  <r>
    <s v="34yoC"/>
    <s v="Booklet2-106"/>
    <s v="E7"/>
    <s v="C7"/>
    <n v="7"/>
    <n v="7.4"/>
    <x v="0"/>
    <s v="Moral Reasoning False Beliefs"/>
    <s v="Moral Reasoning"/>
    <s v="ToMS_2AFC_7.4"/>
    <x v="12"/>
    <s v="Inc"/>
    <x v="0"/>
    <x v="0"/>
    <n v="0"/>
    <n v="1"/>
    <n v="0"/>
    <m/>
  </r>
  <r>
    <s v="34yoC"/>
    <s v="Booklet2-106"/>
    <s v="E7"/>
    <s v="C7"/>
    <n v="7"/>
    <n v="7.5"/>
    <x v="1"/>
    <s v="Moral Reasoning False Beliefs"/>
    <s v="Moral Reasoning"/>
    <s v="ToMS_Expl_7.5"/>
    <x v="13"/>
    <s v="Inc"/>
    <x v="0"/>
    <x v="2615"/>
    <n v="0"/>
    <n v="1"/>
    <n v="0"/>
    <m/>
  </r>
  <r>
    <s v="34yoC"/>
    <s v="Booklet2-106"/>
    <s v="E7"/>
    <s v="C7"/>
    <n v="7"/>
    <n v="7.6"/>
    <x v="0"/>
    <s v="Moral Reasoning False Beliefs"/>
    <s v="Moral Reasoning"/>
    <s v="ToMS_2AFC_7.6"/>
    <x v="14"/>
    <s v="Inc"/>
    <x v="0"/>
    <x v="0"/>
    <n v="0"/>
    <n v="1"/>
    <n v="0"/>
    <m/>
  </r>
  <r>
    <s v="34yoC"/>
    <s v="Booklet2-106"/>
    <s v="E7"/>
    <s v="C7"/>
    <n v="7"/>
    <n v="7.7"/>
    <x v="1"/>
    <s v="Moral Reasoning False Beliefs"/>
    <s v="Moral Reasoning"/>
    <s v="ToMS_Expl_7.7"/>
    <x v="15"/>
    <s v="Inc"/>
    <x v="2"/>
    <x v="2616"/>
    <n v="0"/>
    <n v="1"/>
    <n v="0"/>
    <m/>
  </r>
  <r>
    <s v="34yoC"/>
    <s v="Booklet2-106"/>
    <s v="E7"/>
    <s v="C7"/>
    <n v="8"/>
    <n v="8.1"/>
    <x v="2"/>
    <s v="False Belief - Control"/>
    <s v="Control"/>
    <s v="ToMS_Cont_8.1"/>
    <x v="16"/>
    <s v="Inc"/>
    <x v="0"/>
    <x v="0"/>
    <n v="0"/>
    <n v="1"/>
    <n v="0"/>
    <m/>
  </r>
  <r>
    <s v="34yoC"/>
    <s v="Booklet2-106"/>
    <s v="E7"/>
    <s v="C7"/>
    <n v="8"/>
    <n v="8.1999999999999993"/>
    <x v="0"/>
    <s v="False Belief - Expectations"/>
    <s v="Belief"/>
    <s v="ToMS_2AFC_8.2"/>
    <x v="17"/>
    <s v="Inc"/>
    <x v="0"/>
    <x v="0"/>
    <n v="0"/>
    <n v="1"/>
    <n v="0"/>
    <m/>
  </r>
  <r>
    <s v="34yoC"/>
    <s v="Booklet2-106"/>
    <s v="E7"/>
    <s v="C7"/>
    <n v="8"/>
    <n v="8.3000000000000007"/>
    <x v="1"/>
    <s v="False Belief - Expectations"/>
    <s v="Belief"/>
    <s v="ToMS_Expl_8.3"/>
    <x v="18"/>
    <s v="Inc"/>
    <x v="2"/>
    <x v="2617"/>
    <n v="0"/>
    <n v="1"/>
    <n v="0"/>
    <m/>
  </r>
  <r>
    <s v="34yoC"/>
    <s v="Booklet2-106"/>
    <s v="E7"/>
    <s v="C7"/>
    <n v="8"/>
    <n v="8.5"/>
    <x v="0"/>
    <s v="False Belief - Emotion"/>
    <s v="Emotion"/>
    <s v="ToMS_2AFC_8.5"/>
    <x v="65"/>
    <s v="Exc-34yOnly"/>
    <x v="1"/>
    <x v="0"/>
    <s v="NA"/>
    <n v="0"/>
    <n v="1"/>
    <s v="Exp didn't ask Q"/>
  </r>
  <r>
    <s v="34yoC"/>
    <s v="Booklet2-106"/>
    <s v="E7"/>
    <s v="C7"/>
    <n v="8"/>
    <n v="8.6"/>
    <x v="1"/>
    <s v="False Belief - Emotion"/>
    <s v="Emotion"/>
    <s v="ToMS_Expl_8.6"/>
    <x v="66"/>
    <s v="Exc-34yOnly"/>
    <x v="1"/>
    <x v="0"/>
    <s v="NA"/>
    <n v="0"/>
    <n v="1"/>
    <s v="Exp didn't ask Q"/>
  </r>
  <r>
    <s v="34yoC"/>
    <s v="Booklet2-106"/>
    <s v="E7"/>
    <s v="C7"/>
    <n v="9"/>
    <n v="9.1"/>
    <x v="2"/>
    <s v="Control"/>
    <s v="Control"/>
    <s v="ToMS_Cont_9.1"/>
    <x v="19"/>
    <s v="Inc"/>
    <x v="0"/>
    <x v="0"/>
    <n v="0"/>
    <n v="1"/>
    <n v="0"/>
    <m/>
  </r>
  <r>
    <s v="34yoC"/>
    <s v="Booklet2-106"/>
    <s v="E7"/>
    <s v="C7"/>
    <n v="10"/>
    <n v="10.1"/>
    <x v="0"/>
    <s v="Reference - Hard"/>
    <s v="Reference"/>
    <s v="ToMS_2AFC_10.1"/>
    <x v="20"/>
    <s v="Inc"/>
    <x v="2"/>
    <x v="0"/>
    <n v="0"/>
    <n v="1"/>
    <n v="0"/>
    <m/>
  </r>
  <r>
    <s v="34yoC"/>
    <s v="Booklet2-106"/>
    <s v="E7"/>
    <s v="C7"/>
    <n v="10"/>
    <n v="10.199999999999999"/>
    <x v="1"/>
    <s v="Reference - Hard"/>
    <s v="Reference"/>
    <s v="ToMS_Expl_10.2"/>
    <x v="21"/>
    <s v="Inc"/>
    <x v="0"/>
    <x v="2618"/>
    <n v="0"/>
    <n v="1"/>
    <n v="0"/>
    <m/>
  </r>
  <r>
    <s v="34yoC"/>
    <s v="Booklet2-106"/>
    <s v="E7"/>
    <s v="C7"/>
    <n v="10"/>
    <n v="10.3"/>
    <x v="0"/>
    <s v="Reference - Hard"/>
    <s v="Reference"/>
    <s v="ToMS_2AFC_10.3"/>
    <x v="22"/>
    <s v="Inc"/>
    <x v="0"/>
    <x v="0"/>
    <n v="0"/>
    <n v="1"/>
    <n v="0"/>
    <m/>
  </r>
  <r>
    <s v="34yoC"/>
    <s v="Booklet2-106"/>
    <s v="E7"/>
    <s v="C7"/>
    <n v="10"/>
    <n v="10.4"/>
    <x v="2"/>
    <s v="Reference - Hard"/>
    <s v="Reference"/>
    <s v="ToMS_Cont_10.4"/>
    <x v="23"/>
    <s v="Inc"/>
    <x v="2"/>
    <x v="2619"/>
    <n v="0"/>
    <n v="1"/>
    <n v="0"/>
    <m/>
  </r>
  <r>
    <s v="34yoC"/>
    <s v="Booklet2-106"/>
    <s v="E7"/>
    <s v="C7"/>
    <n v="13"/>
    <n v="13.1"/>
    <x v="0"/>
    <s v="Reference - Hard"/>
    <s v="Reference"/>
    <s v="ToMS_2AFC_13.1"/>
    <x v="30"/>
    <s v="Inc"/>
    <x v="0"/>
    <x v="0"/>
    <n v="0"/>
    <n v="1"/>
    <n v="0"/>
    <m/>
  </r>
  <r>
    <s v="34yoC"/>
    <s v="Booklet2-106"/>
    <s v="E7"/>
    <s v="C7"/>
    <n v="13"/>
    <n v="13.2"/>
    <x v="1"/>
    <s v="Reference - Hard"/>
    <s v="Reference"/>
    <s v="ToMS_Expl_13.2"/>
    <x v="31"/>
    <s v="Inc"/>
    <x v="0"/>
    <x v="2620"/>
    <n v="0"/>
    <n v="1"/>
    <n v="0"/>
    <m/>
  </r>
  <r>
    <s v="34yoC"/>
    <s v="Booklet2-106"/>
    <s v="E7"/>
    <s v="C7"/>
    <n v="14"/>
    <n v="14.1"/>
    <x v="0"/>
    <s v="Emotion Reminder"/>
    <s v="Emotion"/>
    <s v="ToMS_2AFC_14.1"/>
    <x v="32"/>
    <s v="Inc"/>
    <x v="0"/>
    <x v="0"/>
    <n v="0"/>
    <n v="1"/>
    <n v="0"/>
    <m/>
  </r>
  <r>
    <s v="34yoC"/>
    <s v="Booklet2-106"/>
    <s v="E7"/>
    <s v="C7"/>
    <n v="14"/>
    <n v="14.2"/>
    <x v="1"/>
    <s v="Emotion Reminder"/>
    <s v="Emotion"/>
    <s v="ToMS_Expl_14.2"/>
    <x v="33"/>
    <s v="Inc"/>
    <x v="0"/>
    <x v="2621"/>
    <n v="0"/>
    <n v="1"/>
    <n v="0"/>
    <m/>
  </r>
  <r>
    <s v="34yoC"/>
    <s v="Booklet2-106"/>
    <s v="E7"/>
    <s v="C7"/>
    <n v="14"/>
    <n v="14.3"/>
    <x v="0"/>
    <s v="Emotion Reminder"/>
    <s v="Emotion"/>
    <s v="ToMS_2AFC_14.3"/>
    <x v="34"/>
    <s v="Inc"/>
    <x v="0"/>
    <x v="0"/>
    <n v="0"/>
    <n v="1"/>
    <n v="0"/>
    <m/>
  </r>
  <r>
    <s v="34yoC"/>
    <s v="Booklet2-106"/>
    <s v="E7"/>
    <s v="C7"/>
    <n v="14"/>
    <n v="14.4"/>
    <x v="1"/>
    <s v="Emotion Reminder"/>
    <s v="Emotion"/>
    <s v="ToMS_Expl_14.4"/>
    <x v="35"/>
    <s v="Inc"/>
    <x v="0"/>
    <x v="2622"/>
    <n v="0"/>
    <n v="1"/>
    <n v="0"/>
    <m/>
  </r>
  <r>
    <s v="34yoC"/>
    <s v="Booklet2-106"/>
    <s v="E7"/>
    <s v="C7"/>
    <n v="15"/>
    <n v="15.1"/>
    <x v="2"/>
    <s v="True Belief - Control"/>
    <s v="Control"/>
    <s v="ToMS_Cont_15.1"/>
    <x v="36"/>
    <s v="Inc"/>
    <x v="1"/>
    <x v="0"/>
    <s v="NA"/>
    <n v="0"/>
    <n v="1"/>
    <s v="Exp didn't ask Q"/>
  </r>
  <r>
    <s v="34yoC"/>
    <s v="Booklet2-106"/>
    <s v="E7"/>
    <s v="C7"/>
    <n v="15"/>
    <n v="15.2"/>
    <x v="0"/>
    <s v="True Belief - Location"/>
    <s v="Belief"/>
    <s v="ToMS_2AFC_15.2"/>
    <x v="37"/>
    <s v="Inc"/>
    <x v="2"/>
    <x v="0"/>
    <n v="0"/>
    <n v="1"/>
    <n v="0"/>
    <m/>
  </r>
  <r>
    <s v="34yoC"/>
    <s v="Booklet2-106"/>
    <s v="E7"/>
    <s v="C7"/>
    <n v="15"/>
    <n v="15.3"/>
    <x v="1"/>
    <s v="True Belief - Location"/>
    <s v="Belief"/>
    <s v="ToMS_Expl_15.3"/>
    <x v="38"/>
    <s v="Inc"/>
    <x v="0"/>
    <x v="2612"/>
    <n v="0"/>
    <n v="1"/>
    <n v="0"/>
    <m/>
  </r>
  <r>
    <s v="34yoC"/>
    <s v="Booklet2-106"/>
    <s v="E7"/>
    <s v="C7"/>
    <n v="16"/>
    <n v="16.100000000000001"/>
    <x v="2"/>
    <s v="Moral Reasoning True Beliefs - Control"/>
    <s v="Control"/>
    <s v="ToMS_Cont_16.1"/>
    <x v="39"/>
    <s v="Inc"/>
    <x v="0"/>
    <x v="2623"/>
    <n v="0"/>
    <n v="1"/>
    <n v="0"/>
    <m/>
  </r>
  <r>
    <s v="34yoC"/>
    <s v="Booklet2-106"/>
    <s v="E7"/>
    <s v="C7"/>
    <n v="16"/>
    <n v="16.2"/>
    <x v="2"/>
    <s v="Moral Reasoning True Beliefs - Control"/>
    <s v="Control"/>
    <s v="ToMS_Cont_16.2"/>
    <x v="40"/>
    <s v="Inc"/>
    <x v="0"/>
    <x v="0"/>
    <n v="0"/>
    <n v="1"/>
    <n v="0"/>
    <m/>
  </r>
  <r>
    <s v="34yoC"/>
    <s v="Booklet2-106"/>
    <s v="E7"/>
    <s v="C7"/>
    <n v="16"/>
    <n v="16.3"/>
    <x v="1"/>
    <s v="Moral Reasoning True Beliefs"/>
    <s v="Moral Reasoning"/>
    <s v="ToMS_Expl_16.3"/>
    <x v="41"/>
    <s v="Exc"/>
    <x v="0"/>
    <x v="40"/>
    <n v="0"/>
    <n v="1"/>
    <n v="0"/>
    <m/>
  </r>
  <r>
    <s v="34yoC"/>
    <s v="Booklet2-106"/>
    <s v="E7"/>
    <s v="C7"/>
    <n v="16"/>
    <n v="16.399999999999999"/>
    <x v="1"/>
    <s v="Emotion"/>
    <s v="Emotion"/>
    <s v="ToMS_Expl_16.4"/>
    <x v="42"/>
    <s v="Inc"/>
    <x v="0"/>
    <x v="2624"/>
    <n v="0"/>
    <n v="1"/>
    <n v="0"/>
    <m/>
  </r>
  <r>
    <s v="34yoC"/>
    <s v="Booklet2-106"/>
    <s v="E7"/>
    <s v="C7"/>
    <n v="16"/>
    <n v="16.5"/>
    <x v="0"/>
    <s v="Moral Reasoning True Beliefs"/>
    <s v="Moral Reasoning"/>
    <s v="ToMS_2AFC_16.5"/>
    <x v="43"/>
    <s v="Inc"/>
    <x v="0"/>
    <x v="0"/>
    <n v="0"/>
    <n v="1"/>
    <n v="0"/>
    <m/>
  </r>
  <r>
    <s v="34yoC"/>
    <s v="Booklet2-106"/>
    <s v="E7"/>
    <s v="C7"/>
    <n v="16"/>
    <n v="16.600000000000001"/>
    <x v="1"/>
    <s v="Moral Reasoning True Beliefs"/>
    <s v="Moral Reasoning"/>
    <s v="ToMS_Expl_16.6"/>
    <x v="44"/>
    <s v="Inc"/>
    <x v="0"/>
    <x v="2625"/>
    <n v="0"/>
    <n v="1"/>
    <n v="0"/>
    <m/>
  </r>
  <r>
    <s v="34yoC"/>
    <s v="Booklet2-106"/>
    <s v="E7"/>
    <s v="C7"/>
    <n v="16"/>
    <n v="16.7"/>
    <x v="0"/>
    <s v="Moral Reasoning True Beliefs"/>
    <s v="Moral Reasoning"/>
    <s v="ToMS_2AFC_16.7"/>
    <x v="45"/>
    <s v="Inc"/>
    <x v="2"/>
    <x v="0"/>
    <n v="0"/>
    <n v="1"/>
    <n v="0"/>
    <m/>
  </r>
  <r>
    <s v="34yoC"/>
    <s v="Booklet2-106"/>
    <s v="E7"/>
    <s v="C7"/>
    <n v="16"/>
    <n v="16.8"/>
    <x v="1"/>
    <s v="Moral Reasoning True Beliefs"/>
    <s v="Moral Reasoning"/>
    <s v="ToMS_Expl_16.8"/>
    <x v="46"/>
    <s v="Inc"/>
    <x v="2"/>
    <x v="2626"/>
    <n v="0"/>
    <n v="1"/>
    <n v="0"/>
    <m/>
  </r>
  <r>
    <s v="34yoC"/>
    <s v="Booklet2-106"/>
    <s v="E7"/>
    <s v="C7"/>
    <n v="16"/>
    <n v="16.899999999999999"/>
    <x v="0"/>
    <s v="Moral Reasoning True Beliefs"/>
    <s v="Moral Reasoning"/>
    <s v="ToMS_2AFC_16.9"/>
    <x v="47"/>
    <s v="Inc"/>
    <x v="2"/>
    <x v="0"/>
    <n v="0"/>
    <n v="1"/>
    <n v="0"/>
    <m/>
  </r>
  <r>
    <s v="34yoC"/>
    <s v="Booklet2-106"/>
    <s v="E7"/>
    <s v="C7"/>
    <n v="16"/>
    <n v="16.91"/>
    <x v="1"/>
    <s v="Moral Reasoning True Beliefs"/>
    <s v="Moral Reasoning"/>
    <s v="ToMS_Expl_16.91"/>
    <x v="48"/>
    <s v="Inc"/>
    <x v="2"/>
    <x v="2627"/>
    <n v="0"/>
    <n v="1"/>
    <n v="0"/>
    <m/>
  </r>
  <r>
    <s v="34yoC"/>
    <s v="Booklet2-106"/>
    <s v="E7"/>
    <s v="C7"/>
    <n v="18"/>
    <n v="18.100000000000001"/>
    <x v="0"/>
    <s v="2nd Order Belief-Desire Reasoning"/>
    <s v="Belief"/>
    <s v="ToMS_2AFC_18.1"/>
    <x v="58"/>
    <s v="Inc"/>
    <x v="0"/>
    <x v="0"/>
    <n v="0"/>
    <n v="1"/>
    <n v="0"/>
    <m/>
  </r>
  <r>
    <s v="34yoC"/>
    <s v="Booklet2-106"/>
    <s v="E7"/>
    <s v="C7"/>
    <n v="18"/>
    <n v="18.2"/>
    <x v="1"/>
    <s v="2nd Order Belief-Desire Reasoning"/>
    <s v="Belief"/>
    <s v="ToMS_Expl_18.2"/>
    <x v="59"/>
    <s v="Exc-5upOnly"/>
    <x v="2"/>
    <x v="2628"/>
    <n v="0"/>
    <n v="1"/>
    <n v="0"/>
    <m/>
  </r>
  <r>
    <s v="34yoC"/>
    <s v="Booklet2-106"/>
    <s v="E7"/>
    <s v="C7"/>
    <n v="18"/>
    <n v="18.3"/>
    <x v="2"/>
    <s v="2nd Order Belief-Desire Reasoning - Control"/>
    <s v="Control"/>
    <s v="ToMS_Cont_18.3"/>
    <x v="60"/>
    <s v="Exc-5upOnly"/>
    <x v="0"/>
    <x v="0"/>
    <n v="0"/>
    <n v="1"/>
    <n v="0"/>
    <m/>
  </r>
  <r>
    <s v="34yoC"/>
    <s v="Booklet2-106"/>
    <s v="E7"/>
    <s v="C7"/>
    <n v="18"/>
    <n v="18.399999999999999"/>
    <x v="2"/>
    <s v="2nd Order Belief-Desire Reasoning - Control"/>
    <s v="Control"/>
    <s v="ToMS_Cont_18.4"/>
    <x v="61"/>
    <s v="Exc-5upOnly"/>
    <x v="2"/>
    <x v="0"/>
    <n v="0"/>
    <n v="1"/>
    <n v="0"/>
    <m/>
  </r>
  <r>
    <s v="34yoC"/>
    <s v="Booklet2-106"/>
    <s v="E7"/>
    <s v="C7"/>
    <n v="18"/>
    <n v="18.5"/>
    <x v="1"/>
    <s v="False Belief - Emotion"/>
    <s v="Belief"/>
    <s v="ToMS_Expl_18.5"/>
    <x v="62"/>
    <s v="Exc-5upOnly"/>
    <x v="2"/>
    <x v="2629"/>
    <n v="0"/>
    <n v="1"/>
    <n v="0"/>
    <m/>
  </r>
  <r>
    <s v="34yoC"/>
    <s v="Booklet2-107"/>
    <s v="E10"/>
    <s v="C5"/>
    <n v="1"/>
    <n v="1.1000000000000001"/>
    <x v="0"/>
    <s v="Common Desires"/>
    <s v="Desires"/>
    <s v="ToMS_2AFC_3.1"/>
    <x v="0"/>
    <s v="Inc"/>
    <x v="0"/>
    <x v="0"/>
    <n v="0"/>
    <n v="1"/>
    <n v="0"/>
    <m/>
  </r>
  <r>
    <s v="34yoC"/>
    <s v="Booklet2-107"/>
    <s v="E10"/>
    <s v="C5"/>
    <n v="1.5"/>
    <s v="1.5.1"/>
    <x v="3"/>
    <s v="False Belief - Implicit"/>
    <s v="Belief"/>
    <s v="ToMS_2AFCImp_1.5.1"/>
    <x v="68"/>
    <s v="Exc-34yOnly"/>
    <x v="2"/>
    <x v="0"/>
    <n v="0"/>
    <n v="1"/>
    <n v="0"/>
    <m/>
  </r>
  <r>
    <s v="34yoC"/>
    <s v="Booklet2-107"/>
    <s v="E10"/>
    <s v="C5"/>
    <n v="1.5"/>
    <s v="1.5.2"/>
    <x v="1"/>
    <s v="False Belief - Implicit"/>
    <s v="Belief"/>
    <s v="ToMS_Expl_1.5.2"/>
    <x v="69"/>
    <s v="Exc-34yOnly"/>
    <x v="0"/>
    <x v="2630"/>
    <n v="0"/>
    <n v="1"/>
    <n v="0"/>
    <m/>
  </r>
  <r>
    <s v="34yoC"/>
    <s v="Booklet2-107"/>
    <s v="E10"/>
    <s v="C5"/>
    <n v="2"/>
    <n v="2.1"/>
    <x v="0"/>
    <s v="Diverse Desires"/>
    <s v="Desires"/>
    <s v="ToMS_2AFC_2.1"/>
    <x v="1"/>
    <s v="Inc"/>
    <x v="2"/>
    <x v="0"/>
    <n v="0"/>
    <n v="1"/>
    <n v="0"/>
    <m/>
  </r>
  <r>
    <s v="34yoC"/>
    <s v="Booklet2-107"/>
    <s v="E10"/>
    <s v="C5"/>
    <n v="3"/>
    <n v="3.1"/>
    <x v="0"/>
    <s v="Diverse Beliefs"/>
    <s v="Desires"/>
    <s v="ToMS_2AFC_3.1"/>
    <x v="2"/>
    <s v="Inc"/>
    <x v="2"/>
    <x v="0"/>
    <n v="0"/>
    <n v="1"/>
    <n v="0"/>
    <m/>
  </r>
  <r>
    <s v="34yoC"/>
    <s v="Booklet2-107"/>
    <s v="E10"/>
    <s v="C5"/>
    <n v="4"/>
    <n v="4.0999999999999996"/>
    <x v="0"/>
    <s v="Reference - Easy"/>
    <s v="Reference"/>
    <s v="ToMS_2AFC_4.1"/>
    <x v="3"/>
    <s v="Inc"/>
    <x v="2"/>
    <x v="0"/>
    <n v="0"/>
    <n v="1"/>
    <n v="0"/>
    <m/>
  </r>
  <r>
    <s v="34yoC"/>
    <s v="Booklet2-107"/>
    <s v="E10"/>
    <s v="C5"/>
    <n v="4"/>
    <n v="4.2"/>
    <x v="1"/>
    <s v="Reference - Easy"/>
    <s v="Reference"/>
    <s v="ToMS_Expl_4.2"/>
    <x v="4"/>
    <s v="Inc"/>
    <x v="2"/>
    <x v="2631"/>
    <n v="0"/>
    <n v="0"/>
    <n v="1"/>
    <m/>
  </r>
  <r>
    <s v="34yoC"/>
    <s v="Booklet2-107"/>
    <s v="E10"/>
    <s v="C5"/>
    <n v="5"/>
    <n v="5.0999999999999996"/>
    <x v="0"/>
    <s v="False Belief - Location"/>
    <s v="Belief"/>
    <s v="ToMS_2AFC_5.1"/>
    <x v="5"/>
    <s v="Inc"/>
    <x v="2"/>
    <x v="0"/>
    <n v="0"/>
    <n v="1"/>
    <n v="0"/>
    <m/>
  </r>
  <r>
    <s v="34yoC"/>
    <s v="Booklet2-107"/>
    <s v="E10"/>
    <s v="C5"/>
    <n v="5"/>
    <n v="5.2"/>
    <x v="1"/>
    <s v="False Belief - Location"/>
    <s v="Belief"/>
    <s v="ToMS_Expl_5.2"/>
    <x v="6"/>
    <s v="Inc"/>
    <x v="2"/>
    <x v="2632"/>
    <n v="0"/>
    <n v="1"/>
    <n v="0"/>
    <m/>
  </r>
  <r>
    <s v="34yoC"/>
    <s v="Booklet2-107"/>
    <s v="E10"/>
    <s v="C5"/>
    <n v="5"/>
    <n v="5.3"/>
    <x v="2"/>
    <s v="False Belief - Location"/>
    <s v="Belief"/>
    <s v="ToMS_Cont_5.3"/>
    <x v="7"/>
    <s v="Inc"/>
    <x v="2"/>
    <x v="0"/>
    <n v="0"/>
    <n v="1"/>
    <n v="0"/>
    <m/>
  </r>
  <r>
    <s v="34yoC"/>
    <s v="Booklet2-107"/>
    <s v="E10"/>
    <s v="C5"/>
    <n v="6"/>
    <n v="6.1"/>
    <x v="2"/>
    <s v="Control"/>
    <s v="Control"/>
    <s v="ToMS_Cont_6.1"/>
    <x v="8"/>
    <s v="Inc"/>
    <x v="0"/>
    <x v="0"/>
    <n v="1"/>
    <n v="1"/>
    <n v="0"/>
    <m/>
  </r>
  <r>
    <s v="34yoC"/>
    <s v="Booklet2-107"/>
    <s v="E10"/>
    <s v="C5"/>
    <n v="7"/>
    <n v="7.1"/>
    <x v="0"/>
    <s v="False Belief - Location"/>
    <s v="Belief"/>
    <s v="ToMS_2AFC_7.1"/>
    <x v="9"/>
    <s v="Inc"/>
    <x v="2"/>
    <x v="0"/>
    <n v="0"/>
    <n v="1"/>
    <n v="0"/>
    <m/>
  </r>
  <r>
    <s v="34yoC"/>
    <s v="Booklet2-107"/>
    <s v="E10"/>
    <s v="C5"/>
    <n v="7"/>
    <n v="7.2"/>
    <x v="1"/>
    <s v="False Belief - Location"/>
    <s v="Belief"/>
    <s v="ToMS_Expl_7.2"/>
    <x v="10"/>
    <s v="Inc"/>
    <x v="2"/>
    <x v="549"/>
    <n v="0"/>
    <n v="1"/>
    <n v="0"/>
    <m/>
  </r>
  <r>
    <s v="34yoC"/>
    <s v="Booklet2-107"/>
    <s v="E10"/>
    <s v="C5"/>
    <n v="7"/>
    <n v="7.3"/>
    <x v="1"/>
    <s v="Emotion"/>
    <s v="Emotion"/>
    <s v="ToMS_Expl_7.3"/>
    <x v="11"/>
    <s v="Inc"/>
    <x v="0"/>
    <x v="560"/>
    <n v="0"/>
    <n v="1"/>
    <n v="0"/>
    <m/>
  </r>
  <r>
    <s v="34yoC"/>
    <s v="Booklet2-107"/>
    <s v="E10"/>
    <s v="C5"/>
    <n v="7"/>
    <n v="7.4"/>
    <x v="0"/>
    <s v="Moral Reasoning False Beliefs"/>
    <s v="Moral Reasoning"/>
    <s v="ToMS_2AFC_7.4"/>
    <x v="12"/>
    <s v="Inc"/>
    <x v="2"/>
    <x v="0"/>
    <n v="0"/>
    <n v="1"/>
    <n v="0"/>
    <m/>
  </r>
  <r>
    <s v="34yoC"/>
    <s v="Booklet2-107"/>
    <s v="E10"/>
    <s v="C5"/>
    <n v="7"/>
    <n v="7.5"/>
    <x v="1"/>
    <s v="Moral Reasoning False Beliefs"/>
    <s v="Moral Reasoning"/>
    <s v="ToMS_Expl_7.5"/>
    <x v="13"/>
    <s v="Inc"/>
    <x v="2"/>
    <x v="2633"/>
    <n v="0"/>
    <n v="1"/>
    <n v="0"/>
    <m/>
  </r>
  <r>
    <s v="34yoC"/>
    <s v="Booklet2-107"/>
    <s v="E10"/>
    <s v="C5"/>
    <n v="7"/>
    <n v="7.6"/>
    <x v="0"/>
    <s v="Moral Reasoning False Beliefs"/>
    <s v="Moral Reasoning"/>
    <s v="ToMS_2AFC_7.6"/>
    <x v="14"/>
    <s v="Inc"/>
    <x v="2"/>
    <x v="0"/>
    <n v="0"/>
    <n v="1"/>
    <n v="0"/>
    <m/>
  </r>
  <r>
    <s v="34yoC"/>
    <s v="Booklet2-107"/>
    <s v="E10"/>
    <s v="C5"/>
    <n v="7"/>
    <n v="7.7"/>
    <x v="1"/>
    <s v="Moral Reasoning False Beliefs"/>
    <s v="Moral Reasoning"/>
    <s v="ToMS_Expl_7.7"/>
    <x v="15"/>
    <s v="Inc"/>
    <x v="2"/>
    <x v="2634"/>
    <n v="0"/>
    <n v="1"/>
    <n v="0"/>
    <m/>
  </r>
  <r>
    <s v="34yoC"/>
    <s v="Booklet2-107"/>
    <s v="E10"/>
    <s v="C5"/>
    <n v="8"/>
    <n v="8.1"/>
    <x v="2"/>
    <s v="False Belief - Control"/>
    <s v="Control"/>
    <s v="ToMS_Cont_8.1"/>
    <x v="16"/>
    <s v="Inc"/>
    <x v="0"/>
    <x v="0"/>
    <n v="0"/>
    <n v="1"/>
    <n v="0"/>
    <m/>
  </r>
  <r>
    <s v="34yoC"/>
    <s v="Booklet2-107"/>
    <s v="E10"/>
    <s v="C5"/>
    <n v="8"/>
    <n v="8.1999999999999993"/>
    <x v="0"/>
    <s v="False Belief - Expectations"/>
    <s v="Belief"/>
    <s v="ToMS_2AFC_8.2"/>
    <x v="17"/>
    <s v="Inc"/>
    <x v="2"/>
    <x v="0"/>
    <n v="0"/>
    <n v="0"/>
    <n v="1"/>
    <m/>
  </r>
  <r>
    <s v="34yoC"/>
    <s v="Booklet2-107"/>
    <s v="E10"/>
    <s v="C5"/>
    <n v="8"/>
    <n v="8.3000000000000007"/>
    <x v="1"/>
    <s v="False Belief - Expectations"/>
    <s v="Belief"/>
    <s v="ToMS_Expl_8.3"/>
    <x v="18"/>
    <s v="Inc"/>
    <x v="1"/>
    <x v="0"/>
    <s v="NA"/>
    <n v="0"/>
    <n v="1"/>
    <s v="Exp didn't ask Q"/>
  </r>
  <r>
    <s v="34yoC"/>
    <s v="Booklet2-107"/>
    <s v="E10"/>
    <s v="C5"/>
    <n v="8"/>
    <n v="8.5"/>
    <x v="0"/>
    <s v="False Belief - Emotion"/>
    <s v="Emotion"/>
    <s v="ToMS_2AFC_8.5"/>
    <x v="65"/>
    <s v="Exc-34yOnly"/>
    <x v="1"/>
    <x v="5"/>
    <s v="NA"/>
    <s v="NA"/>
    <n v="1"/>
    <m/>
  </r>
  <r>
    <s v="34yoC"/>
    <s v="Booklet2-107"/>
    <s v="E10"/>
    <s v="C5"/>
    <n v="8"/>
    <n v="8.6"/>
    <x v="1"/>
    <s v="False Belief - Emotion"/>
    <s v="Emotion"/>
    <s v="ToMS_Expl_8.6"/>
    <x v="66"/>
    <s v="Exc-34yOnly"/>
    <x v="1"/>
    <x v="5"/>
    <s v="NA"/>
    <s v="NA"/>
    <n v="1"/>
    <m/>
  </r>
  <r>
    <s v="34yoC"/>
    <s v="Booklet2-107"/>
    <s v="E10"/>
    <s v="C5"/>
    <n v="9"/>
    <n v="9.1"/>
    <x v="2"/>
    <s v="Control"/>
    <s v="Control"/>
    <s v="ToMS_Cont_9.1"/>
    <x v="19"/>
    <s v="Inc"/>
    <x v="0"/>
    <x v="0"/>
    <n v="0"/>
    <n v="1"/>
    <n v="0"/>
    <m/>
  </r>
  <r>
    <s v="34yoC"/>
    <s v="Booklet2-107"/>
    <s v="E10"/>
    <s v="C5"/>
    <n v="10"/>
    <n v="10.1"/>
    <x v="0"/>
    <s v="Reference - Hard"/>
    <s v="Reference"/>
    <s v="ToMS_2AFC_10.1"/>
    <x v="20"/>
    <s v="Inc"/>
    <x v="2"/>
    <x v="0"/>
    <n v="0"/>
    <n v="1"/>
    <n v="0"/>
    <m/>
  </r>
  <r>
    <s v="34yoC"/>
    <s v="Booklet2-107"/>
    <s v="E10"/>
    <s v="C5"/>
    <n v="10"/>
    <n v="10.199999999999999"/>
    <x v="1"/>
    <s v="Reference - Hard"/>
    <s v="Reference"/>
    <s v="ToMS_Expl_10.2"/>
    <x v="21"/>
    <s v="Inc"/>
    <x v="2"/>
    <x v="2634"/>
    <n v="0"/>
    <n v="1"/>
    <n v="0"/>
    <m/>
  </r>
  <r>
    <s v="34yoC"/>
    <s v="Booklet2-107"/>
    <s v="E10"/>
    <s v="C5"/>
    <n v="10"/>
    <n v="10.3"/>
    <x v="0"/>
    <s v="Reference - Hard"/>
    <s v="Reference"/>
    <s v="ToMS_2AFC_10.3"/>
    <x v="22"/>
    <s v="Inc"/>
    <x v="0"/>
    <x v="0"/>
    <n v="0"/>
    <n v="1"/>
    <n v="0"/>
    <s v="Exp said &quot;what snack does josh *really* want&quot;"/>
  </r>
  <r>
    <s v="34yoC"/>
    <s v="Booklet2-107"/>
    <s v="E10"/>
    <s v="C5"/>
    <n v="10"/>
    <n v="10.4"/>
    <x v="2"/>
    <s v="Reference - Hard"/>
    <s v="Reference"/>
    <s v="ToMS_Cont_10.4"/>
    <x v="23"/>
    <s v="Inc"/>
    <x v="1"/>
    <x v="0"/>
    <s v="NA"/>
    <n v="0"/>
    <n v="1"/>
    <s v="Exp didn't ask Q"/>
  </r>
  <r>
    <s v="34yoC"/>
    <s v="Booklet2-107"/>
    <s v="E10"/>
    <s v="C5"/>
    <n v="13"/>
    <n v="13.1"/>
    <x v="0"/>
    <s v="Reference - Hard"/>
    <s v="Reference"/>
    <s v="ToMS_2AFC_13.1"/>
    <x v="30"/>
    <s v="Inc"/>
    <x v="2"/>
    <x v="0"/>
    <n v="1"/>
    <n v="1"/>
    <n v="0"/>
    <m/>
  </r>
  <r>
    <s v="34yoC"/>
    <s v="Booklet2-107"/>
    <s v="E10"/>
    <s v="C5"/>
    <n v="13"/>
    <n v="13.2"/>
    <x v="1"/>
    <s v="Reference - Hard"/>
    <s v="Reference"/>
    <s v="ToMS_Expl_13.2"/>
    <x v="31"/>
    <s v="Inc"/>
    <x v="2"/>
    <x v="2635"/>
    <n v="1"/>
    <n v="1"/>
    <n v="0"/>
    <m/>
  </r>
  <r>
    <s v="34yoC"/>
    <s v="Booklet2-107"/>
    <s v="E10"/>
    <s v="C5"/>
    <n v="14"/>
    <n v="14.1"/>
    <x v="0"/>
    <s v="Emotion Reminder"/>
    <s v="Emotion"/>
    <s v="ToMS_2AFC_14.1"/>
    <x v="32"/>
    <s v="Inc"/>
    <x v="0"/>
    <x v="0"/>
    <n v="0"/>
    <n v="1"/>
    <n v="0"/>
    <m/>
  </r>
  <r>
    <s v="34yoC"/>
    <s v="Booklet2-107"/>
    <s v="E10"/>
    <s v="C5"/>
    <n v="14"/>
    <n v="14.2"/>
    <x v="1"/>
    <s v="Emotion Reminder"/>
    <s v="Emotion"/>
    <s v="ToMS_Expl_14.2"/>
    <x v="33"/>
    <s v="Inc"/>
    <x v="0"/>
    <x v="2636"/>
    <n v="0"/>
    <n v="1"/>
    <n v="0"/>
    <m/>
  </r>
  <r>
    <s v="34yoC"/>
    <s v="Booklet2-107"/>
    <s v="E10"/>
    <s v="C5"/>
    <n v="14"/>
    <n v="14.3"/>
    <x v="0"/>
    <s v="Emotion Reminder"/>
    <s v="Emotion"/>
    <s v="ToMS_2AFC_14.3"/>
    <x v="34"/>
    <s v="Inc"/>
    <x v="0"/>
    <x v="0"/>
    <n v="0"/>
    <n v="1"/>
    <n v="0"/>
    <m/>
  </r>
  <r>
    <s v="34yoC"/>
    <s v="Booklet2-107"/>
    <s v="E10"/>
    <s v="C5"/>
    <n v="14"/>
    <n v="14.4"/>
    <x v="1"/>
    <s v="Emotion Reminder"/>
    <s v="Emotion"/>
    <s v="ToMS_Expl_14.4"/>
    <x v="35"/>
    <s v="Inc"/>
    <x v="2"/>
    <x v="2637"/>
    <n v="0"/>
    <n v="1"/>
    <n v="0"/>
    <m/>
  </r>
  <r>
    <s v="34yoC"/>
    <s v="Booklet2-107"/>
    <s v="E10"/>
    <s v="C5"/>
    <n v="15"/>
    <n v="15.1"/>
    <x v="2"/>
    <s v="True Belief - Control"/>
    <s v="Control"/>
    <s v="ToMS_Cont_15.1"/>
    <x v="36"/>
    <s v="Inc"/>
    <x v="2"/>
    <x v="0"/>
    <n v="1"/>
    <n v="1"/>
    <n v="0"/>
    <m/>
  </r>
  <r>
    <s v="34yoC"/>
    <s v="Booklet2-107"/>
    <s v="E10"/>
    <s v="C5"/>
    <n v="15"/>
    <n v="15.2"/>
    <x v="0"/>
    <s v="True Belief - Location"/>
    <s v="Belief"/>
    <s v="ToMS_2AFC_15.2"/>
    <x v="37"/>
    <s v="Inc"/>
    <x v="0"/>
    <x v="0"/>
    <n v="0"/>
    <n v="1"/>
    <n v="0"/>
    <m/>
  </r>
  <r>
    <s v="34yoC"/>
    <s v="Booklet2-107"/>
    <s v="E10"/>
    <s v="C5"/>
    <n v="15"/>
    <n v="15.3"/>
    <x v="1"/>
    <s v="True Belief - Location"/>
    <s v="Belief"/>
    <s v="ToMS_Expl_15.3"/>
    <x v="38"/>
    <s v="Inc"/>
    <x v="0"/>
    <x v="2638"/>
    <n v="0"/>
    <n v="1"/>
    <n v="0"/>
    <s v="Exp didn't reveal before asking why"/>
  </r>
  <r>
    <s v="34yoC"/>
    <s v="Booklet2-107"/>
    <s v="E10"/>
    <s v="C5"/>
    <n v="16"/>
    <n v="16.100000000000001"/>
    <x v="2"/>
    <s v="Moral Reasoning True Beliefs - Control"/>
    <s v="Control"/>
    <s v="ToMS_Cont_16.1"/>
    <x v="39"/>
    <s v="Inc"/>
    <x v="2"/>
    <x v="0"/>
    <n v="1"/>
    <n v="1"/>
    <n v="0"/>
    <s v="Exp repeated 2x (C thought cookie in desk was melanie's), then said melanie ate it so in tummy"/>
  </r>
  <r>
    <s v="34yoC"/>
    <s v="Booklet2-107"/>
    <s v="E10"/>
    <s v="C5"/>
    <n v="16"/>
    <n v="16.2"/>
    <x v="2"/>
    <s v="Moral Reasoning True Beliefs - Control"/>
    <s v="Control"/>
    <s v="ToMS_Cont_16.2"/>
    <x v="40"/>
    <s v="Inc"/>
    <x v="0"/>
    <x v="0"/>
    <n v="0"/>
    <n v="1"/>
    <n v="0"/>
    <m/>
  </r>
  <r>
    <s v="34yoC"/>
    <s v="Booklet2-107"/>
    <s v="E10"/>
    <s v="C5"/>
    <n v="16"/>
    <n v="16.3"/>
    <x v="1"/>
    <s v="Moral Reasoning True Beliefs"/>
    <s v="Moral Reasoning"/>
    <s v="ToMS_Expl_16.3"/>
    <x v="41"/>
    <s v="Exc"/>
    <x v="0"/>
    <x v="2639"/>
    <n v="0"/>
    <n v="1"/>
    <n v="0"/>
    <m/>
  </r>
  <r>
    <s v="34yoC"/>
    <s v="Booklet2-107"/>
    <s v="E10"/>
    <s v="C5"/>
    <n v="16"/>
    <n v="16.399999999999999"/>
    <x v="1"/>
    <s v="Emotion"/>
    <s v="Emotion"/>
    <s v="ToMS_Expl_16.4"/>
    <x v="42"/>
    <s v="Inc"/>
    <x v="0"/>
    <x v="2640"/>
    <n v="0"/>
    <n v="1"/>
    <n v="0"/>
    <m/>
  </r>
  <r>
    <s v="34yoC"/>
    <s v="Booklet2-107"/>
    <s v="E10"/>
    <s v="C5"/>
    <n v="16"/>
    <n v="16.5"/>
    <x v="0"/>
    <s v="Moral Reasoning True Beliefs"/>
    <s v="Moral Reasoning"/>
    <s v="ToMS_2AFC_16.5"/>
    <x v="43"/>
    <s v="Inc"/>
    <x v="0"/>
    <x v="0"/>
    <n v="0"/>
    <n v="1"/>
    <n v="0"/>
    <m/>
  </r>
  <r>
    <s v="34yoC"/>
    <s v="Booklet2-107"/>
    <s v="E10"/>
    <s v="C5"/>
    <n v="16"/>
    <n v="16.600000000000001"/>
    <x v="1"/>
    <s v="Moral Reasoning True Beliefs"/>
    <s v="Moral Reasoning"/>
    <s v="ToMS_Expl_16.6"/>
    <x v="44"/>
    <s v="Inc"/>
    <x v="2"/>
    <x v="2641"/>
    <n v="0"/>
    <n v="1"/>
    <n v="0"/>
    <m/>
  </r>
  <r>
    <s v="34yoC"/>
    <s v="Booklet2-107"/>
    <s v="E10"/>
    <s v="C5"/>
    <n v="16"/>
    <n v="16.7"/>
    <x v="0"/>
    <s v="Moral Reasoning True Beliefs"/>
    <s v="Moral Reasoning"/>
    <s v="ToMS_2AFC_16.7"/>
    <x v="45"/>
    <s v="Inc"/>
    <x v="0"/>
    <x v="0"/>
    <n v="0"/>
    <n v="1"/>
    <n v="0"/>
    <m/>
  </r>
  <r>
    <s v="34yoC"/>
    <s v="Booklet2-107"/>
    <s v="E10"/>
    <s v="C5"/>
    <n v="16"/>
    <n v="16.8"/>
    <x v="1"/>
    <s v="Moral Reasoning True Beliefs"/>
    <s v="Moral Reasoning"/>
    <s v="ToMS_Expl_16.8"/>
    <x v="46"/>
    <s v="Inc"/>
    <x v="2"/>
    <x v="2639"/>
    <n v="0"/>
    <n v="1"/>
    <n v="0"/>
    <m/>
  </r>
  <r>
    <s v="34yoC"/>
    <s v="Booklet2-107"/>
    <s v="E10"/>
    <s v="C5"/>
    <n v="16"/>
    <n v="16.899999999999999"/>
    <x v="0"/>
    <s v="Moral Reasoning True Beliefs"/>
    <s v="Moral Reasoning"/>
    <s v="ToMS_2AFC_16.9"/>
    <x v="47"/>
    <s v="Inc"/>
    <x v="2"/>
    <x v="0"/>
    <n v="0"/>
    <n v="1"/>
    <n v="0"/>
    <m/>
  </r>
  <r>
    <s v="34yoC"/>
    <s v="Booklet2-107"/>
    <s v="E10"/>
    <s v="C5"/>
    <n v="16"/>
    <n v="16.91"/>
    <x v="1"/>
    <s v="Moral Reasoning True Beliefs"/>
    <s v="Moral Reasoning"/>
    <s v="ToMS_Expl_16.91"/>
    <x v="48"/>
    <s v="Inc"/>
    <x v="2"/>
    <x v="2642"/>
    <n v="0"/>
    <n v="1"/>
    <n v="0"/>
    <m/>
  </r>
  <r>
    <s v="34yoC"/>
    <s v="Booklet2-107"/>
    <s v="E10"/>
    <s v="C5"/>
    <n v="18"/>
    <n v="18.100000000000001"/>
    <x v="0"/>
    <s v="2nd Order Belief-Desire Reasoning"/>
    <s v="Belief"/>
    <s v="ToMS_2AFC_18.1"/>
    <x v="58"/>
    <s v="Inc"/>
    <x v="0"/>
    <x v="0"/>
    <n v="0"/>
    <n v="1"/>
    <n v="1"/>
    <s v="after this q, Exp says &quot;she wants string cheese, right!&quot; which could have been confusing for future Qs"/>
  </r>
  <r>
    <s v="34yoC"/>
    <s v="Booklet2-107"/>
    <s v="E10"/>
    <s v="C5"/>
    <n v="18"/>
    <n v="18.2"/>
    <x v="1"/>
    <s v="2nd Order Belief-Desire Reasoning"/>
    <s v="Belief"/>
    <s v="ToMS_Expl_18.2"/>
    <x v="59"/>
    <s v="Exc-5upOnly"/>
    <x v="2"/>
    <x v="2643"/>
    <n v="0"/>
    <n v="1"/>
    <n v="0"/>
    <m/>
  </r>
  <r>
    <s v="34yoC"/>
    <s v="Booklet2-107"/>
    <s v="E10"/>
    <s v="C5"/>
    <n v="18"/>
    <n v="18.3"/>
    <x v="2"/>
    <s v="2nd Order Belief-Desire Reasoning - Control"/>
    <s v="Control"/>
    <s v="ToMS_Cont_18.3"/>
    <x v="60"/>
    <s v="Exc-5upOnly"/>
    <x v="2"/>
    <x v="0"/>
    <n v="0"/>
    <n v="1"/>
    <n v="0"/>
    <m/>
  </r>
  <r>
    <s v="34yoC"/>
    <s v="Booklet2-107"/>
    <s v="E10"/>
    <s v="C5"/>
    <n v="18"/>
    <n v="18.399999999999999"/>
    <x v="2"/>
    <s v="2nd Order Belief-Desire Reasoning - Control"/>
    <s v="Control"/>
    <s v="ToMS_Cont_18.4"/>
    <x v="61"/>
    <s v="Exc-5upOnly"/>
    <x v="0"/>
    <x v="0"/>
    <n v="0"/>
    <n v="1"/>
    <n v="0"/>
    <m/>
  </r>
  <r>
    <s v="34yoC"/>
    <s v="Booklet2-107"/>
    <s v="E10"/>
    <s v="C5"/>
    <n v="18"/>
    <n v="18.5"/>
    <x v="1"/>
    <s v="False Belief - Emotion"/>
    <s v="Belief"/>
    <s v="ToMS_Expl_18.5"/>
    <x v="62"/>
    <s v="Exc-5upOnly"/>
    <x v="2"/>
    <x v="2644"/>
    <n v="0"/>
    <n v="1"/>
    <n v="0"/>
    <m/>
  </r>
  <r>
    <s v="34yoC"/>
    <s v="Booklet2-108"/>
    <s v="E6"/>
    <s v="C7"/>
    <n v="1"/>
    <n v="1.1000000000000001"/>
    <x v="0"/>
    <s v="Common Desires"/>
    <s v="Desires"/>
    <s v="ToMS_2AFC_3.1"/>
    <x v="0"/>
    <s v="Inc"/>
    <x v="0"/>
    <x v="0"/>
    <n v="0"/>
    <n v="1"/>
    <n v="0"/>
    <m/>
  </r>
  <r>
    <s v="34yoC"/>
    <s v="Booklet2-108"/>
    <s v="E6"/>
    <s v="C7"/>
    <n v="1.5"/>
    <s v="1.5.1"/>
    <x v="3"/>
    <s v="False Belief - Implicit"/>
    <s v="Belief"/>
    <s v="ToMS_2AFCImp_1.5.1"/>
    <x v="68"/>
    <s v="Exc-34yOnly"/>
    <x v="2"/>
    <x v="0"/>
    <n v="0"/>
    <n v="1"/>
    <n v="0"/>
    <m/>
  </r>
  <r>
    <s v="34yoC"/>
    <s v="Booklet2-108"/>
    <s v="E6"/>
    <s v="C7"/>
    <n v="1.5"/>
    <s v="1.5.2"/>
    <x v="1"/>
    <s v="False Belief - Implicit"/>
    <s v="Belief"/>
    <s v="ToMS_Expl_1.5.2"/>
    <x v="69"/>
    <s v="Exc-34yOnly"/>
    <x v="1"/>
    <x v="0"/>
    <s v="NA"/>
    <n v="0"/>
    <n v="1"/>
    <s v="Exp didn't ask Q"/>
  </r>
  <r>
    <s v="34yoC"/>
    <s v="Booklet2-108"/>
    <s v="E6"/>
    <s v="C7"/>
    <n v="2"/>
    <n v="2.1"/>
    <x v="0"/>
    <s v="Diverse Desires"/>
    <s v="Desires"/>
    <s v="ToMS_2AFC_2.1"/>
    <x v="1"/>
    <s v="Inc"/>
    <x v="2"/>
    <x v="0"/>
    <n v="0"/>
    <n v="1"/>
    <n v="0"/>
    <m/>
  </r>
  <r>
    <s v="34yoC"/>
    <s v="Booklet2-108"/>
    <s v="E6"/>
    <s v="C7"/>
    <n v="3"/>
    <n v="3.1"/>
    <x v="0"/>
    <s v="Diverse Beliefs"/>
    <s v="Desires"/>
    <s v="ToMS_2AFC_3.1"/>
    <x v="2"/>
    <s v="Inc"/>
    <x v="2"/>
    <x v="0"/>
    <n v="0"/>
    <n v="1"/>
    <n v="0"/>
    <m/>
  </r>
  <r>
    <s v="34yoC"/>
    <s v="Booklet2-108"/>
    <s v="E6"/>
    <s v="C7"/>
    <n v="4"/>
    <n v="4.0999999999999996"/>
    <x v="0"/>
    <s v="Reference - Easy"/>
    <s v="Reference"/>
    <s v="ToMS_2AFC_4.1"/>
    <x v="3"/>
    <s v="Inc"/>
    <x v="0"/>
    <x v="0"/>
    <n v="0"/>
    <n v="1"/>
    <n v="0"/>
    <m/>
  </r>
  <r>
    <s v="34yoC"/>
    <s v="Booklet2-108"/>
    <s v="E6"/>
    <s v="C7"/>
    <n v="4"/>
    <n v="4.2"/>
    <x v="1"/>
    <s v="Reference - Easy"/>
    <s v="Reference"/>
    <s v="ToMS_Expl_4.2"/>
    <x v="4"/>
    <s v="Inc"/>
    <x v="2"/>
    <x v="2645"/>
    <n v="0"/>
    <n v="1"/>
    <n v="0"/>
    <m/>
  </r>
  <r>
    <s v="34yoC"/>
    <s v="Booklet2-108"/>
    <s v="E6"/>
    <s v="C7"/>
    <n v="5"/>
    <n v="5.0999999999999996"/>
    <x v="0"/>
    <s v="False Belief - Location"/>
    <s v="Belief"/>
    <s v="ToMS_2AFC_5.1"/>
    <x v="5"/>
    <s v="Inc"/>
    <x v="2"/>
    <x v="0"/>
    <n v="0"/>
    <n v="1"/>
    <n v="0"/>
    <m/>
  </r>
  <r>
    <s v="34yoC"/>
    <s v="Booklet2-108"/>
    <s v="E6"/>
    <s v="C7"/>
    <n v="5"/>
    <n v="5.2"/>
    <x v="1"/>
    <s v="False Belief - Location"/>
    <s v="Belief"/>
    <s v="ToMS_Expl_5.2"/>
    <x v="6"/>
    <s v="Inc"/>
    <x v="2"/>
    <x v="2646"/>
    <n v="0"/>
    <n v="1"/>
    <n v="0"/>
    <m/>
  </r>
  <r>
    <s v="34yoC"/>
    <s v="Booklet2-108"/>
    <s v="E6"/>
    <s v="C7"/>
    <n v="5"/>
    <n v="5.3"/>
    <x v="2"/>
    <s v="False Belief - Location"/>
    <s v="Belief"/>
    <s v="ToMS_Cont_5.3"/>
    <x v="7"/>
    <s v="Inc"/>
    <x v="1"/>
    <x v="0"/>
    <s v="NA"/>
    <n v="0"/>
    <n v="1"/>
    <s v="Exp didn't ask Q"/>
  </r>
  <r>
    <s v="34yoC"/>
    <s v="Booklet2-108"/>
    <s v="E6"/>
    <s v="C7"/>
    <n v="6"/>
    <n v="6.1"/>
    <x v="2"/>
    <s v="Control"/>
    <s v="Control"/>
    <s v="ToMS_Cont_6.1"/>
    <x v="8"/>
    <s v="Inc"/>
    <x v="0"/>
    <x v="0"/>
    <n v="0"/>
    <n v="1"/>
    <n v="0"/>
    <m/>
  </r>
  <r>
    <s v="34yoC"/>
    <s v="Booklet2-108"/>
    <s v="E6"/>
    <s v="C7"/>
    <n v="7"/>
    <n v="7.1"/>
    <x v="0"/>
    <s v="False Belief - Location"/>
    <s v="Belief"/>
    <s v="ToMS_2AFC_7.1"/>
    <x v="9"/>
    <s v="Inc"/>
    <x v="2"/>
    <x v="0"/>
    <n v="0"/>
    <n v="1"/>
    <n v="0"/>
    <m/>
  </r>
  <r>
    <s v="34yoC"/>
    <s v="Booklet2-108"/>
    <s v="E6"/>
    <s v="C7"/>
    <n v="7"/>
    <n v="7.2"/>
    <x v="1"/>
    <s v="False Belief - Location"/>
    <s v="Belief"/>
    <s v="ToMS_Expl_7.2"/>
    <x v="10"/>
    <s v="Inc"/>
    <x v="2"/>
    <x v="2556"/>
    <n v="0"/>
    <n v="1"/>
    <n v="0"/>
    <m/>
  </r>
  <r>
    <s v="34yoC"/>
    <s v="Booklet2-108"/>
    <s v="E6"/>
    <s v="C7"/>
    <n v="7"/>
    <n v="7.3"/>
    <x v="1"/>
    <s v="Emotion"/>
    <s v="Emotion"/>
    <s v="ToMS_Expl_7.3"/>
    <x v="11"/>
    <s v="Inc"/>
    <x v="0"/>
    <x v="2647"/>
    <n v="0"/>
    <n v="1"/>
    <n v="0"/>
    <m/>
  </r>
  <r>
    <s v="34yoC"/>
    <s v="Booklet2-108"/>
    <s v="E6"/>
    <s v="C7"/>
    <n v="7"/>
    <n v="7.4"/>
    <x v="0"/>
    <s v="Moral Reasoning False Beliefs"/>
    <s v="Moral Reasoning"/>
    <s v="ToMS_2AFC_7.4"/>
    <x v="12"/>
    <s v="Inc"/>
    <x v="2"/>
    <x v="0"/>
    <n v="0"/>
    <n v="1"/>
    <n v="0"/>
    <m/>
  </r>
  <r>
    <s v="34yoC"/>
    <s v="Booklet2-108"/>
    <s v="E6"/>
    <s v="C7"/>
    <n v="7"/>
    <n v="7.5"/>
    <x v="1"/>
    <s v="Moral Reasoning False Beliefs"/>
    <s v="Moral Reasoning"/>
    <s v="ToMS_Expl_7.5"/>
    <x v="13"/>
    <s v="Inc"/>
    <x v="2"/>
    <x v="2556"/>
    <n v="0"/>
    <n v="1"/>
    <n v="0"/>
    <m/>
  </r>
  <r>
    <s v="34yoC"/>
    <s v="Booklet2-108"/>
    <s v="E6"/>
    <s v="C7"/>
    <n v="7"/>
    <n v="7.6"/>
    <x v="0"/>
    <s v="Moral Reasoning False Beliefs"/>
    <s v="Moral Reasoning"/>
    <s v="ToMS_2AFC_7.6"/>
    <x v="14"/>
    <s v="Inc"/>
    <x v="2"/>
    <x v="0"/>
    <n v="0"/>
    <n v="1"/>
    <n v="0"/>
    <m/>
  </r>
  <r>
    <s v="34yoC"/>
    <s v="Booklet2-108"/>
    <s v="E6"/>
    <s v="C7"/>
    <n v="7"/>
    <n v="7.7"/>
    <x v="1"/>
    <s v="Moral Reasoning False Beliefs"/>
    <s v="Moral Reasoning"/>
    <s v="ToMS_Expl_7.7"/>
    <x v="15"/>
    <s v="Inc"/>
    <x v="2"/>
    <x v="2648"/>
    <n v="0"/>
    <n v="1"/>
    <n v="0"/>
    <m/>
  </r>
  <r>
    <s v="34yoC"/>
    <s v="Booklet2-108"/>
    <s v="E6"/>
    <s v="C7"/>
    <n v="8"/>
    <n v="8.1"/>
    <x v="2"/>
    <s v="False Belief - Control"/>
    <s v="Control"/>
    <s v="ToMS_Cont_8.1"/>
    <x v="16"/>
    <s v="Inc"/>
    <x v="0"/>
    <x v="0"/>
    <n v="0"/>
    <n v="1"/>
    <n v="1"/>
    <s v="Q asked out of order"/>
  </r>
  <r>
    <s v="34yoC"/>
    <s v="Booklet2-108"/>
    <s v="E6"/>
    <s v="C7"/>
    <n v="8"/>
    <n v="8.1999999999999993"/>
    <x v="0"/>
    <s v="False Belief - Expectations"/>
    <s v="Belief"/>
    <s v="ToMS_2AFC_8.2"/>
    <x v="17"/>
    <s v="Inc"/>
    <x v="2"/>
    <x v="0"/>
    <n v="0"/>
    <n v="1"/>
    <n v="1"/>
    <s v="Q asked out of order"/>
  </r>
  <r>
    <s v="34yoC"/>
    <s v="Booklet2-108"/>
    <s v="E6"/>
    <s v="C7"/>
    <n v="8"/>
    <n v="8.3000000000000007"/>
    <x v="1"/>
    <s v="False Belief - Expectations"/>
    <s v="Belief"/>
    <s v="ToMS_Expl_8.3"/>
    <x v="18"/>
    <s v="Inc"/>
    <x v="2"/>
    <x v="2556"/>
    <n v="0"/>
    <n v="1"/>
    <n v="0"/>
    <m/>
  </r>
  <r>
    <s v="34yoC"/>
    <s v="Booklet2-108"/>
    <s v="E6"/>
    <s v="C7"/>
    <n v="8"/>
    <n v="8.5"/>
    <x v="0"/>
    <s v="False Belief - Emotion"/>
    <s v="Emotion"/>
    <s v="ToMS_2AFC_8.5"/>
    <x v="65"/>
    <s v="Exc-34yOnly"/>
    <x v="1"/>
    <x v="0"/>
    <s v="NA"/>
    <n v="0"/>
    <n v="1"/>
    <s v="Exp didn't ask Q"/>
  </r>
  <r>
    <s v="34yoC"/>
    <s v="Booklet2-108"/>
    <s v="E6"/>
    <s v="C7"/>
    <n v="8"/>
    <n v="8.6"/>
    <x v="1"/>
    <s v="False Belief - Emotion"/>
    <s v="Emotion"/>
    <s v="ToMS_Expl_8.6"/>
    <x v="66"/>
    <s v="Exc-34yOnly"/>
    <x v="1"/>
    <x v="0"/>
    <s v="NA"/>
    <n v="0"/>
    <n v="1"/>
    <s v="Exp didn't ask Q"/>
  </r>
  <r>
    <s v="34yoC"/>
    <s v="Booklet2-108"/>
    <s v="E6"/>
    <s v="C7"/>
    <n v="9"/>
    <n v="9.1"/>
    <x v="2"/>
    <s v="Control"/>
    <s v="Control"/>
    <s v="ToMS_Cont_9.1"/>
    <x v="19"/>
    <s v="Inc"/>
    <x v="0"/>
    <x v="0"/>
    <n v="0"/>
    <n v="1"/>
    <n v="0"/>
    <m/>
  </r>
  <r>
    <s v="34yoC"/>
    <s v="Booklet2-108"/>
    <s v="E6"/>
    <s v="C7"/>
    <n v="10"/>
    <n v="10.1"/>
    <x v="0"/>
    <s v="Reference - Hard"/>
    <s v="Reference"/>
    <s v="ToMS_2AFC_10.1"/>
    <x v="20"/>
    <s v="Inc"/>
    <x v="2"/>
    <x v="0"/>
    <n v="0"/>
    <n v="1"/>
    <n v="0"/>
    <m/>
  </r>
  <r>
    <s v="34yoC"/>
    <s v="Booklet2-108"/>
    <s v="E6"/>
    <s v="C7"/>
    <n v="10"/>
    <n v="10.199999999999999"/>
    <x v="1"/>
    <s v="Reference - Hard"/>
    <s v="Reference"/>
    <s v="ToMS_Expl_10.2"/>
    <x v="21"/>
    <s v="Inc"/>
    <x v="2"/>
    <x v="2649"/>
    <n v="0"/>
    <n v="1"/>
    <n v="0"/>
    <m/>
  </r>
  <r>
    <s v="34yoC"/>
    <s v="Booklet2-108"/>
    <s v="E6"/>
    <s v="C7"/>
    <n v="10"/>
    <n v="10.3"/>
    <x v="0"/>
    <s v="Reference - Hard"/>
    <s v="Reference"/>
    <s v="ToMS_2AFC_10.3"/>
    <x v="22"/>
    <s v="Inc"/>
    <x v="2"/>
    <x v="0"/>
    <n v="0"/>
    <n v="1"/>
    <n v="0"/>
    <m/>
  </r>
  <r>
    <s v="34yoC"/>
    <s v="Booklet2-108"/>
    <s v="E6"/>
    <s v="C7"/>
    <n v="10"/>
    <n v="10.4"/>
    <x v="2"/>
    <s v="Reference - Hard"/>
    <s v="Reference"/>
    <s v="ToMS_Cont_10.4"/>
    <x v="23"/>
    <s v="Inc"/>
    <x v="2"/>
    <x v="2650"/>
    <n v="0"/>
    <n v="1"/>
    <n v="0"/>
    <m/>
  </r>
  <r>
    <s v="34yoC"/>
    <s v="Booklet2-108"/>
    <s v="E6"/>
    <s v="C7"/>
    <n v="13"/>
    <n v="13.1"/>
    <x v="0"/>
    <s v="Reference - Hard"/>
    <s v="Reference"/>
    <s v="ToMS_2AFC_13.1"/>
    <x v="30"/>
    <s v="Inc"/>
    <x v="2"/>
    <x v="0"/>
    <n v="0"/>
    <n v="1"/>
    <n v="0"/>
    <m/>
  </r>
  <r>
    <s v="34yoC"/>
    <s v="Booklet2-108"/>
    <s v="E6"/>
    <s v="C7"/>
    <n v="13"/>
    <n v="13.2"/>
    <x v="1"/>
    <s v="Reference - Hard"/>
    <s v="Reference"/>
    <s v="ToMS_Expl_13.2"/>
    <x v="31"/>
    <s v="Inc"/>
    <x v="2"/>
    <x v="2651"/>
    <n v="0"/>
    <n v="1"/>
    <n v="0"/>
    <m/>
  </r>
  <r>
    <s v="34yoC"/>
    <s v="Booklet2-108"/>
    <s v="E6"/>
    <s v="C7"/>
    <n v="14"/>
    <n v="14.1"/>
    <x v="0"/>
    <s v="Emotion Reminder"/>
    <s v="Emotion"/>
    <s v="ToMS_2AFC_14.1"/>
    <x v="32"/>
    <s v="Inc"/>
    <x v="0"/>
    <x v="0"/>
    <n v="0"/>
    <n v="1"/>
    <n v="0"/>
    <m/>
  </r>
  <r>
    <s v="34yoC"/>
    <s v="Booklet2-108"/>
    <s v="E6"/>
    <s v="C7"/>
    <n v="14"/>
    <n v="14.2"/>
    <x v="1"/>
    <s v="Emotion Reminder"/>
    <s v="Emotion"/>
    <s v="ToMS_Expl_14.2"/>
    <x v="33"/>
    <s v="Inc"/>
    <x v="0"/>
    <x v="2652"/>
    <n v="0"/>
    <n v="1"/>
    <n v="0"/>
    <m/>
  </r>
  <r>
    <s v="34yoC"/>
    <s v="Booklet2-108"/>
    <s v="E6"/>
    <s v="C7"/>
    <n v="14"/>
    <n v="14.3"/>
    <x v="0"/>
    <s v="Emotion Reminder"/>
    <s v="Emotion"/>
    <s v="ToMS_2AFC_14.3"/>
    <x v="34"/>
    <s v="Inc"/>
    <x v="0"/>
    <x v="0"/>
    <n v="0"/>
    <n v="1"/>
    <n v="0"/>
    <m/>
  </r>
  <r>
    <s v="34yoC"/>
    <s v="Booklet2-108"/>
    <s v="E6"/>
    <s v="C7"/>
    <n v="14"/>
    <n v="14.4"/>
    <x v="1"/>
    <s v="Emotion Reminder"/>
    <s v="Emotion"/>
    <s v="ToMS_Expl_14.4"/>
    <x v="35"/>
    <s v="Inc"/>
    <x v="0"/>
    <x v="2653"/>
    <n v="0"/>
    <n v="1"/>
    <n v="0"/>
    <m/>
  </r>
  <r>
    <s v="34yoC"/>
    <s v="Booklet2-108"/>
    <s v="E6"/>
    <s v="C7"/>
    <n v="15"/>
    <n v="15.1"/>
    <x v="2"/>
    <s v="True Belief - Control"/>
    <s v="Control"/>
    <s v="ToMS_Cont_15.1"/>
    <x v="36"/>
    <s v="Inc"/>
    <x v="1"/>
    <x v="0"/>
    <s v="NA"/>
    <n v="0"/>
    <n v="1"/>
    <s v="Exp didn't ask Q"/>
  </r>
  <r>
    <s v="34yoC"/>
    <s v="Booklet2-108"/>
    <s v="E6"/>
    <s v="C7"/>
    <n v="15"/>
    <n v="15.2"/>
    <x v="0"/>
    <s v="True Belief - Location"/>
    <s v="Belief"/>
    <s v="ToMS_2AFC_15.2"/>
    <x v="37"/>
    <s v="Inc"/>
    <x v="2"/>
    <x v="0"/>
    <n v="0"/>
    <n v="1"/>
    <n v="0"/>
    <m/>
  </r>
  <r>
    <s v="34yoC"/>
    <s v="Booklet2-108"/>
    <s v="E6"/>
    <s v="C7"/>
    <n v="15"/>
    <n v="15.3"/>
    <x v="1"/>
    <s v="True Belief - Location"/>
    <s v="Belief"/>
    <s v="ToMS_Expl_15.3"/>
    <x v="38"/>
    <s v="Inc"/>
    <x v="2"/>
    <x v="2556"/>
    <n v="0"/>
    <n v="1"/>
    <n v="0"/>
    <m/>
  </r>
  <r>
    <s v="34yoC"/>
    <s v="Booklet2-108"/>
    <s v="E6"/>
    <s v="C7"/>
    <n v="16"/>
    <n v="16.100000000000001"/>
    <x v="2"/>
    <s v="Moral Reasoning True Beliefs - Control"/>
    <s v="Control"/>
    <s v="ToMS_Cont_16.1"/>
    <x v="39"/>
    <s v="Inc"/>
    <x v="0"/>
    <x v="0"/>
    <n v="1"/>
    <n v="1"/>
    <n v="0"/>
    <m/>
  </r>
  <r>
    <s v="34yoC"/>
    <s v="Booklet2-108"/>
    <s v="E6"/>
    <s v="C7"/>
    <n v="16"/>
    <n v="16.2"/>
    <x v="2"/>
    <s v="Moral Reasoning True Beliefs - Control"/>
    <s v="Control"/>
    <s v="ToMS_Cont_16.2"/>
    <x v="40"/>
    <s v="Inc"/>
    <x v="0"/>
    <x v="0"/>
    <n v="0"/>
    <n v="1"/>
    <n v="0"/>
    <m/>
  </r>
  <r>
    <s v="34yoC"/>
    <s v="Booklet2-108"/>
    <s v="E6"/>
    <s v="C7"/>
    <n v="16"/>
    <n v="16.3"/>
    <x v="1"/>
    <s v="Moral Reasoning True Beliefs"/>
    <s v="Moral Reasoning"/>
    <s v="ToMS_Expl_16.3"/>
    <x v="41"/>
    <s v="Exc"/>
    <x v="2"/>
    <x v="2556"/>
    <n v="0"/>
    <n v="1"/>
    <n v="0"/>
    <m/>
  </r>
  <r>
    <s v="34yoC"/>
    <s v="Booklet2-108"/>
    <s v="E6"/>
    <s v="C7"/>
    <n v="16"/>
    <n v="16.399999999999999"/>
    <x v="1"/>
    <s v="Emotion"/>
    <s v="Emotion"/>
    <s v="ToMS_Expl_16.4"/>
    <x v="42"/>
    <s v="Inc"/>
    <x v="0"/>
    <x v="574"/>
    <n v="0"/>
    <n v="1"/>
    <n v="0"/>
    <m/>
  </r>
  <r>
    <s v="34yoC"/>
    <s v="Booklet2-108"/>
    <s v="E6"/>
    <s v="C7"/>
    <n v="16"/>
    <n v="16.5"/>
    <x v="0"/>
    <s v="Moral Reasoning True Beliefs"/>
    <s v="Moral Reasoning"/>
    <s v="ToMS_2AFC_16.5"/>
    <x v="43"/>
    <s v="Inc"/>
    <x v="0"/>
    <x v="0"/>
    <n v="0"/>
    <n v="1"/>
    <n v="0"/>
    <m/>
  </r>
  <r>
    <s v="34yoC"/>
    <s v="Booklet2-108"/>
    <s v="E6"/>
    <s v="C7"/>
    <n v="16"/>
    <n v="16.600000000000001"/>
    <x v="1"/>
    <s v="Moral Reasoning True Beliefs"/>
    <s v="Moral Reasoning"/>
    <s v="ToMS_Expl_16.6"/>
    <x v="44"/>
    <s v="Inc"/>
    <x v="2"/>
    <x v="2556"/>
    <n v="0"/>
    <n v="1"/>
    <n v="0"/>
    <m/>
  </r>
  <r>
    <s v="34yoC"/>
    <s v="Booklet2-108"/>
    <s v="E6"/>
    <s v="C7"/>
    <n v="16"/>
    <n v="16.7"/>
    <x v="0"/>
    <s v="Moral Reasoning True Beliefs"/>
    <s v="Moral Reasoning"/>
    <s v="ToMS_2AFC_16.7"/>
    <x v="45"/>
    <s v="Inc"/>
    <x v="0"/>
    <x v="0"/>
    <n v="0"/>
    <n v="1"/>
    <n v="0"/>
    <m/>
  </r>
  <r>
    <s v="34yoC"/>
    <s v="Booklet2-108"/>
    <s v="E6"/>
    <s v="C7"/>
    <n v="16"/>
    <n v="16.8"/>
    <x v="1"/>
    <s v="Moral Reasoning True Beliefs"/>
    <s v="Moral Reasoning"/>
    <s v="ToMS_Expl_16.8"/>
    <x v="46"/>
    <s v="Inc"/>
    <x v="2"/>
    <x v="2556"/>
    <n v="0"/>
    <n v="1"/>
    <n v="0"/>
    <m/>
  </r>
  <r>
    <s v="34yoC"/>
    <s v="Booklet2-108"/>
    <s v="E6"/>
    <s v="C7"/>
    <n v="16"/>
    <n v="16.899999999999999"/>
    <x v="0"/>
    <s v="Moral Reasoning True Beliefs"/>
    <s v="Moral Reasoning"/>
    <s v="ToMS_2AFC_16.9"/>
    <x v="47"/>
    <s v="Inc"/>
    <x v="0"/>
    <x v="0"/>
    <n v="0"/>
    <n v="1"/>
    <n v="0"/>
    <m/>
  </r>
  <r>
    <s v="34yoC"/>
    <s v="Booklet2-108"/>
    <s v="E6"/>
    <s v="C7"/>
    <n v="16"/>
    <n v="16.91"/>
    <x v="1"/>
    <s v="Moral Reasoning True Beliefs"/>
    <s v="Moral Reasoning"/>
    <s v="ToMS_Expl_16.91"/>
    <x v="48"/>
    <s v="Inc"/>
    <x v="0"/>
    <x v="574"/>
    <n v="0"/>
    <n v="1"/>
    <n v="0"/>
    <m/>
  </r>
  <r>
    <s v="34yoC"/>
    <s v="Booklet2-108"/>
    <s v="E6"/>
    <s v="C7"/>
    <n v="18"/>
    <n v="18.100000000000001"/>
    <x v="0"/>
    <s v="2nd Order Belief-Desire Reasoning"/>
    <s v="Belief"/>
    <s v="ToMS_2AFC_18.1"/>
    <x v="58"/>
    <s v="Inc"/>
    <x v="0"/>
    <x v="0"/>
    <n v="0"/>
    <n v="1"/>
    <n v="0"/>
    <m/>
  </r>
  <r>
    <s v="34yoC"/>
    <s v="Booklet2-108"/>
    <s v="E6"/>
    <s v="C7"/>
    <n v="18"/>
    <n v="18.2"/>
    <x v="1"/>
    <s v="2nd Order Belief-Desire Reasoning"/>
    <s v="Belief"/>
    <s v="ToMS_Expl_18.2"/>
    <x v="59"/>
    <s v="Exc-5upOnly"/>
    <x v="2"/>
    <x v="2556"/>
    <n v="0"/>
    <n v="1"/>
    <n v="0"/>
    <m/>
  </r>
  <r>
    <s v="34yoC"/>
    <s v="Booklet2-108"/>
    <s v="E6"/>
    <s v="C7"/>
    <n v="18"/>
    <n v="18.3"/>
    <x v="2"/>
    <s v="2nd Order Belief-Desire Reasoning - Control"/>
    <s v="Control"/>
    <s v="ToMS_Cont_18.3"/>
    <x v="60"/>
    <s v="Exc-5upOnly"/>
    <x v="2"/>
    <x v="0"/>
    <n v="0"/>
    <n v="1"/>
    <n v="0"/>
    <m/>
  </r>
  <r>
    <s v="34yoC"/>
    <s v="Booklet2-108"/>
    <s v="E6"/>
    <s v="C7"/>
    <n v="18"/>
    <n v="18.399999999999999"/>
    <x v="2"/>
    <s v="2nd Order Belief-Desire Reasoning - Control"/>
    <s v="Control"/>
    <s v="ToMS_Cont_18.4"/>
    <x v="61"/>
    <s v="Exc-5upOnly"/>
    <x v="0"/>
    <x v="0"/>
    <n v="0"/>
    <n v="1"/>
    <n v="0"/>
    <m/>
  </r>
  <r>
    <s v="34yoC"/>
    <s v="Booklet2-108"/>
    <s v="E6"/>
    <s v="C7"/>
    <n v="18"/>
    <n v="18.5"/>
    <x v="1"/>
    <s v="False Belief - Emotion"/>
    <s v="Belief"/>
    <s v="ToMS_Expl_18.5"/>
    <x v="62"/>
    <s v="Exc-5upOnly"/>
    <x v="2"/>
    <x v="2654"/>
    <n v="0"/>
    <n v="1"/>
    <n v="0"/>
    <m/>
  </r>
  <r>
    <s v="34yoC"/>
    <s v="Booklet2-109"/>
    <s v="E10"/>
    <s v="C9"/>
    <n v="1"/>
    <n v="1.1000000000000001"/>
    <x v="0"/>
    <s v="Common Desires"/>
    <s v="Desires"/>
    <s v="ToMS_2AFC_3.1"/>
    <x v="0"/>
    <s v="Inc"/>
    <x v="0"/>
    <x v="0"/>
    <n v="1"/>
    <n v="1"/>
    <n v="0"/>
    <m/>
  </r>
  <r>
    <s v="34yoC"/>
    <s v="Booklet2-109"/>
    <s v="E10"/>
    <s v="C9"/>
    <n v="1.5"/>
    <s v="1.5.1"/>
    <x v="3"/>
    <s v="False Belief - Implicit"/>
    <s v="Belief"/>
    <s v="ToMS_2AFCImp_1.5.1"/>
    <x v="68"/>
    <s v="Exc-34yOnly"/>
    <x v="2"/>
    <x v="0"/>
    <n v="0"/>
    <n v="1"/>
    <n v="0"/>
    <m/>
  </r>
  <r>
    <s v="34yoC"/>
    <s v="Booklet2-109"/>
    <s v="E10"/>
    <s v="C9"/>
    <n v="1.5"/>
    <s v="1.5.2"/>
    <x v="1"/>
    <s v="False Belief - Implicit"/>
    <s v="Belief"/>
    <s v="ToMS_Expl_1.5.2"/>
    <x v="69"/>
    <s v="Exc-34yOnly"/>
    <x v="1"/>
    <x v="0"/>
    <s v="NA"/>
    <n v="0"/>
    <n v="1"/>
    <s v="Exp didn't ask Q"/>
  </r>
  <r>
    <s v="34yoC"/>
    <s v="Booklet2-109"/>
    <s v="E10"/>
    <s v="C9"/>
    <n v="2"/>
    <n v="2.1"/>
    <x v="0"/>
    <s v="Diverse Desires"/>
    <s v="Desires"/>
    <s v="ToMS_2AFC_2.1"/>
    <x v="1"/>
    <s v="Inc"/>
    <x v="2"/>
    <x v="0"/>
    <n v="0"/>
    <n v="1"/>
    <n v="0"/>
    <m/>
  </r>
  <r>
    <s v="34yoC"/>
    <s v="Booklet2-109"/>
    <s v="E10"/>
    <s v="C9"/>
    <n v="3"/>
    <n v="3.1"/>
    <x v="0"/>
    <s v="Diverse Beliefs"/>
    <s v="Desires"/>
    <s v="ToMS_2AFC_3.1"/>
    <x v="2"/>
    <s v="Inc"/>
    <x v="0"/>
    <x v="0"/>
    <n v="1"/>
    <n v="1"/>
    <n v="0"/>
    <m/>
  </r>
  <r>
    <s v="34yoC"/>
    <s v="Booklet2-109"/>
    <s v="E10"/>
    <s v="C9"/>
    <n v="4"/>
    <n v="4.0999999999999996"/>
    <x v="0"/>
    <s v="Reference - Easy"/>
    <s v="Reference"/>
    <s v="ToMS_2AFC_4.1"/>
    <x v="3"/>
    <s v="Inc"/>
    <x v="0"/>
    <x v="0"/>
    <n v="0"/>
    <n v="1"/>
    <n v="0"/>
    <m/>
  </r>
  <r>
    <s v="34yoC"/>
    <s v="Booklet2-109"/>
    <s v="E10"/>
    <s v="C9"/>
    <n v="4"/>
    <n v="4.2"/>
    <x v="1"/>
    <s v="Reference - Easy"/>
    <s v="Reference"/>
    <s v="ToMS_Expl_4.2"/>
    <x v="4"/>
    <s v="Inc"/>
    <x v="2"/>
    <x v="2655"/>
    <n v="0"/>
    <n v="0"/>
    <n v="1"/>
    <s v="Exp asked: &quot;why did she want that snack?&quot;"/>
  </r>
  <r>
    <s v="34yoC"/>
    <s v="Booklet2-109"/>
    <s v="E10"/>
    <s v="C9"/>
    <n v="5"/>
    <n v="5.0999999999999996"/>
    <x v="0"/>
    <s v="False Belief - Location"/>
    <s v="Belief"/>
    <s v="ToMS_2AFC_5.1"/>
    <x v="5"/>
    <s v="Inc"/>
    <x v="0"/>
    <x v="0"/>
    <n v="0"/>
    <n v="1"/>
    <n v="0"/>
    <m/>
  </r>
  <r>
    <s v="34yoC"/>
    <s v="Booklet2-109"/>
    <s v="E10"/>
    <s v="C9"/>
    <n v="5"/>
    <n v="5.2"/>
    <x v="1"/>
    <s v="False Belief - Location"/>
    <s v="Belief"/>
    <s v="ToMS_Expl_5.2"/>
    <x v="6"/>
    <s v="Inc"/>
    <x v="0"/>
    <x v="2656"/>
    <n v="0"/>
    <n v="1"/>
    <n v="0"/>
    <m/>
  </r>
  <r>
    <s v="34yoC"/>
    <s v="Booklet2-109"/>
    <s v="E10"/>
    <s v="C9"/>
    <n v="5"/>
    <n v="5.3"/>
    <x v="2"/>
    <s v="False Belief - Location"/>
    <s v="Belief"/>
    <s v="ToMS_Cont_5.3"/>
    <x v="7"/>
    <s v="Inc"/>
    <x v="0"/>
    <x v="0"/>
    <n v="0"/>
    <n v="1"/>
    <n v="0"/>
    <m/>
  </r>
  <r>
    <s v="34yoC"/>
    <s v="Booklet2-109"/>
    <s v="E10"/>
    <s v="C9"/>
    <n v="6"/>
    <n v="6.1"/>
    <x v="2"/>
    <s v="Control"/>
    <s v="Control"/>
    <s v="ToMS_Cont_6.1"/>
    <x v="8"/>
    <s v="Inc"/>
    <x v="0"/>
    <x v="0"/>
    <n v="0"/>
    <n v="1"/>
    <n v="0"/>
    <m/>
  </r>
  <r>
    <s v="34yoC"/>
    <s v="Booklet2-109"/>
    <s v="E10"/>
    <s v="C9"/>
    <n v="7"/>
    <n v="7.1"/>
    <x v="0"/>
    <s v="False Belief - Location"/>
    <s v="Belief"/>
    <s v="ToMS_2AFC_7.1"/>
    <x v="9"/>
    <s v="Inc"/>
    <x v="0"/>
    <x v="0"/>
    <n v="0"/>
    <n v="1"/>
    <n v="0"/>
    <m/>
  </r>
  <r>
    <s v="34yoC"/>
    <s v="Booklet2-109"/>
    <s v="E10"/>
    <s v="C9"/>
    <n v="7"/>
    <n v="7.2"/>
    <x v="1"/>
    <s v="False Belief - Location"/>
    <s v="Belief"/>
    <s v="ToMS_Expl_7.2"/>
    <x v="10"/>
    <s v="Inc"/>
    <x v="0"/>
    <x v="2657"/>
    <n v="0"/>
    <n v="1"/>
    <n v="0"/>
    <m/>
  </r>
  <r>
    <s v="34yoC"/>
    <s v="Booklet2-109"/>
    <s v="E10"/>
    <s v="C9"/>
    <n v="7"/>
    <n v="7.3"/>
    <x v="1"/>
    <s v="Emotion"/>
    <s v="Emotion"/>
    <s v="ToMS_Expl_7.3"/>
    <x v="11"/>
    <s v="Inc"/>
    <x v="0"/>
    <x v="2658"/>
    <n v="0"/>
    <n v="1"/>
    <n v="0"/>
    <m/>
  </r>
  <r>
    <s v="34yoC"/>
    <s v="Booklet2-109"/>
    <s v="E10"/>
    <s v="C9"/>
    <n v="7"/>
    <n v="7.4"/>
    <x v="0"/>
    <s v="Moral Reasoning False Beliefs"/>
    <s v="Moral Reasoning"/>
    <s v="ToMS_2AFC_7.4"/>
    <x v="12"/>
    <s v="Inc"/>
    <x v="0"/>
    <x v="0"/>
    <n v="0"/>
    <n v="1"/>
    <n v="0"/>
    <m/>
  </r>
  <r>
    <s v="34yoC"/>
    <s v="Booklet2-109"/>
    <s v="E10"/>
    <s v="C9"/>
    <n v="7"/>
    <n v="7.5"/>
    <x v="1"/>
    <s v="Moral Reasoning False Beliefs"/>
    <s v="Moral Reasoning"/>
    <s v="ToMS_Expl_7.5"/>
    <x v="13"/>
    <s v="Inc"/>
    <x v="2"/>
    <x v="2556"/>
    <n v="0"/>
    <n v="1"/>
    <n v="0"/>
    <m/>
  </r>
  <r>
    <s v="34yoC"/>
    <s v="Booklet2-109"/>
    <s v="E10"/>
    <s v="C9"/>
    <n v="7"/>
    <n v="7.6"/>
    <x v="0"/>
    <s v="Moral Reasoning False Beliefs"/>
    <s v="Moral Reasoning"/>
    <s v="ToMS_2AFC_7.6"/>
    <x v="14"/>
    <s v="Inc"/>
    <x v="2"/>
    <x v="0"/>
    <n v="0"/>
    <n v="1"/>
    <n v="0"/>
    <m/>
  </r>
  <r>
    <s v="34yoC"/>
    <s v="Booklet2-109"/>
    <s v="E10"/>
    <s v="C9"/>
    <n v="7"/>
    <n v="7.7"/>
    <x v="1"/>
    <s v="Moral Reasoning False Beliefs"/>
    <s v="Moral Reasoning"/>
    <s v="ToMS_Expl_7.7"/>
    <x v="15"/>
    <s v="Inc"/>
    <x v="0"/>
    <x v="2659"/>
    <n v="0"/>
    <n v="1"/>
    <n v="0"/>
    <m/>
  </r>
  <r>
    <s v="34yoC"/>
    <s v="Booklet2-109"/>
    <s v="E10"/>
    <s v="C9"/>
    <n v="8"/>
    <n v="8.1"/>
    <x v="2"/>
    <s v="False Belief - Control"/>
    <s v="Control"/>
    <s v="ToMS_Cont_8.1"/>
    <x v="16"/>
    <s v="Inc"/>
    <x v="0"/>
    <x v="0"/>
    <n v="0"/>
    <n v="1"/>
    <n v="0"/>
    <m/>
  </r>
  <r>
    <s v="34yoC"/>
    <s v="Booklet2-109"/>
    <s v="E10"/>
    <s v="C9"/>
    <n v="8"/>
    <n v="8.1999999999999993"/>
    <x v="0"/>
    <s v="False Belief - Expectations"/>
    <s v="Belief"/>
    <s v="ToMS_2AFC_8.2"/>
    <x v="17"/>
    <s v="Inc"/>
    <x v="0"/>
    <x v="2660"/>
    <n v="0"/>
    <n v="1"/>
    <n v="1"/>
    <s v="Exp: &quot;why does luke say that?&quot; C: because he thinks it is crackers in his bag."/>
  </r>
  <r>
    <s v="34yoC"/>
    <s v="Booklet2-109"/>
    <s v="E10"/>
    <s v="C9"/>
    <n v="8"/>
    <n v="8.3000000000000007"/>
    <x v="1"/>
    <s v="False Belief - Expectations"/>
    <s v="Belief"/>
    <s v="ToMS_Expl_8.3"/>
    <x v="18"/>
    <s v="Inc"/>
    <x v="1"/>
    <x v="0"/>
    <s v="NA"/>
    <n v="0"/>
    <n v="1"/>
    <s v="Exp didn't ask Q"/>
  </r>
  <r>
    <s v="34yoC"/>
    <s v="Booklet2-109"/>
    <s v="E10"/>
    <s v="C9"/>
    <n v="8"/>
    <n v="8.5"/>
    <x v="0"/>
    <s v="False Belief - Emotion"/>
    <s v="Emotion"/>
    <s v="ToMS_2AFC_8.5"/>
    <x v="65"/>
    <s v="Exc-34yOnly"/>
    <x v="1"/>
    <x v="0"/>
    <s v="NA"/>
    <n v="0"/>
    <n v="1"/>
    <s v="Exp didn't ask Q"/>
  </r>
  <r>
    <s v="34yoC"/>
    <s v="Booklet2-109"/>
    <s v="E10"/>
    <s v="C9"/>
    <n v="8"/>
    <n v="8.6"/>
    <x v="1"/>
    <s v="False Belief - Emotion"/>
    <s v="Emotion"/>
    <s v="ToMS_Expl_8.6"/>
    <x v="66"/>
    <s v="Exc-34yOnly"/>
    <x v="1"/>
    <x v="0"/>
    <s v="NA"/>
    <n v="0"/>
    <n v="1"/>
    <s v="Exp didn't ask Q"/>
  </r>
  <r>
    <s v="34yoC"/>
    <s v="Booklet2-109"/>
    <s v="E10"/>
    <s v="C9"/>
    <n v="9"/>
    <n v="9.1"/>
    <x v="2"/>
    <s v="Control"/>
    <s v="Control"/>
    <s v="ToMS_Cont_9.1"/>
    <x v="19"/>
    <s v="Inc"/>
    <x v="0"/>
    <x v="0"/>
    <n v="0"/>
    <n v="1"/>
    <n v="0"/>
    <m/>
  </r>
  <r>
    <s v="34yoC"/>
    <s v="Booklet2-109"/>
    <s v="E10"/>
    <s v="C9"/>
    <n v="10"/>
    <n v="10.1"/>
    <x v="0"/>
    <s v="Reference - Hard"/>
    <s v="Reference"/>
    <s v="ToMS_2AFC_10.1"/>
    <x v="20"/>
    <s v="Inc"/>
    <x v="0"/>
    <x v="0"/>
    <n v="0"/>
    <n v="1"/>
    <n v="0"/>
    <m/>
  </r>
  <r>
    <s v="34yoC"/>
    <s v="Booklet2-109"/>
    <s v="E10"/>
    <s v="C9"/>
    <n v="10"/>
    <n v="10.199999999999999"/>
    <x v="1"/>
    <s v="Reference - Hard"/>
    <s v="Reference"/>
    <s v="ToMS_Expl_10.2"/>
    <x v="21"/>
    <s v="Inc"/>
    <x v="2"/>
    <x v="2661"/>
    <n v="0"/>
    <n v="1"/>
    <n v="0"/>
    <m/>
  </r>
  <r>
    <s v="34yoC"/>
    <s v="Booklet2-109"/>
    <s v="E10"/>
    <s v="C9"/>
    <n v="10"/>
    <n v="10.3"/>
    <x v="0"/>
    <s v="Reference - Hard"/>
    <s v="Reference"/>
    <s v="ToMS_2AFC_10.3"/>
    <x v="22"/>
    <s v="Inc"/>
    <x v="0"/>
    <x v="0"/>
    <n v="0"/>
    <n v="1"/>
    <n v="0"/>
    <m/>
  </r>
  <r>
    <s v="34yoC"/>
    <s v="Booklet2-109"/>
    <s v="E10"/>
    <s v="C9"/>
    <n v="10"/>
    <n v="10.4"/>
    <x v="2"/>
    <s v="Reference - Hard"/>
    <s v="Reference"/>
    <s v="ToMS_Cont_10.4"/>
    <x v="23"/>
    <s v="Inc"/>
    <x v="1"/>
    <x v="0"/>
    <s v="NA"/>
    <n v="0"/>
    <n v="1"/>
    <s v="Exp didn't ask Q"/>
  </r>
  <r>
    <s v="34yoC"/>
    <s v="Booklet2-109"/>
    <s v="E10"/>
    <s v="C9"/>
    <n v="13"/>
    <n v="13.1"/>
    <x v="0"/>
    <s v="Reference - Hard"/>
    <s v="Reference"/>
    <s v="ToMS_2AFC_13.1"/>
    <x v="30"/>
    <s v="Inc"/>
    <x v="0"/>
    <x v="0"/>
    <n v="1"/>
    <n v="1"/>
    <n v="0"/>
    <m/>
  </r>
  <r>
    <s v="34yoC"/>
    <s v="Booklet2-109"/>
    <s v="E10"/>
    <s v="C9"/>
    <n v="13"/>
    <n v="13.2"/>
    <x v="1"/>
    <s v="Reference - Hard"/>
    <s v="Reference"/>
    <s v="ToMS_Expl_13.2"/>
    <x v="31"/>
    <s v="Inc"/>
    <x v="2"/>
    <x v="2662"/>
    <n v="0"/>
    <n v="1"/>
    <n v="0"/>
    <m/>
  </r>
  <r>
    <s v="34yoC"/>
    <s v="Booklet2-109"/>
    <s v="E10"/>
    <s v="C9"/>
    <n v="14"/>
    <n v="14.1"/>
    <x v="0"/>
    <s v="Emotion Reminder"/>
    <s v="Emotion"/>
    <s v="ToMS_2AFC_14.1"/>
    <x v="32"/>
    <s v="Inc"/>
    <x v="0"/>
    <x v="0"/>
    <n v="0"/>
    <n v="1"/>
    <n v="0"/>
    <m/>
  </r>
  <r>
    <s v="34yoC"/>
    <s v="Booklet2-109"/>
    <s v="E10"/>
    <s v="C9"/>
    <n v="14"/>
    <n v="14.2"/>
    <x v="1"/>
    <s v="Emotion Reminder"/>
    <s v="Emotion"/>
    <s v="ToMS_Expl_14.2"/>
    <x v="33"/>
    <s v="Inc"/>
    <x v="0"/>
    <x v="2663"/>
    <n v="0"/>
    <n v="1"/>
    <n v="0"/>
    <m/>
  </r>
  <r>
    <s v="34yoC"/>
    <s v="Booklet2-109"/>
    <s v="E10"/>
    <s v="C9"/>
    <n v="14"/>
    <n v="14.3"/>
    <x v="0"/>
    <s v="Emotion Reminder"/>
    <s v="Emotion"/>
    <s v="ToMS_2AFC_14.3"/>
    <x v="34"/>
    <s v="Inc"/>
    <x v="0"/>
    <x v="0"/>
    <n v="0"/>
    <n v="1"/>
    <n v="0"/>
    <m/>
  </r>
  <r>
    <s v="34yoC"/>
    <s v="Booklet2-109"/>
    <s v="E10"/>
    <s v="C9"/>
    <n v="14"/>
    <n v="14.4"/>
    <x v="1"/>
    <s v="Emotion Reminder"/>
    <s v="Emotion"/>
    <s v="ToMS_Expl_14.4"/>
    <x v="35"/>
    <s v="Inc"/>
    <x v="0"/>
    <x v="2664"/>
    <n v="0"/>
    <n v="1"/>
    <n v="0"/>
    <m/>
  </r>
  <r>
    <s v="34yoC"/>
    <s v="Booklet2-109"/>
    <s v="E10"/>
    <s v="C9"/>
    <n v="15"/>
    <n v="15.1"/>
    <x v="2"/>
    <s v="True Belief - Control"/>
    <s v="Control"/>
    <s v="ToMS_Cont_15.1"/>
    <x v="36"/>
    <s v="Inc"/>
    <x v="0"/>
    <x v="0"/>
    <n v="0"/>
    <n v="1"/>
    <n v="0"/>
    <m/>
  </r>
  <r>
    <s v="34yoC"/>
    <s v="Booklet2-109"/>
    <s v="E10"/>
    <s v="C9"/>
    <n v="15"/>
    <n v="15.2"/>
    <x v="0"/>
    <s v="True Belief - Location"/>
    <s v="Belief"/>
    <s v="ToMS_2AFC_15.2"/>
    <x v="37"/>
    <s v="Inc"/>
    <x v="2"/>
    <x v="0"/>
    <n v="0"/>
    <n v="1"/>
    <n v="0"/>
    <m/>
  </r>
  <r>
    <s v="34yoC"/>
    <s v="Booklet2-109"/>
    <s v="E10"/>
    <s v="C9"/>
    <n v="15"/>
    <n v="15.3"/>
    <x v="1"/>
    <s v="True Belief - Location"/>
    <s v="Belief"/>
    <s v="ToMS_Expl_15.3"/>
    <x v="38"/>
    <s v="Inc"/>
    <x v="0"/>
    <x v="2665"/>
    <n v="0"/>
    <n v="1"/>
    <n v="0"/>
    <m/>
  </r>
  <r>
    <s v="34yoC"/>
    <s v="Booklet2-109"/>
    <s v="E10"/>
    <s v="C9"/>
    <n v="16"/>
    <n v="16.100000000000001"/>
    <x v="2"/>
    <s v="Moral Reasoning True Beliefs - Control"/>
    <s v="Control"/>
    <s v="ToMS_Cont_16.1"/>
    <x v="39"/>
    <s v="Inc"/>
    <x v="0"/>
    <x v="0"/>
    <n v="0"/>
    <n v="1"/>
    <n v="0"/>
    <m/>
  </r>
  <r>
    <s v="34yoC"/>
    <s v="Booklet2-109"/>
    <s v="E10"/>
    <s v="C9"/>
    <n v="16"/>
    <n v="16.2"/>
    <x v="2"/>
    <s v="Moral Reasoning True Beliefs - Control"/>
    <s v="Control"/>
    <s v="ToMS_Cont_16.2"/>
    <x v="40"/>
    <s v="Inc"/>
    <x v="2"/>
    <x v="0"/>
    <n v="0"/>
    <n v="1"/>
    <n v="0"/>
    <m/>
  </r>
  <r>
    <s v="34yoC"/>
    <s v="Booklet2-109"/>
    <s v="E10"/>
    <s v="C9"/>
    <n v="16"/>
    <n v="16.3"/>
    <x v="1"/>
    <s v="Moral Reasoning True Beliefs"/>
    <s v="Moral Reasoning"/>
    <s v="ToMS_Expl_16.3"/>
    <x v="41"/>
    <s v="Exc"/>
    <x v="1"/>
    <x v="0"/>
    <s v="NA"/>
    <n v="0"/>
    <n v="1"/>
    <s v="Exp didn't ask Q"/>
  </r>
  <r>
    <s v="34yoC"/>
    <s v="Booklet2-109"/>
    <s v="E10"/>
    <s v="C9"/>
    <n v="16"/>
    <n v="16.399999999999999"/>
    <x v="1"/>
    <s v="Emotion"/>
    <s v="Emotion"/>
    <s v="ToMS_Expl_16.4"/>
    <x v="42"/>
    <s v="Inc"/>
    <x v="0"/>
    <x v="2594"/>
    <n v="0"/>
    <n v="1"/>
    <n v="0"/>
    <m/>
  </r>
  <r>
    <s v="34yoC"/>
    <s v="Booklet2-109"/>
    <s v="E10"/>
    <s v="C9"/>
    <n v="16"/>
    <n v="16.5"/>
    <x v="0"/>
    <s v="Moral Reasoning True Beliefs"/>
    <s v="Moral Reasoning"/>
    <s v="ToMS_2AFC_16.5"/>
    <x v="43"/>
    <s v="Inc"/>
    <x v="0"/>
    <x v="0"/>
    <n v="0"/>
    <n v="1"/>
    <n v="0"/>
    <m/>
  </r>
  <r>
    <s v="34yoC"/>
    <s v="Booklet2-109"/>
    <s v="E10"/>
    <s v="C9"/>
    <n v="16"/>
    <n v="16.600000000000001"/>
    <x v="1"/>
    <s v="Moral Reasoning True Beliefs"/>
    <s v="Moral Reasoning"/>
    <s v="ToMS_Expl_16.6"/>
    <x v="44"/>
    <s v="Inc"/>
    <x v="0"/>
    <x v="2666"/>
    <n v="0"/>
    <n v="1"/>
    <n v="0"/>
    <m/>
  </r>
  <r>
    <s v="34yoC"/>
    <s v="Booklet2-109"/>
    <s v="E10"/>
    <s v="C9"/>
    <n v="16"/>
    <n v="16.7"/>
    <x v="0"/>
    <s v="Moral Reasoning True Beliefs"/>
    <s v="Moral Reasoning"/>
    <s v="ToMS_2AFC_16.7"/>
    <x v="45"/>
    <s v="Inc"/>
    <x v="0"/>
    <x v="0"/>
    <n v="0"/>
    <n v="1"/>
    <n v="0"/>
    <m/>
  </r>
  <r>
    <s v="34yoC"/>
    <s v="Booklet2-109"/>
    <s v="E10"/>
    <s v="C9"/>
    <n v="16"/>
    <n v="16.8"/>
    <x v="1"/>
    <s v="Moral Reasoning True Beliefs"/>
    <s v="Moral Reasoning"/>
    <s v="ToMS_Expl_16.8"/>
    <x v="46"/>
    <s v="Inc"/>
    <x v="0"/>
    <x v="2666"/>
    <n v="0"/>
    <n v="1"/>
    <n v="0"/>
    <m/>
  </r>
  <r>
    <s v="34yoC"/>
    <s v="Booklet2-109"/>
    <s v="E10"/>
    <s v="C9"/>
    <n v="16"/>
    <n v="16.899999999999999"/>
    <x v="0"/>
    <s v="Moral Reasoning True Beliefs"/>
    <s v="Moral Reasoning"/>
    <s v="ToMS_2AFC_16.9"/>
    <x v="47"/>
    <s v="Inc"/>
    <x v="2"/>
    <x v="0"/>
    <n v="0"/>
    <n v="1"/>
    <n v="0"/>
    <m/>
  </r>
  <r>
    <s v="34yoC"/>
    <s v="Booklet2-109"/>
    <s v="E10"/>
    <s v="C9"/>
    <n v="16"/>
    <n v="16.91"/>
    <x v="1"/>
    <s v="Moral Reasoning True Beliefs"/>
    <s v="Moral Reasoning"/>
    <s v="ToMS_Expl_16.91"/>
    <x v="48"/>
    <s v="Inc"/>
    <x v="2"/>
    <x v="2667"/>
    <n v="0"/>
    <n v="1"/>
    <n v="0"/>
    <m/>
  </r>
  <r>
    <s v="34yoC"/>
    <s v="Booklet2-109"/>
    <s v="E10"/>
    <s v="C9"/>
    <n v="18"/>
    <n v="18.100000000000001"/>
    <x v="0"/>
    <s v="2nd Order Belief-Desire Reasoning"/>
    <s v="Belief"/>
    <s v="ToMS_2AFC_18.1"/>
    <x v="58"/>
    <s v="Inc"/>
    <x v="0"/>
    <x v="0"/>
    <n v="0"/>
    <n v="1"/>
    <n v="0"/>
    <m/>
  </r>
  <r>
    <s v="34yoC"/>
    <s v="Booklet2-109"/>
    <s v="E10"/>
    <s v="C9"/>
    <n v="18"/>
    <n v="18.2"/>
    <x v="1"/>
    <s v="2nd Order Belief-Desire Reasoning"/>
    <s v="Belief"/>
    <s v="ToMS_Expl_18.2"/>
    <x v="59"/>
    <s v="Exc-5upOnly"/>
    <x v="2"/>
    <x v="2668"/>
    <n v="0"/>
    <n v="1"/>
    <n v="0"/>
    <m/>
  </r>
  <r>
    <s v="34yoC"/>
    <s v="Booklet2-109"/>
    <s v="E10"/>
    <s v="C9"/>
    <n v="18"/>
    <n v="18.3"/>
    <x v="2"/>
    <s v="2nd Order Belief-Desire Reasoning - Control"/>
    <s v="Control"/>
    <s v="ToMS_Cont_18.3"/>
    <x v="60"/>
    <s v="Exc-5upOnly"/>
    <x v="0"/>
    <x v="0"/>
    <n v="0"/>
    <n v="1"/>
    <n v="0"/>
    <m/>
  </r>
  <r>
    <s v="34yoC"/>
    <s v="Booklet2-109"/>
    <s v="E10"/>
    <s v="C9"/>
    <n v="18"/>
    <n v="18.399999999999999"/>
    <x v="2"/>
    <s v="2nd Order Belief-Desire Reasoning - Control"/>
    <s v="Control"/>
    <s v="ToMS_Cont_18.4"/>
    <x v="61"/>
    <s v="Exc-5upOnly"/>
    <x v="0"/>
    <x v="0"/>
    <n v="0"/>
    <n v="1"/>
    <n v="0"/>
    <m/>
  </r>
  <r>
    <s v="34yoC"/>
    <s v="Booklet2-109"/>
    <s v="E10"/>
    <s v="C9"/>
    <n v="18"/>
    <n v="18.5"/>
    <x v="1"/>
    <s v="False Belief - Emotion"/>
    <s v="Belief"/>
    <s v="ToMS_Expl_18.5"/>
    <x v="62"/>
    <s v="Exc-5upOnly"/>
    <x v="2"/>
    <x v="2669"/>
    <n v="0"/>
    <n v="1"/>
    <n v="0"/>
    <m/>
  </r>
  <r>
    <s v="34yoC"/>
    <s v="Booklet2-110"/>
    <s v="E5"/>
    <s v="C1 &amp; C5"/>
    <n v="1"/>
    <n v="1.1000000000000001"/>
    <x v="0"/>
    <s v="Common Desires"/>
    <s v="Desires"/>
    <s v="ToMS_2AFC_3.1"/>
    <x v="0"/>
    <s v="Inc"/>
    <x v="0"/>
    <x v="0"/>
    <n v="0"/>
    <n v="1"/>
    <n v="0"/>
    <m/>
  </r>
  <r>
    <s v="34yoC"/>
    <s v="Booklet2-110"/>
    <s v="E5"/>
    <s v="C1 &amp; C5"/>
    <n v="1.5"/>
    <s v="1.5.1"/>
    <x v="3"/>
    <s v="False Belief - Implicit"/>
    <s v="Belief"/>
    <s v="ToMS_2AFCImp_1.5.1"/>
    <x v="68"/>
    <s v="Exc-34yOnly"/>
    <x v="2"/>
    <x v="0"/>
    <n v="0"/>
    <n v="1"/>
    <n v="0"/>
    <m/>
  </r>
  <r>
    <s v="34yoC"/>
    <s v="Booklet2-110"/>
    <s v="E5"/>
    <s v="C1 &amp; C5"/>
    <n v="1.5"/>
    <s v="1.5.2"/>
    <x v="1"/>
    <s v="False Belief - Implicit"/>
    <s v="Belief"/>
    <s v="ToMS_Expl_1.5.2"/>
    <x v="69"/>
    <s v="Exc-34yOnly"/>
    <x v="2"/>
    <x v="2670"/>
    <n v="0"/>
    <n v="1"/>
    <n v="0"/>
    <m/>
  </r>
  <r>
    <s v="34yoC"/>
    <s v="Booklet2-110"/>
    <s v="E5"/>
    <s v="C1 &amp; C5"/>
    <n v="2"/>
    <n v="2.1"/>
    <x v="0"/>
    <s v="Diverse Desires"/>
    <s v="Desires"/>
    <s v="ToMS_2AFC_2.1"/>
    <x v="1"/>
    <s v="Inc"/>
    <x v="0"/>
    <x v="0"/>
    <n v="1"/>
    <n v="1"/>
    <n v="0"/>
    <m/>
  </r>
  <r>
    <s v="34yoC"/>
    <s v="Booklet2-110"/>
    <s v="E5"/>
    <s v="C1 &amp; C5"/>
    <n v="3"/>
    <n v="3.1"/>
    <x v="0"/>
    <s v="Diverse Beliefs"/>
    <s v="Desires"/>
    <s v="ToMS_2AFC_3.1"/>
    <x v="2"/>
    <s v="Inc"/>
    <x v="0"/>
    <x v="0"/>
    <n v="0"/>
    <n v="1"/>
    <n v="0"/>
    <m/>
  </r>
  <r>
    <s v="34yoC"/>
    <s v="Booklet2-110"/>
    <s v="E5"/>
    <s v="C1 &amp; C5"/>
    <n v="4"/>
    <n v="4.0999999999999996"/>
    <x v="0"/>
    <s v="Reference - Easy"/>
    <s v="Reference"/>
    <s v="ToMS_2AFC_4.1"/>
    <x v="3"/>
    <s v="Inc"/>
    <x v="0"/>
    <x v="0"/>
    <n v="1"/>
    <n v="1"/>
    <n v="0"/>
    <m/>
  </r>
  <r>
    <s v="34yoC"/>
    <s v="Booklet2-110"/>
    <s v="E5"/>
    <s v="C1 &amp; C5"/>
    <n v="4"/>
    <n v="4.2"/>
    <x v="1"/>
    <s v="Reference - Easy"/>
    <s v="Reference"/>
    <s v="ToMS_Expl_4.2"/>
    <x v="4"/>
    <s v="Inc"/>
    <x v="0"/>
    <x v="2671"/>
    <n v="0"/>
    <n v="1"/>
    <n v="0"/>
    <m/>
  </r>
  <r>
    <s v="34yoC"/>
    <s v="Booklet2-110"/>
    <s v="E5"/>
    <s v="C1 &amp; C5"/>
    <n v="5"/>
    <n v="5.0999999999999996"/>
    <x v="0"/>
    <s v="False Belief - Location"/>
    <s v="Belief"/>
    <s v="ToMS_2AFC_5.1"/>
    <x v="5"/>
    <s v="Inc"/>
    <x v="0"/>
    <x v="0"/>
    <n v="0"/>
    <n v="1"/>
    <n v="0"/>
    <m/>
  </r>
  <r>
    <s v="34yoC"/>
    <s v="Booklet2-110"/>
    <s v="E5"/>
    <s v="C1 &amp; C5"/>
    <n v="5"/>
    <n v="5.2"/>
    <x v="1"/>
    <s v="False Belief - Location"/>
    <s v="Belief"/>
    <s v="ToMS_Expl_5.2"/>
    <x v="6"/>
    <s v="Inc"/>
    <x v="0"/>
    <x v="2672"/>
    <n v="0"/>
    <n v="1"/>
    <n v="0"/>
    <m/>
  </r>
  <r>
    <s v="34yoC"/>
    <s v="Booklet2-110"/>
    <s v="E5"/>
    <s v="C1 &amp; C5"/>
    <n v="5"/>
    <n v="5.3"/>
    <x v="2"/>
    <s v="False Belief - Location"/>
    <s v="Belief"/>
    <s v="ToMS_Cont_5.3"/>
    <x v="7"/>
    <s v="Inc"/>
    <x v="0"/>
    <x v="0"/>
    <n v="0"/>
    <n v="1"/>
    <n v="0"/>
    <m/>
  </r>
  <r>
    <s v="34yoC"/>
    <s v="Booklet2-110"/>
    <s v="E5"/>
    <s v="C1 &amp; C5"/>
    <n v="6"/>
    <n v="6.1"/>
    <x v="2"/>
    <s v="Control"/>
    <s v="Control"/>
    <s v="ToMS_Cont_6.1"/>
    <x v="8"/>
    <s v="Inc"/>
    <x v="0"/>
    <x v="0"/>
    <n v="0"/>
    <n v="1"/>
    <n v="0"/>
    <m/>
  </r>
  <r>
    <s v="34yoC"/>
    <s v="Booklet2-110"/>
    <s v="E5"/>
    <s v="C1 &amp; C5"/>
    <n v="7"/>
    <n v="7.1"/>
    <x v="0"/>
    <s v="False Belief - Location"/>
    <s v="Belief"/>
    <s v="ToMS_2AFC_7.1"/>
    <x v="9"/>
    <s v="Inc"/>
    <x v="2"/>
    <x v="0"/>
    <n v="0"/>
    <n v="1"/>
    <n v="0"/>
    <m/>
  </r>
  <r>
    <s v="34yoC"/>
    <s v="Booklet2-110"/>
    <s v="E5"/>
    <s v="C1 &amp; C5"/>
    <n v="7"/>
    <n v="7.2"/>
    <x v="1"/>
    <s v="False Belief - Location"/>
    <s v="Belief"/>
    <s v="ToMS_Expl_7.2"/>
    <x v="10"/>
    <s v="Inc"/>
    <x v="0"/>
    <x v="2673"/>
    <n v="0"/>
    <n v="1"/>
    <n v="0"/>
    <m/>
  </r>
  <r>
    <s v="34yoC"/>
    <s v="Booklet2-110"/>
    <s v="E5"/>
    <s v="C1 &amp; C5"/>
    <n v="7"/>
    <n v="7.3"/>
    <x v="1"/>
    <s v="Emotion"/>
    <s v="Emotion"/>
    <s v="ToMS_Expl_7.3"/>
    <x v="11"/>
    <s v="Inc"/>
    <x v="0"/>
    <x v="899"/>
    <n v="0"/>
    <n v="1"/>
    <n v="0"/>
    <m/>
  </r>
  <r>
    <s v="34yoC"/>
    <s v="Booklet2-110"/>
    <s v="E5"/>
    <s v="C1 &amp; C5"/>
    <n v="7"/>
    <n v="7.4"/>
    <x v="0"/>
    <s v="Moral Reasoning False Beliefs"/>
    <s v="Moral Reasoning"/>
    <s v="ToMS_2AFC_7.4"/>
    <x v="12"/>
    <s v="Inc"/>
    <x v="2"/>
    <x v="0"/>
    <n v="0"/>
    <n v="1"/>
    <n v="0"/>
    <m/>
  </r>
  <r>
    <s v="34yoC"/>
    <s v="Booklet2-110"/>
    <s v="E5"/>
    <s v="C1 &amp; C5"/>
    <n v="7"/>
    <n v="7.5"/>
    <x v="1"/>
    <s v="Moral Reasoning False Beliefs"/>
    <s v="Moral Reasoning"/>
    <s v="ToMS_Expl_7.5"/>
    <x v="13"/>
    <s v="Inc"/>
    <x v="2"/>
    <x v="2674"/>
    <n v="0"/>
    <n v="1"/>
    <n v="0"/>
    <m/>
  </r>
  <r>
    <s v="34yoC"/>
    <s v="Booklet2-110"/>
    <s v="E5"/>
    <s v="C1 &amp; C5"/>
    <n v="7"/>
    <n v="7.6"/>
    <x v="0"/>
    <s v="Moral Reasoning False Beliefs"/>
    <s v="Moral Reasoning"/>
    <s v="ToMS_2AFC_7.6"/>
    <x v="14"/>
    <s v="Inc"/>
    <x v="2"/>
    <x v="0"/>
    <n v="0"/>
    <n v="1"/>
    <n v="0"/>
    <m/>
  </r>
  <r>
    <s v="34yoC"/>
    <s v="Booklet2-110"/>
    <s v="E5"/>
    <s v="C1 &amp; C5"/>
    <n v="7"/>
    <n v="7.7"/>
    <x v="1"/>
    <s v="Moral Reasoning False Beliefs"/>
    <s v="Moral Reasoning"/>
    <s v="ToMS_Expl_7.7"/>
    <x v="15"/>
    <s v="Inc"/>
    <x v="2"/>
    <x v="2675"/>
    <n v="0"/>
    <n v="1"/>
    <n v="0"/>
    <m/>
  </r>
  <r>
    <s v="34yoC"/>
    <s v="Booklet2-110"/>
    <s v="E5"/>
    <s v="C1 &amp; C5"/>
    <n v="8"/>
    <n v="8.1"/>
    <x v="2"/>
    <s v="False Belief - Control"/>
    <s v="Control"/>
    <s v="ToMS_Cont_8.1"/>
    <x v="16"/>
    <s v="Inc"/>
    <x v="0"/>
    <x v="0"/>
    <n v="0"/>
    <n v="1"/>
    <n v="0"/>
    <m/>
  </r>
  <r>
    <s v="34yoC"/>
    <s v="Booklet2-110"/>
    <s v="E5"/>
    <s v="C1 &amp; C5"/>
    <n v="8"/>
    <n v="8.1999999999999993"/>
    <x v="0"/>
    <s v="False Belief - Expectations"/>
    <s v="Belief"/>
    <s v="ToMS_2AFC_8.2"/>
    <x v="17"/>
    <s v="Inc"/>
    <x v="0"/>
    <x v="0"/>
    <n v="0"/>
    <n v="1"/>
    <n v="0"/>
    <m/>
  </r>
  <r>
    <s v="34yoC"/>
    <s v="Booklet2-110"/>
    <s v="E5"/>
    <s v="C1 &amp; C5"/>
    <n v="8"/>
    <n v="8.3000000000000007"/>
    <x v="1"/>
    <s v="False Belief - Expectations"/>
    <s v="Belief"/>
    <s v="ToMS_Expl_8.3"/>
    <x v="18"/>
    <s v="Inc"/>
    <x v="2"/>
    <x v="2676"/>
    <n v="0"/>
    <n v="1"/>
    <n v="0"/>
    <m/>
  </r>
  <r>
    <s v="34yoC"/>
    <s v="Booklet2-110"/>
    <s v="E5"/>
    <s v="C1 &amp; C5"/>
    <n v="8"/>
    <n v="8.5"/>
    <x v="0"/>
    <s v="False Belief - Emotion"/>
    <s v="Emotion"/>
    <s v="ToMS_2AFC_8.5"/>
    <x v="65"/>
    <s v="Exc-34yOnly"/>
    <x v="1"/>
    <x v="0"/>
    <s v="NA"/>
    <n v="0"/>
    <n v="1"/>
    <s v="Exp didn't ask Q."/>
  </r>
  <r>
    <s v="34yoC"/>
    <s v="Booklet2-110"/>
    <s v="E5"/>
    <s v="C1 &amp; C5"/>
    <n v="8"/>
    <n v="8.6"/>
    <x v="1"/>
    <s v="False Belief - Emotion"/>
    <s v="Emotion"/>
    <s v="ToMS_Expl_8.6"/>
    <x v="66"/>
    <s v="Exc-34yOnly"/>
    <x v="1"/>
    <x v="0"/>
    <s v="NA"/>
    <n v="0"/>
    <n v="1"/>
    <s v="Exp didn't ask Q."/>
  </r>
  <r>
    <s v="34yoC"/>
    <s v="Booklet2-110"/>
    <s v="E5"/>
    <s v="C1 &amp; C5"/>
    <n v="9"/>
    <n v="9.1"/>
    <x v="2"/>
    <s v="Control"/>
    <s v="Control"/>
    <s v="ToMS_Cont_9.1"/>
    <x v="19"/>
    <s v="Inc"/>
    <x v="0"/>
    <x v="0"/>
    <n v="0"/>
    <n v="1"/>
    <n v="0"/>
    <m/>
  </r>
  <r>
    <s v="34yoC"/>
    <s v="Booklet2-110"/>
    <s v="E5"/>
    <s v="C1 &amp; C5"/>
    <n v="10"/>
    <n v="10.1"/>
    <x v="0"/>
    <s v="Reference - Hard"/>
    <s v="Reference"/>
    <s v="ToMS_2AFC_10.1"/>
    <x v="20"/>
    <s v="Inc"/>
    <x v="0"/>
    <x v="0"/>
    <n v="0"/>
    <n v="1"/>
    <n v="0"/>
    <m/>
  </r>
  <r>
    <s v="34yoC"/>
    <s v="Booklet2-110"/>
    <s v="E5"/>
    <s v="C1 &amp; C5"/>
    <n v="10"/>
    <n v="10.199999999999999"/>
    <x v="1"/>
    <s v="Reference - Hard"/>
    <s v="Reference"/>
    <s v="ToMS_Expl_10.2"/>
    <x v="21"/>
    <s v="Inc"/>
    <x v="2"/>
    <x v="2677"/>
    <n v="0"/>
    <n v="1"/>
    <n v="0"/>
    <m/>
  </r>
  <r>
    <s v="34yoC"/>
    <s v="Booklet2-110"/>
    <s v="E5"/>
    <s v="C1 &amp; C5"/>
    <n v="10"/>
    <n v="10.3"/>
    <x v="0"/>
    <s v="Reference - Hard"/>
    <s v="Reference"/>
    <s v="ToMS_2AFC_10.3"/>
    <x v="22"/>
    <s v="Inc"/>
    <x v="0"/>
    <x v="0"/>
    <n v="0"/>
    <n v="1"/>
    <n v="0"/>
    <m/>
  </r>
  <r>
    <s v="34yoC"/>
    <s v="Booklet2-110"/>
    <s v="E5"/>
    <s v="C1 &amp; C5"/>
    <n v="10"/>
    <n v="10.4"/>
    <x v="2"/>
    <s v="Reference - Hard"/>
    <s v="Reference"/>
    <s v="ToMS_Cont_10.4"/>
    <x v="23"/>
    <s v="Inc"/>
    <x v="0"/>
    <x v="2678"/>
    <n v="0"/>
    <n v="1"/>
    <n v="0"/>
    <m/>
  </r>
  <r>
    <s v="34yoC"/>
    <s v="Booklet2-110"/>
    <s v="E5"/>
    <s v="C1 &amp; C5"/>
    <n v="13"/>
    <n v="13.1"/>
    <x v="0"/>
    <s v="Reference - Hard"/>
    <s v="Reference"/>
    <s v="ToMS_2AFC_13.1"/>
    <x v="30"/>
    <s v="Inc"/>
    <x v="0"/>
    <x v="0"/>
    <n v="1"/>
    <n v="1"/>
    <n v="0"/>
    <m/>
  </r>
  <r>
    <s v="34yoC"/>
    <s v="Booklet2-110"/>
    <s v="E5"/>
    <s v="C1 &amp; C5"/>
    <n v="13"/>
    <n v="13.2"/>
    <x v="1"/>
    <s v="Reference - Hard"/>
    <s v="Reference"/>
    <s v="ToMS_Expl_13.2"/>
    <x v="31"/>
    <s v="Inc"/>
    <x v="2"/>
    <x v="2679"/>
    <n v="0"/>
    <n v="1"/>
    <n v="0"/>
    <m/>
  </r>
  <r>
    <s v="34yoC"/>
    <s v="Booklet2-110"/>
    <s v="E5"/>
    <s v="C1 &amp; C5"/>
    <n v="14"/>
    <n v="14.1"/>
    <x v="0"/>
    <s v="Emotion Reminder"/>
    <s v="Emotion"/>
    <s v="ToMS_2AFC_14.1"/>
    <x v="32"/>
    <s v="Inc"/>
    <x v="0"/>
    <x v="0"/>
    <n v="0"/>
    <n v="1"/>
    <n v="0"/>
    <m/>
  </r>
  <r>
    <s v="34yoC"/>
    <s v="Booklet2-110"/>
    <s v="E5"/>
    <s v="C1 &amp; C5"/>
    <n v="14"/>
    <n v="14.2"/>
    <x v="1"/>
    <s v="Emotion Reminder"/>
    <s v="Emotion"/>
    <s v="ToMS_Expl_14.2"/>
    <x v="33"/>
    <s v="Inc"/>
    <x v="0"/>
    <x v="2680"/>
    <n v="0"/>
    <n v="1"/>
    <n v="0"/>
    <m/>
  </r>
  <r>
    <s v="34yoC"/>
    <s v="Booklet2-110"/>
    <s v="E5"/>
    <s v="C1 &amp; C5"/>
    <n v="14"/>
    <n v="14.3"/>
    <x v="0"/>
    <s v="Emotion Reminder"/>
    <s v="Emotion"/>
    <s v="ToMS_2AFC_14.3"/>
    <x v="34"/>
    <s v="Inc"/>
    <x v="0"/>
    <x v="0"/>
    <n v="0"/>
    <n v="1"/>
    <n v="0"/>
    <m/>
  </r>
  <r>
    <s v="34yoC"/>
    <s v="Booklet2-110"/>
    <s v="E5"/>
    <s v="C1 &amp; C5"/>
    <n v="14"/>
    <n v="14.4"/>
    <x v="1"/>
    <s v="Emotion Reminder"/>
    <s v="Emotion"/>
    <s v="ToMS_Expl_14.4"/>
    <x v="35"/>
    <s v="Inc"/>
    <x v="0"/>
    <x v="2681"/>
    <n v="0"/>
    <n v="1"/>
    <n v="0"/>
    <m/>
  </r>
  <r>
    <s v="34yoC"/>
    <s v="Booklet2-110"/>
    <s v="E5"/>
    <s v="C1 &amp; C5"/>
    <n v="15"/>
    <n v="15.1"/>
    <x v="2"/>
    <s v="True Belief - Control"/>
    <s v="Control"/>
    <s v="ToMS_Cont_15.1"/>
    <x v="36"/>
    <s v="Inc"/>
    <x v="0"/>
    <x v="0"/>
    <n v="0"/>
    <n v="1"/>
    <n v="0"/>
    <m/>
  </r>
  <r>
    <s v="34yoC"/>
    <s v="Booklet2-110"/>
    <s v="E5"/>
    <s v="C1 &amp; C5"/>
    <n v="15"/>
    <n v="15.2"/>
    <x v="0"/>
    <s v="True Belief - Location"/>
    <s v="Belief"/>
    <s v="ToMS_2AFC_15.2"/>
    <x v="37"/>
    <s v="Inc"/>
    <x v="2"/>
    <x v="0"/>
    <n v="0"/>
    <n v="1"/>
    <n v="0"/>
    <m/>
  </r>
  <r>
    <s v="34yoC"/>
    <s v="Booklet2-110"/>
    <s v="E5"/>
    <s v="C1 &amp; C5"/>
    <n v="15"/>
    <n v="15.3"/>
    <x v="1"/>
    <s v="True Belief - Location"/>
    <s v="Belief"/>
    <s v="ToMS_Expl_15.3"/>
    <x v="38"/>
    <s v="Inc"/>
    <x v="0"/>
    <x v="2682"/>
    <n v="0"/>
    <n v="1"/>
    <n v="0"/>
    <m/>
  </r>
  <r>
    <s v="34yoC"/>
    <s v="Booklet2-110"/>
    <s v="E5"/>
    <s v="C1 &amp; C5"/>
    <n v="16"/>
    <n v="16.100000000000001"/>
    <x v="2"/>
    <s v="Moral Reasoning True Beliefs - Control"/>
    <s v="Control"/>
    <s v="ToMS_Cont_16.1"/>
    <x v="39"/>
    <s v="Inc"/>
    <x v="0"/>
    <x v="2683"/>
    <n v="0"/>
    <n v="1"/>
    <n v="0"/>
    <m/>
  </r>
  <r>
    <s v="34yoC"/>
    <s v="Booklet2-110"/>
    <s v="E5"/>
    <s v="C1 &amp; C5"/>
    <n v="16"/>
    <n v="16.2"/>
    <x v="2"/>
    <s v="Moral Reasoning True Beliefs - Control"/>
    <s v="Control"/>
    <s v="ToMS_Cont_16.2"/>
    <x v="40"/>
    <s v="Inc"/>
    <x v="2"/>
    <x v="0"/>
    <n v="1"/>
    <n v="1"/>
    <n v="0"/>
    <m/>
  </r>
  <r>
    <s v="34yoC"/>
    <s v="Booklet2-110"/>
    <s v="E5"/>
    <s v="C1 &amp; C5"/>
    <n v="16"/>
    <n v="16.3"/>
    <x v="1"/>
    <s v="Moral Reasoning True Beliefs"/>
    <s v="Moral Reasoning"/>
    <s v="ToMS_Expl_16.3"/>
    <x v="41"/>
    <s v="Exc"/>
    <x v="0"/>
    <x v="2684"/>
    <n v="0"/>
    <n v="1"/>
    <n v="0"/>
    <m/>
  </r>
  <r>
    <s v="34yoC"/>
    <s v="Booklet2-110"/>
    <s v="E5"/>
    <s v="C1 &amp; C5"/>
    <n v="16"/>
    <n v="16.399999999999999"/>
    <x v="1"/>
    <s v="Emotion"/>
    <s v="Emotion"/>
    <s v="ToMS_Expl_16.4"/>
    <x v="42"/>
    <s v="Inc"/>
    <x v="0"/>
    <x v="2685"/>
    <n v="0"/>
    <n v="1"/>
    <n v="0"/>
    <m/>
  </r>
  <r>
    <s v="34yoC"/>
    <s v="Booklet2-110"/>
    <s v="E5"/>
    <s v="C1 &amp; C5"/>
    <n v="16"/>
    <n v="16.5"/>
    <x v="0"/>
    <s v="Moral Reasoning True Beliefs"/>
    <s v="Moral Reasoning"/>
    <s v="ToMS_2AFC_16.5"/>
    <x v="43"/>
    <s v="Inc"/>
    <x v="0"/>
    <x v="0"/>
    <n v="0"/>
    <n v="1"/>
    <n v="0"/>
    <m/>
  </r>
  <r>
    <s v="34yoC"/>
    <s v="Booklet2-110"/>
    <s v="E5"/>
    <s v="C1 &amp; C5"/>
    <n v="16"/>
    <n v="16.600000000000001"/>
    <x v="1"/>
    <s v="Moral Reasoning True Beliefs"/>
    <s v="Moral Reasoning"/>
    <s v="ToMS_Expl_16.6"/>
    <x v="44"/>
    <s v="Inc"/>
    <x v="0"/>
    <x v="574"/>
    <n v="0"/>
    <n v="1"/>
    <n v="0"/>
    <m/>
  </r>
  <r>
    <s v="34yoC"/>
    <s v="Booklet2-110"/>
    <s v="E5"/>
    <s v="C1 &amp; C5"/>
    <n v="16"/>
    <n v="16.7"/>
    <x v="0"/>
    <s v="Moral Reasoning True Beliefs"/>
    <s v="Moral Reasoning"/>
    <s v="ToMS_2AFC_16.7"/>
    <x v="45"/>
    <s v="Inc"/>
    <x v="0"/>
    <x v="0"/>
    <n v="0"/>
    <n v="1"/>
    <n v="0"/>
    <m/>
  </r>
  <r>
    <s v="34yoC"/>
    <s v="Booklet2-110"/>
    <s v="E5"/>
    <s v="C1 &amp; C5"/>
    <n v="16"/>
    <n v="16.8"/>
    <x v="1"/>
    <s v="Moral Reasoning True Beliefs"/>
    <s v="Moral Reasoning"/>
    <s v="ToMS_Expl_16.8"/>
    <x v="46"/>
    <s v="Inc"/>
    <x v="2"/>
    <x v="2686"/>
    <n v="0"/>
    <n v="1"/>
    <n v="0"/>
    <m/>
  </r>
  <r>
    <s v="34yoC"/>
    <s v="Booklet2-110"/>
    <s v="E5"/>
    <s v="C1 &amp; C5"/>
    <n v="16"/>
    <n v="16.899999999999999"/>
    <x v="0"/>
    <s v="Moral Reasoning True Beliefs"/>
    <s v="Moral Reasoning"/>
    <s v="ToMS_2AFC_16.9"/>
    <x v="47"/>
    <s v="Inc"/>
    <x v="2"/>
    <x v="0"/>
    <n v="0"/>
    <n v="1"/>
    <n v="0"/>
    <m/>
  </r>
  <r>
    <s v="34yoC"/>
    <s v="Booklet2-110"/>
    <s v="E5"/>
    <s v="C1 &amp; C5"/>
    <n v="16"/>
    <n v="16.91"/>
    <x v="1"/>
    <s v="Moral Reasoning True Beliefs"/>
    <s v="Moral Reasoning"/>
    <s v="ToMS_Expl_16.91"/>
    <x v="48"/>
    <s v="Inc"/>
    <x v="2"/>
    <x v="2687"/>
    <n v="0"/>
    <n v="1"/>
    <n v="0"/>
    <m/>
  </r>
  <r>
    <s v="34yoC"/>
    <s v="Booklet2-110"/>
    <s v="E5"/>
    <s v="C1 &amp; C5"/>
    <n v="18"/>
    <n v="18.100000000000001"/>
    <x v="0"/>
    <s v="2nd Order Belief-Desire Reasoning"/>
    <s v="Belief"/>
    <s v="ToMS_2AFC_18.1"/>
    <x v="58"/>
    <s v="Inc"/>
    <x v="0"/>
    <x v="0"/>
    <n v="0"/>
    <n v="1"/>
    <n v="0"/>
    <m/>
  </r>
  <r>
    <s v="34yoC"/>
    <s v="Booklet2-110"/>
    <s v="E5"/>
    <s v="C1 &amp; C5"/>
    <n v="18"/>
    <n v="18.2"/>
    <x v="1"/>
    <s v="2nd Order Belief-Desire Reasoning"/>
    <s v="Belief"/>
    <s v="ToMS_Expl_18.2"/>
    <x v="59"/>
    <s v="Exc-5upOnly"/>
    <x v="2"/>
    <x v="2688"/>
    <n v="0"/>
    <n v="1"/>
    <n v="0"/>
    <m/>
  </r>
  <r>
    <s v="34yoC"/>
    <s v="Booklet2-110"/>
    <s v="E5"/>
    <s v="C1 &amp; C5"/>
    <n v="18"/>
    <n v="18.3"/>
    <x v="2"/>
    <s v="2nd Order Belief-Desire Reasoning - Control"/>
    <s v="Control"/>
    <s v="ToMS_Cont_18.3"/>
    <x v="60"/>
    <s v="Exc-5upOnly"/>
    <x v="0"/>
    <x v="0"/>
    <n v="0"/>
    <n v="1"/>
    <n v="0"/>
    <m/>
  </r>
  <r>
    <s v="34yoC"/>
    <s v="Booklet2-110"/>
    <s v="E5"/>
    <s v="C1 &amp; C5"/>
    <n v="18"/>
    <n v="18.399999999999999"/>
    <x v="2"/>
    <s v="2nd Order Belief-Desire Reasoning - Control"/>
    <s v="Control"/>
    <s v="ToMS_Cont_18.4"/>
    <x v="61"/>
    <s v="Exc-5upOnly"/>
    <x v="0"/>
    <x v="0"/>
    <n v="0"/>
    <n v="1"/>
    <n v="0"/>
    <m/>
  </r>
  <r>
    <s v="34yoC"/>
    <s v="Booklet2-110"/>
    <s v="E5"/>
    <s v="C1 &amp; C5"/>
    <n v="18"/>
    <n v="18.5"/>
    <x v="1"/>
    <s v="False Belief - Emotion"/>
    <s v="Belief"/>
    <s v="ToMS_Expl_18.5"/>
    <x v="62"/>
    <s v="Exc-5upOnly"/>
    <x v="2"/>
    <x v="2689"/>
    <n v="0"/>
    <n v="1"/>
    <n v="0"/>
    <m/>
  </r>
  <r>
    <s v="34yoC"/>
    <s v="Booklet2-111"/>
    <s v="E5"/>
    <s v="C1 &amp; C5"/>
    <n v="1"/>
    <n v="1.1000000000000001"/>
    <x v="0"/>
    <s v="Common Desires"/>
    <s v="Desires"/>
    <s v="ToMS_2AFC_3.1"/>
    <x v="0"/>
    <s v="Inc"/>
    <x v="2"/>
    <x v="0"/>
    <n v="0"/>
    <n v="1"/>
    <n v="0"/>
    <m/>
  </r>
  <r>
    <s v="34yoC"/>
    <s v="Booklet2-111"/>
    <s v="E5"/>
    <s v="C1 &amp; C5"/>
    <n v="1.5"/>
    <s v="1.5.1"/>
    <x v="3"/>
    <s v="False Belief - Implicit"/>
    <s v="Belief"/>
    <s v="ToMS_2AFCImp_1.5.1"/>
    <x v="68"/>
    <s v="Exc-34yOnly"/>
    <x v="0"/>
    <x v="0"/>
    <n v="0"/>
    <n v="1"/>
    <n v="0"/>
    <m/>
  </r>
  <r>
    <s v="34yoC"/>
    <s v="Booklet2-111"/>
    <s v="E5"/>
    <s v="C1 &amp; C5"/>
    <n v="1.5"/>
    <s v="1.5.2"/>
    <x v="1"/>
    <s v="False Belief - Implicit"/>
    <s v="Belief"/>
    <s v="ToMS_Expl_1.5.2"/>
    <x v="69"/>
    <s v="Exc-34yOnly"/>
    <x v="0"/>
    <x v="2690"/>
    <n v="0"/>
    <n v="1"/>
    <n v="0"/>
    <m/>
  </r>
  <r>
    <s v="34yoC"/>
    <s v="Booklet2-111"/>
    <s v="E5"/>
    <s v="C1 &amp; C5"/>
    <n v="2"/>
    <n v="2.1"/>
    <x v="0"/>
    <s v="Diverse Desires"/>
    <s v="Desires"/>
    <s v="ToMS_2AFC_2.1"/>
    <x v="1"/>
    <s v="Inc"/>
    <x v="0"/>
    <x v="0"/>
    <n v="0"/>
    <n v="1"/>
    <n v="0"/>
    <m/>
  </r>
  <r>
    <s v="34yoC"/>
    <s v="Booklet2-111"/>
    <s v="E5"/>
    <s v="C1 &amp; C5"/>
    <n v="3"/>
    <n v="3.1"/>
    <x v="0"/>
    <s v="Diverse Beliefs"/>
    <s v="Desires"/>
    <s v="ToMS_2AFC_3.1"/>
    <x v="2"/>
    <s v="Inc"/>
    <x v="0"/>
    <x v="0"/>
    <n v="0"/>
    <n v="1"/>
    <n v="0"/>
    <m/>
  </r>
  <r>
    <s v="34yoC"/>
    <s v="Booklet2-111"/>
    <s v="E5"/>
    <s v="C1 &amp; C5"/>
    <n v="4"/>
    <n v="4.0999999999999996"/>
    <x v="0"/>
    <s v="Reference - Easy"/>
    <s v="Reference"/>
    <s v="ToMS_2AFC_4.1"/>
    <x v="3"/>
    <s v="Inc"/>
    <x v="0"/>
    <x v="0"/>
    <n v="0"/>
    <n v="1"/>
    <n v="0"/>
    <m/>
  </r>
  <r>
    <s v="34yoC"/>
    <s v="Booklet2-111"/>
    <s v="E5"/>
    <s v="C1 &amp; C5"/>
    <n v="4"/>
    <n v="4.2"/>
    <x v="1"/>
    <s v="Reference - Easy"/>
    <s v="Reference"/>
    <s v="ToMS_Expl_4.2"/>
    <x v="4"/>
    <s v="Inc"/>
    <x v="0"/>
    <x v="2691"/>
    <n v="1"/>
    <n v="1"/>
    <n v="0"/>
    <m/>
  </r>
  <r>
    <s v="34yoC"/>
    <s v="Booklet2-111"/>
    <s v="E5"/>
    <s v="C1 &amp; C5"/>
    <n v="5"/>
    <n v="5.0999999999999996"/>
    <x v="0"/>
    <s v="False Belief - Location"/>
    <s v="Belief"/>
    <s v="ToMS_2AFC_5.1"/>
    <x v="5"/>
    <s v="Inc"/>
    <x v="0"/>
    <x v="0"/>
    <n v="0"/>
    <n v="1"/>
    <n v="0"/>
    <m/>
  </r>
  <r>
    <s v="34yoC"/>
    <s v="Booklet2-111"/>
    <s v="E5"/>
    <s v="C1 &amp; C5"/>
    <n v="5"/>
    <n v="5.2"/>
    <x v="1"/>
    <s v="False Belief - Location"/>
    <s v="Belief"/>
    <s v="ToMS_Expl_5.2"/>
    <x v="6"/>
    <s v="Inc"/>
    <x v="0"/>
    <x v="2692"/>
    <n v="0"/>
    <n v="1"/>
    <n v="0"/>
    <m/>
  </r>
  <r>
    <s v="34yoC"/>
    <s v="Booklet2-111"/>
    <s v="E5"/>
    <s v="C1 &amp; C5"/>
    <n v="5"/>
    <n v="5.3"/>
    <x v="2"/>
    <s v="False Belief - Location"/>
    <s v="Belief"/>
    <s v="ToMS_Cont_5.3"/>
    <x v="7"/>
    <s v="Inc"/>
    <x v="0"/>
    <x v="0"/>
    <n v="0"/>
    <n v="1"/>
    <n v="0"/>
    <m/>
  </r>
  <r>
    <s v="34yoC"/>
    <s v="Booklet2-111"/>
    <s v="E5"/>
    <s v="C1 &amp; C5"/>
    <n v="6"/>
    <n v="6.1"/>
    <x v="2"/>
    <s v="Control"/>
    <s v="Control"/>
    <s v="ToMS_Cont_6.1"/>
    <x v="8"/>
    <s v="Inc"/>
    <x v="0"/>
    <x v="0"/>
    <n v="0"/>
    <n v="1"/>
    <n v="0"/>
    <m/>
  </r>
  <r>
    <s v="34yoC"/>
    <s v="Booklet2-111"/>
    <s v="E5"/>
    <s v="C1 &amp; C5"/>
    <n v="7"/>
    <n v="7.1"/>
    <x v="0"/>
    <s v="False Belief - Location"/>
    <s v="Belief"/>
    <s v="ToMS_2AFC_7.1"/>
    <x v="9"/>
    <s v="Inc"/>
    <x v="0"/>
    <x v="0"/>
    <n v="0"/>
    <n v="1"/>
    <n v="0"/>
    <m/>
  </r>
  <r>
    <s v="34yoC"/>
    <s v="Booklet2-111"/>
    <s v="E5"/>
    <s v="C1 &amp; C5"/>
    <n v="7"/>
    <n v="7.2"/>
    <x v="1"/>
    <s v="False Belief - Location"/>
    <s v="Belief"/>
    <s v="ToMS_Expl_7.2"/>
    <x v="10"/>
    <s v="Inc"/>
    <x v="0"/>
    <x v="2693"/>
    <n v="0"/>
    <n v="1"/>
    <n v="0"/>
    <m/>
  </r>
  <r>
    <s v="34yoC"/>
    <s v="Booklet2-111"/>
    <s v="E5"/>
    <s v="C1 &amp; C5"/>
    <n v="7"/>
    <n v="7.3"/>
    <x v="1"/>
    <s v="Emotion"/>
    <s v="Emotion"/>
    <s v="ToMS_Expl_7.3"/>
    <x v="11"/>
    <s v="Inc"/>
    <x v="0"/>
    <x v="2694"/>
    <n v="0"/>
    <n v="1"/>
    <n v="0"/>
    <m/>
  </r>
  <r>
    <s v="34yoC"/>
    <s v="Booklet2-111"/>
    <s v="E5"/>
    <s v="C1 &amp; C5"/>
    <n v="7"/>
    <n v="7.4"/>
    <x v="0"/>
    <s v="Moral Reasoning False Beliefs"/>
    <s v="Moral Reasoning"/>
    <s v="ToMS_2AFC_7.4"/>
    <x v="12"/>
    <s v="Inc"/>
    <x v="0"/>
    <x v="0"/>
    <n v="0"/>
    <n v="1"/>
    <n v="0"/>
    <m/>
  </r>
  <r>
    <s v="34yoC"/>
    <s v="Booklet2-111"/>
    <s v="E5"/>
    <s v="C1 &amp; C5"/>
    <n v="7"/>
    <n v="7.5"/>
    <x v="1"/>
    <s v="Moral Reasoning False Beliefs"/>
    <s v="Moral Reasoning"/>
    <s v="ToMS_Expl_7.5"/>
    <x v="13"/>
    <s v="Inc"/>
    <x v="0"/>
    <x v="2695"/>
    <n v="0"/>
    <n v="1"/>
    <n v="0"/>
    <m/>
  </r>
  <r>
    <s v="34yoC"/>
    <s v="Booklet2-111"/>
    <s v="E5"/>
    <s v="C1 &amp; C5"/>
    <n v="7"/>
    <n v="7.6"/>
    <x v="0"/>
    <s v="Moral Reasoning False Beliefs"/>
    <s v="Moral Reasoning"/>
    <s v="ToMS_2AFC_7.6"/>
    <x v="14"/>
    <s v="Inc"/>
    <x v="0"/>
    <x v="0"/>
    <n v="0"/>
    <n v="1"/>
    <n v="0"/>
    <m/>
  </r>
  <r>
    <s v="34yoC"/>
    <s v="Booklet2-111"/>
    <s v="E5"/>
    <s v="C1 &amp; C5"/>
    <n v="7"/>
    <n v="7.7"/>
    <x v="1"/>
    <s v="Moral Reasoning False Beliefs"/>
    <s v="Moral Reasoning"/>
    <s v="ToMS_Expl_7.7"/>
    <x v="15"/>
    <s v="Inc"/>
    <x v="0"/>
    <x v="2696"/>
    <n v="0"/>
    <n v="1"/>
    <n v="0"/>
    <m/>
  </r>
  <r>
    <s v="34yoC"/>
    <s v="Booklet2-111"/>
    <s v="E5"/>
    <s v="C1 &amp; C5"/>
    <n v="8"/>
    <n v="8.1"/>
    <x v="2"/>
    <s v="False Belief - Control"/>
    <s v="Control"/>
    <s v="ToMS_Cont_8.1"/>
    <x v="16"/>
    <s v="Inc"/>
    <x v="0"/>
    <x v="0"/>
    <n v="0"/>
    <n v="1"/>
    <n v="0"/>
    <m/>
  </r>
  <r>
    <s v="34yoC"/>
    <s v="Booklet2-111"/>
    <s v="E5"/>
    <s v="C1 &amp; C5"/>
    <n v="8"/>
    <n v="8.1999999999999993"/>
    <x v="0"/>
    <s v="False Belief - Expectations"/>
    <s v="Belief"/>
    <s v="ToMS_2AFC_8.2"/>
    <x v="17"/>
    <s v="Inc"/>
    <x v="0"/>
    <x v="0"/>
    <n v="0"/>
    <n v="1"/>
    <n v="0"/>
    <m/>
  </r>
  <r>
    <s v="34yoC"/>
    <s v="Booklet2-111"/>
    <s v="E5"/>
    <s v="C1 &amp; C5"/>
    <n v="8"/>
    <n v="8.3000000000000007"/>
    <x v="1"/>
    <s v="False Belief - Expectations"/>
    <s v="Belief"/>
    <s v="ToMS_Expl_8.3"/>
    <x v="18"/>
    <s v="Inc"/>
    <x v="0"/>
    <x v="2697"/>
    <n v="0"/>
    <n v="1"/>
    <n v="0"/>
    <m/>
  </r>
  <r>
    <s v="34yoC"/>
    <s v="Booklet2-111"/>
    <s v="E5"/>
    <s v="C1 &amp; C5"/>
    <n v="8"/>
    <n v="8.5"/>
    <x v="0"/>
    <s v="False Belief - Emotion"/>
    <s v="Emotion"/>
    <s v="ToMS_2AFC_8.5"/>
    <x v="65"/>
    <s v="Exc-34yOnly"/>
    <x v="1"/>
    <x v="0"/>
    <s v="NA"/>
    <n v="0"/>
    <n v="1"/>
    <s v="Exp didn't ask Q"/>
  </r>
  <r>
    <s v="34yoC"/>
    <s v="Booklet2-111"/>
    <s v="E5"/>
    <s v="C1 &amp; C5"/>
    <n v="8"/>
    <n v="8.6"/>
    <x v="1"/>
    <s v="False Belief - Emotion"/>
    <s v="Emotion"/>
    <s v="ToMS_Expl_8.6"/>
    <x v="66"/>
    <s v="Exc-34yOnly"/>
    <x v="1"/>
    <x v="0"/>
    <s v="NA"/>
    <n v="0"/>
    <n v="1"/>
    <s v="Exp didn't ask Q"/>
  </r>
  <r>
    <s v="34yoC"/>
    <s v="Booklet2-111"/>
    <s v="E5"/>
    <s v="C1 &amp; C5"/>
    <n v="9"/>
    <n v="9.1"/>
    <x v="2"/>
    <s v="Control"/>
    <s v="Control"/>
    <s v="ToMS_Cont_9.1"/>
    <x v="19"/>
    <s v="Inc"/>
    <x v="0"/>
    <x v="0"/>
    <n v="0"/>
    <n v="1"/>
    <n v="0"/>
    <m/>
  </r>
  <r>
    <s v="34yoC"/>
    <s v="Booklet2-111"/>
    <s v="E5"/>
    <s v="C1 &amp; C5"/>
    <n v="10"/>
    <n v="10.1"/>
    <x v="0"/>
    <s v="Reference - Hard"/>
    <s v="Reference"/>
    <s v="ToMS_2AFC_10.1"/>
    <x v="20"/>
    <s v="Inc"/>
    <x v="2"/>
    <x v="0"/>
    <n v="0"/>
    <n v="1"/>
    <n v="0"/>
    <m/>
  </r>
  <r>
    <s v="34yoC"/>
    <s v="Booklet2-111"/>
    <s v="E5"/>
    <s v="C1 &amp; C5"/>
    <n v="10"/>
    <n v="10.199999999999999"/>
    <x v="1"/>
    <s v="Reference - Hard"/>
    <s v="Reference"/>
    <s v="ToMS_Expl_10.2"/>
    <x v="21"/>
    <s v="Inc"/>
    <x v="2"/>
    <x v="2698"/>
    <n v="0"/>
    <n v="1"/>
    <n v="0"/>
    <m/>
  </r>
  <r>
    <s v="34yoC"/>
    <s v="Booklet2-111"/>
    <s v="E5"/>
    <s v="C1 &amp; C5"/>
    <n v="10"/>
    <n v="10.3"/>
    <x v="0"/>
    <s v="Reference - Hard"/>
    <s v="Reference"/>
    <s v="ToMS_2AFC_10.3"/>
    <x v="22"/>
    <s v="Inc"/>
    <x v="0"/>
    <x v="0"/>
    <n v="0"/>
    <n v="1"/>
    <n v="0"/>
    <m/>
  </r>
  <r>
    <s v="34yoC"/>
    <s v="Booklet2-111"/>
    <s v="E5"/>
    <s v="C1 &amp; C5"/>
    <n v="10"/>
    <n v="10.4"/>
    <x v="2"/>
    <s v="Reference - Hard"/>
    <s v="Reference"/>
    <s v="ToMS_Cont_10.4"/>
    <x v="23"/>
    <s v="Inc"/>
    <x v="0"/>
    <x v="2699"/>
    <n v="0"/>
    <n v="1"/>
    <n v="0"/>
    <m/>
  </r>
  <r>
    <s v="34yoC"/>
    <s v="Booklet2-111"/>
    <s v="E5"/>
    <s v="C1 &amp; C5"/>
    <n v="13"/>
    <n v="13.1"/>
    <x v="0"/>
    <s v="Reference - Hard"/>
    <s v="Reference"/>
    <s v="ToMS_2AFC_13.1"/>
    <x v="30"/>
    <s v="Inc"/>
    <x v="2"/>
    <x v="2700"/>
    <n v="0"/>
    <n v="1"/>
    <n v="0"/>
    <m/>
  </r>
  <r>
    <s v="34yoC"/>
    <s v="Booklet2-111"/>
    <s v="E5"/>
    <s v="C1 &amp; C5"/>
    <n v="13"/>
    <n v="13.2"/>
    <x v="1"/>
    <s v="Reference - Hard"/>
    <s v="Reference"/>
    <s v="ToMS_Expl_13.2"/>
    <x v="31"/>
    <s v="Inc"/>
    <x v="2"/>
    <x v="2701"/>
    <n v="0"/>
    <n v="1"/>
    <n v="0"/>
    <m/>
  </r>
  <r>
    <s v="34yoC"/>
    <s v="Booklet2-111"/>
    <s v="E5"/>
    <s v="C1 &amp; C5"/>
    <n v="14"/>
    <n v="14.1"/>
    <x v="0"/>
    <s v="Emotion Reminder"/>
    <s v="Emotion"/>
    <s v="ToMS_2AFC_14.1"/>
    <x v="32"/>
    <s v="Inc"/>
    <x v="0"/>
    <x v="0"/>
    <n v="0"/>
    <n v="1"/>
    <n v="0"/>
    <m/>
  </r>
  <r>
    <s v="34yoC"/>
    <s v="Booklet2-111"/>
    <s v="E5"/>
    <s v="C1 &amp; C5"/>
    <n v="14"/>
    <n v="14.2"/>
    <x v="1"/>
    <s v="Emotion Reminder"/>
    <s v="Emotion"/>
    <s v="ToMS_Expl_14.2"/>
    <x v="33"/>
    <s v="Inc"/>
    <x v="0"/>
    <x v="2702"/>
    <n v="0"/>
    <n v="1"/>
    <n v="0"/>
    <m/>
  </r>
  <r>
    <s v="34yoC"/>
    <s v="Booklet2-111"/>
    <s v="E5"/>
    <s v="C1 &amp; C5"/>
    <n v="14"/>
    <n v="14.3"/>
    <x v="0"/>
    <s v="Emotion Reminder"/>
    <s v="Emotion"/>
    <s v="ToMS_2AFC_14.3"/>
    <x v="34"/>
    <s v="Inc"/>
    <x v="0"/>
    <x v="0"/>
    <n v="0"/>
    <n v="1"/>
    <n v="0"/>
    <m/>
  </r>
  <r>
    <s v="34yoC"/>
    <s v="Booklet2-111"/>
    <s v="E5"/>
    <s v="C1 &amp; C5"/>
    <n v="14"/>
    <n v="14.4"/>
    <x v="1"/>
    <s v="Emotion Reminder"/>
    <s v="Emotion"/>
    <s v="ToMS_Expl_14.4"/>
    <x v="35"/>
    <s v="Inc"/>
    <x v="0"/>
    <x v="2703"/>
    <n v="0"/>
    <n v="1"/>
    <n v="0"/>
    <m/>
  </r>
  <r>
    <s v="34yoC"/>
    <s v="Booklet2-111"/>
    <s v="E5"/>
    <s v="C1 &amp; C5"/>
    <n v="15"/>
    <n v="15.1"/>
    <x v="2"/>
    <s v="True Belief - Control"/>
    <s v="Control"/>
    <s v="ToMS_Cont_15.1"/>
    <x v="36"/>
    <s v="Inc"/>
    <x v="0"/>
    <x v="0"/>
    <n v="0"/>
    <n v="1"/>
    <n v="0"/>
    <m/>
  </r>
  <r>
    <s v="34yoC"/>
    <s v="Booklet2-111"/>
    <s v="E5"/>
    <s v="C1 &amp; C5"/>
    <n v="15"/>
    <n v="15.2"/>
    <x v="0"/>
    <s v="True Belief - Location"/>
    <s v="Belief"/>
    <s v="ToMS_2AFC_15.2"/>
    <x v="37"/>
    <s v="Inc"/>
    <x v="2"/>
    <x v="0"/>
    <n v="0"/>
    <n v="1"/>
    <n v="0"/>
    <m/>
  </r>
  <r>
    <s v="34yoC"/>
    <s v="Booklet2-111"/>
    <s v="E5"/>
    <s v="C1 &amp; C5"/>
    <n v="15"/>
    <n v="15.3"/>
    <x v="1"/>
    <s v="True Belief - Location"/>
    <s v="Belief"/>
    <s v="ToMS_Expl_15.3"/>
    <x v="38"/>
    <s v="Inc"/>
    <x v="0"/>
    <x v="2704"/>
    <n v="0"/>
    <n v="1"/>
    <n v="0"/>
    <m/>
  </r>
  <r>
    <s v="34yoC"/>
    <s v="Booklet2-111"/>
    <s v="E5"/>
    <s v="C1 &amp; C5"/>
    <n v="16"/>
    <n v="16.100000000000001"/>
    <x v="2"/>
    <s v="Moral Reasoning True Beliefs - Control"/>
    <s v="Control"/>
    <s v="ToMS_Cont_16.1"/>
    <x v="39"/>
    <s v="Inc"/>
    <x v="0"/>
    <x v="0"/>
    <n v="0"/>
    <n v="1"/>
    <n v="0"/>
    <m/>
  </r>
  <r>
    <s v="34yoC"/>
    <s v="Booklet2-111"/>
    <s v="E5"/>
    <s v="C1 &amp; C5"/>
    <n v="16"/>
    <n v="16.2"/>
    <x v="2"/>
    <s v="Moral Reasoning True Beliefs - Control"/>
    <s v="Control"/>
    <s v="ToMS_Cont_16.2"/>
    <x v="40"/>
    <s v="Inc"/>
    <x v="2"/>
    <x v="0"/>
    <n v="1"/>
    <n v="1"/>
    <n v="0"/>
    <m/>
  </r>
  <r>
    <s v="34yoC"/>
    <s v="Booklet2-111"/>
    <s v="E5"/>
    <s v="C1 &amp; C5"/>
    <n v="16"/>
    <n v="16.3"/>
    <x v="1"/>
    <s v="Moral Reasoning True Beliefs"/>
    <s v="Moral Reasoning"/>
    <s v="ToMS_Expl_16.3"/>
    <x v="41"/>
    <s v="Exc"/>
    <x v="0"/>
    <x v="144"/>
    <n v="0"/>
    <n v="1"/>
    <n v="0"/>
    <m/>
  </r>
  <r>
    <s v="34yoC"/>
    <s v="Booklet2-111"/>
    <s v="E5"/>
    <s v="C1 &amp; C5"/>
    <n v="16"/>
    <n v="16.399999999999999"/>
    <x v="1"/>
    <s v="Emotion"/>
    <s v="Emotion"/>
    <s v="ToMS_Expl_16.4"/>
    <x v="42"/>
    <s v="Inc"/>
    <x v="0"/>
    <x v="2705"/>
    <n v="0"/>
    <n v="1"/>
    <n v="0"/>
    <m/>
  </r>
  <r>
    <s v="34yoC"/>
    <s v="Booklet2-111"/>
    <s v="E5"/>
    <s v="C1 &amp; C5"/>
    <n v="16"/>
    <n v="16.5"/>
    <x v="0"/>
    <s v="Moral Reasoning True Beliefs"/>
    <s v="Moral Reasoning"/>
    <s v="ToMS_2AFC_16.5"/>
    <x v="43"/>
    <s v="Inc"/>
    <x v="0"/>
    <x v="0"/>
    <n v="0"/>
    <n v="1"/>
    <n v="0"/>
    <m/>
  </r>
  <r>
    <s v="34yoC"/>
    <s v="Booklet2-111"/>
    <s v="E5"/>
    <s v="C1 &amp; C5"/>
    <n v="16"/>
    <n v="16.600000000000001"/>
    <x v="1"/>
    <s v="Moral Reasoning True Beliefs"/>
    <s v="Moral Reasoning"/>
    <s v="ToMS_Expl_16.6"/>
    <x v="44"/>
    <s v="Inc"/>
    <x v="0"/>
    <x v="2706"/>
    <n v="0"/>
    <n v="1"/>
    <n v="0"/>
    <m/>
  </r>
  <r>
    <s v="34yoC"/>
    <s v="Booklet2-111"/>
    <s v="E5"/>
    <s v="C1 &amp; C5"/>
    <n v="16"/>
    <n v="16.7"/>
    <x v="0"/>
    <s v="Moral Reasoning True Beliefs"/>
    <s v="Moral Reasoning"/>
    <s v="ToMS_2AFC_16.7"/>
    <x v="45"/>
    <s v="Inc"/>
    <x v="0"/>
    <x v="0"/>
    <n v="0"/>
    <n v="1"/>
    <n v="0"/>
    <m/>
  </r>
  <r>
    <s v="34yoC"/>
    <s v="Booklet2-111"/>
    <s v="E5"/>
    <s v="C1 &amp; C5"/>
    <n v="16"/>
    <n v="16.8"/>
    <x v="1"/>
    <s v="Moral Reasoning True Beliefs"/>
    <s v="Moral Reasoning"/>
    <s v="ToMS_Expl_16.8"/>
    <x v="46"/>
    <s v="Inc"/>
    <x v="0"/>
    <x v="2707"/>
    <n v="0"/>
    <n v="1"/>
    <n v="0"/>
    <m/>
  </r>
  <r>
    <s v="34yoC"/>
    <s v="Booklet2-111"/>
    <s v="E5"/>
    <s v="C1 &amp; C5"/>
    <n v="16"/>
    <n v="16.899999999999999"/>
    <x v="0"/>
    <s v="Moral Reasoning True Beliefs"/>
    <s v="Moral Reasoning"/>
    <s v="ToMS_2AFC_16.9"/>
    <x v="47"/>
    <s v="Inc"/>
    <x v="2"/>
    <x v="0"/>
    <n v="0"/>
    <n v="1"/>
    <n v="0"/>
    <m/>
  </r>
  <r>
    <s v="34yoC"/>
    <s v="Booklet2-111"/>
    <s v="E5"/>
    <s v="C1 &amp; C5"/>
    <n v="16"/>
    <n v="16.91"/>
    <x v="1"/>
    <s v="Moral Reasoning True Beliefs"/>
    <s v="Moral Reasoning"/>
    <s v="ToMS_Expl_16.91"/>
    <x v="48"/>
    <s v="Inc"/>
    <x v="2"/>
    <x v="2708"/>
    <n v="0"/>
    <n v="1"/>
    <n v="0"/>
    <m/>
  </r>
  <r>
    <s v="34yoC"/>
    <s v="Booklet2-111"/>
    <s v="E5"/>
    <s v="C1 &amp; C5"/>
    <n v="18"/>
    <n v="18.100000000000001"/>
    <x v="0"/>
    <s v="2nd Order Belief-Desire Reasoning"/>
    <s v="Belief"/>
    <s v="ToMS_2AFC_18.1"/>
    <x v="58"/>
    <s v="Inc"/>
    <x v="0"/>
    <x v="0"/>
    <n v="0"/>
    <n v="1"/>
    <n v="0"/>
    <m/>
  </r>
  <r>
    <s v="34yoC"/>
    <s v="Booklet2-111"/>
    <s v="E5"/>
    <s v="C1 &amp; C5"/>
    <n v="18"/>
    <n v="18.2"/>
    <x v="1"/>
    <s v="2nd Order Belief-Desire Reasoning"/>
    <s v="Belief"/>
    <s v="ToMS_Expl_18.2"/>
    <x v="59"/>
    <s v="Exc-5upOnly"/>
    <x v="0"/>
    <x v="2709"/>
    <n v="0"/>
    <n v="1"/>
    <n v="0"/>
    <m/>
  </r>
  <r>
    <s v="34yoC"/>
    <s v="Booklet2-111"/>
    <s v="E5"/>
    <s v="C1 &amp; C5"/>
    <n v="18"/>
    <n v="18.3"/>
    <x v="2"/>
    <s v="2nd Order Belief-Desire Reasoning - Control"/>
    <s v="Control"/>
    <s v="ToMS_Cont_18.3"/>
    <x v="60"/>
    <s v="Exc-5upOnly"/>
    <x v="0"/>
    <x v="0"/>
    <n v="0"/>
    <n v="1"/>
    <n v="0"/>
    <m/>
  </r>
  <r>
    <s v="34yoC"/>
    <s v="Booklet2-111"/>
    <s v="E5"/>
    <s v="C1 &amp; C5"/>
    <n v="18"/>
    <n v="18.399999999999999"/>
    <x v="2"/>
    <s v="2nd Order Belief-Desire Reasoning - Control"/>
    <s v="Control"/>
    <s v="ToMS_Cont_18.4"/>
    <x v="61"/>
    <s v="Exc-5upOnly"/>
    <x v="0"/>
    <x v="0"/>
    <n v="0"/>
    <n v="1"/>
    <n v="0"/>
    <m/>
  </r>
  <r>
    <s v="34yoC"/>
    <s v="Booklet2-111"/>
    <s v="E5"/>
    <s v="C1 &amp; C5"/>
    <n v="18"/>
    <n v="18.5"/>
    <x v="1"/>
    <s v="False Belief - Emotion"/>
    <s v="Belief"/>
    <s v="ToMS_Expl_18.5"/>
    <x v="62"/>
    <s v="Exc-5upOnly"/>
    <x v="0"/>
    <x v="2710"/>
    <n v="0"/>
    <n v="1"/>
    <n v="0"/>
    <m/>
  </r>
  <r>
    <s v="34yoC"/>
    <s v="Booklet2-112"/>
    <s v="E5"/>
    <s v="C1 &amp; C5"/>
    <n v="1"/>
    <n v="1.1000000000000001"/>
    <x v="0"/>
    <s v="Common Desires"/>
    <s v="Desires"/>
    <s v="ToMS_2AFC_3.1"/>
    <x v="0"/>
    <s v="Inc"/>
    <x v="0"/>
    <x v="0"/>
    <n v="0"/>
    <n v="1"/>
    <n v="0"/>
    <m/>
  </r>
  <r>
    <s v="34yoC"/>
    <s v="Booklet2-112"/>
    <s v="E5"/>
    <s v="C1 &amp; C5"/>
    <n v="1.5"/>
    <s v="1.5.1"/>
    <x v="3"/>
    <s v="False Belief - Implicit"/>
    <s v="Belief"/>
    <s v="ToMS_2AFCImp_1.5.1"/>
    <x v="68"/>
    <s v="Exc-34yOnly"/>
    <x v="2"/>
    <x v="0"/>
    <n v="1"/>
    <n v="1"/>
    <n v="0"/>
    <s v="gets distracted for a moment during description /Q"/>
  </r>
  <r>
    <s v="34yoC"/>
    <s v="Booklet2-112"/>
    <s v="E5"/>
    <s v="C1 &amp; C5"/>
    <n v="1.5"/>
    <s v="1.5.2"/>
    <x v="1"/>
    <s v="False Belief - Implicit"/>
    <s v="Belief"/>
    <s v="ToMS_Expl_1.5.2"/>
    <x v="69"/>
    <s v="Exc-34yOnly"/>
    <x v="0"/>
    <x v="2711"/>
    <n v="1"/>
    <n v="1"/>
    <n v="0"/>
    <s v="gets distracted for a moment during description /Q"/>
  </r>
  <r>
    <s v="34yoC"/>
    <s v="Booklet2-112"/>
    <s v="E5"/>
    <s v="C1 &amp; C5"/>
    <n v="2"/>
    <n v="2.1"/>
    <x v="0"/>
    <s v="Diverse Desires"/>
    <s v="Desires"/>
    <s v="ToMS_2AFC_2.1"/>
    <x v="1"/>
    <s v="Inc"/>
    <x v="0"/>
    <x v="0"/>
    <n v="0"/>
    <n v="1"/>
    <n v="0"/>
    <m/>
  </r>
  <r>
    <s v="34yoC"/>
    <s v="Booklet2-112"/>
    <s v="E5"/>
    <s v="C1 &amp; C5"/>
    <n v="3"/>
    <n v="3.1"/>
    <x v="0"/>
    <s v="Diverse Beliefs"/>
    <s v="Desires"/>
    <s v="ToMS_2AFC_3.1"/>
    <x v="2"/>
    <s v="Inc"/>
    <x v="0"/>
    <x v="0"/>
    <n v="0"/>
    <n v="1"/>
    <n v="0"/>
    <m/>
  </r>
  <r>
    <s v="34yoC"/>
    <s v="Booklet2-112"/>
    <s v="E5"/>
    <s v="C1 &amp; C5"/>
    <n v="4"/>
    <n v="4.0999999999999996"/>
    <x v="0"/>
    <s v="Reference - Easy"/>
    <s v="Reference"/>
    <s v="ToMS_2AFC_4.1"/>
    <x v="3"/>
    <s v="Inc"/>
    <x v="0"/>
    <x v="0"/>
    <n v="0"/>
    <n v="1"/>
    <n v="0"/>
    <m/>
  </r>
  <r>
    <s v="34yoC"/>
    <s v="Booklet2-112"/>
    <s v="E5"/>
    <s v="C1 &amp; C5"/>
    <n v="4"/>
    <n v="4.2"/>
    <x v="1"/>
    <s v="Reference - Easy"/>
    <s v="Reference"/>
    <s v="ToMS_Expl_4.2"/>
    <x v="4"/>
    <s v="Inc"/>
    <x v="2"/>
    <x v="2712"/>
    <n v="0"/>
    <n v="1"/>
    <n v="0"/>
    <m/>
  </r>
  <r>
    <s v="34yoC"/>
    <s v="Booklet2-112"/>
    <s v="E5"/>
    <s v="C1 &amp; C5"/>
    <n v="5"/>
    <n v="5.0999999999999996"/>
    <x v="0"/>
    <s v="False Belief - Location"/>
    <s v="Belief"/>
    <s v="ToMS_2AFC_5.1"/>
    <x v="5"/>
    <s v="Inc"/>
    <x v="2"/>
    <x v="0"/>
    <n v="0"/>
    <n v="1"/>
    <n v="0"/>
    <m/>
  </r>
  <r>
    <s v="34yoC"/>
    <s v="Booklet2-112"/>
    <s v="E5"/>
    <s v="C1 &amp; C5"/>
    <n v="5"/>
    <n v="5.2"/>
    <x v="1"/>
    <s v="False Belief - Location"/>
    <s v="Belief"/>
    <s v="ToMS_Expl_5.2"/>
    <x v="6"/>
    <s v="Inc"/>
    <x v="2"/>
    <x v="2713"/>
    <n v="0"/>
    <n v="1"/>
    <n v="0"/>
    <m/>
  </r>
  <r>
    <s v="34yoC"/>
    <s v="Booklet2-112"/>
    <s v="E5"/>
    <s v="C1 &amp; C5"/>
    <n v="5"/>
    <n v="5.3"/>
    <x v="2"/>
    <s v="False Belief - Location"/>
    <s v="Belief"/>
    <s v="ToMS_Cont_5.3"/>
    <x v="7"/>
    <s v="Inc"/>
    <x v="0"/>
    <x v="0"/>
    <n v="0"/>
    <n v="1"/>
    <n v="0"/>
    <m/>
  </r>
  <r>
    <s v="34yoC"/>
    <s v="Booklet2-112"/>
    <s v="E5"/>
    <s v="C1 &amp; C5"/>
    <n v="6"/>
    <n v="6.1"/>
    <x v="2"/>
    <s v="Control"/>
    <s v="Control"/>
    <s v="ToMS_Cont_6.1"/>
    <x v="8"/>
    <s v="Inc"/>
    <x v="0"/>
    <x v="0"/>
    <n v="0"/>
    <n v="1"/>
    <n v="0"/>
    <m/>
  </r>
  <r>
    <s v="34yoC"/>
    <s v="Booklet2-112"/>
    <s v="E5"/>
    <s v="C1 &amp; C5"/>
    <n v="7"/>
    <n v="7.1"/>
    <x v="0"/>
    <s v="False Belief - Location"/>
    <s v="Belief"/>
    <s v="ToMS_2AFC_7.1"/>
    <x v="9"/>
    <s v="Inc"/>
    <x v="2"/>
    <x v="0"/>
    <n v="0"/>
    <n v="1"/>
    <n v="0"/>
    <m/>
  </r>
  <r>
    <s v="34yoC"/>
    <s v="Booklet2-112"/>
    <s v="E5"/>
    <s v="C1 &amp; C5"/>
    <n v="7"/>
    <n v="7.2"/>
    <x v="1"/>
    <s v="False Belief - Location"/>
    <s v="Belief"/>
    <s v="ToMS_Expl_7.2"/>
    <x v="10"/>
    <s v="Inc"/>
    <x v="2"/>
    <x v="2714"/>
    <n v="0"/>
    <n v="1"/>
    <n v="0"/>
    <m/>
  </r>
  <r>
    <s v="34yoC"/>
    <s v="Booklet2-112"/>
    <s v="E5"/>
    <s v="C1 &amp; C5"/>
    <n v="7"/>
    <n v="7.3"/>
    <x v="1"/>
    <s v="Emotion"/>
    <s v="Emotion"/>
    <s v="ToMS_Expl_7.3"/>
    <x v="11"/>
    <s v="Inc"/>
    <x v="0"/>
    <x v="2715"/>
    <n v="0"/>
    <n v="1"/>
    <n v="0"/>
    <m/>
  </r>
  <r>
    <s v="34yoC"/>
    <s v="Booklet2-112"/>
    <s v="E5"/>
    <s v="C1 &amp; C5"/>
    <n v="7"/>
    <n v="7.4"/>
    <x v="0"/>
    <s v="Moral Reasoning False Beliefs"/>
    <s v="Moral Reasoning"/>
    <s v="ToMS_2AFC_7.4"/>
    <x v="12"/>
    <s v="Inc"/>
    <x v="0"/>
    <x v="0"/>
    <n v="0"/>
    <n v="1"/>
    <n v="0"/>
    <m/>
  </r>
  <r>
    <s v="34yoC"/>
    <s v="Booklet2-112"/>
    <s v="E5"/>
    <s v="C1 &amp; C5"/>
    <n v="7"/>
    <n v="7.5"/>
    <x v="1"/>
    <s v="Moral Reasoning False Beliefs"/>
    <s v="Moral Reasoning"/>
    <s v="ToMS_Expl_7.5"/>
    <x v="13"/>
    <s v="Inc"/>
    <x v="2"/>
    <x v="2716"/>
    <n v="0"/>
    <n v="1"/>
    <n v="0"/>
    <m/>
  </r>
  <r>
    <s v="34yoC"/>
    <s v="Booklet2-112"/>
    <s v="E5"/>
    <s v="C1 &amp; C5"/>
    <n v="7"/>
    <n v="7.6"/>
    <x v="0"/>
    <s v="Moral Reasoning False Beliefs"/>
    <s v="Moral Reasoning"/>
    <s v="ToMS_2AFC_7.6"/>
    <x v="14"/>
    <s v="Inc"/>
    <x v="2"/>
    <x v="0"/>
    <n v="0"/>
    <n v="1"/>
    <n v="0"/>
    <m/>
  </r>
  <r>
    <s v="34yoC"/>
    <s v="Booklet2-112"/>
    <s v="E5"/>
    <s v="C1 &amp; C5"/>
    <n v="7"/>
    <n v="7.7"/>
    <x v="1"/>
    <s v="Moral Reasoning False Beliefs"/>
    <s v="Moral Reasoning"/>
    <s v="ToMS_Expl_7.7"/>
    <x v="15"/>
    <s v="Inc"/>
    <x v="2"/>
    <x v="2717"/>
    <n v="0"/>
    <n v="1"/>
    <n v="0"/>
    <m/>
  </r>
  <r>
    <s v="34yoC"/>
    <s v="Booklet2-112"/>
    <s v="E5"/>
    <s v="C1 &amp; C5"/>
    <n v="8"/>
    <n v="8.1"/>
    <x v="2"/>
    <s v="False Belief - Control"/>
    <s v="Control"/>
    <s v="ToMS_Cont_8.1"/>
    <x v="16"/>
    <s v="Inc"/>
    <x v="0"/>
    <x v="0"/>
    <n v="0"/>
    <n v="1"/>
    <n v="0"/>
    <m/>
  </r>
  <r>
    <s v="34yoC"/>
    <s v="Booklet2-112"/>
    <s v="E5"/>
    <s v="C1 &amp; C5"/>
    <n v="8"/>
    <n v="8.1999999999999993"/>
    <x v="0"/>
    <s v="False Belief - Expectations"/>
    <s v="Belief"/>
    <s v="ToMS_2AFC_8.2"/>
    <x v="17"/>
    <s v="Inc"/>
    <x v="2"/>
    <x v="0"/>
    <n v="0"/>
    <n v="1"/>
    <n v="0"/>
    <m/>
  </r>
  <r>
    <s v="34yoC"/>
    <s v="Booklet2-112"/>
    <s v="E5"/>
    <s v="C1 &amp; C5"/>
    <n v="8"/>
    <n v="8.3000000000000007"/>
    <x v="1"/>
    <s v="False Belief - Expectations"/>
    <s v="Belief"/>
    <s v="ToMS_Expl_8.3"/>
    <x v="18"/>
    <s v="Inc"/>
    <x v="2"/>
    <x v="2718"/>
    <n v="0"/>
    <n v="1"/>
    <n v="0"/>
    <m/>
  </r>
  <r>
    <s v="34yoC"/>
    <s v="Booklet2-112"/>
    <s v="E5"/>
    <s v="C1 &amp; C5"/>
    <n v="8"/>
    <n v="8.5"/>
    <x v="0"/>
    <s v="False Belief - Emotion"/>
    <s v="Emotion"/>
    <s v="ToMS_2AFC_8.5"/>
    <x v="65"/>
    <s v="Exc-34yOnly"/>
    <x v="1"/>
    <x v="0"/>
    <s v="NA"/>
    <n v="0"/>
    <n v="1"/>
    <s v="Exp didn't ask Q"/>
  </r>
  <r>
    <s v="34yoC"/>
    <s v="Booklet2-112"/>
    <s v="E5"/>
    <s v="C1 &amp; C5"/>
    <n v="8"/>
    <n v="8.6"/>
    <x v="1"/>
    <s v="False Belief - Emotion"/>
    <s v="Emotion"/>
    <s v="ToMS_Expl_8.6"/>
    <x v="66"/>
    <s v="Exc-34yOnly"/>
    <x v="1"/>
    <x v="0"/>
    <s v="NA"/>
    <n v="0"/>
    <n v="1"/>
    <s v="Exp didn't ask Q"/>
  </r>
  <r>
    <s v="34yoC"/>
    <s v="Booklet2-112"/>
    <s v="E5"/>
    <s v="C1 &amp; C5"/>
    <n v="9"/>
    <n v="9.1"/>
    <x v="2"/>
    <s v="Control"/>
    <s v="Control"/>
    <s v="ToMS_Cont_9.1"/>
    <x v="19"/>
    <s v="Inc"/>
    <x v="0"/>
    <x v="0"/>
    <n v="0"/>
    <n v="1"/>
    <n v="0"/>
    <m/>
  </r>
  <r>
    <s v="34yoC"/>
    <s v="Booklet2-112"/>
    <s v="E5"/>
    <s v="C1 &amp; C5"/>
    <n v="10"/>
    <n v="10.1"/>
    <x v="0"/>
    <s v="Reference - Hard"/>
    <s v="Reference"/>
    <s v="ToMS_2AFC_10.1"/>
    <x v="20"/>
    <s v="Inc"/>
    <x v="2"/>
    <x v="0"/>
    <n v="0"/>
    <n v="1"/>
    <n v="0"/>
    <s v="C gets distracted during story (multiple times) "/>
  </r>
  <r>
    <s v="34yoC"/>
    <s v="Booklet2-112"/>
    <s v="E5"/>
    <s v="C1 &amp; C5"/>
    <n v="10"/>
    <n v="10.199999999999999"/>
    <x v="1"/>
    <s v="Reference - Hard"/>
    <s v="Reference"/>
    <s v="ToMS_Expl_10.2"/>
    <x v="21"/>
    <s v="Inc"/>
    <x v="2"/>
    <x v="2719"/>
    <n v="0"/>
    <n v="1"/>
    <n v="0"/>
    <m/>
  </r>
  <r>
    <s v="34yoC"/>
    <s v="Booklet2-112"/>
    <s v="E5"/>
    <s v="C1 &amp; C5"/>
    <n v="10"/>
    <n v="10.3"/>
    <x v="0"/>
    <s v="Reference - Hard"/>
    <s v="Reference"/>
    <s v="ToMS_2AFC_10.3"/>
    <x v="22"/>
    <s v="Inc"/>
    <x v="0"/>
    <x v="0"/>
    <n v="0"/>
    <n v="1"/>
    <n v="0"/>
    <m/>
  </r>
  <r>
    <s v="34yoC"/>
    <s v="Booklet2-112"/>
    <s v="E5"/>
    <s v="C1 &amp; C5"/>
    <n v="10"/>
    <n v="10.4"/>
    <x v="2"/>
    <s v="Reference - Hard"/>
    <s v="Reference"/>
    <s v="ToMS_Cont_10.4"/>
    <x v="23"/>
    <s v="Inc"/>
    <x v="2"/>
    <x v="2720"/>
    <n v="0"/>
    <n v="1"/>
    <n v="0"/>
    <m/>
  </r>
  <r>
    <s v="34yoC"/>
    <s v="Booklet2-112"/>
    <s v="E5"/>
    <s v="C1 &amp; C5"/>
    <n v="13"/>
    <n v="13.1"/>
    <x v="0"/>
    <s v="Reference - Hard"/>
    <s v="Reference"/>
    <s v="ToMS_2AFC_13.1"/>
    <x v="30"/>
    <s v="Inc"/>
    <x v="0"/>
    <x v="0"/>
    <n v="0"/>
    <n v="1"/>
    <n v="0"/>
    <m/>
  </r>
  <r>
    <s v="34yoC"/>
    <s v="Booklet2-112"/>
    <s v="E5"/>
    <s v="C1 &amp; C5"/>
    <n v="13"/>
    <n v="13.2"/>
    <x v="1"/>
    <s v="Reference - Hard"/>
    <s v="Reference"/>
    <s v="ToMS_Expl_13.2"/>
    <x v="31"/>
    <s v="Inc"/>
    <x v="2"/>
    <x v="2721"/>
    <n v="0"/>
    <n v="1"/>
    <n v="0"/>
    <m/>
  </r>
  <r>
    <s v="34yoC"/>
    <s v="Booklet2-112"/>
    <s v="E5"/>
    <s v="C1 &amp; C5"/>
    <n v="14"/>
    <n v="14.1"/>
    <x v="0"/>
    <s v="Emotion Reminder"/>
    <s v="Emotion"/>
    <s v="ToMS_2AFC_14.1"/>
    <x v="32"/>
    <s v="Inc"/>
    <x v="0"/>
    <x v="0"/>
    <n v="0"/>
    <n v="1"/>
    <n v="0"/>
    <m/>
  </r>
  <r>
    <s v="34yoC"/>
    <s v="Booklet2-112"/>
    <s v="E5"/>
    <s v="C1 &amp; C5"/>
    <n v="14"/>
    <n v="14.2"/>
    <x v="1"/>
    <s v="Emotion Reminder"/>
    <s v="Emotion"/>
    <s v="ToMS_Expl_14.2"/>
    <x v="33"/>
    <s v="Inc"/>
    <x v="0"/>
    <x v="2722"/>
    <n v="0"/>
    <n v="1"/>
    <n v="0"/>
    <m/>
  </r>
  <r>
    <s v="34yoC"/>
    <s v="Booklet2-112"/>
    <s v="E5"/>
    <s v="C1 &amp; C5"/>
    <n v="14"/>
    <n v="14.3"/>
    <x v="0"/>
    <s v="Emotion Reminder"/>
    <s v="Emotion"/>
    <s v="ToMS_2AFC_14.3"/>
    <x v="34"/>
    <s v="Inc"/>
    <x v="0"/>
    <x v="0"/>
    <n v="0"/>
    <n v="1"/>
    <n v="0"/>
    <m/>
  </r>
  <r>
    <s v="34yoC"/>
    <s v="Booklet2-112"/>
    <s v="E5"/>
    <s v="C1 &amp; C5"/>
    <n v="14"/>
    <n v="14.4"/>
    <x v="1"/>
    <s v="Emotion Reminder"/>
    <s v="Emotion"/>
    <s v="ToMS_Expl_14.4"/>
    <x v="35"/>
    <s v="Inc"/>
    <x v="0"/>
    <x v="2723"/>
    <n v="0"/>
    <n v="1"/>
    <n v="0"/>
    <m/>
  </r>
  <r>
    <s v="34yoC"/>
    <s v="Booklet2-112"/>
    <s v="E5"/>
    <s v="C1 &amp; C5"/>
    <n v="15"/>
    <n v="15.1"/>
    <x v="2"/>
    <s v="True Belief - Control"/>
    <s v="Control"/>
    <s v="ToMS_Cont_15.1"/>
    <x v="36"/>
    <s v="Inc"/>
    <x v="0"/>
    <x v="0"/>
    <n v="0"/>
    <n v="1"/>
    <n v="0"/>
    <m/>
  </r>
  <r>
    <s v="34yoC"/>
    <s v="Booklet2-112"/>
    <s v="E5"/>
    <s v="C1 &amp; C5"/>
    <n v="15"/>
    <n v="15.2"/>
    <x v="0"/>
    <s v="True Belief - Location"/>
    <s v="Belief"/>
    <s v="ToMS_2AFC_15.2"/>
    <x v="37"/>
    <s v="Inc"/>
    <x v="0"/>
    <x v="0"/>
    <n v="0"/>
    <n v="1"/>
    <n v="0"/>
    <m/>
  </r>
  <r>
    <s v="34yoC"/>
    <s v="Booklet2-112"/>
    <s v="E5"/>
    <s v="C1 &amp; C5"/>
    <n v="15"/>
    <n v="15.3"/>
    <x v="1"/>
    <s v="True Belief - Location"/>
    <s v="Belief"/>
    <s v="ToMS_Expl_15.3"/>
    <x v="38"/>
    <s v="Inc"/>
    <x v="0"/>
    <x v="2724"/>
    <n v="0"/>
    <n v="1"/>
    <n v="0"/>
    <m/>
  </r>
  <r>
    <s v="34yoC"/>
    <s v="Booklet2-112"/>
    <s v="E5"/>
    <s v="C1 &amp; C5"/>
    <n v="16"/>
    <n v="16.100000000000001"/>
    <x v="2"/>
    <s v="Moral Reasoning True Beliefs - Control"/>
    <s v="Control"/>
    <s v="ToMS_Cont_16.1"/>
    <x v="39"/>
    <s v="Inc"/>
    <x v="0"/>
    <x v="0"/>
    <n v="0"/>
    <n v="1"/>
    <n v="0"/>
    <m/>
  </r>
  <r>
    <s v="34yoC"/>
    <s v="Booklet2-112"/>
    <s v="E5"/>
    <s v="C1 &amp; C5"/>
    <n v="16"/>
    <n v="16.2"/>
    <x v="2"/>
    <s v="Moral Reasoning True Beliefs - Control"/>
    <s v="Control"/>
    <s v="ToMS_Cont_16.2"/>
    <x v="40"/>
    <s v="Inc"/>
    <x v="2"/>
    <x v="0"/>
    <n v="0"/>
    <n v="1"/>
    <n v="0"/>
    <m/>
  </r>
  <r>
    <s v="34yoC"/>
    <s v="Booklet2-112"/>
    <s v="E5"/>
    <s v="C1 &amp; C5"/>
    <n v="16"/>
    <n v="16.3"/>
    <x v="1"/>
    <s v="Moral Reasoning True Beliefs"/>
    <s v="Moral Reasoning"/>
    <s v="ToMS_Expl_16.3"/>
    <x v="41"/>
    <s v="Exc"/>
    <x v="0"/>
    <x v="2725"/>
    <n v="0"/>
    <n v="1"/>
    <n v="0"/>
    <m/>
  </r>
  <r>
    <s v="34yoC"/>
    <s v="Booklet2-112"/>
    <s v="E5"/>
    <s v="C1 &amp; C5"/>
    <n v="16"/>
    <n v="16.399999999999999"/>
    <x v="1"/>
    <s v="Emotion"/>
    <s v="Emotion"/>
    <s v="ToMS_Expl_16.4"/>
    <x v="42"/>
    <s v="Inc"/>
    <x v="2"/>
    <x v="2726"/>
    <n v="0"/>
    <n v="1"/>
    <n v="0"/>
    <m/>
  </r>
  <r>
    <s v="34yoC"/>
    <s v="Booklet2-112"/>
    <s v="E5"/>
    <s v="C1 &amp; C5"/>
    <n v="16"/>
    <n v="16.5"/>
    <x v="0"/>
    <s v="Moral Reasoning True Beliefs"/>
    <s v="Moral Reasoning"/>
    <s v="ToMS_2AFC_16.5"/>
    <x v="43"/>
    <s v="Inc"/>
    <x v="0"/>
    <x v="0"/>
    <n v="0"/>
    <n v="1"/>
    <n v="0"/>
    <m/>
  </r>
  <r>
    <s v="34yoC"/>
    <s v="Booklet2-112"/>
    <s v="E5"/>
    <s v="C1 &amp; C5"/>
    <n v="16"/>
    <n v="16.600000000000001"/>
    <x v="1"/>
    <s v="Moral Reasoning True Beliefs"/>
    <s v="Moral Reasoning"/>
    <s v="ToMS_Expl_16.6"/>
    <x v="44"/>
    <s v="Inc"/>
    <x v="0"/>
    <x v="2727"/>
    <n v="0"/>
    <n v="1"/>
    <n v="0"/>
    <m/>
  </r>
  <r>
    <s v="34yoC"/>
    <s v="Booklet2-112"/>
    <s v="E5"/>
    <s v="C1 &amp; C5"/>
    <n v="16"/>
    <n v="16.7"/>
    <x v="0"/>
    <s v="Moral Reasoning True Beliefs"/>
    <s v="Moral Reasoning"/>
    <s v="ToMS_2AFC_16.7"/>
    <x v="45"/>
    <s v="Inc"/>
    <x v="0"/>
    <x v="0"/>
    <n v="0"/>
    <n v="1"/>
    <n v="0"/>
    <m/>
  </r>
  <r>
    <s v="34yoC"/>
    <s v="Booklet2-112"/>
    <s v="E5"/>
    <s v="C1 &amp; C5"/>
    <n v="16"/>
    <n v="16.8"/>
    <x v="1"/>
    <s v="Moral Reasoning True Beliefs"/>
    <s v="Moral Reasoning"/>
    <s v="ToMS_Expl_16.8"/>
    <x v="46"/>
    <s v="Inc"/>
    <x v="0"/>
    <x v="2728"/>
    <n v="0"/>
    <n v="1"/>
    <n v="0"/>
    <m/>
  </r>
  <r>
    <s v="34yoC"/>
    <s v="Booklet2-112"/>
    <s v="E5"/>
    <s v="C1 &amp; C5"/>
    <n v="16"/>
    <n v="16.899999999999999"/>
    <x v="0"/>
    <s v="Moral Reasoning True Beliefs"/>
    <s v="Moral Reasoning"/>
    <s v="ToMS_2AFC_16.9"/>
    <x v="47"/>
    <s v="Inc"/>
    <x v="2"/>
    <x v="0"/>
    <n v="0"/>
    <n v="1"/>
    <n v="0"/>
    <m/>
  </r>
  <r>
    <s v="34yoC"/>
    <s v="Booklet2-112"/>
    <s v="E5"/>
    <s v="C1 &amp; C5"/>
    <n v="16"/>
    <n v="16.91"/>
    <x v="1"/>
    <s v="Moral Reasoning True Beliefs"/>
    <s v="Moral Reasoning"/>
    <s v="ToMS_Expl_16.91"/>
    <x v="48"/>
    <s v="Inc"/>
    <x v="2"/>
    <x v="2729"/>
    <n v="0"/>
    <n v="1"/>
    <n v="0"/>
    <m/>
  </r>
  <r>
    <s v="34yoC"/>
    <s v="Booklet2-112"/>
    <s v="E5"/>
    <s v="C1 &amp; C5"/>
    <n v="18"/>
    <n v="18.100000000000001"/>
    <x v="0"/>
    <s v="2nd Order Belief-Desire Reasoning"/>
    <s v="Belief"/>
    <s v="ToMS_2AFC_18.1"/>
    <x v="58"/>
    <s v="Inc"/>
    <x v="0"/>
    <x v="0"/>
    <n v="0"/>
    <n v="1"/>
    <n v="0"/>
    <m/>
  </r>
  <r>
    <s v="34yoC"/>
    <s v="Booklet2-112"/>
    <s v="E5"/>
    <s v="C1 &amp; C5"/>
    <n v="18"/>
    <n v="18.2"/>
    <x v="1"/>
    <s v="2nd Order Belief-Desire Reasoning"/>
    <s v="Belief"/>
    <s v="ToMS_Expl_18.2"/>
    <x v="59"/>
    <s v="Exc-5upOnly"/>
    <x v="2"/>
    <x v="2730"/>
    <n v="0"/>
    <n v="1"/>
    <n v="0"/>
    <m/>
  </r>
  <r>
    <s v="34yoC"/>
    <s v="Booklet2-112"/>
    <s v="E5"/>
    <s v="C1 &amp; C5"/>
    <n v="18"/>
    <n v="18.3"/>
    <x v="2"/>
    <s v="2nd Order Belief-Desire Reasoning - Control"/>
    <s v="Control"/>
    <s v="ToMS_Cont_18.3"/>
    <x v="60"/>
    <s v="Exc-5upOnly"/>
    <x v="2"/>
    <x v="0"/>
    <n v="0"/>
    <n v="1"/>
    <n v="0"/>
    <m/>
  </r>
  <r>
    <s v="34yoC"/>
    <s v="Booklet2-112"/>
    <s v="E5"/>
    <s v="C1 &amp; C5"/>
    <n v="18"/>
    <n v="18.399999999999999"/>
    <x v="2"/>
    <s v="2nd Order Belief-Desire Reasoning - Control"/>
    <s v="Control"/>
    <s v="ToMS_Cont_18.4"/>
    <x v="61"/>
    <s v="Exc-5upOnly"/>
    <x v="0"/>
    <x v="0"/>
    <n v="0"/>
    <n v="1"/>
    <n v="0"/>
    <m/>
  </r>
  <r>
    <s v="34yoC"/>
    <s v="Booklet2-112"/>
    <s v="E5"/>
    <s v="C1 &amp; C5"/>
    <n v="18"/>
    <n v="18.5"/>
    <x v="1"/>
    <s v="False Belief - Emotion"/>
    <s v="Belief"/>
    <s v="ToMS_Expl_18.5"/>
    <x v="62"/>
    <s v="Exc-5upOnly"/>
    <x v="2"/>
    <x v="2644"/>
    <n v="0"/>
    <n v="1"/>
    <n v="0"/>
    <m/>
  </r>
  <r>
    <s v="34yoC"/>
    <s v="Booklet2-113"/>
    <s v="E5"/>
    <s v="C5"/>
    <n v="1"/>
    <n v="1.1000000000000001"/>
    <x v="0"/>
    <s v="Common Desires"/>
    <s v="Desires"/>
    <s v="ToMS_2AFC_3.1"/>
    <x v="0"/>
    <s v="Inc"/>
    <x v="2"/>
    <x v="0"/>
    <n v="0"/>
    <n v="1"/>
    <n v="0"/>
    <m/>
  </r>
  <r>
    <s v="34yoC"/>
    <s v="Booklet2-113"/>
    <s v="E5"/>
    <s v="C5"/>
    <n v="1.5"/>
    <s v="1.5.1"/>
    <x v="3"/>
    <s v="False Belief - Implicit"/>
    <s v="Belief"/>
    <s v="ToMS_2AFCImp_1.5.1"/>
    <x v="68"/>
    <s v="Exc-34yOnly"/>
    <x v="2"/>
    <x v="0"/>
    <n v="0"/>
    <n v="1"/>
    <n v="0"/>
    <m/>
  </r>
  <r>
    <s v="34yoC"/>
    <s v="Booklet2-113"/>
    <s v="E5"/>
    <s v="C5"/>
    <n v="1.5"/>
    <s v="1.5.2"/>
    <x v="1"/>
    <s v="False Belief - Implicit"/>
    <s v="Belief"/>
    <s v="ToMS_Expl_1.5.2"/>
    <x v="69"/>
    <s v="Exc-34yOnly"/>
    <x v="2"/>
    <x v="2731"/>
    <n v="0"/>
    <n v="1"/>
    <n v="0"/>
    <m/>
  </r>
  <r>
    <s v="34yoC"/>
    <s v="Booklet2-113"/>
    <s v="E5"/>
    <s v="C5"/>
    <n v="2"/>
    <n v="2.1"/>
    <x v="0"/>
    <s v="Diverse Desires"/>
    <s v="Desires"/>
    <s v="ToMS_2AFC_2.1"/>
    <x v="1"/>
    <s v="Inc"/>
    <x v="0"/>
    <x v="0"/>
    <n v="1"/>
    <n v="1"/>
    <n v="0"/>
    <m/>
  </r>
  <r>
    <s v="34yoC"/>
    <s v="Booklet2-113"/>
    <s v="E5"/>
    <s v="C5"/>
    <n v="3"/>
    <n v="3.1"/>
    <x v="0"/>
    <s v="Diverse Beliefs"/>
    <s v="Desires"/>
    <s v="ToMS_2AFC_3.1"/>
    <x v="2"/>
    <s v="Inc"/>
    <x v="0"/>
    <x v="0"/>
    <n v="0"/>
    <n v="1"/>
    <n v="0"/>
    <m/>
  </r>
  <r>
    <s v="34yoC"/>
    <s v="Booklet2-113"/>
    <s v="E5"/>
    <s v="C5"/>
    <n v="4"/>
    <n v="4.0999999999999996"/>
    <x v="0"/>
    <s v="Reference - Easy"/>
    <s v="Reference"/>
    <s v="ToMS_2AFC_4.1"/>
    <x v="3"/>
    <s v="Inc"/>
    <x v="0"/>
    <x v="0"/>
    <n v="0"/>
    <n v="1"/>
    <n v="0"/>
    <m/>
  </r>
  <r>
    <s v="34yoC"/>
    <s v="Booklet2-113"/>
    <s v="E5"/>
    <s v="C5"/>
    <n v="4"/>
    <n v="4.2"/>
    <x v="1"/>
    <s v="Reference - Easy"/>
    <s v="Reference"/>
    <s v="ToMS_Expl_4.2"/>
    <x v="4"/>
    <s v="Inc"/>
    <x v="2"/>
    <x v="2732"/>
    <n v="1"/>
    <n v="1"/>
    <n v="0"/>
    <s v="Exp asks &quot;which one does she want&quot; 3x"/>
  </r>
  <r>
    <s v="34yoC"/>
    <s v="Booklet2-113"/>
    <s v="E5"/>
    <s v="C5"/>
    <n v="5"/>
    <n v="5.0999999999999996"/>
    <x v="0"/>
    <s v="False Belief - Location"/>
    <s v="Belief"/>
    <s v="ToMS_2AFC_5.1"/>
    <x v="5"/>
    <s v="Inc"/>
    <x v="2"/>
    <x v="0"/>
    <n v="0"/>
    <n v="1"/>
    <n v="0"/>
    <m/>
  </r>
  <r>
    <s v="34yoC"/>
    <s v="Booklet2-113"/>
    <s v="E5"/>
    <s v="C5"/>
    <n v="5"/>
    <n v="5.2"/>
    <x v="1"/>
    <s v="False Belief - Location"/>
    <s v="Belief"/>
    <s v="ToMS_Expl_5.2"/>
    <x v="6"/>
    <s v="Inc"/>
    <x v="2"/>
    <x v="2733"/>
    <n v="1"/>
    <n v="1"/>
    <n v="0"/>
    <s v="Exp asks question twice"/>
  </r>
  <r>
    <s v="34yoC"/>
    <s v="Booklet2-113"/>
    <s v="E5"/>
    <s v="C5"/>
    <n v="5"/>
    <n v="5.3"/>
    <x v="2"/>
    <s v="False Belief - Location"/>
    <s v="Belief"/>
    <s v="ToMS_Cont_5.3"/>
    <x v="7"/>
    <s v="Inc"/>
    <x v="0"/>
    <x v="2734"/>
    <n v="1"/>
    <n v="1"/>
    <n v="0"/>
    <s v="Exp asks question twice"/>
  </r>
  <r>
    <s v="34yoC"/>
    <s v="Booklet2-113"/>
    <s v="E5"/>
    <s v="C5"/>
    <n v="6"/>
    <n v="6.1"/>
    <x v="2"/>
    <s v="Control"/>
    <s v="Control"/>
    <s v="ToMS_Cont_6.1"/>
    <x v="8"/>
    <s v="Inc"/>
    <x v="0"/>
    <x v="0"/>
    <n v="1"/>
    <n v="1"/>
    <n v="0"/>
    <s v="Exp asks &quot;is that a pear&quot; after C gives wrong one"/>
  </r>
  <r>
    <s v="34yoC"/>
    <s v="Booklet2-113"/>
    <s v="E5"/>
    <s v="C5"/>
    <n v="7"/>
    <n v="7.1"/>
    <x v="0"/>
    <s v="False Belief - Location"/>
    <s v="Belief"/>
    <s v="ToMS_2AFC_7.1"/>
    <x v="9"/>
    <s v="Inc"/>
    <x v="2"/>
    <x v="2735"/>
    <n v="0"/>
    <n v="1"/>
    <n v="0"/>
    <s v="C is distracted by stuffed animal during story"/>
  </r>
  <r>
    <s v="34yoC"/>
    <s v="Booklet2-113"/>
    <s v="E5"/>
    <s v="C5"/>
    <n v="7"/>
    <n v="7.2"/>
    <x v="1"/>
    <s v="False Belief - Location"/>
    <s v="Belief"/>
    <s v="ToMS_Expl_7.2"/>
    <x v="10"/>
    <s v="Inc"/>
    <x v="2"/>
    <x v="2736"/>
    <n v="1"/>
    <n v="1"/>
    <n v="0"/>
    <s v="C is distracted, experimentor repeats question three times"/>
  </r>
  <r>
    <s v="34yoC"/>
    <s v="Booklet2-113"/>
    <s v="E5"/>
    <s v="C5"/>
    <n v="7"/>
    <n v="7.3"/>
    <x v="1"/>
    <s v="Emotion"/>
    <s v="Emotion"/>
    <s v="ToMS_Expl_7.3"/>
    <x v="11"/>
    <s v="Inc"/>
    <x v="2"/>
    <x v="2737"/>
    <n v="1"/>
    <n v="1"/>
    <n v="0"/>
    <s v="Exp asks question twice"/>
  </r>
  <r>
    <s v="34yoC"/>
    <s v="Booklet2-113"/>
    <s v="E5"/>
    <s v="C5"/>
    <n v="7"/>
    <n v="7.4"/>
    <x v="0"/>
    <s v="Moral Reasoning False Beliefs"/>
    <s v="Moral Reasoning"/>
    <s v="ToMS_2AFC_7.4"/>
    <x v="12"/>
    <s v="Inc"/>
    <x v="2"/>
    <x v="0"/>
    <n v="0"/>
    <n v="1"/>
    <n v="0"/>
    <m/>
  </r>
  <r>
    <s v="34yoC"/>
    <s v="Booklet2-113"/>
    <s v="E5"/>
    <s v="C5"/>
    <n v="7"/>
    <n v="7.5"/>
    <x v="1"/>
    <s v="Moral Reasoning False Beliefs"/>
    <s v="Moral Reasoning"/>
    <s v="ToMS_Expl_7.5"/>
    <x v="13"/>
    <s v="Inc"/>
    <x v="1"/>
    <x v="2738"/>
    <s v="NA"/>
    <s v="NA"/>
    <n v="0"/>
    <s v="Exp asks question twice"/>
  </r>
  <r>
    <s v="34yoC"/>
    <s v="Booklet2-113"/>
    <s v="E5"/>
    <s v="C5"/>
    <n v="7"/>
    <n v="7.6"/>
    <x v="0"/>
    <s v="Moral Reasoning False Beliefs"/>
    <s v="Moral Reasoning"/>
    <s v="ToMS_2AFC_7.6"/>
    <x v="14"/>
    <s v="Inc"/>
    <x v="2"/>
    <x v="2739"/>
    <n v="0"/>
    <n v="1"/>
    <n v="0"/>
    <m/>
  </r>
  <r>
    <s v="34yoC"/>
    <s v="Booklet2-113"/>
    <s v="E5"/>
    <s v="C5"/>
    <n v="7"/>
    <n v="7.7"/>
    <x v="1"/>
    <s v="Moral Reasoning False Beliefs"/>
    <s v="Moral Reasoning"/>
    <s v="ToMS_Expl_7.7"/>
    <x v="15"/>
    <s v="Inc"/>
    <x v="1"/>
    <x v="0"/>
    <s v="NA"/>
    <n v="0"/>
    <n v="1"/>
    <s v="Exp didn't ask Q; C was not answering previous Qs"/>
  </r>
  <r>
    <s v="34yoC"/>
    <s v="Booklet2-113"/>
    <s v="E5"/>
    <s v="C5"/>
    <n v="8"/>
    <n v="8.1"/>
    <x v="2"/>
    <s v="False Belief - Control"/>
    <s v="Control"/>
    <s v="ToMS_Cont_8.1"/>
    <x v="16"/>
    <s v="Inc"/>
    <x v="0"/>
    <x v="0"/>
    <n v="0"/>
    <n v="1"/>
    <n v="0"/>
    <m/>
  </r>
  <r>
    <s v="34yoC"/>
    <s v="Booklet2-113"/>
    <s v="E5"/>
    <s v="C5"/>
    <n v="8"/>
    <n v="8.1999999999999993"/>
    <x v="0"/>
    <s v="False Belief - Expectations"/>
    <s v="Belief"/>
    <s v="ToMS_2AFC_8.2"/>
    <x v="17"/>
    <s v="Inc"/>
    <x v="0"/>
    <x v="0"/>
    <n v="0"/>
    <n v="1"/>
    <n v="0"/>
    <m/>
  </r>
  <r>
    <s v="34yoC"/>
    <s v="Booklet2-113"/>
    <s v="E5"/>
    <s v="C5"/>
    <n v="8"/>
    <n v="8.3000000000000007"/>
    <x v="1"/>
    <s v="False Belief - Expectations"/>
    <s v="Belief"/>
    <s v="ToMS_Expl_8.3"/>
    <x v="18"/>
    <s v="Inc"/>
    <x v="2"/>
    <x v="2740"/>
    <n v="1"/>
    <n v="1"/>
    <n v="0"/>
    <s v="question repeated; C says &quot;crackers! chips!&quot;"/>
  </r>
  <r>
    <s v="34yoC"/>
    <s v="Booklet2-113"/>
    <s v="E5"/>
    <s v="C5"/>
    <n v="8"/>
    <n v="8.5"/>
    <x v="0"/>
    <s v="False Belief - Emotion"/>
    <s v="Emotion"/>
    <s v="ToMS_2AFC_8.5"/>
    <x v="65"/>
    <s v="Exc-34yOnly"/>
    <x v="1"/>
    <x v="0"/>
    <s v="NA"/>
    <n v="0"/>
    <n v="1"/>
    <s v="Exp didn't ask Q"/>
  </r>
  <r>
    <s v="34yoC"/>
    <s v="Booklet2-113"/>
    <s v="E5"/>
    <s v="C5"/>
    <n v="8"/>
    <n v="8.6"/>
    <x v="1"/>
    <s v="False Belief - Emotion"/>
    <s v="Emotion"/>
    <s v="ToMS_Expl_8.6"/>
    <x v="66"/>
    <s v="Exc-34yOnly"/>
    <x v="1"/>
    <x v="0"/>
    <s v="NA"/>
    <n v="0"/>
    <n v="1"/>
    <s v="Exp didn't ask Q"/>
  </r>
  <r>
    <s v="34yoC"/>
    <s v="Booklet2-113"/>
    <s v="E5"/>
    <s v="C5"/>
    <n v="9"/>
    <n v="9.1"/>
    <x v="2"/>
    <s v="Control"/>
    <s v="Control"/>
    <s v="ToMS_Cont_9.1"/>
    <x v="19"/>
    <s v="Inc"/>
    <x v="0"/>
    <x v="0"/>
    <n v="1"/>
    <n v="1"/>
    <n v="0"/>
    <m/>
  </r>
  <r>
    <s v="34yoC"/>
    <s v="Booklet2-113"/>
    <s v="E5"/>
    <s v="C5"/>
    <n v="10"/>
    <n v="10.1"/>
    <x v="0"/>
    <s v="Reference - Hard"/>
    <s v="Reference"/>
    <s v="ToMS_2AFC_10.1"/>
    <x v="20"/>
    <s v="Inc"/>
    <x v="2"/>
    <x v="2741"/>
    <n v="1"/>
    <n v="1"/>
    <n v="0"/>
    <m/>
  </r>
  <r>
    <s v="34yoC"/>
    <s v="Booklet2-113"/>
    <s v="E5"/>
    <s v="C5"/>
    <n v="10"/>
    <n v="10.199999999999999"/>
    <x v="1"/>
    <s v="Reference - Hard"/>
    <s v="Reference"/>
    <s v="ToMS_Expl_10.2"/>
    <x v="21"/>
    <s v="Inc"/>
    <x v="2"/>
    <x v="2742"/>
    <n v="1"/>
    <n v="1"/>
    <n v="0"/>
    <s v="question repeated multiple times"/>
  </r>
  <r>
    <s v="34yoC"/>
    <s v="Booklet2-113"/>
    <s v="E5"/>
    <s v="C5"/>
    <n v="10"/>
    <n v="10.3"/>
    <x v="0"/>
    <s v="Reference - Hard"/>
    <s v="Reference"/>
    <s v="ToMS_2AFC_10.3"/>
    <x v="22"/>
    <s v="Inc"/>
    <x v="0"/>
    <x v="0"/>
    <n v="0"/>
    <n v="1"/>
    <n v="0"/>
    <m/>
  </r>
  <r>
    <s v="34yoC"/>
    <s v="Booklet2-113"/>
    <s v="E5"/>
    <s v="C5"/>
    <n v="10"/>
    <n v="10.4"/>
    <x v="2"/>
    <s v="Reference - Hard"/>
    <s v="Reference"/>
    <s v="ToMS_Cont_10.4"/>
    <x v="23"/>
    <s v="Inc"/>
    <x v="2"/>
    <x v="2743"/>
    <n v="0"/>
    <n v="1"/>
    <n v="0"/>
    <m/>
  </r>
  <r>
    <s v="34yoC"/>
    <s v="Booklet2-113"/>
    <s v="E5"/>
    <s v="C5"/>
    <n v="13"/>
    <n v="13.1"/>
    <x v="0"/>
    <s v="Reference - Hard"/>
    <s v="Reference"/>
    <s v="ToMS_2AFC_13.1"/>
    <x v="30"/>
    <s v="Inc"/>
    <x v="2"/>
    <x v="0"/>
    <n v="1"/>
    <n v="1"/>
    <n v="0"/>
    <s v="question repeated"/>
  </r>
  <r>
    <s v="34yoC"/>
    <s v="Booklet2-113"/>
    <s v="E5"/>
    <s v="C5"/>
    <n v="13"/>
    <n v="13.2"/>
    <x v="1"/>
    <s v="Reference - Hard"/>
    <s v="Reference"/>
    <s v="ToMS_Expl_13.2"/>
    <x v="31"/>
    <s v="Inc"/>
    <x v="2"/>
    <x v="2744"/>
    <n v="1"/>
    <n v="1"/>
    <n v="0"/>
    <s v="question repeated twice"/>
  </r>
  <r>
    <s v="34yoC"/>
    <s v="Booklet2-113"/>
    <s v="E5"/>
    <s v="C5"/>
    <n v="14"/>
    <n v="14.1"/>
    <x v="0"/>
    <s v="Emotion Reminder"/>
    <s v="Emotion"/>
    <s v="ToMS_2AFC_14.1"/>
    <x v="32"/>
    <s v="Inc"/>
    <x v="0"/>
    <x v="0"/>
    <n v="0"/>
    <n v="1"/>
    <n v="0"/>
    <m/>
  </r>
  <r>
    <s v="34yoC"/>
    <s v="Booklet2-113"/>
    <s v="E5"/>
    <s v="C5"/>
    <n v="14"/>
    <n v="14.2"/>
    <x v="1"/>
    <s v="Emotion Reminder"/>
    <s v="Emotion"/>
    <s v="ToMS_Expl_14.2"/>
    <x v="33"/>
    <s v="Inc"/>
    <x v="2"/>
    <x v="2745"/>
    <n v="1"/>
    <n v="1"/>
    <n v="0"/>
    <s v="question repeated"/>
  </r>
  <r>
    <s v="34yoC"/>
    <s v="Booklet2-113"/>
    <s v="E5"/>
    <s v="C5"/>
    <n v="14"/>
    <n v="14.3"/>
    <x v="0"/>
    <s v="Emotion Reminder"/>
    <s v="Emotion"/>
    <s v="ToMS_2AFC_14.3"/>
    <x v="34"/>
    <s v="Inc"/>
    <x v="0"/>
    <x v="0"/>
    <n v="0"/>
    <n v="1"/>
    <n v="0"/>
    <m/>
  </r>
  <r>
    <s v="34yoC"/>
    <s v="Booklet2-113"/>
    <s v="E5"/>
    <s v="C5"/>
    <n v="14"/>
    <n v="14.4"/>
    <x v="1"/>
    <s v="Emotion Reminder"/>
    <s v="Emotion"/>
    <s v="ToMS_Expl_14.4"/>
    <x v="35"/>
    <s v="Inc"/>
    <x v="0"/>
    <x v="2746"/>
    <n v="0"/>
    <n v="1"/>
    <n v="0"/>
    <m/>
  </r>
  <r>
    <s v="34yoC"/>
    <s v="Booklet2-113"/>
    <s v="E5"/>
    <s v="C5"/>
    <n v="15"/>
    <n v="15.1"/>
    <x v="2"/>
    <s v="True Belief - Control"/>
    <s v="Control"/>
    <s v="ToMS_Cont_15.1"/>
    <x v="36"/>
    <s v="Inc"/>
    <x v="0"/>
    <x v="0"/>
    <n v="0"/>
    <n v="1"/>
    <n v="0"/>
    <m/>
  </r>
  <r>
    <s v="34yoC"/>
    <s v="Booklet2-113"/>
    <s v="E5"/>
    <s v="C5"/>
    <n v="15"/>
    <n v="15.2"/>
    <x v="0"/>
    <s v="True Belief - Location"/>
    <s v="Belief"/>
    <s v="ToMS_2AFC_15.2"/>
    <x v="37"/>
    <s v="Inc"/>
    <x v="0"/>
    <x v="0"/>
    <n v="0"/>
    <n v="1"/>
    <n v="0"/>
    <m/>
  </r>
  <r>
    <s v="34yoC"/>
    <s v="Booklet2-113"/>
    <s v="E5"/>
    <s v="C5"/>
    <n v="15"/>
    <n v="15.3"/>
    <x v="1"/>
    <s v="True Belief - Location"/>
    <s v="Belief"/>
    <s v="ToMS_Expl_15.3"/>
    <x v="38"/>
    <s v="Inc"/>
    <x v="1"/>
    <x v="5"/>
    <s v="NA"/>
    <s v="NA"/>
    <n v="1"/>
    <s v="C gets up; Exp didn't ask Q "/>
  </r>
  <r>
    <s v="34yoC"/>
    <s v="Booklet2-113"/>
    <s v="E5"/>
    <s v="C5"/>
    <n v="16"/>
    <n v="16.100000000000001"/>
    <x v="2"/>
    <s v="Moral Reasoning True Beliefs - Control"/>
    <s v="Control"/>
    <s v="ToMS_Cont_16.1"/>
    <x v="39"/>
    <s v="Inc"/>
    <x v="1"/>
    <x v="2747"/>
    <n v="1"/>
    <n v="1"/>
    <n v="0"/>
    <s v="question not answered"/>
  </r>
  <r>
    <s v="34yoC"/>
    <s v="Booklet2-113"/>
    <s v="E5"/>
    <s v="C5"/>
    <n v="16"/>
    <n v="16.2"/>
    <x v="2"/>
    <s v="Moral Reasoning True Beliefs - Control"/>
    <s v="Control"/>
    <s v="ToMS_Cont_16.2"/>
    <x v="40"/>
    <s v="Inc"/>
    <x v="1"/>
    <x v="0"/>
    <n v="0"/>
    <n v="1"/>
    <n v="0"/>
    <s v="C gets up, doesn't want to keep going, so story is very interrupted. Exp asks question again. C doesn't answer"/>
  </r>
  <r>
    <s v="34yoC"/>
    <s v="Booklet2-113"/>
    <s v="E5"/>
    <s v="C5"/>
    <n v="16"/>
    <n v="16.3"/>
    <x v="1"/>
    <s v="Moral Reasoning True Beliefs"/>
    <s v="Moral Reasoning"/>
    <s v="ToMS_Expl_16.3"/>
    <x v="41"/>
    <s v="Exc"/>
    <x v="1"/>
    <x v="2748"/>
    <n v="1"/>
    <n v="1"/>
    <n v="0"/>
    <s v="C says &quot;this&quot;. Exp repeats question. C doesn't answer."/>
  </r>
  <r>
    <s v="34yoC"/>
    <s v="Booklet2-113"/>
    <s v="E5"/>
    <s v="C5"/>
    <n v="16"/>
    <n v="16.399999999999999"/>
    <x v="1"/>
    <s v="Emotion"/>
    <s v="Emotion"/>
    <s v="ToMS_Expl_16.4"/>
    <x v="42"/>
    <s v="Inc"/>
    <x v="0"/>
    <x v="2749"/>
    <n v="0"/>
    <n v="1"/>
    <n v="0"/>
    <m/>
  </r>
  <r>
    <s v="34yoC"/>
    <s v="Booklet2-113"/>
    <s v="E5"/>
    <s v="C5"/>
    <n v="16"/>
    <n v="16.5"/>
    <x v="0"/>
    <s v="Moral Reasoning True Beliefs"/>
    <s v="Moral Reasoning"/>
    <s v="ToMS_2AFC_16.5"/>
    <x v="43"/>
    <s v="Inc"/>
    <x v="0"/>
    <x v="2750"/>
    <n v="0"/>
    <n v="1"/>
    <n v="0"/>
    <m/>
  </r>
  <r>
    <s v="34yoC"/>
    <s v="Booklet2-113"/>
    <s v="E5"/>
    <s v="C5"/>
    <n v="16"/>
    <n v="16.600000000000001"/>
    <x v="1"/>
    <s v="Moral Reasoning True Beliefs"/>
    <s v="Moral Reasoning"/>
    <s v="ToMS_Expl_16.6"/>
    <x v="44"/>
    <s v="Inc"/>
    <x v="1"/>
    <x v="0"/>
    <n v="0"/>
    <n v="0"/>
    <n v="0"/>
    <s v="No response"/>
  </r>
  <r>
    <s v="34yoC"/>
    <s v="Booklet2-113"/>
    <s v="E5"/>
    <s v="C5"/>
    <n v="16"/>
    <n v="16.7"/>
    <x v="0"/>
    <s v="Moral Reasoning True Beliefs"/>
    <s v="Moral Reasoning"/>
    <s v="ToMS_2AFC_16.7"/>
    <x v="45"/>
    <s v="Inc"/>
    <x v="2"/>
    <x v="2751"/>
    <n v="1"/>
    <n v="1"/>
    <n v="0"/>
    <s v="Exp repeats question twice. C: &quot;this one&quot;"/>
  </r>
  <r>
    <s v="34yoC"/>
    <s v="Booklet2-113"/>
    <s v="E5"/>
    <s v="C5"/>
    <n v="16"/>
    <n v="16.8"/>
    <x v="1"/>
    <s v="Moral Reasoning True Beliefs"/>
    <s v="Moral Reasoning"/>
    <s v="ToMS_Expl_16.8"/>
    <x v="46"/>
    <s v="Inc"/>
    <x v="1"/>
    <x v="0"/>
    <n v="0"/>
    <n v="1"/>
    <n v="0"/>
    <m/>
  </r>
  <r>
    <s v="34yoC"/>
    <s v="Booklet2-113"/>
    <s v="E5"/>
    <s v="C5"/>
    <n v="16"/>
    <n v="16.899999999999999"/>
    <x v="0"/>
    <s v="Moral Reasoning True Beliefs"/>
    <s v="Moral Reasoning"/>
    <s v="ToMS_2AFC_16.9"/>
    <x v="47"/>
    <s v="Inc"/>
    <x v="1"/>
    <x v="0"/>
    <n v="0"/>
    <n v="1"/>
    <n v="0"/>
    <m/>
  </r>
  <r>
    <s v="34yoC"/>
    <s v="Booklet2-113"/>
    <s v="E5"/>
    <s v="C5"/>
    <n v="16"/>
    <n v="16.91"/>
    <x v="1"/>
    <s v="Moral Reasoning True Beliefs"/>
    <s v="Moral Reasoning"/>
    <s v="ToMS_Expl_16.91"/>
    <x v="48"/>
    <s v="Inc"/>
    <x v="1"/>
    <x v="0"/>
    <n v="0"/>
    <n v="1"/>
    <n v="0"/>
    <m/>
  </r>
  <r>
    <s v="34yoC"/>
    <s v="Booklet2-113"/>
    <s v="E5"/>
    <s v="C5"/>
    <n v="18"/>
    <n v="18.100000000000001"/>
    <x v="0"/>
    <s v="2nd Order Belief-Desire Reasoning"/>
    <s v="Belief"/>
    <s v="ToMS_2AFC_18.1"/>
    <x v="58"/>
    <s v="Inc"/>
    <x v="2"/>
    <x v="0"/>
    <n v="0"/>
    <n v="1"/>
    <n v="0"/>
    <m/>
  </r>
  <r>
    <s v="34yoC"/>
    <s v="Booklet2-113"/>
    <s v="E5"/>
    <s v="C5"/>
    <n v="18"/>
    <n v="18.2"/>
    <x v="1"/>
    <s v="2nd Order Belief-Desire Reasoning"/>
    <s v="Belief"/>
    <s v="ToMS_Expl_18.2"/>
    <x v="59"/>
    <s v="Exc-5upOnly"/>
    <x v="2"/>
    <x v="2752"/>
    <n v="0"/>
    <n v="1"/>
    <n v="0"/>
    <m/>
  </r>
  <r>
    <s v="34yoC"/>
    <s v="Booklet2-113"/>
    <s v="E5"/>
    <s v="C5"/>
    <n v="18"/>
    <n v="18.3"/>
    <x v="2"/>
    <s v="2nd Order Belief-Desire Reasoning - Control"/>
    <s v="Control"/>
    <s v="ToMS_Cont_18.3"/>
    <x v="60"/>
    <s v="Exc-5upOnly"/>
    <x v="2"/>
    <x v="0"/>
    <n v="0"/>
    <n v="1"/>
    <n v="0"/>
    <m/>
  </r>
  <r>
    <s v="34yoC"/>
    <s v="Booklet2-113"/>
    <s v="E5"/>
    <s v="C5"/>
    <n v="18"/>
    <n v="18.399999999999999"/>
    <x v="2"/>
    <s v="2nd Order Belief-Desire Reasoning - Control"/>
    <s v="Control"/>
    <s v="ToMS_Cont_18.4"/>
    <x v="61"/>
    <s v="Exc-5upOnly"/>
    <x v="0"/>
    <x v="0"/>
    <n v="0"/>
    <n v="1"/>
    <n v="0"/>
    <m/>
  </r>
  <r>
    <s v="34yoC"/>
    <s v="Booklet2-113"/>
    <s v="E5"/>
    <s v="C5"/>
    <n v="18"/>
    <n v="18.5"/>
    <x v="1"/>
    <s v="False Belief - Emotion"/>
    <s v="Belief"/>
    <s v="ToMS_Expl_18.5"/>
    <x v="62"/>
    <s v="Exc-5upOnly"/>
    <x v="1"/>
    <x v="0"/>
    <n v="0"/>
    <n v="0"/>
    <n v="0"/>
    <s v="No response"/>
  </r>
  <r>
    <s v="34yoC"/>
    <s v="Booklet2-114"/>
    <s v="E5"/>
    <s v="C5"/>
    <n v="1"/>
    <n v="1.1000000000000001"/>
    <x v="0"/>
    <s v="Common Desires"/>
    <s v="Desires"/>
    <s v="ToMS_2AFC_3.1"/>
    <x v="0"/>
    <s v="Inc"/>
    <x v="0"/>
    <x v="0"/>
    <n v="0"/>
    <n v="1"/>
    <n v="0"/>
    <m/>
  </r>
  <r>
    <s v="34yoC"/>
    <s v="Booklet2-114"/>
    <s v="E5"/>
    <s v="C5"/>
    <n v="1.5"/>
    <s v="1.5.1"/>
    <x v="3"/>
    <s v="False Belief - Implicit"/>
    <s v="Belief"/>
    <s v="ToMS_2AFCImp_1.5.1"/>
    <x v="68"/>
    <s v="Exc-34yOnly"/>
    <x v="2"/>
    <x v="0"/>
    <n v="0"/>
    <n v="1"/>
    <n v="0"/>
    <m/>
  </r>
  <r>
    <s v="34yoC"/>
    <s v="Booklet2-114"/>
    <s v="E5"/>
    <s v="C5"/>
    <n v="1.5"/>
    <s v="1.5.2"/>
    <x v="1"/>
    <s v="False Belief - Implicit"/>
    <s v="Belief"/>
    <s v="ToMS_Expl_1.5.2"/>
    <x v="69"/>
    <s v="Exc-34yOnly"/>
    <x v="2"/>
    <x v="2753"/>
    <n v="0"/>
    <n v="1"/>
    <n v="0"/>
    <m/>
  </r>
  <r>
    <s v="34yoC"/>
    <s v="Booklet2-114"/>
    <s v="E5"/>
    <s v="C5"/>
    <n v="2"/>
    <n v="2.1"/>
    <x v="0"/>
    <s v="Diverse Desires"/>
    <s v="Desires"/>
    <s v="ToMS_2AFC_2.1"/>
    <x v="1"/>
    <s v="Inc"/>
    <x v="0"/>
    <x v="0"/>
    <n v="0"/>
    <n v="1"/>
    <n v="0"/>
    <m/>
  </r>
  <r>
    <s v="34yoC"/>
    <s v="Booklet2-114"/>
    <s v="E5"/>
    <s v="C5"/>
    <n v="3"/>
    <n v="3.1"/>
    <x v="0"/>
    <s v="Diverse Beliefs"/>
    <s v="Desires"/>
    <s v="ToMS_2AFC_3.1"/>
    <x v="2"/>
    <s v="Inc"/>
    <x v="0"/>
    <x v="0"/>
    <n v="0"/>
    <n v="1"/>
    <n v="0"/>
    <m/>
  </r>
  <r>
    <s v="34yoC"/>
    <s v="Booklet2-114"/>
    <s v="E5"/>
    <s v="C5"/>
    <n v="4"/>
    <n v="4.0999999999999996"/>
    <x v="0"/>
    <s v="Reference - Easy"/>
    <s v="Reference"/>
    <s v="ToMS_2AFC_4.1"/>
    <x v="3"/>
    <s v="Inc"/>
    <x v="0"/>
    <x v="0"/>
    <n v="0"/>
    <n v="1"/>
    <n v="0"/>
    <m/>
  </r>
  <r>
    <s v="34yoC"/>
    <s v="Booklet2-114"/>
    <s v="E5"/>
    <s v="C5"/>
    <n v="4"/>
    <n v="4.2"/>
    <x v="1"/>
    <s v="Reference - Easy"/>
    <s v="Reference"/>
    <s v="ToMS_Expl_4.2"/>
    <x v="4"/>
    <s v="Inc"/>
    <x v="2"/>
    <x v="2754"/>
    <n v="0"/>
    <n v="1"/>
    <n v="0"/>
    <m/>
  </r>
  <r>
    <s v="34yoC"/>
    <s v="Booklet2-114"/>
    <s v="E5"/>
    <s v="C5"/>
    <n v="5"/>
    <n v="5.0999999999999996"/>
    <x v="0"/>
    <s v="False Belief - Location"/>
    <s v="Belief"/>
    <s v="ToMS_2AFC_5.1"/>
    <x v="5"/>
    <s v="Inc"/>
    <x v="2"/>
    <x v="0"/>
    <n v="0"/>
    <n v="1"/>
    <n v="0"/>
    <m/>
  </r>
  <r>
    <s v="34yoC"/>
    <s v="Booklet2-114"/>
    <s v="E5"/>
    <s v="C5"/>
    <n v="5"/>
    <n v="5.2"/>
    <x v="1"/>
    <s v="False Belief - Location"/>
    <s v="Belief"/>
    <s v="ToMS_Expl_5.2"/>
    <x v="6"/>
    <s v="Inc"/>
    <x v="2"/>
    <x v="2755"/>
    <n v="0"/>
    <n v="1"/>
    <n v="0"/>
    <m/>
  </r>
  <r>
    <s v="34yoC"/>
    <s v="Booklet2-114"/>
    <s v="E5"/>
    <s v="C5"/>
    <n v="5"/>
    <n v="5.3"/>
    <x v="2"/>
    <s v="False Belief - Location"/>
    <s v="Belief"/>
    <s v="ToMS_Cont_5.3"/>
    <x v="7"/>
    <s v="Inc"/>
    <x v="0"/>
    <x v="0"/>
    <n v="0"/>
    <n v="1"/>
    <n v="0"/>
    <m/>
  </r>
  <r>
    <s v="34yoC"/>
    <s v="Booklet2-114"/>
    <s v="E5"/>
    <s v="C5"/>
    <n v="6"/>
    <n v="6.1"/>
    <x v="2"/>
    <s v="Control"/>
    <s v="Control"/>
    <s v="ToMS_Cont_6.1"/>
    <x v="8"/>
    <s v="Inc"/>
    <x v="0"/>
    <x v="0"/>
    <n v="0"/>
    <n v="1"/>
    <n v="0"/>
    <m/>
  </r>
  <r>
    <s v="34yoC"/>
    <s v="Booklet2-114"/>
    <s v="E5"/>
    <s v="C5"/>
    <n v="7"/>
    <n v="7.1"/>
    <x v="0"/>
    <s v="False Belief - Location"/>
    <s v="Belief"/>
    <s v="ToMS_2AFC_7.1"/>
    <x v="9"/>
    <s v="Inc"/>
    <x v="2"/>
    <x v="0"/>
    <n v="0"/>
    <n v="1"/>
    <n v="0"/>
    <m/>
  </r>
  <r>
    <s v="34yoC"/>
    <s v="Booklet2-114"/>
    <s v="E5"/>
    <s v="C5"/>
    <n v="7"/>
    <n v="7.2"/>
    <x v="1"/>
    <s v="False Belief - Location"/>
    <s v="Belief"/>
    <s v="ToMS_Expl_7.2"/>
    <x v="10"/>
    <s v="Inc"/>
    <x v="0"/>
    <x v="2756"/>
    <n v="0"/>
    <n v="1"/>
    <n v="0"/>
    <m/>
  </r>
  <r>
    <s v="34yoC"/>
    <s v="Booklet2-114"/>
    <s v="E5"/>
    <s v="C5"/>
    <n v="7"/>
    <n v="7.3"/>
    <x v="1"/>
    <s v="Emotion"/>
    <s v="Emotion"/>
    <s v="ToMS_Expl_7.3"/>
    <x v="11"/>
    <s v="Inc"/>
    <x v="2"/>
    <x v="2757"/>
    <n v="0"/>
    <n v="1"/>
    <n v="0"/>
    <m/>
  </r>
  <r>
    <s v="34yoC"/>
    <s v="Booklet2-114"/>
    <s v="E5"/>
    <s v="C5"/>
    <n v="7"/>
    <n v="7.4"/>
    <x v="0"/>
    <s v="Moral Reasoning False Beliefs"/>
    <s v="Moral Reasoning"/>
    <s v="ToMS_2AFC_7.4"/>
    <x v="12"/>
    <s v="Inc"/>
    <x v="0"/>
    <x v="0"/>
    <n v="0"/>
    <n v="1"/>
    <n v="0"/>
    <m/>
  </r>
  <r>
    <s v="34yoC"/>
    <s v="Booklet2-114"/>
    <s v="E5"/>
    <s v="C5"/>
    <n v="7"/>
    <n v="7.5"/>
    <x v="1"/>
    <s v="Moral Reasoning False Beliefs"/>
    <s v="Moral Reasoning"/>
    <s v="ToMS_Expl_7.5"/>
    <x v="13"/>
    <s v="Inc"/>
    <x v="2"/>
    <x v="2758"/>
    <n v="0"/>
    <n v="1"/>
    <n v="0"/>
    <m/>
  </r>
  <r>
    <s v="34yoC"/>
    <s v="Booklet2-114"/>
    <s v="E5"/>
    <s v="C5"/>
    <n v="7"/>
    <n v="7.6"/>
    <x v="0"/>
    <s v="Moral Reasoning False Beliefs"/>
    <s v="Moral Reasoning"/>
    <s v="ToMS_2AFC_7.6"/>
    <x v="14"/>
    <s v="Inc"/>
    <x v="2"/>
    <x v="0"/>
    <n v="0"/>
    <n v="1"/>
    <n v="0"/>
    <m/>
  </r>
  <r>
    <s v="34yoC"/>
    <s v="Booklet2-114"/>
    <s v="E5"/>
    <s v="C5"/>
    <n v="7"/>
    <n v="7.7"/>
    <x v="1"/>
    <s v="Moral Reasoning False Beliefs"/>
    <s v="Moral Reasoning"/>
    <s v="ToMS_Expl_7.7"/>
    <x v="15"/>
    <s v="Inc"/>
    <x v="2"/>
    <x v="2759"/>
    <n v="0"/>
    <n v="1"/>
    <n v="0"/>
    <s v="C seemed to get confused about which character was which."/>
  </r>
  <r>
    <s v="34yoC"/>
    <s v="Booklet2-114"/>
    <s v="E5"/>
    <s v="C5"/>
    <n v="8"/>
    <n v="8.1"/>
    <x v="2"/>
    <s v="False Belief - Control"/>
    <s v="Control"/>
    <s v="ToMS_Cont_8.1"/>
    <x v="16"/>
    <s v="Inc"/>
    <x v="0"/>
    <x v="0"/>
    <n v="0"/>
    <n v="1"/>
    <n v="0"/>
    <m/>
  </r>
  <r>
    <s v="34yoC"/>
    <s v="Booklet2-114"/>
    <s v="E5"/>
    <s v="C5"/>
    <n v="8"/>
    <n v="8.1999999999999993"/>
    <x v="0"/>
    <s v="False Belief - Expectations"/>
    <s v="Belief"/>
    <s v="ToMS_2AFC_8.2"/>
    <x v="17"/>
    <s v="Inc"/>
    <x v="0"/>
    <x v="0"/>
    <n v="0"/>
    <n v="1"/>
    <n v="0"/>
    <m/>
  </r>
  <r>
    <s v="34yoC"/>
    <s v="Booklet2-114"/>
    <s v="E5"/>
    <s v="C5"/>
    <n v="8"/>
    <n v="8.3000000000000007"/>
    <x v="1"/>
    <s v="False Belief - Expectations"/>
    <s v="Belief"/>
    <s v="ToMS_Expl_8.3"/>
    <x v="18"/>
    <s v="Inc"/>
    <x v="2"/>
    <x v="2760"/>
    <n v="0"/>
    <n v="1"/>
    <n v="0"/>
    <m/>
  </r>
  <r>
    <s v="34yoC"/>
    <s v="Booklet2-114"/>
    <s v="E5"/>
    <s v="C5"/>
    <n v="8"/>
    <n v="8.5"/>
    <x v="0"/>
    <s v="False Belief - Emotion"/>
    <s v="Emotion"/>
    <s v="ToMS_2AFC_8.5"/>
    <x v="65"/>
    <s v="Exc-34yOnly"/>
    <x v="1"/>
    <x v="0"/>
    <s v="NA"/>
    <n v="0"/>
    <n v="1"/>
    <s v="Exp didn't ask Q"/>
  </r>
  <r>
    <s v="34yoC"/>
    <s v="Booklet2-114"/>
    <s v="E5"/>
    <s v="C5"/>
    <n v="8"/>
    <n v="8.6"/>
    <x v="1"/>
    <s v="False Belief - Emotion"/>
    <s v="Emotion"/>
    <s v="ToMS_Expl_8.6"/>
    <x v="66"/>
    <s v="Exc-34yOnly"/>
    <x v="1"/>
    <x v="0"/>
    <s v="NA"/>
    <n v="0"/>
    <n v="1"/>
    <s v="Exp didn't ask Q"/>
  </r>
  <r>
    <s v="34yoC"/>
    <s v="Booklet2-114"/>
    <s v="E5"/>
    <s v="C5"/>
    <n v="9"/>
    <n v="9.1"/>
    <x v="2"/>
    <s v="Control"/>
    <s v="Control"/>
    <s v="ToMS_Cont_9.1"/>
    <x v="19"/>
    <s v="Inc"/>
    <x v="0"/>
    <x v="0"/>
    <n v="0"/>
    <n v="1"/>
    <n v="0"/>
    <m/>
  </r>
  <r>
    <s v="34yoC"/>
    <s v="Booklet2-114"/>
    <s v="E5"/>
    <s v="C5"/>
    <n v="10"/>
    <n v="10.1"/>
    <x v="0"/>
    <s v="Reference - Hard"/>
    <s v="Reference"/>
    <s v="ToMS_2AFC_10.1"/>
    <x v="20"/>
    <s v="Inc"/>
    <x v="2"/>
    <x v="0"/>
    <n v="0"/>
    <n v="1"/>
    <n v="0"/>
    <m/>
  </r>
  <r>
    <s v="34yoC"/>
    <s v="Booklet2-114"/>
    <s v="E5"/>
    <s v="C5"/>
    <n v="10"/>
    <n v="10.199999999999999"/>
    <x v="1"/>
    <s v="Reference - Hard"/>
    <s v="Reference"/>
    <s v="ToMS_Expl_10.2"/>
    <x v="21"/>
    <s v="Inc"/>
    <x v="2"/>
    <x v="2565"/>
    <n v="0"/>
    <n v="1"/>
    <n v="0"/>
    <m/>
  </r>
  <r>
    <s v="34yoC"/>
    <s v="Booklet2-114"/>
    <s v="E5"/>
    <s v="C5"/>
    <n v="10"/>
    <n v="10.3"/>
    <x v="0"/>
    <s v="Reference - Hard"/>
    <s v="Reference"/>
    <s v="ToMS_2AFC_10.3"/>
    <x v="22"/>
    <s v="Inc"/>
    <x v="0"/>
    <x v="0"/>
    <n v="0"/>
    <n v="1"/>
    <n v="0"/>
    <m/>
  </r>
  <r>
    <s v="34yoC"/>
    <s v="Booklet2-114"/>
    <s v="E5"/>
    <s v="C5"/>
    <n v="10"/>
    <n v="10.4"/>
    <x v="2"/>
    <s v="Reference - Hard"/>
    <s v="Reference"/>
    <s v="ToMS_Cont_10.4"/>
    <x v="23"/>
    <s v="Inc"/>
    <x v="2"/>
    <x v="2565"/>
    <n v="0"/>
    <n v="1"/>
    <n v="0"/>
    <m/>
  </r>
  <r>
    <s v="34yoC"/>
    <s v="Booklet2-114"/>
    <s v="E5"/>
    <s v="C5"/>
    <n v="13"/>
    <n v="13.1"/>
    <x v="0"/>
    <s v="Reference - Hard"/>
    <s v="Reference"/>
    <s v="ToMS_2AFC_13.1"/>
    <x v="30"/>
    <s v="Inc"/>
    <x v="2"/>
    <x v="0"/>
    <n v="0"/>
    <n v="1"/>
    <n v="0"/>
    <m/>
  </r>
  <r>
    <s v="34yoC"/>
    <s v="Booklet2-114"/>
    <s v="E5"/>
    <s v="C5"/>
    <n v="13"/>
    <n v="13.2"/>
    <x v="1"/>
    <s v="Reference - Hard"/>
    <s v="Reference"/>
    <s v="ToMS_Expl_13.2"/>
    <x v="31"/>
    <s v="Inc"/>
    <x v="2"/>
    <x v="2761"/>
    <n v="0"/>
    <n v="1"/>
    <n v="0"/>
    <m/>
  </r>
  <r>
    <s v="34yoC"/>
    <s v="Booklet2-114"/>
    <s v="E5"/>
    <s v="C5"/>
    <n v="14"/>
    <n v="14.1"/>
    <x v="0"/>
    <s v="Emotion Reminder"/>
    <s v="Emotion"/>
    <s v="ToMS_2AFC_14.1"/>
    <x v="32"/>
    <s v="Inc"/>
    <x v="0"/>
    <x v="0"/>
    <n v="0"/>
    <n v="1"/>
    <n v="0"/>
    <m/>
  </r>
  <r>
    <s v="34yoC"/>
    <s v="Booklet2-114"/>
    <s v="E5"/>
    <s v="C5"/>
    <n v="14"/>
    <n v="14.2"/>
    <x v="1"/>
    <s v="Emotion Reminder"/>
    <s v="Emotion"/>
    <s v="ToMS_Expl_14.2"/>
    <x v="33"/>
    <s v="Inc"/>
    <x v="0"/>
    <x v="2762"/>
    <n v="0"/>
    <n v="1"/>
    <n v="0"/>
    <m/>
  </r>
  <r>
    <s v="34yoC"/>
    <s v="Booklet2-114"/>
    <s v="E5"/>
    <s v="C5"/>
    <n v="14"/>
    <n v="14.3"/>
    <x v="0"/>
    <s v="Emotion Reminder"/>
    <s v="Emotion"/>
    <s v="ToMS_2AFC_14.3"/>
    <x v="34"/>
    <s v="Inc"/>
    <x v="0"/>
    <x v="0"/>
    <n v="0"/>
    <n v="1"/>
    <n v="0"/>
    <m/>
  </r>
  <r>
    <s v="34yoC"/>
    <s v="Booklet2-114"/>
    <s v="E5"/>
    <s v="C5"/>
    <n v="14"/>
    <n v="14.4"/>
    <x v="1"/>
    <s v="Emotion Reminder"/>
    <s v="Emotion"/>
    <s v="ToMS_Expl_14.4"/>
    <x v="35"/>
    <s v="Inc"/>
    <x v="0"/>
    <x v="2763"/>
    <n v="0"/>
    <n v="1"/>
    <n v="0"/>
    <m/>
  </r>
  <r>
    <s v="34yoC"/>
    <s v="Booklet2-114"/>
    <s v="E5"/>
    <s v="C5"/>
    <n v="15"/>
    <n v="15.1"/>
    <x v="2"/>
    <s v="True Belief - Control"/>
    <s v="Control"/>
    <s v="ToMS_Cont_15.1"/>
    <x v="36"/>
    <s v="Inc"/>
    <x v="0"/>
    <x v="0"/>
    <n v="0"/>
    <n v="1"/>
    <n v="0"/>
    <m/>
  </r>
  <r>
    <s v="34yoC"/>
    <s v="Booklet2-114"/>
    <s v="E5"/>
    <s v="C5"/>
    <n v="15"/>
    <n v="15.2"/>
    <x v="0"/>
    <s v="True Belief - Location"/>
    <s v="Belief"/>
    <s v="ToMS_2AFC_15.2"/>
    <x v="37"/>
    <s v="Inc"/>
    <x v="2"/>
    <x v="0"/>
    <n v="0"/>
    <n v="1"/>
    <n v="0"/>
    <m/>
  </r>
  <r>
    <s v="34yoC"/>
    <s v="Booklet2-114"/>
    <s v="E5"/>
    <s v="C5"/>
    <n v="15"/>
    <n v="15.3"/>
    <x v="1"/>
    <s v="True Belief - Location"/>
    <s v="Belief"/>
    <s v="ToMS_Expl_15.3"/>
    <x v="38"/>
    <s v="Inc"/>
    <x v="0"/>
    <x v="2764"/>
    <n v="0"/>
    <n v="1"/>
    <n v="0"/>
    <m/>
  </r>
  <r>
    <s v="34yoC"/>
    <s v="Booklet2-114"/>
    <s v="E5"/>
    <s v="C5"/>
    <n v="16"/>
    <n v="16.100000000000001"/>
    <x v="2"/>
    <s v="Moral Reasoning True Beliefs - Control"/>
    <s v="Control"/>
    <s v="ToMS_Cont_16.1"/>
    <x v="39"/>
    <s v="Inc"/>
    <x v="2"/>
    <x v="2765"/>
    <n v="0"/>
    <n v="1"/>
    <n v="0"/>
    <m/>
  </r>
  <r>
    <s v="34yoC"/>
    <s v="Booklet2-114"/>
    <s v="E5"/>
    <s v="C5"/>
    <n v="16"/>
    <n v="16.2"/>
    <x v="2"/>
    <s v="Moral Reasoning True Beliefs - Control"/>
    <s v="Control"/>
    <s v="ToMS_Cont_16.2"/>
    <x v="40"/>
    <s v="Inc"/>
    <x v="2"/>
    <x v="0"/>
    <n v="0"/>
    <n v="1"/>
    <n v="0"/>
    <m/>
  </r>
  <r>
    <s v="34yoC"/>
    <s v="Booklet2-114"/>
    <s v="E5"/>
    <s v="C5"/>
    <n v="16"/>
    <n v="16.3"/>
    <x v="1"/>
    <s v="Moral Reasoning True Beliefs"/>
    <s v="Moral Reasoning"/>
    <s v="ToMS_Expl_16.3"/>
    <x v="41"/>
    <s v="Exc"/>
    <x v="0"/>
    <x v="2766"/>
    <n v="0"/>
    <n v="1"/>
    <n v="0"/>
    <m/>
  </r>
  <r>
    <s v="34yoC"/>
    <s v="Booklet2-114"/>
    <s v="E5"/>
    <s v="C5"/>
    <n v="16"/>
    <n v="16.399999999999999"/>
    <x v="1"/>
    <s v="Emotion"/>
    <s v="Emotion"/>
    <s v="ToMS_Expl_16.4"/>
    <x v="42"/>
    <s v="Inc"/>
    <x v="0"/>
    <x v="2767"/>
    <n v="0"/>
    <n v="1"/>
    <n v="0"/>
    <m/>
  </r>
  <r>
    <s v="34yoC"/>
    <s v="Booklet2-114"/>
    <s v="E5"/>
    <s v="C5"/>
    <n v="16"/>
    <n v="16.5"/>
    <x v="0"/>
    <s v="Moral Reasoning True Beliefs"/>
    <s v="Moral Reasoning"/>
    <s v="ToMS_2AFC_16.5"/>
    <x v="43"/>
    <s v="Inc"/>
    <x v="0"/>
    <x v="0"/>
    <n v="0"/>
    <n v="1"/>
    <n v="0"/>
    <m/>
  </r>
  <r>
    <s v="34yoC"/>
    <s v="Booklet2-114"/>
    <s v="E5"/>
    <s v="C5"/>
    <n v="16"/>
    <n v="16.600000000000001"/>
    <x v="1"/>
    <s v="Moral Reasoning True Beliefs"/>
    <s v="Moral Reasoning"/>
    <s v="ToMS_Expl_16.6"/>
    <x v="44"/>
    <s v="Inc"/>
    <x v="0"/>
    <x v="2768"/>
    <n v="0"/>
    <n v="1"/>
    <n v="0"/>
    <m/>
  </r>
  <r>
    <s v="34yoC"/>
    <s v="Booklet2-114"/>
    <s v="E5"/>
    <s v="C5"/>
    <n v="16"/>
    <n v="16.7"/>
    <x v="0"/>
    <s v="Moral Reasoning True Beliefs"/>
    <s v="Moral Reasoning"/>
    <s v="ToMS_2AFC_16.7"/>
    <x v="45"/>
    <s v="Inc"/>
    <x v="0"/>
    <x v="0"/>
    <n v="0"/>
    <n v="1"/>
    <n v="0"/>
    <m/>
  </r>
  <r>
    <s v="34yoC"/>
    <s v="Booklet2-114"/>
    <s v="E5"/>
    <s v="C5"/>
    <n v="16"/>
    <n v="16.8"/>
    <x v="1"/>
    <s v="Moral Reasoning True Beliefs"/>
    <s v="Moral Reasoning"/>
    <s v="ToMS_Expl_16.8"/>
    <x v="46"/>
    <s v="Inc"/>
    <x v="0"/>
    <x v="2769"/>
    <n v="0"/>
    <n v="1"/>
    <n v="0"/>
    <m/>
  </r>
  <r>
    <s v="34yoC"/>
    <s v="Booklet2-114"/>
    <s v="E5"/>
    <s v="C5"/>
    <n v="16"/>
    <n v="16.899999999999999"/>
    <x v="0"/>
    <s v="Moral Reasoning True Beliefs"/>
    <s v="Moral Reasoning"/>
    <s v="ToMS_2AFC_16.9"/>
    <x v="47"/>
    <s v="Inc"/>
    <x v="2"/>
    <x v="0"/>
    <n v="0"/>
    <n v="1"/>
    <n v="0"/>
    <m/>
  </r>
  <r>
    <s v="34yoC"/>
    <s v="Booklet2-114"/>
    <s v="E5"/>
    <s v="C5"/>
    <n v="16"/>
    <n v="16.91"/>
    <x v="1"/>
    <s v="Moral Reasoning True Beliefs"/>
    <s v="Moral Reasoning"/>
    <s v="ToMS_Expl_16.91"/>
    <x v="48"/>
    <s v="Inc"/>
    <x v="2"/>
    <x v="2770"/>
    <n v="0"/>
    <n v="1"/>
    <n v="0"/>
    <m/>
  </r>
  <r>
    <s v="34yoC"/>
    <s v="Booklet2-114"/>
    <s v="E5"/>
    <s v="C5"/>
    <n v="18"/>
    <n v="18.100000000000001"/>
    <x v="0"/>
    <s v="2nd Order Belief-Desire Reasoning"/>
    <s v="Belief"/>
    <s v="ToMS_2AFC_18.1"/>
    <x v="58"/>
    <s v="Inc"/>
    <x v="0"/>
    <x v="0"/>
    <n v="0"/>
    <n v="1"/>
    <n v="0"/>
    <m/>
  </r>
  <r>
    <s v="34yoC"/>
    <s v="Booklet2-114"/>
    <s v="E5"/>
    <s v="C5"/>
    <n v="18"/>
    <n v="18.2"/>
    <x v="1"/>
    <s v="2nd Order Belief-Desire Reasoning"/>
    <s v="Belief"/>
    <s v="ToMS_Expl_18.2"/>
    <x v="59"/>
    <s v="Exc-5upOnly"/>
    <x v="2"/>
    <x v="2771"/>
    <n v="0"/>
    <n v="1"/>
    <n v="0"/>
    <m/>
  </r>
  <r>
    <s v="34yoC"/>
    <s v="Booklet2-114"/>
    <s v="E5"/>
    <s v="C5"/>
    <n v="18"/>
    <n v="18.3"/>
    <x v="2"/>
    <s v="2nd Order Belief-Desire Reasoning - Control"/>
    <s v="Control"/>
    <s v="ToMS_Cont_18.3"/>
    <x v="60"/>
    <s v="Exc-5upOnly"/>
    <x v="2"/>
    <x v="0"/>
    <n v="0"/>
    <n v="1"/>
    <n v="0"/>
    <m/>
  </r>
  <r>
    <s v="34yoC"/>
    <s v="Booklet2-114"/>
    <s v="E5"/>
    <s v="C5"/>
    <n v="18"/>
    <n v="18.399999999999999"/>
    <x v="2"/>
    <s v="2nd Order Belief-Desire Reasoning - Control"/>
    <s v="Control"/>
    <s v="ToMS_Cont_18.4"/>
    <x v="61"/>
    <s v="Exc-5upOnly"/>
    <x v="0"/>
    <x v="0"/>
    <n v="0"/>
    <n v="1"/>
    <n v="0"/>
    <m/>
  </r>
  <r>
    <s v="34yoC"/>
    <s v="Booklet2-114"/>
    <s v="E5"/>
    <s v="C5"/>
    <n v="18"/>
    <n v="18.5"/>
    <x v="1"/>
    <s v="False Belief - Emotion"/>
    <s v="Belief"/>
    <s v="ToMS_Expl_18.5"/>
    <x v="62"/>
    <s v="Exc-5upOnly"/>
    <x v="2"/>
    <x v="2077"/>
    <n v="0"/>
    <n v="1"/>
    <n v="0"/>
    <m/>
  </r>
  <r>
    <s v="34yoC"/>
    <s v="Booklet2-115"/>
    <s v="E5"/>
    <s v="C1 &amp; C5"/>
    <n v="1"/>
    <n v="1.1000000000000001"/>
    <x v="0"/>
    <s v="Common Desires"/>
    <s v="Desires"/>
    <s v="ToMS_2AFC_3.1"/>
    <x v="0"/>
    <s v="Inc"/>
    <x v="0"/>
    <x v="0"/>
    <n v="0"/>
    <n v="1"/>
    <n v="0"/>
    <m/>
  </r>
  <r>
    <s v="34yoC"/>
    <s v="Booklet2-115"/>
    <s v="E5"/>
    <s v="C1 &amp; C5"/>
    <n v="1.5"/>
    <s v="1.5.1"/>
    <x v="3"/>
    <s v="False Belief - Implicit"/>
    <s v="Belief"/>
    <s v="ToMS_2AFCImp_1.5.1"/>
    <x v="68"/>
    <s v="Exc-34yOnly"/>
    <x v="2"/>
    <x v="0"/>
    <n v="1"/>
    <n v="1"/>
    <n v="0"/>
    <m/>
  </r>
  <r>
    <s v="34yoC"/>
    <s v="Booklet2-115"/>
    <s v="E5"/>
    <s v="C1 &amp; C5"/>
    <n v="1.5"/>
    <s v="1.5.2"/>
    <x v="1"/>
    <s v="False Belief - Implicit"/>
    <s v="Belief"/>
    <s v="ToMS_Expl_1.5.2"/>
    <x v="69"/>
    <s v="Exc-34yOnly"/>
    <x v="2"/>
    <x v="2772"/>
    <n v="1"/>
    <n v="1"/>
    <n v="0"/>
    <s v="goes back and forth a bit, but chooses new location"/>
  </r>
  <r>
    <s v="34yoC"/>
    <s v="Booklet2-115"/>
    <s v="E5"/>
    <s v="C1 &amp; C5"/>
    <n v="2"/>
    <n v="2.1"/>
    <x v="0"/>
    <s v="Diverse Desires"/>
    <s v="Desires"/>
    <s v="ToMS_2AFC_2.1"/>
    <x v="1"/>
    <s v="Inc"/>
    <x v="2"/>
    <x v="0"/>
    <n v="0"/>
    <n v="1"/>
    <n v="0"/>
    <m/>
  </r>
  <r>
    <s v="34yoC"/>
    <s v="Booklet2-115"/>
    <s v="E5"/>
    <s v="C1 &amp; C5"/>
    <n v="3"/>
    <n v="3.1"/>
    <x v="0"/>
    <s v="Diverse Beliefs"/>
    <s v="Desires"/>
    <s v="ToMS_2AFC_3.1"/>
    <x v="2"/>
    <s v="Inc"/>
    <x v="0"/>
    <x v="0"/>
    <n v="0"/>
    <n v="1"/>
    <n v="0"/>
    <m/>
  </r>
  <r>
    <s v="34yoC"/>
    <s v="Booklet2-115"/>
    <s v="E5"/>
    <s v="C1 &amp; C5"/>
    <n v="4"/>
    <n v="4.0999999999999996"/>
    <x v="0"/>
    <s v="Reference - Easy"/>
    <s v="Reference"/>
    <s v="ToMS_2AFC_4.1"/>
    <x v="3"/>
    <s v="Inc"/>
    <x v="2"/>
    <x v="0"/>
    <n v="0"/>
    <n v="1"/>
    <n v="0"/>
    <s v="C changes mind later."/>
  </r>
  <r>
    <s v="34yoC"/>
    <s v="Booklet2-115"/>
    <s v="E5"/>
    <s v="C1 &amp; C5"/>
    <n v="4"/>
    <n v="4.2"/>
    <x v="1"/>
    <s v="Reference - Easy"/>
    <s v="Reference"/>
    <s v="ToMS_Expl_4.2"/>
    <x v="4"/>
    <s v="Inc"/>
    <x v="2"/>
    <x v="2773"/>
    <n v="1"/>
    <n v="1"/>
    <n v="0"/>
    <s v="C seems confused about question- asks back, &quot;this one?&quot; "/>
  </r>
  <r>
    <s v="34yoC"/>
    <s v="Booklet2-115"/>
    <s v="E5"/>
    <s v="C1 &amp; C5"/>
    <n v="5"/>
    <n v="5.0999999999999996"/>
    <x v="0"/>
    <s v="False Belief - Location"/>
    <s v="Belief"/>
    <s v="ToMS_2AFC_5.1"/>
    <x v="5"/>
    <s v="Inc"/>
    <x v="2"/>
    <x v="0"/>
    <n v="0"/>
    <n v="1"/>
    <n v="0"/>
    <m/>
  </r>
  <r>
    <s v="34yoC"/>
    <s v="Booklet2-115"/>
    <s v="E5"/>
    <s v="C1 &amp; C5"/>
    <n v="5"/>
    <n v="5.2"/>
    <x v="1"/>
    <s v="False Belief - Location"/>
    <s v="Belief"/>
    <s v="ToMS_Expl_5.2"/>
    <x v="6"/>
    <s v="Inc"/>
    <x v="2"/>
    <x v="2774"/>
    <n v="1"/>
    <n v="1"/>
    <n v="0"/>
    <m/>
  </r>
  <r>
    <s v="34yoC"/>
    <s v="Booklet2-115"/>
    <s v="E5"/>
    <s v="C1 &amp; C5"/>
    <n v="5"/>
    <n v="5.3"/>
    <x v="2"/>
    <s v="False Belief - Location"/>
    <s v="Belief"/>
    <s v="ToMS_Cont_5.3"/>
    <x v="7"/>
    <s v="Inc"/>
    <x v="0"/>
    <x v="0"/>
    <n v="0"/>
    <n v="1"/>
    <n v="0"/>
    <m/>
  </r>
  <r>
    <s v="34yoC"/>
    <s v="Booklet2-115"/>
    <s v="E5"/>
    <s v="C1 &amp; C5"/>
    <n v="6"/>
    <n v="6.1"/>
    <x v="2"/>
    <s v="Control"/>
    <s v="Control"/>
    <s v="ToMS_Cont_6.1"/>
    <x v="8"/>
    <s v="Inc"/>
    <x v="0"/>
    <x v="0"/>
    <n v="1"/>
    <n v="1"/>
    <n v="0"/>
    <m/>
  </r>
  <r>
    <s v="34yoC"/>
    <s v="Booklet2-115"/>
    <s v="E5"/>
    <s v="C1 &amp; C5"/>
    <n v="7"/>
    <n v="7.1"/>
    <x v="0"/>
    <s v="False Belief - Location"/>
    <s v="Belief"/>
    <s v="ToMS_2AFC_7.1"/>
    <x v="9"/>
    <s v="Inc"/>
    <x v="2"/>
    <x v="0"/>
    <n v="0"/>
    <n v="1"/>
    <n v="0"/>
    <s v="C gets distracted during beginning of story"/>
  </r>
  <r>
    <s v="34yoC"/>
    <s v="Booklet2-115"/>
    <s v="E5"/>
    <s v="C1 &amp; C5"/>
    <n v="7"/>
    <n v="7.2"/>
    <x v="1"/>
    <s v="False Belief - Location"/>
    <s v="Belief"/>
    <s v="ToMS_Expl_7.2"/>
    <x v="10"/>
    <s v="Inc"/>
    <x v="2"/>
    <x v="2775"/>
    <n v="0"/>
    <n v="1"/>
    <n v="0"/>
    <m/>
  </r>
  <r>
    <s v="34yoC"/>
    <s v="Booklet2-115"/>
    <s v="E5"/>
    <s v="C1 &amp; C5"/>
    <n v="7"/>
    <n v="7.3"/>
    <x v="1"/>
    <s v="Emotion"/>
    <s v="Emotion"/>
    <s v="ToMS_Expl_7.3"/>
    <x v="11"/>
    <s v="Inc"/>
    <x v="0"/>
    <x v="2776"/>
    <n v="0"/>
    <n v="1"/>
    <n v="0"/>
    <m/>
  </r>
  <r>
    <s v="34yoC"/>
    <s v="Booklet2-115"/>
    <s v="E5"/>
    <s v="C1 &amp; C5"/>
    <n v="7"/>
    <n v="7.4"/>
    <x v="0"/>
    <s v="Moral Reasoning False Beliefs"/>
    <s v="Moral Reasoning"/>
    <s v="ToMS_2AFC_7.4"/>
    <x v="12"/>
    <s v="Inc"/>
    <x v="2"/>
    <x v="0"/>
    <n v="0"/>
    <n v="1"/>
    <n v="0"/>
    <m/>
  </r>
  <r>
    <s v="34yoC"/>
    <s v="Booklet2-115"/>
    <s v="E5"/>
    <s v="C1 &amp; C5"/>
    <n v="7"/>
    <n v="7.5"/>
    <x v="1"/>
    <s v="Moral Reasoning False Beliefs"/>
    <s v="Moral Reasoning"/>
    <s v="ToMS_Expl_7.5"/>
    <x v="13"/>
    <s v="Inc"/>
    <x v="2"/>
    <x v="2777"/>
    <n v="0"/>
    <n v="1"/>
    <n v="0"/>
    <m/>
  </r>
  <r>
    <s v="34yoC"/>
    <s v="Booklet2-115"/>
    <s v="E5"/>
    <s v="C1 &amp; C5"/>
    <n v="7"/>
    <n v="7.6"/>
    <x v="0"/>
    <s v="Moral Reasoning False Beliefs"/>
    <s v="Moral Reasoning"/>
    <s v="ToMS_2AFC_7.6"/>
    <x v="14"/>
    <s v="Inc"/>
    <x v="0"/>
    <x v="0"/>
    <n v="0"/>
    <n v="1"/>
    <n v="0"/>
    <m/>
  </r>
  <r>
    <s v="34yoC"/>
    <s v="Booklet2-115"/>
    <s v="E5"/>
    <s v="C1 &amp; C5"/>
    <n v="7"/>
    <n v="7.7"/>
    <x v="1"/>
    <s v="Moral Reasoning False Beliefs"/>
    <s v="Moral Reasoning"/>
    <s v="ToMS_Expl_7.7"/>
    <x v="15"/>
    <s v="Inc"/>
    <x v="2"/>
    <x v="2626"/>
    <n v="0"/>
    <n v="1"/>
    <n v="0"/>
    <m/>
  </r>
  <r>
    <s v="34yoC"/>
    <s v="Booklet2-115"/>
    <s v="E5"/>
    <s v="C1 &amp; C5"/>
    <n v="8"/>
    <n v="8.1"/>
    <x v="2"/>
    <s v="False Belief - Control"/>
    <s v="Control"/>
    <s v="ToMS_Cont_8.1"/>
    <x v="16"/>
    <s v="Inc"/>
    <x v="0"/>
    <x v="0"/>
    <n v="0"/>
    <n v="1"/>
    <n v="0"/>
    <m/>
  </r>
  <r>
    <s v="34yoC"/>
    <s v="Booklet2-115"/>
    <s v="E5"/>
    <s v="C1 &amp; C5"/>
    <n v="8"/>
    <n v="8.1999999999999993"/>
    <x v="0"/>
    <s v="False Belief - Expectations"/>
    <s v="Belief"/>
    <s v="ToMS_2AFC_8.2"/>
    <x v="17"/>
    <s v="Inc"/>
    <x v="2"/>
    <x v="0"/>
    <n v="0"/>
    <n v="1"/>
    <n v="0"/>
    <m/>
  </r>
  <r>
    <s v="34yoC"/>
    <s v="Booklet2-115"/>
    <s v="E5"/>
    <s v="C1 &amp; C5"/>
    <n v="8"/>
    <n v="8.3000000000000007"/>
    <x v="1"/>
    <s v="False Belief - Expectations"/>
    <s v="Belief"/>
    <s v="ToMS_Expl_8.3"/>
    <x v="18"/>
    <s v="Inc"/>
    <x v="2"/>
    <x v="2778"/>
    <n v="0"/>
    <n v="1"/>
    <n v="0"/>
    <m/>
  </r>
  <r>
    <s v="34yoC"/>
    <s v="Booklet2-115"/>
    <s v="E5"/>
    <s v="C1 &amp; C5"/>
    <n v="8"/>
    <n v="8.5"/>
    <x v="0"/>
    <s v="False Belief - Emotion"/>
    <s v="Emotion"/>
    <s v="ToMS_2AFC_8.5"/>
    <x v="65"/>
    <s v="Exc-34yOnly"/>
    <x v="1"/>
    <x v="5"/>
    <s v="NA"/>
    <s v="NA"/>
    <n v="1"/>
    <m/>
  </r>
  <r>
    <s v="34yoC"/>
    <s v="Booklet2-115"/>
    <s v="E5"/>
    <s v="C1 &amp; C5"/>
    <n v="8"/>
    <n v="8.6"/>
    <x v="1"/>
    <s v="False Belief - Emotion"/>
    <s v="Emotion"/>
    <s v="ToMS_Expl_8.6"/>
    <x v="66"/>
    <s v="Exc-34yOnly"/>
    <x v="1"/>
    <x v="5"/>
    <s v="NA"/>
    <s v="NA"/>
    <n v="1"/>
    <m/>
  </r>
  <r>
    <s v="34yoC"/>
    <s v="Booklet2-115"/>
    <s v="E5"/>
    <s v="C1 &amp; C5"/>
    <n v="9"/>
    <n v="9.1"/>
    <x v="2"/>
    <s v="Control"/>
    <s v="Control"/>
    <s v="ToMS_Cont_9.1"/>
    <x v="19"/>
    <s v="Inc"/>
    <x v="0"/>
    <x v="0"/>
    <n v="0"/>
    <n v="1"/>
    <n v="0"/>
    <m/>
  </r>
  <r>
    <s v="34yoC"/>
    <s v="Booklet2-115"/>
    <s v="E5"/>
    <s v="C1 &amp; C5"/>
    <n v="10"/>
    <n v="10.1"/>
    <x v="0"/>
    <s v="Reference - Hard"/>
    <s v="Reference"/>
    <s v="ToMS_2AFC_10.1"/>
    <x v="20"/>
    <s v="Inc"/>
    <x v="0"/>
    <x v="0"/>
    <n v="0"/>
    <n v="1"/>
    <n v="0"/>
    <m/>
  </r>
  <r>
    <s v="34yoC"/>
    <s v="Booklet2-115"/>
    <s v="E5"/>
    <s v="C1 &amp; C5"/>
    <n v="10"/>
    <n v="10.199999999999999"/>
    <x v="1"/>
    <s v="Reference - Hard"/>
    <s v="Reference"/>
    <s v="ToMS_Expl_10.2"/>
    <x v="21"/>
    <s v="Inc"/>
    <x v="2"/>
    <x v="2779"/>
    <n v="0"/>
    <n v="1"/>
    <n v="0"/>
    <m/>
  </r>
  <r>
    <s v="34yoC"/>
    <s v="Booklet2-115"/>
    <s v="E5"/>
    <s v="C1 &amp; C5"/>
    <n v="10"/>
    <n v="10.3"/>
    <x v="0"/>
    <s v="Reference - Hard"/>
    <s v="Reference"/>
    <s v="ToMS_2AFC_10.3"/>
    <x v="22"/>
    <s v="Inc"/>
    <x v="0"/>
    <x v="0"/>
    <n v="0"/>
    <n v="1"/>
    <n v="0"/>
    <m/>
  </r>
  <r>
    <s v="34yoC"/>
    <s v="Booklet2-115"/>
    <s v="E5"/>
    <s v="C1 &amp; C5"/>
    <n v="10"/>
    <n v="10.4"/>
    <x v="2"/>
    <s v="Reference - Hard"/>
    <s v="Reference"/>
    <s v="ToMS_Cont_10.4"/>
    <x v="23"/>
    <s v="Inc"/>
    <x v="1"/>
    <x v="0"/>
    <n v="0"/>
    <n v="0"/>
    <n v="0"/>
    <s v="No response"/>
  </r>
  <r>
    <s v="34yoC"/>
    <s v="Booklet2-115"/>
    <s v="E5"/>
    <s v="C1 &amp; C5"/>
    <n v="13"/>
    <n v="13.1"/>
    <x v="0"/>
    <s v="Reference - Hard"/>
    <s v="Reference"/>
    <s v="ToMS_2AFC_13.1"/>
    <x v="30"/>
    <s v="Inc"/>
    <x v="2"/>
    <x v="0"/>
    <n v="0"/>
    <n v="1"/>
    <n v="1"/>
    <m/>
  </r>
  <r>
    <s v="34yoC"/>
    <s v="Booklet2-115"/>
    <s v="E5"/>
    <s v="C1 &amp; C5"/>
    <n v="13"/>
    <n v="13.2"/>
    <x v="1"/>
    <s v="Reference - Hard"/>
    <s v="Reference"/>
    <s v="ToMS_Expl_13.2"/>
    <x v="31"/>
    <s v="Inc"/>
    <x v="1"/>
    <x v="2780"/>
    <n v="0"/>
    <n v="1"/>
    <n v="0"/>
    <m/>
  </r>
  <r>
    <s v="34yoC"/>
    <s v="Booklet2-115"/>
    <s v="E5"/>
    <s v="C1 &amp; C5"/>
    <n v="14"/>
    <n v="14.1"/>
    <x v="0"/>
    <s v="Emotion Reminder"/>
    <s v="Emotion"/>
    <s v="ToMS_2AFC_14.1"/>
    <x v="32"/>
    <s v="Inc"/>
    <x v="0"/>
    <x v="0"/>
    <n v="0"/>
    <n v="1"/>
    <n v="0"/>
    <m/>
  </r>
  <r>
    <s v="34yoC"/>
    <s v="Booklet2-115"/>
    <s v="E5"/>
    <s v="C1 &amp; C5"/>
    <n v="14"/>
    <n v="14.2"/>
    <x v="1"/>
    <s v="Emotion Reminder"/>
    <s v="Emotion"/>
    <s v="ToMS_Expl_14.2"/>
    <x v="33"/>
    <s v="Inc"/>
    <x v="0"/>
    <x v="2781"/>
    <n v="0"/>
    <n v="1"/>
    <n v="0"/>
    <m/>
  </r>
  <r>
    <s v="34yoC"/>
    <s v="Booklet2-115"/>
    <s v="E5"/>
    <s v="C1 &amp; C5"/>
    <n v="14"/>
    <n v="14.3"/>
    <x v="0"/>
    <s v="Emotion Reminder"/>
    <s v="Emotion"/>
    <s v="ToMS_2AFC_14.3"/>
    <x v="34"/>
    <s v="Inc"/>
    <x v="0"/>
    <x v="0"/>
    <n v="0"/>
    <n v="1"/>
    <n v="0"/>
    <s v="C goes back and forth, lands on &quot;far away&quot;"/>
  </r>
  <r>
    <s v="34yoC"/>
    <s v="Booklet2-115"/>
    <s v="E5"/>
    <s v="C1 &amp; C5"/>
    <n v="14"/>
    <n v="14.4"/>
    <x v="1"/>
    <s v="Emotion Reminder"/>
    <s v="Emotion"/>
    <s v="ToMS_Expl_14.4"/>
    <x v="35"/>
    <s v="Inc"/>
    <x v="2"/>
    <x v="2778"/>
    <n v="0"/>
    <n v="1"/>
    <n v="0"/>
    <m/>
  </r>
  <r>
    <s v="34yoC"/>
    <s v="Booklet2-115"/>
    <s v="E5"/>
    <s v="C1 &amp; C5"/>
    <n v="15"/>
    <n v="15.1"/>
    <x v="2"/>
    <s v="True Belief - Control"/>
    <s v="Control"/>
    <s v="ToMS_Cont_15.1"/>
    <x v="36"/>
    <s v="Inc"/>
    <x v="2"/>
    <x v="0"/>
    <n v="0"/>
    <n v="1"/>
    <n v="0"/>
    <m/>
  </r>
  <r>
    <s v="34yoC"/>
    <s v="Booklet2-115"/>
    <s v="E5"/>
    <s v="C1 &amp; C5"/>
    <n v="15"/>
    <n v="15.2"/>
    <x v="0"/>
    <s v="True Belief - Location"/>
    <s v="Belief"/>
    <s v="ToMS_2AFC_15.2"/>
    <x v="37"/>
    <s v="Inc"/>
    <x v="2"/>
    <x v="0"/>
    <n v="0"/>
    <n v="1"/>
    <n v="0"/>
    <m/>
  </r>
  <r>
    <s v="34yoC"/>
    <s v="Booklet2-115"/>
    <s v="E5"/>
    <s v="C1 &amp; C5"/>
    <n v="15"/>
    <n v="15.3"/>
    <x v="1"/>
    <s v="True Belief - Location"/>
    <s v="Belief"/>
    <s v="ToMS_Expl_15.3"/>
    <x v="38"/>
    <s v="Inc"/>
    <x v="2"/>
    <x v="2775"/>
    <n v="0"/>
    <n v="1"/>
    <n v="0"/>
    <m/>
  </r>
  <r>
    <s v="34yoC"/>
    <s v="Booklet2-115"/>
    <s v="E5"/>
    <s v="C1 &amp; C5"/>
    <n v="16"/>
    <n v="16.100000000000001"/>
    <x v="2"/>
    <s v="Moral Reasoning True Beliefs - Control"/>
    <s v="Control"/>
    <s v="ToMS_Cont_16.1"/>
    <x v="39"/>
    <s v="Inc"/>
    <x v="0"/>
    <x v="0"/>
    <n v="1"/>
    <n v="1"/>
    <n v="0"/>
    <m/>
  </r>
  <r>
    <s v="34yoC"/>
    <s v="Booklet2-115"/>
    <s v="E5"/>
    <s v="C1 &amp; C5"/>
    <n v="16"/>
    <n v="16.2"/>
    <x v="2"/>
    <s v="Moral Reasoning True Beliefs - Control"/>
    <s v="Control"/>
    <s v="ToMS_Cont_16.2"/>
    <x v="40"/>
    <s v="Inc"/>
    <x v="0"/>
    <x v="0"/>
    <n v="0"/>
    <n v="1"/>
    <n v="0"/>
    <m/>
  </r>
  <r>
    <s v="34yoC"/>
    <s v="Booklet2-115"/>
    <s v="E5"/>
    <s v="C1 &amp; C5"/>
    <n v="16"/>
    <n v="16.3"/>
    <x v="1"/>
    <s v="Moral Reasoning True Beliefs"/>
    <s v="Moral Reasoning"/>
    <s v="ToMS_Expl_16.3"/>
    <x v="41"/>
    <s v="Exc"/>
    <x v="0"/>
    <x v="2775"/>
    <n v="0"/>
    <n v="1"/>
    <n v="0"/>
    <m/>
  </r>
  <r>
    <s v="34yoC"/>
    <s v="Booklet2-115"/>
    <s v="E5"/>
    <s v="C1 &amp; C5"/>
    <n v="16"/>
    <n v="16.399999999999999"/>
    <x v="1"/>
    <s v="Emotion"/>
    <s v="Emotion"/>
    <s v="ToMS_Expl_16.4"/>
    <x v="42"/>
    <s v="Inc"/>
    <x v="2"/>
    <x v="2782"/>
    <n v="0"/>
    <n v="1"/>
    <n v="0"/>
    <m/>
  </r>
  <r>
    <s v="34yoC"/>
    <s v="Booklet2-115"/>
    <s v="E5"/>
    <s v="C1 &amp; C5"/>
    <n v="16"/>
    <n v="16.5"/>
    <x v="0"/>
    <s v="Moral Reasoning True Beliefs"/>
    <s v="Moral Reasoning"/>
    <s v="ToMS_2AFC_16.5"/>
    <x v="43"/>
    <s v="Inc"/>
    <x v="0"/>
    <x v="0"/>
    <n v="0"/>
    <n v="1"/>
    <n v="0"/>
    <m/>
  </r>
  <r>
    <s v="34yoC"/>
    <s v="Booklet2-115"/>
    <s v="E5"/>
    <s v="C1 &amp; C5"/>
    <n v="16"/>
    <n v="16.600000000000001"/>
    <x v="1"/>
    <s v="Moral Reasoning True Beliefs"/>
    <s v="Moral Reasoning"/>
    <s v="ToMS_Expl_16.6"/>
    <x v="44"/>
    <s v="Inc"/>
    <x v="1"/>
    <x v="2783"/>
    <n v="0"/>
    <n v="1"/>
    <n v="0"/>
    <m/>
  </r>
  <r>
    <s v="34yoC"/>
    <s v="Booklet2-115"/>
    <s v="E5"/>
    <s v="C1 &amp; C5"/>
    <n v="16"/>
    <n v="16.7"/>
    <x v="0"/>
    <s v="Moral Reasoning True Beliefs"/>
    <s v="Moral Reasoning"/>
    <s v="ToMS_2AFC_16.7"/>
    <x v="45"/>
    <s v="Inc"/>
    <x v="2"/>
    <x v="0"/>
    <n v="1"/>
    <n v="1"/>
    <n v="0"/>
    <m/>
  </r>
  <r>
    <s v="34yoC"/>
    <s v="Booklet2-115"/>
    <s v="E5"/>
    <s v="C1 &amp; C5"/>
    <n v="16"/>
    <n v="16.8"/>
    <x v="1"/>
    <s v="Moral Reasoning True Beliefs"/>
    <s v="Moral Reasoning"/>
    <s v="ToMS_Expl_16.8"/>
    <x v="46"/>
    <s v="Inc"/>
    <x v="1"/>
    <x v="2783"/>
    <n v="0"/>
    <n v="1"/>
    <n v="0"/>
    <m/>
  </r>
  <r>
    <s v="34yoC"/>
    <s v="Booklet2-115"/>
    <s v="E5"/>
    <s v="C1 &amp; C5"/>
    <n v="16"/>
    <n v="16.899999999999999"/>
    <x v="0"/>
    <s v="Moral Reasoning True Beliefs"/>
    <s v="Moral Reasoning"/>
    <s v="ToMS_2AFC_16.9"/>
    <x v="47"/>
    <s v="Inc"/>
    <x v="2"/>
    <x v="0"/>
    <n v="0"/>
    <n v="1"/>
    <n v="0"/>
    <m/>
  </r>
  <r>
    <s v="34yoC"/>
    <s v="Booklet2-115"/>
    <s v="E5"/>
    <s v="C1 &amp; C5"/>
    <n v="16"/>
    <n v="16.91"/>
    <x v="1"/>
    <s v="Moral Reasoning True Beliefs"/>
    <s v="Moral Reasoning"/>
    <s v="ToMS_Expl_16.91"/>
    <x v="48"/>
    <s v="Inc"/>
    <x v="2"/>
    <x v="2784"/>
    <n v="0"/>
    <n v="1"/>
    <n v="0"/>
    <m/>
  </r>
  <r>
    <s v="34yoC"/>
    <s v="Booklet2-115"/>
    <s v="E5"/>
    <s v="C1 &amp; C5"/>
    <n v="18"/>
    <n v="18.100000000000001"/>
    <x v="0"/>
    <s v="2nd Order Belief-Desire Reasoning"/>
    <s v="Belief"/>
    <s v="ToMS_2AFC_18.1"/>
    <x v="58"/>
    <s v="Inc"/>
    <x v="2"/>
    <x v="0"/>
    <n v="1"/>
    <n v="1"/>
    <n v="0"/>
    <m/>
  </r>
  <r>
    <s v="34yoC"/>
    <s v="Booklet2-115"/>
    <s v="E5"/>
    <s v="C1 &amp; C5"/>
    <n v="18"/>
    <n v="18.2"/>
    <x v="1"/>
    <s v="2nd Order Belief-Desire Reasoning"/>
    <s v="Belief"/>
    <s v="ToMS_Expl_18.2"/>
    <x v="59"/>
    <s v="Exc-5upOnly"/>
    <x v="2"/>
    <x v="2785"/>
    <n v="0"/>
    <n v="1"/>
    <n v="0"/>
    <m/>
  </r>
  <r>
    <s v="34yoC"/>
    <s v="Booklet2-115"/>
    <s v="E5"/>
    <s v="C1 &amp; C5"/>
    <n v="18"/>
    <n v="18.3"/>
    <x v="2"/>
    <s v="2nd Order Belief-Desire Reasoning - Control"/>
    <s v="Control"/>
    <s v="ToMS_Cont_18.3"/>
    <x v="60"/>
    <s v="Exc-5upOnly"/>
    <x v="0"/>
    <x v="0"/>
    <n v="0"/>
    <n v="1"/>
    <n v="0"/>
    <m/>
  </r>
  <r>
    <s v="34yoC"/>
    <s v="Booklet2-115"/>
    <s v="E5"/>
    <s v="C1 &amp; C5"/>
    <n v="18"/>
    <n v="18.399999999999999"/>
    <x v="2"/>
    <s v="2nd Order Belief-Desire Reasoning - Control"/>
    <s v="Control"/>
    <s v="ToMS_Cont_18.4"/>
    <x v="61"/>
    <s v="Exc-5upOnly"/>
    <x v="0"/>
    <x v="0"/>
    <n v="0"/>
    <n v="1"/>
    <n v="0"/>
    <m/>
  </r>
  <r>
    <s v="34yoC"/>
    <s v="Booklet2-115"/>
    <s v="E5"/>
    <s v="C1 &amp; C5"/>
    <n v="18"/>
    <n v="18.5"/>
    <x v="1"/>
    <s v="False Belief - Emotion"/>
    <s v="Belief"/>
    <s v="ToMS_Expl_18.5"/>
    <x v="62"/>
    <s v="Exc-5upOnly"/>
    <x v="2"/>
    <x v="2786"/>
    <n v="0"/>
    <n v="1"/>
    <n v="0"/>
    <m/>
  </r>
  <r>
    <s v="34yoC"/>
    <s v="Booklet2-116"/>
    <s v="E5"/>
    <s v="C1 &amp; C5"/>
    <n v="1"/>
    <n v="1.1000000000000001"/>
    <x v="0"/>
    <s v="Common Desires"/>
    <s v="Desires"/>
    <s v="ToMS_2AFC_3.1"/>
    <x v="0"/>
    <s v="Inc"/>
    <x v="0"/>
    <x v="0"/>
    <n v="0"/>
    <n v="1"/>
    <n v="0"/>
    <m/>
  </r>
  <r>
    <s v="34yoC"/>
    <s v="Booklet2-116"/>
    <s v="E5"/>
    <s v="C1 &amp; C5"/>
    <n v="1.5"/>
    <s v="1.5.1"/>
    <x v="3"/>
    <s v="False Belief - Implicit"/>
    <s v="Belief"/>
    <s v="ToMS_2AFCImp_1.5.1"/>
    <x v="68"/>
    <s v="Exc-34yOnly"/>
    <x v="0"/>
    <x v="0"/>
    <n v="0"/>
    <n v="1"/>
    <n v="0"/>
    <m/>
  </r>
  <r>
    <s v="34yoC"/>
    <s v="Booklet2-116"/>
    <s v="E5"/>
    <s v="C1 &amp; C5"/>
    <n v="1.5"/>
    <s v="1.5.2"/>
    <x v="1"/>
    <s v="False Belief - Implicit"/>
    <s v="Belief"/>
    <s v="ToMS_Expl_1.5.2"/>
    <x v="69"/>
    <s v="Exc-34yOnly"/>
    <x v="2"/>
    <x v="2787"/>
    <n v="0"/>
    <n v="1"/>
    <n v="0"/>
    <m/>
  </r>
  <r>
    <s v="34yoC"/>
    <s v="Booklet2-116"/>
    <s v="E5"/>
    <s v="C1 &amp; C5"/>
    <n v="2"/>
    <n v="2.1"/>
    <x v="0"/>
    <s v="Diverse Desires"/>
    <s v="Desires"/>
    <s v="ToMS_2AFC_2.1"/>
    <x v="1"/>
    <s v="Inc"/>
    <x v="0"/>
    <x v="0"/>
    <n v="0"/>
    <n v="1"/>
    <n v="0"/>
    <m/>
  </r>
  <r>
    <s v="34yoC"/>
    <s v="Booklet2-116"/>
    <s v="E5"/>
    <s v="C1 &amp; C5"/>
    <n v="3"/>
    <n v="3.1"/>
    <x v="0"/>
    <s v="Diverse Beliefs"/>
    <s v="Desires"/>
    <s v="ToMS_2AFC_3.1"/>
    <x v="2"/>
    <s v="Inc"/>
    <x v="0"/>
    <x v="0"/>
    <n v="0"/>
    <n v="1"/>
    <n v="0"/>
    <m/>
  </r>
  <r>
    <s v="34yoC"/>
    <s v="Booklet2-116"/>
    <s v="E5"/>
    <s v="C1 &amp; C5"/>
    <n v="4"/>
    <n v="4.0999999999999996"/>
    <x v="0"/>
    <s v="Reference - Easy"/>
    <s v="Reference"/>
    <s v="ToMS_2AFC_4.1"/>
    <x v="3"/>
    <s v="Inc"/>
    <x v="0"/>
    <x v="0"/>
    <n v="0"/>
    <n v="1"/>
    <n v="0"/>
    <m/>
  </r>
  <r>
    <s v="34yoC"/>
    <s v="Booklet2-116"/>
    <s v="E5"/>
    <s v="C1 &amp; C5"/>
    <n v="4"/>
    <n v="4.2"/>
    <x v="1"/>
    <s v="Reference - Easy"/>
    <s v="Reference"/>
    <s v="ToMS_Expl_4.2"/>
    <x v="4"/>
    <s v="Inc"/>
    <x v="0"/>
    <x v="2788"/>
    <n v="0"/>
    <n v="1"/>
    <n v="0"/>
    <m/>
  </r>
  <r>
    <s v="34yoC"/>
    <s v="Booklet2-116"/>
    <s v="E5"/>
    <s v="C1 &amp; C5"/>
    <n v="5"/>
    <n v="5.0999999999999996"/>
    <x v="0"/>
    <s v="False Belief - Location"/>
    <s v="Belief"/>
    <s v="ToMS_2AFC_5.1"/>
    <x v="5"/>
    <s v="Inc"/>
    <x v="2"/>
    <x v="0"/>
    <n v="0"/>
    <n v="1"/>
    <n v="0"/>
    <m/>
  </r>
  <r>
    <s v="34yoC"/>
    <s v="Booklet2-116"/>
    <s v="E5"/>
    <s v="C1 &amp; C5"/>
    <n v="5"/>
    <n v="5.2"/>
    <x v="1"/>
    <s v="False Belief - Location"/>
    <s v="Belief"/>
    <s v="ToMS_Expl_5.2"/>
    <x v="6"/>
    <s v="Inc"/>
    <x v="2"/>
    <x v="2789"/>
    <n v="1"/>
    <n v="1"/>
    <n v="0"/>
    <m/>
  </r>
  <r>
    <s v="34yoC"/>
    <s v="Booklet2-116"/>
    <s v="E5"/>
    <s v="C1 &amp; C5"/>
    <n v="5"/>
    <n v="5.3"/>
    <x v="2"/>
    <s v="False Belief - Location"/>
    <s v="Belief"/>
    <s v="ToMS_Cont_5.3"/>
    <x v="7"/>
    <s v="Inc"/>
    <x v="0"/>
    <x v="0"/>
    <n v="1"/>
    <n v="1"/>
    <n v="0"/>
    <m/>
  </r>
  <r>
    <s v="34yoC"/>
    <s v="Booklet2-116"/>
    <s v="E5"/>
    <s v="C1 &amp; C5"/>
    <n v="6"/>
    <n v="6.1"/>
    <x v="2"/>
    <s v="Control"/>
    <s v="Control"/>
    <s v="ToMS_Cont_6.1"/>
    <x v="8"/>
    <s v="Inc"/>
    <x v="0"/>
    <x v="0"/>
    <n v="0"/>
    <n v="1"/>
    <n v="0"/>
    <m/>
  </r>
  <r>
    <s v="34yoC"/>
    <s v="Booklet2-116"/>
    <s v="E5"/>
    <s v="C1 &amp; C5"/>
    <n v="7"/>
    <n v="7.1"/>
    <x v="0"/>
    <s v="False Belief - Location"/>
    <s v="Belief"/>
    <s v="ToMS_2AFC_7.1"/>
    <x v="9"/>
    <s v="Inc"/>
    <x v="0"/>
    <x v="0"/>
    <n v="0"/>
    <n v="1"/>
    <n v="0"/>
    <m/>
  </r>
  <r>
    <s v="34yoC"/>
    <s v="Booklet2-116"/>
    <s v="E5"/>
    <s v="C1 &amp; C5"/>
    <n v="7"/>
    <n v="7.2"/>
    <x v="1"/>
    <s v="False Belief - Location"/>
    <s v="Belief"/>
    <s v="ToMS_Expl_7.2"/>
    <x v="10"/>
    <s v="Inc"/>
    <x v="2"/>
    <x v="2790"/>
    <n v="0"/>
    <n v="1"/>
    <n v="0"/>
    <m/>
  </r>
  <r>
    <s v="34yoC"/>
    <s v="Booklet2-116"/>
    <s v="E5"/>
    <s v="C1 &amp; C5"/>
    <n v="7"/>
    <n v="7.3"/>
    <x v="1"/>
    <s v="Emotion"/>
    <s v="Emotion"/>
    <s v="ToMS_Expl_7.3"/>
    <x v="11"/>
    <s v="Inc"/>
    <x v="0"/>
    <x v="2791"/>
    <n v="0"/>
    <n v="1"/>
    <n v="0"/>
    <m/>
  </r>
  <r>
    <s v="34yoC"/>
    <s v="Booklet2-116"/>
    <s v="E5"/>
    <s v="C1 &amp; C5"/>
    <n v="7"/>
    <n v="7.4"/>
    <x v="0"/>
    <s v="Moral Reasoning False Beliefs"/>
    <s v="Moral Reasoning"/>
    <s v="ToMS_2AFC_7.4"/>
    <x v="12"/>
    <s v="Inc"/>
    <x v="2"/>
    <x v="0"/>
    <n v="0"/>
    <n v="1"/>
    <n v="0"/>
    <m/>
  </r>
  <r>
    <s v="34yoC"/>
    <s v="Booklet2-116"/>
    <s v="E5"/>
    <s v="C1 &amp; C5"/>
    <n v="7"/>
    <n v="7.5"/>
    <x v="1"/>
    <s v="Moral Reasoning False Beliefs"/>
    <s v="Moral Reasoning"/>
    <s v="ToMS_Expl_7.5"/>
    <x v="13"/>
    <s v="Inc"/>
    <x v="2"/>
    <x v="2792"/>
    <n v="0"/>
    <n v="1"/>
    <n v="0"/>
    <m/>
  </r>
  <r>
    <s v="34yoC"/>
    <s v="Booklet2-116"/>
    <s v="E5"/>
    <s v="C1 &amp; C5"/>
    <n v="7"/>
    <n v="7.6"/>
    <x v="0"/>
    <s v="Moral Reasoning False Beliefs"/>
    <s v="Moral Reasoning"/>
    <s v="ToMS_2AFC_7.6"/>
    <x v="14"/>
    <s v="Inc"/>
    <x v="2"/>
    <x v="0"/>
    <n v="0"/>
    <n v="1"/>
    <n v="0"/>
    <m/>
  </r>
  <r>
    <s v="34yoC"/>
    <s v="Booklet2-116"/>
    <s v="E5"/>
    <s v="C1 &amp; C5"/>
    <n v="7"/>
    <n v="7.7"/>
    <x v="1"/>
    <s v="Moral Reasoning False Beliefs"/>
    <s v="Moral Reasoning"/>
    <s v="ToMS_Expl_7.7"/>
    <x v="15"/>
    <s v="Inc"/>
    <x v="2"/>
    <x v="2793"/>
    <n v="0"/>
    <n v="1"/>
    <n v="0"/>
    <m/>
  </r>
  <r>
    <s v="34yoC"/>
    <s v="Booklet2-116"/>
    <s v="E5"/>
    <s v="C1 &amp; C5"/>
    <n v="8"/>
    <n v="8.1"/>
    <x v="2"/>
    <s v="False Belief - Control"/>
    <s v="Control"/>
    <s v="ToMS_Cont_8.1"/>
    <x v="16"/>
    <s v="Inc"/>
    <x v="0"/>
    <x v="0"/>
    <n v="0"/>
    <n v="1"/>
    <n v="0"/>
    <m/>
  </r>
  <r>
    <s v="34yoC"/>
    <s v="Booklet2-116"/>
    <s v="E5"/>
    <s v="C1 &amp; C5"/>
    <n v="8"/>
    <n v="8.1999999999999993"/>
    <x v="0"/>
    <s v="False Belief - Expectations"/>
    <s v="Belief"/>
    <s v="ToMS_2AFC_8.2"/>
    <x v="17"/>
    <s v="Inc"/>
    <x v="2"/>
    <x v="0"/>
    <n v="0"/>
    <n v="1"/>
    <n v="0"/>
    <m/>
  </r>
  <r>
    <s v="34yoC"/>
    <s v="Booklet2-116"/>
    <s v="E5"/>
    <s v="C1 &amp; C5"/>
    <n v="8"/>
    <n v="8.3000000000000007"/>
    <x v="1"/>
    <s v="False Belief - Expectations"/>
    <s v="Belief"/>
    <s v="ToMS_Expl_8.3"/>
    <x v="18"/>
    <s v="Inc"/>
    <x v="2"/>
    <x v="2794"/>
    <n v="0"/>
    <n v="1"/>
    <n v="0"/>
    <m/>
  </r>
  <r>
    <s v="34yoC"/>
    <s v="Booklet2-116"/>
    <s v="E5"/>
    <s v="C1 &amp; C5"/>
    <n v="8"/>
    <n v="8.5"/>
    <x v="0"/>
    <s v="False Belief - Emotion"/>
    <s v="Emotion"/>
    <s v="ToMS_2AFC_8.5"/>
    <x v="65"/>
    <s v="Exc-34yOnly"/>
    <x v="1"/>
    <x v="0"/>
    <s v="NA"/>
    <n v="0"/>
    <n v="1"/>
    <s v="Exp didn't ask Q"/>
  </r>
  <r>
    <s v="34yoC"/>
    <s v="Booklet2-116"/>
    <s v="E5"/>
    <s v="C1 &amp; C5"/>
    <n v="8"/>
    <n v="8.6"/>
    <x v="1"/>
    <s v="False Belief - Emotion"/>
    <s v="Emotion"/>
    <s v="ToMS_Expl_8.6"/>
    <x v="66"/>
    <s v="Exc-34yOnly"/>
    <x v="1"/>
    <x v="0"/>
    <s v="NA"/>
    <n v="0"/>
    <n v="1"/>
    <s v="Exp didn't ask Q"/>
  </r>
  <r>
    <s v="34yoC"/>
    <s v="Booklet2-116"/>
    <s v="E5"/>
    <s v="C1 &amp; C5"/>
    <n v="9"/>
    <n v="9.1"/>
    <x v="2"/>
    <s v="Control"/>
    <s v="Control"/>
    <s v="ToMS_Cont_9.1"/>
    <x v="19"/>
    <s v="Inc"/>
    <x v="0"/>
    <x v="0"/>
    <n v="0"/>
    <n v="1"/>
    <n v="0"/>
    <m/>
  </r>
  <r>
    <s v="34yoC"/>
    <s v="Booklet2-116"/>
    <s v="E5"/>
    <s v="C1 &amp; C5"/>
    <n v="10"/>
    <n v="10.1"/>
    <x v="0"/>
    <s v="Reference - Hard"/>
    <s v="Reference"/>
    <s v="ToMS_2AFC_10.1"/>
    <x v="20"/>
    <s v="Inc"/>
    <x v="2"/>
    <x v="0"/>
    <n v="0"/>
    <n v="1"/>
    <n v="0"/>
    <m/>
  </r>
  <r>
    <s v="34yoC"/>
    <s v="Booklet2-116"/>
    <s v="E5"/>
    <s v="C1 &amp; C5"/>
    <n v="10"/>
    <n v="10.199999999999999"/>
    <x v="1"/>
    <s v="Reference - Hard"/>
    <s v="Reference"/>
    <s v="ToMS_Expl_10.2"/>
    <x v="21"/>
    <s v="Inc"/>
    <x v="2"/>
    <x v="2795"/>
    <n v="0"/>
    <n v="1"/>
    <n v="0"/>
    <m/>
  </r>
  <r>
    <s v="34yoC"/>
    <s v="Booklet2-116"/>
    <s v="E5"/>
    <s v="C1 &amp; C5"/>
    <n v="10"/>
    <n v="10.3"/>
    <x v="0"/>
    <s v="Reference - Hard"/>
    <s v="Reference"/>
    <s v="ToMS_2AFC_10.3"/>
    <x v="22"/>
    <s v="Inc"/>
    <x v="0"/>
    <x v="0"/>
    <n v="0"/>
    <n v="1"/>
    <n v="0"/>
    <m/>
  </r>
  <r>
    <s v="34yoC"/>
    <s v="Booklet2-116"/>
    <s v="E5"/>
    <s v="C1 &amp; C5"/>
    <n v="10"/>
    <n v="10.4"/>
    <x v="2"/>
    <s v="Reference - Hard"/>
    <s v="Reference"/>
    <s v="ToMS_Cont_10.4"/>
    <x v="23"/>
    <s v="Inc"/>
    <x v="0"/>
    <x v="2796"/>
    <n v="0"/>
    <n v="1"/>
    <n v="0"/>
    <m/>
  </r>
  <r>
    <s v="34yoC"/>
    <s v="Booklet2-116"/>
    <s v="E5"/>
    <s v="C1 &amp; C5"/>
    <n v="13"/>
    <n v="13.1"/>
    <x v="0"/>
    <s v="Reference - Hard"/>
    <s v="Reference"/>
    <s v="ToMS_2AFC_13.1"/>
    <x v="30"/>
    <s v="Inc"/>
    <x v="2"/>
    <x v="0"/>
    <n v="0"/>
    <n v="1"/>
    <n v="0"/>
    <m/>
  </r>
  <r>
    <s v="34yoC"/>
    <s v="Booklet2-116"/>
    <s v="E5"/>
    <s v="C1 &amp; C5"/>
    <n v="13"/>
    <n v="13.2"/>
    <x v="1"/>
    <s v="Reference - Hard"/>
    <s v="Reference"/>
    <s v="ToMS_Expl_13.2"/>
    <x v="31"/>
    <s v="Inc"/>
    <x v="2"/>
    <x v="2797"/>
    <n v="1"/>
    <n v="1"/>
    <n v="0"/>
    <m/>
  </r>
  <r>
    <s v="34yoC"/>
    <s v="Booklet2-116"/>
    <s v="E5"/>
    <s v="C1 &amp; C5"/>
    <n v="14"/>
    <n v="14.1"/>
    <x v="0"/>
    <s v="Emotion Reminder"/>
    <s v="Emotion"/>
    <s v="ToMS_2AFC_14.1"/>
    <x v="32"/>
    <s v="Inc"/>
    <x v="0"/>
    <x v="0"/>
    <n v="0"/>
    <n v="1"/>
    <n v="0"/>
    <m/>
  </r>
  <r>
    <s v="34yoC"/>
    <s v="Booklet2-116"/>
    <s v="E5"/>
    <s v="C1 &amp; C5"/>
    <n v="14"/>
    <n v="14.2"/>
    <x v="1"/>
    <s v="Emotion Reminder"/>
    <s v="Emotion"/>
    <s v="ToMS_Expl_14.2"/>
    <x v="33"/>
    <s v="Inc"/>
    <x v="0"/>
    <x v="2798"/>
    <n v="0"/>
    <n v="1"/>
    <n v="0"/>
    <m/>
  </r>
  <r>
    <s v="34yoC"/>
    <s v="Booklet2-116"/>
    <s v="E5"/>
    <s v="C1 &amp; C5"/>
    <n v="14"/>
    <n v="14.3"/>
    <x v="0"/>
    <s v="Emotion Reminder"/>
    <s v="Emotion"/>
    <s v="ToMS_2AFC_14.3"/>
    <x v="34"/>
    <s v="Inc"/>
    <x v="0"/>
    <x v="0"/>
    <n v="0"/>
    <n v="1"/>
    <n v="0"/>
    <m/>
  </r>
  <r>
    <s v="34yoC"/>
    <s v="Booklet2-116"/>
    <s v="E5"/>
    <s v="C1 &amp; C5"/>
    <n v="14"/>
    <n v="14.4"/>
    <x v="1"/>
    <s v="Emotion Reminder"/>
    <s v="Emotion"/>
    <s v="ToMS_Expl_14.4"/>
    <x v="35"/>
    <s v="Inc"/>
    <x v="0"/>
    <x v="2799"/>
    <n v="0"/>
    <n v="1"/>
    <n v="0"/>
    <m/>
  </r>
  <r>
    <s v="34yoC"/>
    <s v="Booklet2-116"/>
    <s v="E5"/>
    <s v="C1 &amp; C5"/>
    <n v="15"/>
    <n v="15.1"/>
    <x v="2"/>
    <s v="True Belief - Control"/>
    <s v="Control"/>
    <s v="ToMS_Cont_15.1"/>
    <x v="36"/>
    <s v="Inc"/>
    <x v="2"/>
    <x v="0"/>
    <n v="0"/>
    <n v="1"/>
    <n v="0"/>
    <m/>
  </r>
  <r>
    <s v="34yoC"/>
    <s v="Booklet2-116"/>
    <s v="E5"/>
    <s v="C1 &amp; C5"/>
    <n v="15"/>
    <n v="15.2"/>
    <x v="0"/>
    <s v="True Belief - Location"/>
    <s v="Belief"/>
    <s v="ToMS_2AFC_15.2"/>
    <x v="37"/>
    <s v="Inc"/>
    <x v="0"/>
    <x v="0"/>
    <n v="0"/>
    <n v="1"/>
    <n v="0"/>
    <m/>
  </r>
  <r>
    <s v="34yoC"/>
    <s v="Booklet2-116"/>
    <s v="E5"/>
    <s v="C1 &amp; C5"/>
    <n v="15"/>
    <n v="15.3"/>
    <x v="1"/>
    <s v="True Belief - Location"/>
    <s v="Belief"/>
    <s v="ToMS_Expl_15.3"/>
    <x v="38"/>
    <s v="Inc"/>
    <x v="2"/>
    <x v="2800"/>
    <n v="0"/>
    <n v="1"/>
    <n v="0"/>
    <m/>
  </r>
  <r>
    <s v="34yoC"/>
    <s v="Booklet2-116"/>
    <s v="E5"/>
    <s v="C1 &amp; C5"/>
    <n v="16"/>
    <n v="16.100000000000001"/>
    <x v="2"/>
    <s v="Moral Reasoning True Beliefs - Control"/>
    <s v="Control"/>
    <s v="ToMS_Cont_16.1"/>
    <x v="39"/>
    <s v="Inc"/>
    <x v="2"/>
    <x v="2801"/>
    <n v="1"/>
    <n v="1"/>
    <n v="0"/>
    <m/>
  </r>
  <r>
    <s v="34yoC"/>
    <s v="Booklet2-116"/>
    <s v="E5"/>
    <s v="C1 &amp; C5"/>
    <n v="16"/>
    <n v="16.2"/>
    <x v="2"/>
    <s v="Moral Reasoning True Beliefs - Control"/>
    <s v="Control"/>
    <s v="ToMS_Cont_16.2"/>
    <x v="40"/>
    <s v="Inc"/>
    <x v="0"/>
    <x v="0"/>
    <n v="0"/>
    <n v="1"/>
    <n v="0"/>
    <m/>
  </r>
  <r>
    <s v="34yoC"/>
    <s v="Booklet2-116"/>
    <s v="E5"/>
    <s v="C1 &amp; C5"/>
    <n v="16"/>
    <n v="16.3"/>
    <x v="1"/>
    <s v="Moral Reasoning True Beliefs"/>
    <s v="Moral Reasoning"/>
    <s v="ToMS_Expl_16.3"/>
    <x v="41"/>
    <s v="Exc"/>
    <x v="0"/>
    <x v="2802"/>
    <n v="0"/>
    <n v="1"/>
    <n v="0"/>
    <m/>
  </r>
  <r>
    <s v="34yoC"/>
    <s v="Booklet2-116"/>
    <s v="E5"/>
    <s v="C1 &amp; C5"/>
    <n v="16"/>
    <n v="16.399999999999999"/>
    <x v="1"/>
    <s v="Emotion"/>
    <s v="Emotion"/>
    <s v="ToMS_Expl_16.4"/>
    <x v="42"/>
    <s v="Inc"/>
    <x v="0"/>
    <x v="2803"/>
    <n v="0"/>
    <n v="1"/>
    <n v="0"/>
    <m/>
  </r>
  <r>
    <s v="34yoC"/>
    <s v="Booklet2-116"/>
    <s v="E5"/>
    <s v="C1 &amp; C5"/>
    <n v="16"/>
    <n v="16.5"/>
    <x v="0"/>
    <s v="Moral Reasoning True Beliefs"/>
    <s v="Moral Reasoning"/>
    <s v="ToMS_2AFC_16.5"/>
    <x v="43"/>
    <s v="Inc"/>
    <x v="0"/>
    <x v="0"/>
    <n v="0"/>
    <n v="1"/>
    <n v="0"/>
    <m/>
  </r>
  <r>
    <s v="34yoC"/>
    <s v="Booklet2-116"/>
    <s v="E5"/>
    <s v="C1 &amp; C5"/>
    <n v="16"/>
    <n v="16.600000000000001"/>
    <x v="1"/>
    <s v="Moral Reasoning True Beliefs"/>
    <s v="Moral Reasoning"/>
    <s v="ToMS_Expl_16.6"/>
    <x v="44"/>
    <s v="Inc"/>
    <x v="0"/>
    <x v="2804"/>
    <n v="0"/>
    <n v="1"/>
    <n v="0"/>
    <m/>
  </r>
  <r>
    <s v="34yoC"/>
    <s v="Booklet2-116"/>
    <s v="E5"/>
    <s v="C1 &amp; C5"/>
    <n v="16"/>
    <n v="16.7"/>
    <x v="0"/>
    <s v="Moral Reasoning True Beliefs"/>
    <s v="Moral Reasoning"/>
    <s v="ToMS_2AFC_16.7"/>
    <x v="45"/>
    <s v="Inc"/>
    <x v="0"/>
    <x v="0"/>
    <n v="0"/>
    <n v="1"/>
    <n v="0"/>
    <m/>
  </r>
  <r>
    <s v="34yoC"/>
    <s v="Booklet2-116"/>
    <s v="E5"/>
    <s v="C1 &amp; C5"/>
    <n v="16"/>
    <n v="16.8"/>
    <x v="1"/>
    <s v="Moral Reasoning True Beliefs"/>
    <s v="Moral Reasoning"/>
    <s v="ToMS_Expl_16.8"/>
    <x v="46"/>
    <s v="Inc"/>
    <x v="2"/>
    <x v="2805"/>
    <n v="0"/>
    <n v="1"/>
    <n v="0"/>
    <m/>
  </r>
  <r>
    <s v="34yoC"/>
    <s v="Booklet2-116"/>
    <s v="E5"/>
    <s v="C1 &amp; C5"/>
    <n v="16"/>
    <n v="16.899999999999999"/>
    <x v="0"/>
    <s v="Moral Reasoning True Beliefs"/>
    <s v="Moral Reasoning"/>
    <s v="ToMS_2AFC_16.9"/>
    <x v="47"/>
    <s v="Inc"/>
    <x v="0"/>
    <x v="0"/>
    <n v="0"/>
    <n v="1"/>
    <n v="0"/>
    <m/>
  </r>
  <r>
    <s v="34yoC"/>
    <s v="Booklet2-116"/>
    <s v="E5"/>
    <s v="C1 &amp; C5"/>
    <n v="16"/>
    <n v="16.91"/>
    <x v="1"/>
    <s v="Moral Reasoning True Beliefs"/>
    <s v="Moral Reasoning"/>
    <s v="ToMS_Expl_16.91"/>
    <x v="48"/>
    <s v="Inc"/>
    <x v="2"/>
    <x v="2806"/>
    <n v="0"/>
    <n v="1"/>
    <n v="0"/>
    <m/>
  </r>
  <r>
    <s v="34yoC"/>
    <s v="Booklet2-116"/>
    <s v="E5"/>
    <s v="C1 &amp; C5"/>
    <n v="18"/>
    <n v="18.100000000000001"/>
    <x v="0"/>
    <s v="2nd Order Belief-Desire Reasoning"/>
    <s v="Belief"/>
    <s v="ToMS_2AFC_18.1"/>
    <x v="58"/>
    <s v="Inc"/>
    <x v="2"/>
    <x v="0"/>
    <n v="1"/>
    <n v="1"/>
    <n v="0"/>
    <m/>
  </r>
  <r>
    <s v="34yoC"/>
    <s v="Booklet2-116"/>
    <s v="E5"/>
    <s v="C1 &amp; C5"/>
    <n v="18"/>
    <n v="18.2"/>
    <x v="1"/>
    <s v="2nd Order Belief-Desire Reasoning"/>
    <s v="Belief"/>
    <s v="ToMS_Expl_18.2"/>
    <x v="59"/>
    <s v="Exc-5upOnly"/>
    <x v="2"/>
    <x v="2807"/>
    <n v="0"/>
    <n v="1"/>
    <n v="0"/>
    <m/>
  </r>
  <r>
    <s v="34yoC"/>
    <s v="Booklet2-116"/>
    <s v="E5"/>
    <s v="C1 &amp; C5"/>
    <n v="18"/>
    <n v="18.3"/>
    <x v="2"/>
    <s v="2nd Order Belief-Desire Reasoning - Control"/>
    <s v="Control"/>
    <s v="ToMS_Cont_18.3"/>
    <x v="60"/>
    <s v="Exc-5upOnly"/>
    <x v="2"/>
    <x v="0"/>
    <n v="0"/>
    <n v="1"/>
    <n v="0"/>
    <m/>
  </r>
  <r>
    <s v="34yoC"/>
    <s v="Booklet2-116"/>
    <s v="E5"/>
    <s v="C1 &amp; C5"/>
    <n v="18"/>
    <n v="18.399999999999999"/>
    <x v="2"/>
    <s v="2nd Order Belief-Desire Reasoning - Control"/>
    <s v="Control"/>
    <s v="ToMS_Cont_18.4"/>
    <x v="61"/>
    <s v="Exc-5upOnly"/>
    <x v="0"/>
    <x v="0"/>
    <n v="0"/>
    <n v="1"/>
    <n v="0"/>
    <m/>
  </r>
  <r>
    <s v="34yoC"/>
    <s v="Booklet2-116"/>
    <s v="E5"/>
    <s v="C1 &amp; C5"/>
    <n v="18"/>
    <n v="18.5"/>
    <x v="1"/>
    <s v="False Belief - Emotion"/>
    <s v="Belief"/>
    <s v="ToMS_Expl_18.5"/>
    <x v="62"/>
    <s v="Exc-5upOnly"/>
    <x v="2"/>
    <x v="2808"/>
    <n v="0"/>
    <n v="1"/>
    <n v="0"/>
    <m/>
  </r>
  <r>
    <s v="34yoC"/>
    <s v="Booklet2-117"/>
    <s v="E5"/>
    <s v="C1 &amp; C5"/>
    <n v="1"/>
    <n v="1.1000000000000001"/>
    <x v="0"/>
    <s v="Common Desires"/>
    <s v="Desires"/>
    <s v="ToMS_2AFC_3.1"/>
    <x v="0"/>
    <s v="Inc"/>
    <x v="0"/>
    <x v="0"/>
    <n v="0"/>
    <n v="1"/>
    <n v="0"/>
    <m/>
  </r>
  <r>
    <s v="34yoC"/>
    <s v="Booklet2-117"/>
    <s v="E5"/>
    <s v="C1 &amp; C5"/>
    <n v="1.5"/>
    <s v="1.5.1"/>
    <x v="3"/>
    <s v="False Belief - Implicit"/>
    <s v="Belief"/>
    <s v="ToMS_2AFCImp_1.5.1"/>
    <x v="68"/>
    <s v="Exc-34yOnly"/>
    <x v="0"/>
    <x v="0"/>
    <n v="0"/>
    <n v="1"/>
    <n v="0"/>
    <m/>
  </r>
  <r>
    <s v="34yoC"/>
    <s v="Booklet2-117"/>
    <s v="E5"/>
    <s v="C1 &amp; C5"/>
    <n v="1.5"/>
    <s v="1.5.2"/>
    <x v="1"/>
    <s v="False Belief - Implicit"/>
    <s v="Belief"/>
    <s v="ToMS_Expl_1.5.2"/>
    <x v="69"/>
    <s v="Exc-34yOnly"/>
    <x v="0"/>
    <x v="2809"/>
    <n v="0"/>
    <n v="1"/>
    <n v="0"/>
    <m/>
  </r>
  <r>
    <s v="34yoC"/>
    <s v="Booklet2-117"/>
    <s v="E5"/>
    <s v="C1 &amp; C5"/>
    <n v="2"/>
    <n v="2.1"/>
    <x v="0"/>
    <s v="Diverse Desires"/>
    <s v="Desires"/>
    <s v="ToMS_2AFC_2.1"/>
    <x v="1"/>
    <s v="Inc"/>
    <x v="0"/>
    <x v="0"/>
    <n v="0"/>
    <n v="1"/>
    <n v="0"/>
    <m/>
  </r>
  <r>
    <s v="34yoC"/>
    <s v="Booklet2-117"/>
    <s v="E5"/>
    <s v="C1 &amp; C5"/>
    <n v="3"/>
    <n v="3.1"/>
    <x v="0"/>
    <s v="Diverse Beliefs"/>
    <s v="Desires"/>
    <s v="ToMS_2AFC_3.1"/>
    <x v="2"/>
    <s v="Inc"/>
    <x v="0"/>
    <x v="0"/>
    <n v="0"/>
    <n v="1"/>
    <n v="0"/>
    <m/>
  </r>
  <r>
    <s v="34yoC"/>
    <s v="Booklet2-117"/>
    <s v="E5"/>
    <s v="C1 &amp; C5"/>
    <n v="4"/>
    <n v="4.0999999999999996"/>
    <x v="0"/>
    <s v="Reference - Easy"/>
    <s v="Reference"/>
    <s v="ToMS_2AFC_4.1"/>
    <x v="3"/>
    <s v="Inc"/>
    <x v="0"/>
    <x v="0"/>
    <n v="0"/>
    <n v="1"/>
    <n v="0"/>
    <m/>
  </r>
  <r>
    <s v="34yoC"/>
    <s v="Booklet2-117"/>
    <s v="E5"/>
    <s v="C1 &amp; C5"/>
    <n v="4"/>
    <n v="4.2"/>
    <x v="1"/>
    <s v="Reference - Easy"/>
    <s v="Reference"/>
    <s v="ToMS_Expl_4.2"/>
    <x v="4"/>
    <s v="Inc"/>
    <x v="2"/>
    <x v="2810"/>
    <n v="0"/>
    <n v="1"/>
    <n v="0"/>
    <m/>
  </r>
  <r>
    <s v="34yoC"/>
    <s v="Booklet2-117"/>
    <s v="E5"/>
    <s v="C1 &amp; C5"/>
    <n v="5"/>
    <n v="5.0999999999999996"/>
    <x v="0"/>
    <s v="False Belief - Location"/>
    <s v="Belief"/>
    <s v="ToMS_2AFC_5.1"/>
    <x v="5"/>
    <s v="Inc"/>
    <x v="2"/>
    <x v="0"/>
    <n v="0"/>
    <n v="1"/>
    <n v="0"/>
    <m/>
  </r>
  <r>
    <s v="34yoC"/>
    <s v="Booklet2-117"/>
    <s v="E5"/>
    <s v="C1 &amp; C5"/>
    <n v="5"/>
    <n v="5.2"/>
    <x v="1"/>
    <s v="False Belief - Location"/>
    <s v="Belief"/>
    <s v="ToMS_Expl_5.2"/>
    <x v="6"/>
    <s v="Inc"/>
    <x v="0"/>
    <x v="2811"/>
    <n v="0"/>
    <n v="1"/>
    <n v="0"/>
    <m/>
  </r>
  <r>
    <s v="34yoC"/>
    <s v="Booklet2-117"/>
    <s v="E5"/>
    <s v="C1 &amp; C5"/>
    <n v="5"/>
    <n v="5.3"/>
    <x v="2"/>
    <s v="False Belief - Location"/>
    <s v="Belief"/>
    <s v="ToMS_Cont_5.3"/>
    <x v="7"/>
    <s v="Inc"/>
    <x v="0"/>
    <x v="0"/>
    <n v="0"/>
    <n v="1"/>
    <n v="0"/>
    <m/>
  </r>
  <r>
    <s v="34yoC"/>
    <s v="Booklet2-117"/>
    <s v="E5"/>
    <s v="C1 &amp; C5"/>
    <n v="6"/>
    <n v="6.1"/>
    <x v="2"/>
    <s v="Control"/>
    <s v="Control"/>
    <s v="ToMS_Cont_6.1"/>
    <x v="8"/>
    <s v="Inc"/>
    <x v="0"/>
    <x v="0"/>
    <n v="0"/>
    <n v="1"/>
    <n v="0"/>
    <m/>
  </r>
  <r>
    <s v="34yoC"/>
    <s v="Booklet2-117"/>
    <s v="E5"/>
    <s v="C1 &amp; C5"/>
    <n v="7"/>
    <n v="7.1"/>
    <x v="0"/>
    <s v="False Belief - Location"/>
    <s v="Belief"/>
    <s v="ToMS_2AFC_7.1"/>
    <x v="9"/>
    <s v="Inc"/>
    <x v="0"/>
    <x v="0"/>
    <n v="0"/>
    <n v="1"/>
    <n v="0"/>
    <m/>
  </r>
  <r>
    <s v="34yoC"/>
    <s v="Booklet2-117"/>
    <s v="E5"/>
    <s v="C1 &amp; C5"/>
    <n v="7"/>
    <n v="7.2"/>
    <x v="1"/>
    <s v="False Belief - Location"/>
    <s v="Belief"/>
    <s v="ToMS_Expl_7.2"/>
    <x v="10"/>
    <s v="Inc"/>
    <x v="0"/>
    <x v="2812"/>
    <n v="0"/>
    <n v="1"/>
    <n v="0"/>
    <m/>
  </r>
  <r>
    <s v="34yoC"/>
    <s v="Booklet2-117"/>
    <s v="E5"/>
    <s v="C1 &amp; C5"/>
    <n v="7"/>
    <n v="7.3"/>
    <x v="1"/>
    <s v="Emotion"/>
    <s v="Emotion"/>
    <s v="ToMS_Expl_7.3"/>
    <x v="11"/>
    <s v="Inc"/>
    <x v="0"/>
    <x v="2813"/>
    <n v="0"/>
    <n v="1"/>
    <n v="0"/>
    <m/>
  </r>
  <r>
    <s v="34yoC"/>
    <s v="Booklet2-117"/>
    <s v="E5"/>
    <s v="C1 &amp; C5"/>
    <n v="7"/>
    <n v="7.4"/>
    <x v="0"/>
    <s v="Moral Reasoning False Beliefs"/>
    <s v="Moral Reasoning"/>
    <s v="ToMS_2AFC_7.4"/>
    <x v="12"/>
    <s v="Inc"/>
    <x v="2"/>
    <x v="0"/>
    <n v="0"/>
    <n v="1"/>
    <n v="0"/>
    <m/>
  </r>
  <r>
    <s v="34yoC"/>
    <s v="Booklet2-117"/>
    <s v="E5"/>
    <s v="C1 &amp; C5"/>
    <n v="7"/>
    <n v="7.5"/>
    <x v="1"/>
    <s v="Moral Reasoning False Beliefs"/>
    <s v="Moral Reasoning"/>
    <s v="ToMS_Expl_7.5"/>
    <x v="13"/>
    <s v="Inc"/>
    <x v="0"/>
    <x v="2814"/>
    <n v="0"/>
    <n v="1"/>
    <n v="0"/>
    <m/>
  </r>
  <r>
    <s v="34yoC"/>
    <s v="Booklet2-117"/>
    <s v="E5"/>
    <s v="C1 &amp; C5"/>
    <n v="7"/>
    <n v="7.6"/>
    <x v="0"/>
    <s v="Moral Reasoning False Beliefs"/>
    <s v="Moral Reasoning"/>
    <s v="ToMS_2AFC_7.6"/>
    <x v="14"/>
    <s v="Inc"/>
    <x v="2"/>
    <x v="0"/>
    <n v="0"/>
    <n v="1"/>
    <n v="0"/>
    <m/>
  </r>
  <r>
    <s v="34yoC"/>
    <s v="Booklet2-117"/>
    <s v="E5"/>
    <s v="C1 &amp; C5"/>
    <n v="7"/>
    <n v="7.7"/>
    <x v="1"/>
    <s v="Moral Reasoning False Beliefs"/>
    <s v="Moral Reasoning"/>
    <s v="ToMS_Expl_7.7"/>
    <x v="15"/>
    <s v="Inc"/>
    <x v="2"/>
    <x v="2815"/>
    <n v="0"/>
    <n v="1"/>
    <n v="0"/>
    <m/>
  </r>
  <r>
    <s v="34yoC"/>
    <s v="Booklet2-117"/>
    <s v="E5"/>
    <s v="C1 &amp; C5"/>
    <n v="8"/>
    <n v="8.1"/>
    <x v="2"/>
    <s v="False Belief - Control"/>
    <s v="Control"/>
    <s v="ToMS_Cont_8.1"/>
    <x v="16"/>
    <s v="Inc"/>
    <x v="0"/>
    <x v="0"/>
    <n v="0"/>
    <n v="1"/>
    <n v="0"/>
    <m/>
  </r>
  <r>
    <s v="34yoC"/>
    <s v="Booklet2-117"/>
    <s v="E5"/>
    <s v="C1 &amp; C5"/>
    <n v="8"/>
    <n v="8.1999999999999993"/>
    <x v="0"/>
    <s v="False Belief - Expectations"/>
    <s v="Belief"/>
    <s v="ToMS_2AFC_8.2"/>
    <x v="17"/>
    <s v="Inc"/>
    <x v="2"/>
    <x v="0"/>
    <n v="0"/>
    <n v="1"/>
    <n v="0"/>
    <m/>
  </r>
  <r>
    <s v="34yoC"/>
    <s v="Booklet2-117"/>
    <s v="E5"/>
    <s v="C1 &amp; C5"/>
    <n v="8"/>
    <n v="8.3000000000000007"/>
    <x v="1"/>
    <s v="False Belief - Expectations"/>
    <s v="Belief"/>
    <s v="ToMS_Expl_8.3"/>
    <x v="18"/>
    <s v="Inc"/>
    <x v="2"/>
    <x v="2816"/>
    <n v="0"/>
    <n v="1"/>
    <n v="0"/>
    <m/>
  </r>
  <r>
    <s v="34yoC"/>
    <s v="Booklet2-117"/>
    <s v="E5"/>
    <s v="C1 &amp; C5"/>
    <n v="8"/>
    <n v="8.5"/>
    <x v="0"/>
    <s v="False Belief - Emotion"/>
    <s v="Emotion"/>
    <s v="ToMS_2AFC_8.5"/>
    <x v="65"/>
    <s v="Exc-34yOnly"/>
    <x v="1"/>
    <x v="0"/>
    <s v="NA"/>
    <n v="0"/>
    <n v="1"/>
    <s v="Exp didn't ask Q"/>
  </r>
  <r>
    <s v="34yoC"/>
    <s v="Booklet2-117"/>
    <s v="E5"/>
    <s v="C1 &amp; C5"/>
    <n v="8"/>
    <n v="8.6"/>
    <x v="1"/>
    <s v="False Belief - Emotion"/>
    <s v="Emotion"/>
    <s v="ToMS_Expl_8.6"/>
    <x v="66"/>
    <s v="Exc-34yOnly"/>
    <x v="1"/>
    <x v="0"/>
    <s v="NA"/>
    <n v="0"/>
    <n v="1"/>
    <s v="Exp didn't ask Q"/>
  </r>
  <r>
    <s v="34yoC"/>
    <s v="Booklet2-117"/>
    <s v="E5"/>
    <s v="C1 &amp; C5"/>
    <n v="9"/>
    <n v="9.1"/>
    <x v="2"/>
    <s v="Control"/>
    <s v="Control"/>
    <s v="ToMS_Cont_9.1"/>
    <x v="19"/>
    <s v="Inc"/>
    <x v="0"/>
    <x v="0"/>
    <n v="0"/>
    <n v="1"/>
    <n v="0"/>
    <m/>
  </r>
  <r>
    <s v="34yoC"/>
    <s v="Booklet2-117"/>
    <s v="E5"/>
    <s v="C1 &amp; C5"/>
    <n v="10"/>
    <n v="10.1"/>
    <x v="0"/>
    <s v="Reference - Hard"/>
    <s v="Reference"/>
    <s v="ToMS_2AFC_10.1"/>
    <x v="20"/>
    <s v="Inc"/>
    <x v="0"/>
    <x v="0"/>
    <n v="0"/>
    <n v="1"/>
    <n v="0"/>
    <m/>
  </r>
  <r>
    <s v="34yoC"/>
    <s v="Booklet2-117"/>
    <s v="E5"/>
    <s v="C1 &amp; C5"/>
    <n v="10"/>
    <n v="10.199999999999999"/>
    <x v="1"/>
    <s v="Reference - Hard"/>
    <s v="Reference"/>
    <s v="ToMS_Expl_10.2"/>
    <x v="21"/>
    <s v="Inc"/>
    <x v="2"/>
    <x v="2817"/>
    <n v="0"/>
    <n v="1"/>
    <n v="0"/>
    <m/>
  </r>
  <r>
    <s v="34yoC"/>
    <s v="Booklet2-117"/>
    <s v="E5"/>
    <s v="C1 &amp; C5"/>
    <n v="10"/>
    <n v="10.3"/>
    <x v="0"/>
    <s v="Reference - Hard"/>
    <s v="Reference"/>
    <s v="ToMS_2AFC_10.3"/>
    <x v="22"/>
    <s v="Inc"/>
    <x v="2"/>
    <x v="0"/>
    <n v="0"/>
    <n v="1"/>
    <n v="0"/>
    <m/>
  </r>
  <r>
    <s v="34yoC"/>
    <s v="Booklet2-117"/>
    <s v="E5"/>
    <s v="C1 &amp; C5"/>
    <n v="10"/>
    <n v="10.4"/>
    <x v="2"/>
    <s v="Reference - Hard"/>
    <s v="Reference"/>
    <s v="ToMS_Cont_10.4"/>
    <x v="23"/>
    <s v="Inc"/>
    <x v="2"/>
    <x v="2818"/>
    <n v="0"/>
    <n v="1"/>
    <n v="0"/>
    <m/>
  </r>
  <r>
    <s v="34yoC"/>
    <s v="Booklet2-117"/>
    <s v="E5"/>
    <s v="C1 &amp; C5"/>
    <n v="13"/>
    <n v="13.1"/>
    <x v="0"/>
    <s v="Reference - Hard"/>
    <s v="Reference"/>
    <s v="ToMS_2AFC_13.1"/>
    <x v="30"/>
    <s v="Inc"/>
    <x v="2"/>
    <x v="2819"/>
    <n v="0"/>
    <n v="1"/>
    <n v="0"/>
    <m/>
  </r>
  <r>
    <s v="34yoC"/>
    <s v="Booklet2-117"/>
    <s v="E5"/>
    <s v="C1 &amp; C5"/>
    <n v="13"/>
    <n v="13.2"/>
    <x v="1"/>
    <s v="Reference - Hard"/>
    <s v="Reference"/>
    <s v="ToMS_Expl_13.2"/>
    <x v="31"/>
    <s v="Inc"/>
    <x v="2"/>
    <x v="2820"/>
    <n v="1"/>
    <n v="1"/>
    <n v="0"/>
    <m/>
  </r>
  <r>
    <s v="34yoC"/>
    <s v="Booklet2-117"/>
    <s v="E5"/>
    <s v="C1 &amp; C5"/>
    <n v="14"/>
    <n v="14.1"/>
    <x v="0"/>
    <s v="Emotion Reminder"/>
    <s v="Emotion"/>
    <s v="ToMS_2AFC_14.1"/>
    <x v="32"/>
    <s v="Inc"/>
    <x v="0"/>
    <x v="0"/>
    <n v="0"/>
    <n v="1"/>
    <n v="0"/>
    <m/>
  </r>
  <r>
    <s v="34yoC"/>
    <s v="Booklet2-117"/>
    <s v="E5"/>
    <s v="C1 &amp; C5"/>
    <n v="14"/>
    <n v="14.2"/>
    <x v="1"/>
    <s v="Emotion Reminder"/>
    <s v="Emotion"/>
    <s v="ToMS_Expl_14.2"/>
    <x v="33"/>
    <s v="Inc"/>
    <x v="0"/>
    <x v="2821"/>
    <n v="0"/>
    <n v="1"/>
    <n v="0"/>
    <m/>
  </r>
  <r>
    <s v="34yoC"/>
    <s v="Booklet2-117"/>
    <s v="E5"/>
    <s v="C1 &amp; C5"/>
    <n v="14"/>
    <n v="14.3"/>
    <x v="0"/>
    <s v="Emotion Reminder"/>
    <s v="Emotion"/>
    <s v="ToMS_2AFC_14.3"/>
    <x v="34"/>
    <s v="Inc"/>
    <x v="0"/>
    <x v="0"/>
    <n v="0"/>
    <n v="1"/>
    <n v="0"/>
    <m/>
  </r>
  <r>
    <s v="34yoC"/>
    <s v="Booklet2-117"/>
    <s v="E5"/>
    <s v="C1 &amp; C5"/>
    <n v="14"/>
    <n v="14.4"/>
    <x v="1"/>
    <s v="Emotion Reminder"/>
    <s v="Emotion"/>
    <s v="ToMS_Expl_14.4"/>
    <x v="35"/>
    <s v="Inc"/>
    <x v="0"/>
    <x v="2822"/>
    <n v="0"/>
    <n v="1"/>
    <n v="0"/>
    <m/>
  </r>
  <r>
    <s v="34yoC"/>
    <s v="Booklet2-117"/>
    <s v="E5"/>
    <s v="C1 &amp; C5"/>
    <n v="15"/>
    <n v="15.1"/>
    <x v="2"/>
    <s v="True Belief - Control"/>
    <s v="Control"/>
    <s v="ToMS_Cont_15.1"/>
    <x v="36"/>
    <s v="Inc"/>
    <x v="0"/>
    <x v="0"/>
    <n v="0"/>
    <n v="1"/>
    <n v="0"/>
    <m/>
  </r>
  <r>
    <s v="34yoC"/>
    <s v="Booklet2-117"/>
    <s v="E5"/>
    <s v="C1 &amp; C5"/>
    <n v="15"/>
    <n v="15.2"/>
    <x v="0"/>
    <s v="True Belief - Location"/>
    <s v="Belief"/>
    <s v="ToMS_2AFC_15.2"/>
    <x v="37"/>
    <s v="Inc"/>
    <x v="0"/>
    <x v="0"/>
    <n v="0"/>
    <n v="1"/>
    <n v="0"/>
    <m/>
  </r>
  <r>
    <s v="34yoC"/>
    <s v="Booklet2-117"/>
    <s v="E5"/>
    <s v="C1 &amp; C5"/>
    <n v="15"/>
    <n v="15.3"/>
    <x v="1"/>
    <s v="True Belief - Location"/>
    <s v="Belief"/>
    <s v="ToMS_Expl_15.3"/>
    <x v="38"/>
    <s v="Inc"/>
    <x v="0"/>
    <x v="2823"/>
    <n v="0"/>
    <n v="1"/>
    <n v="0"/>
    <m/>
  </r>
  <r>
    <s v="34yoC"/>
    <s v="Booklet2-117"/>
    <s v="E5"/>
    <s v="C1 &amp; C5"/>
    <n v="16"/>
    <n v="16.100000000000001"/>
    <x v="2"/>
    <s v="Moral Reasoning True Beliefs - Control"/>
    <s v="Control"/>
    <s v="ToMS_Cont_16.1"/>
    <x v="39"/>
    <s v="Inc"/>
    <x v="0"/>
    <x v="0"/>
    <n v="0"/>
    <n v="1"/>
    <n v="0"/>
    <m/>
  </r>
  <r>
    <s v="34yoC"/>
    <s v="Booklet2-117"/>
    <s v="E5"/>
    <s v="C1 &amp; C5"/>
    <n v="16"/>
    <n v="16.2"/>
    <x v="2"/>
    <s v="Moral Reasoning True Beliefs - Control"/>
    <s v="Control"/>
    <s v="ToMS_Cont_16.2"/>
    <x v="40"/>
    <s v="Inc"/>
    <x v="2"/>
    <x v="0"/>
    <n v="0"/>
    <n v="1"/>
    <n v="0"/>
    <m/>
  </r>
  <r>
    <s v="34yoC"/>
    <s v="Booklet2-117"/>
    <s v="E5"/>
    <s v="C1 &amp; C5"/>
    <n v="16"/>
    <n v="16.3"/>
    <x v="1"/>
    <s v="Moral Reasoning True Beliefs"/>
    <s v="Moral Reasoning"/>
    <s v="ToMS_Expl_16.3"/>
    <x v="41"/>
    <s v="Exc"/>
    <x v="0"/>
    <x v="2824"/>
    <n v="0"/>
    <n v="1"/>
    <n v="0"/>
    <m/>
  </r>
  <r>
    <s v="34yoC"/>
    <s v="Booklet2-117"/>
    <s v="E5"/>
    <s v="C1 &amp; C5"/>
    <n v="16"/>
    <n v="16.399999999999999"/>
    <x v="1"/>
    <s v="Emotion"/>
    <s v="Emotion"/>
    <s v="ToMS_Expl_16.4"/>
    <x v="42"/>
    <s v="Inc"/>
    <x v="0"/>
    <x v="2825"/>
    <n v="0"/>
    <n v="1"/>
    <n v="0"/>
    <m/>
  </r>
  <r>
    <s v="34yoC"/>
    <s v="Booklet2-117"/>
    <s v="E5"/>
    <s v="C1 &amp; C5"/>
    <n v="16"/>
    <n v="16.5"/>
    <x v="0"/>
    <s v="Moral Reasoning True Beliefs"/>
    <s v="Moral Reasoning"/>
    <s v="ToMS_2AFC_16.5"/>
    <x v="43"/>
    <s v="Inc"/>
    <x v="0"/>
    <x v="0"/>
    <n v="0"/>
    <n v="1"/>
    <n v="0"/>
    <m/>
  </r>
  <r>
    <s v="34yoC"/>
    <s v="Booklet2-117"/>
    <s v="E5"/>
    <s v="C1 &amp; C5"/>
    <n v="16"/>
    <n v="16.600000000000001"/>
    <x v="1"/>
    <s v="Moral Reasoning True Beliefs"/>
    <s v="Moral Reasoning"/>
    <s v="ToMS_Expl_16.6"/>
    <x v="44"/>
    <s v="Inc"/>
    <x v="0"/>
    <x v="2826"/>
    <n v="0"/>
    <n v="1"/>
    <n v="0"/>
    <m/>
  </r>
  <r>
    <s v="34yoC"/>
    <s v="Booklet2-117"/>
    <s v="E5"/>
    <s v="C1 &amp; C5"/>
    <n v="16"/>
    <n v="16.7"/>
    <x v="0"/>
    <s v="Moral Reasoning True Beliefs"/>
    <s v="Moral Reasoning"/>
    <s v="ToMS_2AFC_16.7"/>
    <x v="45"/>
    <s v="Inc"/>
    <x v="0"/>
    <x v="0"/>
    <n v="0"/>
    <n v="1"/>
    <n v="0"/>
    <m/>
  </r>
  <r>
    <s v="34yoC"/>
    <s v="Booklet2-117"/>
    <s v="E5"/>
    <s v="C1 &amp; C5"/>
    <n v="16"/>
    <n v="16.8"/>
    <x v="1"/>
    <s v="Moral Reasoning True Beliefs"/>
    <s v="Moral Reasoning"/>
    <s v="ToMS_Expl_16.8"/>
    <x v="46"/>
    <s v="Inc"/>
    <x v="0"/>
    <x v="2827"/>
    <n v="0"/>
    <n v="1"/>
    <n v="0"/>
    <m/>
  </r>
  <r>
    <s v="34yoC"/>
    <s v="Booklet2-117"/>
    <s v="E5"/>
    <s v="C1 &amp; C5"/>
    <n v="16"/>
    <n v="16.899999999999999"/>
    <x v="0"/>
    <s v="Moral Reasoning True Beliefs"/>
    <s v="Moral Reasoning"/>
    <s v="ToMS_2AFC_16.9"/>
    <x v="47"/>
    <s v="Inc"/>
    <x v="2"/>
    <x v="0"/>
    <n v="0"/>
    <n v="1"/>
    <n v="0"/>
    <m/>
  </r>
  <r>
    <s v="34yoC"/>
    <s v="Booklet2-117"/>
    <s v="E5"/>
    <s v="C1 &amp; C5"/>
    <n v="16"/>
    <n v="16.91"/>
    <x v="1"/>
    <s v="Moral Reasoning True Beliefs"/>
    <s v="Moral Reasoning"/>
    <s v="ToMS_Expl_16.91"/>
    <x v="48"/>
    <s v="Inc"/>
    <x v="2"/>
    <x v="2828"/>
    <n v="0"/>
    <n v="1"/>
    <n v="0"/>
    <m/>
  </r>
  <r>
    <s v="34yoC"/>
    <s v="Booklet2-117"/>
    <s v="E5"/>
    <s v="C1 &amp; C5"/>
    <n v="18"/>
    <n v="18.100000000000001"/>
    <x v="0"/>
    <s v="2nd Order Belief-Desire Reasoning"/>
    <s v="Belief"/>
    <s v="ToMS_2AFC_18.1"/>
    <x v="58"/>
    <s v="Inc"/>
    <x v="2"/>
    <x v="2829"/>
    <n v="1"/>
    <n v="1"/>
    <n v="0"/>
    <m/>
  </r>
  <r>
    <s v="34yoC"/>
    <s v="Booklet2-117"/>
    <s v="E5"/>
    <s v="C1 &amp; C5"/>
    <n v="18"/>
    <n v="18.2"/>
    <x v="1"/>
    <s v="2nd Order Belief-Desire Reasoning"/>
    <s v="Belief"/>
    <s v="ToMS_Expl_18.2"/>
    <x v="59"/>
    <s v="Exc-5upOnly"/>
    <x v="2"/>
    <x v="2830"/>
    <n v="0"/>
    <n v="1"/>
    <n v="0"/>
    <m/>
  </r>
  <r>
    <s v="34yoC"/>
    <s v="Booklet2-117"/>
    <s v="E5"/>
    <s v="C1 &amp; C5"/>
    <n v="18"/>
    <n v="18.3"/>
    <x v="2"/>
    <s v="2nd Order Belief-Desire Reasoning - Control"/>
    <s v="Control"/>
    <s v="ToMS_Cont_18.3"/>
    <x v="60"/>
    <s v="Exc-5upOnly"/>
    <x v="0"/>
    <x v="0"/>
    <n v="0"/>
    <n v="1"/>
    <n v="0"/>
    <m/>
  </r>
  <r>
    <s v="34yoC"/>
    <s v="Booklet2-117"/>
    <s v="E5"/>
    <s v="C1 &amp; C5"/>
    <n v="18"/>
    <n v="18.399999999999999"/>
    <x v="2"/>
    <s v="2nd Order Belief-Desire Reasoning - Control"/>
    <s v="Control"/>
    <s v="ToMS_Cont_18.4"/>
    <x v="61"/>
    <s v="Exc-5upOnly"/>
    <x v="0"/>
    <x v="0"/>
    <n v="0"/>
    <n v="1"/>
    <n v="0"/>
    <m/>
  </r>
  <r>
    <s v="34yoC"/>
    <s v="Booklet2-117"/>
    <s v="E5"/>
    <s v="C1 &amp; C5"/>
    <n v="18"/>
    <n v="18.5"/>
    <x v="1"/>
    <s v="False Belief - Emotion"/>
    <s v="Belief"/>
    <s v="ToMS_Expl_18.5"/>
    <x v="62"/>
    <s v="Exc-5upOnly"/>
    <x v="2"/>
    <x v="2831"/>
    <n v="0"/>
    <n v="1"/>
    <n v="0"/>
    <m/>
  </r>
  <r>
    <s v="34yoC"/>
    <s v="Booklet2-118"/>
    <s v="E5"/>
    <s v="C1 &amp; C5"/>
    <n v="1"/>
    <n v="1.1000000000000001"/>
    <x v="0"/>
    <s v="Common Desires"/>
    <s v="Desires"/>
    <s v="ToMS_2AFC_3.1"/>
    <x v="0"/>
    <s v="Inc"/>
    <x v="0"/>
    <x v="0"/>
    <n v="0"/>
    <n v="1"/>
    <n v="0"/>
    <m/>
  </r>
  <r>
    <s v="34yoC"/>
    <s v="Booklet2-118"/>
    <s v="E5"/>
    <s v="C1 &amp; C5"/>
    <n v="1.5"/>
    <s v="1.5.1"/>
    <x v="3"/>
    <s v="False Belief - Implicit"/>
    <s v="Belief"/>
    <s v="ToMS_2AFCImp_1.5.1"/>
    <x v="68"/>
    <s v="Exc-34yOnly"/>
    <x v="1"/>
    <x v="0"/>
    <n v="0"/>
    <n v="0"/>
    <n v="1"/>
    <s v="Exp asks leading question"/>
  </r>
  <r>
    <s v="34yoC"/>
    <s v="Booklet2-118"/>
    <s v="E5"/>
    <s v="C1 &amp; C5"/>
    <n v="1.5"/>
    <s v="1.5.2"/>
    <x v="1"/>
    <s v="False Belief - Implicit"/>
    <s v="Belief"/>
    <s v="ToMS_Expl_1.5.2"/>
    <x v="69"/>
    <s v="Exc-34yOnly"/>
    <x v="1"/>
    <x v="0"/>
    <n v="0"/>
    <n v="0"/>
    <n v="0"/>
    <s v="C telling a story about rain etc."/>
  </r>
  <r>
    <s v="34yoC"/>
    <s v="Booklet2-118"/>
    <s v="E5"/>
    <s v="C1 &amp; C5"/>
    <n v="2"/>
    <n v="2.1"/>
    <x v="0"/>
    <s v="Diverse Desires"/>
    <s v="Desires"/>
    <s v="ToMS_2AFC_2.1"/>
    <x v="1"/>
    <s v="Inc"/>
    <x v="2"/>
    <x v="0"/>
    <n v="0"/>
    <n v="1"/>
    <n v="0"/>
    <m/>
  </r>
  <r>
    <s v="34yoC"/>
    <s v="Booklet2-118"/>
    <s v="E5"/>
    <s v="C1 &amp; C5"/>
    <n v="3"/>
    <n v="3.1"/>
    <x v="0"/>
    <s v="Diverse Beliefs"/>
    <s v="Desires"/>
    <s v="ToMS_2AFC_3.1"/>
    <x v="2"/>
    <s v="Inc"/>
    <x v="2"/>
    <x v="0"/>
    <n v="0"/>
    <n v="1"/>
    <n v="0"/>
    <m/>
  </r>
  <r>
    <s v="34yoC"/>
    <s v="Booklet2-118"/>
    <s v="E5"/>
    <s v="C1 &amp; C5"/>
    <n v="4"/>
    <n v="4.0999999999999996"/>
    <x v="0"/>
    <s v="Reference - Easy"/>
    <s v="Reference"/>
    <s v="ToMS_2AFC_4.1"/>
    <x v="3"/>
    <s v="Inc"/>
    <x v="0"/>
    <x v="0"/>
    <n v="0"/>
    <n v="1"/>
    <n v="0"/>
    <m/>
  </r>
  <r>
    <s v="34yoC"/>
    <s v="Booklet2-118"/>
    <s v="E5"/>
    <s v="C1 &amp; C5"/>
    <n v="4"/>
    <n v="4.2"/>
    <x v="1"/>
    <s v="Reference - Easy"/>
    <s v="Reference"/>
    <s v="ToMS_Expl_4.2"/>
    <x v="4"/>
    <s v="Inc"/>
    <x v="2"/>
    <x v="2832"/>
    <n v="1"/>
    <n v="1"/>
    <n v="0"/>
    <m/>
  </r>
  <r>
    <s v="34yoC"/>
    <s v="Booklet2-118"/>
    <s v="E5"/>
    <s v="C1 &amp; C5"/>
    <n v="5"/>
    <n v="5.0999999999999996"/>
    <x v="0"/>
    <s v="False Belief - Location"/>
    <s v="Belief"/>
    <s v="ToMS_2AFC_5.1"/>
    <x v="5"/>
    <s v="Inc"/>
    <x v="0"/>
    <x v="0"/>
    <n v="0"/>
    <n v="1"/>
    <n v="0"/>
    <m/>
  </r>
  <r>
    <s v="34yoC"/>
    <s v="Booklet2-118"/>
    <s v="E5"/>
    <s v="C1 &amp; C5"/>
    <n v="5"/>
    <n v="5.2"/>
    <x v="1"/>
    <s v="False Belief - Location"/>
    <s v="Belief"/>
    <s v="ToMS_Expl_5.2"/>
    <x v="6"/>
    <s v="Inc"/>
    <x v="0"/>
    <x v="2833"/>
    <n v="1"/>
    <n v="1"/>
    <n v="0"/>
    <m/>
  </r>
  <r>
    <s v="34yoC"/>
    <s v="Booklet2-118"/>
    <s v="E5"/>
    <s v="C1 &amp; C5"/>
    <n v="5"/>
    <n v="5.3"/>
    <x v="2"/>
    <s v="False Belief - Location"/>
    <s v="Belief"/>
    <s v="ToMS_Cont_5.3"/>
    <x v="7"/>
    <s v="Inc"/>
    <x v="2"/>
    <x v="0"/>
    <n v="1"/>
    <n v="1"/>
    <n v="0"/>
    <m/>
  </r>
  <r>
    <s v="34yoC"/>
    <s v="Booklet2-118"/>
    <s v="E5"/>
    <s v="C1 &amp; C5"/>
    <n v="6"/>
    <n v="6.1"/>
    <x v="2"/>
    <s v="Control"/>
    <s v="Control"/>
    <s v="ToMS_Cont_6.1"/>
    <x v="8"/>
    <s v="Inc"/>
    <x v="0"/>
    <x v="0"/>
    <n v="1"/>
    <n v="1"/>
    <n v="0"/>
    <m/>
  </r>
  <r>
    <s v="34yoC"/>
    <s v="Booklet2-118"/>
    <s v="E5"/>
    <s v="C1 &amp; C5"/>
    <n v="7"/>
    <n v="7.1"/>
    <x v="0"/>
    <s v="False Belief - Location"/>
    <s v="Belief"/>
    <s v="ToMS_2AFC_7.1"/>
    <x v="9"/>
    <s v="Inc"/>
    <x v="2"/>
    <x v="0"/>
    <n v="0"/>
    <n v="1"/>
    <n v="0"/>
    <m/>
  </r>
  <r>
    <s v="34yoC"/>
    <s v="Booklet2-118"/>
    <s v="E5"/>
    <s v="C1 &amp; C5"/>
    <n v="7"/>
    <n v="7.2"/>
    <x v="1"/>
    <s v="False Belief - Location"/>
    <s v="Belief"/>
    <s v="ToMS_Expl_7.2"/>
    <x v="10"/>
    <s v="Inc"/>
    <x v="2"/>
    <x v="2834"/>
    <n v="1"/>
    <n v="1"/>
    <n v="0"/>
    <m/>
  </r>
  <r>
    <s v="34yoC"/>
    <s v="Booklet2-118"/>
    <s v="E5"/>
    <s v="C1 &amp; C5"/>
    <n v="7"/>
    <n v="7.3"/>
    <x v="1"/>
    <s v="Emotion"/>
    <s v="Emotion"/>
    <s v="ToMS_Expl_7.3"/>
    <x v="11"/>
    <s v="Inc"/>
    <x v="0"/>
    <x v="2835"/>
    <n v="0"/>
    <n v="1"/>
    <n v="0"/>
    <m/>
  </r>
  <r>
    <s v="34yoC"/>
    <s v="Booklet2-118"/>
    <s v="E5"/>
    <s v="C1 &amp; C5"/>
    <n v="7"/>
    <n v="7.4"/>
    <x v="0"/>
    <s v="Moral Reasoning False Beliefs"/>
    <s v="Moral Reasoning"/>
    <s v="ToMS_2AFC_7.4"/>
    <x v="12"/>
    <s v="Inc"/>
    <x v="2"/>
    <x v="0"/>
    <n v="0"/>
    <n v="1"/>
    <n v="0"/>
    <m/>
  </r>
  <r>
    <s v="34yoC"/>
    <s v="Booklet2-118"/>
    <s v="E5"/>
    <s v="C1 &amp; C5"/>
    <n v="7"/>
    <n v="7.5"/>
    <x v="1"/>
    <s v="Moral Reasoning False Beliefs"/>
    <s v="Moral Reasoning"/>
    <s v="ToMS_Expl_7.5"/>
    <x v="13"/>
    <s v="Inc"/>
    <x v="2"/>
    <x v="2836"/>
    <n v="1"/>
    <n v="1"/>
    <n v="0"/>
    <m/>
  </r>
  <r>
    <s v="34yoC"/>
    <s v="Booklet2-118"/>
    <s v="E5"/>
    <s v="C1 &amp; C5"/>
    <n v="7"/>
    <n v="7.6"/>
    <x v="0"/>
    <s v="Moral Reasoning False Beliefs"/>
    <s v="Moral Reasoning"/>
    <s v="ToMS_2AFC_7.6"/>
    <x v="14"/>
    <s v="Inc"/>
    <x v="2"/>
    <x v="0"/>
    <n v="1"/>
    <n v="1"/>
    <n v="0"/>
    <m/>
  </r>
  <r>
    <s v="34yoC"/>
    <s v="Booklet2-118"/>
    <s v="E5"/>
    <s v="C1 &amp; C5"/>
    <n v="7"/>
    <n v="7.7"/>
    <x v="1"/>
    <s v="Moral Reasoning False Beliefs"/>
    <s v="Moral Reasoning"/>
    <s v="ToMS_Expl_7.7"/>
    <x v="15"/>
    <s v="Inc"/>
    <x v="2"/>
    <x v="2837"/>
    <n v="1"/>
    <n v="1"/>
    <n v="0"/>
    <m/>
  </r>
  <r>
    <s v="34yoC"/>
    <s v="Booklet2-118"/>
    <s v="E5"/>
    <s v="C1 &amp; C5"/>
    <n v="8"/>
    <n v="8.1"/>
    <x v="2"/>
    <s v="False Belief - Control"/>
    <s v="Control"/>
    <s v="ToMS_Cont_8.1"/>
    <x v="16"/>
    <s v="Inc"/>
    <x v="0"/>
    <x v="0"/>
    <n v="0"/>
    <n v="1"/>
    <n v="0"/>
    <m/>
  </r>
  <r>
    <s v="34yoC"/>
    <s v="Booklet2-118"/>
    <s v="E5"/>
    <s v="C1 &amp; C5"/>
    <n v="8"/>
    <n v="8.1999999999999993"/>
    <x v="0"/>
    <s v="False Belief - Expectations"/>
    <s v="Belief"/>
    <s v="ToMS_2AFC_8.2"/>
    <x v="17"/>
    <s v="Inc"/>
    <x v="2"/>
    <x v="0"/>
    <n v="0"/>
    <n v="1"/>
    <n v="0"/>
    <m/>
  </r>
  <r>
    <s v="34yoC"/>
    <s v="Booklet2-118"/>
    <s v="E5"/>
    <s v="C1 &amp; C5"/>
    <n v="8"/>
    <n v="8.3000000000000007"/>
    <x v="1"/>
    <s v="False Belief - Expectations"/>
    <s v="Belief"/>
    <s v="ToMS_Expl_8.3"/>
    <x v="18"/>
    <s v="Inc"/>
    <x v="2"/>
    <x v="2838"/>
    <n v="0"/>
    <n v="1"/>
    <n v="0"/>
    <m/>
  </r>
  <r>
    <s v="34yoC"/>
    <s v="Booklet2-118"/>
    <s v="E5"/>
    <s v="C1 &amp; C5"/>
    <n v="8"/>
    <n v="8.5"/>
    <x v="0"/>
    <s v="False Belief - Emotion"/>
    <s v="Emotion"/>
    <s v="ToMS_2AFC_8.5"/>
    <x v="65"/>
    <s v="Exc-34yOnly"/>
    <x v="1"/>
    <x v="0"/>
    <s v="NA"/>
    <n v="0"/>
    <n v="1"/>
    <s v="Exp didn't ask Q"/>
  </r>
  <r>
    <s v="34yoC"/>
    <s v="Booklet2-118"/>
    <s v="E5"/>
    <s v="C1 &amp; C5"/>
    <n v="8"/>
    <n v="8.6"/>
    <x v="1"/>
    <s v="False Belief - Emotion"/>
    <s v="Emotion"/>
    <s v="ToMS_Expl_8.6"/>
    <x v="66"/>
    <s v="Exc-34yOnly"/>
    <x v="1"/>
    <x v="0"/>
    <s v="NA"/>
    <n v="0"/>
    <n v="1"/>
    <s v="Exp didn't ask Q"/>
  </r>
  <r>
    <s v="34yoC"/>
    <s v="Booklet2-118"/>
    <s v="E5"/>
    <s v="C1 &amp; C5"/>
    <n v="9"/>
    <n v="9.1"/>
    <x v="2"/>
    <s v="Control"/>
    <s v="Control"/>
    <s v="ToMS_Cont_9.1"/>
    <x v="19"/>
    <s v="Inc"/>
    <x v="0"/>
    <x v="0"/>
    <n v="0"/>
    <n v="1"/>
    <n v="0"/>
    <m/>
  </r>
  <r>
    <s v="34yoC"/>
    <s v="Booklet2-118"/>
    <s v="E5"/>
    <s v="C1 &amp; C5"/>
    <n v="10"/>
    <n v="10.1"/>
    <x v="0"/>
    <s v="Reference - Hard"/>
    <s v="Reference"/>
    <s v="ToMS_2AFC_10.1"/>
    <x v="20"/>
    <s v="Inc"/>
    <x v="2"/>
    <x v="0"/>
    <n v="1"/>
    <n v="1"/>
    <n v="0"/>
    <m/>
  </r>
  <r>
    <s v="34yoC"/>
    <s v="Booklet2-118"/>
    <s v="E5"/>
    <s v="C1 &amp; C5"/>
    <n v="10"/>
    <n v="10.199999999999999"/>
    <x v="1"/>
    <s v="Reference - Hard"/>
    <s v="Reference"/>
    <s v="ToMS_Expl_10.2"/>
    <x v="21"/>
    <s v="Inc"/>
    <x v="2"/>
    <x v="2839"/>
    <n v="0"/>
    <n v="1"/>
    <n v="0"/>
    <m/>
  </r>
  <r>
    <s v="34yoC"/>
    <s v="Booklet2-118"/>
    <s v="E5"/>
    <s v="C1 &amp; C5"/>
    <n v="10"/>
    <n v="10.3"/>
    <x v="0"/>
    <s v="Reference - Hard"/>
    <s v="Reference"/>
    <s v="ToMS_2AFC_10.3"/>
    <x v="22"/>
    <s v="Inc"/>
    <x v="2"/>
    <x v="0"/>
    <n v="0"/>
    <n v="1"/>
    <n v="0"/>
    <m/>
  </r>
  <r>
    <s v="34yoC"/>
    <s v="Booklet2-118"/>
    <s v="E5"/>
    <s v="C1 &amp; C5"/>
    <n v="10"/>
    <n v="10.4"/>
    <x v="2"/>
    <s v="Reference - Hard"/>
    <s v="Reference"/>
    <s v="ToMS_Cont_10.4"/>
    <x v="23"/>
    <s v="Inc"/>
    <x v="2"/>
    <x v="2840"/>
    <n v="0"/>
    <n v="1"/>
    <n v="0"/>
    <m/>
  </r>
  <r>
    <s v="34yoC"/>
    <s v="Booklet2-118"/>
    <s v="E5"/>
    <s v="C1 &amp; C5"/>
    <n v="13"/>
    <n v="13.1"/>
    <x v="0"/>
    <s v="Reference - Hard"/>
    <s v="Reference"/>
    <s v="ToMS_2AFC_13.1"/>
    <x v="30"/>
    <s v="Inc"/>
    <x v="2"/>
    <x v="0"/>
    <n v="1"/>
    <n v="1"/>
    <n v="0"/>
    <m/>
  </r>
  <r>
    <s v="34yoC"/>
    <s v="Booklet2-118"/>
    <s v="E5"/>
    <s v="C1 &amp; C5"/>
    <n v="13"/>
    <n v="13.2"/>
    <x v="1"/>
    <s v="Reference - Hard"/>
    <s v="Reference"/>
    <s v="ToMS_Expl_13.2"/>
    <x v="31"/>
    <s v="Inc"/>
    <x v="2"/>
    <x v="2841"/>
    <n v="1"/>
    <n v="1"/>
    <n v="0"/>
    <m/>
  </r>
  <r>
    <s v="34yoC"/>
    <s v="Booklet2-118"/>
    <s v="E5"/>
    <s v="C1 &amp; C5"/>
    <n v="14"/>
    <n v="14.1"/>
    <x v="0"/>
    <s v="Emotion Reminder"/>
    <s v="Emotion"/>
    <s v="ToMS_2AFC_14.1"/>
    <x v="32"/>
    <s v="Inc"/>
    <x v="0"/>
    <x v="0"/>
    <n v="1"/>
    <n v="1"/>
    <n v="0"/>
    <m/>
  </r>
  <r>
    <s v="34yoC"/>
    <s v="Booklet2-118"/>
    <s v="E5"/>
    <s v="C1 &amp; C5"/>
    <n v="14"/>
    <n v="14.2"/>
    <x v="1"/>
    <s v="Emotion Reminder"/>
    <s v="Emotion"/>
    <s v="ToMS_Expl_14.2"/>
    <x v="33"/>
    <s v="Inc"/>
    <x v="2"/>
    <x v="2842"/>
    <n v="1"/>
    <n v="1"/>
    <n v="0"/>
    <m/>
  </r>
  <r>
    <s v="34yoC"/>
    <s v="Booklet2-118"/>
    <s v="E5"/>
    <s v="C1 &amp; C5"/>
    <n v="14"/>
    <n v="14.3"/>
    <x v="0"/>
    <s v="Emotion Reminder"/>
    <s v="Emotion"/>
    <s v="ToMS_2AFC_14.3"/>
    <x v="34"/>
    <s v="Inc"/>
    <x v="0"/>
    <x v="0"/>
    <n v="1"/>
    <n v="1"/>
    <n v="0"/>
    <m/>
  </r>
  <r>
    <s v="34yoC"/>
    <s v="Booklet2-118"/>
    <s v="E5"/>
    <s v="C1 &amp; C5"/>
    <n v="14"/>
    <n v="14.4"/>
    <x v="1"/>
    <s v="Emotion Reminder"/>
    <s v="Emotion"/>
    <s v="ToMS_Expl_14.4"/>
    <x v="35"/>
    <s v="Inc"/>
    <x v="0"/>
    <x v="2843"/>
    <n v="0"/>
    <n v="1"/>
    <n v="0"/>
    <m/>
  </r>
  <r>
    <s v="34yoC"/>
    <s v="Booklet2-118"/>
    <s v="E5"/>
    <s v="C1 &amp; C5"/>
    <n v="15"/>
    <n v="15.1"/>
    <x v="2"/>
    <s v="True Belief - Control"/>
    <s v="Control"/>
    <s v="ToMS_Cont_15.1"/>
    <x v="36"/>
    <s v="Inc"/>
    <x v="0"/>
    <x v="0"/>
    <n v="0"/>
    <n v="1"/>
    <n v="0"/>
    <m/>
  </r>
  <r>
    <s v="34yoC"/>
    <s v="Booklet2-118"/>
    <s v="E5"/>
    <s v="C1 &amp; C5"/>
    <n v="15"/>
    <n v="15.2"/>
    <x v="0"/>
    <s v="True Belief - Location"/>
    <s v="Belief"/>
    <s v="ToMS_2AFC_15.2"/>
    <x v="37"/>
    <s v="Inc"/>
    <x v="0"/>
    <x v="0"/>
    <n v="0"/>
    <n v="1"/>
    <n v="0"/>
    <m/>
  </r>
  <r>
    <s v="34yoC"/>
    <s v="Booklet2-118"/>
    <s v="E5"/>
    <s v="C1 &amp; C5"/>
    <n v="15"/>
    <n v="15.3"/>
    <x v="1"/>
    <s v="True Belief - Location"/>
    <s v="Belief"/>
    <s v="ToMS_Expl_15.3"/>
    <x v="38"/>
    <s v="Inc"/>
    <x v="2"/>
    <x v="2844"/>
    <n v="1"/>
    <n v="1"/>
    <n v="0"/>
    <m/>
  </r>
  <r>
    <s v="34yoC"/>
    <s v="Booklet2-118"/>
    <s v="E5"/>
    <s v="C1 &amp; C5"/>
    <n v="16"/>
    <n v="16.100000000000001"/>
    <x v="2"/>
    <s v="Moral Reasoning True Beliefs - Control"/>
    <s v="Control"/>
    <s v="ToMS_Cont_16.1"/>
    <x v="39"/>
    <s v="Inc"/>
    <x v="2"/>
    <x v="0"/>
    <n v="1"/>
    <n v="1"/>
    <n v="0"/>
    <s v="moms phone starts ringing during this question, had to repeat entire question "/>
  </r>
  <r>
    <s v="34yoC"/>
    <s v="Booklet2-118"/>
    <s v="E5"/>
    <s v="C1 &amp; C5"/>
    <n v="16"/>
    <n v="16.2"/>
    <x v="2"/>
    <s v="Moral Reasoning True Beliefs - Control"/>
    <s v="Control"/>
    <s v="ToMS_Cont_16.2"/>
    <x v="40"/>
    <s v="Inc"/>
    <x v="0"/>
    <x v="0"/>
    <n v="0"/>
    <n v="1"/>
    <n v="0"/>
    <m/>
  </r>
  <r>
    <s v="34yoC"/>
    <s v="Booklet2-118"/>
    <s v="E5"/>
    <s v="C1 &amp; C5"/>
    <n v="16"/>
    <n v="16.3"/>
    <x v="1"/>
    <s v="Moral Reasoning True Beliefs"/>
    <s v="Moral Reasoning"/>
    <s v="ToMS_Expl_16.3"/>
    <x v="41"/>
    <s v="Exc"/>
    <x v="2"/>
    <x v="2845"/>
    <n v="1"/>
    <n v="1"/>
    <n v="0"/>
    <m/>
  </r>
  <r>
    <s v="34yoC"/>
    <s v="Booklet2-118"/>
    <s v="E5"/>
    <s v="C1 &amp; C5"/>
    <n v="16"/>
    <n v="16.399999999999999"/>
    <x v="1"/>
    <s v="Emotion"/>
    <s v="Emotion"/>
    <s v="ToMS_Expl_16.4"/>
    <x v="42"/>
    <s v="Inc"/>
    <x v="0"/>
    <x v="2846"/>
    <n v="1"/>
    <n v="1"/>
    <n v="0"/>
    <m/>
  </r>
  <r>
    <s v="34yoC"/>
    <s v="Booklet2-118"/>
    <s v="E5"/>
    <s v="C1 &amp; C5"/>
    <n v="16"/>
    <n v="16.5"/>
    <x v="0"/>
    <s v="Moral Reasoning True Beliefs"/>
    <s v="Moral Reasoning"/>
    <s v="ToMS_2AFC_16.5"/>
    <x v="43"/>
    <s v="Inc"/>
    <x v="0"/>
    <x v="0"/>
    <n v="1"/>
    <n v="1"/>
    <n v="0"/>
    <m/>
  </r>
  <r>
    <s v="34yoC"/>
    <s v="Booklet2-118"/>
    <s v="E5"/>
    <s v="C1 &amp; C5"/>
    <n v="16"/>
    <n v="16.600000000000001"/>
    <x v="1"/>
    <s v="Moral Reasoning True Beliefs"/>
    <s v="Moral Reasoning"/>
    <s v="ToMS_Expl_16.6"/>
    <x v="44"/>
    <s v="Inc"/>
    <x v="2"/>
    <x v="2847"/>
    <n v="1"/>
    <n v="1"/>
    <n v="0"/>
    <m/>
  </r>
  <r>
    <s v="34yoC"/>
    <s v="Booklet2-118"/>
    <s v="E5"/>
    <s v="C1 &amp; C5"/>
    <n v="16"/>
    <n v="16.7"/>
    <x v="0"/>
    <s v="Moral Reasoning True Beliefs"/>
    <s v="Moral Reasoning"/>
    <s v="ToMS_2AFC_16.7"/>
    <x v="45"/>
    <s v="Inc"/>
    <x v="0"/>
    <x v="0"/>
    <n v="0"/>
    <n v="1"/>
    <n v="0"/>
    <m/>
  </r>
  <r>
    <s v="34yoC"/>
    <s v="Booklet2-118"/>
    <s v="E5"/>
    <s v="C1 &amp; C5"/>
    <n v="16"/>
    <n v="16.8"/>
    <x v="1"/>
    <s v="Moral Reasoning True Beliefs"/>
    <s v="Moral Reasoning"/>
    <s v="ToMS_Expl_16.8"/>
    <x v="46"/>
    <s v="Inc"/>
    <x v="2"/>
    <x v="2848"/>
    <n v="1"/>
    <n v="1"/>
    <n v="0"/>
    <m/>
  </r>
  <r>
    <s v="34yoC"/>
    <s v="Booklet2-118"/>
    <s v="E5"/>
    <s v="C1 &amp; C5"/>
    <n v="16"/>
    <n v="16.899999999999999"/>
    <x v="0"/>
    <s v="Moral Reasoning True Beliefs"/>
    <s v="Moral Reasoning"/>
    <s v="ToMS_2AFC_16.9"/>
    <x v="47"/>
    <s v="Inc"/>
    <x v="2"/>
    <x v="0"/>
    <n v="0"/>
    <n v="1"/>
    <n v="0"/>
    <m/>
  </r>
  <r>
    <s v="34yoC"/>
    <s v="Booklet2-118"/>
    <s v="E5"/>
    <s v="C1 &amp; C5"/>
    <n v="16"/>
    <n v="16.91"/>
    <x v="1"/>
    <s v="Moral Reasoning True Beliefs"/>
    <s v="Moral Reasoning"/>
    <s v="ToMS_Expl_16.91"/>
    <x v="48"/>
    <s v="Inc"/>
    <x v="2"/>
    <x v="2849"/>
    <n v="1"/>
    <n v="1"/>
    <n v="0"/>
    <m/>
  </r>
  <r>
    <s v="34yoC"/>
    <s v="Booklet2-118"/>
    <s v="E5"/>
    <s v="C1 &amp; C5"/>
    <n v="18"/>
    <n v="18.100000000000001"/>
    <x v="0"/>
    <s v="2nd Order Belief-Desire Reasoning"/>
    <s v="Belief"/>
    <s v="ToMS_2AFC_18.1"/>
    <x v="58"/>
    <s v="Inc"/>
    <x v="0"/>
    <x v="0"/>
    <n v="1"/>
    <n v="1"/>
    <n v="0"/>
    <m/>
  </r>
  <r>
    <s v="34yoC"/>
    <s v="Booklet2-118"/>
    <s v="E5"/>
    <s v="C1 &amp; C5"/>
    <n v="18"/>
    <n v="18.2"/>
    <x v="1"/>
    <s v="2nd Order Belief-Desire Reasoning"/>
    <s v="Belief"/>
    <s v="ToMS_Expl_18.2"/>
    <x v="59"/>
    <s v="Exc-5upOnly"/>
    <x v="2"/>
    <x v="2850"/>
    <n v="1"/>
    <n v="1"/>
    <n v="0"/>
    <m/>
  </r>
  <r>
    <s v="34yoC"/>
    <s v="Booklet2-118"/>
    <s v="E5"/>
    <s v="C1 &amp; C5"/>
    <n v="18"/>
    <n v="18.3"/>
    <x v="2"/>
    <s v="2nd Order Belief-Desire Reasoning - Control"/>
    <s v="Control"/>
    <s v="ToMS_Cont_18.3"/>
    <x v="60"/>
    <s v="Exc-5upOnly"/>
    <x v="0"/>
    <x v="0"/>
    <n v="0"/>
    <n v="1"/>
    <n v="0"/>
    <m/>
  </r>
  <r>
    <s v="34yoC"/>
    <s v="Booklet2-118"/>
    <s v="E5"/>
    <s v="C1 &amp; C5"/>
    <n v="18"/>
    <n v="18.399999999999999"/>
    <x v="2"/>
    <s v="2nd Order Belief-Desire Reasoning - Control"/>
    <s v="Control"/>
    <s v="ToMS_Cont_18.4"/>
    <x v="61"/>
    <s v="Exc-5upOnly"/>
    <x v="0"/>
    <x v="0"/>
    <n v="1"/>
    <n v="1"/>
    <n v="0"/>
    <m/>
  </r>
  <r>
    <s v="34yoC"/>
    <s v="Booklet2-118"/>
    <s v="E5"/>
    <s v="C1 &amp; C5"/>
    <n v="18"/>
    <n v="18.5"/>
    <x v="1"/>
    <s v="False Belief - Emotion"/>
    <s v="Belief"/>
    <s v="ToMS_Expl_18.5"/>
    <x v="62"/>
    <s v="Exc-5upOnly"/>
    <x v="2"/>
    <x v="2851"/>
    <n v="1"/>
    <n v="1"/>
    <n v="0"/>
    <m/>
  </r>
  <r>
    <s v="34yoC"/>
    <s v="Booklet2-119"/>
    <s v="E5"/>
    <s v="C1 &amp; C5"/>
    <n v="1"/>
    <n v="1.1000000000000001"/>
    <x v="0"/>
    <s v="Common Desires"/>
    <s v="Desires"/>
    <s v="ToMS_2AFC_3.1"/>
    <x v="0"/>
    <s v="Inc"/>
    <x v="2"/>
    <x v="0"/>
    <n v="0"/>
    <n v="1"/>
    <n v="0"/>
    <m/>
  </r>
  <r>
    <s v="34yoC"/>
    <s v="Booklet2-119"/>
    <s v="E5"/>
    <s v="C1 &amp; C5"/>
    <n v="1.5"/>
    <s v="1.5.1"/>
    <x v="3"/>
    <s v="False Belief - Implicit"/>
    <s v="Belief"/>
    <s v="ToMS_2AFCImp_1.5.1"/>
    <x v="68"/>
    <s v="Exc-34yOnly"/>
    <x v="2"/>
    <x v="0"/>
    <n v="0"/>
    <n v="1"/>
    <n v="0"/>
    <m/>
  </r>
  <r>
    <s v="34yoC"/>
    <s v="Booklet2-119"/>
    <s v="E5"/>
    <s v="C1 &amp; C5"/>
    <n v="1.5"/>
    <s v="1.5.2"/>
    <x v="1"/>
    <s v="False Belief - Implicit"/>
    <s v="Belief"/>
    <s v="ToMS_Expl_1.5.2"/>
    <x v="69"/>
    <s v="Exc-34yOnly"/>
    <x v="2"/>
    <x v="2852"/>
    <n v="0"/>
    <n v="1"/>
    <n v="0"/>
    <m/>
  </r>
  <r>
    <s v="34yoC"/>
    <s v="Booklet2-119"/>
    <s v="E5"/>
    <s v="C1 &amp; C5"/>
    <n v="2"/>
    <n v="2.1"/>
    <x v="0"/>
    <s v="Diverse Desires"/>
    <s v="Desires"/>
    <s v="ToMS_2AFC_2.1"/>
    <x v="1"/>
    <s v="Inc"/>
    <x v="0"/>
    <x v="0"/>
    <n v="0"/>
    <n v="1"/>
    <n v="0"/>
    <m/>
  </r>
  <r>
    <s v="34yoC"/>
    <s v="Booklet2-119"/>
    <s v="E5"/>
    <s v="C1 &amp; C5"/>
    <n v="3"/>
    <n v="3.1"/>
    <x v="0"/>
    <s v="Diverse Beliefs"/>
    <s v="Desires"/>
    <s v="ToMS_2AFC_3.1"/>
    <x v="2"/>
    <s v="Inc"/>
    <x v="0"/>
    <x v="0"/>
    <n v="0"/>
    <n v="1"/>
    <n v="0"/>
    <m/>
  </r>
  <r>
    <s v="34yoC"/>
    <s v="Booklet2-119"/>
    <s v="E5"/>
    <s v="C1 &amp; C5"/>
    <n v="4"/>
    <n v="4.0999999999999996"/>
    <x v="0"/>
    <s v="Reference - Easy"/>
    <s v="Reference"/>
    <s v="ToMS_2AFC_4.1"/>
    <x v="3"/>
    <s v="Inc"/>
    <x v="0"/>
    <x v="0"/>
    <n v="0"/>
    <n v="1"/>
    <n v="0"/>
    <m/>
  </r>
  <r>
    <s v="34yoC"/>
    <s v="Booklet2-119"/>
    <s v="E5"/>
    <s v="C1 &amp; C5"/>
    <n v="4"/>
    <n v="4.2"/>
    <x v="1"/>
    <s v="Reference - Easy"/>
    <s v="Reference"/>
    <s v="ToMS_Expl_4.2"/>
    <x v="4"/>
    <s v="Inc"/>
    <x v="2"/>
    <x v="2853"/>
    <n v="1"/>
    <n v="1"/>
    <n v="0"/>
    <m/>
  </r>
  <r>
    <s v="34yoC"/>
    <s v="Booklet2-119"/>
    <s v="E5"/>
    <s v="C1 &amp; C5"/>
    <n v="5"/>
    <n v="5.0999999999999996"/>
    <x v="0"/>
    <s v="False Belief - Location"/>
    <s v="Belief"/>
    <s v="ToMS_2AFC_5.1"/>
    <x v="5"/>
    <s v="Inc"/>
    <x v="0"/>
    <x v="0"/>
    <n v="0"/>
    <n v="1"/>
    <n v="0"/>
    <m/>
  </r>
  <r>
    <s v="34yoC"/>
    <s v="Booklet2-119"/>
    <s v="E5"/>
    <s v="C1 &amp; C5"/>
    <n v="5"/>
    <n v="5.2"/>
    <x v="1"/>
    <s v="False Belief - Location"/>
    <s v="Belief"/>
    <s v="ToMS_Expl_5.2"/>
    <x v="6"/>
    <s v="Inc"/>
    <x v="2"/>
    <x v="2854"/>
    <n v="1"/>
    <n v="1"/>
    <n v="0"/>
    <m/>
  </r>
  <r>
    <s v="34yoC"/>
    <s v="Booklet2-119"/>
    <s v="E5"/>
    <s v="C1 &amp; C5"/>
    <n v="5"/>
    <n v="5.3"/>
    <x v="2"/>
    <s v="False Belief - Location"/>
    <s v="Belief"/>
    <s v="ToMS_Cont_5.3"/>
    <x v="7"/>
    <s v="Inc"/>
    <x v="2"/>
    <x v="2855"/>
    <n v="1"/>
    <n v="1"/>
    <n v="0"/>
    <m/>
  </r>
  <r>
    <s v="34yoC"/>
    <s v="Booklet2-119"/>
    <s v="E5"/>
    <s v="C1 &amp; C5"/>
    <n v="6"/>
    <n v="6.1"/>
    <x v="2"/>
    <s v="Control"/>
    <s v="Control"/>
    <s v="ToMS_Cont_6.1"/>
    <x v="8"/>
    <s v="Inc"/>
    <x v="0"/>
    <x v="0"/>
    <n v="0"/>
    <n v="1"/>
    <n v="0"/>
    <m/>
  </r>
  <r>
    <s v="34yoC"/>
    <s v="Booklet2-119"/>
    <s v="E5"/>
    <s v="C1 &amp; C5"/>
    <n v="7"/>
    <n v="7.1"/>
    <x v="0"/>
    <s v="False Belief - Location"/>
    <s v="Belief"/>
    <s v="ToMS_2AFC_7.1"/>
    <x v="9"/>
    <s v="Inc"/>
    <x v="2"/>
    <x v="0"/>
    <n v="0"/>
    <n v="1"/>
    <n v="0"/>
    <m/>
  </r>
  <r>
    <s v="34yoC"/>
    <s v="Booklet2-119"/>
    <s v="E5"/>
    <s v="C1 &amp; C5"/>
    <n v="7"/>
    <n v="7.2"/>
    <x v="1"/>
    <s v="False Belief - Location"/>
    <s v="Belief"/>
    <s v="ToMS_Expl_7.2"/>
    <x v="10"/>
    <s v="Inc"/>
    <x v="2"/>
    <x v="2856"/>
    <n v="0"/>
    <n v="1"/>
    <n v="0"/>
    <m/>
  </r>
  <r>
    <s v="34yoC"/>
    <s v="Booklet2-119"/>
    <s v="E5"/>
    <s v="C1 &amp; C5"/>
    <n v="7"/>
    <n v="7.3"/>
    <x v="1"/>
    <s v="Emotion"/>
    <s v="Emotion"/>
    <s v="ToMS_Expl_7.3"/>
    <x v="11"/>
    <s v="Inc"/>
    <x v="2"/>
    <x v="2857"/>
    <n v="1"/>
    <n v="1"/>
    <n v="0"/>
    <m/>
  </r>
  <r>
    <s v="34yoC"/>
    <s v="Booklet2-119"/>
    <s v="E5"/>
    <s v="C1 &amp; C5"/>
    <n v="7"/>
    <n v="7.4"/>
    <x v="0"/>
    <s v="Moral Reasoning False Beliefs"/>
    <s v="Moral Reasoning"/>
    <s v="ToMS_2AFC_7.4"/>
    <x v="12"/>
    <s v="Inc"/>
    <x v="2"/>
    <x v="0"/>
    <n v="0"/>
    <n v="1"/>
    <n v="0"/>
    <m/>
  </r>
  <r>
    <s v="34yoC"/>
    <s v="Booklet2-119"/>
    <s v="E5"/>
    <s v="C1 &amp; C5"/>
    <n v="7"/>
    <n v="7.5"/>
    <x v="1"/>
    <s v="Moral Reasoning False Beliefs"/>
    <s v="Moral Reasoning"/>
    <s v="ToMS_Expl_7.5"/>
    <x v="13"/>
    <s v="Inc"/>
    <x v="2"/>
    <x v="2858"/>
    <n v="0"/>
    <n v="1"/>
    <n v="0"/>
    <m/>
  </r>
  <r>
    <s v="34yoC"/>
    <s v="Booklet2-119"/>
    <s v="E5"/>
    <s v="C1 &amp; C5"/>
    <n v="7"/>
    <n v="7.6"/>
    <x v="0"/>
    <s v="Moral Reasoning False Beliefs"/>
    <s v="Moral Reasoning"/>
    <s v="ToMS_2AFC_7.6"/>
    <x v="14"/>
    <s v="Inc"/>
    <x v="2"/>
    <x v="0"/>
    <n v="0"/>
    <n v="1"/>
    <n v="0"/>
    <m/>
  </r>
  <r>
    <s v="34yoC"/>
    <s v="Booklet2-119"/>
    <s v="E5"/>
    <s v="C1 &amp; C5"/>
    <n v="7"/>
    <n v="7.7"/>
    <x v="1"/>
    <s v="Moral Reasoning False Beliefs"/>
    <s v="Moral Reasoning"/>
    <s v="ToMS_Expl_7.7"/>
    <x v="15"/>
    <s v="Inc"/>
    <x v="2"/>
    <x v="2859"/>
    <n v="0"/>
    <n v="1"/>
    <n v="0"/>
    <m/>
  </r>
  <r>
    <s v="34yoC"/>
    <s v="Booklet2-119"/>
    <s v="E5"/>
    <s v="C1 &amp; C5"/>
    <n v="8"/>
    <n v="8.1"/>
    <x v="2"/>
    <s v="False Belief - Control"/>
    <s v="Control"/>
    <s v="ToMS_Cont_8.1"/>
    <x v="16"/>
    <s v="Inc"/>
    <x v="0"/>
    <x v="0"/>
    <n v="1"/>
    <n v="1"/>
    <n v="0"/>
    <m/>
  </r>
  <r>
    <s v="34yoC"/>
    <s v="Booklet2-119"/>
    <s v="E5"/>
    <s v="C1 &amp; C5"/>
    <n v="8"/>
    <n v="8.1999999999999993"/>
    <x v="0"/>
    <s v="False Belief - Expectations"/>
    <s v="Belief"/>
    <s v="ToMS_2AFC_8.2"/>
    <x v="17"/>
    <s v="Inc"/>
    <x v="0"/>
    <x v="0"/>
    <n v="0"/>
    <n v="1"/>
    <n v="0"/>
    <m/>
  </r>
  <r>
    <s v="34yoC"/>
    <s v="Booklet2-119"/>
    <s v="E5"/>
    <s v="C1 &amp; C5"/>
    <n v="8"/>
    <n v="8.3000000000000007"/>
    <x v="1"/>
    <s v="False Belief - Expectations"/>
    <s v="Belief"/>
    <s v="ToMS_Expl_8.3"/>
    <x v="18"/>
    <s v="Inc"/>
    <x v="2"/>
    <x v="2860"/>
    <n v="0"/>
    <n v="1"/>
    <n v="0"/>
    <m/>
  </r>
  <r>
    <s v="34yoC"/>
    <s v="Booklet2-119"/>
    <s v="E5"/>
    <s v="C1 &amp; C5"/>
    <n v="8"/>
    <n v="8.5"/>
    <x v="0"/>
    <s v="False Belief - Emotion"/>
    <s v="Emotion"/>
    <s v="ToMS_2AFC_8.5"/>
    <x v="65"/>
    <s v="Exc-34yOnly"/>
    <x v="1"/>
    <x v="0"/>
    <s v="NA"/>
    <n v="0"/>
    <n v="1"/>
    <s v="Exp didn't ask Q"/>
  </r>
  <r>
    <s v="34yoC"/>
    <s v="Booklet2-119"/>
    <s v="E5"/>
    <s v="C1 &amp; C5"/>
    <n v="8"/>
    <n v="8.6"/>
    <x v="1"/>
    <s v="False Belief - Emotion"/>
    <s v="Emotion"/>
    <s v="ToMS_Expl_8.6"/>
    <x v="66"/>
    <s v="Exc-34yOnly"/>
    <x v="1"/>
    <x v="0"/>
    <s v="NA"/>
    <n v="0"/>
    <n v="1"/>
    <s v="Exp didn't ask Q"/>
  </r>
  <r>
    <s v="34yoC"/>
    <s v="Booklet2-119"/>
    <s v="E5"/>
    <s v="C1 &amp; C5"/>
    <n v="9"/>
    <n v="9.1"/>
    <x v="2"/>
    <s v="Control"/>
    <s v="Control"/>
    <s v="ToMS_Cont_9.1"/>
    <x v="19"/>
    <s v="Inc"/>
    <x v="0"/>
    <x v="0"/>
    <n v="0"/>
    <n v="1"/>
    <n v="0"/>
    <m/>
  </r>
  <r>
    <s v="34yoC"/>
    <s v="Booklet2-119"/>
    <s v="E5"/>
    <s v="C1 &amp; C5"/>
    <n v="10"/>
    <n v="10.1"/>
    <x v="0"/>
    <s v="Reference - Hard"/>
    <s v="Reference"/>
    <s v="ToMS_2AFC_10.1"/>
    <x v="20"/>
    <s v="Inc"/>
    <x v="2"/>
    <x v="0"/>
    <n v="0"/>
    <n v="1"/>
    <n v="0"/>
    <m/>
  </r>
  <r>
    <s v="34yoC"/>
    <s v="Booklet2-119"/>
    <s v="E5"/>
    <s v="C1 &amp; C5"/>
    <n v="10"/>
    <n v="10.199999999999999"/>
    <x v="1"/>
    <s v="Reference - Hard"/>
    <s v="Reference"/>
    <s v="ToMS_Expl_10.2"/>
    <x v="21"/>
    <s v="Inc"/>
    <x v="2"/>
    <x v="2861"/>
    <n v="1"/>
    <n v="1"/>
    <n v="0"/>
    <m/>
  </r>
  <r>
    <s v="34yoC"/>
    <s v="Booklet2-119"/>
    <s v="E5"/>
    <s v="C1 &amp; C5"/>
    <n v="10"/>
    <n v="10.3"/>
    <x v="0"/>
    <s v="Reference - Hard"/>
    <s v="Reference"/>
    <s v="ToMS_2AFC_10.3"/>
    <x v="22"/>
    <s v="Inc"/>
    <x v="0"/>
    <x v="0"/>
    <n v="0"/>
    <n v="1"/>
    <n v="0"/>
    <m/>
  </r>
  <r>
    <s v="34yoC"/>
    <s v="Booklet2-119"/>
    <s v="E5"/>
    <s v="C1 &amp; C5"/>
    <n v="10"/>
    <n v="10.4"/>
    <x v="2"/>
    <s v="Reference - Hard"/>
    <s v="Reference"/>
    <s v="ToMS_Cont_10.4"/>
    <x v="23"/>
    <s v="Inc"/>
    <x v="0"/>
    <x v="2796"/>
    <n v="0"/>
    <n v="1"/>
    <n v="0"/>
    <m/>
  </r>
  <r>
    <s v="34yoC"/>
    <s v="Booklet2-119"/>
    <s v="E5"/>
    <s v="C1 &amp; C5"/>
    <n v="13"/>
    <n v="13.1"/>
    <x v="0"/>
    <s v="Reference - Hard"/>
    <s v="Reference"/>
    <s v="ToMS_2AFC_13.1"/>
    <x v="30"/>
    <s v="Inc"/>
    <x v="2"/>
    <x v="0"/>
    <n v="0"/>
    <n v="1"/>
    <n v="0"/>
    <m/>
  </r>
  <r>
    <s v="34yoC"/>
    <s v="Booklet2-119"/>
    <s v="E5"/>
    <s v="C1 &amp; C5"/>
    <n v="13"/>
    <n v="13.2"/>
    <x v="1"/>
    <s v="Reference - Hard"/>
    <s v="Reference"/>
    <s v="ToMS_Expl_13.2"/>
    <x v="31"/>
    <s v="Inc"/>
    <x v="2"/>
    <x v="2862"/>
    <n v="0"/>
    <n v="1"/>
    <n v="0"/>
    <m/>
  </r>
  <r>
    <s v="34yoC"/>
    <s v="Booklet2-119"/>
    <s v="E5"/>
    <s v="C1 &amp; C5"/>
    <n v="14"/>
    <n v="14.1"/>
    <x v="0"/>
    <s v="Emotion Reminder"/>
    <s v="Emotion"/>
    <s v="ToMS_2AFC_14.1"/>
    <x v="32"/>
    <s v="Inc"/>
    <x v="0"/>
    <x v="0"/>
    <n v="0"/>
    <n v="1"/>
    <n v="0"/>
    <m/>
  </r>
  <r>
    <s v="34yoC"/>
    <s v="Booklet2-119"/>
    <s v="E5"/>
    <s v="C1 &amp; C5"/>
    <n v="14"/>
    <n v="14.2"/>
    <x v="1"/>
    <s v="Emotion Reminder"/>
    <s v="Emotion"/>
    <s v="ToMS_Expl_14.2"/>
    <x v="33"/>
    <s v="Inc"/>
    <x v="0"/>
    <x v="2863"/>
    <n v="0"/>
    <n v="1"/>
    <n v="0"/>
    <m/>
  </r>
  <r>
    <s v="34yoC"/>
    <s v="Booklet2-119"/>
    <s v="E5"/>
    <s v="C1 &amp; C5"/>
    <n v="14"/>
    <n v="14.3"/>
    <x v="0"/>
    <s v="Emotion Reminder"/>
    <s v="Emotion"/>
    <s v="ToMS_2AFC_14.3"/>
    <x v="34"/>
    <s v="Inc"/>
    <x v="2"/>
    <x v="0"/>
    <n v="1"/>
    <n v="1"/>
    <n v="0"/>
    <m/>
  </r>
  <r>
    <s v="34yoC"/>
    <s v="Booklet2-119"/>
    <s v="E5"/>
    <s v="C1 &amp; C5"/>
    <n v="14"/>
    <n v="14.4"/>
    <x v="1"/>
    <s v="Emotion Reminder"/>
    <s v="Emotion"/>
    <s v="ToMS_Expl_14.4"/>
    <x v="35"/>
    <s v="Inc"/>
    <x v="2"/>
    <x v="2864"/>
    <n v="0"/>
    <n v="1"/>
    <n v="0"/>
    <m/>
  </r>
  <r>
    <s v="34yoC"/>
    <s v="Booklet2-119"/>
    <s v="E5"/>
    <s v="C1 &amp; C5"/>
    <n v="15"/>
    <n v="15.1"/>
    <x v="2"/>
    <s v="True Belief - Control"/>
    <s v="Control"/>
    <s v="ToMS_Cont_15.1"/>
    <x v="36"/>
    <s v="Inc"/>
    <x v="0"/>
    <x v="0"/>
    <n v="0"/>
    <n v="1"/>
    <n v="0"/>
    <m/>
  </r>
  <r>
    <s v="34yoC"/>
    <s v="Booklet2-119"/>
    <s v="E5"/>
    <s v="C1 &amp; C5"/>
    <n v="15"/>
    <n v="15.2"/>
    <x v="0"/>
    <s v="True Belief - Location"/>
    <s v="Belief"/>
    <s v="ToMS_2AFC_15.2"/>
    <x v="37"/>
    <s v="Inc"/>
    <x v="0"/>
    <x v="0"/>
    <n v="0"/>
    <n v="1"/>
    <n v="0"/>
    <m/>
  </r>
  <r>
    <s v="34yoC"/>
    <s v="Booklet2-119"/>
    <s v="E5"/>
    <s v="C1 &amp; C5"/>
    <n v="15"/>
    <n v="15.3"/>
    <x v="1"/>
    <s v="True Belief - Location"/>
    <s v="Belief"/>
    <s v="ToMS_Expl_15.3"/>
    <x v="38"/>
    <s v="Inc"/>
    <x v="2"/>
    <x v="2865"/>
    <n v="0"/>
    <n v="1"/>
    <n v="0"/>
    <m/>
  </r>
  <r>
    <s v="34yoC"/>
    <s v="Booklet2-119"/>
    <s v="E5"/>
    <s v="C1 &amp; C5"/>
    <n v="16"/>
    <n v="16.100000000000001"/>
    <x v="2"/>
    <s v="Moral Reasoning True Beliefs - Control"/>
    <s v="Control"/>
    <s v="ToMS_Cont_16.1"/>
    <x v="39"/>
    <s v="Inc"/>
    <x v="2"/>
    <x v="0"/>
    <n v="1"/>
    <n v="1"/>
    <n v="0"/>
    <m/>
  </r>
  <r>
    <s v="34yoC"/>
    <s v="Booklet2-119"/>
    <s v="E5"/>
    <s v="C1 &amp; C5"/>
    <n v="16"/>
    <n v="16.2"/>
    <x v="2"/>
    <s v="Moral Reasoning True Beliefs - Control"/>
    <s v="Control"/>
    <s v="ToMS_Cont_16.2"/>
    <x v="40"/>
    <s v="Inc"/>
    <x v="2"/>
    <x v="0"/>
    <n v="1"/>
    <n v="1"/>
    <n v="0"/>
    <m/>
  </r>
  <r>
    <s v="34yoC"/>
    <s v="Booklet2-119"/>
    <s v="E5"/>
    <s v="C1 &amp; C5"/>
    <n v="16"/>
    <n v="16.3"/>
    <x v="1"/>
    <s v="Moral Reasoning True Beliefs"/>
    <s v="Moral Reasoning"/>
    <s v="ToMS_Expl_16.3"/>
    <x v="41"/>
    <s v="Exc"/>
    <x v="2"/>
    <x v="2866"/>
    <n v="0"/>
    <n v="1"/>
    <n v="0"/>
    <m/>
  </r>
  <r>
    <s v="34yoC"/>
    <s v="Booklet2-119"/>
    <s v="E5"/>
    <s v="C1 &amp; C5"/>
    <n v="16"/>
    <n v="16.399999999999999"/>
    <x v="1"/>
    <s v="Emotion"/>
    <s v="Emotion"/>
    <s v="ToMS_Expl_16.4"/>
    <x v="42"/>
    <s v="Inc"/>
    <x v="2"/>
    <x v="2867"/>
    <n v="0"/>
    <n v="1"/>
    <n v="0"/>
    <m/>
  </r>
  <r>
    <s v="34yoC"/>
    <s v="Booklet2-119"/>
    <s v="E5"/>
    <s v="C1 &amp; C5"/>
    <n v="16"/>
    <n v="16.5"/>
    <x v="0"/>
    <s v="Moral Reasoning True Beliefs"/>
    <s v="Moral Reasoning"/>
    <s v="ToMS_2AFC_16.5"/>
    <x v="43"/>
    <s v="Inc"/>
    <x v="0"/>
    <x v="0"/>
    <n v="0"/>
    <n v="1"/>
    <n v="0"/>
    <m/>
  </r>
  <r>
    <s v="34yoC"/>
    <s v="Booklet2-119"/>
    <s v="E5"/>
    <s v="C1 &amp; C5"/>
    <n v="16"/>
    <n v="16.600000000000001"/>
    <x v="1"/>
    <s v="Moral Reasoning True Beliefs"/>
    <s v="Moral Reasoning"/>
    <s v="ToMS_Expl_16.6"/>
    <x v="44"/>
    <s v="Inc"/>
    <x v="2"/>
    <x v="2868"/>
    <n v="0"/>
    <n v="1"/>
    <n v="0"/>
    <m/>
  </r>
  <r>
    <s v="34yoC"/>
    <s v="Booklet2-119"/>
    <s v="E5"/>
    <s v="C1 &amp; C5"/>
    <n v="16"/>
    <n v="16.7"/>
    <x v="0"/>
    <s v="Moral Reasoning True Beliefs"/>
    <s v="Moral Reasoning"/>
    <s v="ToMS_2AFC_16.7"/>
    <x v="45"/>
    <s v="Inc"/>
    <x v="0"/>
    <x v="0"/>
    <n v="0"/>
    <n v="1"/>
    <n v="0"/>
    <m/>
  </r>
  <r>
    <s v="34yoC"/>
    <s v="Booklet2-119"/>
    <s v="E5"/>
    <s v="C1 &amp; C5"/>
    <n v="16"/>
    <n v="16.8"/>
    <x v="1"/>
    <s v="Moral Reasoning True Beliefs"/>
    <s v="Moral Reasoning"/>
    <s v="ToMS_Expl_16.8"/>
    <x v="46"/>
    <s v="Inc"/>
    <x v="2"/>
    <x v="2869"/>
    <n v="0"/>
    <n v="1"/>
    <n v="0"/>
    <m/>
  </r>
  <r>
    <s v="34yoC"/>
    <s v="Booklet2-119"/>
    <s v="E5"/>
    <s v="C1 &amp; C5"/>
    <n v="16"/>
    <n v="16.899999999999999"/>
    <x v="0"/>
    <s v="Moral Reasoning True Beliefs"/>
    <s v="Moral Reasoning"/>
    <s v="ToMS_2AFC_16.9"/>
    <x v="47"/>
    <s v="Inc"/>
    <x v="2"/>
    <x v="0"/>
    <n v="0"/>
    <n v="1"/>
    <n v="0"/>
    <m/>
  </r>
  <r>
    <s v="34yoC"/>
    <s v="Booklet2-119"/>
    <s v="E5"/>
    <s v="C1 &amp; C5"/>
    <n v="16"/>
    <n v="16.91"/>
    <x v="1"/>
    <s v="Moral Reasoning True Beliefs"/>
    <s v="Moral Reasoning"/>
    <s v="ToMS_Expl_16.91"/>
    <x v="48"/>
    <s v="Inc"/>
    <x v="2"/>
    <x v="2870"/>
    <n v="0"/>
    <n v="1"/>
    <n v="0"/>
    <m/>
  </r>
  <r>
    <s v="34yoC"/>
    <s v="Booklet2-119"/>
    <s v="E5"/>
    <s v="C1 &amp; C5"/>
    <n v="18"/>
    <n v="18.100000000000001"/>
    <x v="0"/>
    <s v="2nd Order Belief-Desire Reasoning"/>
    <s v="Belief"/>
    <s v="ToMS_2AFC_18.1"/>
    <x v="58"/>
    <s v="Inc"/>
    <x v="2"/>
    <x v="0"/>
    <n v="1"/>
    <n v="1"/>
    <n v="0"/>
    <m/>
  </r>
  <r>
    <s v="34yoC"/>
    <s v="Booklet2-119"/>
    <s v="E5"/>
    <s v="C1 &amp; C5"/>
    <n v="18"/>
    <n v="18.2"/>
    <x v="1"/>
    <s v="2nd Order Belief-Desire Reasoning"/>
    <s v="Belief"/>
    <s v="ToMS_Expl_18.2"/>
    <x v="59"/>
    <s v="Exc-5upOnly"/>
    <x v="2"/>
    <x v="2871"/>
    <n v="1"/>
    <n v="1"/>
    <n v="0"/>
    <m/>
  </r>
  <r>
    <s v="34yoC"/>
    <s v="Booklet2-119"/>
    <s v="E5"/>
    <s v="C1 &amp; C5"/>
    <n v="18"/>
    <n v="18.3"/>
    <x v="2"/>
    <s v="2nd Order Belief-Desire Reasoning - Control"/>
    <s v="Control"/>
    <s v="ToMS_Cont_18.3"/>
    <x v="60"/>
    <s v="Exc-5upOnly"/>
    <x v="2"/>
    <x v="0"/>
    <n v="0"/>
    <n v="1"/>
    <n v="0"/>
    <m/>
  </r>
  <r>
    <s v="34yoC"/>
    <s v="Booklet2-119"/>
    <s v="E5"/>
    <s v="C1 &amp; C5"/>
    <n v="18"/>
    <n v="18.399999999999999"/>
    <x v="2"/>
    <s v="2nd Order Belief-Desire Reasoning - Control"/>
    <s v="Control"/>
    <s v="ToMS_Cont_18.4"/>
    <x v="61"/>
    <s v="Exc-5upOnly"/>
    <x v="0"/>
    <x v="0"/>
    <n v="0"/>
    <n v="1"/>
    <n v="0"/>
    <m/>
  </r>
  <r>
    <s v="34yoC"/>
    <s v="Booklet2-119"/>
    <s v="E5"/>
    <s v="C1 &amp; C5"/>
    <n v="18"/>
    <n v="18.5"/>
    <x v="1"/>
    <s v="False Belief - Emotion"/>
    <s v="Belief"/>
    <s v="ToMS_Expl_18.5"/>
    <x v="62"/>
    <s v="Exc-5upOnly"/>
    <x v="2"/>
    <x v="2872"/>
    <n v="1"/>
    <n v="1"/>
    <n v="0"/>
    <m/>
  </r>
  <r>
    <s v="34yoC"/>
    <s v="Booklet2-120"/>
    <s v="E5"/>
    <s v="C5"/>
    <n v="1"/>
    <n v="1.1000000000000001"/>
    <x v="0"/>
    <s v="Common Desires"/>
    <s v="Desires"/>
    <s v="ToMS_2AFC_3.1"/>
    <x v="0"/>
    <s v="Inc"/>
    <x v="0"/>
    <x v="0"/>
    <n v="0"/>
    <n v="1"/>
    <n v="0"/>
    <m/>
  </r>
  <r>
    <s v="34yoC"/>
    <s v="Booklet2-120"/>
    <s v="E5"/>
    <s v="C5"/>
    <n v="1.5"/>
    <s v="1.5.1"/>
    <x v="3"/>
    <s v="False Belief - Implicit"/>
    <s v="Belief"/>
    <s v="ToMS_2AFCImp_1.5.1"/>
    <x v="68"/>
    <s v="Exc-34yOnly"/>
    <x v="0"/>
    <x v="0"/>
    <n v="0"/>
    <n v="1"/>
    <n v="0"/>
    <m/>
  </r>
  <r>
    <s v="34yoC"/>
    <s v="Booklet2-120"/>
    <s v="E5"/>
    <s v="C5"/>
    <n v="1.5"/>
    <s v="1.5.2"/>
    <x v="1"/>
    <s v="False Belief - Implicit"/>
    <s v="Belief"/>
    <s v="ToMS_Expl_1.5.2"/>
    <x v="69"/>
    <s v="Exc-34yOnly"/>
    <x v="0"/>
    <x v="2873"/>
    <n v="0"/>
    <n v="1"/>
    <n v="0"/>
    <m/>
  </r>
  <r>
    <s v="34yoC"/>
    <s v="Booklet2-120"/>
    <s v="E5"/>
    <s v="C5"/>
    <n v="2"/>
    <n v="2.1"/>
    <x v="0"/>
    <s v="Diverse Desires"/>
    <s v="Desires"/>
    <s v="ToMS_2AFC_2.1"/>
    <x v="1"/>
    <s v="Inc"/>
    <x v="0"/>
    <x v="0"/>
    <n v="0"/>
    <n v="1"/>
    <n v="0"/>
    <m/>
  </r>
  <r>
    <s v="34yoC"/>
    <s v="Booklet2-120"/>
    <s v="E5"/>
    <s v="C5"/>
    <n v="3"/>
    <n v="3.1"/>
    <x v="0"/>
    <s v="Diverse Beliefs"/>
    <s v="Desires"/>
    <s v="ToMS_2AFC_3.1"/>
    <x v="2"/>
    <s v="Inc"/>
    <x v="0"/>
    <x v="0"/>
    <n v="0"/>
    <n v="1"/>
    <n v="0"/>
    <m/>
  </r>
  <r>
    <s v="34yoC"/>
    <s v="Booklet2-120"/>
    <s v="E5"/>
    <s v="C5"/>
    <n v="4"/>
    <n v="4.0999999999999996"/>
    <x v="0"/>
    <s v="Reference - Easy"/>
    <s v="Reference"/>
    <s v="ToMS_2AFC_4.1"/>
    <x v="3"/>
    <s v="Inc"/>
    <x v="0"/>
    <x v="0"/>
    <n v="0"/>
    <n v="1"/>
    <n v="0"/>
    <m/>
  </r>
  <r>
    <s v="34yoC"/>
    <s v="Booklet2-120"/>
    <s v="E5"/>
    <s v="C5"/>
    <n v="4"/>
    <n v="4.2"/>
    <x v="1"/>
    <s v="Reference - Easy"/>
    <s v="Reference"/>
    <s v="ToMS_Expl_4.2"/>
    <x v="4"/>
    <s v="Inc"/>
    <x v="2"/>
    <x v="2874"/>
    <n v="0"/>
    <n v="1"/>
    <n v="0"/>
    <m/>
  </r>
  <r>
    <s v="34yoC"/>
    <s v="Booklet2-120"/>
    <s v="E5"/>
    <s v="C5"/>
    <n v="5"/>
    <n v="5.0999999999999996"/>
    <x v="0"/>
    <s v="False Belief - Location"/>
    <s v="Belief"/>
    <s v="ToMS_2AFC_5.1"/>
    <x v="5"/>
    <s v="Inc"/>
    <x v="0"/>
    <x v="0"/>
    <n v="0"/>
    <n v="1"/>
    <n v="0"/>
    <m/>
  </r>
  <r>
    <s v="34yoC"/>
    <s v="Booklet2-120"/>
    <s v="E5"/>
    <s v="C5"/>
    <n v="5"/>
    <n v="5.2"/>
    <x v="1"/>
    <s v="False Belief - Location"/>
    <s v="Belief"/>
    <s v="ToMS_Expl_5.2"/>
    <x v="6"/>
    <s v="Inc"/>
    <x v="0"/>
    <x v="535"/>
    <n v="0"/>
    <n v="1"/>
    <n v="0"/>
    <m/>
  </r>
  <r>
    <s v="34yoC"/>
    <s v="Booklet2-120"/>
    <s v="E5"/>
    <s v="C5"/>
    <n v="5"/>
    <n v="5.3"/>
    <x v="2"/>
    <s v="False Belief - Location"/>
    <s v="Belief"/>
    <s v="ToMS_Cont_5.3"/>
    <x v="7"/>
    <s v="Inc"/>
    <x v="0"/>
    <x v="0"/>
    <n v="0"/>
    <n v="1"/>
    <n v="0"/>
    <m/>
  </r>
  <r>
    <s v="34yoC"/>
    <s v="Booklet2-120"/>
    <s v="E5"/>
    <s v="C5"/>
    <n v="6"/>
    <n v="6.1"/>
    <x v="2"/>
    <s v="Control"/>
    <s v="Control"/>
    <s v="ToMS_Cont_6.1"/>
    <x v="8"/>
    <s v="Inc"/>
    <x v="0"/>
    <x v="0"/>
    <n v="0"/>
    <n v="1"/>
    <n v="0"/>
    <m/>
  </r>
  <r>
    <s v="34yoC"/>
    <s v="Booklet2-120"/>
    <s v="E5"/>
    <s v="C5"/>
    <n v="7"/>
    <n v="7.1"/>
    <x v="0"/>
    <s v="False Belief - Location"/>
    <s v="Belief"/>
    <s v="ToMS_2AFC_7.1"/>
    <x v="9"/>
    <s v="Inc"/>
    <x v="0"/>
    <x v="0"/>
    <n v="0"/>
    <n v="1"/>
    <n v="0"/>
    <m/>
  </r>
  <r>
    <s v="34yoC"/>
    <s v="Booklet2-120"/>
    <s v="E5"/>
    <s v="C5"/>
    <n v="7"/>
    <n v="7.2"/>
    <x v="1"/>
    <s v="False Belief - Location"/>
    <s v="Belief"/>
    <s v="ToMS_Expl_7.2"/>
    <x v="10"/>
    <s v="Inc"/>
    <x v="0"/>
    <x v="535"/>
    <n v="0"/>
    <n v="1"/>
    <n v="0"/>
    <m/>
  </r>
  <r>
    <s v="34yoC"/>
    <s v="Booklet2-120"/>
    <s v="E5"/>
    <s v="C5"/>
    <n v="7"/>
    <n v="7.3"/>
    <x v="1"/>
    <s v="Emotion"/>
    <s v="Emotion"/>
    <s v="ToMS_Expl_7.3"/>
    <x v="11"/>
    <s v="Inc"/>
    <x v="0"/>
    <x v="2875"/>
    <n v="0"/>
    <n v="1"/>
    <n v="0"/>
    <m/>
  </r>
  <r>
    <s v="34yoC"/>
    <s v="Booklet2-120"/>
    <s v="E5"/>
    <s v="C5"/>
    <n v="7"/>
    <n v="7.4"/>
    <x v="0"/>
    <s v="Moral Reasoning False Beliefs"/>
    <s v="Moral Reasoning"/>
    <s v="ToMS_2AFC_7.4"/>
    <x v="12"/>
    <s v="Inc"/>
    <x v="2"/>
    <x v="0"/>
    <n v="0"/>
    <n v="1"/>
    <n v="0"/>
    <m/>
  </r>
  <r>
    <s v="34yoC"/>
    <s v="Booklet2-120"/>
    <s v="E5"/>
    <s v="C5"/>
    <n v="7"/>
    <n v="7.5"/>
    <x v="1"/>
    <s v="Moral Reasoning False Beliefs"/>
    <s v="Moral Reasoning"/>
    <s v="ToMS_Expl_7.5"/>
    <x v="13"/>
    <s v="Inc"/>
    <x v="0"/>
    <x v="2876"/>
    <n v="0"/>
    <n v="1"/>
    <n v="0"/>
    <m/>
  </r>
  <r>
    <s v="34yoC"/>
    <s v="Booklet2-120"/>
    <s v="E5"/>
    <s v="C5"/>
    <n v="7"/>
    <n v="7.6"/>
    <x v="0"/>
    <s v="Moral Reasoning False Beliefs"/>
    <s v="Moral Reasoning"/>
    <s v="ToMS_2AFC_7.6"/>
    <x v="14"/>
    <s v="Inc"/>
    <x v="2"/>
    <x v="0"/>
    <n v="0"/>
    <n v="1"/>
    <n v="0"/>
    <m/>
  </r>
  <r>
    <s v="34yoC"/>
    <s v="Booklet2-120"/>
    <s v="E5"/>
    <s v="C5"/>
    <n v="7"/>
    <n v="7.7"/>
    <x v="1"/>
    <s v="Moral Reasoning False Beliefs"/>
    <s v="Moral Reasoning"/>
    <s v="ToMS_Expl_7.7"/>
    <x v="15"/>
    <s v="Inc"/>
    <x v="2"/>
    <x v="2877"/>
    <n v="0"/>
    <n v="1"/>
    <n v="0"/>
    <m/>
  </r>
  <r>
    <s v="34yoC"/>
    <s v="Booklet2-120"/>
    <s v="E5"/>
    <s v="C5"/>
    <n v="8"/>
    <n v="8.1"/>
    <x v="2"/>
    <s v="False Belief - Control"/>
    <s v="Control"/>
    <s v="ToMS_Cont_8.1"/>
    <x v="16"/>
    <s v="Inc"/>
    <x v="0"/>
    <x v="0"/>
    <n v="0"/>
    <n v="1"/>
    <n v="0"/>
    <m/>
  </r>
  <r>
    <s v="34yoC"/>
    <s v="Booklet2-120"/>
    <s v="E5"/>
    <s v="C5"/>
    <n v="8"/>
    <n v="8.1999999999999993"/>
    <x v="0"/>
    <s v="False Belief - Expectations"/>
    <s v="Belief"/>
    <s v="ToMS_2AFC_8.2"/>
    <x v="17"/>
    <s v="Inc"/>
    <x v="0"/>
    <x v="0"/>
    <n v="0"/>
    <n v="1"/>
    <n v="0"/>
    <m/>
  </r>
  <r>
    <s v="34yoC"/>
    <s v="Booklet2-120"/>
    <s v="E5"/>
    <s v="C5"/>
    <n v="8"/>
    <n v="8.3000000000000007"/>
    <x v="1"/>
    <s v="False Belief - Expectations"/>
    <s v="Belief"/>
    <s v="ToMS_Expl_8.3"/>
    <x v="18"/>
    <s v="Inc"/>
    <x v="0"/>
    <x v="2878"/>
    <n v="0"/>
    <n v="1"/>
    <n v="0"/>
    <m/>
  </r>
  <r>
    <s v="34yoC"/>
    <s v="Booklet2-120"/>
    <s v="E5"/>
    <s v="C5"/>
    <n v="8"/>
    <n v="8.5"/>
    <x v="0"/>
    <s v="False Belief - Emotion"/>
    <s v="Emotion"/>
    <s v="ToMS_2AFC_8.5"/>
    <x v="65"/>
    <s v="Exc-34yOnly"/>
    <x v="1"/>
    <x v="5"/>
    <s v="NA"/>
    <s v="NA"/>
    <n v="1"/>
    <m/>
  </r>
  <r>
    <s v="34yoC"/>
    <s v="Booklet2-120"/>
    <s v="E5"/>
    <s v="C5"/>
    <n v="8"/>
    <n v="8.6"/>
    <x v="1"/>
    <s v="False Belief - Emotion"/>
    <s v="Emotion"/>
    <s v="ToMS_Expl_8.6"/>
    <x v="66"/>
    <s v="Exc-34yOnly"/>
    <x v="1"/>
    <x v="5"/>
    <s v="NA"/>
    <s v="NA"/>
    <n v="1"/>
    <m/>
  </r>
  <r>
    <s v="34yoC"/>
    <s v="Booklet2-120"/>
    <s v="E5"/>
    <s v="C5"/>
    <n v="9"/>
    <n v="9.1"/>
    <x v="2"/>
    <s v="Control"/>
    <s v="Control"/>
    <s v="ToMS_Cont_9.1"/>
    <x v="19"/>
    <s v="Inc"/>
    <x v="0"/>
    <x v="0"/>
    <n v="0"/>
    <n v="1"/>
    <n v="0"/>
    <m/>
  </r>
  <r>
    <s v="34yoC"/>
    <s v="Booklet2-120"/>
    <s v="E5"/>
    <s v="C5"/>
    <n v="10"/>
    <n v="10.1"/>
    <x v="0"/>
    <s v="Reference - Hard"/>
    <s v="Reference"/>
    <s v="ToMS_2AFC_10.1"/>
    <x v="20"/>
    <s v="Inc"/>
    <x v="2"/>
    <x v="0"/>
    <n v="0"/>
    <n v="1"/>
    <n v="0"/>
    <m/>
  </r>
  <r>
    <s v="34yoC"/>
    <s v="Booklet2-120"/>
    <s v="E5"/>
    <s v="C5"/>
    <n v="10"/>
    <n v="10.199999999999999"/>
    <x v="1"/>
    <s v="Reference - Hard"/>
    <s v="Reference"/>
    <s v="ToMS_Expl_10.2"/>
    <x v="21"/>
    <s v="Inc"/>
    <x v="0"/>
    <x v="2879"/>
    <n v="0"/>
    <n v="1"/>
    <n v="0"/>
    <m/>
  </r>
  <r>
    <s v="34yoC"/>
    <s v="Booklet2-120"/>
    <s v="E5"/>
    <s v="C5"/>
    <n v="10"/>
    <n v="10.3"/>
    <x v="0"/>
    <s v="Reference - Hard"/>
    <s v="Reference"/>
    <s v="ToMS_2AFC_10.3"/>
    <x v="22"/>
    <s v="Inc"/>
    <x v="0"/>
    <x v="0"/>
    <n v="0"/>
    <n v="1"/>
    <n v="0"/>
    <m/>
  </r>
  <r>
    <s v="34yoC"/>
    <s v="Booklet2-120"/>
    <s v="E5"/>
    <s v="C5"/>
    <n v="10"/>
    <n v="10.4"/>
    <x v="2"/>
    <s v="Reference - Hard"/>
    <s v="Reference"/>
    <s v="ToMS_Cont_10.4"/>
    <x v="23"/>
    <s v="Inc"/>
    <x v="0"/>
    <x v="2880"/>
    <n v="0"/>
    <n v="1"/>
    <n v="0"/>
    <m/>
  </r>
  <r>
    <s v="34yoC"/>
    <s v="Booklet2-120"/>
    <s v="E5"/>
    <s v="C5"/>
    <n v="13"/>
    <n v="13.1"/>
    <x v="0"/>
    <s v="Reference - Hard"/>
    <s v="Reference"/>
    <s v="ToMS_2AFC_13.1"/>
    <x v="30"/>
    <s v="Inc"/>
    <x v="0"/>
    <x v="0"/>
    <n v="0"/>
    <n v="1"/>
    <n v="0"/>
    <m/>
  </r>
  <r>
    <s v="34yoC"/>
    <s v="Booklet2-120"/>
    <s v="E5"/>
    <s v="C5"/>
    <n v="13"/>
    <n v="13.2"/>
    <x v="1"/>
    <s v="Reference - Hard"/>
    <s v="Reference"/>
    <s v="ToMS_Expl_13.2"/>
    <x v="31"/>
    <s v="Inc"/>
    <x v="0"/>
    <x v="2881"/>
    <n v="0"/>
    <n v="1"/>
    <n v="0"/>
    <m/>
  </r>
  <r>
    <s v="34yoC"/>
    <s v="Booklet2-120"/>
    <s v="E5"/>
    <s v="C5"/>
    <n v="14"/>
    <n v="14.1"/>
    <x v="0"/>
    <s v="Emotion Reminder"/>
    <s v="Emotion"/>
    <s v="ToMS_2AFC_14.1"/>
    <x v="32"/>
    <s v="Inc"/>
    <x v="0"/>
    <x v="0"/>
    <n v="0"/>
    <n v="1"/>
    <n v="0"/>
    <m/>
  </r>
  <r>
    <s v="34yoC"/>
    <s v="Booklet2-120"/>
    <s v="E5"/>
    <s v="C5"/>
    <n v="14"/>
    <n v="14.2"/>
    <x v="1"/>
    <s v="Emotion Reminder"/>
    <s v="Emotion"/>
    <s v="ToMS_Expl_14.2"/>
    <x v="33"/>
    <s v="Inc"/>
    <x v="0"/>
    <x v="2882"/>
    <n v="0"/>
    <n v="1"/>
    <n v="0"/>
    <m/>
  </r>
  <r>
    <s v="34yoC"/>
    <s v="Booklet2-120"/>
    <s v="E5"/>
    <s v="C5"/>
    <n v="14"/>
    <n v="14.3"/>
    <x v="0"/>
    <s v="Emotion Reminder"/>
    <s v="Emotion"/>
    <s v="ToMS_2AFC_14.3"/>
    <x v="34"/>
    <s v="Inc"/>
    <x v="0"/>
    <x v="0"/>
    <n v="0"/>
    <n v="1"/>
    <n v="0"/>
    <m/>
  </r>
  <r>
    <s v="34yoC"/>
    <s v="Booklet2-120"/>
    <s v="E5"/>
    <s v="C5"/>
    <n v="14"/>
    <n v="14.4"/>
    <x v="1"/>
    <s v="Emotion Reminder"/>
    <s v="Emotion"/>
    <s v="ToMS_Expl_14.4"/>
    <x v="35"/>
    <s v="Inc"/>
    <x v="0"/>
    <x v="2883"/>
    <n v="0"/>
    <n v="1"/>
    <n v="0"/>
    <m/>
  </r>
  <r>
    <s v="34yoC"/>
    <s v="Booklet2-120"/>
    <s v="E5"/>
    <s v="C5"/>
    <n v="15"/>
    <n v="15.1"/>
    <x v="2"/>
    <s v="True Belief - Control"/>
    <s v="Control"/>
    <s v="ToMS_Cont_15.1"/>
    <x v="36"/>
    <s v="Inc"/>
    <x v="0"/>
    <x v="0"/>
    <n v="0"/>
    <n v="1"/>
    <n v="0"/>
    <m/>
  </r>
  <r>
    <s v="34yoC"/>
    <s v="Booklet2-120"/>
    <s v="E5"/>
    <s v="C5"/>
    <n v="15"/>
    <n v="15.2"/>
    <x v="0"/>
    <s v="True Belief - Location"/>
    <s v="Belief"/>
    <s v="ToMS_2AFC_15.2"/>
    <x v="37"/>
    <s v="Inc"/>
    <x v="2"/>
    <x v="0"/>
    <n v="0"/>
    <n v="1"/>
    <n v="0"/>
    <m/>
  </r>
  <r>
    <s v="34yoC"/>
    <s v="Booklet2-120"/>
    <s v="E5"/>
    <s v="C5"/>
    <n v="15"/>
    <n v="15.3"/>
    <x v="1"/>
    <s v="True Belief - Location"/>
    <s v="Belief"/>
    <s v="ToMS_Expl_15.3"/>
    <x v="38"/>
    <s v="Inc"/>
    <x v="0"/>
    <x v="2884"/>
    <n v="0"/>
    <n v="1"/>
    <n v="0"/>
    <m/>
  </r>
  <r>
    <s v="34yoC"/>
    <s v="Booklet2-120"/>
    <s v="E5"/>
    <s v="C5"/>
    <n v="16"/>
    <n v="16.100000000000001"/>
    <x v="2"/>
    <s v="Moral Reasoning True Beliefs - Control"/>
    <s v="Control"/>
    <s v="ToMS_Cont_16.1"/>
    <x v="39"/>
    <s v="Inc"/>
    <x v="0"/>
    <x v="0"/>
    <n v="0"/>
    <n v="1"/>
    <n v="0"/>
    <m/>
  </r>
  <r>
    <s v="34yoC"/>
    <s v="Booklet2-120"/>
    <s v="E5"/>
    <s v="C5"/>
    <n v="16"/>
    <n v="16.2"/>
    <x v="2"/>
    <s v="Moral Reasoning True Beliefs - Control"/>
    <s v="Control"/>
    <s v="ToMS_Cont_16.2"/>
    <x v="40"/>
    <s v="Inc"/>
    <x v="2"/>
    <x v="0"/>
    <n v="0"/>
    <n v="1"/>
    <n v="0"/>
    <m/>
  </r>
  <r>
    <s v="34yoC"/>
    <s v="Booklet2-120"/>
    <s v="E5"/>
    <s v="C5"/>
    <n v="16"/>
    <n v="16.3"/>
    <x v="1"/>
    <s v="Moral Reasoning True Beliefs"/>
    <s v="Moral Reasoning"/>
    <s v="ToMS_Expl_16.3"/>
    <x v="41"/>
    <s v="Exc"/>
    <x v="0"/>
    <x v="2885"/>
    <n v="0"/>
    <n v="1"/>
    <n v="0"/>
    <m/>
  </r>
  <r>
    <s v="34yoC"/>
    <s v="Booklet2-120"/>
    <s v="E5"/>
    <s v="C5"/>
    <n v="16"/>
    <n v="16.399999999999999"/>
    <x v="1"/>
    <s v="Emotion"/>
    <s v="Emotion"/>
    <s v="ToMS_Expl_16.4"/>
    <x v="42"/>
    <s v="Inc"/>
    <x v="0"/>
    <x v="2886"/>
    <n v="0"/>
    <n v="1"/>
    <n v="0"/>
    <m/>
  </r>
  <r>
    <s v="34yoC"/>
    <s v="Booklet2-120"/>
    <s v="E5"/>
    <s v="C5"/>
    <n v="16"/>
    <n v="16.5"/>
    <x v="0"/>
    <s v="Moral Reasoning True Beliefs"/>
    <s v="Moral Reasoning"/>
    <s v="ToMS_2AFC_16.5"/>
    <x v="43"/>
    <s v="Inc"/>
    <x v="2"/>
    <x v="0"/>
    <n v="0"/>
    <n v="1"/>
    <n v="0"/>
    <m/>
  </r>
  <r>
    <s v="34yoC"/>
    <s v="Booklet2-120"/>
    <s v="E5"/>
    <s v="C5"/>
    <n v="16"/>
    <n v="16.600000000000001"/>
    <x v="1"/>
    <s v="Moral Reasoning True Beliefs"/>
    <s v="Moral Reasoning"/>
    <s v="ToMS_Expl_16.6"/>
    <x v="44"/>
    <s v="Inc"/>
    <x v="2"/>
    <x v="2887"/>
    <n v="0"/>
    <n v="1"/>
    <n v="0"/>
    <m/>
  </r>
  <r>
    <s v="34yoC"/>
    <s v="Booklet2-120"/>
    <s v="E5"/>
    <s v="C5"/>
    <n v="16"/>
    <n v="16.7"/>
    <x v="0"/>
    <s v="Moral Reasoning True Beliefs"/>
    <s v="Moral Reasoning"/>
    <s v="ToMS_2AFC_16.7"/>
    <x v="45"/>
    <s v="Inc"/>
    <x v="0"/>
    <x v="0"/>
    <n v="0"/>
    <n v="1"/>
    <n v="0"/>
    <m/>
  </r>
  <r>
    <s v="34yoC"/>
    <s v="Booklet2-120"/>
    <s v="E5"/>
    <s v="C5"/>
    <n v="16"/>
    <n v="16.8"/>
    <x v="1"/>
    <s v="Moral Reasoning True Beliefs"/>
    <s v="Moral Reasoning"/>
    <s v="ToMS_Expl_16.8"/>
    <x v="46"/>
    <s v="Inc"/>
    <x v="0"/>
    <x v="2888"/>
    <n v="0"/>
    <n v="1"/>
    <n v="0"/>
    <m/>
  </r>
  <r>
    <s v="34yoC"/>
    <s v="Booklet2-120"/>
    <s v="E5"/>
    <s v="C5"/>
    <n v="16"/>
    <n v="16.899999999999999"/>
    <x v="0"/>
    <s v="Moral Reasoning True Beliefs"/>
    <s v="Moral Reasoning"/>
    <s v="ToMS_2AFC_16.9"/>
    <x v="47"/>
    <s v="Inc"/>
    <x v="2"/>
    <x v="0"/>
    <n v="0"/>
    <n v="1"/>
    <n v="0"/>
    <m/>
  </r>
  <r>
    <s v="34yoC"/>
    <s v="Booklet2-120"/>
    <s v="E5"/>
    <s v="C5"/>
    <n v="16"/>
    <n v="16.91"/>
    <x v="1"/>
    <s v="Moral Reasoning True Beliefs"/>
    <s v="Moral Reasoning"/>
    <s v="ToMS_Expl_16.91"/>
    <x v="48"/>
    <s v="Inc"/>
    <x v="2"/>
    <x v="2889"/>
    <n v="0"/>
    <n v="1"/>
    <n v="0"/>
    <m/>
  </r>
  <r>
    <s v="34yoC"/>
    <s v="Booklet2-120"/>
    <s v="E5"/>
    <s v="C5"/>
    <n v="18"/>
    <n v="18.100000000000001"/>
    <x v="0"/>
    <s v="2nd Order Belief-Desire Reasoning"/>
    <s v="Belief"/>
    <s v="ToMS_2AFC_18.1"/>
    <x v="58"/>
    <s v="Inc"/>
    <x v="2"/>
    <x v="0"/>
    <n v="0"/>
    <n v="1"/>
    <n v="0"/>
    <m/>
  </r>
  <r>
    <s v="34yoC"/>
    <s v="Booklet2-120"/>
    <s v="E5"/>
    <s v="C5"/>
    <n v="18"/>
    <n v="18.2"/>
    <x v="1"/>
    <s v="2nd Order Belief-Desire Reasoning"/>
    <s v="Belief"/>
    <s v="ToMS_Expl_18.2"/>
    <x v="59"/>
    <s v="Exc-5upOnly"/>
    <x v="0"/>
    <x v="2890"/>
    <n v="0"/>
    <n v="1"/>
    <n v="0"/>
    <m/>
  </r>
  <r>
    <s v="34yoC"/>
    <s v="Booklet2-120"/>
    <s v="E5"/>
    <s v="C5"/>
    <n v="18"/>
    <n v="18.3"/>
    <x v="2"/>
    <s v="2nd Order Belief-Desire Reasoning - Control"/>
    <s v="Control"/>
    <s v="ToMS_Cont_18.3"/>
    <x v="60"/>
    <s v="Exc-5upOnly"/>
    <x v="0"/>
    <x v="0"/>
    <n v="0"/>
    <n v="1"/>
    <n v="0"/>
    <m/>
  </r>
  <r>
    <s v="34yoC"/>
    <s v="Booklet2-120"/>
    <s v="E5"/>
    <s v="C5"/>
    <n v="18"/>
    <n v="18.399999999999999"/>
    <x v="2"/>
    <s v="2nd Order Belief-Desire Reasoning - Control"/>
    <s v="Control"/>
    <s v="ToMS_Cont_18.4"/>
    <x v="61"/>
    <s v="Exc-5upOnly"/>
    <x v="0"/>
    <x v="0"/>
    <n v="0"/>
    <n v="1"/>
    <n v="0"/>
    <m/>
  </r>
  <r>
    <s v="34yoC"/>
    <s v="Booklet2-120"/>
    <s v="E5"/>
    <s v="C5"/>
    <n v="18"/>
    <n v="18.5"/>
    <x v="1"/>
    <s v="False Belief - Emotion"/>
    <s v="Belief"/>
    <s v="ToMS_Expl_18.5"/>
    <x v="62"/>
    <s v="Exc-5upOnly"/>
    <x v="0"/>
    <x v="2891"/>
    <n v="0"/>
    <n v="1"/>
    <n v="0"/>
    <m/>
  </r>
  <r>
    <s v="34yoC"/>
    <s v="Booklet2-121"/>
    <s v="E5"/>
    <s v="C5"/>
    <n v="1"/>
    <n v="1.1000000000000001"/>
    <x v="0"/>
    <s v="Common Desires"/>
    <s v="Desires"/>
    <s v="ToMS_2AFC_3.1"/>
    <x v="0"/>
    <s v="Inc"/>
    <x v="0"/>
    <x v="0"/>
    <n v="0"/>
    <n v="1"/>
    <n v="0"/>
    <m/>
  </r>
  <r>
    <s v="34yoC"/>
    <s v="Booklet2-121"/>
    <s v="E5"/>
    <s v="C5"/>
    <n v="1.5"/>
    <s v="1.5.1"/>
    <x v="3"/>
    <s v="False Belief - Implicit"/>
    <s v="Belief"/>
    <s v="ToMS_2AFCImp_1.5.1"/>
    <x v="68"/>
    <s v="Exc-34yOnly"/>
    <x v="0"/>
    <x v="0"/>
    <n v="0"/>
    <n v="1"/>
    <n v="0"/>
    <m/>
  </r>
  <r>
    <s v="34yoC"/>
    <s v="Booklet2-121"/>
    <s v="E5"/>
    <s v="C5"/>
    <n v="1.5"/>
    <s v="1.5.2"/>
    <x v="1"/>
    <s v="False Belief - Implicit"/>
    <s v="Belief"/>
    <s v="ToMS_Expl_1.5.2"/>
    <x v="69"/>
    <s v="Exc-34yOnly"/>
    <x v="0"/>
    <x v="2892"/>
    <n v="0"/>
    <n v="1"/>
    <n v="0"/>
    <m/>
  </r>
  <r>
    <s v="34yoC"/>
    <s v="Booklet2-121"/>
    <s v="E5"/>
    <s v="C5"/>
    <n v="2"/>
    <n v="2.1"/>
    <x v="0"/>
    <s v="Diverse Desires"/>
    <s v="Desires"/>
    <s v="ToMS_2AFC_2.1"/>
    <x v="1"/>
    <s v="Inc"/>
    <x v="0"/>
    <x v="0"/>
    <n v="0"/>
    <n v="1"/>
    <n v="0"/>
    <m/>
  </r>
  <r>
    <s v="34yoC"/>
    <s v="Booklet2-121"/>
    <s v="E5"/>
    <s v="C5"/>
    <n v="3"/>
    <n v="3.1"/>
    <x v="0"/>
    <s v="Diverse Beliefs"/>
    <s v="Desires"/>
    <s v="ToMS_2AFC_3.1"/>
    <x v="2"/>
    <s v="Inc"/>
    <x v="0"/>
    <x v="0"/>
    <n v="0"/>
    <n v="1"/>
    <n v="0"/>
    <m/>
  </r>
  <r>
    <s v="34yoC"/>
    <s v="Booklet2-121"/>
    <s v="E5"/>
    <s v="C5"/>
    <n v="4"/>
    <n v="4.0999999999999996"/>
    <x v="0"/>
    <s v="Reference - Easy"/>
    <s v="Reference"/>
    <s v="ToMS_2AFC_4.1"/>
    <x v="3"/>
    <s v="Inc"/>
    <x v="0"/>
    <x v="0"/>
    <n v="0"/>
    <n v="1"/>
    <n v="0"/>
    <s v="C pointed to both snacks twice, but did appear to choose correct snack as answer."/>
  </r>
  <r>
    <s v="34yoC"/>
    <s v="Booklet2-121"/>
    <s v="E5"/>
    <s v="C5"/>
    <n v="4"/>
    <n v="4.2"/>
    <x v="1"/>
    <s v="Reference - Easy"/>
    <s v="Reference"/>
    <s v="ToMS_Expl_4.2"/>
    <x v="4"/>
    <s v="Inc"/>
    <x v="2"/>
    <x v="2893"/>
    <n v="0"/>
    <n v="1"/>
    <n v="0"/>
    <m/>
  </r>
  <r>
    <s v="34yoC"/>
    <s v="Booklet2-121"/>
    <s v="E5"/>
    <s v="C5"/>
    <n v="5"/>
    <n v="5.0999999999999996"/>
    <x v="0"/>
    <s v="False Belief - Location"/>
    <s v="Belief"/>
    <s v="ToMS_2AFC_5.1"/>
    <x v="5"/>
    <s v="Inc"/>
    <x v="0"/>
    <x v="0"/>
    <n v="0"/>
    <n v="1"/>
    <n v="0"/>
    <m/>
  </r>
  <r>
    <s v="34yoC"/>
    <s v="Booklet2-121"/>
    <s v="E5"/>
    <s v="C5"/>
    <n v="5"/>
    <n v="5.2"/>
    <x v="1"/>
    <s v="False Belief - Location"/>
    <s v="Belief"/>
    <s v="ToMS_Expl_5.2"/>
    <x v="6"/>
    <s v="Inc"/>
    <x v="0"/>
    <x v="1451"/>
    <n v="0"/>
    <n v="1"/>
    <n v="0"/>
    <m/>
  </r>
  <r>
    <s v="34yoC"/>
    <s v="Booklet2-121"/>
    <s v="E5"/>
    <s v="C5"/>
    <n v="5"/>
    <n v="5.3"/>
    <x v="2"/>
    <s v="False Belief - Location"/>
    <s v="Belief"/>
    <s v="ToMS_Cont_5.3"/>
    <x v="7"/>
    <s v="Inc"/>
    <x v="0"/>
    <x v="0"/>
    <n v="0"/>
    <n v="1"/>
    <n v="0"/>
    <m/>
  </r>
  <r>
    <s v="34yoC"/>
    <s v="Booklet2-121"/>
    <s v="E5"/>
    <s v="C5"/>
    <n v="6"/>
    <n v="6.1"/>
    <x v="2"/>
    <s v="Control"/>
    <s v="Control"/>
    <s v="ToMS_Cont_6.1"/>
    <x v="8"/>
    <s v="Inc"/>
    <x v="0"/>
    <x v="0"/>
    <n v="0"/>
    <n v="1"/>
    <n v="0"/>
    <m/>
  </r>
  <r>
    <s v="34yoC"/>
    <s v="Booklet2-121"/>
    <s v="E5"/>
    <s v="C5"/>
    <n v="7"/>
    <n v="7.1"/>
    <x v="0"/>
    <s v="False Belief - Location"/>
    <s v="Belief"/>
    <s v="ToMS_2AFC_7.1"/>
    <x v="9"/>
    <s v="Inc"/>
    <x v="0"/>
    <x v="0"/>
    <n v="0"/>
    <n v="1"/>
    <n v="0"/>
    <m/>
  </r>
  <r>
    <s v="34yoC"/>
    <s v="Booklet2-121"/>
    <s v="E5"/>
    <s v="C5"/>
    <n v="7"/>
    <n v="7.2"/>
    <x v="1"/>
    <s v="False Belief - Location"/>
    <s v="Belief"/>
    <s v="ToMS_Expl_7.2"/>
    <x v="10"/>
    <s v="Inc"/>
    <x v="2"/>
    <x v="2894"/>
    <n v="0"/>
    <n v="1"/>
    <n v="0"/>
    <m/>
  </r>
  <r>
    <s v="34yoC"/>
    <s v="Booklet2-121"/>
    <s v="E5"/>
    <s v="C5"/>
    <n v="7"/>
    <n v="7.3"/>
    <x v="1"/>
    <s v="Emotion"/>
    <s v="Emotion"/>
    <s v="ToMS_Expl_7.3"/>
    <x v="11"/>
    <s v="Inc"/>
    <x v="0"/>
    <x v="2895"/>
    <n v="0"/>
    <n v="1"/>
    <n v="0"/>
    <m/>
  </r>
  <r>
    <s v="34yoC"/>
    <s v="Booklet2-121"/>
    <s v="E5"/>
    <s v="C5"/>
    <n v="7"/>
    <n v="7.4"/>
    <x v="0"/>
    <s v="Moral Reasoning False Beliefs"/>
    <s v="Moral Reasoning"/>
    <s v="ToMS_2AFC_7.4"/>
    <x v="12"/>
    <s v="Inc"/>
    <x v="0"/>
    <x v="0"/>
    <n v="0"/>
    <n v="1"/>
    <n v="0"/>
    <m/>
  </r>
  <r>
    <s v="34yoC"/>
    <s v="Booklet2-121"/>
    <s v="E5"/>
    <s v="C5"/>
    <n v="7"/>
    <n v="7.5"/>
    <x v="1"/>
    <s v="Moral Reasoning False Beliefs"/>
    <s v="Moral Reasoning"/>
    <s v="ToMS_Expl_7.5"/>
    <x v="13"/>
    <s v="Inc"/>
    <x v="2"/>
    <x v="2896"/>
    <n v="0"/>
    <n v="1"/>
    <n v="0"/>
    <m/>
  </r>
  <r>
    <s v="34yoC"/>
    <s v="Booklet2-121"/>
    <s v="E5"/>
    <s v="C5"/>
    <n v="7"/>
    <n v="7.6"/>
    <x v="0"/>
    <s v="Moral Reasoning False Beliefs"/>
    <s v="Moral Reasoning"/>
    <s v="ToMS_2AFC_7.6"/>
    <x v="14"/>
    <s v="Inc"/>
    <x v="2"/>
    <x v="0"/>
    <n v="0"/>
    <n v="1"/>
    <n v="0"/>
    <m/>
  </r>
  <r>
    <s v="34yoC"/>
    <s v="Booklet2-121"/>
    <s v="E5"/>
    <s v="C5"/>
    <n v="7"/>
    <n v="7.7"/>
    <x v="1"/>
    <s v="Moral Reasoning False Beliefs"/>
    <s v="Moral Reasoning"/>
    <s v="ToMS_Expl_7.7"/>
    <x v="15"/>
    <s v="Inc"/>
    <x v="2"/>
    <x v="2897"/>
    <n v="0"/>
    <n v="1"/>
    <n v="0"/>
    <m/>
  </r>
  <r>
    <s v="34yoC"/>
    <s v="Booklet2-121"/>
    <s v="E5"/>
    <s v="C5"/>
    <n v="8"/>
    <n v="8.1"/>
    <x v="2"/>
    <s v="False Belief - Control"/>
    <s v="Control"/>
    <s v="ToMS_Cont_8.1"/>
    <x v="16"/>
    <s v="Inc"/>
    <x v="0"/>
    <x v="0"/>
    <n v="0"/>
    <n v="1"/>
    <n v="0"/>
    <m/>
  </r>
  <r>
    <s v="34yoC"/>
    <s v="Booklet2-121"/>
    <s v="E5"/>
    <s v="C5"/>
    <n v="8"/>
    <n v="8.1999999999999993"/>
    <x v="0"/>
    <s v="False Belief - Expectations"/>
    <s v="Belief"/>
    <s v="ToMS_2AFC_8.2"/>
    <x v="17"/>
    <s v="Inc"/>
    <x v="0"/>
    <x v="0"/>
    <n v="0"/>
    <n v="1"/>
    <n v="0"/>
    <m/>
  </r>
  <r>
    <s v="34yoC"/>
    <s v="Booklet2-121"/>
    <s v="E5"/>
    <s v="C5"/>
    <n v="8"/>
    <n v="8.3000000000000007"/>
    <x v="1"/>
    <s v="False Belief - Expectations"/>
    <s v="Belief"/>
    <s v="ToMS_Expl_8.3"/>
    <x v="18"/>
    <s v="Inc"/>
    <x v="2"/>
    <x v="2898"/>
    <n v="0"/>
    <n v="1"/>
    <n v="0"/>
    <m/>
  </r>
  <r>
    <s v="34yoC"/>
    <s v="Booklet2-121"/>
    <s v="E5"/>
    <s v="C5"/>
    <n v="8"/>
    <n v="8.5"/>
    <x v="0"/>
    <s v="False Belief - Emotion"/>
    <s v="Emotion"/>
    <s v="ToMS_2AFC_8.5"/>
    <x v="65"/>
    <s v="Exc-34yOnly"/>
    <x v="1"/>
    <x v="5"/>
    <s v="NA"/>
    <s v="NA"/>
    <n v="1"/>
    <m/>
  </r>
  <r>
    <s v="34yoC"/>
    <s v="Booklet2-121"/>
    <s v="E5"/>
    <s v="C5"/>
    <n v="8"/>
    <n v="8.6"/>
    <x v="1"/>
    <s v="False Belief - Emotion"/>
    <s v="Emotion"/>
    <s v="ToMS_Expl_8.6"/>
    <x v="66"/>
    <s v="Exc-34yOnly"/>
    <x v="1"/>
    <x v="5"/>
    <s v="NA"/>
    <s v="NA"/>
    <n v="1"/>
    <m/>
  </r>
  <r>
    <s v="34yoC"/>
    <s v="Booklet2-121"/>
    <s v="E5"/>
    <s v="C5"/>
    <n v="9"/>
    <n v="9.1"/>
    <x v="2"/>
    <s v="Control"/>
    <s v="Control"/>
    <s v="ToMS_Cont_9.1"/>
    <x v="19"/>
    <s v="Inc"/>
    <x v="0"/>
    <x v="0"/>
    <n v="0"/>
    <n v="1"/>
    <n v="0"/>
    <m/>
  </r>
  <r>
    <s v="34yoC"/>
    <s v="Booklet2-121"/>
    <s v="E5"/>
    <s v="C5"/>
    <n v="10"/>
    <n v="10.1"/>
    <x v="0"/>
    <s v="Reference - Hard"/>
    <s v="Reference"/>
    <s v="ToMS_2AFC_10.1"/>
    <x v="20"/>
    <s v="Inc"/>
    <x v="0"/>
    <x v="0"/>
    <n v="0"/>
    <n v="1"/>
    <n v="0"/>
    <m/>
  </r>
  <r>
    <s v="34yoC"/>
    <s v="Booklet2-121"/>
    <s v="E5"/>
    <s v="C5"/>
    <n v="10"/>
    <n v="10.199999999999999"/>
    <x v="1"/>
    <s v="Reference - Hard"/>
    <s v="Reference"/>
    <s v="ToMS_Expl_10.2"/>
    <x v="21"/>
    <s v="Inc"/>
    <x v="2"/>
    <x v="2899"/>
    <n v="0"/>
    <n v="1"/>
    <n v="0"/>
    <m/>
  </r>
  <r>
    <s v="34yoC"/>
    <s v="Booklet2-121"/>
    <s v="E5"/>
    <s v="C5"/>
    <n v="10"/>
    <n v="10.3"/>
    <x v="0"/>
    <s v="Reference - Hard"/>
    <s v="Reference"/>
    <s v="ToMS_2AFC_10.3"/>
    <x v="22"/>
    <s v="Inc"/>
    <x v="0"/>
    <x v="0"/>
    <n v="0"/>
    <n v="1"/>
    <n v="0"/>
    <m/>
  </r>
  <r>
    <s v="34yoC"/>
    <s v="Booklet2-121"/>
    <s v="E5"/>
    <s v="C5"/>
    <n v="10"/>
    <n v="10.4"/>
    <x v="2"/>
    <s v="Reference - Hard"/>
    <s v="Reference"/>
    <s v="ToMS_Cont_10.4"/>
    <x v="23"/>
    <s v="Inc"/>
    <x v="2"/>
    <x v="2900"/>
    <n v="0"/>
    <n v="1"/>
    <n v="0"/>
    <m/>
  </r>
  <r>
    <s v="34yoC"/>
    <s v="Booklet2-121"/>
    <s v="E5"/>
    <s v="C5"/>
    <n v="13"/>
    <n v="13.1"/>
    <x v="0"/>
    <s v="Reference - Hard"/>
    <s v="Reference"/>
    <s v="ToMS_2AFC_13.1"/>
    <x v="30"/>
    <s v="Inc"/>
    <x v="2"/>
    <x v="0"/>
    <n v="0"/>
    <n v="1"/>
    <n v="0"/>
    <m/>
  </r>
  <r>
    <s v="34yoC"/>
    <s v="Booklet2-121"/>
    <s v="E5"/>
    <s v="C5"/>
    <n v="13"/>
    <n v="13.2"/>
    <x v="1"/>
    <s v="Reference - Hard"/>
    <s v="Reference"/>
    <s v="ToMS_Expl_13.2"/>
    <x v="31"/>
    <s v="Inc"/>
    <x v="2"/>
    <x v="2901"/>
    <n v="0"/>
    <n v="1"/>
    <n v="0"/>
    <m/>
  </r>
  <r>
    <s v="34yoC"/>
    <s v="Booklet2-121"/>
    <s v="E5"/>
    <s v="C5"/>
    <n v="14"/>
    <n v="14.1"/>
    <x v="0"/>
    <s v="Emotion Reminder"/>
    <s v="Emotion"/>
    <s v="ToMS_2AFC_14.1"/>
    <x v="32"/>
    <s v="Inc"/>
    <x v="0"/>
    <x v="0"/>
    <n v="0"/>
    <n v="1"/>
    <n v="0"/>
    <m/>
  </r>
  <r>
    <s v="34yoC"/>
    <s v="Booklet2-121"/>
    <s v="E5"/>
    <s v="C5"/>
    <n v="14"/>
    <n v="14.2"/>
    <x v="1"/>
    <s v="Emotion Reminder"/>
    <s v="Emotion"/>
    <s v="ToMS_Expl_14.2"/>
    <x v="33"/>
    <s v="Inc"/>
    <x v="0"/>
    <x v="2902"/>
    <n v="0"/>
    <n v="1"/>
    <n v="0"/>
    <m/>
  </r>
  <r>
    <s v="34yoC"/>
    <s v="Booklet2-121"/>
    <s v="E5"/>
    <s v="C5"/>
    <n v="14"/>
    <n v="14.3"/>
    <x v="0"/>
    <s v="Emotion Reminder"/>
    <s v="Emotion"/>
    <s v="ToMS_2AFC_14.3"/>
    <x v="34"/>
    <s v="Inc"/>
    <x v="0"/>
    <x v="0"/>
    <n v="0"/>
    <n v="1"/>
    <n v="0"/>
    <m/>
  </r>
  <r>
    <s v="34yoC"/>
    <s v="Booklet2-121"/>
    <s v="E5"/>
    <s v="C5"/>
    <n v="14"/>
    <n v="14.4"/>
    <x v="1"/>
    <s v="Emotion Reminder"/>
    <s v="Emotion"/>
    <s v="ToMS_Expl_14.4"/>
    <x v="35"/>
    <s v="Inc"/>
    <x v="0"/>
    <x v="2902"/>
    <n v="0"/>
    <n v="1"/>
    <n v="0"/>
    <m/>
  </r>
  <r>
    <s v="34yoC"/>
    <s v="Booklet2-121"/>
    <s v="E5"/>
    <s v="C5"/>
    <n v="15"/>
    <n v="15.1"/>
    <x v="2"/>
    <s v="True Belief - Control"/>
    <s v="Control"/>
    <s v="ToMS_Cont_15.1"/>
    <x v="36"/>
    <s v="Inc"/>
    <x v="2"/>
    <x v="0"/>
    <n v="1"/>
    <n v="1"/>
    <n v="0"/>
    <m/>
  </r>
  <r>
    <s v="34yoC"/>
    <s v="Booklet2-121"/>
    <s v="E5"/>
    <s v="C5"/>
    <n v="15"/>
    <n v="15.2"/>
    <x v="0"/>
    <s v="True Belief - Location"/>
    <s v="Belief"/>
    <s v="ToMS_2AFC_15.2"/>
    <x v="37"/>
    <s v="Inc"/>
    <x v="2"/>
    <x v="0"/>
    <n v="0"/>
    <n v="1"/>
    <n v="0"/>
    <m/>
  </r>
  <r>
    <s v="34yoC"/>
    <s v="Booklet2-121"/>
    <s v="E5"/>
    <s v="C5"/>
    <n v="15"/>
    <n v="15.3"/>
    <x v="1"/>
    <s v="True Belief - Location"/>
    <s v="Belief"/>
    <s v="ToMS_Expl_15.3"/>
    <x v="38"/>
    <s v="Inc"/>
    <x v="0"/>
    <x v="2903"/>
    <n v="0"/>
    <n v="1"/>
    <n v="0"/>
    <m/>
  </r>
  <r>
    <s v="34yoC"/>
    <s v="Booklet2-121"/>
    <s v="E5"/>
    <s v="C5"/>
    <n v="16"/>
    <n v="16.100000000000001"/>
    <x v="2"/>
    <s v="Moral Reasoning True Beliefs - Control"/>
    <s v="Control"/>
    <s v="ToMS_Cont_16.1"/>
    <x v="39"/>
    <s v="Inc"/>
    <x v="2"/>
    <x v="0"/>
    <n v="1"/>
    <n v="1"/>
    <n v="0"/>
    <m/>
  </r>
  <r>
    <s v="34yoC"/>
    <s v="Booklet2-121"/>
    <s v="E5"/>
    <s v="C5"/>
    <n v="16"/>
    <n v="16.2"/>
    <x v="2"/>
    <s v="Moral Reasoning True Beliefs - Control"/>
    <s v="Control"/>
    <s v="ToMS_Cont_16.2"/>
    <x v="40"/>
    <s v="Inc"/>
    <x v="0"/>
    <x v="0"/>
    <n v="0"/>
    <n v="1"/>
    <n v="0"/>
    <m/>
  </r>
  <r>
    <s v="34yoC"/>
    <s v="Booklet2-121"/>
    <s v="E5"/>
    <s v="C5"/>
    <n v="16"/>
    <n v="16.3"/>
    <x v="1"/>
    <s v="Moral Reasoning True Beliefs"/>
    <s v="Moral Reasoning"/>
    <s v="ToMS_Expl_16.3"/>
    <x v="41"/>
    <s v="Exc"/>
    <x v="2"/>
    <x v="2904"/>
    <n v="0"/>
    <n v="1"/>
    <n v="0"/>
    <m/>
  </r>
  <r>
    <s v="34yoC"/>
    <s v="Booklet2-121"/>
    <s v="E5"/>
    <s v="C5"/>
    <n v="16"/>
    <n v="16.399999999999999"/>
    <x v="1"/>
    <s v="Emotion"/>
    <s v="Emotion"/>
    <s v="ToMS_Expl_16.4"/>
    <x v="42"/>
    <s v="Inc"/>
    <x v="0"/>
    <x v="2905"/>
    <n v="0"/>
    <n v="1"/>
    <n v="0"/>
    <m/>
  </r>
  <r>
    <s v="34yoC"/>
    <s v="Booklet2-121"/>
    <s v="E5"/>
    <s v="C5"/>
    <n v="16"/>
    <n v="16.5"/>
    <x v="0"/>
    <s v="Moral Reasoning True Beliefs"/>
    <s v="Moral Reasoning"/>
    <s v="ToMS_2AFC_16.5"/>
    <x v="43"/>
    <s v="Inc"/>
    <x v="0"/>
    <x v="0"/>
    <n v="0"/>
    <n v="1"/>
    <n v="0"/>
    <m/>
  </r>
  <r>
    <s v="34yoC"/>
    <s v="Booklet2-121"/>
    <s v="E5"/>
    <s v="C5"/>
    <n v="16"/>
    <n v="16.600000000000001"/>
    <x v="1"/>
    <s v="Moral Reasoning True Beliefs"/>
    <s v="Moral Reasoning"/>
    <s v="ToMS_Expl_16.6"/>
    <x v="44"/>
    <s v="Inc"/>
    <x v="0"/>
    <x v="2727"/>
    <n v="0"/>
    <n v="1"/>
    <n v="0"/>
    <m/>
  </r>
  <r>
    <s v="34yoC"/>
    <s v="Booklet2-121"/>
    <s v="E5"/>
    <s v="C5"/>
    <n v="16"/>
    <n v="16.7"/>
    <x v="0"/>
    <s v="Moral Reasoning True Beliefs"/>
    <s v="Moral Reasoning"/>
    <s v="ToMS_2AFC_16.7"/>
    <x v="45"/>
    <s v="Inc"/>
    <x v="0"/>
    <x v="0"/>
    <n v="0"/>
    <n v="1"/>
    <n v="0"/>
    <m/>
  </r>
  <r>
    <s v="34yoC"/>
    <s v="Booklet2-121"/>
    <s v="E5"/>
    <s v="C5"/>
    <n v="16"/>
    <n v="16.8"/>
    <x v="1"/>
    <s v="Moral Reasoning True Beliefs"/>
    <s v="Moral Reasoning"/>
    <s v="ToMS_Expl_16.8"/>
    <x v="46"/>
    <s v="Inc"/>
    <x v="0"/>
    <x v="2906"/>
    <n v="0"/>
    <n v="1"/>
    <n v="0"/>
    <m/>
  </r>
  <r>
    <s v="34yoC"/>
    <s v="Booklet2-121"/>
    <s v="E5"/>
    <s v="C5"/>
    <n v="16"/>
    <n v="16.899999999999999"/>
    <x v="0"/>
    <s v="Moral Reasoning True Beliefs"/>
    <s v="Moral Reasoning"/>
    <s v="ToMS_2AFC_16.9"/>
    <x v="47"/>
    <s v="Inc"/>
    <x v="0"/>
    <x v="0"/>
    <n v="0"/>
    <n v="1"/>
    <n v="0"/>
    <m/>
  </r>
  <r>
    <s v="34yoC"/>
    <s v="Booklet2-121"/>
    <s v="E5"/>
    <s v="C5"/>
    <n v="16"/>
    <n v="16.91"/>
    <x v="1"/>
    <s v="Moral Reasoning True Beliefs"/>
    <s v="Moral Reasoning"/>
    <s v="ToMS_Expl_16.91"/>
    <x v="48"/>
    <s v="Inc"/>
    <x v="0"/>
    <x v="2907"/>
    <n v="0"/>
    <n v="1"/>
    <n v="0"/>
    <m/>
  </r>
  <r>
    <s v="34yoC"/>
    <s v="Booklet2-121"/>
    <s v="E5"/>
    <s v="C5"/>
    <n v="18"/>
    <n v="18.100000000000001"/>
    <x v="0"/>
    <s v="2nd Order Belief-Desire Reasoning"/>
    <s v="Belief"/>
    <s v="ToMS_2AFC_18.1"/>
    <x v="58"/>
    <s v="Inc"/>
    <x v="0"/>
    <x v="0"/>
    <n v="0"/>
    <n v="1"/>
    <n v="0"/>
    <m/>
  </r>
  <r>
    <s v="34yoC"/>
    <s v="Booklet2-121"/>
    <s v="E5"/>
    <s v="C5"/>
    <n v="18"/>
    <n v="18.2"/>
    <x v="1"/>
    <s v="2nd Order Belief-Desire Reasoning"/>
    <s v="Belief"/>
    <s v="ToMS_Expl_18.2"/>
    <x v="59"/>
    <s v="Exc-5upOnly"/>
    <x v="2"/>
    <x v="2908"/>
    <n v="0"/>
    <n v="1"/>
    <n v="0"/>
    <m/>
  </r>
  <r>
    <s v="34yoC"/>
    <s v="Booklet2-121"/>
    <s v="E5"/>
    <s v="C5"/>
    <n v="18"/>
    <n v="18.3"/>
    <x v="2"/>
    <s v="2nd Order Belief-Desire Reasoning - Control"/>
    <s v="Control"/>
    <s v="ToMS_Cont_18.3"/>
    <x v="60"/>
    <s v="Exc-5upOnly"/>
    <x v="0"/>
    <x v="0"/>
    <n v="0"/>
    <n v="1"/>
    <n v="0"/>
    <m/>
  </r>
  <r>
    <s v="34yoC"/>
    <s v="Booklet2-121"/>
    <s v="E5"/>
    <s v="C5"/>
    <n v="18"/>
    <n v="18.399999999999999"/>
    <x v="2"/>
    <s v="2nd Order Belief-Desire Reasoning - Control"/>
    <s v="Control"/>
    <s v="ToMS_Cont_18.4"/>
    <x v="61"/>
    <s v="Exc-5upOnly"/>
    <x v="0"/>
    <x v="0"/>
    <n v="0"/>
    <n v="1"/>
    <n v="0"/>
    <m/>
  </r>
  <r>
    <s v="34yoC"/>
    <s v="Booklet2-121"/>
    <s v="E5"/>
    <s v="C5"/>
    <n v="18"/>
    <n v="18.5"/>
    <x v="1"/>
    <s v="False Belief - Emotion"/>
    <s v="Belief"/>
    <s v="ToMS_Expl_18.5"/>
    <x v="62"/>
    <s v="Exc-5upOnly"/>
    <x v="2"/>
    <x v="2909"/>
    <n v="0"/>
    <n v="1"/>
    <n v="0"/>
    <m/>
  </r>
  <r>
    <s v="34yoC"/>
    <s v="Booklet2-122"/>
    <s v="E5"/>
    <s v="C5"/>
    <n v="1"/>
    <n v="1.1000000000000001"/>
    <x v="0"/>
    <s v="Common Desires"/>
    <s v="Desires"/>
    <s v="ToMS_2AFC_3.1"/>
    <x v="0"/>
    <s v="Inc"/>
    <x v="0"/>
    <x v="0"/>
    <n v="0"/>
    <n v="1"/>
    <n v="0"/>
    <m/>
  </r>
  <r>
    <s v="34yoC"/>
    <s v="Booklet2-122"/>
    <s v="E5"/>
    <s v="C5"/>
    <n v="1.5"/>
    <s v="1.5.1"/>
    <x v="3"/>
    <s v="False Belief - Implicit"/>
    <s v="Belief"/>
    <s v="ToMS_2AFCImp_1.5.1"/>
    <x v="68"/>
    <s v="Exc-34yOnly"/>
    <x v="0"/>
    <x v="0"/>
    <n v="0"/>
    <n v="1"/>
    <n v="0"/>
    <m/>
  </r>
  <r>
    <s v="34yoC"/>
    <s v="Booklet2-122"/>
    <s v="E5"/>
    <s v="C5"/>
    <n v="1.5"/>
    <s v="1.5.2"/>
    <x v="1"/>
    <s v="False Belief - Implicit"/>
    <s v="Belief"/>
    <s v="ToMS_Expl_1.5.2"/>
    <x v="69"/>
    <s v="Exc-34yOnly"/>
    <x v="1"/>
    <x v="2780"/>
    <n v="0"/>
    <n v="1"/>
    <n v="0"/>
    <m/>
  </r>
  <r>
    <s v="34yoC"/>
    <s v="Booklet2-122"/>
    <s v="E5"/>
    <s v="C5"/>
    <n v="2"/>
    <n v="2.1"/>
    <x v="0"/>
    <s v="Diverse Desires"/>
    <s v="Desires"/>
    <s v="ToMS_2AFC_2.1"/>
    <x v="1"/>
    <s v="Inc"/>
    <x v="0"/>
    <x v="0"/>
    <n v="0"/>
    <n v="1"/>
    <n v="0"/>
    <m/>
  </r>
  <r>
    <s v="34yoC"/>
    <s v="Booklet2-122"/>
    <s v="E5"/>
    <s v="C5"/>
    <n v="3"/>
    <n v="3.1"/>
    <x v="0"/>
    <s v="Diverse Beliefs"/>
    <s v="Desires"/>
    <s v="ToMS_2AFC_3.1"/>
    <x v="2"/>
    <s v="Inc"/>
    <x v="2"/>
    <x v="0"/>
    <n v="0"/>
    <n v="1"/>
    <n v="0"/>
    <m/>
  </r>
  <r>
    <s v="34yoC"/>
    <s v="Booklet2-122"/>
    <s v="E5"/>
    <s v="C5"/>
    <n v="4"/>
    <n v="4.0999999999999996"/>
    <x v="0"/>
    <s v="Reference - Easy"/>
    <s v="Reference"/>
    <s v="ToMS_2AFC_4.1"/>
    <x v="3"/>
    <s v="Inc"/>
    <x v="0"/>
    <x v="0"/>
    <n v="0"/>
    <n v="1"/>
    <n v="0"/>
    <m/>
  </r>
  <r>
    <s v="34yoC"/>
    <s v="Booklet2-122"/>
    <s v="E5"/>
    <s v="C5"/>
    <n v="4"/>
    <n v="4.2"/>
    <x v="1"/>
    <s v="Reference - Easy"/>
    <s v="Reference"/>
    <s v="ToMS_Expl_4.2"/>
    <x v="4"/>
    <s v="Inc"/>
    <x v="0"/>
    <x v="2910"/>
    <n v="0"/>
    <n v="1"/>
    <n v="0"/>
    <m/>
  </r>
  <r>
    <s v="34yoC"/>
    <s v="Booklet2-122"/>
    <s v="E5"/>
    <s v="C5"/>
    <n v="5"/>
    <n v="5.0999999999999996"/>
    <x v="0"/>
    <s v="False Belief - Location"/>
    <s v="Belief"/>
    <s v="ToMS_2AFC_5.1"/>
    <x v="5"/>
    <s v="Inc"/>
    <x v="2"/>
    <x v="0"/>
    <n v="0"/>
    <n v="1"/>
    <n v="0"/>
    <m/>
  </r>
  <r>
    <s v="34yoC"/>
    <s v="Booklet2-122"/>
    <s v="E5"/>
    <s v="C5"/>
    <n v="5"/>
    <n v="5.2"/>
    <x v="1"/>
    <s v="False Belief - Location"/>
    <s v="Belief"/>
    <s v="ToMS_Expl_5.2"/>
    <x v="6"/>
    <s v="Inc"/>
    <x v="0"/>
    <x v="2911"/>
    <n v="0"/>
    <n v="1"/>
    <n v="0"/>
    <m/>
  </r>
  <r>
    <s v="34yoC"/>
    <s v="Booklet2-122"/>
    <s v="E5"/>
    <s v="C5"/>
    <n v="5"/>
    <n v="5.3"/>
    <x v="2"/>
    <s v="False Belief - Location"/>
    <s v="Belief"/>
    <s v="ToMS_Cont_5.3"/>
    <x v="7"/>
    <s v="Inc"/>
    <x v="0"/>
    <x v="0"/>
    <n v="0"/>
    <n v="1"/>
    <n v="0"/>
    <m/>
  </r>
  <r>
    <s v="34yoC"/>
    <s v="Booklet2-122"/>
    <s v="E5"/>
    <s v="C5"/>
    <n v="6"/>
    <n v="6.1"/>
    <x v="2"/>
    <s v="Control"/>
    <s v="Control"/>
    <s v="ToMS_Cont_6.1"/>
    <x v="8"/>
    <s v="Inc"/>
    <x v="0"/>
    <x v="0"/>
    <n v="0"/>
    <n v="1"/>
    <n v="0"/>
    <m/>
  </r>
  <r>
    <s v="34yoC"/>
    <s v="Booklet2-122"/>
    <s v="E5"/>
    <s v="C5"/>
    <n v="7"/>
    <n v="7.1"/>
    <x v="0"/>
    <s v="False Belief - Location"/>
    <s v="Belief"/>
    <s v="ToMS_2AFC_7.1"/>
    <x v="9"/>
    <s v="Inc"/>
    <x v="0"/>
    <x v="0"/>
    <n v="0"/>
    <n v="1"/>
    <n v="0"/>
    <m/>
  </r>
  <r>
    <s v="34yoC"/>
    <s v="Booklet2-122"/>
    <s v="E5"/>
    <s v="C5"/>
    <n v="7"/>
    <n v="7.2"/>
    <x v="1"/>
    <s v="False Belief - Location"/>
    <s v="Belief"/>
    <s v="ToMS_Expl_7.2"/>
    <x v="10"/>
    <s v="Inc"/>
    <x v="0"/>
    <x v="239"/>
    <n v="0"/>
    <n v="1"/>
    <n v="0"/>
    <m/>
  </r>
  <r>
    <s v="34yoC"/>
    <s v="Booklet2-122"/>
    <s v="E5"/>
    <s v="C5"/>
    <n v="7"/>
    <n v="7.3"/>
    <x v="1"/>
    <s v="Emotion"/>
    <s v="Emotion"/>
    <s v="ToMS_Expl_7.3"/>
    <x v="11"/>
    <s v="Inc"/>
    <x v="0"/>
    <x v="2912"/>
    <n v="0"/>
    <n v="1"/>
    <n v="0"/>
    <m/>
  </r>
  <r>
    <s v="34yoC"/>
    <s v="Booklet2-122"/>
    <s v="E5"/>
    <s v="C5"/>
    <n v="7"/>
    <n v="7.4"/>
    <x v="0"/>
    <s v="Moral Reasoning False Beliefs"/>
    <s v="Moral Reasoning"/>
    <s v="ToMS_2AFC_7.4"/>
    <x v="12"/>
    <s v="Inc"/>
    <x v="2"/>
    <x v="0"/>
    <n v="0"/>
    <n v="1"/>
    <n v="0"/>
    <m/>
  </r>
  <r>
    <s v="34yoC"/>
    <s v="Booklet2-122"/>
    <s v="E5"/>
    <s v="C5"/>
    <n v="7"/>
    <n v="7.5"/>
    <x v="1"/>
    <s v="Moral Reasoning False Beliefs"/>
    <s v="Moral Reasoning"/>
    <s v="ToMS_Expl_7.5"/>
    <x v="13"/>
    <s v="Inc"/>
    <x v="0"/>
    <x v="2913"/>
    <n v="0"/>
    <n v="1"/>
    <n v="0"/>
    <m/>
  </r>
  <r>
    <s v="34yoC"/>
    <s v="Booklet2-122"/>
    <s v="E5"/>
    <s v="C5"/>
    <n v="7"/>
    <n v="7.6"/>
    <x v="0"/>
    <s v="Moral Reasoning False Beliefs"/>
    <s v="Moral Reasoning"/>
    <s v="ToMS_2AFC_7.6"/>
    <x v="14"/>
    <s v="Inc"/>
    <x v="0"/>
    <x v="0"/>
    <n v="0"/>
    <n v="1"/>
    <n v="0"/>
    <m/>
  </r>
  <r>
    <s v="34yoC"/>
    <s v="Booklet2-122"/>
    <s v="E5"/>
    <s v="C5"/>
    <n v="7"/>
    <n v="7.7"/>
    <x v="1"/>
    <s v="Moral Reasoning False Beliefs"/>
    <s v="Moral Reasoning"/>
    <s v="ToMS_Expl_7.7"/>
    <x v="15"/>
    <s v="Inc"/>
    <x v="2"/>
    <x v="2914"/>
    <n v="0"/>
    <n v="1"/>
    <n v="0"/>
    <m/>
  </r>
  <r>
    <s v="34yoC"/>
    <s v="Booklet2-122"/>
    <s v="E5"/>
    <s v="C5"/>
    <n v="8"/>
    <n v="8.1"/>
    <x v="2"/>
    <s v="False Belief - Control"/>
    <s v="Control"/>
    <s v="ToMS_Cont_8.1"/>
    <x v="16"/>
    <s v="Inc"/>
    <x v="0"/>
    <x v="0"/>
    <n v="0"/>
    <n v="1"/>
    <n v="0"/>
    <m/>
  </r>
  <r>
    <s v="34yoC"/>
    <s v="Booklet2-122"/>
    <s v="E5"/>
    <s v="C5"/>
    <n v="8"/>
    <n v="8.1999999999999993"/>
    <x v="0"/>
    <s v="False Belief - Expectations"/>
    <s v="Belief"/>
    <s v="ToMS_2AFC_8.2"/>
    <x v="17"/>
    <s v="Inc"/>
    <x v="0"/>
    <x v="0"/>
    <n v="0"/>
    <n v="1"/>
    <n v="0"/>
    <m/>
  </r>
  <r>
    <s v="34yoC"/>
    <s v="Booklet2-122"/>
    <s v="E5"/>
    <s v="C5"/>
    <n v="8"/>
    <n v="8.3000000000000007"/>
    <x v="1"/>
    <s v="False Belief - Expectations"/>
    <s v="Belief"/>
    <s v="ToMS_Expl_8.3"/>
    <x v="18"/>
    <s v="Inc"/>
    <x v="2"/>
    <x v="2915"/>
    <n v="0"/>
    <n v="1"/>
    <n v="0"/>
    <m/>
  </r>
  <r>
    <s v="34yoC"/>
    <s v="Booklet2-122"/>
    <s v="E5"/>
    <s v="C5"/>
    <n v="8"/>
    <n v="8.5"/>
    <x v="0"/>
    <s v="False Belief - Emotion"/>
    <s v="Emotion"/>
    <s v="ToMS_2AFC_8.5"/>
    <x v="65"/>
    <s v="Exc-34yOnly"/>
    <x v="1"/>
    <x v="5"/>
    <s v="NA"/>
    <s v="NA"/>
    <n v="1"/>
    <m/>
  </r>
  <r>
    <s v="34yoC"/>
    <s v="Booklet2-122"/>
    <s v="E5"/>
    <s v="C5"/>
    <n v="8"/>
    <n v="8.6"/>
    <x v="1"/>
    <s v="False Belief - Emotion"/>
    <s v="Emotion"/>
    <s v="ToMS_Expl_8.6"/>
    <x v="66"/>
    <s v="Exc-34yOnly"/>
    <x v="1"/>
    <x v="5"/>
    <s v="NA"/>
    <s v="NA"/>
    <n v="1"/>
    <m/>
  </r>
  <r>
    <s v="34yoC"/>
    <s v="Booklet2-122"/>
    <s v="E5"/>
    <s v="C5"/>
    <n v="9"/>
    <n v="9.1"/>
    <x v="2"/>
    <s v="Control"/>
    <s v="Control"/>
    <s v="ToMS_Cont_9.1"/>
    <x v="19"/>
    <s v="Inc"/>
    <x v="0"/>
    <x v="0"/>
    <n v="0"/>
    <n v="1"/>
    <n v="0"/>
    <m/>
  </r>
  <r>
    <s v="34yoC"/>
    <s v="Booklet2-122"/>
    <s v="E5"/>
    <s v="C5"/>
    <n v="10"/>
    <n v="10.1"/>
    <x v="0"/>
    <s v="Reference - Hard"/>
    <s v="Reference"/>
    <s v="ToMS_2AFC_10.1"/>
    <x v="20"/>
    <s v="Inc"/>
    <x v="0"/>
    <x v="0"/>
    <n v="0"/>
    <n v="1"/>
    <n v="0"/>
    <m/>
  </r>
  <r>
    <s v="34yoC"/>
    <s v="Booklet2-122"/>
    <s v="E5"/>
    <s v="C5"/>
    <n v="10"/>
    <n v="10.199999999999999"/>
    <x v="1"/>
    <s v="Reference - Hard"/>
    <s v="Reference"/>
    <s v="ToMS_Expl_10.2"/>
    <x v="21"/>
    <s v="Inc"/>
    <x v="0"/>
    <x v="2916"/>
    <n v="0"/>
    <n v="1"/>
    <n v="0"/>
    <m/>
  </r>
  <r>
    <s v="34yoC"/>
    <s v="Booklet2-122"/>
    <s v="E5"/>
    <s v="C5"/>
    <n v="10"/>
    <n v="10.3"/>
    <x v="0"/>
    <s v="Reference - Hard"/>
    <s v="Reference"/>
    <s v="ToMS_2AFC_10.3"/>
    <x v="22"/>
    <s v="Inc"/>
    <x v="0"/>
    <x v="0"/>
    <n v="0"/>
    <n v="1"/>
    <n v="0"/>
    <m/>
  </r>
  <r>
    <s v="34yoC"/>
    <s v="Booklet2-122"/>
    <s v="E5"/>
    <s v="C5"/>
    <n v="10"/>
    <n v="10.4"/>
    <x v="2"/>
    <s v="Reference - Hard"/>
    <s v="Reference"/>
    <s v="ToMS_Cont_10.4"/>
    <x v="23"/>
    <s v="Inc"/>
    <x v="0"/>
    <x v="2917"/>
    <n v="0"/>
    <n v="1"/>
    <n v="0"/>
    <m/>
  </r>
  <r>
    <s v="34yoC"/>
    <s v="Booklet2-122"/>
    <s v="E5"/>
    <s v="C5"/>
    <n v="13"/>
    <n v="13.1"/>
    <x v="0"/>
    <s v="Reference - Hard"/>
    <s v="Reference"/>
    <s v="ToMS_2AFC_13.1"/>
    <x v="30"/>
    <s v="Inc"/>
    <x v="0"/>
    <x v="0"/>
    <n v="0"/>
    <n v="1"/>
    <n v="0"/>
    <m/>
  </r>
  <r>
    <s v="34yoC"/>
    <s v="Booklet2-122"/>
    <s v="E5"/>
    <s v="C5"/>
    <n v="13"/>
    <n v="13.2"/>
    <x v="1"/>
    <s v="Reference - Hard"/>
    <s v="Reference"/>
    <s v="ToMS_Expl_13.2"/>
    <x v="31"/>
    <s v="Inc"/>
    <x v="2"/>
    <x v="2918"/>
    <n v="0"/>
    <n v="1"/>
    <n v="0"/>
    <m/>
  </r>
  <r>
    <s v="34yoC"/>
    <s v="Booklet2-122"/>
    <s v="E5"/>
    <s v="C5"/>
    <n v="14"/>
    <n v="14.1"/>
    <x v="0"/>
    <s v="Emotion Reminder"/>
    <s v="Emotion"/>
    <s v="ToMS_2AFC_14.1"/>
    <x v="32"/>
    <s v="Inc"/>
    <x v="0"/>
    <x v="0"/>
    <n v="0"/>
    <n v="1"/>
    <n v="0"/>
    <m/>
  </r>
  <r>
    <s v="34yoC"/>
    <s v="Booklet2-122"/>
    <s v="E5"/>
    <s v="C5"/>
    <n v="14"/>
    <n v="14.2"/>
    <x v="1"/>
    <s v="Emotion Reminder"/>
    <s v="Emotion"/>
    <s v="ToMS_Expl_14.2"/>
    <x v="33"/>
    <s v="Inc"/>
    <x v="0"/>
    <x v="2681"/>
    <n v="0"/>
    <n v="1"/>
    <n v="0"/>
    <m/>
  </r>
  <r>
    <s v="34yoC"/>
    <s v="Booklet2-122"/>
    <s v="E5"/>
    <s v="C5"/>
    <n v="14"/>
    <n v="14.3"/>
    <x v="0"/>
    <s v="Emotion Reminder"/>
    <s v="Emotion"/>
    <s v="ToMS_2AFC_14.3"/>
    <x v="34"/>
    <s v="Inc"/>
    <x v="0"/>
    <x v="0"/>
    <n v="0"/>
    <n v="1"/>
    <n v="0"/>
    <m/>
  </r>
  <r>
    <s v="34yoC"/>
    <s v="Booklet2-122"/>
    <s v="E5"/>
    <s v="C5"/>
    <n v="14"/>
    <n v="14.4"/>
    <x v="1"/>
    <s v="Emotion Reminder"/>
    <s v="Emotion"/>
    <s v="ToMS_Expl_14.4"/>
    <x v="35"/>
    <s v="Inc"/>
    <x v="0"/>
    <x v="2919"/>
    <n v="0"/>
    <n v="1"/>
    <n v="0"/>
    <m/>
  </r>
  <r>
    <s v="34yoC"/>
    <s v="Booklet2-122"/>
    <s v="E5"/>
    <s v="C5"/>
    <n v="15"/>
    <n v="15.1"/>
    <x v="2"/>
    <s v="True Belief - Control"/>
    <s v="Control"/>
    <s v="ToMS_Cont_15.1"/>
    <x v="36"/>
    <s v="Inc"/>
    <x v="0"/>
    <x v="0"/>
    <n v="0"/>
    <n v="1"/>
    <n v="0"/>
    <m/>
  </r>
  <r>
    <s v="34yoC"/>
    <s v="Booklet2-122"/>
    <s v="E5"/>
    <s v="C5"/>
    <n v="15"/>
    <n v="15.2"/>
    <x v="0"/>
    <s v="True Belief - Location"/>
    <s v="Belief"/>
    <s v="ToMS_2AFC_15.2"/>
    <x v="37"/>
    <s v="Inc"/>
    <x v="2"/>
    <x v="0"/>
    <n v="0"/>
    <n v="1"/>
    <n v="0"/>
    <m/>
  </r>
  <r>
    <s v="34yoC"/>
    <s v="Booklet2-122"/>
    <s v="E5"/>
    <s v="C5"/>
    <n v="15"/>
    <n v="15.3"/>
    <x v="1"/>
    <s v="True Belief - Location"/>
    <s v="Belief"/>
    <s v="ToMS_Expl_15.3"/>
    <x v="38"/>
    <s v="Inc"/>
    <x v="0"/>
    <x v="2920"/>
    <n v="0"/>
    <n v="1"/>
    <n v="0"/>
    <m/>
  </r>
  <r>
    <s v="34yoC"/>
    <s v="Booklet2-122"/>
    <s v="E5"/>
    <s v="C5"/>
    <n v="16"/>
    <n v="16.100000000000001"/>
    <x v="2"/>
    <s v="Moral Reasoning True Beliefs - Control"/>
    <s v="Control"/>
    <s v="ToMS_Cont_16.1"/>
    <x v="39"/>
    <s v="Inc"/>
    <x v="2"/>
    <x v="0"/>
    <n v="1"/>
    <n v="1"/>
    <n v="0"/>
    <m/>
  </r>
  <r>
    <s v="34yoC"/>
    <s v="Booklet2-122"/>
    <s v="E5"/>
    <s v="C5"/>
    <n v="16"/>
    <n v="16.2"/>
    <x v="2"/>
    <s v="Moral Reasoning True Beliefs - Control"/>
    <s v="Control"/>
    <s v="ToMS_Cont_16.2"/>
    <x v="40"/>
    <s v="Inc"/>
    <x v="2"/>
    <x v="0"/>
    <n v="0"/>
    <n v="1"/>
    <n v="0"/>
    <m/>
  </r>
  <r>
    <s v="34yoC"/>
    <s v="Booklet2-122"/>
    <s v="E5"/>
    <s v="C5"/>
    <n v="16"/>
    <n v="16.3"/>
    <x v="1"/>
    <s v="Moral Reasoning True Beliefs"/>
    <s v="Moral Reasoning"/>
    <s v="ToMS_Expl_16.3"/>
    <x v="41"/>
    <s v="Exc"/>
    <x v="2"/>
    <x v="2921"/>
    <n v="0"/>
    <n v="1"/>
    <n v="0"/>
    <m/>
  </r>
  <r>
    <s v="34yoC"/>
    <s v="Booklet2-122"/>
    <s v="E5"/>
    <s v="C5"/>
    <n v="16"/>
    <n v="16.399999999999999"/>
    <x v="1"/>
    <s v="Emotion"/>
    <s v="Emotion"/>
    <s v="ToMS_Expl_16.4"/>
    <x v="42"/>
    <s v="Inc"/>
    <x v="0"/>
    <x v="886"/>
    <n v="0"/>
    <n v="1"/>
    <n v="0"/>
    <m/>
  </r>
  <r>
    <s v="34yoC"/>
    <s v="Booklet2-122"/>
    <s v="E5"/>
    <s v="C5"/>
    <n v="16"/>
    <n v="16.5"/>
    <x v="0"/>
    <s v="Moral Reasoning True Beliefs"/>
    <s v="Moral Reasoning"/>
    <s v="ToMS_2AFC_16.5"/>
    <x v="43"/>
    <s v="Inc"/>
    <x v="0"/>
    <x v="0"/>
    <n v="0"/>
    <n v="1"/>
    <n v="0"/>
    <m/>
  </r>
  <r>
    <s v="34yoC"/>
    <s v="Booklet2-122"/>
    <s v="E5"/>
    <s v="C5"/>
    <n v="16"/>
    <n v="16.600000000000001"/>
    <x v="1"/>
    <s v="Moral Reasoning True Beliefs"/>
    <s v="Moral Reasoning"/>
    <s v="ToMS_Expl_16.6"/>
    <x v="44"/>
    <s v="Inc"/>
    <x v="0"/>
    <x v="886"/>
    <n v="0"/>
    <n v="1"/>
    <n v="0"/>
    <m/>
  </r>
  <r>
    <s v="34yoC"/>
    <s v="Booklet2-122"/>
    <s v="E5"/>
    <s v="C5"/>
    <n v="16"/>
    <n v="16.7"/>
    <x v="0"/>
    <s v="Moral Reasoning True Beliefs"/>
    <s v="Moral Reasoning"/>
    <s v="ToMS_2AFC_16.7"/>
    <x v="45"/>
    <s v="Inc"/>
    <x v="2"/>
    <x v="0"/>
    <n v="0"/>
    <n v="1"/>
    <n v="0"/>
    <m/>
  </r>
  <r>
    <s v="34yoC"/>
    <s v="Booklet2-122"/>
    <s v="E5"/>
    <s v="C5"/>
    <n v="16"/>
    <n v="16.8"/>
    <x v="1"/>
    <s v="Moral Reasoning True Beliefs"/>
    <s v="Moral Reasoning"/>
    <s v="ToMS_Expl_16.8"/>
    <x v="46"/>
    <s v="Inc"/>
    <x v="2"/>
    <x v="2922"/>
    <n v="0"/>
    <n v="1"/>
    <n v="0"/>
    <m/>
  </r>
  <r>
    <s v="34yoC"/>
    <s v="Booklet2-122"/>
    <s v="E5"/>
    <s v="C5"/>
    <n v="16"/>
    <n v="16.899999999999999"/>
    <x v="0"/>
    <s v="Moral Reasoning True Beliefs"/>
    <s v="Moral Reasoning"/>
    <s v="ToMS_2AFC_16.9"/>
    <x v="47"/>
    <s v="Inc"/>
    <x v="2"/>
    <x v="0"/>
    <n v="0"/>
    <n v="1"/>
    <n v="0"/>
    <m/>
  </r>
  <r>
    <s v="34yoC"/>
    <s v="Booklet2-122"/>
    <s v="E5"/>
    <s v="C5"/>
    <n v="16"/>
    <n v="16.91"/>
    <x v="1"/>
    <s v="Moral Reasoning True Beliefs"/>
    <s v="Moral Reasoning"/>
    <s v="ToMS_Expl_16.91"/>
    <x v="48"/>
    <s v="Inc"/>
    <x v="2"/>
    <x v="2923"/>
    <n v="0"/>
    <n v="1"/>
    <n v="0"/>
    <m/>
  </r>
  <r>
    <s v="34yoC"/>
    <s v="Booklet2-122"/>
    <s v="E5"/>
    <s v="C5"/>
    <n v="18"/>
    <n v="18.100000000000001"/>
    <x v="0"/>
    <s v="2nd Order Belief-Desire Reasoning"/>
    <s v="Belief"/>
    <s v="ToMS_2AFC_18.1"/>
    <x v="58"/>
    <s v="Inc"/>
    <x v="0"/>
    <x v="0"/>
    <n v="0"/>
    <n v="1"/>
    <n v="0"/>
    <m/>
  </r>
  <r>
    <s v="34yoC"/>
    <s v="Booklet2-122"/>
    <s v="E5"/>
    <s v="C5"/>
    <n v="18"/>
    <n v="18.2"/>
    <x v="1"/>
    <s v="2nd Order Belief-Desire Reasoning"/>
    <s v="Belief"/>
    <s v="ToMS_Expl_18.2"/>
    <x v="59"/>
    <s v="Exc-5upOnly"/>
    <x v="2"/>
    <x v="2924"/>
    <n v="0"/>
    <n v="1"/>
    <n v="0"/>
    <m/>
  </r>
  <r>
    <s v="34yoC"/>
    <s v="Booklet2-122"/>
    <s v="E5"/>
    <s v="C5"/>
    <n v="18"/>
    <n v="18.3"/>
    <x v="2"/>
    <s v="2nd Order Belief-Desire Reasoning - Control"/>
    <s v="Control"/>
    <s v="ToMS_Cont_18.3"/>
    <x v="60"/>
    <s v="Exc-5upOnly"/>
    <x v="2"/>
    <x v="0"/>
    <n v="0"/>
    <n v="1"/>
    <n v="0"/>
    <m/>
  </r>
  <r>
    <s v="34yoC"/>
    <s v="Booklet2-122"/>
    <s v="E5"/>
    <s v="C5"/>
    <n v="18"/>
    <n v="18.399999999999999"/>
    <x v="2"/>
    <s v="2nd Order Belief-Desire Reasoning - Control"/>
    <s v="Control"/>
    <s v="ToMS_Cont_18.4"/>
    <x v="61"/>
    <s v="Exc-5upOnly"/>
    <x v="0"/>
    <x v="0"/>
    <n v="0"/>
    <n v="1"/>
    <n v="0"/>
    <m/>
  </r>
  <r>
    <s v="34yoC"/>
    <s v="Booklet2-122"/>
    <s v="E5"/>
    <s v="C5"/>
    <n v="18"/>
    <n v="18.5"/>
    <x v="1"/>
    <s v="False Belief - Emotion"/>
    <s v="Belief"/>
    <s v="ToMS_Expl_18.5"/>
    <x v="62"/>
    <s v="Exc-5upOnly"/>
    <x v="2"/>
    <x v="2925"/>
    <n v="0"/>
    <n v="1"/>
    <n v="0"/>
    <m/>
  </r>
  <r>
    <s v="34yoC"/>
    <s v="Booklet2-123"/>
    <s v="E5"/>
    <s v="C5"/>
    <n v="1"/>
    <n v="1.1000000000000001"/>
    <x v="0"/>
    <s v="Common Desires"/>
    <s v="Desires"/>
    <s v="ToMS_2AFC_3.1"/>
    <x v="0"/>
    <s v="Inc"/>
    <x v="0"/>
    <x v="0"/>
    <n v="0"/>
    <n v="1"/>
    <n v="0"/>
    <m/>
  </r>
  <r>
    <s v="34yoC"/>
    <s v="Booklet2-123"/>
    <s v="E5"/>
    <s v="C5"/>
    <n v="1.5"/>
    <s v="1.5.1"/>
    <x v="3"/>
    <s v="False Belief - Implicit"/>
    <s v="Belief"/>
    <s v="ToMS_2AFCImp_1.5.1"/>
    <x v="68"/>
    <s v="Exc-34yOnly"/>
    <x v="2"/>
    <x v="0"/>
    <n v="0"/>
    <n v="1"/>
    <n v="0"/>
    <m/>
  </r>
  <r>
    <s v="34yoC"/>
    <s v="Booklet2-123"/>
    <s v="E5"/>
    <s v="C5"/>
    <n v="1.5"/>
    <s v="1.5.2"/>
    <x v="1"/>
    <s v="False Belief - Implicit"/>
    <s v="Belief"/>
    <s v="ToMS_Expl_1.5.2"/>
    <x v="69"/>
    <s v="Exc-34yOnly"/>
    <x v="2"/>
    <x v="2926"/>
    <n v="0"/>
    <n v="1"/>
    <n v="0"/>
    <m/>
  </r>
  <r>
    <s v="34yoC"/>
    <s v="Booklet2-123"/>
    <s v="E5"/>
    <s v="C5"/>
    <n v="2"/>
    <n v="2.1"/>
    <x v="0"/>
    <s v="Diverse Desires"/>
    <s v="Desires"/>
    <s v="ToMS_2AFC_2.1"/>
    <x v="1"/>
    <s v="Inc"/>
    <x v="0"/>
    <x v="0"/>
    <n v="0"/>
    <n v="1"/>
    <n v="0"/>
    <m/>
  </r>
  <r>
    <s v="34yoC"/>
    <s v="Booklet2-123"/>
    <s v="E5"/>
    <s v="C5"/>
    <n v="3"/>
    <n v="3.1"/>
    <x v="0"/>
    <s v="Diverse Beliefs"/>
    <s v="Desires"/>
    <s v="ToMS_2AFC_3.1"/>
    <x v="2"/>
    <s v="Inc"/>
    <x v="0"/>
    <x v="0"/>
    <n v="0"/>
    <n v="1"/>
    <n v="0"/>
    <m/>
  </r>
  <r>
    <s v="34yoC"/>
    <s v="Booklet2-123"/>
    <s v="E5"/>
    <s v="C5"/>
    <n v="4"/>
    <n v="4.0999999999999996"/>
    <x v="0"/>
    <s v="Reference - Easy"/>
    <s v="Reference"/>
    <s v="ToMS_2AFC_4.1"/>
    <x v="3"/>
    <s v="Inc"/>
    <x v="0"/>
    <x v="0"/>
    <n v="0"/>
    <n v="1"/>
    <n v="0"/>
    <m/>
  </r>
  <r>
    <s v="34yoC"/>
    <s v="Booklet2-123"/>
    <s v="E5"/>
    <s v="C5"/>
    <n v="4"/>
    <n v="4.2"/>
    <x v="1"/>
    <s v="Reference - Easy"/>
    <s v="Reference"/>
    <s v="ToMS_Expl_4.2"/>
    <x v="4"/>
    <s v="Inc"/>
    <x v="2"/>
    <x v="2927"/>
    <n v="0"/>
    <n v="1"/>
    <n v="0"/>
    <m/>
  </r>
  <r>
    <s v="34yoC"/>
    <s v="Booklet2-123"/>
    <s v="E5"/>
    <s v="C5"/>
    <n v="5"/>
    <n v="5.0999999999999996"/>
    <x v="0"/>
    <s v="False Belief - Location"/>
    <s v="Belief"/>
    <s v="ToMS_2AFC_5.1"/>
    <x v="5"/>
    <s v="Inc"/>
    <x v="2"/>
    <x v="0"/>
    <n v="0"/>
    <n v="1"/>
    <n v="0"/>
    <m/>
  </r>
  <r>
    <s v="34yoC"/>
    <s v="Booklet2-123"/>
    <s v="E5"/>
    <s v="C5"/>
    <n v="5"/>
    <n v="5.2"/>
    <x v="1"/>
    <s v="False Belief - Location"/>
    <s v="Belief"/>
    <s v="ToMS_Expl_5.2"/>
    <x v="6"/>
    <s v="Inc"/>
    <x v="2"/>
    <x v="2928"/>
    <n v="0"/>
    <n v="1"/>
    <n v="0"/>
    <m/>
  </r>
  <r>
    <s v="34yoC"/>
    <s v="Booklet2-123"/>
    <s v="E5"/>
    <s v="C5"/>
    <n v="5"/>
    <n v="5.3"/>
    <x v="2"/>
    <s v="False Belief - Location"/>
    <s v="Belief"/>
    <s v="ToMS_Cont_5.3"/>
    <x v="7"/>
    <s v="Inc"/>
    <x v="0"/>
    <x v="0"/>
    <n v="0"/>
    <n v="1"/>
    <n v="0"/>
    <m/>
  </r>
  <r>
    <s v="34yoC"/>
    <s v="Booklet2-123"/>
    <s v="E5"/>
    <s v="C5"/>
    <n v="6"/>
    <n v="6.1"/>
    <x v="2"/>
    <s v="Control"/>
    <s v="Control"/>
    <s v="ToMS_Cont_6.1"/>
    <x v="8"/>
    <s v="Inc"/>
    <x v="0"/>
    <x v="0"/>
    <n v="0"/>
    <n v="1"/>
    <n v="0"/>
    <m/>
  </r>
  <r>
    <s v="34yoC"/>
    <s v="Booklet2-123"/>
    <s v="E5"/>
    <s v="C5"/>
    <n v="7"/>
    <n v="7.1"/>
    <x v="0"/>
    <s v="False Belief - Location"/>
    <s v="Belief"/>
    <s v="ToMS_2AFC_7.1"/>
    <x v="9"/>
    <s v="Inc"/>
    <x v="2"/>
    <x v="0"/>
    <n v="0"/>
    <n v="1"/>
    <n v="0"/>
    <m/>
  </r>
  <r>
    <s v="34yoC"/>
    <s v="Booklet2-123"/>
    <s v="E5"/>
    <s v="C5"/>
    <n v="7"/>
    <n v="7.2"/>
    <x v="1"/>
    <s v="False Belief - Location"/>
    <s v="Belief"/>
    <s v="ToMS_Expl_7.2"/>
    <x v="10"/>
    <s v="Inc"/>
    <x v="2"/>
    <x v="2929"/>
    <n v="0"/>
    <n v="1"/>
    <n v="0"/>
    <m/>
  </r>
  <r>
    <s v="34yoC"/>
    <s v="Booklet2-123"/>
    <s v="E5"/>
    <s v="C5"/>
    <n v="7"/>
    <n v="7.3"/>
    <x v="1"/>
    <s v="Emotion"/>
    <s v="Emotion"/>
    <s v="ToMS_Expl_7.3"/>
    <x v="11"/>
    <s v="Inc"/>
    <x v="0"/>
    <x v="2930"/>
    <n v="0"/>
    <n v="1"/>
    <n v="0"/>
    <m/>
  </r>
  <r>
    <s v="34yoC"/>
    <s v="Booklet2-123"/>
    <s v="E5"/>
    <s v="C5"/>
    <n v="7"/>
    <n v="7.4"/>
    <x v="0"/>
    <s v="Moral Reasoning False Beliefs"/>
    <s v="Moral Reasoning"/>
    <s v="ToMS_2AFC_7.4"/>
    <x v="12"/>
    <s v="Inc"/>
    <x v="2"/>
    <x v="0"/>
    <n v="0"/>
    <n v="1"/>
    <n v="0"/>
    <m/>
  </r>
  <r>
    <s v="34yoC"/>
    <s v="Booklet2-123"/>
    <s v="E5"/>
    <s v="C5"/>
    <n v="7"/>
    <n v="7.5"/>
    <x v="1"/>
    <s v="Moral Reasoning False Beliefs"/>
    <s v="Moral Reasoning"/>
    <s v="ToMS_Expl_7.5"/>
    <x v="13"/>
    <s v="Inc"/>
    <x v="0"/>
    <x v="2931"/>
    <n v="0"/>
    <n v="1"/>
    <n v="0"/>
    <m/>
  </r>
  <r>
    <s v="34yoC"/>
    <s v="Booklet2-123"/>
    <s v="E5"/>
    <s v="C5"/>
    <n v="7"/>
    <n v="7.6"/>
    <x v="0"/>
    <s v="Moral Reasoning False Beliefs"/>
    <s v="Moral Reasoning"/>
    <s v="ToMS_2AFC_7.6"/>
    <x v="14"/>
    <s v="Inc"/>
    <x v="0"/>
    <x v="0"/>
    <n v="0"/>
    <n v="1"/>
    <n v="0"/>
    <m/>
  </r>
  <r>
    <s v="34yoC"/>
    <s v="Booklet2-123"/>
    <s v="E5"/>
    <s v="C5"/>
    <n v="7"/>
    <n v="7.7"/>
    <x v="1"/>
    <s v="Moral Reasoning False Beliefs"/>
    <s v="Moral Reasoning"/>
    <s v="ToMS_Expl_7.7"/>
    <x v="15"/>
    <s v="Inc"/>
    <x v="2"/>
    <x v="2932"/>
    <n v="0"/>
    <n v="1"/>
    <n v="0"/>
    <m/>
  </r>
  <r>
    <s v="34yoC"/>
    <s v="Booklet2-123"/>
    <s v="E5"/>
    <s v="C5"/>
    <n v="8"/>
    <n v="8.1"/>
    <x v="2"/>
    <s v="False Belief - Control"/>
    <s v="Control"/>
    <s v="ToMS_Cont_8.1"/>
    <x v="16"/>
    <s v="Inc"/>
    <x v="0"/>
    <x v="0"/>
    <n v="0"/>
    <n v="1"/>
    <n v="0"/>
    <m/>
  </r>
  <r>
    <s v="34yoC"/>
    <s v="Booklet2-123"/>
    <s v="E5"/>
    <s v="C5"/>
    <n v="8"/>
    <n v="8.1999999999999993"/>
    <x v="0"/>
    <s v="False Belief - Expectations"/>
    <s v="Belief"/>
    <s v="ToMS_2AFC_8.2"/>
    <x v="17"/>
    <s v="Inc"/>
    <x v="2"/>
    <x v="0"/>
    <n v="0"/>
    <n v="1"/>
    <n v="0"/>
    <m/>
  </r>
  <r>
    <s v="34yoC"/>
    <s v="Booklet2-123"/>
    <s v="E5"/>
    <s v="C5"/>
    <n v="8"/>
    <n v="8.3000000000000007"/>
    <x v="1"/>
    <s v="False Belief - Expectations"/>
    <s v="Belief"/>
    <s v="ToMS_Expl_8.3"/>
    <x v="18"/>
    <s v="Inc"/>
    <x v="2"/>
    <x v="2933"/>
    <n v="0"/>
    <n v="1"/>
    <n v="0"/>
    <m/>
  </r>
  <r>
    <s v="34yoC"/>
    <s v="Booklet2-123"/>
    <s v="E5"/>
    <s v="C5"/>
    <n v="8"/>
    <n v="8.5"/>
    <x v="0"/>
    <s v="False Belief - Emotion"/>
    <s v="Emotion"/>
    <s v="ToMS_2AFC_8.5"/>
    <x v="65"/>
    <s v="Exc-34yOnly"/>
    <x v="1"/>
    <x v="5"/>
    <s v="NA"/>
    <s v="NA"/>
    <n v="1"/>
    <m/>
  </r>
  <r>
    <s v="34yoC"/>
    <s v="Booklet2-123"/>
    <s v="E5"/>
    <s v="C5"/>
    <n v="8"/>
    <n v="8.6"/>
    <x v="1"/>
    <s v="False Belief - Emotion"/>
    <s v="Emotion"/>
    <s v="ToMS_Expl_8.6"/>
    <x v="66"/>
    <s v="Exc-34yOnly"/>
    <x v="1"/>
    <x v="5"/>
    <s v="NA"/>
    <s v="NA"/>
    <n v="1"/>
    <m/>
  </r>
  <r>
    <s v="34yoC"/>
    <s v="Booklet2-123"/>
    <s v="E5"/>
    <s v="C5"/>
    <n v="9"/>
    <n v="9.1"/>
    <x v="2"/>
    <s v="Control"/>
    <s v="Control"/>
    <s v="ToMS_Cont_9.1"/>
    <x v="19"/>
    <s v="Inc"/>
    <x v="0"/>
    <x v="0"/>
    <n v="0"/>
    <n v="1"/>
    <n v="0"/>
    <m/>
  </r>
  <r>
    <s v="34yoC"/>
    <s v="Booklet2-123"/>
    <s v="E5"/>
    <s v="C5"/>
    <n v="10"/>
    <n v="10.1"/>
    <x v="0"/>
    <s v="Reference - Hard"/>
    <s v="Reference"/>
    <s v="ToMS_2AFC_10.1"/>
    <x v="20"/>
    <s v="Inc"/>
    <x v="2"/>
    <x v="0"/>
    <n v="0"/>
    <n v="1"/>
    <n v="0"/>
    <m/>
  </r>
  <r>
    <s v="34yoC"/>
    <s v="Booklet2-123"/>
    <s v="E5"/>
    <s v="C5"/>
    <n v="10"/>
    <n v="10.199999999999999"/>
    <x v="1"/>
    <s v="Reference - Hard"/>
    <s v="Reference"/>
    <s v="ToMS_Expl_10.2"/>
    <x v="21"/>
    <s v="Inc"/>
    <x v="2"/>
    <x v="2934"/>
    <n v="0"/>
    <n v="1"/>
    <n v="0"/>
    <m/>
  </r>
  <r>
    <s v="34yoC"/>
    <s v="Booklet2-123"/>
    <s v="E5"/>
    <s v="C5"/>
    <n v="10"/>
    <n v="10.3"/>
    <x v="0"/>
    <s v="Reference - Hard"/>
    <s v="Reference"/>
    <s v="ToMS_2AFC_10.3"/>
    <x v="22"/>
    <s v="Inc"/>
    <x v="0"/>
    <x v="0"/>
    <n v="0"/>
    <n v="1"/>
    <n v="0"/>
    <m/>
  </r>
  <r>
    <s v="34yoC"/>
    <s v="Booklet2-123"/>
    <s v="E5"/>
    <s v="C5"/>
    <n v="10"/>
    <n v="10.4"/>
    <x v="2"/>
    <s v="Reference - Hard"/>
    <s v="Reference"/>
    <s v="ToMS_Cont_10.4"/>
    <x v="23"/>
    <s v="Inc"/>
    <x v="0"/>
    <x v="2935"/>
    <n v="0"/>
    <n v="1"/>
    <n v="0"/>
    <m/>
  </r>
  <r>
    <s v="34yoC"/>
    <s v="Booklet2-123"/>
    <s v="E5"/>
    <s v="C5"/>
    <n v="13"/>
    <n v="13.1"/>
    <x v="0"/>
    <s v="Reference - Hard"/>
    <s v="Reference"/>
    <s v="ToMS_2AFC_13.1"/>
    <x v="30"/>
    <s v="Inc"/>
    <x v="0"/>
    <x v="0"/>
    <n v="0"/>
    <n v="1"/>
    <n v="0"/>
    <m/>
  </r>
  <r>
    <s v="34yoC"/>
    <s v="Booklet2-123"/>
    <s v="E5"/>
    <s v="C5"/>
    <n v="13"/>
    <n v="13.2"/>
    <x v="1"/>
    <s v="Reference - Hard"/>
    <s v="Reference"/>
    <s v="ToMS_Expl_13.2"/>
    <x v="31"/>
    <s v="Inc"/>
    <x v="2"/>
    <x v="2936"/>
    <n v="0"/>
    <n v="1"/>
    <n v="0"/>
    <m/>
  </r>
  <r>
    <s v="34yoC"/>
    <s v="Booklet2-123"/>
    <s v="E5"/>
    <s v="C5"/>
    <n v="14"/>
    <n v="14.1"/>
    <x v="0"/>
    <s v="Emotion Reminder"/>
    <s v="Emotion"/>
    <s v="ToMS_2AFC_14.1"/>
    <x v="32"/>
    <s v="Inc"/>
    <x v="0"/>
    <x v="0"/>
    <n v="0"/>
    <n v="1"/>
    <n v="0"/>
    <m/>
  </r>
  <r>
    <s v="34yoC"/>
    <s v="Booklet2-123"/>
    <s v="E5"/>
    <s v="C5"/>
    <n v="14"/>
    <n v="14.2"/>
    <x v="1"/>
    <s v="Emotion Reminder"/>
    <s v="Emotion"/>
    <s v="ToMS_Expl_14.2"/>
    <x v="33"/>
    <s v="Inc"/>
    <x v="0"/>
    <x v="2937"/>
    <n v="0"/>
    <n v="1"/>
    <n v="0"/>
    <m/>
  </r>
  <r>
    <s v="34yoC"/>
    <s v="Booklet2-123"/>
    <s v="E5"/>
    <s v="C5"/>
    <n v="14"/>
    <n v="14.3"/>
    <x v="0"/>
    <s v="Emotion Reminder"/>
    <s v="Emotion"/>
    <s v="ToMS_2AFC_14.3"/>
    <x v="34"/>
    <s v="Inc"/>
    <x v="0"/>
    <x v="0"/>
    <n v="0"/>
    <n v="1"/>
    <n v="0"/>
    <m/>
  </r>
  <r>
    <s v="34yoC"/>
    <s v="Booklet2-123"/>
    <s v="E5"/>
    <s v="C5"/>
    <n v="14"/>
    <n v="14.4"/>
    <x v="1"/>
    <s v="Emotion Reminder"/>
    <s v="Emotion"/>
    <s v="ToMS_Expl_14.4"/>
    <x v="35"/>
    <s v="Inc"/>
    <x v="0"/>
    <x v="2938"/>
    <n v="0"/>
    <n v="1"/>
    <n v="0"/>
    <m/>
  </r>
  <r>
    <s v="34yoC"/>
    <s v="Booklet2-123"/>
    <s v="E5"/>
    <s v="C5"/>
    <n v="15"/>
    <n v="15.1"/>
    <x v="2"/>
    <s v="True Belief - Control"/>
    <s v="Control"/>
    <s v="ToMS_Cont_15.1"/>
    <x v="36"/>
    <s v="Inc"/>
    <x v="0"/>
    <x v="0"/>
    <n v="0"/>
    <n v="1"/>
    <n v="0"/>
    <m/>
  </r>
  <r>
    <s v="34yoC"/>
    <s v="Booklet2-123"/>
    <s v="E5"/>
    <s v="C5"/>
    <n v="15"/>
    <n v="15.2"/>
    <x v="0"/>
    <s v="True Belief - Location"/>
    <s v="Belief"/>
    <s v="ToMS_2AFC_15.2"/>
    <x v="37"/>
    <s v="Inc"/>
    <x v="0"/>
    <x v="0"/>
    <n v="0"/>
    <n v="1"/>
    <n v="0"/>
    <m/>
  </r>
  <r>
    <s v="34yoC"/>
    <s v="Booklet2-123"/>
    <s v="E5"/>
    <s v="C5"/>
    <n v="15"/>
    <n v="15.3"/>
    <x v="1"/>
    <s v="True Belief - Location"/>
    <s v="Belief"/>
    <s v="ToMS_Expl_15.3"/>
    <x v="38"/>
    <s v="Inc"/>
    <x v="0"/>
    <x v="2939"/>
    <n v="0"/>
    <n v="1"/>
    <n v="0"/>
    <m/>
  </r>
  <r>
    <s v="34yoC"/>
    <s v="Booklet2-123"/>
    <s v="E5"/>
    <s v="C5"/>
    <n v="16"/>
    <n v="16.100000000000001"/>
    <x v="2"/>
    <s v="Moral Reasoning True Beliefs - Control"/>
    <s v="Control"/>
    <s v="ToMS_Cont_16.1"/>
    <x v="39"/>
    <s v="Inc"/>
    <x v="2"/>
    <x v="0"/>
    <n v="1"/>
    <n v="1"/>
    <n v="0"/>
    <m/>
  </r>
  <r>
    <s v="34yoC"/>
    <s v="Booklet2-123"/>
    <s v="E5"/>
    <s v="C5"/>
    <n v="16"/>
    <n v="16.2"/>
    <x v="2"/>
    <s v="Moral Reasoning True Beliefs - Control"/>
    <s v="Control"/>
    <s v="ToMS_Cont_16.2"/>
    <x v="40"/>
    <s v="Inc"/>
    <x v="2"/>
    <x v="0"/>
    <n v="0"/>
    <n v="1"/>
    <n v="0"/>
    <m/>
  </r>
  <r>
    <s v="34yoC"/>
    <s v="Booklet2-123"/>
    <s v="E5"/>
    <s v="C5"/>
    <n v="16"/>
    <n v="16.3"/>
    <x v="1"/>
    <s v="Moral Reasoning True Beliefs"/>
    <s v="Moral Reasoning"/>
    <s v="ToMS_Expl_16.3"/>
    <x v="41"/>
    <s v="Exc"/>
    <x v="2"/>
    <x v="1234"/>
    <n v="0"/>
    <n v="1"/>
    <n v="0"/>
    <m/>
  </r>
  <r>
    <s v="34yoC"/>
    <s v="Booklet2-123"/>
    <s v="E5"/>
    <s v="C5"/>
    <n v="16"/>
    <n v="16.399999999999999"/>
    <x v="1"/>
    <s v="Emotion"/>
    <s v="Emotion"/>
    <s v="ToMS_Expl_16.4"/>
    <x v="42"/>
    <s v="Inc"/>
    <x v="0"/>
    <x v="2940"/>
    <n v="0"/>
    <n v="1"/>
    <n v="0"/>
    <m/>
  </r>
  <r>
    <s v="34yoC"/>
    <s v="Booklet2-123"/>
    <s v="E5"/>
    <s v="C5"/>
    <n v="16"/>
    <n v="16.5"/>
    <x v="0"/>
    <s v="Moral Reasoning True Beliefs"/>
    <s v="Moral Reasoning"/>
    <s v="ToMS_2AFC_16.5"/>
    <x v="43"/>
    <s v="Inc"/>
    <x v="0"/>
    <x v="0"/>
    <n v="0"/>
    <n v="1"/>
    <n v="0"/>
    <m/>
  </r>
  <r>
    <s v="34yoC"/>
    <s v="Booklet2-123"/>
    <s v="E5"/>
    <s v="C5"/>
    <n v="16"/>
    <n v="16.600000000000001"/>
    <x v="1"/>
    <s v="Moral Reasoning True Beliefs"/>
    <s v="Moral Reasoning"/>
    <s v="ToMS_Expl_16.6"/>
    <x v="44"/>
    <s v="Inc"/>
    <x v="2"/>
    <x v="2575"/>
    <n v="0"/>
    <n v="1"/>
    <n v="0"/>
    <m/>
  </r>
  <r>
    <s v="34yoC"/>
    <s v="Booklet2-123"/>
    <s v="E5"/>
    <s v="C5"/>
    <n v="16"/>
    <n v="16.7"/>
    <x v="0"/>
    <s v="Moral Reasoning True Beliefs"/>
    <s v="Moral Reasoning"/>
    <s v="ToMS_2AFC_16.7"/>
    <x v="45"/>
    <s v="Inc"/>
    <x v="2"/>
    <x v="0"/>
    <n v="0"/>
    <n v="1"/>
    <n v="0"/>
    <m/>
  </r>
  <r>
    <s v="34yoC"/>
    <s v="Booklet2-123"/>
    <s v="E5"/>
    <s v="C5"/>
    <n v="16"/>
    <n v="16.8"/>
    <x v="1"/>
    <s v="Moral Reasoning True Beliefs"/>
    <s v="Moral Reasoning"/>
    <s v="ToMS_Expl_16.8"/>
    <x v="46"/>
    <s v="Inc"/>
    <x v="2"/>
    <x v="2941"/>
    <n v="0"/>
    <n v="1"/>
    <n v="0"/>
    <m/>
  </r>
  <r>
    <s v="34yoC"/>
    <s v="Booklet2-123"/>
    <s v="E5"/>
    <s v="C5"/>
    <n v="16"/>
    <n v="16.899999999999999"/>
    <x v="0"/>
    <s v="Moral Reasoning True Beliefs"/>
    <s v="Moral Reasoning"/>
    <s v="ToMS_2AFC_16.9"/>
    <x v="47"/>
    <s v="Inc"/>
    <x v="2"/>
    <x v="0"/>
    <n v="0"/>
    <n v="1"/>
    <n v="0"/>
    <m/>
  </r>
  <r>
    <s v="34yoC"/>
    <s v="Booklet2-123"/>
    <s v="E5"/>
    <s v="C5"/>
    <n v="16"/>
    <n v="16.91"/>
    <x v="1"/>
    <s v="Moral Reasoning True Beliefs"/>
    <s v="Moral Reasoning"/>
    <s v="ToMS_Expl_16.91"/>
    <x v="48"/>
    <s v="Inc"/>
    <x v="0"/>
    <x v="1101"/>
    <n v="0"/>
    <n v="1"/>
    <n v="0"/>
    <m/>
  </r>
  <r>
    <s v="34yoC"/>
    <s v="Booklet2-123"/>
    <s v="E5"/>
    <s v="C5"/>
    <n v="18"/>
    <n v="18.100000000000001"/>
    <x v="0"/>
    <s v="2nd Order Belief-Desire Reasoning"/>
    <s v="Belief"/>
    <s v="ToMS_2AFC_18.1"/>
    <x v="58"/>
    <s v="Inc"/>
    <x v="0"/>
    <x v="0"/>
    <n v="0"/>
    <n v="1"/>
    <n v="0"/>
    <m/>
  </r>
  <r>
    <s v="34yoC"/>
    <s v="Booklet2-123"/>
    <s v="E5"/>
    <s v="C5"/>
    <n v="18"/>
    <n v="18.2"/>
    <x v="1"/>
    <s v="2nd Order Belief-Desire Reasoning"/>
    <s v="Belief"/>
    <s v="ToMS_Expl_18.2"/>
    <x v="59"/>
    <s v="Exc-5upOnly"/>
    <x v="2"/>
    <x v="2942"/>
    <n v="0"/>
    <n v="1"/>
    <n v="0"/>
    <m/>
  </r>
  <r>
    <s v="34yoC"/>
    <s v="Booklet2-123"/>
    <s v="E5"/>
    <s v="C5"/>
    <n v="18"/>
    <n v="18.3"/>
    <x v="2"/>
    <s v="2nd Order Belief-Desire Reasoning - Control"/>
    <s v="Control"/>
    <s v="ToMS_Cont_18.3"/>
    <x v="60"/>
    <s v="Exc-5upOnly"/>
    <x v="2"/>
    <x v="0"/>
    <n v="0"/>
    <n v="1"/>
    <n v="0"/>
    <m/>
  </r>
  <r>
    <s v="34yoC"/>
    <s v="Booklet2-123"/>
    <s v="E5"/>
    <s v="C5"/>
    <n v="18"/>
    <n v="18.399999999999999"/>
    <x v="2"/>
    <s v="2nd Order Belief-Desire Reasoning - Control"/>
    <s v="Control"/>
    <s v="ToMS_Cont_18.4"/>
    <x v="61"/>
    <s v="Exc-5upOnly"/>
    <x v="0"/>
    <x v="0"/>
    <n v="0"/>
    <n v="1"/>
    <n v="0"/>
    <m/>
  </r>
  <r>
    <s v="34yoC"/>
    <s v="Booklet2-123"/>
    <s v="E5"/>
    <s v="C5"/>
    <n v="18"/>
    <n v="18.5"/>
    <x v="1"/>
    <s v="False Belief - Emotion"/>
    <s v="Belief"/>
    <s v="ToMS_Expl_18.5"/>
    <x v="62"/>
    <s v="Exc-5upOnly"/>
    <x v="2"/>
    <x v="2943"/>
    <n v="0"/>
    <n v="1"/>
    <n v="0"/>
    <m/>
  </r>
  <r>
    <s v="34yoC"/>
    <s v="Booklet2-124"/>
    <s v="E5"/>
    <s v="C5"/>
    <n v="1"/>
    <n v="1.1000000000000001"/>
    <x v="0"/>
    <s v="Common Desires"/>
    <s v="Desires"/>
    <s v="ToMS_2AFC_3.1"/>
    <x v="0"/>
    <s v="Inc"/>
    <x v="0"/>
    <x v="0"/>
    <n v="0"/>
    <n v="1"/>
    <n v="0"/>
    <m/>
  </r>
  <r>
    <s v="34yoC"/>
    <s v="Booklet2-124"/>
    <s v="E5"/>
    <s v="C5"/>
    <n v="1.5"/>
    <s v="1.5.1"/>
    <x v="3"/>
    <s v="False Belief - Implicit"/>
    <s v="Belief"/>
    <s v="ToMS_2AFCImp_1.5.1"/>
    <x v="68"/>
    <s v="Exc-34yOnly"/>
    <x v="2"/>
    <x v="0"/>
    <n v="0"/>
    <n v="1"/>
    <n v="0"/>
    <m/>
  </r>
  <r>
    <s v="34yoC"/>
    <s v="Booklet2-124"/>
    <s v="E5"/>
    <s v="C5"/>
    <n v="1.5"/>
    <s v="1.5.2"/>
    <x v="1"/>
    <s v="False Belief - Implicit"/>
    <s v="Belief"/>
    <s v="ToMS_Expl_1.5.2"/>
    <x v="69"/>
    <s v="Exc-34yOnly"/>
    <x v="2"/>
    <x v="2944"/>
    <n v="0"/>
    <n v="1"/>
    <n v="0"/>
    <m/>
  </r>
  <r>
    <s v="34yoC"/>
    <s v="Booklet2-124"/>
    <s v="E5"/>
    <s v="C5"/>
    <n v="2"/>
    <n v="2.1"/>
    <x v="0"/>
    <s v="Diverse Desires"/>
    <s v="Desires"/>
    <s v="ToMS_2AFC_2.1"/>
    <x v="1"/>
    <s v="Inc"/>
    <x v="2"/>
    <x v="0"/>
    <n v="0"/>
    <n v="1"/>
    <n v="0"/>
    <m/>
  </r>
  <r>
    <s v="34yoC"/>
    <s v="Booklet2-124"/>
    <s v="E5"/>
    <s v="C5"/>
    <n v="3"/>
    <n v="3.1"/>
    <x v="0"/>
    <s v="Diverse Beliefs"/>
    <s v="Desires"/>
    <s v="ToMS_2AFC_3.1"/>
    <x v="2"/>
    <s v="Inc"/>
    <x v="2"/>
    <x v="0"/>
    <n v="0"/>
    <n v="1"/>
    <n v="0"/>
    <m/>
  </r>
  <r>
    <s v="34yoC"/>
    <s v="Booklet2-124"/>
    <s v="E5"/>
    <s v="C5"/>
    <n v="4"/>
    <n v="4.0999999999999996"/>
    <x v="0"/>
    <s v="Reference - Easy"/>
    <s v="Reference"/>
    <s v="ToMS_2AFC_4.1"/>
    <x v="3"/>
    <s v="Inc"/>
    <x v="0"/>
    <x v="0"/>
    <n v="1"/>
    <n v="1"/>
    <n v="0"/>
    <s v="C pointed to both, &quot;two of them, there are two!&quot;; eventually picks one"/>
  </r>
  <r>
    <s v="34yoC"/>
    <s v="Booklet2-124"/>
    <s v="E5"/>
    <s v="C5"/>
    <n v="4"/>
    <n v="4.2"/>
    <x v="1"/>
    <s v="Reference - Easy"/>
    <s v="Reference"/>
    <s v="ToMS_Expl_4.2"/>
    <x v="4"/>
    <s v="Inc"/>
    <x v="0"/>
    <x v="2945"/>
    <n v="0"/>
    <n v="1"/>
    <n v="0"/>
    <m/>
  </r>
  <r>
    <s v="34yoC"/>
    <s v="Booklet2-124"/>
    <s v="E5"/>
    <s v="C5"/>
    <n v="5"/>
    <n v="5.0999999999999996"/>
    <x v="0"/>
    <s v="False Belief - Location"/>
    <s v="Belief"/>
    <s v="ToMS_2AFC_5.1"/>
    <x v="5"/>
    <s v="Inc"/>
    <x v="2"/>
    <x v="0"/>
    <n v="0"/>
    <n v="1"/>
    <n v="0"/>
    <m/>
  </r>
  <r>
    <s v="34yoC"/>
    <s v="Booklet2-124"/>
    <s v="E5"/>
    <s v="C5"/>
    <n v="5"/>
    <n v="5.2"/>
    <x v="1"/>
    <s v="False Belief - Location"/>
    <s v="Belief"/>
    <s v="ToMS_Expl_5.2"/>
    <x v="6"/>
    <s v="Inc"/>
    <x v="2"/>
    <x v="2946"/>
    <n v="0"/>
    <n v="1"/>
    <n v="0"/>
    <m/>
  </r>
  <r>
    <s v="34yoC"/>
    <s v="Booklet2-124"/>
    <s v="E5"/>
    <s v="C5"/>
    <n v="5"/>
    <n v="5.3"/>
    <x v="2"/>
    <s v="False Belief - Location"/>
    <s v="Belief"/>
    <s v="ToMS_Cont_5.3"/>
    <x v="7"/>
    <s v="Inc"/>
    <x v="2"/>
    <x v="0"/>
    <n v="0"/>
    <n v="1"/>
    <n v="0"/>
    <m/>
  </r>
  <r>
    <s v="34yoC"/>
    <s v="Booklet2-124"/>
    <s v="E5"/>
    <s v="C5"/>
    <n v="6"/>
    <n v="6.1"/>
    <x v="2"/>
    <s v="Control"/>
    <s v="Control"/>
    <s v="ToMS_Cont_6.1"/>
    <x v="8"/>
    <s v="Inc"/>
    <x v="0"/>
    <x v="0"/>
    <n v="0"/>
    <n v="1"/>
    <n v="0"/>
    <m/>
  </r>
  <r>
    <s v="34yoC"/>
    <s v="Booklet2-124"/>
    <s v="E5"/>
    <s v="C5"/>
    <n v="7"/>
    <n v="7.1"/>
    <x v="0"/>
    <s v="False Belief - Location"/>
    <s v="Belief"/>
    <s v="ToMS_2AFC_7.1"/>
    <x v="9"/>
    <s v="Inc"/>
    <x v="2"/>
    <x v="0"/>
    <n v="0"/>
    <n v="1"/>
    <n v="0"/>
    <m/>
  </r>
  <r>
    <s v="34yoC"/>
    <s v="Booklet2-124"/>
    <s v="E5"/>
    <s v="C5"/>
    <n v="7"/>
    <n v="7.2"/>
    <x v="1"/>
    <s v="False Belief - Location"/>
    <s v="Belief"/>
    <s v="ToMS_Expl_7.2"/>
    <x v="10"/>
    <s v="Inc"/>
    <x v="2"/>
    <x v="2947"/>
    <n v="0"/>
    <n v="1"/>
    <n v="0"/>
    <m/>
  </r>
  <r>
    <s v="34yoC"/>
    <s v="Booklet2-124"/>
    <s v="E5"/>
    <s v="C5"/>
    <n v="7"/>
    <n v="7.3"/>
    <x v="1"/>
    <s v="Emotion"/>
    <s v="Emotion"/>
    <s v="ToMS_Expl_7.3"/>
    <x v="11"/>
    <s v="Inc"/>
    <x v="2"/>
    <x v="2948"/>
    <n v="0"/>
    <n v="1"/>
    <n v="0"/>
    <m/>
  </r>
  <r>
    <s v="34yoC"/>
    <s v="Booklet2-124"/>
    <s v="E5"/>
    <s v="C5"/>
    <n v="7"/>
    <n v="7.4"/>
    <x v="0"/>
    <s v="Moral Reasoning False Beliefs"/>
    <s v="Moral Reasoning"/>
    <s v="ToMS_2AFC_7.4"/>
    <x v="12"/>
    <s v="Inc"/>
    <x v="2"/>
    <x v="0"/>
    <n v="0"/>
    <n v="1"/>
    <n v="0"/>
    <m/>
  </r>
  <r>
    <s v="34yoC"/>
    <s v="Booklet2-124"/>
    <s v="E5"/>
    <s v="C5"/>
    <n v="7"/>
    <n v="7.5"/>
    <x v="1"/>
    <s v="Moral Reasoning False Beliefs"/>
    <s v="Moral Reasoning"/>
    <s v="ToMS_Expl_7.5"/>
    <x v="13"/>
    <s v="Inc"/>
    <x v="2"/>
    <x v="2949"/>
    <n v="0"/>
    <n v="1"/>
    <n v="0"/>
    <m/>
  </r>
  <r>
    <s v="34yoC"/>
    <s v="Booklet2-124"/>
    <s v="E5"/>
    <s v="C5"/>
    <n v="7"/>
    <n v="7.6"/>
    <x v="0"/>
    <s v="Moral Reasoning False Beliefs"/>
    <s v="Moral Reasoning"/>
    <s v="ToMS_2AFC_7.6"/>
    <x v="14"/>
    <s v="Inc"/>
    <x v="0"/>
    <x v="0"/>
    <n v="0"/>
    <n v="1"/>
    <n v="0"/>
    <m/>
  </r>
  <r>
    <s v="34yoC"/>
    <s v="Booklet2-124"/>
    <s v="E5"/>
    <s v="C5"/>
    <n v="7"/>
    <n v="7.7"/>
    <x v="1"/>
    <s v="Moral Reasoning False Beliefs"/>
    <s v="Moral Reasoning"/>
    <s v="ToMS_Expl_7.7"/>
    <x v="15"/>
    <s v="Inc"/>
    <x v="2"/>
    <x v="2950"/>
    <n v="0"/>
    <n v="1"/>
    <n v="0"/>
    <m/>
  </r>
  <r>
    <s v="34yoC"/>
    <s v="Booklet2-124"/>
    <s v="E5"/>
    <s v="C5"/>
    <n v="8"/>
    <n v="8.1"/>
    <x v="2"/>
    <s v="False Belief - Control"/>
    <s v="Control"/>
    <s v="ToMS_Cont_8.1"/>
    <x v="16"/>
    <s v="Inc"/>
    <x v="0"/>
    <x v="0"/>
    <n v="0"/>
    <n v="1"/>
    <n v="0"/>
    <m/>
  </r>
  <r>
    <s v="34yoC"/>
    <s v="Booklet2-124"/>
    <s v="E5"/>
    <s v="C5"/>
    <n v="8"/>
    <n v="8.1999999999999993"/>
    <x v="0"/>
    <s v="False Belief - Expectations"/>
    <s v="Belief"/>
    <s v="ToMS_2AFC_8.2"/>
    <x v="17"/>
    <s v="Inc"/>
    <x v="2"/>
    <x v="0"/>
    <n v="0"/>
    <n v="1"/>
    <n v="0"/>
    <m/>
  </r>
  <r>
    <s v="34yoC"/>
    <s v="Booklet2-124"/>
    <s v="E5"/>
    <s v="C5"/>
    <n v="8"/>
    <n v="8.3000000000000007"/>
    <x v="1"/>
    <s v="False Belief - Expectations"/>
    <s v="Belief"/>
    <s v="ToMS_Expl_8.3"/>
    <x v="18"/>
    <s v="Inc"/>
    <x v="2"/>
    <x v="2699"/>
    <n v="0"/>
    <n v="1"/>
    <n v="0"/>
    <m/>
  </r>
  <r>
    <s v="34yoC"/>
    <s v="Booklet2-124"/>
    <s v="E5"/>
    <s v="C5"/>
    <n v="8"/>
    <n v="8.5"/>
    <x v="0"/>
    <s v="False Belief - Emotion"/>
    <s v="Emotion"/>
    <s v="ToMS_2AFC_8.5"/>
    <x v="65"/>
    <s v="Exc-34yOnly"/>
    <x v="1"/>
    <x v="5"/>
    <s v="NA"/>
    <s v="NA"/>
    <n v="1"/>
    <m/>
  </r>
  <r>
    <s v="34yoC"/>
    <s v="Booklet2-124"/>
    <s v="E5"/>
    <s v="C5"/>
    <n v="8"/>
    <n v="8.6"/>
    <x v="1"/>
    <s v="False Belief - Emotion"/>
    <s v="Emotion"/>
    <s v="ToMS_Expl_8.6"/>
    <x v="66"/>
    <s v="Exc-34yOnly"/>
    <x v="1"/>
    <x v="5"/>
    <s v="NA"/>
    <s v="NA"/>
    <n v="1"/>
    <m/>
  </r>
  <r>
    <s v="34yoC"/>
    <s v="Booklet2-124"/>
    <s v="E5"/>
    <s v="C5"/>
    <n v="9"/>
    <n v="9.1"/>
    <x v="2"/>
    <s v="Control"/>
    <s v="Control"/>
    <s v="ToMS_Cont_9.1"/>
    <x v="19"/>
    <s v="Inc"/>
    <x v="2"/>
    <x v="0"/>
    <n v="1"/>
    <n v="1"/>
    <n v="0"/>
    <s v="C handed sarah the chips- can't read. didn't think fruit snacks were fruit snacks. C did not understand question, Exp eventually helped."/>
  </r>
  <r>
    <s v="34yoC"/>
    <s v="Booklet2-124"/>
    <s v="E5"/>
    <s v="C5"/>
    <n v="10"/>
    <n v="10.1"/>
    <x v="0"/>
    <s v="Reference - Hard"/>
    <s v="Reference"/>
    <s v="ToMS_2AFC_10.1"/>
    <x v="20"/>
    <s v="Inc"/>
    <x v="2"/>
    <x v="0"/>
    <n v="0"/>
    <n v="1"/>
    <n v="0"/>
    <m/>
  </r>
  <r>
    <s v="34yoC"/>
    <s v="Booklet2-124"/>
    <s v="E5"/>
    <s v="C5"/>
    <n v="10"/>
    <n v="10.199999999999999"/>
    <x v="1"/>
    <s v="Reference - Hard"/>
    <s v="Reference"/>
    <s v="ToMS_Expl_10.2"/>
    <x v="21"/>
    <s v="Inc"/>
    <x v="2"/>
    <x v="2951"/>
    <n v="0"/>
    <n v="1"/>
    <n v="0"/>
    <m/>
  </r>
  <r>
    <s v="34yoC"/>
    <s v="Booklet2-124"/>
    <s v="E5"/>
    <s v="C5"/>
    <n v="10"/>
    <n v="10.3"/>
    <x v="0"/>
    <s v="Reference - Hard"/>
    <s v="Reference"/>
    <s v="ToMS_2AFC_10.3"/>
    <x v="22"/>
    <s v="Inc"/>
    <x v="0"/>
    <x v="0"/>
    <n v="0"/>
    <n v="1"/>
    <n v="0"/>
    <m/>
  </r>
  <r>
    <s v="34yoC"/>
    <s v="Booklet2-124"/>
    <s v="E5"/>
    <s v="C5"/>
    <n v="10"/>
    <n v="10.4"/>
    <x v="2"/>
    <s v="Reference - Hard"/>
    <s v="Reference"/>
    <s v="ToMS_Cont_10.4"/>
    <x v="23"/>
    <s v="Inc"/>
    <x v="0"/>
    <x v="2952"/>
    <n v="0"/>
    <n v="1"/>
    <n v="0"/>
    <m/>
  </r>
  <r>
    <s v="34yoC"/>
    <s v="Booklet2-124"/>
    <s v="E5"/>
    <s v="C5"/>
    <n v="13"/>
    <n v="13.1"/>
    <x v="0"/>
    <s v="Reference - Hard"/>
    <s v="Reference"/>
    <s v="ToMS_2AFC_13.1"/>
    <x v="30"/>
    <s v="Inc"/>
    <x v="0"/>
    <x v="0"/>
    <n v="1"/>
    <n v="1"/>
    <n v="0"/>
    <s v="C pointed to actual orange, and then actual apple. eventually chose clue."/>
  </r>
  <r>
    <s v="34yoC"/>
    <s v="Booklet2-124"/>
    <s v="E5"/>
    <s v="C5"/>
    <n v="13"/>
    <n v="13.2"/>
    <x v="1"/>
    <s v="Reference - Hard"/>
    <s v="Reference"/>
    <s v="ToMS_Expl_13.2"/>
    <x v="31"/>
    <s v="Inc"/>
    <x v="2"/>
    <x v="2953"/>
    <n v="0"/>
    <n v="1"/>
    <n v="0"/>
    <m/>
  </r>
  <r>
    <s v="34yoC"/>
    <s v="Booklet2-124"/>
    <s v="E5"/>
    <s v="C5"/>
    <n v="14"/>
    <n v="14.1"/>
    <x v="0"/>
    <s v="Emotion Reminder"/>
    <s v="Emotion"/>
    <s v="ToMS_2AFC_14.1"/>
    <x v="32"/>
    <s v="Inc"/>
    <x v="0"/>
    <x v="0"/>
    <n v="0"/>
    <n v="1"/>
    <n v="0"/>
    <m/>
  </r>
  <r>
    <s v="34yoC"/>
    <s v="Booklet2-124"/>
    <s v="E5"/>
    <s v="C5"/>
    <n v="14"/>
    <n v="14.2"/>
    <x v="1"/>
    <s v="Emotion Reminder"/>
    <s v="Emotion"/>
    <s v="ToMS_Expl_14.2"/>
    <x v="33"/>
    <s v="Inc"/>
    <x v="0"/>
    <x v="2954"/>
    <n v="0"/>
    <n v="1"/>
    <n v="0"/>
    <m/>
  </r>
  <r>
    <s v="34yoC"/>
    <s v="Booklet2-124"/>
    <s v="E5"/>
    <s v="C5"/>
    <n v="14"/>
    <n v="14.3"/>
    <x v="0"/>
    <s v="Emotion Reminder"/>
    <s v="Emotion"/>
    <s v="ToMS_2AFC_14.3"/>
    <x v="34"/>
    <s v="Inc"/>
    <x v="0"/>
    <x v="0"/>
    <n v="0"/>
    <n v="1"/>
    <n v="0"/>
    <m/>
  </r>
  <r>
    <s v="34yoC"/>
    <s v="Booklet2-124"/>
    <s v="E5"/>
    <s v="C5"/>
    <n v="14"/>
    <n v="14.4"/>
    <x v="1"/>
    <s v="Emotion Reminder"/>
    <s v="Emotion"/>
    <s v="ToMS_Expl_14.4"/>
    <x v="35"/>
    <s v="Inc"/>
    <x v="2"/>
    <x v="2955"/>
    <n v="1"/>
    <n v="1"/>
    <n v="0"/>
    <m/>
  </r>
  <r>
    <s v="34yoC"/>
    <s v="Booklet2-124"/>
    <s v="E5"/>
    <s v="C5"/>
    <n v="15"/>
    <n v="15.1"/>
    <x v="2"/>
    <s v="True Belief - Control"/>
    <s v="Control"/>
    <s v="ToMS_Cont_15.1"/>
    <x v="36"/>
    <s v="Inc"/>
    <x v="0"/>
    <x v="0"/>
    <n v="0"/>
    <n v="1"/>
    <n v="0"/>
    <m/>
  </r>
  <r>
    <s v="34yoC"/>
    <s v="Booklet2-124"/>
    <s v="E5"/>
    <s v="C5"/>
    <n v="15"/>
    <n v="15.2"/>
    <x v="0"/>
    <s v="True Belief - Location"/>
    <s v="Belief"/>
    <s v="ToMS_2AFC_15.2"/>
    <x v="37"/>
    <s v="Inc"/>
    <x v="0"/>
    <x v="0"/>
    <n v="0"/>
    <n v="1"/>
    <n v="0"/>
    <m/>
  </r>
  <r>
    <s v="34yoC"/>
    <s v="Booklet2-124"/>
    <s v="E5"/>
    <s v="C5"/>
    <n v="15"/>
    <n v="15.3"/>
    <x v="1"/>
    <s v="True Belief - Location"/>
    <s v="Belief"/>
    <s v="ToMS_Expl_15.3"/>
    <x v="38"/>
    <s v="Inc"/>
    <x v="2"/>
    <x v="2956"/>
    <n v="0"/>
    <n v="1"/>
    <n v="0"/>
    <m/>
  </r>
  <r>
    <s v="34yoC"/>
    <s v="Booklet2-124"/>
    <s v="E5"/>
    <s v="C5"/>
    <n v="16"/>
    <n v="16.100000000000001"/>
    <x v="2"/>
    <s v="Moral Reasoning True Beliefs - Control"/>
    <s v="Control"/>
    <s v="ToMS_Cont_16.1"/>
    <x v="39"/>
    <s v="Inc"/>
    <x v="0"/>
    <x v="2957"/>
    <n v="0"/>
    <n v="1"/>
    <n v="0"/>
    <m/>
  </r>
  <r>
    <s v="34yoC"/>
    <s v="Booklet2-124"/>
    <s v="E5"/>
    <s v="C5"/>
    <n v="16"/>
    <n v="16.2"/>
    <x v="2"/>
    <s v="Moral Reasoning True Beliefs - Control"/>
    <s v="Control"/>
    <s v="ToMS_Cont_16.2"/>
    <x v="40"/>
    <s v="Inc"/>
    <x v="2"/>
    <x v="0"/>
    <n v="1"/>
    <n v="1"/>
    <n v="0"/>
    <m/>
  </r>
  <r>
    <s v="34yoC"/>
    <s v="Booklet2-124"/>
    <s v="E5"/>
    <s v="C5"/>
    <n v="16"/>
    <n v="16.3"/>
    <x v="1"/>
    <s v="Moral Reasoning True Beliefs"/>
    <s v="Moral Reasoning"/>
    <s v="ToMS_Expl_16.3"/>
    <x v="41"/>
    <s v="Exc"/>
    <x v="2"/>
    <x v="2958"/>
    <n v="0"/>
    <n v="1"/>
    <n v="0"/>
    <m/>
  </r>
  <r>
    <s v="34yoC"/>
    <s v="Booklet2-124"/>
    <s v="E5"/>
    <s v="C5"/>
    <n v="16"/>
    <n v="16.399999999999999"/>
    <x v="1"/>
    <s v="Emotion"/>
    <s v="Emotion"/>
    <s v="ToMS_Expl_16.4"/>
    <x v="42"/>
    <s v="Inc"/>
    <x v="0"/>
    <x v="2959"/>
    <n v="0"/>
    <n v="1"/>
    <n v="0"/>
    <m/>
  </r>
  <r>
    <s v="34yoC"/>
    <s v="Booklet2-124"/>
    <s v="E5"/>
    <s v="C5"/>
    <n v="16"/>
    <n v="16.5"/>
    <x v="0"/>
    <s v="Moral Reasoning True Beliefs"/>
    <s v="Moral Reasoning"/>
    <s v="ToMS_2AFC_16.5"/>
    <x v="43"/>
    <s v="Inc"/>
    <x v="0"/>
    <x v="0"/>
    <n v="0"/>
    <n v="1"/>
    <n v="0"/>
    <m/>
  </r>
  <r>
    <s v="34yoC"/>
    <s v="Booklet2-124"/>
    <s v="E5"/>
    <s v="C5"/>
    <n v="16"/>
    <n v="16.600000000000001"/>
    <x v="1"/>
    <s v="Moral Reasoning True Beliefs"/>
    <s v="Moral Reasoning"/>
    <s v="ToMS_Expl_16.6"/>
    <x v="44"/>
    <s v="Inc"/>
    <x v="2"/>
    <x v="2950"/>
    <n v="0"/>
    <n v="1"/>
    <n v="0"/>
    <m/>
  </r>
  <r>
    <s v="34yoC"/>
    <s v="Booklet2-124"/>
    <s v="E5"/>
    <s v="C5"/>
    <n v="16"/>
    <n v="16.7"/>
    <x v="0"/>
    <s v="Moral Reasoning True Beliefs"/>
    <s v="Moral Reasoning"/>
    <s v="ToMS_2AFC_16.7"/>
    <x v="45"/>
    <s v="Inc"/>
    <x v="2"/>
    <x v="0"/>
    <n v="0"/>
    <n v="1"/>
    <n v="0"/>
    <m/>
  </r>
  <r>
    <s v="34yoC"/>
    <s v="Booklet2-124"/>
    <s v="E5"/>
    <s v="C5"/>
    <n v="16"/>
    <n v="16.8"/>
    <x v="1"/>
    <s v="Moral Reasoning True Beliefs"/>
    <s v="Moral Reasoning"/>
    <s v="ToMS_Expl_16.8"/>
    <x v="46"/>
    <s v="Inc"/>
    <x v="2"/>
    <x v="2960"/>
    <n v="0"/>
    <n v="1"/>
    <n v="0"/>
    <m/>
  </r>
  <r>
    <s v="34yoC"/>
    <s v="Booklet2-124"/>
    <s v="E5"/>
    <s v="C5"/>
    <n v="16"/>
    <n v="16.899999999999999"/>
    <x v="0"/>
    <s v="Moral Reasoning True Beliefs"/>
    <s v="Moral Reasoning"/>
    <s v="ToMS_2AFC_16.9"/>
    <x v="47"/>
    <s v="Inc"/>
    <x v="2"/>
    <x v="0"/>
    <n v="0"/>
    <n v="1"/>
    <n v="0"/>
    <m/>
  </r>
  <r>
    <s v="34yoC"/>
    <s v="Booklet2-124"/>
    <s v="E5"/>
    <s v="C5"/>
    <n v="16"/>
    <n v="16.91"/>
    <x v="1"/>
    <s v="Moral Reasoning True Beliefs"/>
    <s v="Moral Reasoning"/>
    <s v="ToMS_Expl_16.91"/>
    <x v="48"/>
    <s v="Inc"/>
    <x v="2"/>
    <x v="2950"/>
    <n v="0"/>
    <n v="1"/>
    <n v="0"/>
    <m/>
  </r>
  <r>
    <s v="34yoC"/>
    <s v="Booklet2-124"/>
    <s v="E5"/>
    <s v="C5"/>
    <n v="18"/>
    <n v="18.100000000000001"/>
    <x v="0"/>
    <s v="2nd Order Belief-Desire Reasoning"/>
    <s v="Belief"/>
    <s v="ToMS_2AFC_18.1"/>
    <x v="58"/>
    <s v="Inc"/>
    <x v="2"/>
    <x v="0"/>
    <n v="1"/>
    <n v="1"/>
    <n v="0"/>
    <s v="C pointing to other frames"/>
  </r>
  <r>
    <s v="34yoC"/>
    <s v="Booklet2-124"/>
    <s v="E5"/>
    <s v="C5"/>
    <n v="18"/>
    <n v="18.2"/>
    <x v="1"/>
    <s v="2nd Order Belief-Desire Reasoning"/>
    <s v="Belief"/>
    <s v="ToMS_Expl_18.2"/>
    <x v="59"/>
    <s v="Exc-5upOnly"/>
    <x v="0"/>
    <x v="2961"/>
    <n v="0"/>
    <n v="1"/>
    <n v="0"/>
    <m/>
  </r>
  <r>
    <s v="34yoC"/>
    <s v="Booklet2-124"/>
    <s v="E5"/>
    <s v="C5"/>
    <n v="18"/>
    <n v="18.3"/>
    <x v="2"/>
    <s v="2nd Order Belief-Desire Reasoning - Control"/>
    <s v="Control"/>
    <s v="ToMS_Cont_18.3"/>
    <x v="60"/>
    <s v="Exc-5upOnly"/>
    <x v="0"/>
    <x v="0"/>
    <n v="0"/>
    <n v="1"/>
    <n v="0"/>
    <m/>
  </r>
  <r>
    <s v="34yoC"/>
    <s v="Booklet2-124"/>
    <s v="E5"/>
    <s v="C5"/>
    <n v="18"/>
    <n v="18.399999999999999"/>
    <x v="2"/>
    <s v="2nd Order Belief-Desire Reasoning - Control"/>
    <s v="Control"/>
    <s v="ToMS_Cont_18.4"/>
    <x v="61"/>
    <s v="Exc-5upOnly"/>
    <x v="0"/>
    <x v="0"/>
    <n v="0"/>
    <n v="1"/>
    <n v="0"/>
    <m/>
  </r>
  <r>
    <s v="34yoC"/>
    <s v="Booklet2-124"/>
    <s v="E5"/>
    <s v="C5"/>
    <n v="18"/>
    <n v="18.5"/>
    <x v="1"/>
    <s v="False Belief - Emotion"/>
    <s v="Belief"/>
    <s v="ToMS_Expl_18.5"/>
    <x v="62"/>
    <s v="Exc-5upOnly"/>
    <x v="2"/>
    <x v="2962"/>
    <n v="0"/>
    <n v="1"/>
    <n v="0"/>
    <m/>
  </r>
  <r>
    <s v="34yoC"/>
    <s v="Booklet2-125"/>
    <s v="E5"/>
    <s v="C5"/>
    <n v="1"/>
    <n v="1.1000000000000001"/>
    <x v="0"/>
    <s v="Common Desires"/>
    <s v="Desires"/>
    <s v="ToMS_2AFC_3.1"/>
    <x v="0"/>
    <s v="Inc"/>
    <x v="0"/>
    <x v="0"/>
    <n v="0"/>
    <n v="1"/>
    <n v="0"/>
    <m/>
  </r>
  <r>
    <s v="34yoC"/>
    <s v="Booklet2-125"/>
    <s v="E5"/>
    <s v="C5"/>
    <n v="1.5"/>
    <s v="1.5.1"/>
    <x v="3"/>
    <s v="False Belief - Implicit"/>
    <s v="Belief"/>
    <s v="ToMS_2AFCImp_1.5.1"/>
    <x v="68"/>
    <s v="Exc-34yOnly"/>
    <x v="2"/>
    <x v="0"/>
    <n v="0"/>
    <n v="1"/>
    <n v="0"/>
    <m/>
  </r>
  <r>
    <s v="34yoC"/>
    <s v="Booklet2-125"/>
    <s v="E5"/>
    <s v="C5"/>
    <n v="1.5"/>
    <s v="1.5.2"/>
    <x v="1"/>
    <s v="False Belief - Implicit"/>
    <s v="Belief"/>
    <s v="ToMS_Expl_1.5.2"/>
    <x v="69"/>
    <s v="Exc-34yOnly"/>
    <x v="1"/>
    <x v="2780"/>
    <n v="0"/>
    <n v="1"/>
    <n v="0"/>
    <m/>
  </r>
  <r>
    <s v="34yoC"/>
    <s v="Booklet2-125"/>
    <s v="E5"/>
    <s v="C5"/>
    <n v="2"/>
    <n v="2.1"/>
    <x v="0"/>
    <s v="Diverse Desires"/>
    <s v="Desires"/>
    <s v="ToMS_2AFC_2.1"/>
    <x v="1"/>
    <s v="Inc"/>
    <x v="0"/>
    <x v="0"/>
    <n v="0"/>
    <n v="1"/>
    <n v="0"/>
    <m/>
  </r>
  <r>
    <s v="34yoC"/>
    <s v="Booklet2-125"/>
    <s v="E5"/>
    <s v="C5"/>
    <n v="3"/>
    <n v="3.1"/>
    <x v="0"/>
    <s v="Diverse Beliefs"/>
    <s v="Desires"/>
    <s v="ToMS_2AFC_3.1"/>
    <x v="2"/>
    <s v="Inc"/>
    <x v="2"/>
    <x v="0"/>
    <n v="0"/>
    <n v="1"/>
    <n v="0"/>
    <m/>
  </r>
  <r>
    <s v="34yoC"/>
    <s v="Booklet2-125"/>
    <s v="E5"/>
    <s v="C5"/>
    <n v="4"/>
    <n v="4.0999999999999996"/>
    <x v="0"/>
    <s v="Reference - Easy"/>
    <s v="Reference"/>
    <s v="ToMS_2AFC_4.1"/>
    <x v="3"/>
    <s v="Inc"/>
    <x v="0"/>
    <x v="0"/>
    <n v="0"/>
    <n v="1"/>
    <n v="0"/>
    <m/>
  </r>
  <r>
    <s v="34yoC"/>
    <s v="Booklet2-125"/>
    <s v="E5"/>
    <s v="C5"/>
    <n v="4"/>
    <n v="4.2"/>
    <x v="1"/>
    <s v="Reference - Easy"/>
    <s v="Reference"/>
    <s v="ToMS_Expl_4.2"/>
    <x v="4"/>
    <s v="Inc"/>
    <x v="2"/>
    <x v="2963"/>
    <n v="0"/>
    <n v="1"/>
    <n v="0"/>
    <m/>
  </r>
  <r>
    <s v="34yoC"/>
    <s v="Booklet2-125"/>
    <s v="E5"/>
    <s v="C5"/>
    <n v="5"/>
    <n v="5.0999999999999996"/>
    <x v="0"/>
    <s v="False Belief - Location"/>
    <s v="Belief"/>
    <s v="ToMS_2AFC_5.1"/>
    <x v="5"/>
    <s v="Inc"/>
    <x v="2"/>
    <x v="0"/>
    <n v="0"/>
    <n v="1"/>
    <n v="0"/>
    <m/>
  </r>
  <r>
    <s v="34yoC"/>
    <s v="Booklet2-125"/>
    <s v="E5"/>
    <s v="C5"/>
    <n v="5"/>
    <n v="5.2"/>
    <x v="1"/>
    <s v="False Belief - Location"/>
    <s v="Belief"/>
    <s v="ToMS_Expl_5.2"/>
    <x v="6"/>
    <s v="Inc"/>
    <x v="2"/>
    <x v="2556"/>
    <n v="0"/>
    <n v="1"/>
    <n v="0"/>
    <m/>
  </r>
  <r>
    <s v="34yoC"/>
    <s v="Booklet2-125"/>
    <s v="E5"/>
    <s v="C5"/>
    <n v="5"/>
    <n v="5.3"/>
    <x v="2"/>
    <s v="False Belief - Location"/>
    <s v="Belief"/>
    <s v="ToMS_Cont_5.3"/>
    <x v="7"/>
    <s v="Inc"/>
    <x v="0"/>
    <x v="0"/>
    <n v="0"/>
    <n v="1"/>
    <n v="0"/>
    <m/>
  </r>
  <r>
    <s v="34yoC"/>
    <s v="Booklet2-125"/>
    <s v="E5"/>
    <s v="C5"/>
    <n v="6"/>
    <n v="6.1"/>
    <x v="2"/>
    <s v="Control"/>
    <s v="Control"/>
    <s v="ToMS_Cont_6.1"/>
    <x v="8"/>
    <s v="Inc"/>
    <x v="0"/>
    <x v="0"/>
    <n v="0"/>
    <n v="1"/>
    <n v="0"/>
    <m/>
  </r>
  <r>
    <s v="34yoC"/>
    <s v="Booklet2-125"/>
    <s v="E5"/>
    <s v="C5"/>
    <n v="7"/>
    <n v="7.1"/>
    <x v="0"/>
    <s v="False Belief - Location"/>
    <s v="Belief"/>
    <s v="ToMS_2AFC_7.1"/>
    <x v="9"/>
    <s v="Inc"/>
    <x v="2"/>
    <x v="0"/>
    <n v="0"/>
    <n v="1"/>
    <n v="0"/>
    <m/>
  </r>
  <r>
    <s v="34yoC"/>
    <s v="Booklet2-125"/>
    <s v="E5"/>
    <s v="C5"/>
    <n v="7"/>
    <n v="7.2"/>
    <x v="1"/>
    <s v="False Belief - Location"/>
    <s v="Belief"/>
    <s v="ToMS_Expl_7.2"/>
    <x v="10"/>
    <s v="Inc"/>
    <x v="2"/>
    <x v="2964"/>
    <n v="0"/>
    <n v="1"/>
    <n v="0"/>
    <m/>
  </r>
  <r>
    <s v="34yoC"/>
    <s v="Booklet2-125"/>
    <s v="E5"/>
    <s v="C5"/>
    <n v="7"/>
    <n v="7.3"/>
    <x v="1"/>
    <s v="Emotion"/>
    <s v="Emotion"/>
    <s v="ToMS_Expl_7.3"/>
    <x v="11"/>
    <s v="Inc"/>
    <x v="0"/>
    <x v="2965"/>
    <n v="0"/>
    <n v="1"/>
    <n v="0"/>
    <m/>
  </r>
  <r>
    <s v="34yoC"/>
    <s v="Booklet2-125"/>
    <s v="E5"/>
    <s v="C5"/>
    <n v="7"/>
    <n v="7.4"/>
    <x v="0"/>
    <s v="Moral Reasoning False Beliefs"/>
    <s v="Moral Reasoning"/>
    <s v="ToMS_2AFC_7.4"/>
    <x v="12"/>
    <s v="Inc"/>
    <x v="2"/>
    <x v="0"/>
    <n v="0"/>
    <n v="1"/>
    <n v="0"/>
    <m/>
  </r>
  <r>
    <s v="34yoC"/>
    <s v="Booklet2-125"/>
    <s v="E5"/>
    <s v="C5"/>
    <n v="7"/>
    <n v="7.5"/>
    <x v="1"/>
    <s v="Moral Reasoning False Beliefs"/>
    <s v="Moral Reasoning"/>
    <s v="ToMS_Expl_7.5"/>
    <x v="13"/>
    <s v="Inc"/>
    <x v="2"/>
    <x v="2966"/>
    <n v="0"/>
    <n v="1"/>
    <n v="0"/>
    <m/>
  </r>
  <r>
    <s v="34yoC"/>
    <s v="Booklet2-125"/>
    <s v="E5"/>
    <s v="C5"/>
    <n v="7"/>
    <n v="7.6"/>
    <x v="0"/>
    <s v="Moral Reasoning False Beliefs"/>
    <s v="Moral Reasoning"/>
    <s v="ToMS_2AFC_7.6"/>
    <x v="14"/>
    <s v="Inc"/>
    <x v="2"/>
    <x v="0"/>
    <n v="0"/>
    <n v="1"/>
    <n v="0"/>
    <m/>
  </r>
  <r>
    <s v="34yoC"/>
    <s v="Booklet2-125"/>
    <s v="E5"/>
    <s v="C5"/>
    <n v="7"/>
    <n v="7.7"/>
    <x v="1"/>
    <s v="Moral Reasoning False Beliefs"/>
    <s v="Moral Reasoning"/>
    <s v="ToMS_Expl_7.7"/>
    <x v="15"/>
    <s v="Inc"/>
    <x v="2"/>
    <x v="2966"/>
    <n v="0"/>
    <n v="1"/>
    <n v="0"/>
    <m/>
  </r>
  <r>
    <s v="34yoC"/>
    <s v="Booklet2-125"/>
    <s v="E5"/>
    <s v="C5"/>
    <n v="8"/>
    <n v="8.1"/>
    <x v="2"/>
    <s v="False Belief - Control"/>
    <s v="Control"/>
    <s v="ToMS_Cont_8.1"/>
    <x v="16"/>
    <s v="Inc"/>
    <x v="0"/>
    <x v="0"/>
    <n v="0"/>
    <n v="1"/>
    <n v="0"/>
    <m/>
  </r>
  <r>
    <s v="34yoC"/>
    <s v="Booklet2-125"/>
    <s v="E5"/>
    <s v="C5"/>
    <n v="8"/>
    <n v="8.1999999999999993"/>
    <x v="0"/>
    <s v="False Belief - Expectations"/>
    <s v="Belief"/>
    <s v="ToMS_2AFC_8.2"/>
    <x v="17"/>
    <s v="Inc"/>
    <x v="2"/>
    <x v="0"/>
    <n v="0"/>
    <n v="1"/>
    <n v="0"/>
    <m/>
  </r>
  <r>
    <s v="34yoC"/>
    <s v="Booklet2-125"/>
    <s v="E5"/>
    <s v="C5"/>
    <n v="8"/>
    <n v="8.3000000000000007"/>
    <x v="1"/>
    <s v="False Belief - Expectations"/>
    <s v="Belief"/>
    <s v="ToMS_Expl_8.3"/>
    <x v="18"/>
    <s v="Inc"/>
    <x v="2"/>
    <x v="2967"/>
    <n v="0"/>
    <n v="1"/>
    <n v="0"/>
    <m/>
  </r>
  <r>
    <s v="34yoC"/>
    <s v="Booklet2-125"/>
    <s v="E5"/>
    <s v="C5"/>
    <n v="8"/>
    <n v="8.5"/>
    <x v="0"/>
    <s v="False Belief - Emotion"/>
    <s v="Emotion"/>
    <s v="ToMS_2AFC_8.5"/>
    <x v="65"/>
    <s v="Exc-34yOnly"/>
    <x v="1"/>
    <x v="5"/>
    <s v="NA"/>
    <s v="NA"/>
    <n v="1"/>
    <m/>
  </r>
  <r>
    <s v="34yoC"/>
    <s v="Booklet2-125"/>
    <s v="E5"/>
    <s v="C5"/>
    <n v="8"/>
    <n v="8.6"/>
    <x v="1"/>
    <s v="False Belief - Emotion"/>
    <s v="Emotion"/>
    <s v="ToMS_Expl_8.6"/>
    <x v="66"/>
    <s v="Exc-34yOnly"/>
    <x v="1"/>
    <x v="5"/>
    <s v="NA"/>
    <s v="NA"/>
    <n v="1"/>
    <m/>
  </r>
  <r>
    <s v="34yoC"/>
    <s v="Booklet2-125"/>
    <s v="E5"/>
    <s v="C5"/>
    <n v="9"/>
    <n v="9.1"/>
    <x v="2"/>
    <s v="Control"/>
    <s v="Control"/>
    <s v="ToMS_Cont_9.1"/>
    <x v="19"/>
    <s v="Inc"/>
    <x v="2"/>
    <x v="0"/>
    <n v="1"/>
    <n v="1"/>
    <n v="0"/>
    <s v="C gave carrot sticks, Exp clarified, C counts snacks. repeated item, then Exp helped."/>
  </r>
  <r>
    <s v="34yoC"/>
    <s v="Booklet2-125"/>
    <s v="E5"/>
    <s v="C5"/>
    <n v="10"/>
    <n v="10.1"/>
    <x v="0"/>
    <s v="Reference - Hard"/>
    <s v="Reference"/>
    <s v="ToMS_2AFC_10.1"/>
    <x v="20"/>
    <s v="Inc"/>
    <x v="2"/>
    <x v="0"/>
    <n v="0"/>
    <n v="1"/>
    <n v="0"/>
    <m/>
  </r>
  <r>
    <s v="34yoC"/>
    <s v="Booklet2-125"/>
    <s v="E5"/>
    <s v="C5"/>
    <n v="10"/>
    <n v="10.199999999999999"/>
    <x v="1"/>
    <s v="Reference - Hard"/>
    <s v="Reference"/>
    <s v="ToMS_Expl_10.2"/>
    <x v="21"/>
    <s v="Inc"/>
    <x v="2"/>
    <x v="2966"/>
    <n v="0"/>
    <n v="1"/>
    <n v="0"/>
    <m/>
  </r>
  <r>
    <s v="34yoC"/>
    <s v="Booklet2-125"/>
    <s v="E5"/>
    <s v="C5"/>
    <n v="10"/>
    <n v="10.3"/>
    <x v="0"/>
    <s v="Reference - Hard"/>
    <s v="Reference"/>
    <s v="ToMS_2AFC_10.3"/>
    <x v="22"/>
    <s v="Inc"/>
    <x v="2"/>
    <x v="0"/>
    <n v="0"/>
    <n v="1"/>
    <n v="0"/>
    <m/>
  </r>
  <r>
    <s v="34yoC"/>
    <s v="Booklet2-125"/>
    <s v="E5"/>
    <s v="C5"/>
    <n v="10"/>
    <n v="10.4"/>
    <x v="2"/>
    <s v="Reference - Hard"/>
    <s v="Reference"/>
    <s v="ToMS_Cont_10.4"/>
    <x v="23"/>
    <s v="Inc"/>
    <x v="2"/>
    <x v="2968"/>
    <n v="0"/>
    <n v="1"/>
    <n v="0"/>
    <m/>
  </r>
  <r>
    <s v="34yoC"/>
    <s v="Booklet2-125"/>
    <s v="E5"/>
    <s v="C5"/>
    <n v="13"/>
    <n v="13.1"/>
    <x v="0"/>
    <s v="Reference - Hard"/>
    <s v="Reference"/>
    <s v="ToMS_2AFC_13.1"/>
    <x v="30"/>
    <s v="Inc"/>
    <x v="2"/>
    <x v="2969"/>
    <n v="0"/>
    <n v="1"/>
    <n v="0"/>
    <m/>
  </r>
  <r>
    <s v="34yoC"/>
    <s v="Booklet2-125"/>
    <s v="E5"/>
    <s v="C5"/>
    <n v="13"/>
    <n v="13.2"/>
    <x v="1"/>
    <s v="Reference - Hard"/>
    <s v="Reference"/>
    <s v="ToMS_Expl_13.2"/>
    <x v="31"/>
    <s v="Inc"/>
    <x v="2"/>
    <x v="2964"/>
    <n v="0"/>
    <n v="1"/>
    <n v="0"/>
    <m/>
  </r>
  <r>
    <s v="34yoC"/>
    <s v="Booklet2-125"/>
    <s v="E5"/>
    <s v="C5"/>
    <n v="14"/>
    <n v="14.1"/>
    <x v="0"/>
    <s v="Emotion Reminder"/>
    <s v="Emotion"/>
    <s v="ToMS_2AFC_14.1"/>
    <x v="32"/>
    <s v="Inc"/>
    <x v="0"/>
    <x v="0"/>
    <n v="0"/>
    <n v="1"/>
    <n v="0"/>
    <m/>
  </r>
  <r>
    <s v="34yoC"/>
    <s v="Booklet2-125"/>
    <s v="E5"/>
    <s v="C5"/>
    <n v="14"/>
    <n v="14.2"/>
    <x v="1"/>
    <s v="Emotion Reminder"/>
    <s v="Emotion"/>
    <s v="ToMS_Expl_14.2"/>
    <x v="33"/>
    <s v="Inc"/>
    <x v="0"/>
    <x v="2970"/>
    <n v="0"/>
    <n v="1"/>
    <n v="0"/>
    <m/>
  </r>
  <r>
    <s v="34yoC"/>
    <s v="Booklet2-125"/>
    <s v="E5"/>
    <s v="C5"/>
    <n v="14"/>
    <n v="14.3"/>
    <x v="0"/>
    <s v="Emotion Reminder"/>
    <s v="Emotion"/>
    <s v="ToMS_2AFC_14.3"/>
    <x v="34"/>
    <s v="Inc"/>
    <x v="2"/>
    <x v="0"/>
    <n v="0"/>
    <n v="1"/>
    <n v="0"/>
    <m/>
  </r>
  <r>
    <s v="34yoC"/>
    <s v="Booklet2-125"/>
    <s v="E5"/>
    <s v="C5"/>
    <n v="14"/>
    <n v="14.4"/>
    <x v="1"/>
    <s v="Emotion Reminder"/>
    <s v="Emotion"/>
    <s v="ToMS_Expl_14.4"/>
    <x v="35"/>
    <s v="Inc"/>
    <x v="2"/>
    <x v="2971"/>
    <n v="0"/>
    <n v="1"/>
    <n v="0"/>
    <m/>
  </r>
  <r>
    <s v="34yoC"/>
    <s v="Booklet2-125"/>
    <s v="E5"/>
    <s v="C5"/>
    <n v="15"/>
    <n v="15.1"/>
    <x v="2"/>
    <s v="True Belief - Control"/>
    <s v="Control"/>
    <s v="ToMS_Cont_15.1"/>
    <x v="36"/>
    <s v="Inc"/>
    <x v="0"/>
    <x v="0"/>
    <n v="0"/>
    <n v="1"/>
    <n v="0"/>
    <m/>
  </r>
  <r>
    <s v="34yoC"/>
    <s v="Booklet2-125"/>
    <s v="E5"/>
    <s v="C5"/>
    <n v="15"/>
    <n v="15.2"/>
    <x v="0"/>
    <s v="True Belief - Location"/>
    <s v="Belief"/>
    <s v="ToMS_2AFC_15.2"/>
    <x v="37"/>
    <s v="Inc"/>
    <x v="0"/>
    <x v="0"/>
    <n v="0"/>
    <n v="1"/>
    <n v="0"/>
    <m/>
  </r>
  <r>
    <s v="34yoC"/>
    <s v="Booklet2-125"/>
    <s v="E5"/>
    <s v="C5"/>
    <n v="15"/>
    <n v="15.3"/>
    <x v="1"/>
    <s v="True Belief - Location"/>
    <s v="Belief"/>
    <s v="ToMS_Expl_15.3"/>
    <x v="38"/>
    <s v="Inc"/>
    <x v="2"/>
    <x v="2972"/>
    <n v="0"/>
    <n v="1"/>
    <n v="0"/>
    <m/>
  </r>
  <r>
    <s v="34yoC"/>
    <s v="Booklet2-125"/>
    <s v="E5"/>
    <s v="C5"/>
    <n v="16"/>
    <n v="16.100000000000001"/>
    <x v="2"/>
    <s v="Moral Reasoning True Beliefs - Control"/>
    <s v="Control"/>
    <s v="ToMS_Cont_16.1"/>
    <x v="39"/>
    <s v="Inc"/>
    <x v="2"/>
    <x v="0"/>
    <n v="1"/>
    <n v="1"/>
    <n v="0"/>
    <m/>
  </r>
  <r>
    <s v="34yoC"/>
    <s v="Booklet2-125"/>
    <s v="E5"/>
    <s v="C5"/>
    <n v="16"/>
    <n v="16.2"/>
    <x v="2"/>
    <s v="Moral Reasoning True Beliefs - Control"/>
    <s v="Control"/>
    <s v="ToMS_Cont_16.2"/>
    <x v="40"/>
    <s v="Inc"/>
    <x v="0"/>
    <x v="0"/>
    <n v="0"/>
    <n v="1"/>
    <n v="0"/>
    <m/>
  </r>
  <r>
    <s v="34yoC"/>
    <s v="Booklet2-125"/>
    <s v="E5"/>
    <s v="C5"/>
    <n v="16"/>
    <n v="16.3"/>
    <x v="1"/>
    <s v="Moral Reasoning True Beliefs"/>
    <s v="Moral Reasoning"/>
    <s v="ToMS_Expl_16.3"/>
    <x v="41"/>
    <s v="Exc"/>
    <x v="2"/>
    <x v="2973"/>
    <n v="0"/>
    <n v="1"/>
    <n v="0"/>
    <m/>
  </r>
  <r>
    <s v="34yoC"/>
    <s v="Booklet2-125"/>
    <s v="E5"/>
    <s v="C5"/>
    <n v="16"/>
    <n v="16.399999999999999"/>
    <x v="1"/>
    <s v="Emotion"/>
    <s v="Emotion"/>
    <s v="ToMS_Expl_16.4"/>
    <x v="42"/>
    <s v="Inc"/>
    <x v="2"/>
    <x v="2974"/>
    <n v="0"/>
    <n v="1"/>
    <n v="0"/>
    <m/>
  </r>
  <r>
    <s v="34yoC"/>
    <s v="Booklet2-125"/>
    <s v="E5"/>
    <s v="C5"/>
    <n v="16"/>
    <n v="16.5"/>
    <x v="0"/>
    <s v="Moral Reasoning True Beliefs"/>
    <s v="Moral Reasoning"/>
    <s v="ToMS_2AFC_16.5"/>
    <x v="43"/>
    <s v="Inc"/>
    <x v="0"/>
    <x v="0"/>
    <n v="0"/>
    <n v="1"/>
    <n v="0"/>
    <m/>
  </r>
  <r>
    <s v="34yoC"/>
    <s v="Booklet2-125"/>
    <s v="E5"/>
    <s v="C5"/>
    <n v="16"/>
    <n v="16.600000000000001"/>
    <x v="1"/>
    <s v="Moral Reasoning True Beliefs"/>
    <s v="Moral Reasoning"/>
    <s v="ToMS_Expl_16.6"/>
    <x v="44"/>
    <s v="Inc"/>
    <x v="0"/>
    <x v="2975"/>
    <n v="0"/>
    <n v="1"/>
    <n v="0"/>
    <m/>
  </r>
  <r>
    <s v="34yoC"/>
    <s v="Booklet2-125"/>
    <s v="E5"/>
    <s v="C5"/>
    <n v="16"/>
    <n v="16.7"/>
    <x v="0"/>
    <s v="Moral Reasoning True Beliefs"/>
    <s v="Moral Reasoning"/>
    <s v="ToMS_2AFC_16.7"/>
    <x v="45"/>
    <s v="Inc"/>
    <x v="0"/>
    <x v="0"/>
    <n v="0"/>
    <n v="1"/>
    <n v="0"/>
    <m/>
  </r>
  <r>
    <s v="34yoC"/>
    <s v="Booklet2-125"/>
    <s v="E5"/>
    <s v="C5"/>
    <n v="16"/>
    <n v="16.8"/>
    <x v="1"/>
    <s v="Moral Reasoning True Beliefs"/>
    <s v="Moral Reasoning"/>
    <s v="ToMS_Expl_16.8"/>
    <x v="46"/>
    <s v="Inc"/>
    <x v="0"/>
    <x v="2976"/>
    <n v="0"/>
    <n v="1"/>
    <n v="0"/>
    <m/>
  </r>
  <r>
    <s v="34yoC"/>
    <s v="Booklet2-125"/>
    <s v="E5"/>
    <s v="C5"/>
    <n v="16"/>
    <n v="16.899999999999999"/>
    <x v="0"/>
    <s v="Moral Reasoning True Beliefs"/>
    <s v="Moral Reasoning"/>
    <s v="ToMS_2AFC_16.9"/>
    <x v="47"/>
    <s v="Inc"/>
    <x v="2"/>
    <x v="0"/>
    <n v="0"/>
    <n v="1"/>
    <n v="0"/>
    <m/>
  </r>
  <r>
    <s v="34yoC"/>
    <s v="Booklet2-125"/>
    <s v="E5"/>
    <s v="C5"/>
    <n v="16"/>
    <n v="16.91"/>
    <x v="1"/>
    <s v="Moral Reasoning True Beliefs"/>
    <s v="Moral Reasoning"/>
    <s v="ToMS_Expl_16.91"/>
    <x v="48"/>
    <s v="Inc"/>
    <x v="2"/>
    <x v="2977"/>
    <n v="0"/>
    <n v="1"/>
    <n v="0"/>
    <m/>
  </r>
  <r>
    <s v="34yoC"/>
    <s v="Booklet2-125"/>
    <s v="E5"/>
    <s v="C5"/>
    <n v="18"/>
    <n v="18.100000000000001"/>
    <x v="0"/>
    <s v="2nd Order Belief-Desire Reasoning"/>
    <s v="Belief"/>
    <s v="ToMS_2AFC_18.1"/>
    <x v="58"/>
    <s v="Inc"/>
    <x v="2"/>
    <x v="0"/>
    <n v="0"/>
    <n v="1"/>
    <n v="0"/>
    <m/>
  </r>
  <r>
    <s v="34yoC"/>
    <s v="Booklet2-125"/>
    <s v="E5"/>
    <s v="C5"/>
    <n v="18"/>
    <n v="18.2"/>
    <x v="1"/>
    <s v="2nd Order Belief-Desire Reasoning"/>
    <s v="Belief"/>
    <s v="ToMS_Expl_18.2"/>
    <x v="59"/>
    <s v="Exc-5upOnly"/>
    <x v="2"/>
    <x v="2978"/>
    <n v="0"/>
    <n v="1"/>
    <n v="0"/>
    <m/>
  </r>
  <r>
    <s v="34yoC"/>
    <s v="Booklet2-125"/>
    <s v="E5"/>
    <s v="C5"/>
    <n v="18"/>
    <n v="18.3"/>
    <x v="2"/>
    <s v="2nd Order Belief-Desire Reasoning - Control"/>
    <s v="Control"/>
    <s v="ToMS_Cont_18.3"/>
    <x v="60"/>
    <s v="Exc-5upOnly"/>
    <x v="0"/>
    <x v="0"/>
    <n v="0"/>
    <n v="1"/>
    <n v="0"/>
    <m/>
  </r>
  <r>
    <s v="34yoC"/>
    <s v="Booklet2-125"/>
    <s v="E5"/>
    <s v="C5"/>
    <n v="18"/>
    <n v="18.399999999999999"/>
    <x v="2"/>
    <s v="2nd Order Belief-Desire Reasoning - Control"/>
    <s v="Control"/>
    <s v="ToMS_Cont_18.4"/>
    <x v="61"/>
    <s v="Exc-5upOnly"/>
    <x v="0"/>
    <x v="0"/>
    <n v="0"/>
    <n v="1"/>
    <n v="0"/>
    <m/>
  </r>
  <r>
    <s v="34yoC"/>
    <s v="Booklet2-125"/>
    <s v="E5"/>
    <s v="C5"/>
    <n v="18"/>
    <n v="18.5"/>
    <x v="1"/>
    <s v="False Belief - Emotion"/>
    <s v="Belief"/>
    <s v="ToMS_Expl_18.5"/>
    <x v="62"/>
    <s v="Exc-5upOnly"/>
    <x v="2"/>
    <x v="2979"/>
    <n v="0"/>
    <n v="1"/>
    <n v="0"/>
    <m/>
  </r>
  <r>
    <s v="34yoC"/>
    <s v="Booklet2-126"/>
    <s v="E5"/>
    <s v="C5"/>
    <n v="1"/>
    <n v="1.1000000000000001"/>
    <x v="0"/>
    <s v="Common Desires"/>
    <s v="Desires"/>
    <s v="ToMS_2AFC_3.1"/>
    <x v="0"/>
    <s v="Inc"/>
    <x v="0"/>
    <x v="0"/>
    <n v="0"/>
    <n v="1"/>
    <n v="0"/>
    <m/>
  </r>
  <r>
    <s v="34yoC"/>
    <s v="Booklet2-126"/>
    <s v="E5"/>
    <s v="C5"/>
    <n v="1.5"/>
    <s v="1.5.1"/>
    <x v="3"/>
    <s v="False Belief - Implicit"/>
    <s v="Belief"/>
    <s v="ToMS_2AFCImp_1.5.1"/>
    <x v="68"/>
    <s v="Exc-34yOnly"/>
    <x v="2"/>
    <x v="0"/>
    <n v="0"/>
    <n v="1"/>
    <n v="0"/>
    <s v="missing one lid (blue mat box)"/>
  </r>
  <r>
    <s v="34yoC"/>
    <s v="Booklet2-126"/>
    <s v="E5"/>
    <s v="C5"/>
    <n v="1.5"/>
    <s v="1.5.2"/>
    <x v="1"/>
    <s v="False Belief - Implicit"/>
    <s v="Belief"/>
    <s v="ToMS_Expl_1.5.2"/>
    <x v="69"/>
    <s v="Exc-34yOnly"/>
    <x v="2"/>
    <x v="2980"/>
    <n v="0"/>
    <n v="1"/>
    <n v="0"/>
    <m/>
  </r>
  <r>
    <s v="34yoC"/>
    <s v="Booklet2-126"/>
    <s v="E5"/>
    <s v="C5"/>
    <n v="2"/>
    <n v="2.1"/>
    <x v="0"/>
    <s v="Diverse Desires"/>
    <s v="Desires"/>
    <s v="ToMS_2AFC_2.1"/>
    <x v="1"/>
    <s v="Inc"/>
    <x v="0"/>
    <x v="0"/>
    <n v="0"/>
    <n v="1"/>
    <n v="0"/>
    <m/>
  </r>
  <r>
    <s v="34yoC"/>
    <s v="Booklet2-126"/>
    <s v="E5"/>
    <s v="C5"/>
    <n v="3"/>
    <n v="3.1"/>
    <x v="0"/>
    <s v="Diverse Beliefs"/>
    <s v="Desires"/>
    <s v="ToMS_2AFC_3.1"/>
    <x v="2"/>
    <s v="Inc"/>
    <x v="0"/>
    <x v="0"/>
    <n v="0"/>
    <n v="1"/>
    <n v="0"/>
    <m/>
  </r>
  <r>
    <s v="34yoC"/>
    <s v="Booklet2-126"/>
    <s v="E5"/>
    <s v="C5"/>
    <n v="4"/>
    <n v="4.0999999999999996"/>
    <x v="0"/>
    <s v="Reference - Easy"/>
    <s v="Reference"/>
    <s v="ToMS_2AFC_4.1"/>
    <x v="3"/>
    <s v="Inc"/>
    <x v="0"/>
    <x v="0"/>
    <n v="0"/>
    <n v="1"/>
    <n v="0"/>
    <m/>
  </r>
  <r>
    <s v="34yoC"/>
    <s v="Booklet2-126"/>
    <s v="E5"/>
    <s v="C5"/>
    <n v="4"/>
    <n v="4.2"/>
    <x v="1"/>
    <s v="Reference - Easy"/>
    <s v="Reference"/>
    <s v="ToMS_Expl_4.2"/>
    <x v="4"/>
    <s v="Inc"/>
    <x v="2"/>
    <x v="2981"/>
    <n v="0"/>
    <n v="1"/>
    <n v="0"/>
    <m/>
  </r>
  <r>
    <s v="34yoC"/>
    <s v="Booklet2-126"/>
    <s v="E5"/>
    <s v="C5"/>
    <n v="5"/>
    <n v="5.0999999999999996"/>
    <x v="0"/>
    <s v="False Belief - Location"/>
    <s v="Belief"/>
    <s v="ToMS_2AFC_5.1"/>
    <x v="5"/>
    <s v="Inc"/>
    <x v="2"/>
    <x v="0"/>
    <n v="0"/>
    <n v="1"/>
    <n v="0"/>
    <m/>
  </r>
  <r>
    <s v="34yoC"/>
    <s v="Booklet2-126"/>
    <s v="E5"/>
    <s v="C5"/>
    <n v="5"/>
    <n v="5.2"/>
    <x v="1"/>
    <s v="False Belief - Location"/>
    <s v="Belief"/>
    <s v="ToMS_Expl_5.2"/>
    <x v="6"/>
    <s v="Inc"/>
    <x v="0"/>
    <x v="2982"/>
    <n v="0"/>
    <n v="1"/>
    <n v="0"/>
    <m/>
  </r>
  <r>
    <s v="34yoC"/>
    <s v="Booklet2-126"/>
    <s v="E5"/>
    <s v="C5"/>
    <n v="5"/>
    <n v="5.3"/>
    <x v="2"/>
    <s v="False Belief - Location"/>
    <s v="Belief"/>
    <s v="ToMS_Cont_5.3"/>
    <x v="7"/>
    <s v="Inc"/>
    <x v="0"/>
    <x v="0"/>
    <n v="0"/>
    <n v="1"/>
    <n v="0"/>
    <m/>
  </r>
  <r>
    <s v="34yoC"/>
    <s v="Booklet2-126"/>
    <s v="E5"/>
    <s v="C5"/>
    <n v="6"/>
    <n v="6.1"/>
    <x v="2"/>
    <s v="Control"/>
    <s v="Control"/>
    <s v="ToMS_Cont_6.1"/>
    <x v="8"/>
    <s v="Inc"/>
    <x v="0"/>
    <x v="0"/>
    <n v="0"/>
    <n v="1"/>
    <n v="0"/>
    <m/>
  </r>
  <r>
    <s v="34yoC"/>
    <s v="Booklet2-126"/>
    <s v="E5"/>
    <s v="C5"/>
    <n v="7"/>
    <n v="7.1"/>
    <x v="0"/>
    <s v="False Belief - Location"/>
    <s v="Belief"/>
    <s v="ToMS_2AFC_7.1"/>
    <x v="9"/>
    <s v="Inc"/>
    <x v="2"/>
    <x v="0"/>
    <n v="0"/>
    <n v="1"/>
    <n v="0"/>
    <m/>
  </r>
  <r>
    <s v="34yoC"/>
    <s v="Booklet2-126"/>
    <s v="E5"/>
    <s v="C5"/>
    <n v="7"/>
    <n v="7.2"/>
    <x v="1"/>
    <s v="False Belief - Location"/>
    <s v="Belief"/>
    <s v="ToMS_Expl_7.2"/>
    <x v="10"/>
    <s v="Inc"/>
    <x v="0"/>
    <x v="2983"/>
    <n v="0"/>
    <n v="1"/>
    <n v="0"/>
    <m/>
  </r>
  <r>
    <s v="34yoC"/>
    <s v="Booklet2-126"/>
    <s v="E5"/>
    <s v="C5"/>
    <n v="7"/>
    <n v="7.3"/>
    <x v="1"/>
    <s v="Emotion"/>
    <s v="Emotion"/>
    <s v="ToMS_Expl_7.3"/>
    <x v="11"/>
    <s v="Inc"/>
    <x v="0"/>
    <x v="2984"/>
    <n v="0"/>
    <n v="1"/>
    <n v="0"/>
    <m/>
  </r>
  <r>
    <s v="34yoC"/>
    <s v="Booklet2-126"/>
    <s v="E5"/>
    <s v="C5"/>
    <n v="7"/>
    <n v="7.4"/>
    <x v="0"/>
    <s v="Moral Reasoning False Beliefs"/>
    <s v="Moral Reasoning"/>
    <s v="ToMS_2AFC_7.4"/>
    <x v="12"/>
    <s v="Inc"/>
    <x v="2"/>
    <x v="0"/>
    <n v="0"/>
    <n v="1"/>
    <n v="0"/>
    <m/>
  </r>
  <r>
    <s v="34yoC"/>
    <s v="Booklet2-126"/>
    <s v="E5"/>
    <s v="C5"/>
    <n v="7"/>
    <n v="7.5"/>
    <x v="1"/>
    <s v="Moral Reasoning False Beliefs"/>
    <s v="Moral Reasoning"/>
    <s v="ToMS_Expl_7.5"/>
    <x v="13"/>
    <s v="Inc"/>
    <x v="0"/>
    <x v="2985"/>
    <n v="0"/>
    <n v="1"/>
    <n v="0"/>
    <m/>
  </r>
  <r>
    <s v="34yoC"/>
    <s v="Booklet2-126"/>
    <s v="E5"/>
    <s v="C5"/>
    <n v="7"/>
    <n v="7.6"/>
    <x v="0"/>
    <s v="Moral Reasoning False Beliefs"/>
    <s v="Moral Reasoning"/>
    <s v="ToMS_2AFC_7.6"/>
    <x v="14"/>
    <s v="Inc"/>
    <x v="2"/>
    <x v="0"/>
    <n v="0"/>
    <n v="1"/>
    <n v="0"/>
    <m/>
  </r>
  <r>
    <s v="34yoC"/>
    <s v="Booklet2-126"/>
    <s v="E5"/>
    <s v="C5"/>
    <n v="7"/>
    <n v="7.7"/>
    <x v="1"/>
    <s v="Moral Reasoning False Beliefs"/>
    <s v="Moral Reasoning"/>
    <s v="ToMS_Expl_7.7"/>
    <x v="15"/>
    <s v="Inc"/>
    <x v="2"/>
    <x v="2986"/>
    <n v="0"/>
    <n v="1"/>
    <n v="0"/>
    <m/>
  </r>
  <r>
    <s v="34yoC"/>
    <s v="Booklet2-126"/>
    <s v="E5"/>
    <s v="C5"/>
    <n v="8"/>
    <n v="8.1"/>
    <x v="2"/>
    <s v="False Belief - Control"/>
    <s v="Control"/>
    <s v="ToMS_Cont_8.1"/>
    <x v="16"/>
    <s v="Inc"/>
    <x v="0"/>
    <x v="0"/>
    <n v="1"/>
    <n v="1"/>
    <n v="0"/>
    <s v="Exp repeated, then C got correct"/>
  </r>
  <r>
    <s v="34yoC"/>
    <s v="Booklet2-126"/>
    <s v="E5"/>
    <s v="C5"/>
    <n v="8"/>
    <n v="8.1999999999999993"/>
    <x v="0"/>
    <s v="False Belief - Expectations"/>
    <s v="Belief"/>
    <s v="ToMS_2AFC_8.2"/>
    <x v="17"/>
    <s v="Inc"/>
    <x v="0"/>
    <x v="0"/>
    <n v="0"/>
    <n v="1"/>
    <n v="0"/>
    <m/>
  </r>
  <r>
    <s v="34yoC"/>
    <s v="Booklet2-126"/>
    <s v="E5"/>
    <s v="C5"/>
    <n v="8"/>
    <n v="8.3000000000000007"/>
    <x v="1"/>
    <s v="False Belief - Expectations"/>
    <s v="Belief"/>
    <s v="ToMS_Expl_8.3"/>
    <x v="18"/>
    <s v="Inc"/>
    <x v="0"/>
    <x v="2987"/>
    <n v="0"/>
    <n v="1"/>
    <n v="0"/>
    <m/>
  </r>
  <r>
    <s v="34yoC"/>
    <s v="Booklet2-126"/>
    <s v="E5"/>
    <s v="C5"/>
    <n v="8"/>
    <n v="8.5"/>
    <x v="0"/>
    <s v="False Belief - Emotion"/>
    <s v="Emotion"/>
    <s v="ToMS_2AFC_8.5"/>
    <x v="65"/>
    <s v="Exc-34yOnly"/>
    <x v="1"/>
    <x v="5"/>
    <s v="NA"/>
    <s v="NA"/>
    <n v="1"/>
    <m/>
  </r>
  <r>
    <s v="34yoC"/>
    <s v="Booklet2-126"/>
    <s v="E5"/>
    <s v="C5"/>
    <n v="8"/>
    <n v="8.6"/>
    <x v="1"/>
    <s v="False Belief - Emotion"/>
    <s v="Emotion"/>
    <s v="ToMS_Expl_8.6"/>
    <x v="66"/>
    <s v="Exc-34yOnly"/>
    <x v="1"/>
    <x v="5"/>
    <s v="NA"/>
    <s v="NA"/>
    <n v="1"/>
    <m/>
  </r>
  <r>
    <s v="34yoC"/>
    <s v="Booklet2-126"/>
    <s v="E5"/>
    <s v="C5"/>
    <n v="9"/>
    <n v="9.1"/>
    <x v="2"/>
    <s v="Control"/>
    <s v="Control"/>
    <s v="ToMS_Cont_9.1"/>
    <x v="19"/>
    <s v="Inc"/>
    <x v="0"/>
    <x v="0"/>
    <n v="0"/>
    <n v="1"/>
    <n v="0"/>
    <m/>
  </r>
  <r>
    <s v="34yoC"/>
    <s v="Booklet2-126"/>
    <s v="E5"/>
    <s v="C5"/>
    <n v="10"/>
    <n v="10.1"/>
    <x v="0"/>
    <s v="Reference - Hard"/>
    <s v="Reference"/>
    <s v="ToMS_2AFC_10.1"/>
    <x v="20"/>
    <s v="Inc"/>
    <x v="2"/>
    <x v="0"/>
    <n v="0"/>
    <n v="1"/>
    <n v="0"/>
    <m/>
  </r>
  <r>
    <s v="34yoC"/>
    <s v="Booklet2-126"/>
    <s v="E5"/>
    <s v="C5"/>
    <n v="10"/>
    <n v="10.199999999999999"/>
    <x v="1"/>
    <s v="Reference - Hard"/>
    <s v="Reference"/>
    <s v="ToMS_Expl_10.2"/>
    <x v="21"/>
    <s v="Inc"/>
    <x v="2"/>
    <x v="2988"/>
    <n v="0"/>
    <n v="1"/>
    <n v="0"/>
    <m/>
  </r>
  <r>
    <s v="34yoC"/>
    <s v="Booklet2-126"/>
    <s v="E5"/>
    <s v="C5"/>
    <n v="10"/>
    <n v="10.3"/>
    <x v="0"/>
    <s v="Reference - Hard"/>
    <s v="Reference"/>
    <s v="ToMS_2AFC_10.3"/>
    <x v="22"/>
    <s v="Inc"/>
    <x v="0"/>
    <x v="0"/>
    <n v="0"/>
    <n v="1"/>
    <n v="0"/>
    <m/>
  </r>
  <r>
    <s v="34yoC"/>
    <s v="Booklet2-126"/>
    <s v="E5"/>
    <s v="C5"/>
    <n v="10"/>
    <n v="10.4"/>
    <x v="2"/>
    <s v="Reference - Hard"/>
    <s v="Reference"/>
    <s v="ToMS_Cont_10.4"/>
    <x v="23"/>
    <s v="Inc"/>
    <x v="0"/>
    <x v="2989"/>
    <n v="0"/>
    <n v="1"/>
    <n v="0"/>
    <m/>
  </r>
  <r>
    <s v="34yoC"/>
    <s v="Booklet2-126"/>
    <s v="E5"/>
    <s v="C5"/>
    <n v="13"/>
    <n v="13.1"/>
    <x v="0"/>
    <s v="Reference - Hard"/>
    <s v="Reference"/>
    <s v="ToMS_2AFC_13.1"/>
    <x v="30"/>
    <s v="Inc"/>
    <x v="2"/>
    <x v="2990"/>
    <n v="0"/>
    <n v="1"/>
    <n v="0"/>
    <m/>
  </r>
  <r>
    <s v="34yoC"/>
    <s v="Booklet2-126"/>
    <s v="E5"/>
    <s v="C5"/>
    <n v="13"/>
    <n v="13.2"/>
    <x v="1"/>
    <s v="Reference - Hard"/>
    <s v="Reference"/>
    <s v="ToMS_Expl_13.2"/>
    <x v="31"/>
    <s v="Inc"/>
    <x v="2"/>
    <x v="2991"/>
    <n v="0"/>
    <n v="1"/>
    <n v="0"/>
    <m/>
  </r>
  <r>
    <s v="34yoC"/>
    <s v="Booklet2-126"/>
    <s v="E5"/>
    <s v="C5"/>
    <n v="14"/>
    <n v="14.1"/>
    <x v="0"/>
    <s v="Emotion Reminder"/>
    <s v="Emotion"/>
    <s v="ToMS_2AFC_14.1"/>
    <x v="32"/>
    <s v="Inc"/>
    <x v="0"/>
    <x v="0"/>
    <n v="0"/>
    <n v="1"/>
    <n v="0"/>
    <m/>
  </r>
  <r>
    <s v="34yoC"/>
    <s v="Booklet2-126"/>
    <s v="E5"/>
    <s v="C5"/>
    <n v="14"/>
    <n v="14.2"/>
    <x v="1"/>
    <s v="Emotion Reminder"/>
    <s v="Emotion"/>
    <s v="ToMS_Expl_14.2"/>
    <x v="33"/>
    <s v="Inc"/>
    <x v="2"/>
    <x v="2992"/>
    <n v="0"/>
    <n v="1"/>
    <n v="0"/>
    <m/>
  </r>
  <r>
    <s v="34yoC"/>
    <s v="Booklet2-126"/>
    <s v="E5"/>
    <s v="C5"/>
    <n v="14"/>
    <n v="14.3"/>
    <x v="0"/>
    <s v="Emotion Reminder"/>
    <s v="Emotion"/>
    <s v="ToMS_2AFC_14.3"/>
    <x v="34"/>
    <s v="Inc"/>
    <x v="0"/>
    <x v="0"/>
    <n v="0"/>
    <n v="1"/>
    <n v="0"/>
    <m/>
  </r>
  <r>
    <s v="34yoC"/>
    <s v="Booklet2-126"/>
    <s v="E5"/>
    <s v="C5"/>
    <n v="14"/>
    <n v="14.4"/>
    <x v="1"/>
    <s v="Emotion Reminder"/>
    <s v="Emotion"/>
    <s v="ToMS_Expl_14.4"/>
    <x v="35"/>
    <s v="Inc"/>
    <x v="0"/>
    <x v="2993"/>
    <n v="0"/>
    <n v="1"/>
    <n v="0"/>
    <m/>
  </r>
  <r>
    <s v="34yoC"/>
    <s v="Booklet2-126"/>
    <s v="E5"/>
    <s v="C5"/>
    <n v="15"/>
    <n v="15.1"/>
    <x v="2"/>
    <s v="True Belief - Control"/>
    <s v="Control"/>
    <s v="ToMS_Cont_15.1"/>
    <x v="36"/>
    <s v="Inc"/>
    <x v="0"/>
    <x v="0"/>
    <n v="0"/>
    <n v="1"/>
    <n v="0"/>
    <m/>
  </r>
  <r>
    <s v="34yoC"/>
    <s v="Booklet2-126"/>
    <s v="E5"/>
    <s v="C5"/>
    <n v="15"/>
    <n v="15.2"/>
    <x v="0"/>
    <s v="True Belief - Location"/>
    <s v="Belief"/>
    <s v="ToMS_2AFC_15.2"/>
    <x v="37"/>
    <s v="Inc"/>
    <x v="0"/>
    <x v="0"/>
    <n v="0"/>
    <n v="1"/>
    <n v="0"/>
    <m/>
  </r>
  <r>
    <s v="34yoC"/>
    <s v="Booklet2-126"/>
    <s v="E5"/>
    <s v="C5"/>
    <n v="15"/>
    <n v="15.3"/>
    <x v="1"/>
    <s v="True Belief - Location"/>
    <s v="Belief"/>
    <s v="ToMS_Expl_15.3"/>
    <x v="38"/>
    <s v="Inc"/>
    <x v="0"/>
    <x v="2994"/>
    <n v="0"/>
    <n v="1"/>
    <n v="0"/>
    <m/>
  </r>
  <r>
    <s v="34yoC"/>
    <s v="Booklet2-126"/>
    <s v="E5"/>
    <s v="C5"/>
    <n v="16"/>
    <n v="16.100000000000001"/>
    <x v="2"/>
    <s v="Moral Reasoning True Beliefs - Control"/>
    <s v="Control"/>
    <s v="ToMS_Cont_16.1"/>
    <x v="39"/>
    <s v="Inc"/>
    <x v="0"/>
    <x v="0"/>
    <n v="0"/>
    <n v="1"/>
    <n v="0"/>
    <m/>
  </r>
  <r>
    <s v="34yoC"/>
    <s v="Booklet2-126"/>
    <s v="E5"/>
    <s v="C5"/>
    <n v="16"/>
    <n v="16.2"/>
    <x v="2"/>
    <s v="Moral Reasoning True Beliefs - Control"/>
    <s v="Control"/>
    <s v="ToMS_Cont_16.2"/>
    <x v="40"/>
    <s v="Inc"/>
    <x v="0"/>
    <x v="0"/>
    <n v="0"/>
    <n v="1"/>
    <n v="0"/>
    <m/>
  </r>
  <r>
    <s v="34yoC"/>
    <s v="Booklet2-126"/>
    <s v="E5"/>
    <s v="C5"/>
    <n v="16"/>
    <n v="16.3"/>
    <x v="1"/>
    <s v="Moral Reasoning True Beliefs"/>
    <s v="Moral Reasoning"/>
    <s v="ToMS_Expl_16.3"/>
    <x v="41"/>
    <s v="Exc"/>
    <x v="0"/>
    <x v="2995"/>
    <n v="0"/>
    <n v="1"/>
    <n v="0"/>
    <m/>
  </r>
  <r>
    <s v="34yoC"/>
    <s v="Booklet2-126"/>
    <s v="E5"/>
    <s v="C5"/>
    <n v="16"/>
    <n v="16.399999999999999"/>
    <x v="1"/>
    <s v="Emotion"/>
    <s v="Emotion"/>
    <s v="ToMS_Expl_16.4"/>
    <x v="42"/>
    <s v="Inc"/>
    <x v="0"/>
    <x v="2996"/>
    <n v="0"/>
    <n v="1"/>
    <n v="0"/>
    <m/>
  </r>
  <r>
    <s v="34yoC"/>
    <s v="Booklet2-126"/>
    <s v="E5"/>
    <s v="C5"/>
    <n v="16"/>
    <n v="16.5"/>
    <x v="0"/>
    <s v="Moral Reasoning True Beliefs"/>
    <s v="Moral Reasoning"/>
    <s v="ToMS_2AFC_16.5"/>
    <x v="43"/>
    <s v="Inc"/>
    <x v="0"/>
    <x v="0"/>
    <n v="0"/>
    <n v="1"/>
    <n v="0"/>
    <m/>
  </r>
  <r>
    <s v="34yoC"/>
    <s v="Booklet2-126"/>
    <s v="E5"/>
    <s v="C5"/>
    <n v="16"/>
    <n v="16.600000000000001"/>
    <x v="1"/>
    <s v="Moral Reasoning True Beliefs"/>
    <s v="Moral Reasoning"/>
    <s v="ToMS_Expl_16.6"/>
    <x v="44"/>
    <s v="Inc"/>
    <x v="0"/>
    <x v="2997"/>
    <n v="0"/>
    <n v="1"/>
    <n v="0"/>
    <m/>
  </r>
  <r>
    <s v="34yoC"/>
    <s v="Booklet2-126"/>
    <s v="E5"/>
    <s v="C5"/>
    <n v="16"/>
    <n v="16.7"/>
    <x v="0"/>
    <s v="Moral Reasoning True Beliefs"/>
    <s v="Moral Reasoning"/>
    <s v="ToMS_2AFC_16.7"/>
    <x v="45"/>
    <s v="Inc"/>
    <x v="0"/>
    <x v="0"/>
    <n v="0"/>
    <n v="1"/>
    <n v="0"/>
    <m/>
  </r>
  <r>
    <s v="34yoC"/>
    <s v="Booklet2-126"/>
    <s v="E5"/>
    <s v="C5"/>
    <n v="16"/>
    <n v="16.8"/>
    <x v="1"/>
    <s v="Moral Reasoning True Beliefs"/>
    <s v="Moral Reasoning"/>
    <s v="ToMS_Expl_16.8"/>
    <x v="46"/>
    <s v="Inc"/>
    <x v="0"/>
    <x v="2998"/>
    <n v="0"/>
    <n v="1"/>
    <n v="0"/>
    <m/>
  </r>
  <r>
    <s v="34yoC"/>
    <s v="Booklet2-126"/>
    <s v="E5"/>
    <s v="C5"/>
    <n v="16"/>
    <n v="16.899999999999999"/>
    <x v="0"/>
    <s v="Moral Reasoning True Beliefs"/>
    <s v="Moral Reasoning"/>
    <s v="ToMS_2AFC_16.9"/>
    <x v="47"/>
    <s v="Inc"/>
    <x v="2"/>
    <x v="0"/>
    <n v="0"/>
    <n v="1"/>
    <n v="0"/>
    <m/>
  </r>
  <r>
    <s v="34yoC"/>
    <s v="Booklet2-126"/>
    <s v="E5"/>
    <s v="C5"/>
    <n v="16"/>
    <n v="16.91"/>
    <x v="1"/>
    <s v="Moral Reasoning True Beliefs"/>
    <s v="Moral Reasoning"/>
    <s v="ToMS_Expl_16.91"/>
    <x v="48"/>
    <s v="Inc"/>
    <x v="0"/>
    <x v="2999"/>
    <n v="0"/>
    <n v="1"/>
    <n v="0"/>
    <m/>
  </r>
  <r>
    <s v="34yoC"/>
    <s v="Booklet2-126"/>
    <s v="E5"/>
    <s v="C5"/>
    <n v="18"/>
    <n v="18.100000000000001"/>
    <x v="0"/>
    <s v="2nd Order Belief-Desire Reasoning"/>
    <s v="Belief"/>
    <s v="ToMS_2AFC_18.1"/>
    <x v="58"/>
    <s v="Inc"/>
    <x v="0"/>
    <x v="0"/>
    <n v="0"/>
    <n v="1"/>
    <n v="0"/>
    <m/>
  </r>
  <r>
    <s v="34yoC"/>
    <s v="Booklet2-126"/>
    <s v="E5"/>
    <s v="C5"/>
    <n v="18"/>
    <n v="18.2"/>
    <x v="1"/>
    <s v="2nd Order Belief-Desire Reasoning"/>
    <s v="Belief"/>
    <s v="ToMS_Expl_18.2"/>
    <x v="59"/>
    <s v="Exc-5upOnly"/>
    <x v="2"/>
    <x v="3000"/>
    <n v="0"/>
    <n v="1"/>
    <n v="0"/>
    <m/>
  </r>
  <r>
    <s v="34yoC"/>
    <s v="Booklet2-126"/>
    <s v="E5"/>
    <s v="C5"/>
    <n v="18"/>
    <n v="18.3"/>
    <x v="2"/>
    <s v="2nd Order Belief-Desire Reasoning - Control"/>
    <s v="Control"/>
    <s v="ToMS_Cont_18.3"/>
    <x v="60"/>
    <s v="Exc-5upOnly"/>
    <x v="2"/>
    <x v="0"/>
    <n v="0"/>
    <n v="1"/>
    <n v="0"/>
    <m/>
  </r>
  <r>
    <s v="34yoC"/>
    <s v="Booklet2-126"/>
    <s v="E5"/>
    <s v="C5"/>
    <n v="18"/>
    <n v="18.399999999999999"/>
    <x v="2"/>
    <s v="2nd Order Belief-Desire Reasoning - Control"/>
    <s v="Control"/>
    <s v="ToMS_Cont_18.4"/>
    <x v="61"/>
    <s v="Exc-5upOnly"/>
    <x v="0"/>
    <x v="0"/>
    <n v="0"/>
    <n v="1"/>
    <n v="0"/>
    <m/>
  </r>
  <r>
    <s v="34yoC"/>
    <s v="Booklet2-126"/>
    <s v="E5"/>
    <s v="C5"/>
    <n v="18"/>
    <n v="18.5"/>
    <x v="1"/>
    <s v="False Belief - Emotion"/>
    <s v="Belief"/>
    <s v="ToMS_Expl_18.5"/>
    <x v="62"/>
    <s v="Exc-5upOnly"/>
    <x v="2"/>
    <x v="3001"/>
    <n v="0"/>
    <n v="1"/>
    <n v="0"/>
    <m/>
  </r>
  <r>
    <s v="34yoC"/>
    <s v="Booklet2-127"/>
    <s v="E5"/>
    <s v="C5"/>
    <n v="1"/>
    <n v="1.1000000000000001"/>
    <x v="0"/>
    <s v="Common Desires"/>
    <s v="Desires"/>
    <s v="ToMS_2AFC_3.1"/>
    <x v="0"/>
    <s v="Inc"/>
    <x v="0"/>
    <x v="0"/>
    <n v="0"/>
    <n v="1"/>
    <n v="0"/>
    <m/>
  </r>
  <r>
    <s v="34yoC"/>
    <s v="Booklet2-127"/>
    <s v="E5"/>
    <s v="C5"/>
    <n v="1.5"/>
    <s v="1.5.1"/>
    <x v="3"/>
    <s v="False Belief - Implicit"/>
    <s v="Belief"/>
    <s v="ToMS_2AFCImp_1.5.1"/>
    <x v="68"/>
    <s v="Exc-34yOnly"/>
    <x v="0"/>
    <x v="0"/>
    <n v="0"/>
    <n v="1"/>
    <n v="0"/>
    <m/>
  </r>
  <r>
    <s v="34yoC"/>
    <s v="Booklet2-127"/>
    <s v="E5"/>
    <s v="C5"/>
    <n v="1.5"/>
    <s v="1.5.2"/>
    <x v="1"/>
    <s v="False Belief - Implicit"/>
    <s v="Belief"/>
    <s v="ToMS_Expl_1.5.2"/>
    <x v="69"/>
    <s v="Exc-34yOnly"/>
    <x v="2"/>
    <x v="3002"/>
    <n v="0"/>
    <n v="1"/>
    <n v="0"/>
    <m/>
  </r>
  <r>
    <s v="34yoC"/>
    <s v="Booklet2-127"/>
    <s v="E5"/>
    <s v="C5"/>
    <n v="2"/>
    <n v="2.1"/>
    <x v="0"/>
    <s v="Diverse Desires"/>
    <s v="Desires"/>
    <s v="ToMS_2AFC_2.1"/>
    <x v="1"/>
    <s v="Inc"/>
    <x v="2"/>
    <x v="0"/>
    <n v="0"/>
    <n v="1"/>
    <n v="0"/>
    <m/>
  </r>
  <r>
    <s v="34yoC"/>
    <s v="Booklet2-127"/>
    <s v="E5"/>
    <s v="C5"/>
    <n v="3"/>
    <n v="3.1"/>
    <x v="0"/>
    <s v="Diverse Beliefs"/>
    <s v="Desires"/>
    <s v="ToMS_2AFC_3.1"/>
    <x v="2"/>
    <s v="Inc"/>
    <x v="2"/>
    <x v="0"/>
    <n v="0"/>
    <n v="1"/>
    <n v="0"/>
    <m/>
  </r>
  <r>
    <s v="34yoC"/>
    <s v="Booklet2-127"/>
    <s v="E5"/>
    <s v="C5"/>
    <n v="4"/>
    <n v="4.0999999999999996"/>
    <x v="0"/>
    <s v="Reference - Easy"/>
    <s v="Reference"/>
    <s v="ToMS_2AFC_4.1"/>
    <x v="3"/>
    <s v="Inc"/>
    <x v="2"/>
    <x v="0"/>
    <n v="0"/>
    <n v="1"/>
    <n v="0"/>
    <m/>
  </r>
  <r>
    <s v="34yoC"/>
    <s v="Booklet2-127"/>
    <s v="E5"/>
    <s v="C5"/>
    <n v="4"/>
    <n v="4.2"/>
    <x v="1"/>
    <s v="Reference - Easy"/>
    <s v="Reference"/>
    <s v="ToMS_Expl_4.2"/>
    <x v="4"/>
    <s v="Inc"/>
    <x v="2"/>
    <x v="3003"/>
    <n v="0"/>
    <n v="1"/>
    <n v="0"/>
    <m/>
  </r>
  <r>
    <s v="34yoC"/>
    <s v="Booklet2-127"/>
    <s v="E5"/>
    <s v="C5"/>
    <n v="5"/>
    <n v="5.0999999999999996"/>
    <x v="0"/>
    <s v="False Belief - Location"/>
    <s v="Belief"/>
    <s v="ToMS_2AFC_5.1"/>
    <x v="5"/>
    <s v="Inc"/>
    <x v="2"/>
    <x v="0"/>
    <n v="0"/>
    <n v="1"/>
    <n v="0"/>
    <m/>
  </r>
  <r>
    <s v="34yoC"/>
    <s v="Booklet2-127"/>
    <s v="E5"/>
    <s v="C5"/>
    <n v="5"/>
    <n v="5.2"/>
    <x v="1"/>
    <s v="False Belief - Location"/>
    <s v="Belief"/>
    <s v="ToMS_Expl_5.2"/>
    <x v="6"/>
    <s v="Inc"/>
    <x v="2"/>
    <x v="3004"/>
    <n v="0"/>
    <n v="1"/>
    <n v="0"/>
    <m/>
  </r>
  <r>
    <s v="34yoC"/>
    <s v="Booklet2-127"/>
    <s v="E5"/>
    <s v="C5"/>
    <n v="5"/>
    <n v="5.3"/>
    <x v="2"/>
    <s v="False Belief - Location"/>
    <s v="Belief"/>
    <s v="ToMS_Cont_5.3"/>
    <x v="7"/>
    <s v="Inc"/>
    <x v="0"/>
    <x v="0"/>
    <n v="0"/>
    <n v="1"/>
    <n v="0"/>
    <m/>
  </r>
  <r>
    <s v="34yoC"/>
    <s v="Booklet2-127"/>
    <s v="E5"/>
    <s v="C5"/>
    <n v="6"/>
    <n v="6.1"/>
    <x v="2"/>
    <s v="Control"/>
    <s v="Control"/>
    <s v="ToMS_Cont_6.1"/>
    <x v="8"/>
    <s v="Inc"/>
    <x v="2"/>
    <x v="0"/>
    <n v="1"/>
    <n v="1"/>
    <n v="0"/>
    <s v="C gave strawberries. exp repeated, C gave strawberries. C knew it was strawberries and could point to pear, but wanted to give sean strawberries."/>
  </r>
  <r>
    <s v="34yoC"/>
    <s v="Booklet2-127"/>
    <s v="E5"/>
    <s v="C5"/>
    <n v="7"/>
    <n v="7.1"/>
    <x v="0"/>
    <s v="False Belief - Location"/>
    <s v="Belief"/>
    <s v="ToMS_2AFC_7.1"/>
    <x v="9"/>
    <s v="Inc"/>
    <x v="2"/>
    <x v="0"/>
    <n v="0"/>
    <n v="1"/>
    <n v="0"/>
    <m/>
  </r>
  <r>
    <s v="34yoC"/>
    <s v="Booklet2-127"/>
    <s v="E5"/>
    <s v="C5"/>
    <n v="7"/>
    <n v="7.2"/>
    <x v="1"/>
    <s v="False Belief - Location"/>
    <s v="Belief"/>
    <s v="ToMS_Expl_7.2"/>
    <x v="10"/>
    <s v="Inc"/>
    <x v="2"/>
    <x v="3005"/>
    <n v="0"/>
    <n v="1"/>
    <n v="0"/>
    <m/>
  </r>
  <r>
    <s v="34yoC"/>
    <s v="Booklet2-127"/>
    <s v="E5"/>
    <s v="C5"/>
    <n v="7"/>
    <n v="7.3"/>
    <x v="1"/>
    <s v="Emotion"/>
    <s v="Emotion"/>
    <s v="ToMS_Expl_7.3"/>
    <x v="11"/>
    <s v="Inc"/>
    <x v="2"/>
    <x v="3006"/>
    <n v="0"/>
    <n v="1"/>
    <n v="0"/>
    <m/>
  </r>
  <r>
    <s v="34yoC"/>
    <s v="Booklet2-127"/>
    <s v="E5"/>
    <s v="C5"/>
    <n v="7"/>
    <n v="7.4"/>
    <x v="0"/>
    <s v="Moral Reasoning False Beliefs"/>
    <s v="Moral Reasoning"/>
    <s v="ToMS_2AFC_7.4"/>
    <x v="12"/>
    <s v="Inc"/>
    <x v="2"/>
    <x v="0"/>
    <n v="0"/>
    <n v="1"/>
    <n v="0"/>
    <m/>
  </r>
  <r>
    <s v="34yoC"/>
    <s v="Booklet2-127"/>
    <s v="E5"/>
    <s v="C5"/>
    <n v="7"/>
    <n v="7.5"/>
    <x v="1"/>
    <s v="Moral Reasoning False Beliefs"/>
    <s v="Moral Reasoning"/>
    <s v="ToMS_Expl_7.5"/>
    <x v="13"/>
    <s v="Inc"/>
    <x v="2"/>
    <x v="3007"/>
    <n v="0"/>
    <n v="1"/>
    <n v="0"/>
    <m/>
  </r>
  <r>
    <s v="34yoC"/>
    <s v="Booklet2-127"/>
    <s v="E5"/>
    <s v="C5"/>
    <n v="7"/>
    <n v="7.6"/>
    <x v="0"/>
    <s v="Moral Reasoning False Beliefs"/>
    <s v="Moral Reasoning"/>
    <s v="ToMS_2AFC_7.6"/>
    <x v="14"/>
    <s v="Inc"/>
    <x v="2"/>
    <x v="0"/>
    <n v="0"/>
    <n v="1"/>
    <n v="0"/>
    <m/>
  </r>
  <r>
    <s v="34yoC"/>
    <s v="Booklet2-127"/>
    <s v="E5"/>
    <s v="C5"/>
    <n v="7"/>
    <n v="7.7"/>
    <x v="1"/>
    <s v="Moral Reasoning False Beliefs"/>
    <s v="Moral Reasoning"/>
    <s v="ToMS_Expl_7.7"/>
    <x v="15"/>
    <s v="Inc"/>
    <x v="2"/>
    <x v="3008"/>
    <n v="0"/>
    <n v="1"/>
    <n v="0"/>
    <m/>
  </r>
  <r>
    <s v="34yoC"/>
    <s v="Booklet2-127"/>
    <s v="E5"/>
    <s v="C5"/>
    <n v="8"/>
    <n v="8.1"/>
    <x v="2"/>
    <s v="False Belief - Control"/>
    <s v="Control"/>
    <s v="ToMS_Cont_8.1"/>
    <x v="16"/>
    <s v="Inc"/>
    <x v="0"/>
    <x v="0"/>
    <n v="0"/>
    <n v="1"/>
    <n v="0"/>
    <m/>
  </r>
  <r>
    <s v="34yoC"/>
    <s v="Booklet2-127"/>
    <s v="E5"/>
    <s v="C5"/>
    <n v="8"/>
    <n v="8.1999999999999993"/>
    <x v="0"/>
    <s v="False Belief - Expectations"/>
    <s v="Belief"/>
    <s v="ToMS_2AFC_8.2"/>
    <x v="17"/>
    <s v="Inc"/>
    <x v="0"/>
    <x v="0"/>
    <n v="0"/>
    <n v="1"/>
    <n v="0"/>
    <m/>
  </r>
  <r>
    <s v="34yoC"/>
    <s v="Booklet2-127"/>
    <s v="E5"/>
    <s v="C5"/>
    <n v="8"/>
    <n v="8.3000000000000007"/>
    <x v="1"/>
    <s v="False Belief - Expectations"/>
    <s v="Belief"/>
    <s v="ToMS_Expl_8.3"/>
    <x v="18"/>
    <s v="Inc"/>
    <x v="2"/>
    <x v="3009"/>
    <n v="0"/>
    <n v="1"/>
    <n v="0"/>
    <m/>
  </r>
  <r>
    <s v="34yoC"/>
    <s v="Booklet2-127"/>
    <s v="E5"/>
    <s v="C5"/>
    <n v="8"/>
    <n v="8.5"/>
    <x v="0"/>
    <s v="False Belief - Emotion"/>
    <s v="Emotion"/>
    <s v="ToMS_2AFC_8.5"/>
    <x v="65"/>
    <s v="Exc-34yOnly"/>
    <x v="1"/>
    <x v="5"/>
    <s v="NA"/>
    <s v="NA"/>
    <n v="1"/>
    <m/>
  </r>
  <r>
    <s v="34yoC"/>
    <s v="Booklet2-127"/>
    <s v="E5"/>
    <s v="C5"/>
    <n v="8"/>
    <n v="8.6"/>
    <x v="1"/>
    <s v="False Belief - Emotion"/>
    <s v="Emotion"/>
    <s v="ToMS_Expl_8.6"/>
    <x v="66"/>
    <s v="Exc-34yOnly"/>
    <x v="1"/>
    <x v="5"/>
    <s v="NA"/>
    <s v="NA"/>
    <n v="1"/>
    <m/>
  </r>
  <r>
    <s v="34yoC"/>
    <s v="Booklet2-127"/>
    <s v="E5"/>
    <s v="C5"/>
    <n v="9"/>
    <n v="9.1"/>
    <x v="2"/>
    <s v="Control"/>
    <s v="Control"/>
    <s v="ToMS_Cont_9.1"/>
    <x v="19"/>
    <s v="Inc"/>
    <x v="0"/>
    <x v="0"/>
    <n v="1"/>
    <n v="1"/>
    <n v="0"/>
    <s v="C gave granola bar, Exp repeated, C gave fruit snacks."/>
  </r>
  <r>
    <s v="34yoC"/>
    <s v="Booklet2-127"/>
    <s v="E5"/>
    <s v="C5"/>
    <n v="10"/>
    <n v="10.1"/>
    <x v="0"/>
    <s v="Reference - Hard"/>
    <s v="Reference"/>
    <s v="ToMS_2AFC_10.1"/>
    <x v="20"/>
    <s v="Inc"/>
    <x v="2"/>
    <x v="0"/>
    <n v="0"/>
    <n v="1"/>
    <n v="0"/>
    <m/>
  </r>
  <r>
    <s v="34yoC"/>
    <s v="Booklet2-127"/>
    <s v="E5"/>
    <s v="C5"/>
    <n v="10"/>
    <n v="10.199999999999999"/>
    <x v="1"/>
    <s v="Reference - Hard"/>
    <s v="Reference"/>
    <s v="ToMS_Expl_10.2"/>
    <x v="21"/>
    <s v="Inc"/>
    <x v="2"/>
    <x v="3010"/>
    <n v="0"/>
    <n v="1"/>
    <n v="0"/>
    <m/>
  </r>
  <r>
    <s v="34yoC"/>
    <s v="Booklet2-127"/>
    <s v="E5"/>
    <s v="C5"/>
    <n v="10"/>
    <n v="10.3"/>
    <x v="0"/>
    <s v="Reference - Hard"/>
    <s v="Reference"/>
    <s v="ToMS_2AFC_10.3"/>
    <x v="22"/>
    <s v="Inc"/>
    <x v="0"/>
    <x v="0"/>
    <n v="0"/>
    <n v="1"/>
    <n v="0"/>
    <m/>
  </r>
  <r>
    <s v="34yoC"/>
    <s v="Booklet2-127"/>
    <s v="E5"/>
    <s v="C5"/>
    <n v="10"/>
    <n v="10.4"/>
    <x v="2"/>
    <s v="Reference - Hard"/>
    <s v="Reference"/>
    <s v="ToMS_Cont_10.4"/>
    <x v="23"/>
    <s v="Inc"/>
    <x v="2"/>
    <x v="3011"/>
    <n v="0"/>
    <n v="1"/>
    <n v="0"/>
    <m/>
  </r>
  <r>
    <s v="34yoC"/>
    <s v="Booklet2-127"/>
    <s v="E5"/>
    <s v="C5"/>
    <n v="13"/>
    <n v="13.1"/>
    <x v="0"/>
    <s v="Reference - Hard"/>
    <s v="Reference"/>
    <s v="ToMS_2AFC_13.1"/>
    <x v="30"/>
    <s v="Inc"/>
    <x v="2"/>
    <x v="3012"/>
    <n v="0"/>
    <n v="1"/>
    <n v="0"/>
    <s v="no video recording; auditory only. C picked slice, then switched to actual orange. Then switched to whole orange."/>
  </r>
  <r>
    <s v="34yoC"/>
    <s v="Booklet2-127"/>
    <s v="E5"/>
    <s v="C5"/>
    <n v="13"/>
    <n v="13.2"/>
    <x v="1"/>
    <s v="Reference - Hard"/>
    <s v="Reference"/>
    <s v="ToMS_Expl_13.2"/>
    <x v="31"/>
    <s v="Inc"/>
    <x v="1"/>
    <x v="5"/>
    <s v="NA"/>
    <s v="NA"/>
    <n v="1"/>
    <s v="no video recording; auditory only. Exp didn't ask Q."/>
  </r>
  <r>
    <s v="34yoC"/>
    <s v="Booklet2-127"/>
    <s v="E5"/>
    <s v="C5"/>
    <n v="14"/>
    <n v="14.1"/>
    <x v="0"/>
    <s v="Emotion Reminder"/>
    <s v="Emotion"/>
    <s v="ToMS_2AFC_14.1"/>
    <x v="32"/>
    <s v="Inc"/>
    <x v="0"/>
    <x v="0"/>
    <n v="0"/>
    <n v="1"/>
    <n v="0"/>
    <s v="no video recording; auditory only"/>
  </r>
  <r>
    <s v="34yoC"/>
    <s v="Booklet2-127"/>
    <s v="E5"/>
    <s v="C5"/>
    <n v="14"/>
    <n v="14.2"/>
    <x v="1"/>
    <s v="Emotion Reminder"/>
    <s v="Emotion"/>
    <s v="ToMS_Expl_14.2"/>
    <x v="33"/>
    <s v="Inc"/>
    <x v="0"/>
    <x v="3013"/>
    <n v="0"/>
    <n v="1"/>
    <n v="0"/>
    <s v="no video recording; auditory only"/>
  </r>
  <r>
    <s v="34yoC"/>
    <s v="Booklet2-127"/>
    <s v="E5"/>
    <s v="C5"/>
    <n v="14"/>
    <n v="14.3"/>
    <x v="0"/>
    <s v="Emotion Reminder"/>
    <s v="Emotion"/>
    <s v="ToMS_2AFC_14.3"/>
    <x v="34"/>
    <s v="Inc"/>
    <x v="0"/>
    <x v="0"/>
    <n v="0"/>
    <n v="1"/>
    <n v="0"/>
    <s v="no video recording; auditory only"/>
  </r>
  <r>
    <s v="34yoC"/>
    <s v="Booklet2-127"/>
    <s v="E5"/>
    <s v="C5"/>
    <n v="14"/>
    <n v="14.4"/>
    <x v="1"/>
    <s v="Emotion Reminder"/>
    <s v="Emotion"/>
    <s v="ToMS_Expl_14.4"/>
    <x v="35"/>
    <s v="Inc"/>
    <x v="0"/>
    <x v="3014"/>
    <n v="0"/>
    <n v="1"/>
    <n v="0"/>
    <s v="no video recording; auditory only"/>
  </r>
  <r>
    <s v="34yoC"/>
    <s v="Booklet2-127"/>
    <s v="E5"/>
    <s v="C5"/>
    <n v="15"/>
    <n v="15.1"/>
    <x v="2"/>
    <s v="True Belief - Control"/>
    <s v="Control"/>
    <s v="ToMS_Cont_15.1"/>
    <x v="36"/>
    <s v="Inc"/>
    <x v="0"/>
    <x v="0"/>
    <n v="0"/>
    <n v="1"/>
    <n v="0"/>
    <s v="no video recording; auditory only"/>
  </r>
  <r>
    <s v="34yoC"/>
    <s v="Booklet2-127"/>
    <s v="E5"/>
    <s v="C5"/>
    <n v="15"/>
    <n v="15.2"/>
    <x v="0"/>
    <s v="True Belief - Location"/>
    <s v="Belief"/>
    <s v="ToMS_2AFC_15.2"/>
    <x v="37"/>
    <s v="Inc"/>
    <x v="2"/>
    <x v="0"/>
    <n v="0"/>
    <n v="1"/>
    <n v="0"/>
    <s v="no video recording; auditory only"/>
  </r>
  <r>
    <s v="34yoC"/>
    <s v="Booklet2-127"/>
    <s v="E5"/>
    <s v="C5"/>
    <n v="15"/>
    <n v="15.3"/>
    <x v="1"/>
    <s v="True Belief - Location"/>
    <s v="Belief"/>
    <s v="ToMS_Expl_15.3"/>
    <x v="38"/>
    <s v="Inc"/>
    <x v="0"/>
    <x v="3015"/>
    <n v="0"/>
    <n v="1"/>
    <n v="0"/>
    <s v="no video recording; auditory only"/>
  </r>
  <r>
    <s v="34yoC"/>
    <s v="Booklet2-127"/>
    <s v="E5"/>
    <s v="C5"/>
    <n v="16"/>
    <n v="16.100000000000001"/>
    <x v="2"/>
    <s v="Moral Reasoning True Beliefs - Control"/>
    <s v="Control"/>
    <s v="ToMS_Cont_16.1"/>
    <x v="39"/>
    <s v="Inc"/>
    <x v="0"/>
    <x v="0"/>
    <n v="0"/>
    <n v="1"/>
    <n v="0"/>
    <s v="no video recording; auditory only"/>
  </r>
  <r>
    <s v="34yoC"/>
    <s v="Booklet2-127"/>
    <s v="E5"/>
    <s v="C5"/>
    <n v="16"/>
    <n v="16.2"/>
    <x v="2"/>
    <s v="Moral Reasoning True Beliefs - Control"/>
    <s v="Control"/>
    <s v="ToMS_Cont_16.2"/>
    <x v="40"/>
    <s v="Inc"/>
    <x v="2"/>
    <x v="0"/>
    <n v="0"/>
    <n v="1"/>
    <n v="0"/>
    <s v="no video recording; auditory only"/>
  </r>
  <r>
    <s v="34yoC"/>
    <s v="Booklet2-127"/>
    <s v="E5"/>
    <s v="C5"/>
    <n v="16"/>
    <n v="16.3"/>
    <x v="1"/>
    <s v="Moral Reasoning True Beliefs"/>
    <s v="Moral Reasoning"/>
    <s v="ToMS_Expl_16.3"/>
    <x v="41"/>
    <s v="Exc"/>
    <x v="2"/>
    <x v="3016"/>
    <n v="0"/>
    <n v="1"/>
    <n v="0"/>
    <s v="no video recording; auditory only"/>
  </r>
  <r>
    <s v="34yoC"/>
    <s v="Booklet2-127"/>
    <s v="E5"/>
    <s v="C5"/>
    <n v="16"/>
    <n v="16.399999999999999"/>
    <x v="1"/>
    <s v="Emotion"/>
    <s v="Emotion"/>
    <s v="ToMS_Expl_16.4"/>
    <x v="42"/>
    <s v="Inc"/>
    <x v="0"/>
    <x v="3017"/>
    <n v="0"/>
    <n v="1"/>
    <n v="0"/>
    <s v="no video recording; auditory only"/>
  </r>
  <r>
    <s v="34yoC"/>
    <s v="Booklet2-127"/>
    <s v="E5"/>
    <s v="C5"/>
    <n v="16"/>
    <n v="16.5"/>
    <x v="0"/>
    <s v="Moral Reasoning True Beliefs"/>
    <s v="Moral Reasoning"/>
    <s v="ToMS_2AFC_16.5"/>
    <x v="43"/>
    <s v="Inc"/>
    <x v="0"/>
    <x v="0"/>
    <n v="0"/>
    <n v="1"/>
    <n v="0"/>
    <s v="no video recording; auditory only"/>
  </r>
  <r>
    <s v="34yoC"/>
    <s v="Booklet2-127"/>
    <s v="E5"/>
    <s v="C5"/>
    <n v="16"/>
    <n v="16.600000000000001"/>
    <x v="1"/>
    <s v="Moral Reasoning True Beliefs"/>
    <s v="Moral Reasoning"/>
    <s v="ToMS_Expl_16.6"/>
    <x v="44"/>
    <s v="Inc"/>
    <x v="2"/>
    <x v="3018"/>
    <n v="0"/>
    <n v="1"/>
    <n v="0"/>
    <s v="no video recording; auditory only"/>
  </r>
  <r>
    <s v="34yoC"/>
    <s v="Booklet2-127"/>
    <s v="E5"/>
    <s v="C5"/>
    <n v="16"/>
    <n v="16.7"/>
    <x v="0"/>
    <s v="Moral Reasoning True Beliefs"/>
    <s v="Moral Reasoning"/>
    <s v="ToMS_2AFC_16.7"/>
    <x v="45"/>
    <s v="Inc"/>
    <x v="0"/>
    <x v="0"/>
    <n v="0"/>
    <n v="1"/>
    <n v="0"/>
    <s v="no video recording; auditory only"/>
  </r>
  <r>
    <s v="34yoC"/>
    <s v="Booklet2-127"/>
    <s v="E5"/>
    <s v="C5"/>
    <n v="16"/>
    <n v="16.8"/>
    <x v="1"/>
    <s v="Moral Reasoning True Beliefs"/>
    <s v="Moral Reasoning"/>
    <s v="ToMS_Expl_16.8"/>
    <x v="46"/>
    <s v="Inc"/>
    <x v="0"/>
    <x v="3019"/>
    <n v="0"/>
    <n v="1"/>
    <n v="0"/>
    <s v="no video recording; auditory only"/>
  </r>
  <r>
    <s v="34yoC"/>
    <s v="Booklet2-127"/>
    <s v="E5"/>
    <s v="C5"/>
    <n v="16"/>
    <n v="16.899999999999999"/>
    <x v="0"/>
    <s v="Moral Reasoning True Beliefs"/>
    <s v="Moral Reasoning"/>
    <s v="ToMS_2AFC_16.9"/>
    <x v="47"/>
    <s v="Inc"/>
    <x v="0"/>
    <x v="0"/>
    <n v="0"/>
    <n v="1"/>
    <n v="0"/>
    <s v="no video recording; auditory only"/>
  </r>
  <r>
    <s v="34yoC"/>
    <s v="Booklet2-127"/>
    <s v="E5"/>
    <s v="C5"/>
    <n v="16"/>
    <n v="16.91"/>
    <x v="1"/>
    <s v="Moral Reasoning True Beliefs"/>
    <s v="Moral Reasoning"/>
    <s v="ToMS_Expl_16.91"/>
    <x v="48"/>
    <s v="Inc"/>
    <x v="0"/>
    <x v="3020"/>
    <n v="0"/>
    <n v="1"/>
    <n v="0"/>
    <s v="no video recording; auditory only"/>
  </r>
  <r>
    <s v="34yoC"/>
    <s v="Booklet2-127"/>
    <s v="E5"/>
    <s v="C5"/>
    <n v="18"/>
    <n v="18.100000000000001"/>
    <x v="0"/>
    <s v="2nd Order Belief-Desire Reasoning"/>
    <s v="Belief"/>
    <s v="ToMS_2AFC_18.1"/>
    <x v="58"/>
    <s v="Inc"/>
    <x v="2"/>
    <x v="0"/>
    <n v="0"/>
    <n v="1"/>
    <n v="0"/>
    <s v="no video recording; auditory only"/>
  </r>
  <r>
    <s v="34yoC"/>
    <s v="Booklet2-127"/>
    <s v="E5"/>
    <s v="C5"/>
    <n v="18"/>
    <n v="18.2"/>
    <x v="1"/>
    <s v="2nd Order Belief-Desire Reasoning"/>
    <s v="Belief"/>
    <s v="ToMS_Expl_18.2"/>
    <x v="59"/>
    <s v="Exc-5upOnly"/>
    <x v="2"/>
    <x v="3021"/>
    <n v="0"/>
    <n v="1"/>
    <n v="0"/>
    <s v="no video recording; auditory only. Short break before this question bc C wanted to stop."/>
  </r>
  <r>
    <s v="34yoC"/>
    <s v="Booklet2-127"/>
    <s v="E5"/>
    <s v="C5"/>
    <n v="18"/>
    <n v="18.3"/>
    <x v="2"/>
    <s v="2nd Order Belief-Desire Reasoning - Control"/>
    <s v="Control"/>
    <s v="ToMS_Cont_18.3"/>
    <x v="60"/>
    <s v="Exc-5upOnly"/>
    <x v="0"/>
    <x v="0"/>
    <n v="0"/>
    <n v="1"/>
    <n v="0"/>
    <s v="no video recording; auditory only"/>
  </r>
  <r>
    <s v="34yoC"/>
    <s v="Booklet2-127"/>
    <s v="E5"/>
    <s v="C5"/>
    <n v="18"/>
    <n v="18.399999999999999"/>
    <x v="2"/>
    <s v="2nd Order Belief-Desire Reasoning - Control"/>
    <s v="Control"/>
    <s v="ToMS_Cont_18.4"/>
    <x v="61"/>
    <s v="Exc-5upOnly"/>
    <x v="2"/>
    <x v="0"/>
    <n v="0"/>
    <n v="1"/>
    <n v="0"/>
    <s v="no video recording; auditory only"/>
  </r>
  <r>
    <s v="34yoC"/>
    <s v="Booklet2-127"/>
    <s v="E5"/>
    <s v="C5"/>
    <n v="18"/>
    <n v="18.5"/>
    <x v="1"/>
    <s v="False Belief - Emotion"/>
    <s v="Belief"/>
    <s v="ToMS_Expl_18.5"/>
    <x v="62"/>
    <s v="Exc-5upOnly"/>
    <x v="2"/>
    <x v="3022"/>
    <n v="0"/>
    <n v="1"/>
    <n v="0"/>
    <s v="no video recording; auditory onl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A3C8AE-87B1-A540-9B26-FA3D0747985F}" name="PivotTable1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80" firstHeaderRow="1" firstDataRow="1" firstDataCol="1"/>
  <pivotFields count="18">
    <pivotField showAll="0"/>
    <pivotField showAll="0"/>
    <pivotField showAll="0"/>
    <pivotField showAll="0"/>
    <pivotField showAll="0"/>
    <pivotField showAll="0"/>
    <pivotField axis="axisRow" showAll="0">
      <items count="6">
        <item x="0"/>
        <item x="2"/>
        <item x="1"/>
        <item sd="0" m="1" x="4"/>
        <item x="3"/>
        <item t="default"/>
      </items>
    </pivotField>
    <pivotField showAll="0"/>
    <pivotField showAll="0"/>
    <pivotField showAll="0"/>
    <pivotField axis="axisRow" showAll="0">
      <items count="71">
        <item sd="0" x="40"/>
        <item sd="0" x="19"/>
        <item sd="0" x="8"/>
        <item sd="0" x="23"/>
        <item n="[ToMS_Expl_12.4] How did you know? (She can see it)" sd="0" x="29"/>
        <item n="[ToMS_2AFC_17.6] How does Megan feel- sad or fine? (Sad)" sd="0" x="54"/>
        <item n="[ToMS_2AFC_14.1] How will Bill feel? (Sad)" sd="0" x="32"/>
        <item n="[ToMS_Expl_4.2] How'd you know that snack? (looking at it)" sd="0" x="4"/>
        <item n="[ToMS_2AFC_7.4] Is Allie being mean/naughty? (No)" sd="0" x="12"/>
        <item n="[ToMS_2AFC_17.1] Is Brian lying? (Yes)" sd="0" x="49"/>
        <item n="[ToMS_2AFC_11.2] Is Charlie happy or sad? (Happy)" sd="0" x="25"/>
        <item n="[ToMS_2AFC_19.2] Is Leslie happy or sad? (sad)" sd="0" x="64"/>
        <item n="[ToMS_2AFC_16.5] Is Melanie being mean/naughty for taking Mitch's cookie? (Yes)" sd="0" x="43"/>
        <item n="[ToMS_2AFC_17.3] Is Mr. Cook lying? (No)" sd="0" x="51"/>
        <item sd="0" x="50"/>
        <item sd="0" x="53"/>
        <item n="[ToMS_2AFC_16.9] Now Mitch has a cookie. Should Melanie still get in trouble? (Yes)" sd="0" x="47"/>
        <item n="[ToMS_2ACF_7.6] Should Allie get in trouble (No)" sd="0" x="14"/>
        <item n="[ToMS_2AFC_16.7] Should Melanie get in trouble? (Yes)" sd="0" x="45"/>
        <item n="[ToMS_Expl_17.7] There's a cookie left, why does Megan feel sad? (she doesn't know)" sd="0" x="55"/>
        <item n="[ToMS_2AFC_17.8] Was Brian lying? (Yes)" sd="0" x="56"/>
        <item n="[ToMS_2AFC_18.1] What does dad think Emma wants for snacktime? (string cheese)" sd="0" x="58"/>
        <item n="[ToMS_2AFC_8.2] What does Luke think is inside the bag- crackers or chips? (Crackers)" sd="0" x="17"/>
        <item x="68"/>
        <item sd="0" x="61"/>
        <item sd="0" x="16"/>
        <item sd="0" x="60"/>
        <item sd="0" x="67"/>
        <item sd="0" x="7"/>
        <item sd="0" x="36"/>
        <item sd="0" x="39"/>
        <item n="[ToMS_2AFC_7.1] Where will Allie look? (top of shelf)" sd="0" x="9"/>
        <item n="[ToMS_2AFC_5.1] Where will Diana look? (Drawer)" sd="0" x="5"/>
        <item n="[ToMS_2AFC_15.2] Where will Jenni look for her snack? (on the desk)" sd="0" x="37"/>
        <item n="[ToMS_2AFC_3.1] Where will Joe look? (Chooses Opposite)" sd="0" x="2"/>
        <item n="[ToMS_2AFC_12.3] Which cookie does Marie want? (big cookie)" sd="0" x="28"/>
        <item n="[ToMS_2AFC_12.1] Which cookie will dad pack? (medium cookie)" sd="0" x="26"/>
        <item n="[ToMS_2AFC_1.1] Which one will Henry choose? (Chooses Same)" sd="0" x="0"/>
        <item n="[ToMS_2AFC_2.1] Which one will Kari choose? (Chooses Opposite)" sd="0" x="1"/>
        <item n="[ToMS_2AFC_13.1]Which picture should April draw? (orange slice)" sd="0" x="30"/>
        <item n="[ToMS_2AFC_10.3] Which snack does Josh want- celery or carrots? (celery)" sd="0" x="22"/>
        <item n="[ToMS_2AFC_10.1] Which snack will mom pack? (Carrots)" sd="0" x="20"/>
        <item n="[ToMS_2AFC_4.1] Which snack? (one she's looking at)" sd="0" x="3"/>
        <item n="[ToMS_Expl_14.2] Why (does Bill feel sad/happy)? (Remembers the puppy stole his snack)" sd="0" x="33"/>
        <item n="[ToMS_Expl_14.4] Why (will Bill sit far/near)? (Remembers the puppy stole his snack)" sd="0" x="35"/>
        <item sd="0" x="24"/>
        <item n="[ToMS_Expl_16.3] Why did Melanie eat Mitch's cookie? (Mean)" sd="0" x="41"/>
        <item n="[ToMS_Expl_12.2] Why does dad pack that cookie? (It's the biggest he can see)" sd="0" x="27"/>
        <item n="[ToMS_Expl_18.2] Why does dad say that? (Thinks Emma wants string cheese)" sd="0" x="59"/>
        <item n="[ToMS_Expl_8.3] Why does he think that? (Expectations)" sd="0" x="18"/>
        <item n="[ToMS_Expl_15.3] Why does Jenni look on the desk? (she heard the announcment, knew)" sd="0" x="38"/>
        <item n="[ToMS_Expl_19.1] Why does Leslie say that? (sarcasm)" sd="0" x="63"/>
        <item n="[ToMS_Expl_1.5.2] Why does Rachel go there?" sd="0" x="69"/>
        <item n="[ToMS_Expl_5.2] Why does she look in the drawer? (Thinks it's there, where she put it)" sd="0" x="6"/>
        <item n="[ToMS_Expl_7.3] Why does Sue feel sad? (Allie is taking her snack)" sd="0" x="11"/>
        <item n="[ToMS_Expl_18.5] Why is Emma surprised? (thought dad packed string cheese)" sd="0" x="62"/>
        <item n="[ToMS_Expl_16.4] Why is Mitch crying? (Doesn't have cookie)" sd="0" x="42"/>
        <item n="[ToMS_Expl_17.4] Why Not? (Because he doesn't know)" sd="0" x="52"/>
        <item n="[ToMS_Expl_13.2] Why should she draw the slice? (doesn't look like apple)" sd="0" x="31"/>
        <item n="[ToMS_Explo_10.2] Why will mom pack carrots? (Near &quot;glasses&quot;)" sd="0" x="21"/>
        <item n="[ToMS_Expl_7.2] Why will she look on top of shelf? (thinks it's hers, looks like hers)" sd="0" x="10"/>
        <item n="[ToMS_Expl_17.9] Why?" sd="0" x="57"/>
        <item n="[ToMS_Expl_8.6] Why? (because he wanted crackers)" sd="0" x="66"/>
        <item n="[ToMS_Expl_7.5] Why/why not (mean/naughty)? (She didn't know, she thought it was hers, accident)" sd="0" x="13"/>
        <item n="[ToMS_Expl_16.6] Why/why not (mean/naughty)? (She knew)" sd="0" x="44"/>
        <item n="[ToMS_Expl_16.91] Why/why not (still trouble)? (She knew)" sd="0" x="48"/>
        <item n="[ToMS_Expl_7.7] Why/why not (trouble)? (She didn't know, she thought it was hers, accident)" sd="0" x="15"/>
        <item n="[ToMS_Expl_16.8] Why/why not (trouble)? (She knew)" sd="0" x="46"/>
        <item n="[ToMS_2AFC_14.3] Will Bill sit near or far from the puppy? (Far)" sd="0" x="34"/>
        <item n="[ToMS_2AFC_8.5]Will Luke be happy or Sad? (Sad)" sd="0" x="65"/>
        <item t="default"/>
      </items>
    </pivotField>
    <pivotField showAll="0"/>
    <pivotField axis="axisRow" showAll="0">
      <items count="4">
        <item sd="0" x="2"/>
        <item sd="0" x="0"/>
        <item sd="0" x="1"/>
        <item t="default"/>
      </items>
    </pivotField>
    <pivotField axis="axisRow" showAll="0">
      <items count="3024">
        <item x="2524"/>
        <item x="2465"/>
        <item x="2438"/>
        <item x="2526"/>
        <item x="2507"/>
        <item x="2508"/>
        <item x="2444"/>
        <item x="2441"/>
        <item x="2499"/>
        <item x="2450"/>
        <item x="2509"/>
        <item x="2521"/>
        <item x="2552"/>
        <item x="2492"/>
        <item x="2533"/>
        <item x="2538"/>
        <item x="2429"/>
        <item x="2426"/>
        <item x="2427"/>
        <item x="2442"/>
        <item x="2453"/>
        <item x="2539"/>
        <item x="2542"/>
        <item x="2546"/>
        <item x="2549"/>
        <item x="2428"/>
        <item x="2494"/>
        <item x="2493"/>
        <item x="2480"/>
        <item x="2523"/>
        <item x="2522"/>
        <item x="2484"/>
        <item x="2530"/>
        <item x="2486"/>
        <item x="2446"/>
        <item x="2551"/>
        <item x="2536"/>
        <item x="2506"/>
        <item x="2315"/>
        <item x="2001"/>
        <item x="1831"/>
        <item x="2156"/>
        <item x="1751"/>
        <item x="1821"/>
        <item x="2383"/>
        <item x="1966"/>
        <item x="1826"/>
        <item x="1994"/>
        <item x="2274"/>
        <item x="1600"/>
        <item x="2300"/>
        <item x="2023"/>
        <item x="2074"/>
        <item x="1799"/>
        <item x="2226"/>
        <item x="1910"/>
        <item x="2449"/>
        <item x="2174"/>
        <item x="1801"/>
        <item x="2369"/>
        <item x="2180"/>
        <item x="1713"/>
        <item x="2108"/>
        <item x="2033"/>
        <item x="2445"/>
        <item x="2770"/>
        <item x="2437"/>
        <item x="2528"/>
        <item x="1912"/>
        <item x="1702"/>
        <item x="2032"/>
        <item x="1979"/>
        <item x="1812"/>
        <item x="2431"/>
        <item x="2295"/>
        <item x="2142"/>
        <item n="&quot;because he ate his, so he took two cookies and he knew there was one for her, and he ate his cookie and he hid his other one in the desk and he lies to the teacher and she comes up and asks is there a cookie for me and he says no they've all been eaten " x="2126"/>
        <item x="2145"/>
        <item x="2068"/>
        <item x="2469"/>
        <item x="1634"/>
        <item x="2147"/>
        <item x="2076"/>
        <item x="1603"/>
        <item x="2197"/>
        <item x="1765"/>
        <item x="2200"/>
        <item x="1580"/>
        <item x="2185"/>
        <item x="2537"/>
        <item x="1817"/>
        <item x="2050"/>
        <item x="1633"/>
        <item x="1689"/>
        <item x="1694"/>
        <item x="1758"/>
        <item x="1873"/>
        <item x="2448"/>
        <item x="1762"/>
        <item x="1631"/>
        <item x="2124"/>
        <item x="2066"/>
        <item x="2294"/>
        <item x="1726"/>
        <item x="1926"/>
        <item x="1843"/>
        <item x="2163"/>
        <item x="1988"/>
        <item x="2763"/>
        <item x="1822"/>
        <item x="1848"/>
        <item x="1590"/>
        <item x="2164"/>
        <item x="2189"/>
        <item x="1840"/>
        <item x="1824"/>
        <item x="2146"/>
        <item x="2122"/>
        <item x="1602"/>
        <item x="2110"/>
        <item x="1814"/>
        <item x="2460"/>
        <item x="2171"/>
        <item x="2149"/>
        <item x="2512"/>
        <item x="2169"/>
        <item x="2253"/>
        <item x="2199"/>
        <item x="2330"/>
        <item x="2447"/>
        <item x="2394"/>
        <item x="2061"/>
        <item x="1982"/>
        <item x="1925"/>
        <item x="2035"/>
        <item x="1616"/>
        <item x="2371"/>
        <item x="1780"/>
        <item x="1682"/>
        <item x="1815"/>
        <item x="2457"/>
        <item x="2269"/>
        <item x="2439"/>
        <item x="2245"/>
        <item x="2166"/>
        <item x="1872"/>
        <item x="2034"/>
        <item x="1747"/>
        <item x="1802"/>
        <item x="2285"/>
        <item x="1589"/>
        <item x="2092"/>
        <item x="1954"/>
        <item x="2007"/>
        <item x="1716"/>
        <item x="2239"/>
        <item x="1648"/>
        <item x="2008"/>
        <item x="1749"/>
        <item x="1649"/>
        <item x="1622"/>
        <item x="2314"/>
        <item x="2305"/>
        <item x="2278"/>
        <item x="1715"/>
        <item x="2220"/>
        <item x="2212"/>
        <item x="2150"/>
        <item x="1813"/>
        <item x="2342"/>
        <item x="1953"/>
        <item x="1865"/>
        <item x="2301"/>
        <item x="1870"/>
        <item x="1987"/>
        <item x="2349"/>
        <item x="1958"/>
        <item x="1900"/>
        <item x="1880"/>
        <item x="1722"/>
        <item x="2762"/>
        <item x="1668"/>
        <item x="2051"/>
        <item x="2251"/>
        <item x="1969"/>
        <item x="2401"/>
        <item x="1856"/>
        <item x="1902"/>
        <item x="1941"/>
        <item x="2141"/>
        <item x="1688"/>
        <item x="1733"/>
        <item x="2182"/>
        <item x="2213"/>
        <item x="1615"/>
        <item x="1842"/>
        <item x="1582"/>
        <item x="1981"/>
        <item x="2261"/>
        <item x="2085"/>
        <item x="1613"/>
        <item x="2133"/>
        <item x="1855"/>
        <item x="2403"/>
        <item x="2432"/>
        <item x="1968"/>
        <item x="1894"/>
        <item x="1911"/>
        <item x="2505"/>
        <item x="2462"/>
        <item x="1764"/>
        <item x="1878"/>
        <item x="2483"/>
        <item x="2487"/>
        <item x="1585"/>
        <item x="2482"/>
        <item x="1745"/>
        <item x="2039"/>
        <item x="2356"/>
        <item x="2545"/>
        <item x="1701"/>
        <item x="2098"/>
        <item x="1736"/>
        <item x="1997"/>
        <item x="1970"/>
        <item x="1945"/>
        <item x="2229"/>
        <item x="2028"/>
        <item x="2204"/>
        <item x="2054"/>
        <item x="1775"/>
        <item x="2283"/>
        <item x="1838"/>
        <item x="2464"/>
        <item x="1658"/>
        <item x="2177"/>
        <item x="2284"/>
        <item x="1850"/>
        <item x="1936"/>
        <item x="1777"/>
        <item x="2083"/>
        <item x="1864"/>
        <item x="1952"/>
        <item x="1646"/>
        <item x="2058"/>
        <item x="1645"/>
        <item x="2086"/>
        <item x="1893"/>
        <item x="2372"/>
        <item x="2262"/>
        <item x="1897"/>
        <item x="2162"/>
        <item x="2159"/>
        <item x="2259"/>
        <item x="1809"/>
        <item x="1820"/>
        <item x="2221"/>
        <item x="1652"/>
        <item x="2030"/>
        <item x="2320"/>
        <item x="1712"/>
        <item x="1861"/>
        <item x="2389"/>
        <item x="2400"/>
        <item x="2425"/>
        <item x="1962"/>
        <item x="2031"/>
        <item x="2501"/>
        <item x="1825"/>
        <item x="2755"/>
        <item x="2759"/>
        <item x="2461"/>
        <item x="2434"/>
        <item x="2489"/>
        <item x="1577"/>
        <item x="2370"/>
        <item x="1862"/>
        <item x="2087"/>
        <item x="2063"/>
        <item x="2260"/>
        <item x="1642"/>
        <item x="2081"/>
        <item x="2056"/>
        <item x="1867"/>
        <item x="2153"/>
        <item x="2290"/>
        <item x="1750"/>
        <item x="1581"/>
        <item x="2060"/>
        <item x="2129"/>
        <item x="2258"/>
        <item x="1728"/>
        <item x="1630"/>
        <item x="1955"/>
        <item x="2111"/>
        <item x="1583"/>
        <item x="1683"/>
        <item x="2088"/>
        <item x="2114"/>
        <item x="1956"/>
        <item x="2113"/>
        <item x="1786"/>
        <item x="1653"/>
        <item x="1898"/>
        <item x="1753"/>
        <item x="1959"/>
        <item x="2321"/>
        <item x="1754"/>
        <item x="1846"/>
        <item x="2188"/>
        <item x="1619"/>
        <item x="1984"/>
        <item x="1685"/>
        <item x="1980"/>
        <item x="1704"/>
        <item x="2075"/>
        <item x="2120"/>
        <item x="2070"/>
        <item x="2329"/>
        <item x="1792"/>
        <item x="2398"/>
        <item x="1592"/>
        <item x="2382"/>
        <item x="1599"/>
        <item x="2273"/>
        <item x="1909"/>
        <item x="2250"/>
        <item x="2196"/>
        <item x="1992"/>
        <item x="1781"/>
        <item x="1717"/>
        <item x="2069"/>
        <item x="1618"/>
        <item x="2102"/>
        <item x="2514"/>
        <item x="1795"/>
        <item x="2296"/>
        <item x="1760"/>
        <item x="2767"/>
        <item x="2548"/>
        <item x="2193"/>
        <item x="2018"/>
        <item x="1610"/>
        <item x="2502"/>
        <item x="1523"/>
        <item x="2325"/>
        <item x="2272"/>
        <item x="1597"/>
        <item x="1852"/>
        <item x="2072"/>
        <item x="2071"/>
        <item x="2222"/>
        <item x="1907"/>
        <item x="2132"/>
        <item x="1732"/>
        <item x="1879"/>
        <item x="2099"/>
        <item x="2148"/>
        <item x="1915"/>
        <item x="1601"/>
        <item x="2192"/>
        <item x="2167"/>
        <item x="1905"/>
        <item x="2043"/>
        <item x="1757"/>
        <item x="2310"/>
        <item x="2393"/>
        <item x="1776"/>
        <item x="1579"/>
        <item x="2179"/>
        <item x="1604"/>
        <item x="1578"/>
        <item x="2178"/>
        <item x="2391"/>
        <item x="1976"/>
        <item x="2402"/>
        <item x="1810"/>
        <item x="2236"/>
        <item x="2430"/>
        <item x="1839"/>
        <item x="2332"/>
        <item x="1883"/>
        <item x="2198"/>
        <item x="2209"/>
        <item x="2155"/>
        <item x="2252"/>
        <item x="2049"/>
        <item x="1977"/>
        <item x="2279"/>
        <item x="2170"/>
        <item x="1666"/>
        <item x="1763"/>
        <item x="2157"/>
        <item x="2125"/>
        <item x="2275"/>
        <item x="2758"/>
        <item x="2326"/>
        <item x="2306"/>
        <item x="1834"/>
        <item x="1800"/>
        <item x="1627"/>
        <item x="2768"/>
        <item x="2052"/>
        <item x="1803"/>
        <item x="2128"/>
        <item x="2119"/>
        <item x="2094"/>
        <item x="2097"/>
        <item x="2518"/>
        <item x="1961"/>
        <item x="1625"/>
        <item x="1756"/>
        <item x="2105"/>
        <item x="2339"/>
        <item x="2271"/>
        <item x="1596"/>
        <item x="1990"/>
        <item x="1875"/>
        <item x="1876"/>
        <item x="2194"/>
        <item x="1727"/>
        <item x="2757"/>
        <item x="1675"/>
        <item x="1710"/>
        <item x="2006"/>
        <item x="1608"/>
        <item x="1804"/>
        <item x="2388"/>
        <item x="2078"/>
        <item x="1914"/>
        <item x="1832"/>
        <item x="1949"/>
        <item x="1771"/>
        <item x="1741"/>
        <item x="2104"/>
        <item x="1576"/>
        <item x="2307"/>
        <item x="1639"/>
        <item x="2500"/>
        <item x="1574"/>
        <item x="2082"/>
        <item x="1609"/>
        <item x="2231"/>
        <item x="2520"/>
        <item x="1707"/>
        <item x="2080"/>
        <item x="2010"/>
        <item x="2053"/>
        <item x="2387"/>
        <item x="1859"/>
        <item x="1720"/>
        <item x="2291"/>
        <item x="1686"/>
        <item x="2396"/>
        <item x="2139"/>
        <item x="1928"/>
        <item x="2037"/>
        <item x="2347"/>
        <item x="1868"/>
        <item x="1819"/>
        <item x="2241"/>
        <item x="2015"/>
        <item x="2257"/>
        <item x="1985"/>
        <item x="1587"/>
        <item x="2297"/>
        <item x="1908"/>
        <item x="2021"/>
        <item x="2443"/>
        <item x="2299"/>
        <item x="1877"/>
        <item x="1798"/>
        <item x="1964"/>
        <item x="2121"/>
        <item x="1991"/>
        <item x="2381"/>
        <item x="2769"/>
        <item x="1759"/>
        <item x="2224"/>
        <item x="1628"/>
        <item x="2764"/>
        <item x="1703"/>
        <item x="1700"/>
        <item x="1641"/>
        <item x="1882"/>
        <item x="1975"/>
        <item x="1974"/>
        <item x="1967"/>
        <item x="1670"/>
        <item x="2181"/>
        <item x="2255"/>
        <item x="1635"/>
        <item x="2103"/>
        <item x="2201"/>
        <item x="2405"/>
        <item x="2459"/>
        <item x="2235"/>
        <item x="2756"/>
        <item x="2379"/>
        <item x="2338"/>
        <item x="2534"/>
        <item x="2044"/>
        <item x="2247"/>
        <item x="2144"/>
        <item x="1851"/>
        <item x="2045"/>
        <item x="2467"/>
        <item x="2466"/>
        <item x="2096"/>
        <item x="2106"/>
        <item x="2246"/>
        <item x="1899"/>
        <item x="1989"/>
        <item x="2406"/>
        <item x="1620"/>
        <item x="2399"/>
        <item x="1737"/>
        <item x="2230"/>
        <item x="1767"/>
        <item x="2228"/>
        <item x="1881"/>
        <item x="2761"/>
        <item x="2173"/>
        <item x="2077"/>
        <item x="2161"/>
        <item x="2452"/>
        <item x="2541"/>
        <item x="2555"/>
        <item x="2186"/>
        <item x="2202"/>
        <item x="2476"/>
        <item x="2477"/>
        <item x="2498"/>
        <item x="2774"/>
        <item x="2378"/>
        <item x="2143"/>
        <item x="2491"/>
        <item x="2532"/>
        <item x="1594"/>
        <item x="1794"/>
        <item x="1725"/>
        <item x="2766"/>
        <item x="2020"/>
        <item x="2017"/>
        <item x="2195"/>
        <item x="2478"/>
        <item x="2130"/>
        <item x="1696"/>
        <item x="1998"/>
        <item x="2151"/>
        <item x="2131"/>
        <item x="1887"/>
        <item x="2479"/>
        <item x="2944"/>
        <item x="1605"/>
        <item x="1676"/>
        <item x="2333"/>
        <item x="1573"/>
        <item x="1770"/>
        <item x="1637"/>
        <item x="1971"/>
        <item x="2451"/>
        <item x="1884"/>
        <item x="1607"/>
        <item x="1739"/>
        <item x="2324"/>
        <item x="2456"/>
        <item x="1950"/>
        <item x="2455"/>
        <item x="1807"/>
        <item x="1695"/>
        <item x="2227"/>
        <item x="1595"/>
        <item x="2003"/>
        <item x="1678"/>
        <item x="2024"/>
        <item x="2216"/>
        <item x="1787"/>
        <item x="2336"/>
        <item x="1869"/>
        <item x="2242"/>
        <item x="2011"/>
        <item x="1784"/>
        <item x="1742"/>
        <item x="2535"/>
        <item x="1934"/>
        <item x="1808"/>
        <item x="2308"/>
        <item x="1837"/>
        <item x="2454"/>
        <item x="2109"/>
        <item x="2504"/>
        <item x="1845"/>
        <item x="2107"/>
        <item x="1774"/>
        <item x="2527"/>
        <item x="1854"/>
        <item x="1835"/>
        <item x="2292"/>
        <item x="2036"/>
        <item x="2282"/>
        <item x="1632"/>
        <item x="1841"/>
        <item x="2217"/>
        <item x="1921"/>
        <item x="1679"/>
        <item x="2311"/>
        <item x="2237"/>
        <item x="1917"/>
        <item x="1923"/>
        <item x="1857"/>
        <item x="2205"/>
        <item x="2154"/>
        <item x="2323"/>
        <item x="2365"/>
        <item x="1885"/>
        <item x="1920"/>
        <item x="1836"/>
        <item x="1674"/>
        <item x="2233"/>
        <item x="1673"/>
        <item x="2463"/>
        <item x="2754"/>
        <item x="2355"/>
        <item x="2267"/>
        <item x="2293"/>
        <item x="1623"/>
        <item x="2511"/>
        <item x="2175"/>
        <item x="2084"/>
        <item x="1986"/>
        <item x="1931"/>
        <item x="1656"/>
        <item x="2218"/>
        <item x="2091"/>
        <item x="2090"/>
        <item x="2510"/>
        <item x="2266"/>
        <item x="1789"/>
        <item x="2488"/>
        <item x="2753"/>
        <item x="2190"/>
        <item x="2118"/>
        <item x="2377"/>
        <item x="1929"/>
        <item x="2234"/>
        <item x="2040"/>
        <item x="2073"/>
        <item x="2127"/>
        <item x="2277"/>
        <item x="1996"/>
        <item x="2100"/>
        <item x="2025"/>
        <item x="2172"/>
        <item x="1942"/>
        <item x="2276"/>
        <item x="2458"/>
        <item x="1827"/>
        <item x="2026"/>
        <item x="2771"/>
        <item x="2331"/>
        <item x="1829"/>
        <item x="2101"/>
        <item x="2328"/>
        <item x="2468"/>
        <item x="2303"/>
        <item x="2287"/>
        <item x="2436"/>
        <item x="1978"/>
        <item x="1866"/>
        <item x="1863"/>
        <item x="1778"/>
        <item x="2362"/>
        <item x="1614"/>
        <item x="2140"/>
        <item x="2057"/>
        <item x="2517"/>
        <item x="2515"/>
        <item x="2496"/>
        <item x="2433"/>
        <item x="2214"/>
        <item x="2265"/>
        <item x="2115"/>
        <item x="2319"/>
        <item x="1719"/>
        <item x="2376"/>
        <item x="2064"/>
        <item x="2397"/>
        <item x="1647"/>
        <item x="1957"/>
        <item x="1935"/>
        <item x="1946"/>
        <item x="1748"/>
        <item x="2503"/>
        <item x="2038"/>
        <item x="2095"/>
        <item x="2005"/>
        <item x="2375"/>
        <item x="2168"/>
        <item x="2519"/>
        <item x="2364"/>
        <item x="2735"/>
        <item x="2852"/>
        <item x="2829"/>
        <item x="1922"/>
        <item x="2752"/>
        <item x="2286"/>
        <item x="1890"/>
        <item x="867"/>
        <item x="2760"/>
        <item x="1888"/>
        <item x="1680"/>
        <item x="2210"/>
        <item x="2750"/>
        <item x="1714"/>
        <item x="1811"/>
        <item x="2392"/>
        <item x="2343"/>
        <item x="2357"/>
        <item x="2359"/>
        <item x="2354"/>
        <item x="2022"/>
        <item x="2344"/>
        <item x="2360"/>
        <item x="1655"/>
        <item x="2340"/>
        <item x="2309"/>
        <item x="2366"/>
        <item x="2002"/>
        <item x="2337"/>
        <item x="2353"/>
        <item x="2351"/>
        <item x="1654"/>
        <item x="2350"/>
        <item x="2341"/>
        <item x="2358"/>
        <item x="1638"/>
        <item x="2553"/>
        <item x="2540"/>
        <item x="2749"/>
        <item x="1847"/>
        <item x="1932"/>
        <item x="2013"/>
        <item x="1684"/>
        <item x="1718"/>
        <item x="1705"/>
        <item x="1782"/>
        <item x="1849"/>
        <item x="1661"/>
        <item x="1943"/>
        <item x="1828"/>
        <item x="2048"/>
        <item x="1584"/>
        <item x="1734"/>
        <item x="2481"/>
        <item x="1665"/>
        <item x="2404"/>
        <item x="2495"/>
        <item x="2302"/>
        <item x="2765"/>
        <item x="2746"/>
        <item x="1806"/>
        <item x="2440"/>
        <item x="2565"/>
        <item x="2736"/>
        <item x="2743"/>
        <item x="2373"/>
        <item x="2264"/>
        <item x="2737"/>
        <item x="2158"/>
        <item x="1636"/>
        <item x="1677"/>
        <item x="1593"/>
        <item x="1948"/>
        <item x="2390"/>
        <item x="1724"/>
        <item x="2152"/>
        <item x="2363"/>
        <item x="1575"/>
        <item x="2055"/>
        <item x="1752"/>
        <item x="2733"/>
        <item x="2734"/>
        <item x="1951"/>
        <item x="2368"/>
        <item x="2384"/>
        <item x="2386"/>
        <item x="1659"/>
        <item x="1730"/>
        <item x="2547"/>
        <item x="1788"/>
        <item x="2270"/>
        <item x="1805"/>
        <item x="1895"/>
        <item x="1691"/>
        <item x="1769"/>
        <item x="1744"/>
        <item x="1743"/>
        <item x="1761"/>
        <item x="2004"/>
        <item x="1711"/>
        <item x="2380"/>
        <item x="2019"/>
        <item x="2016"/>
        <item x="1598"/>
        <item x="1904"/>
        <item x="2093"/>
        <item x="1918"/>
        <item x="1768"/>
        <item x="1939"/>
        <item x="2134"/>
        <item x="2238"/>
        <item x="1681"/>
        <item x="2041"/>
        <item x="1938"/>
        <item x="1657"/>
        <item x="2165"/>
        <item x="1960"/>
        <item x="1773"/>
        <item x="2042"/>
        <item x="2280"/>
        <item x="2263"/>
        <item x="2243"/>
        <item x="1671"/>
        <item x="2203"/>
        <item x="1738"/>
        <item x="2288"/>
        <item x="2745"/>
        <item x="2012"/>
        <item x="1606"/>
        <item x="1906"/>
        <item x="1629"/>
        <item x="1903"/>
        <item x="1612"/>
        <item x="1643"/>
        <item x="1611"/>
        <item x="2367"/>
        <item x="2208"/>
        <item x="1972"/>
        <item x="2256"/>
        <item x="1797"/>
        <item x="1693"/>
        <item x="1729"/>
        <item x="1963"/>
        <item x="2298"/>
        <item x="2047"/>
        <item x="2554"/>
        <item x="1735"/>
        <item x="2304"/>
        <item x="2249"/>
        <item x="1871"/>
        <item x="2731"/>
        <item x="1947"/>
        <item x="1624"/>
        <item x="1697"/>
        <item x="1937"/>
        <item x="1690"/>
        <item x="1791"/>
        <item x="1723"/>
        <item x="2014"/>
        <item x="2117"/>
        <item x="1790"/>
        <item x="2385"/>
        <item x="866"/>
        <item x="2027"/>
        <item x="2254"/>
        <item x="1830"/>
        <item x="1844"/>
        <item x="1860"/>
        <item x="1919"/>
        <item x="1586"/>
        <item x="1816"/>
        <item x="2374"/>
        <item x="1818"/>
        <item x="2318"/>
        <item x="2135"/>
        <item x="1779"/>
        <item x="1591"/>
        <item x="1896"/>
        <item x="1983"/>
        <item x="2184"/>
        <item x="2244"/>
        <item x="1858"/>
        <item x="1823"/>
        <item x="1651"/>
        <item x="2067"/>
        <item x="1706"/>
        <item x="1783"/>
        <item x="2029"/>
        <item x="1621"/>
        <item x="1721"/>
        <item x="2748"/>
        <item x="2281"/>
        <item x="1709"/>
        <item x="1640"/>
        <item x="1973"/>
        <item x="1944"/>
        <item x="1940"/>
        <item x="1933"/>
        <item x="1995"/>
        <item x="1993"/>
        <item x="2248"/>
        <item x="2223"/>
        <item x="2123"/>
        <item x="2744"/>
        <item x="2742"/>
        <item x="1626"/>
        <item x="1699"/>
        <item x="2751"/>
        <item x="1796"/>
        <item x="2739"/>
        <item x="1766"/>
        <item x="996"/>
        <item x="1042"/>
        <item x="2842"/>
        <item x="1382"/>
        <item x="140"/>
        <item x="1746"/>
        <item x="2176"/>
        <item x="2557"/>
        <item x="1740"/>
        <item x="1927"/>
        <item x="2059"/>
        <item x="1772"/>
        <item x="1886"/>
        <item x="2219"/>
        <item x="2316"/>
        <item x="1901"/>
        <item x="1672"/>
        <item x="1785"/>
        <item x="2312"/>
        <item x="1386"/>
        <item x="437"/>
        <item x="162"/>
        <item x="511"/>
        <item x="161"/>
        <item x="512"/>
        <item x="315"/>
        <item x="211"/>
        <item x="1511"/>
        <item x="1283"/>
        <item x="324"/>
        <item x="400"/>
        <item x="335"/>
        <item x="461"/>
        <item x="1458"/>
        <item x="502"/>
        <item x="1369"/>
        <item x="1501"/>
        <item x="1159"/>
        <item x="2694"/>
        <item x="1158"/>
        <item x="1260"/>
        <item x="1294"/>
        <item x="2845"/>
        <item x="882"/>
        <item x="1411"/>
        <item x="672"/>
        <item x="633"/>
        <item x="1338"/>
        <item x="281"/>
        <item x="122"/>
        <item x="280"/>
        <item x="919"/>
        <item x="966"/>
        <item x="787"/>
        <item x="1355"/>
        <item x="2689"/>
        <item x="126"/>
        <item x="2891"/>
        <item x="812"/>
        <item x="1225"/>
        <item x="267"/>
        <item x="395"/>
        <item x="410"/>
        <item x="218"/>
        <item x="705"/>
        <item x="654"/>
        <item x="2629"/>
        <item x="83"/>
        <item x="2697"/>
        <item x="1092"/>
        <item x="539"/>
        <item x="1488"/>
        <item x="1245"/>
        <item x="771"/>
        <item x="974"/>
        <item x="878"/>
        <item x="2677"/>
        <item x="682"/>
        <item x="1055"/>
        <item x="680"/>
        <item x="2627"/>
        <item x="2828"/>
        <item x="2667"/>
        <item x="87"/>
        <item x="1533"/>
        <item x="753"/>
        <item x="34"/>
        <item x="1267"/>
        <item x="1240"/>
        <item x="1508"/>
        <item x="1292"/>
        <item x="1213"/>
        <item x="1383"/>
        <item x="2650"/>
        <item x="1313"/>
        <item x="1227"/>
        <item x="719"/>
        <item x="246"/>
        <item x="707"/>
        <item x="2638"/>
        <item x="921"/>
        <item x="733"/>
        <item x="1031"/>
        <item x="2961"/>
        <item x="1151"/>
        <item x="1521"/>
        <item x="1008"/>
        <item x="1018"/>
        <item x="2684"/>
        <item x="1165"/>
        <item x="9"/>
        <item x="349"/>
        <item x="1435"/>
        <item x="1220"/>
        <item x="1025"/>
        <item x="405"/>
        <item x="15"/>
        <item x="1518"/>
        <item x="880"/>
        <item x="1454"/>
        <item x="1029"/>
        <item x="809"/>
        <item x="44"/>
        <item x="2709"/>
        <item x="98"/>
        <item x="19"/>
        <item x="119"/>
        <item x="496"/>
        <item x="931"/>
        <item x="222"/>
        <item x="2703"/>
        <item x="2653"/>
        <item x="1536"/>
        <item x="1413"/>
        <item x="226"/>
        <item x="91"/>
        <item x="353"/>
        <item x="933"/>
        <item x="1560"/>
        <item x="12"/>
        <item x="170"/>
        <item x="1022"/>
        <item x="673"/>
        <item x="429"/>
        <item x="1217"/>
        <item x="1388"/>
        <item x="2992"/>
        <item x="1466"/>
        <item x="2585"/>
        <item x="981"/>
        <item x="784"/>
        <item x="785"/>
        <item x="1347"/>
        <item x="1150"/>
        <item x="808"/>
        <item x="1106"/>
        <item x="1143"/>
        <item x="1321"/>
        <item x="554"/>
        <item x="2782"/>
        <item x="1302"/>
        <item x="2726"/>
        <item x="541"/>
        <item x="2967"/>
        <item x="2843"/>
        <item x="1496"/>
        <item x="46"/>
        <item x="504"/>
        <item x="74"/>
        <item x="225"/>
        <item x="494"/>
        <item x="2603"/>
        <item x="742"/>
        <item x="2935"/>
        <item x="2602"/>
        <item x="193"/>
        <item x="1266"/>
        <item x="2699"/>
        <item x="348"/>
        <item x="797"/>
        <item x="542"/>
        <item x="2794"/>
        <item x="2951"/>
        <item x="2917"/>
        <item x="2617"/>
        <item x="2586"/>
        <item x="1170"/>
        <item x="14"/>
        <item x="422"/>
        <item x="2805"/>
        <item x="2587"/>
        <item x="1298"/>
        <item x="1378"/>
        <item x="2610"/>
        <item x="2668"/>
        <item x="1387"/>
        <item x="2724"/>
        <item x="2590"/>
        <item x="2609"/>
        <item x="2816"/>
        <item x="1238"/>
        <item x="110"/>
        <item x="796"/>
        <item x="221"/>
        <item x="715"/>
        <item x="2916"/>
        <item x="1379"/>
        <item x="109"/>
        <item x="770"/>
        <item x="928"/>
        <item x="1481"/>
        <item x="423"/>
        <item x="1040"/>
        <item x="1480"/>
        <item x="540"/>
        <item x="514"/>
        <item x="388"/>
        <item x="795"/>
        <item x="2649"/>
        <item x="566"/>
        <item x="988"/>
        <item x="1141"/>
        <item x="2418"/>
        <item x="1398"/>
        <item x="709"/>
        <item x="506"/>
        <item x="972"/>
        <item x="1094"/>
        <item x="1135"/>
        <item x="772"/>
        <item x="2915"/>
        <item x="2970"/>
        <item x="1223"/>
        <item x="259"/>
        <item x="759"/>
        <item x="387"/>
        <item x="385"/>
        <item x="1305"/>
        <item x="250"/>
        <item x="2702"/>
        <item x="2681"/>
        <item x="495"/>
        <item x="749"/>
        <item x="1201"/>
        <item x="2678"/>
        <item x="306"/>
        <item x="505"/>
        <item x="47"/>
        <item x="1543"/>
        <item x="234"/>
        <item x="1322"/>
        <item x="717"/>
        <item x="101"/>
        <item x="1370"/>
        <item x="1254"/>
        <item x="2628"/>
        <item x="1243"/>
        <item x="22"/>
        <item x="152"/>
        <item x="1211"/>
        <item x="125"/>
        <item x="581"/>
        <item x="964"/>
        <item x="1473"/>
        <item x="1367"/>
        <item x="1280"/>
        <item x="1397"/>
        <item x="1251"/>
        <item x="251"/>
        <item x="1218"/>
        <item x="724"/>
        <item x="260"/>
        <item x="1446"/>
        <item x="1007"/>
        <item x="2416"/>
        <item x="2652"/>
        <item x="2954"/>
        <item x="1270"/>
        <item x="1486"/>
        <item x="2663"/>
        <item x="580"/>
        <item x="1030"/>
        <item x="986"/>
        <item x="864"/>
        <item x="2680"/>
        <item x="1192"/>
        <item x="245"/>
        <item x="1017"/>
        <item x="1291"/>
        <item x="1505"/>
        <item x="347"/>
        <item x="1553"/>
        <item x="1380"/>
        <item x="220"/>
        <item x="1407"/>
        <item x="1136"/>
        <item x="32"/>
        <item x="952"/>
        <item x="1356"/>
        <item x="7"/>
        <item x="1311"/>
        <item x="490"/>
        <item x="740"/>
        <item x="2661"/>
        <item x="1381"/>
        <item x="744"/>
        <item x="8"/>
        <item x="905"/>
        <item x="1334"/>
        <item x="838"/>
        <item x="1563"/>
        <item x="2864"/>
        <item x="2778"/>
        <item x="2971"/>
        <item x="1520"/>
        <item x="2821"/>
        <item x="85"/>
        <item x="84"/>
        <item x="2958"/>
        <item x="2960"/>
        <item x="2922"/>
        <item x="2923"/>
        <item x="644"/>
        <item x="379"/>
        <item x="1570"/>
        <item x="1494"/>
        <item x="909"/>
        <item x="1420"/>
        <item x="2423"/>
        <item x="2866"/>
        <item x="1512"/>
        <item x="2569"/>
        <item x="616"/>
        <item x="889"/>
        <item x="2625"/>
        <item x="231"/>
        <item x="2863"/>
        <item x="2974"/>
        <item x="2955"/>
        <item x="890"/>
        <item x="2909"/>
        <item x="1009"/>
        <item x="2962"/>
        <item x="1306"/>
        <item x="48"/>
        <item x="684"/>
        <item x="786"/>
        <item x="1108"/>
        <item x="283"/>
        <item x="235"/>
        <item x="1281"/>
        <item x="763"/>
        <item x="967"/>
        <item x="970"/>
        <item x="989"/>
        <item x="1160"/>
        <item x="30"/>
        <item x="1329"/>
        <item x="2858"/>
        <item x="874"/>
        <item x="2781"/>
        <item x="1341"/>
        <item x="357"/>
        <item x="94"/>
        <item x="937"/>
        <item x="914"/>
        <item x="2572"/>
        <item x="2705"/>
        <item x="1076"/>
        <item x="1390"/>
        <item x="1112"/>
        <item x="902"/>
        <item x="769"/>
        <item x="1039"/>
        <item x="1209"/>
        <item x="718"/>
        <item x="1482"/>
        <item x="1479"/>
        <item x="794"/>
        <item x="2898"/>
        <item x="2718"/>
        <item x="821"/>
        <item x="1134"/>
        <item x="2795"/>
        <item x="2686"/>
        <item x="2411"/>
        <item x="2797"/>
        <item x="2900"/>
        <item x="2579"/>
        <item x="2558"/>
        <item x="2604"/>
        <item x="2635"/>
        <item x="2853"/>
        <item x="2893"/>
        <item x="1263"/>
        <item x="1408"/>
        <item x="721"/>
        <item x="534"/>
        <item x="622"/>
        <item x="2776"/>
        <item x="1198"/>
        <item x="2622"/>
        <item x="1014"/>
        <item x="180"/>
        <item x="2721"/>
        <item x="212"/>
        <item x="2896"/>
        <item x="2819"/>
        <item x="2415"/>
        <item x="968"/>
        <item x="955"/>
        <item x="1262"/>
        <item x="979"/>
        <item x="38"/>
        <item x="1097"/>
        <item x="1216"/>
        <item x="169"/>
        <item x="978"/>
        <item x="950"/>
        <item x="846"/>
        <item x="1504"/>
        <item x="939"/>
        <item x="2574"/>
        <item x="2811"/>
        <item x="903"/>
        <item x="904"/>
        <item x="1343"/>
        <item x="1342"/>
        <item x="550"/>
        <item x="492"/>
        <item x="2598"/>
        <item x="2682"/>
        <item x="984"/>
        <item x="1015"/>
        <item x="1354"/>
        <item x="1221"/>
        <item x="1296"/>
        <item x="196"/>
        <item x="2730"/>
        <item x="1464"/>
        <item x="88"/>
        <item x="897"/>
        <item x="736"/>
        <item x="240"/>
        <item x="2410"/>
        <item x="739"/>
        <item x="487"/>
        <item x="1564"/>
        <item x="1205"/>
        <item x="1197"/>
        <item x="977"/>
        <item x="2918"/>
        <item x="3005"/>
        <item x="229"/>
        <item x="1145"/>
        <item x="2927"/>
        <item x="486"/>
        <item x="1460"/>
        <item x="788"/>
        <item x="1425"/>
        <item x="2901"/>
        <item x="59"/>
        <item x="33"/>
        <item x="2956"/>
        <item x="230"/>
        <item x="1028"/>
        <item x="10"/>
        <item x="1557"/>
        <item x="1509"/>
        <item x="798"/>
        <item x="1138"/>
        <item x="1332"/>
        <item x="1550"/>
        <item x="2412"/>
        <item x="2619"/>
        <item x="1316"/>
        <item x="956"/>
        <item x="90"/>
        <item x="1412"/>
        <item x="659"/>
        <item x="755"/>
        <item x="756"/>
        <item x="1176"/>
        <item x="726"/>
        <item x="1002"/>
        <item x="2624"/>
        <item x="2905"/>
        <item x="41"/>
        <item x="1195"/>
        <item x="2608"/>
        <item x="1366"/>
        <item x="2725"/>
        <item x="117"/>
        <item x="1023"/>
        <item x="227"/>
        <item x="804"/>
        <item x="1297"/>
        <item x="777"/>
        <item x="430"/>
        <item x="957"/>
        <item x="1440"/>
        <item x="1339"/>
        <item x="674"/>
        <item x="1317"/>
        <item x="935"/>
        <item x="884"/>
        <item x="92"/>
        <item x="1344"/>
        <item x="458"/>
        <item x="501"/>
        <item x="97"/>
        <item x="961"/>
        <item x="888"/>
        <item x="86"/>
        <item x="424"/>
        <item x="1333"/>
        <item x="553"/>
        <item x="2582"/>
        <item x="1364"/>
        <item x="356"/>
        <item x="1517"/>
        <item x="1515"/>
        <item x="35"/>
        <item x="113"/>
        <item x="2591"/>
        <item x="252"/>
        <item x="806"/>
        <item x="2592"/>
        <item x="1471"/>
        <item x="2594"/>
        <item x="2975"/>
        <item x="2593"/>
        <item x="813"/>
        <item x="1214"/>
        <item x="799"/>
        <item x="881"/>
        <item x="773"/>
        <item x="2651"/>
        <item x="1293"/>
        <item x="1019"/>
        <item x="758"/>
        <item x="1241"/>
        <item x="2862"/>
        <item x="1568"/>
        <item x="2950"/>
        <item x="2719"/>
        <item x="255"/>
        <item x="731"/>
        <item x="20"/>
        <item x="1495"/>
        <item x="985"/>
        <item x="1056"/>
        <item x="837"/>
        <item x="1320"/>
        <item x="2571"/>
        <item x="958"/>
        <item x="2424"/>
        <item x="1362"/>
        <item x="1418"/>
        <item x="4"/>
        <item x="689"/>
        <item x="489"/>
        <item x="713"/>
        <item x="900"/>
        <item x="108"/>
        <item x="1235"/>
        <item x="1429"/>
        <item x="1228"/>
        <item x="1132"/>
        <item x="2710"/>
        <item x="1232"/>
        <item x="216"/>
        <item x="1131"/>
        <item x="82"/>
        <item x="416"/>
        <item x="1287"/>
        <item x="106"/>
        <item x="217"/>
        <item x="507"/>
        <item x="710"/>
        <item x="1502"/>
        <item x="1307"/>
        <item x="1278"/>
        <item x="942"/>
        <item x="232"/>
        <item x="706"/>
        <item x="1200"/>
        <item x="1368"/>
        <item x="810"/>
        <item x="123"/>
        <item x="1208"/>
        <item x="488"/>
        <item x="1428"/>
        <item x="1402"/>
        <item x="783"/>
        <item x="102"/>
        <item x="819"/>
        <item x="1090"/>
        <item x="1499"/>
        <item x="29"/>
        <item x="1472"/>
        <item x="1303"/>
        <item x="45"/>
        <item x="1519"/>
        <item x="99"/>
        <item x="2729"/>
        <item x="1252"/>
        <item x="2876"/>
        <item x="104"/>
        <item x="1153"/>
        <item x="1403"/>
        <item x="1149"/>
        <item x="2420"/>
        <item x="2979"/>
        <item x="761"/>
        <item x="1203"/>
        <item x="1474"/>
        <item x="983"/>
        <item x="807"/>
        <item x="1142"/>
        <item x="2654"/>
        <item x="2708"/>
        <item x="2786"/>
        <item x="1414"/>
        <item x="699"/>
        <item x="2704"/>
        <item x="78"/>
        <item x="2859"/>
        <item x="1450"/>
        <item x="2706"/>
        <item x="2645"/>
        <item x="2969"/>
        <item x="2966"/>
        <item x="2964"/>
        <item x="16"/>
        <item x="95"/>
        <item x="17"/>
        <item x="1248"/>
        <item x="120"/>
        <item x="938"/>
        <item x="960"/>
        <item x="887"/>
        <item x="96"/>
        <item x="1144"/>
        <item x="727"/>
        <item x="2613"/>
        <item x="1417"/>
        <item x="779"/>
        <item x="1026"/>
        <item x="2612"/>
        <item x="982"/>
        <item x="1300"/>
        <item x="1391"/>
        <item x="766"/>
        <item x="39"/>
        <item x="844"/>
        <item x="1374"/>
        <item x="841"/>
        <item x="1372"/>
        <item x="2802"/>
        <item x="2800"/>
        <item x="1229"/>
        <item x="556"/>
        <item x="2700"/>
        <item x="762"/>
        <item x="1024"/>
        <item x="1257"/>
        <item x="1264"/>
        <item x="2892"/>
        <item x="535"/>
        <item x="1036"/>
        <item x="314"/>
        <item x="1451"/>
        <item x="765"/>
        <item x="2873"/>
        <item x="509"/>
        <item x="510"/>
        <item x="720"/>
        <item x="493"/>
        <item x="1384"/>
        <item x="976"/>
        <item x="814"/>
        <item x="350"/>
        <item x="223"/>
        <item x="596"/>
        <item x="1436"/>
        <item x="568"/>
        <item x="975"/>
        <item x="247"/>
        <item x="2903"/>
        <item x="2894"/>
        <item x="2910"/>
        <item x="1268"/>
        <item x="954"/>
        <item x="1455"/>
        <item x="2626"/>
        <item x="1249"/>
        <item x="1146"/>
        <item x="1393"/>
        <item x="1493"/>
        <item x="1276"/>
        <item x="1301"/>
        <item x="18"/>
        <item x="1419"/>
        <item x="279"/>
        <item x="630"/>
        <item x="1250"/>
        <item x="1540"/>
        <item x="43"/>
        <item x="2806"/>
        <item x="1516"/>
        <item x="498"/>
        <item x="629"/>
        <item x="1492"/>
        <item x="677"/>
        <item x="886"/>
        <item x="604"/>
        <item x="121"/>
        <item x="254"/>
        <item x="499"/>
        <item x="500"/>
        <item x="1222"/>
        <item x="2707"/>
        <item x="2906"/>
        <item x="2804"/>
        <item x="2825"/>
        <item x="2583"/>
        <item x="925"/>
        <item x="1233"/>
        <item x="287"/>
        <item x="342"/>
        <item x="1447"/>
        <item x="2690"/>
        <item x="127"/>
        <item x="687"/>
        <item x="79"/>
        <item x="536"/>
        <item x="2656"/>
        <item x="105"/>
        <item x="2657"/>
        <item x="790"/>
        <item x="239"/>
        <item x="2580"/>
        <item x="2581"/>
        <item x="80"/>
        <item x="969"/>
        <item x="1204"/>
        <item x="1427"/>
        <item x="3"/>
        <item x="2"/>
        <item x="1522"/>
        <item x="2934"/>
        <item x="927"/>
        <item x="219"/>
        <item x="922"/>
        <item x="1152"/>
        <item x="2573"/>
        <item x="1234"/>
        <item x="1011"/>
        <item x="1016"/>
        <item x="2665"/>
        <item x="1012"/>
        <item x="367"/>
        <item x="2413"/>
        <item x="2659"/>
        <item x="23"/>
        <item x="1258"/>
        <item x="1013"/>
        <item x="1371"/>
        <item x="462"/>
        <item x="1323"/>
        <item x="1032"/>
        <item x="1255"/>
        <item x="1288"/>
        <item x="582"/>
        <item x="965"/>
        <item x="544"/>
        <item x="2601"/>
        <item x="2717"/>
        <item x="2949"/>
        <item x="574"/>
        <item x="1101"/>
        <item x="1468"/>
        <item x="959"/>
        <item x="228"/>
        <item x="833"/>
        <item x="1027"/>
        <item x="2666"/>
        <item x="147"/>
        <item x="42"/>
        <item x="1469"/>
        <item x="1392"/>
        <item x="2727"/>
        <item x="1470"/>
        <item x="780"/>
        <item x="1005"/>
        <item x="1365"/>
        <item x="2563"/>
        <item x="551"/>
        <item x="1154"/>
        <item x="1246"/>
        <item x="173"/>
        <item x="1415"/>
        <item x="1219"/>
        <item x="118"/>
        <item x="389"/>
        <item x="103"/>
        <item x="1475"/>
        <item x="1033"/>
        <item x="328"/>
        <item x="532"/>
        <item x="2644"/>
        <item x="549"/>
        <item x="2790"/>
        <item x="2777"/>
        <item x="2803"/>
        <item x="2606"/>
        <item x="2779"/>
        <item x="2775"/>
        <item x="2963"/>
        <item x="2791"/>
        <item x="2633"/>
        <item x="998"/>
        <item x="24"/>
        <item x="1299"/>
        <item x="40"/>
        <item x="93"/>
        <item x="885"/>
        <item x="557"/>
        <item x="1539"/>
        <item x="1130"/>
        <item x="1319"/>
        <item x="894"/>
        <item x="875"/>
        <item x="2646"/>
        <item x="2914"/>
        <item x="2696"/>
        <item x="1375"/>
        <item x="204"/>
        <item x="778"/>
        <item x="2959"/>
        <item x="2945"/>
        <item x="2946"/>
        <item x="793"/>
        <item x="991"/>
        <item x="1308"/>
        <item x="1400"/>
        <item x="924"/>
        <item x="508"/>
        <item x="2648"/>
        <item x="2716"/>
        <item x="891"/>
        <item x="463"/>
        <item x="156"/>
        <item x="1110"/>
        <item x="2647"/>
        <item x="560"/>
        <item x="1089"/>
        <item x="1453"/>
        <item x="2674"/>
        <item x="2895"/>
        <item x="2854"/>
        <item x="2658"/>
        <item x="2607"/>
        <item x="2597"/>
        <item x="2611"/>
        <item x="455"/>
        <item x="2685"/>
        <item x="1395"/>
        <item x="253"/>
        <item x="209"/>
        <item x="1247"/>
        <item x="2789"/>
        <item x="2599"/>
        <item x="2584"/>
        <item x="1037"/>
        <item x="932"/>
        <item x="1558"/>
        <item x="569"/>
        <item x="1139"/>
        <item x="248"/>
        <item x="2655"/>
        <item x="1485"/>
        <item x="2897"/>
        <item x="1290"/>
        <item x="28"/>
        <item x="2875"/>
        <item x="107"/>
        <item x="899"/>
        <item x="2409"/>
        <item x="397"/>
        <item x="2948"/>
        <item x="2947"/>
        <item x="2679"/>
        <item x="3012"/>
        <item x="2614"/>
        <item x="791"/>
        <item x="1041"/>
        <item x="2618"/>
        <item x="1230"/>
        <item x="1284"/>
        <item x="257"/>
        <item x="1105"/>
        <item x="973"/>
        <item x="1459"/>
        <item x="446"/>
        <item x="876"/>
        <item x="1236"/>
        <item x="1457"/>
        <item x="1330"/>
        <item x="1289"/>
        <item x="980"/>
        <item x="1561"/>
        <item x="1467"/>
        <item x="1452"/>
        <item x="1273"/>
        <item x="586"/>
        <item x="1091"/>
        <item x="1088"/>
        <item x="1352"/>
        <item x="738"/>
        <item x="737"/>
        <item x="1286"/>
        <item x="215"/>
        <item x="1500"/>
        <item x="214"/>
        <item x="1259"/>
        <item x="1401"/>
        <item x="872"/>
        <item x="1231"/>
        <item x="1285"/>
        <item x="2994"/>
        <item x="836"/>
        <item x="2792"/>
        <item x="1242"/>
        <item x="2620"/>
        <item x="1534"/>
        <item x="27"/>
        <item x="374"/>
        <item x="425"/>
        <item x="747"/>
        <item x="2818"/>
        <item x="2596"/>
        <item x="2621"/>
        <item x="801"/>
        <item x="1551"/>
        <item x="2588"/>
        <item x="1215"/>
        <item x="2881"/>
        <item x="351"/>
        <item x="1360"/>
        <item x="1476"/>
        <item x="2882"/>
        <item x="452"/>
        <item x="1021"/>
        <item x="776"/>
        <item x="775"/>
        <item x="1559"/>
        <item x="697"/>
        <item x="249"/>
        <item x="2902"/>
        <item x="722"/>
        <item x="802"/>
        <item x="1361"/>
        <item x="1000"/>
        <item x="1140"/>
        <item x="2822"/>
        <item x="1465"/>
        <item x="2605"/>
        <item x="2417"/>
        <item x="883"/>
        <item x="1168"/>
        <item x="2670"/>
        <item x="531"/>
        <item x="548"/>
        <item x="910"/>
        <item x="402"/>
        <item x="1279"/>
        <item x="1394"/>
        <item x="943"/>
        <item x="1569"/>
        <item x="363"/>
        <item x="892"/>
        <item x="683"/>
        <item x="987"/>
        <item x="100"/>
        <item x="124"/>
        <item x="1542"/>
        <item x="920"/>
        <item x="233"/>
        <item x="811"/>
        <item x="21"/>
        <item x="2669"/>
        <item x="1226"/>
        <item x="1396"/>
        <item x="282"/>
        <item x="2687"/>
        <item x="1210"/>
        <item x="1093"/>
        <item x="2978"/>
        <item x="2924"/>
        <item x="2576"/>
        <item x="1348"/>
        <item x="2595"/>
        <item x="2688"/>
        <item x="2908"/>
        <item x="31"/>
        <item x="929"/>
        <item x="1269"/>
        <item x="908"/>
        <item x="1510"/>
        <item x="36"/>
        <item x="1166"/>
        <item x="11"/>
        <item x="77"/>
        <item x="89"/>
        <item x="1385"/>
        <item x="774"/>
        <item x="1096"/>
        <item x="224"/>
        <item x="696"/>
        <item x="114"/>
        <item x="999"/>
        <item x="800"/>
        <item x="1020"/>
        <item x="1552"/>
        <item x="3003"/>
        <item x="1199"/>
        <item x="1265"/>
        <item x="1253"/>
        <item x="820"/>
        <item x="1565"/>
        <item x="2877"/>
        <item x="375"/>
        <item x="617"/>
        <item x="578"/>
        <item x="2698"/>
        <item x="2851"/>
        <item x="1434"/>
        <item x="745"/>
        <item x="930"/>
        <item x="71"/>
        <item x="528"/>
        <item x="435"/>
        <item x="2857"/>
        <item x="1965"/>
        <item x="2435"/>
        <item x="2472"/>
        <item x="2475"/>
        <item x="2525"/>
        <item x="2544"/>
        <item x="2473"/>
        <item x="2497"/>
        <item x="2474"/>
        <item x="2531"/>
        <item x="2470"/>
        <item x="2485"/>
        <item x="2471"/>
        <item x="2529"/>
        <item x="2550"/>
        <item x="2516"/>
        <item x="2490"/>
        <item x="2513"/>
        <item x="1687"/>
        <item x="1913"/>
        <item x="459"/>
        <item x="2009"/>
        <item x="2116"/>
        <item x="2062"/>
        <item x="2348"/>
        <item x="2136"/>
        <item x="1404"/>
        <item x="2408"/>
        <item x="2407"/>
        <item x="2395"/>
        <item x="2346"/>
        <item x="2740"/>
        <item x="990"/>
        <item x="2215"/>
        <item x="1853"/>
        <item x="2138"/>
        <item x="2317"/>
        <item x="2160"/>
        <item x="2631"/>
        <item x="2352"/>
        <item x="2206"/>
        <item x="2211"/>
        <item x="2046"/>
        <item x="2089"/>
        <item x="2187"/>
        <item x="1924"/>
        <item x="879"/>
        <item x="896"/>
        <item x="1892"/>
        <item x="1544"/>
        <item x="1891"/>
        <item x="851"/>
        <item x="911"/>
        <item x="822"/>
        <item x="2079"/>
        <item x="1650"/>
        <item x="1731"/>
        <item x="1506"/>
        <item x="2183"/>
        <item x="2112"/>
        <item x="1617"/>
        <item x="850"/>
        <item x="1662"/>
        <item x="1331"/>
        <item x="1644"/>
        <item x="1660"/>
        <item x="1663"/>
        <item x="1667"/>
        <item x="2313"/>
        <item x="2747"/>
        <item x="1874"/>
        <item x="2065"/>
        <item x="1930"/>
        <item x="1793"/>
        <item x="2225"/>
        <item x="2327"/>
        <item x="1698"/>
        <item x="2191"/>
        <item x="2268"/>
        <item x="2322"/>
        <item x="2834"/>
        <item x="1999"/>
        <item x="1507"/>
        <item x="1588"/>
        <item x="1669"/>
        <item x="1916"/>
        <item x="1889"/>
        <item x="1664"/>
        <item x="2207"/>
        <item x="2289"/>
        <item x="1147"/>
        <item x="2741"/>
        <item x="869"/>
        <item x="1433"/>
        <item x="2773"/>
        <item x="284"/>
        <item x="192"/>
        <item x="265"/>
        <item x="1062"/>
        <item x="827"/>
        <item x="1350"/>
        <item x="311"/>
        <item x="1545"/>
        <item x="2929"/>
        <item x="2928"/>
        <item x="2890"/>
        <item x="3022"/>
        <item x="69"/>
        <item x="503"/>
        <item x="396"/>
        <item x="2720"/>
        <item x="1312"/>
        <item x="1239"/>
        <item x="906"/>
        <item x="294"/>
        <item x="1556"/>
        <item x="1095"/>
        <item x="1483"/>
        <item x="471"/>
        <item x="1202"/>
        <item x="865"/>
        <item x="997"/>
        <item x="290"/>
        <item x="3000"/>
        <item x="953"/>
        <item x="2993"/>
        <item x="302"/>
        <item x="1441"/>
        <item x="2996"/>
        <item x="852"/>
        <item x="1047"/>
        <item x="2883"/>
        <item x="2919"/>
        <item x="1193"/>
        <item x="2642"/>
        <item x="1532"/>
        <item x="2977"/>
        <item x="1363"/>
        <item x="855"/>
        <item x="269"/>
        <item x="135"/>
        <item x="1188"/>
        <item x="1554"/>
        <item x="2952"/>
        <item x="862"/>
        <item x="1212"/>
        <item x="824"/>
        <item x="1537"/>
        <item x="857"/>
        <item x="1335"/>
        <item x="743"/>
        <item x="1186"/>
        <item x="2942"/>
        <item x="893"/>
        <item x="944"/>
        <item x="760"/>
        <item x="839"/>
        <item x="1389"/>
        <item x="3011"/>
        <item x="2989"/>
        <item x="469"/>
        <item x="823"/>
        <item x="467"/>
        <item x="2676"/>
        <item x="2817"/>
        <item x="2820"/>
        <item x="995"/>
        <item x="1357"/>
        <item x="308"/>
        <item x="2886"/>
        <item x="2637"/>
        <item x="3021"/>
        <item x="3014"/>
        <item x="3013"/>
        <item x="2938"/>
        <item x="2943"/>
        <item x="2577"/>
        <item x="1497"/>
        <item x="840"/>
        <item x="1571"/>
        <item x="945"/>
        <item x="2640"/>
        <item x="2570"/>
        <item x="830"/>
        <item x="2639"/>
        <item x="2634"/>
        <item x="381"/>
        <item x="832"/>
        <item x="133"/>
        <item x="848"/>
        <item x="2987"/>
        <item x="2933"/>
        <item x="993"/>
        <item x="1503"/>
        <item x="1530"/>
        <item x="3017"/>
        <item x="3010"/>
        <item x="3018"/>
        <item x="3019"/>
        <item x="3008"/>
        <item x="3007"/>
        <item x="940"/>
        <item x="466"/>
        <item x="2973"/>
        <item x="368"/>
        <item x="271"/>
        <item x="828"/>
        <item x="2630"/>
        <item x="2672"/>
        <item x="860"/>
        <item x="1309"/>
        <item x="868"/>
        <item x="754"/>
        <item x="2673"/>
        <item x="2564"/>
        <item x="339"/>
        <item x="53"/>
        <item x="2561"/>
        <item x="2560"/>
        <item x="2559"/>
        <item x="2567"/>
        <item x="134"/>
        <item x="55"/>
        <item x="3004"/>
        <item x="815"/>
        <item x="296"/>
        <item x="293"/>
        <item x="470"/>
        <item x="60"/>
        <item x="1358"/>
        <item x="2939"/>
        <item x="2988"/>
        <item x="291"/>
        <item x="994"/>
        <item x="2878"/>
        <item x="145"/>
        <item x="858"/>
        <item x="834"/>
        <item x="2889"/>
        <item x="1099"/>
        <item x="476"/>
        <item x="835"/>
        <item x="1194"/>
        <item x="65"/>
        <item x="2643"/>
        <item x="136"/>
        <item x="1164"/>
        <item x="270"/>
        <item x="278"/>
        <item x="2824"/>
        <item x="3016"/>
        <item x="380"/>
        <item x="3020"/>
        <item x="2976"/>
        <item x="1359"/>
        <item x="948"/>
        <item x="2941"/>
        <item x="464"/>
        <item x="1547"/>
        <item x="1484"/>
        <item x="2713"/>
        <item x="289"/>
        <item x="1004"/>
        <item x="1274"/>
        <item x="1103"/>
        <item x="1109"/>
        <item x="1346"/>
        <item x="2887"/>
        <item x="752"/>
        <item x="266"/>
        <item x="870"/>
        <item x="1353"/>
        <item x="863"/>
        <item x="847"/>
        <item x="926"/>
        <item x="1184"/>
        <item x="1529"/>
        <item x="1541"/>
        <item x="1445"/>
        <item x="845"/>
        <item x="2925"/>
        <item x="1349"/>
        <item x="912"/>
        <item x="2714"/>
        <item x="2968"/>
        <item x="1491"/>
        <item x="915"/>
        <item x="1102"/>
        <item x="1548"/>
        <item x="2911"/>
        <item x="946"/>
        <item x="1049"/>
        <item x="277"/>
        <item x="843"/>
        <item x="2868"/>
        <item x="1035"/>
        <item x="272"/>
        <item x="1526"/>
        <item x="2982"/>
        <item x="1181"/>
        <item x="1182"/>
        <item x="26"/>
        <item x="1525"/>
        <item x="817"/>
        <item x="1314"/>
        <item x="1336"/>
        <item x="1463"/>
        <item x="518"/>
        <item x="472"/>
        <item x="295"/>
        <item x="826"/>
        <item x="853"/>
        <item x="1180"/>
        <item x="1325"/>
        <item x="276"/>
        <item x="408"/>
        <item x="68"/>
        <item x="1183"/>
        <item x="818"/>
        <item x="1328"/>
        <item x="1310"/>
        <item x="286"/>
        <item x="816"/>
        <item x="2562"/>
        <item x="2913"/>
        <item x="1527"/>
        <item x="2983"/>
        <item x="264"/>
        <item x="2985"/>
        <item x="2575"/>
        <item x="1449"/>
        <item x="1531"/>
        <item x="2931"/>
        <item x="1448"/>
        <item x="2965"/>
        <item x="2930"/>
        <item x="1538"/>
        <item x="2940"/>
        <item x="1442"/>
        <item x="1196"/>
        <item x="916"/>
        <item x="2885"/>
        <item x="936"/>
        <item x="2990"/>
        <item x="3001"/>
        <item x="2995"/>
        <item x="2936"/>
        <item x="2632"/>
        <item x="3002"/>
        <item x="2641"/>
        <item x="2912"/>
        <item x="485"/>
        <item x="1489"/>
        <item x="301"/>
        <item x="404"/>
        <item x="831"/>
        <item x="477"/>
        <item x="913"/>
        <item x="859"/>
        <item x="1340"/>
        <item x="895"/>
        <item x="2997"/>
        <item x="2920"/>
        <item x="2675"/>
        <item x="2921"/>
        <item x="1104"/>
        <item x="480"/>
        <item x="1562"/>
        <item x="2980"/>
        <item x="285"/>
        <item x="50"/>
        <item x="61"/>
        <item x="2715"/>
        <item x="1490"/>
        <item x="1315"/>
        <item x="473"/>
        <item x="2986"/>
        <item x="2998"/>
        <item x="1326"/>
        <item x="2984"/>
        <item x="369"/>
        <item x="465"/>
        <item x="3006"/>
        <item x="1185"/>
        <item x="138"/>
        <item x="25"/>
        <item x="746"/>
        <item x="1432"/>
        <item x="1430"/>
        <item x="971"/>
        <item x="741"/>
        <item x="2991"/>
        <item x="923"/>
        <item x="1327"/>
        <item x="52"/>
        <item x="51"/>
        <item x="1087"/>
        <item x="1061"/>
        <item x="898"/>
        <item x="1426"/>
        <item x="130"/>
        <item x="871"/>
        <item x="1206"/>
        <item x="2999"/>
        <item x="1437"/>
        <item x="292"/>
        <item x="1524"/>
        <item x="1337"/>
        <item x="297"/>
        <item x="377"/>
        <item x="474"/>
        <item x="2568"/>
        <item x="2937"/>
        <item x="483"/>
        <item x="1345"/>
        <item x="2884"/>
        <item x="951"/>
        <item x="468"/>
        <item x="1107"/>
        <item x="373"/>
        <item x="1237"/>
        <item x="1431"/>
        <item x="57"/>
        <item x="1010"/>
        <item x="854"/>
        <item x="1191"/>
        <item x="62"/>
        <item x="376"/>
        <item x="825"/>
        <item x="2879"/>
        <item x="1162"/>
        <item x="861"/>
        <item x="877"/>
        <item x="1086"/>
        <item x="2888"/>
        <item x="146"/>
        <item x="2600"/>
        <item x="3015"/>
        <item x="2874"/>
        <item x="2671"/>
        <item x="191"/>
        <item x="1405"/>
        <item x="1456"/>
        <item x="2335"/>
        <item x="1833"/>
        <item x="2334"/>
        <item x="2361"/>
        <item x="2137"/>
        <item x="182"/>
        <item x="484"/>
        <item x="609"/>
        <item x="310"/>
        <item x="1161"/>
        <item x="1708"/>
        <item x="2783"/>
        <item x="181"/>
        <item x="2812"/>
        <item x="2419"/>
        <item x="66"/>
        <item x="195"/>
        <item x="2799"/>
        <item x="2723"/>
        <item x="142"/>
        <item x="325"/>
        <item x="647"/>
        <item x="112"/>
        <item x="789"/>
        <item x="1755"/>
        <item x="2240"/>
        <item x="2850"/>
        <item x="1079"/>
        <item x="1054"/>
        <item x="623"/>
        <item x="625"/>
        <item x="632"/>
        <item x="641"/>
        <item x="386"/>
        <item x="529"/>
        <item x="2660"/>
        <item x="628"/>
        <item x="667"/>
        <item x="1546"/>
        <item x="37"/>
        <item x="2738"/>
        <item x="690"/>
        <item x="1081"/>
        <item x="151"/>
        <item x="701"/>
        <item x="1190"/>
        <item x="648"/>
        <item x="670"/>
        <item x="657"/>
        <item x="438"/>
        <item x="608"/>
        <item x="1080"/>
        <item x="730"/>
        <item x="1006"/>
        <item x="1171"/>
        <item x="1416"/>
        <item x="56"/>
        <item x="243"/>
        <item x="1069"/>
        <item x="149"/>
        <item x="333"/>
        <item x="650"/>
        <item x="2421"/>
        <item x="694"/>
        <item x="524"/>
        <item x="322"/>
        <item x="398"/>
        <item x="547"/>
        <item x="326"/>
        <item x="141"/>
        <item x="1073"/>
        <item x="63"/>
        <item x="963"/>
        <item x="2784"/>
        <item x="679"/>
        <item x="2414"/>
        <item x="318"/>
        <item x="449"/>
        <item x="757"/>
        <item x="1444"/>
        <item x="782"/>
        <item x="520"/>
        <item x="607"/>
        <item x="565"/>
        <item x="448"/>
        <item x="2796"/>
        <item x="693"/>
        <item x="2807"/>
        <item x="1001"/>
        <item x="2846"/>
        <item x="642"/>
        <item x="166"/>
        <item x="2830"/>
        <item x="716"/>
        <item x="618"/>
        <item x="692"/>
        <item x="593"/>
        <item x="200"/>
        <item x="491"/>
        <item x="527"/>
        <item x="634"/>
        <item x="656"/>
        <item x="1438"/>
        <item x="412"/>
        <item x="364"/>
        <item x="309"/>
        <item x="336"/>
        <item x="708"/>
        <item x="1422"/>
        <item x="207"/>
        <item x="345"/>
        <item x="171"/>
        <item x="1082"/>
        <item x="497"/>
        <item x="274"/>
        <item x="605"/>
        <item x="571"/>
        <item x="1057"/>
        <item x="165"/>
        <item x="1163"/>
        <item x="515"/>
        <item x="320"/>
        <item x="2880"/>
        <item x="1065"/>
        <item x="190"/>
        <item x="1068"/>
        <item x="1189"/>
        <item x="321"/>
        <item x="2870"/>
        <item x="2861"/>
        <item x="1169"/>
        <item x="2848"/>
        <item x="627"/>
        <item x="428"/>
        <item x="723"/>
        <item x="1046"/>
        <item x="273"/>
        <item x="2837"/>
        <item x="2860"/>
        <item x="631"/>
        <item x="1175"/>
        <item x="698"/>
        <item x="460"/>
        <item x="163"/>
        <item x="2831"/>
        <item x="658"/>
        <item x="337"/>
        <item x="439"/>
        <item x="1083"/>
        <item x="365"/>
        <item x="415"/>
        <item x="394"/>
        <item x="2849"/>
        <item x="602"/>
        <item x="1051"/>
        <item x="563"/>
        <item x="666"/>
        <item x="591"/>
        <item x="513"/>
        <item x="714"/>
        <item x="421"/>
        <item x="2556"/>
        <item x="2899"/>
        <item x="2566"/>
        <item x="2701"/>
        <item x="3009"/>
        <item x="2867"/>
        <item x="2422"/>
        <item x="2000"/>
        <item x="521"/>
        <item x="599"/>
        <item x="64"/>
        <item x="611"/>
        <item x="81"/>
        <item x="1173"/>
        <item x="1048"/>
        <item x="303"/>
        <item x="1148"/>
        <item x="2683"/>
        <item x="201"/>
        <item x="300"/>
        <item x="355"/>
        <item x="1058"/>
        <item x="1067"/>
        <item x="2543"/>
        <item x="172"/>
        <item x="577"/>
        <item x="148"/>
        <item x="597"/>
        <item x="198"/>
        <item x="1053"/>
        <item x="664"/>
        <item x="665"/>
        <item x="2833"/>
        <item x="383"/>
        <item x="382"/>
        <item x="457"/>
        <item x="6"/>
        <item x="652"/>
        <item x="1282"/>
        <item x="1075"/>
        <item x="256"/>
        <item x="2823"/>
        <item x="331"/>
        <item x="651"/>
        <item x="478"/>
        <item x="949"/>
        <item x="663"/>
        <item x="194"/>
        <item x="1376"/>
        <item x="1410"/>
        <item x="479"/>
        <item x="304"/>
        <item x="1172"/>
        <item x="67"/>
        <item x="1277"/>
        <item x="360"/>
        <item x="158"/>
        <item x="595"/>
        <item x="1043"/>
        <item x="58"/>
        <item x="210"/>
        <item x="2827"/>
        <item x="2815"/>
        <item x="624"/>
        <item x="1072"/>
        <item x="208"/>
        <item x="1084"/>
        <item x="1409"/>
        <item x="261"/>
        <item x="567"/>
        <item x="543"/>
        <item x="1256"/>
        <item x="572"/>
        <item x="564"/>
        <item x="583"/>
        <item x="49"/>
        <item x="431"/>
        <item x="781"/>
        <item x="523"/>
        <item x="329"/>
        <item x="2869"/>
        <item x="522"/>
        <item x="327"/>
        <item x="454"/>
        <item x="143"/>
        <item x="552"/>
        <item x="5"/>
        <item x="164"/>
        <item x="447"/>
        <item x="992"/>
        <item x="2780"/>
        <item x="2801"/>
        <item x="1477"/>
        <item x="1478"/>
        <item x="179"/>
        <item x="768"/>
        <item x="767"/>
        <item x="1295"/>
        <item x="288"/>
        <item x="70"/>
        <item x="526"/>
        <item x="111"/>
        <item x="1443"/>
        <item x="530"/>
        <item x="305"/>
        <item x="384"/>
        <item x="962"/>
        <item x="206"/>
        <item x="1462"/>
        <item x="1187"/>
        <item x="803"/>
        <item x="1137"/>
        <item x="1514"/>
        <item x="168"/>
        <item x="2345"/>
        <item x="643"/>
        <item x="516"/>
        <item x="237"/>
        <item x="598"/>
        <item x="2636"/>
        <item x="1085"/>
        <item x="352"/>
        <item x="570"/>
        <item x="1535"/>
        <item x="805"/>
        <item x="2847"/>
        <item x="1044"/>
        <item x="675"/>
        <item x="573"/>
        <item x="203"/>
        <item x="2623"/>
        <item x="2957"/>
        <item x="1100"/>
        <item x="587"/>
        <item x="621"/>
        <item x="450"/>
        <item x="2810"/>
        <item x="645"/>
        <item x="433"/>
        <item x="1275"/>
        <item x="202"/>
        <item x="72"/>
        <item x="649"/>
        <item x="561"/>
        <item x="2814"/>
        <item x="241"/>
        <item x="590"/>
        <item x="1178"/>
        <item x="419"/>
        <item x="420"/>
        <item x="562"/>
        <item x="417"/>
        <item x="242"/>
        <item x="445"/>
        <item x="901"/>
        <item x="1064"/>
        <item x="366"/>
        <item x="317"/>
        <item x="558"/>
        <item x="316"/>
        <item x="615"/>
        <item x="362"/>
        <item x="258"/>
        <item x="655"/>
        <item x="436"/>
        <item x="725"/>
        <item x="444"/>
        <item x="1034"/>
        <item x="1038"/>
        <item x="131"/>
        <item x="2695"/>
        <item x="340"/>
        <item x="691"/>
        <item x="341"/>
        <item x="343"/>
        <item x="54"/>
        <item x="481"/>
        <item x="150"/>
        <item x="307"/>
        <item x="606"/>
        <item x="681"/>
        <item x="2711"/>
        <item x="688"/>
        <item x="1063"/>
        <item x="1549"/>
        <item x="685"/>
        <item x="456"/>
        <item x="189"/>
        <item x="1421"/>
        <item x="1050"/>
        <item x="533"/>
        <item x="2872"/>
        <item x="589"/>
        <item x="167"/>
        <item x="441"/>
        <item x="734"/>
        <item x="299"/>
        <item x="403"/>
        <item x="1059"/>
        <item x="537"/>
        <item x="1528"/>
        <item x="1261"/>
        <item x="792"/>
        <item x="2972"/>
        <item x="702"/>
        <item x="728"/>
        <item x="703"/>
        <item x="330"/>
        <item x="358"/>
        <item x="406"/>
        <item x="175"/>
        <item x="1052"/>
        <item x="635"/>
        <item x="1078"/>
        <item x="1077"/>
        <item x="432"/>
        <item x="2826"/>
        <item x="614"/>
        <item x="600"/>
        <item x="263"/>
        <item x="661"/>
        <item x="440"/>
        <item x="2809"/>
        <item x="1133"/>
        <item x="538"/>
        <item x="2835"/>
        <item x="262"/>
        <item x="399"/>
        <item x="638"/>
        <item x="132"/>
        <item x="662"/>
        <item x="185"/>
        <item x="639"/>
        <item x="313"/>
        <item x="612"/>
        <item x="426"/>
        <item x="154"/>
        <item x="695"/>
        <item x="2691"/>
        <item x="842"/>
        <item x="213"/>
        <item x="2616"/>
        <item x="704"/>
        <item x="917"/>
        <item x="653"/>
        <item x="177"/>
        <item x="1174"/>
        <item x="332"/>
        <item x="603"/>
        <item x="176"/>
        <item x="678"/>
        <item x="407"/>
        <item x="576"/>
        <item x="676"/>
        <item x="575"/>
        <item x="2907"/>
        <item x="525"/>
        <item x="873"/>
        <item x="188"/>
        <item x="443"/>
        <item x="2693"/>
        <item x="2615"/>
        <item x="2578"/>
        <item x="2692"/>
        <item x="418"/>
        <item x="160"/>
        <item x="735"/>
        <item x="579"/>
        <item x="413"/>
        <item x="75"/>
        <item x="1157"/>
        <item x="344"/>
        <item x="370"/>
        <item x="371"/>
        <item x="1156"/>
        <item x="414"/>
        <item x="2904"/>
        <item x="1423"/>
        <item x="686"/>
        <item x="559"/>
        <item x="153"/>
        <item x="1003"/>
        <item x="2728"/>
        <item x="668"/>
        <item x="1"/>
        <item x="183"/>
        <item x="76"/>
        <item x="584"/>
        <item x="2712"/>
        <item x="334"/>
        <item x="2865"/>
        <item x="636"/>
        <item x="1070"/>
        <item x="2844"/>
        <item x="1179"/>
        <item x="144"/>
        <item x="626"/>
        <item x="275"/>
        <item x="1060"/>
        <item x="2788"/>
        <item x="391"/>
        <item x="392"/>
        <item x="671"/>
        <item x="1318"/>
        <item x="2787"/>
        <item x="159"/>
        <item x="157"/>
        <item x="155"/>
        <item x="323"/>
        <item x="236"/>
        <item x="2839"/>
        <item x="2808"/>
        <item x="700"/>
        <item x="601"/>
        <item x="128"/>
        <item x="1155"/>
        <item x="312"/>
        <item x="660"/>
        <item x="637"/>
        <item x="907"/>
        <item x="2793"/>
        <item x="1324"/>
        <item x="184"/>
        <item x="640"/>
        <item x="2813"/>
        <item x="1122"/>
        <item x="751"/>
        <item x="1114"/>
        <item x="1115"/>
        <item x="1113"/>
        <item x="1127"/>
        <item x="1126"/>
        <item x="1119"/>
        <item x="401"/>
        <item x="1116"/>
        <item x="1124"/>
        <item x="1117"/>
        <item x="1111"/>
        <item x="1129"/>
        <item x="1123"/>
        <item x="1128"/>
        <item x="1121"/>
        <item x="620"/>
        <item x="1125"/>
        <item x="1120"/>
        <item x="1118"/>
        <item x="2664"/>
        <item x="934"/>
        <item x="1487"/>
        <item x="829"/>
        <item x="1098"/>
        <item x="453"/>
        <item x="378"/>
        <item x="2589"/>
        <item x="1244"/>
        <item x="1271"/>
        <item x="116"/>
        <item x="856"/>
        <item x="475"/>
        <item x="750"/>
        <item x="13"/>
        <item x="1513"/>
        <item x="1439"/>
        <item x="174"/>
        <item x="594"/>
        <item x="361"/>
        <item x="1692"/>
        <item x="588"/>
        <item x="178"/>
        <item x="1461"/>
        <item x="411"/>
        <item x="2932"/>
        <item x="268"/>
        <item x="338"/>
        <item x="585"/>
        <item x="390"/>
        <item x="517"/>
        <item x="613"/>
        <item x="442"/>
        <item x="712"/>
        <item x="393"/>
        <item x="238"/>
        <item x="129"/>
        <item x="764"/>
        <item x="646"/>
        <item x="1045"/>
        <item x="545"/>
        <item x="434"/>
        <item x="2840"/>
        <item x="2838"/>
        <item x="354"/>
        <item x="298"/>
        <item x="2798"/>
        <item x="427"/>
        <item x="546"/>
        <item x="2832"/>
        <item x="1074"/>
        <item x="519"/>
        <item x="451"/>
        <item x="197"/>
        <item x="729"/>
        <item x="73"/>
        <item x="2871"/>
        <item x="2772"/>
        <item x="2981"/>
        <item x="2841"/>
        <item x="2732"/>
        <item x="592"/>
        <item x="372"/>
        <item x="1066"/>
        <item x="2785"/>
        <item x="244"/>
        <item x="319"/>
        <item x="187"/>
        <item x="186"/>
        <item x="2856"/>
        <item x="139"/>
        <item x="610"/>
        <item x="1071"/>
        <item x="137"/>
        <item x="2855"/>
        <item x="748"/>
        <item x="1167"/>
        <item x="2662"/>
        <item x="346"/>
        <item x="2926"/>
        <item x="199"/>
        <item x="2722"/>
        <item x="2232"/>
        <item x="849"/>
        <item x="1272"/>
        <item x="1424"/>
        <item x="1406"/>
        <item x="669"/>
        <item x="918"/>
        <item x="1207"/>
        <item x="1555"/>
        <item x="1351"/>
        <item x="359"/>
        <item x="947"/>
        <item x="1572"/>
        <item x="1498"/>
        <item x="1399"/>
        <item x="1224"/>
        <item x="1377"/>
        <item x="941"/>
        <item x="619"/>
        <item x="115"/>
        <item x="1304"/>
        <item x="482"/>
        <item x="555"/>
        <item x="732"/>
        <item x="1177"/>
        <item x="1373"/>
        <item x="409"/>
        <item x="1567"/>
        <item x="1566"/>
        <item x="2836"/>
        <item x="2953"/>
        <item x="205"/>
        <item x="711"/>
        <item x="0"/>
        <item t="default"/>
      </items>
    </pivotField>
    <pivotField showAll="0"/>
    <pivotField showAll="0"/>
    <pivotField showAll="0"/>
    <pivotField showAll="0"/>
  </pivotFields>
  <rowFields count="4">
    <field x="6"/>
    <field x="10"/>
    <field x="12"/>
    <field x="13"/>
  </rowFields>
  <rowItems count="78">
    <i>
      <x/>
    </i>
    <i r="1">
      <x v="5"/>
    </i>
    <i r="1">
      <x v="6"/>
    </i>
    <i r="1">
      <x v="8"/>
    </i>
    <i r="1">
      <x v="9"/>
    </i>
    <i r="1">
      <x v="10"/>
    </i>
    <i r="1">
      <x v="11"/>
    </i>
    <i r="1">
      <x v="12"/>
    </i>
    <i r="1">
      <x v="13"/>
    </i>
    <i r="1">
      <x v="16"/>
    </i>
    <i r="1">
      <x v="17"/>
    </i>
    <i r="1">
      <x v="18"/>
    </i>
    <i r="1">
      <x v="20"/>
    </i>
    <i r="1">
      <x v="21"/>
    </i>
    <i r="1">
      <x v="22"/>
    </i>
    <i r="1">
      <x v="31"/>
    </i>
    <i r="1">
      <x v="32"/>
    </i>
    <i r="1">
      <x v="33"/>
    </i>
    <i r="1">
      <x v="34"/>
    </i>
    <i r="1">
      <x v="35"/>
    </i>
    <i r="1">
      <x v="36"/>
    </i>
    <i r="1">
      <x v="37"/>
    </i>
    <i r="1">
      <x v="38"/>
    </i>
    <i r="1">
      <x v="39"/>
    </i>
    <i r="1">
      <x v="40"/>
    </i>
    <i r="1">
      <x v="41"/>
    </i>
    <i r="1">
      <x v="42"/>
    </i>
    <i r="1">
      <x v="68"/>
    </i>
    <i r="1">
      <x v="69"/>
    </i>
    <i>
      <x v="1"/>
    </i>
    <i r="1">
      <x/>
    </i>
    <i r="1">
      <x v="1"/>
    </i>
    <i r="1">
      <x v="2"/>
    </i>
    <i r="1">
      <x v="3"/>
    </i>
    <i r="1">
      <x v="14"/>
    </i>
    <i r="1">
      <x v="15"/>
    </i>
    <i r="1">
      <x v="24"/>
    </i>
    <i r="1">
      <x v="25"/>
    </i>
    <i r="1">
      <x v="26"/>
    </i>
    <i r="1">
      <x v="27"/>
    </i>
    <i r="1">
      <x v="28"/>
    </i>
    <i r="1">
      <x v="29"/>
    </i>
    <i r="1">
      <x v="30"/>
    </i>
    <i r="1">
      <x v="45"/>
    </i>
    <i>
      <x v="2"/>
    </i>
    <i r="1">
      <x v="4"/>
    </i>
    <i r="1">
      <x v="7"/>
    </i>
    <i r="1">
      <x v="19"/>
    </i>
    <i r="1">
      <x v="43"/>
    </i>
    <i r="1">
      <x v="44"/>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x v="4"/>
    </i>
    <i r="1">
      <x v="23"/>
    </i>
    <i r="2">
      <x/>
    </i>
    <i r="2">
      <x v="1"/>
    </i>
    <i r="2">
      <x v="2"/>
    </i>
    <i t="grand">
      <x/>
    </i>
  </rowItems>
  <colItems count="1">
    <i/>
  </colItems>
  <formats count="29">
    <format dxfId="28">
      <pivotArea dataOnly="0" labelOnly="1" fieldPosition="0">
        <references count="4">
          <reference field="6" count="1" selected="0">
            <x v="2"/>
          </reference>
          <reference field="10" count="1" selected="0">
            <x v="7"/>
          </reference>
          <reference field="12" count="1" selected="0">
            <x v="0"/>
          </reference>
          <reference field="13" count="1">
            <x v="2561"/>
          </reference>
        </references>
      </pivotArea>
    </format>
    <format dxfId="27">
      <pivotArea dataOnly="0" labelOnly="1" fieldPosition="0">
        <references count="4">
          <reference field="6" count="1" selected="0">
            <x v="2"/>
          </reference>
          <reference field="10" count="1" selected="0">
            <x v="7"/>
          </reference>
          <reference field="12" count="1" selected="0">
            <x v="0"/>
          </reference>
          <reference field="13" count="1">
            <x v="2568"/>
          </reference>
        </references>
      </pivotArea>
    </format>
    <format dxfId="26">
      <pivotArea dataOnly="0" labelOnly="1" fieldPosition="0">
        <references count="4">
          <reference field="6" count="1" selected="0">
            <x v="2"/>
          </reference>
          <reference field="10" count="1" selected="0">
            <x v="7"/>
          </reference>
          <reference field="12" count="1" selected="0">
            <x v="0"/>
          </reference>
          <reference field="13" count="1">
            <x v="2172"/>
          </reference>
        </references>
      </pivotArea>
    </format>
    <format dxfId="25">
      <pivotArea dataOnly="0" labelOnly="1" fieldPosition="0">
        <references count="4">
          <reference field="6" count="1" selected="0">
            <x v="2"/>
          </reference>
          <reference field="10" count="1" selected="0">
            <x v="43"/>
          </reference>
          <reference field="12" count="1" selected="0">
            <x v="1"/>
          </reference>
          <reference field="13" count="1">
            <x v="2658"/>
          </reference>
        </references>
      </pivotArea>
    </format>
    <format dxfId="24">
      <pivotArea dataOnly="0" labelOnly="1" fieldPosition="0">
        <references count="4">
          <reference field="6" count="1" selected="0">
            <x v="2"/>
          </reference>
          <reference field="10" count="1" selected="0">
            <x v="46"/>
          </reference>
          <reference field="12" count="1" selected="0">
            <x v="1"/>
          </reference>
          <reference field="13" count="1">
            <x v="1751"/>
          </reference>
        </references>
      </pivotArea>
    </format>
    <format dxfId="23">
      <pivotArea dataOnly="0" labelOnly="1" fieldPosition="0">
        <references count="4">
          <reference field="6" count="1" selected="0">
            <x v="2"/>
          </reference>
          <reference field="10" count="1" selected="0">
            <x v="46"/>
          </reference>
          <reference field="12" count="1" selected="0">
            <x v="1"/>
          </reference>
          <reference field="13" count="1">
            <x v="1571"/>
          </reference>
        </references>
      </pivotArea>
    </format>
    <format dxfId="22">
      <pivotArea dataOnly="0" labelOnly="1" fieldPosition="0">
        <references count="4">
          <reference field="6" count="1" selected="0">
            <x v="2"/>
          </reference>
          <reference field="10" count="1" selected="0">
            <x v="46"/>
          </reference>
          <reference field="12" count="1" selected="0">
            <x v="0"/>
          </reference>
          <reference field="13" count="1">
            <x v="1724"/>
          </reference>
        </references>
      </pivotArea>
    </format>
    <format dxfId="21">
      <pivotArea dataOnly="0" labelOnly="1" fieldPosition="0">
        <references count="4">
          <reference field="6" count="1" selected="0">
            <x v="2"/>
          </reference>
          <reference field="10" count="1" selected="0">
            <x v="49"/>
          </reference>
          <reference field="12" count="1" selected="0">
            <x v="0"/>
          </reference>
          <reference field="13" count="1">
            <x v="2148"/>
          </reference>
        </references>
      </pivotArea>
    </format>
    <format dxfId="20">
      <pivotArea dataOnly="0" labelOnly="1" fieldPosition="0">
        <references count="4">
          <reference field="6" count="1" selected="0">
            <x v="2"/>
          </reference>
          <reference field="10" count="1" selected="0">
            <x v="51"/>
          </reference>
          <reference field="12" count="1" selected="0">
            <x v="1"/>
          </reference>
          <reference field="13" count="1">
            <x v="492"/>
          </reference>
        </references>
      </pivotArea>
    </format>
    <format dxfId="19">
      <pivotArea dataOnly="0" labelOnly="1" fieldPosition="0">
        <references count="4">
          <reference field="6" count="1" selected="0">
            <x v="2"/>
          </reference>
          <reference field="10" count="1" selected="0">
            <x v="54"/>
          </reference>
          <reference field="12" count="1" selected="0">
            <x v="1"/>
          </reference>
          <reference field="13" count="1">
            <x v="846"/>
          </reference>
        </references>
      </pivotArea>
    </format>
    <format dxfId="18">
      <pivotArea dataOnly="0" labelOnly="1" fieldPosition="0">
        <references count="4">
          <reference field="6" count="1" selected="0">
            <x v="2"/>
          </reference>
          <reference field="10" count="1" selected="0">
            <x v="54"/>
          </reference>
          <reference field="12" count="1" selected="0">
            <x v="1"/>
          </reference>
          <reference field="13" count="1">
            <x v="2786"/>
          </reference>
        </references>
      </pivotArea>
    </format>
    <format dxfId="17">
      <pivotArea dataOnly="0" labelOnly="1" fieldPosition="0">
        <references count="4">
          <reference field="6" count="1" selected="0">
            <x v="2"/>
          </reference>
          <reference field="10" count="1" selected="0">
            <x v="54"/>
          </reference>
          <reference field="12" count="1" selected="0">
            <x v="0"/>
          </reference>
          <reference field="13" count="1">
            <x v="2339"/>
          </reference>
        </references>
      </pivotArea>
    </format>
    <format dxfId="16">
      <pivotArea dataOnly="0" labelOnly="1" fieldPosition="0">
        <references count="4">
          <reference field="6" count="1" selected="0">
            <x v="2"/>
          </reference>
          <reference field="10" count="1" selected="0">
            <x v="54"/>
          </reference>
          <reference field="12" count="1" selected="0">
            <x v="1"/>
          </reference>
          <reference field="13" count="1">
            <x v="727"/>
          </reference>
        </references>
      </pivotArea>
    </format>
    <format dxfId="15">
      <pivotArea dataOnly="0" labelOnly="1" fieldPosition="0">
        <references count="4">
          <reference field="6" count="1" selected="0">
            <x v="2"/>
          </reference>
          <reference field="10" count="1" selected="0">
            <x v="55"/>
          </reference>
          <reference field="12" count="1" selected="0">
            <x v="0"/>
          </reference>
          <reference field="13" count="1">
            <x v="969"/>
          </reference>
        </references>
      </pivotArea>
    </format>
    <format dxfId="14">
      <pivotArea dataOnly="0" labelOnly="1" fieldPosition="0">
        <references count="4">
          <reference field="6" count="1" selected="0">
            <x v="2"/>
          </reference>
          <reference field="10" count="1" selected="0">
            <x v="55"/>
          </reference>
          <reference field="12" count="1" selected="0">
            <x v="1"/>
          </reference>
          <reference field="13" count="1">
            <x v="2405"/>
          </reference>
        </references>
      </pivotArea>
    </format>
    <format dxfId="13">
      <pivotArea dataOnly="0" fieldPosition="0">
        <references count="4">
          <reference field="6" count="1" selected="0">
            <x v="2"/>
          </reference>
          <reference field="10" count="1" selected="0">
            <x v="55"/>
          </reference>
          <reference field="12" count="1" selected="0">
            <x v="0"/>
          </reference>
          <reference field="13" count="1">
            <x v="2708"/>
          </reference>
        </references>
      </pivotArea>
    </format>
    <format dxfId="12">
      <pivotArea dataOnly="0" labelOnly="1" fieldPosition="0">
        <references count="4">
          <reference field="6" count="1" selected="0">
            <x v="2"/>
          </reference>
          <reference field="10" count="1" selected="0">
            <x v="57"/>
          </reference>
          <reference field="12" count="1" selected="0">
            <x v="0"/>
          </reference>
          <reference field="13" count="1">
            <x v="51"/>
          </reference>
        </references>
      </pivotArea>
    </format>
    <format dxfId="11">
      <pivotArea dataOnly="0" labelOnly="1" fieldPosition="0">
        <references count="4">
          <reference field="6" count="1" selected="0">
            <x v="2"/>
          </reference>
          <reference field="10" count="1" selected="0">
            <x v="59"/>
          </reference>
          <reference field="12" count="1" selected="0">
            <x v="1"/>
          </reference>
          <reference field="13" count="1">
            <x v="769"/>
          </reference>
        </references>
      </pivotArea>
    </format>
    <format dxfId="10">
      <pivotArea dataOnly="0" fieldPosition="0">
        <references count="4">
          <reference field="6" count="1" selected="0">
            <x v="2"/>
          </reference>
          <reference field="10" count="1" selected="0">
            <x v="59"/>
          </reference>
          <reference field="12" count="1" selected="0">
            <x v="1"/>
          </reference>
          <reference field="13" count="1">
            <x v="988"/>
          </reference>
        </references>
      </pivotArea>
    </format>
    <format dxfId="9">
      <pivotArea dataOnly="0" fieldPosition="0">
        <references count="4">
          <reference field="6" count="1" selected="0">
            <x v="2"/>
          </reference>
          <reference field="10" count="1" selected="0">
            <x v="59"/>
          </reference>
          <reference field="12" count="1" selected="0">
            <x v="1"/>
          </reference>
          <reference field="13" count="1">
            <x v="1130"/>
          </reference>
        </references>
      </pivotArea>
    </format>
    <format dxfId="8">
      <pivotArea dataOnly="0" labelOnly="1" fieldPosition="0">
        <references count="4">
          <reference field="6" count="1" selected="0">
            <x v="2"/>
          </reference>
          <reference field="10" count="1" selected="0">
            <x v="61"/>
          </reference>
          <reference field="12" count="1" selected="0">
            <x v="2"/>
          </reference>
          <reference field="13" count="1">
            <x v="202"/>
          </reference>
        </references>
      </pivotArea>
    </format>
    <format dxfId="7">
      <pivotArea dataOnly="0" labelOnly="1" fieldPosition="0">
        <references count="4">
          <reference field="6" count="1" selected="0">
            <x v="2"/>
          </reference>
          <reference field="10" count="1" selected="0">
            <x v="61"/>
          </reference>
          <reference field="12" count="1" selected="0">
            <x v="2"/>
          </reference>
          <reference field="13" count="1">
            <x v="1185"/>
          </reference>
        </references>
      </pivotArea>
    </format>
    <format dxfId="6">
      <pivotArea dataOnly="0" labelOnly="1" fieldPosition="0">
        <references count="4">
          <reference field="6" count="1" selected="0">
            <x v="2"/>
          </reference>
          <reference field="10" count="1" selected="0">
            <x v="61"/>
          </reference>
          <reference field="12" count="1" selected="0">
            <x v="2"/>
          </reference>
          <reference field="13" count="1">
            <x v="1194"/>
          </reference>
        </references>
      </pivotArea>
    </format>
    <format dxfId="5">
      <pivotArea dataOnly="0" labelOnly="1" fieldPosition="0">
        <references count="4">
          <reference field="6" count="1" selected="0">
            <x v="2"/>
          </reference>
          <reference field="10" count="1" selected="0">
            <x v="64"/>
          </reference>
          <reference field="12" count="1" selected="0">
            <x v="1"/>
          </reference>
          <reference field="13" count="1">
            <x v="27"/>
          </reference>
        </references>
      </pivotArea>
    </format>
    <format dxfId="4">
      <pivotArea dataOnly="0" labelOnly="1" fieldPosition="0">
        <references count="4">
          <reference field="6" count="1" selected="0">
            <x v="2"/>
          </reference>
          <reference field="10" count="1" selected="0">
            <x v="64"/>
          </reference>
          <reference field="12" count="1" selected="0">
            <x v="1"/>
          </reference>
          <reference field="13" count="1">
            <x v="256"/>
          </reference>
        </references>
      </pivotArea>
    </format>
    <format dxfId="3">
      <pivotArea dataOnly="0" labelOnly="1" fieldPosition="0">
        <references count="4">
          <reference field="6" count="1" selected="0">
            <x v="2"/>
          </reference>
          <reference field="10" count="1" selected="0">
            <x v="59"/>
          </reference>
          <reference field="12" count="1" selected="0">
            <x v="1"/>
          </reference>
          <reference field="13" count="1">
            <x v="2347"/>
          </reference>
        </references>
      </pivotArea>
    </format>
    <format dxfId="2">
      <pivotArea dataOnly="0" labelOnly="1" fieldPosition="0">
        <references count="4">
          <reference field="6" count="1" selected="0">
            <x v="2"/>
          </reference>
          <reference field="10" count="1" selected="0">
            <x v="64"/>
          </reference>
          <reference field="12" count="1" selected="0">
            <x v="1"/>
          </reference>
          <reference field="13" count="1">
            <x v="1750"/>
          </reference>
        </references>
      </pivotArea>
    </format>
    <format dxfId="1">
      <pivotArea dataOnly="0" labelOnly="1" fieldPosition="0">
        <references count="4">
          <reference field="6" count="1" selected="0">
            <x v="2"/>
          </reference>
          <reference field="10" count="1" selected="0">
            <x v="64"/>
          </reference>
          <reference field="12" count="1" selected="0">
            <x v="1"/>
          </reference>
          <reference field="13" count="1">
            <x v="1775"/>
          </reference>
        </references>
      </pivotArea>
    </format>
    <format dxfId="0">
      <pivotArea dataOnly="0" labelOnly="1" fieldPosition="0">
        <references count="4">
          <reference field="6" count="1" selected="0">
            <x v="2"/>
          </reference>
          <reference field="10" count="1" selected="0">
            <x v="64"/>
          </reference>
          <reference field="12" count="1" selected="0">
            <x v="1"/>
          </reference>
          <reference field="13" count="1">
            <x v="124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24" dT="2023-06-21T11:44:40.01" personId="{00000000-0000-0000-0000-000000000000}" id="{E9AD61EF-A45B-3042-9941-D861DD77CA5C}">
    <text>Missing items</text>
  </threadedComment>
  <threadedComment ref="J24" dT="2023-06-21T11:44:53.65" personId="{00000000-0000-0000-0000-000000000000}" id="{B823BC04-E4E7-974D-8FC7-BB09D63977CB}" parentId="{E9AD61EF-A45B-3042-9941-D861DD77CA5C}">
    <text>In the administration booklet</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53425-5336-0F44-A115-7C6F5BAC2DA8}">
  <dimension ref="A1:AQ7845"/>
  <sheetViews>
    <sheetView topLeftCell="F1" workbookViewId="0">
      <selection activeCell="R1" sqref="R1"/>
    </sheetView>
  </sheetViews>
  <sheetFormatPr baseColWidth="10" defaultRowHeight="16" x14ac:dyDescent="0.2"/>
  <cols>
    <col min="2" max="2" width="16.6640625" customWidth="1"/>
    <col min="8" max="8" width="19.83203125" customWidth="1"/>
    <col min="9" max="10" width="16.1640625" customWidth="1"/>
    <col min="11" max="11" width="60" bestFit="1" customWidth="1"/>
    <col min="12" max="12" width="14" bestFit="1" customWidth="1"/>
    <col min="13" max="13" width="12.5" bestFit="1" customWidth="1"/>
    <col min="14" max="14" width="28.1640625" customWidth="1"/>
    <col min="23" max="23" width="17.1640625" customWidth="1"/>
    <col min="39" max="39" width="22.1640625" bestFit="1" customWidth="1"/>
    <col min="43" max="43" width="17.5" bestFit="1" customWidth="1"/>
  </cols>
  <sheetData>
    <row r="1" spans="1:43" x14ac:dyDescent="0.2">
      <c r="A1" s="2" t="s">
        <v>984</v>
      </c>
      <c r="B1" s="2" t="s">
        <v>3169</v>
      </c>
      <c r="C1" s="2" t="s">
        <v>3574</v>
      </c>
      <c r="D1" s="2" t="s">
        <v>3575</v>
      </c>
      <c r="E1" s="2" t="s">
        <v>0</v>
      </c>
      <c r="F1" s="2" t="s">
        <v>1</v>
      </c>
      <c r="G1" s="2" t="s">
        <v>3634</v>
      </c>
      <c r="H1" s="2" t="s">
        <v>3633</v>
      </c>
      <c r="I1" s="2" t="s">
        <v>3635</v>
      </c>
      <c r="J1" s="2" t="s">
        <v>3789</v>
      </c>
      <c r="K1" s="2" t="s">
        <v>2</v>
      </c>
      <c r="L1" s="2" t="s">
        <v>3176</v>
      </c>
      <c r="M1" s="2" t="s">
        <v>3</v>
      </c>
      <c r="N1" s="2" t="s">
        <v>4</v>
      </c>
      <c r="O1" s="2" t="s">
        <v>5</v>
      </c>
      <c r="P1" s="2" t="s">
        <v>6</v>
      </c>
      <c r="Q1" s="2" t="s">
        <v>7</v>
      </c>
      <c r="R1" s="2" t="s">
        <v>8</v>
      </c>
      <c r="S1" s="2"/>
      <c r="T1" s="2"/>
      <c r="U1" s="20"/>
      <c r="V1" s="20"/>
      <c r="W1" s="20"/>
      <c r="X1" s="20"/>
      <c r="Y1" s="20"/>
      <c r="Z1" s="21"/>
      <c r="AA1" s="20"/>
      <c r="AB1" s="20"/>
      <c r="AC1" s="20"/>
      <c r="AD1" s="20"/>
      <c r="AE1" s="20"/>
      <c r="AF1" s="20"/>
      <c r="AG1" s="20"/>
      <c r="AH1" s="20"/>
      <c r="AI1" s="20"/>
      <c r="AJ1" s="20"/>
      <c r="AK1" s="20"/>
      <c r="AL1" s="20"/>
      <c r="AM1" s="20"/>
      <c r="AN1" s="20"/>
      <c r="AO1" s="20"/>
      <c r="AP1" s="20"/>
      <c r="AQ1" s="2"/>
    </row>
    <row r="2" spans="1:43" x14ac:dyDescent="0.2">
      <c r="A2" t="s">
        <v>3371</v>
      </c>
      <c r="B2" t="s">
        <v>3042</v>
      </c>
      <c r="C2" t="s">
        <v>3356</v>
      </c>
      <c r="D2" t="s">
        <v>3361</v>
      </c>
      <c r="E2">
        <f>VLOOKUP(K2,Questions!B:I,2,FALSE)</f>
        <v>1</v>
      </c>
      <c r="F2">
        <f>VLOOKUP(K2,Questions!B:I,3,FALSE)</f>
        <v>1.1000000000000001</v>
      </c>
      <c r="G2" t="str">
        <f>VLOOKUP(K2,Questions!B:I,4,FALSE)</f>
        <v>2AFC</v>
      </c>
      <c r="H2" t="str">
        <f>VLOOKUP(K2,Questions!B:I,5,FALSE)</f>
        <v>Common Desires</v>
      </c>
      <c r="I2" t="str">
        <f>VLOOKUP(K2,Questions!B:I,6,FALSE)</f>
        <v>Desires</v>
      </c>
      <c r="J2" t="s">
        <v>3719</v>
      </c>
      <c r="K2" t="s">
        <v>10</v>
      </c>
      <c r="L2" t="str">
        <f>VLOOKUP(K2,Questions!B:H,7,FALSE)</f>
        <v>Inc</v>
      </c>
      <c r="M2">
        <v>1</v>
      </c>
      <c r="O2">
        <v>0</v>
      </c>
      <c r="P2">
        <v>1</v>
      </c>
      <c r="Q2">
        <v>0</v>
      </c>
    </row>
    <row r="3" spans="1:43" x14ac:dyDescent="0.2">
      <c r="A3" t="s">
        <v>3371</v>
      </c>
      <c r="B3" t="s">
        <v>3042</v>
      </c>
      <c r="C3" t="s">
        <v>3356</v>
      </c>
      <c r="D3" t="s">
        <v>3361</v>
      </c>
      <c r="E3">
        <f>VLOOKUP(K3,Questions!B:I,2,FALSE)</f>
        <v>2</v>
      </c>
      <c r="F3">
        <f>VLOOKUP(K3,Questions!B:I,3,FALSE)</f>
        <v>2.1</v>
      </c>
      <c r="G3" t="str">
        <f>VLOOKUP(K3,Questions!B:I,4,FALSE)</f>
        <v>2AFC</v>
      </c>
      <c r="H3" t="str">
        <f>VLOOKUP(K3,Questions!B:I,5,FALSE)</f>
        <v>Diverse Desires</v>
      </c>
      <c r="I3" t="str">
        <f>VLOOKUP(K3,Questions!B:I,6,FALSE)</f>
        <v>Desires</v>
      </c>
      <c r="J3" t="s">
        <v>3718</v>
      </c>
      <c r="K3" t="s">
        <v>3170</v>
      </c>
      <c r="L3" t="str">
        <f>VLOOKUP(K3,Questions!B:H,7,FALSE)</f>
        <v>Inc</v>
      </c>
      <c r="M3">
        <v>1</v>
      </c>
      <c r="O3">
        <v>0</v>
      </c>
      <c r="P3">
        <v>1</v>
      </c>
      <c r="Q3">
        <v>0</v>
      </c>
    </row>
    <row r="4" spans="1:43" x14ac:dyDescent="0.2">
      <c r="A4" t="s">
        <v>3371</v>
      </c>
      <c r="B4" t="s">
        <v>3042</v>
      </c>
      <c r="C4" t="s">
        <v>3356</v>
      </c>
      <c r="D4" t="s">
        <v>3361</v>
      </c>
      <c r="E4">
        <f>VLOOKUP(K4,Questions!B:I,2,FALSE)</f>
        <v>3</v>
      </c>
      <c r="F4">
        <f>VLOOKUP(K4,Questions!B:I,3,FALSE)</f>
        <v>3.1</v>
      </c>
      <c r="G4" t="str">
        <f>VLOOKUP(K4,Questions!B:I,4,FALSE)</f>
        <v>2AFC</v>
      </c>
      <c r="H4" t="str">
        <f>VLOOKUP(K4,Questions!B:I,5,FALSE)</f>
        <v>Diverse Beliefs</v>
      </c>
      <c r="I4" t="str">
        <f>VLOOKUP(K4,Questions!B:I,6,FALSE)</f>
        <v>Desires</v>
      </c>
      <c r="J4" t="s">
        <v>3719</v>
      </c>
      <c r="K4" t="s">
        <v>15</v>
      </c>
      <c r="L4" t="str">
        <f>VLOOKUP(K4,Questions!B:H,7,FALSE)</f>
        <v>Inc</v>
      </c>
      <c r="M4">
        <v>1</v>
      </c>
      <c r="O4">
        <v>0</v>
      </c>
      <c r="P4">
        <v>1</v>
      </c>
      <c r="Q4">
        <v>0</v>
      </c>
    </row>
    <row r="5" spans="1:43" x14ac:dyDescent="0.2">
      <c r="A5" t="s">
        <v>3371</v>
      </c>
      <c r="B5" t="s">
        <v>3042</v>
      </c>
      <c r="C5" t="s">
        <v>3356</v>
      </c>
      <c r="D5" t="s">
        <v>3361</v>
      </c>
      <c r="E5">
        <f>VLOOKUP(K5,Questions!B:I,2,FALSE)</f>
        <v>4</v>
      </c>
      <c r="F5">
        <f>VLOOKUP(K5,Questions!B:I,3,FALSE)</f>
        <v>4.0999999999999996</v>
      </c>
      <c r="G5" t="str">
        <f>VLOOKUP(K5,Questions!B:I,4,FALSE)</f>
        <v>2AFC</v>
      </c>
      <c r="H5" t="str">
        <f>VLOOKUP(K5,Questions!B:I,5,FALSE)</f>
        <v>Reference - Easy</v>
      </c>
      <c r="I5" t="str">
        <f>VLOOKUP(K5,Questions!B:I,6,FALSE)</f>
        <v>Reference</v>
      </c>
      <c r="J5" t="s">
        <v>3720</v>
      </c>
      <c r="K5" t="s">
        <v>17</v>
      </c>
      <c r="L5" t="str">
        <f>VLOOKUP(K5,Questions!B:H,7,FALSE)</f>
        <v>Inc</v>
      </c>
      <c r="M5">
        <v>1</v>
      </c>
      <c r="O5">
        <v>0</v>
      </c>
      <c r="P5">
        <v>1</v>
      </c>
      <c r="Q5">
        <v>0</v>
      </c>
    </row>
    <row r="6" spans="1:43" x14ac:dyDescent="0.2">
      <c r="A6" t="s">
        <v>3371</v>
      </c>
      <c r="B6" t="s">
        <v>3042</v>
      </c>
      <c r="C6" t="s">
        <v>3356</v>
      </c>
      <c r="D6" t="s">
        <v>3361</v>
      </c>
      <c r="E6">
        <f>VLOOKUP(K6,Questions!B:I,2,FALSE)</f>
        <v>4</v>
      </c>
      <c r="F6">
        <f>VLOOKUP(K6,Questions!B:I,3,FALSE)</f>
        <v>4.2</v>
      </c>
      <c r="G6" t="str">
        <f>VLOOKUP(K6,Questions!B:I,4,FALSE)</f>
        <v>Explanation</v>
      </c>
      <c r="H6" t="str">
        <f>VLOOKUP(K6,Questions!B:I,5,FALSE)</f>
        <v>Reference - Easy</v>
      </c>
      <c r="I6" t="str">
        <f>VLOOKUP(K6,Questions!B:I,6,FALSE)</f>
        <v>Reference</v>
      </c>
      <c r="J6" t="s">
        <v>3721</v>
      </c>
      <c r="K6" t="s">
        <v>19</v>
      </c>
      <c r="L6" t="str">
        <f>VLOOKUP(K6,Questions!B:H,7,FALSE)</f>
        <v>Inc</v>
      </c>
      <c r="M6">
        <v>1</v>
      </c>
      <c r="N6" t="s">
        <v>1768</v>
      </c>
      <c r="O6">
        <v>0</v>
      </c>
      <c r="P6">
        <v>1</v>
      </c>
      <c r="Q6">
        <v>0</v>
      </c>
    </row>
    <row r="7" spans="1:43" x14ac:dyDescent="0.2">
      <c r="A7" t="s">
        <v>3371</v>
      </c>
      <c r="B7" t="s">
        <v>3042</v>
      </c>
      <c r="C7" t="s">
        <v>3356</v>
      </c>
      <c r="D7" t="s">
        <v>3361</v>
      </c>
      <c r="E7">
        <f>VLOOKUP(K7,Questions!B:I,2,FALSE)</f>
        <v>5</v>
      </c>
      <c r="F7">
        <f>VLOOKUP(K7,Questions!B:I,3,FALSE)</f>
        <v>5.0999999999999996</v>
      </c>
      <c r="G7" t="str">
        <f>VLOOKUP(K7,Questions!B:I,4,FALSE)</f>
        <v>2AFC</v>
      </c>
      <c r="H7" t="str">
        <f>VLOOKUP(K7,Questions!B:I,5,FALSE)</f>
        <v>False Belief - Location</v>
      </c>
      <c r="I7" t="str">
        <f>VLOOKUP(K7,Questions!B:I,6,FALSE)</f>
        <v>Belief</v>
      </c>
      <c r="J7" t="s">
        <v>3722</v>
      </c>
      <c r="K7" t="s">
        <v>20</v>
      </c>
      <c r="L7" t="str">
        <f>VLOOKUP(K7,Questions!B:H,7,FALSE)</f>
        <v>Inc</v>
      </c>
      <c r="M7">
        <v>1</v>
      </c>
      <c r="O7">
        <v>0</v>
      </c>
      <c r="P7">
        <v>1</v>
      </c>
      <c r="Q7">
        <v>0</v>
      </c>
    </row>
    <row r="8" spans="1:43" x14ac:dyDescent="0.2">
      <c r="A8" t="s">
        <v>3371</v>
      </c>
      <c r="B8" t="s">
        <v>3042</v>
      </c>
      <c r="C8" t="s">
        <v>3356</v>
      </c>
      <c r="D8" t="s">
        <v>3361</v>
      </c>
      <c r="E8">
        <f>VLOOKUP(K8,Questions!B:I,2,FALSE)</f>
        <v>5</v>
      </c>
      <c r="F8">
        <f>VLOOKUP(K8,Questions!B:I,3,FALSE)</f>
        <v>5.2</v>
      </c>
      <c r="G8" t="str">
        <f>VLOOKUP(K8,Questions!B:I,4,FALSE)</f>
        <v>Explanation</v>
      </c>
      <c r="H8" t="str">
        <f>VLOOKUP(K8,Questions!B:I,5,FALSE)</f>
        <v>False Belief - Location</v>
      </c>
      <c r="I8" t="str">
        <f>VLOOKUP(K8,Questions!B:I,6,FALSE)</f>
        <v>Belief</v>
      </c>
      <c r="J8" t="s">
        <v>3723</v>
      </c>
      <c r="K8" t="s">
        <v>21</v>
      </c>
      <c r="L8" t="str">
        <f>VLOOKUP(K8,Questions!B:H,7,FALSE)</f>
        <v>Inc</v>
      </c>
      <c r="M8">
        <v>1</v>
      </c>
      <c r="N8" t="s">
        <v>1769</v>
      </c>
      <c r="O8">
        <v>0</v>
      </c>
      <c r="P8">
        <v>1</v>
      </c>
      <c r="Q8">
        <v>0</v>
      </c>
    </row>
    <row r="9" spans="1:43" x14ac:dyDescent="0.2">
      <c r="A9" t="s">
        <v>3371</v>
      </c>
      <c r="B9" t="s">
        <v>3042</v>
      </c>
      <c r="C9" t="s">
        <v>3356</v>
      </c>
      <c r="D9" t="s">
        <v>3361</v>
      </c>
      <c r="E9">
        <f>VLOOKUP(K9,Questions!B:I,2,FALSE)</f>
        <v>5</v>
      </c>
      <c r="F9">
        <f>VLOOKUP(K9,Questions!B:I,3,FALSE)</f>
        <v>5.3</v>
      </c>
      <c r="G9" t="str">
        <f>VLOOKUP(K9,Questions!B:I,4,FALSE)</f>
        <v>Control</v>
      </c>
      <c r="H9" t="str">
        <f>VLOOKUP(K9,Questions!B:I,5,FALSE)</f>
        <v>False Belief - Location</v>
      </c>
      <c r="I9" t="str">
        <f>VLOOKUP(K9,Questions!B:I,6,FALSE)</f>
        <v>Belief</v>
      </c>
      <c r="J9" t="s">
        <v>3724</v>
      </c>
      <c r="K9" t="s">
        <v>987</v>
      </c>
      <c r="L9" t="str">
        <f>VLOOKUP(K9,Questions!B:H,7,FALSE)</f>
        <v>Inc</v>
      </c>
      <c r="M9">
        <v>1</v>
      </c>
      <c r="O9">
        <v>0</v>
      </c>
      <c r="P9">
        <v>1</v>
      </c>
      <c r="Q9">
        <v>0</v>
      </c>
    </row>
    <row r="10" spans="1:43" x14ac:dyDescent="0.2">
      <c r="A10" t="s">
        <v>3371</v>
      </c>
      <c r="B10" t="s">
        <v>3042</v>
      </c>
      <c r="C10" t="s">
        <v>3356</v>
      </c>
      <c r="D10" t="s">
        <v>3361</v>
      </c>
      <c r="E10">
        <f>VLOOKUP(K10,Questions!B:I,2,FALSE)</f>
        <v>6</v>
      </c>
      <c r="F10">
        <f>VLOOKUP(K10,Questions!B:I,3,FALSE)</f>
        <v>6.1</v>
      </c>
      <c r="G10" t="str">
        <f>VLOOKUP(K10,Questions!B:I,4,FALSE)</f>
        <v>Control</v>
      </c>
      <c r="H10" t="str">
        <f>VLOOKUP(K10,Questions!B:I,5,FALSE)</f>
        <v>Control</v>
      </c>
      <c r="I10" t="str">
        <f>VLOOKUP(K10,Questions!B:I,6,FALSE)</f>
        <v>Control</v>
      </c>
      <c r="J10" t="s">
        <v>3725</v>
      </c>
      <c r="K10" t="s">
        <v>23</v>
      </c>
      <c r="L10" t="str">
        <f>VLOOKUP(K10,Questions!B:H,7,FALSE)</f>
        <v>Inc</v>
      </c>
      <c r="M10">
        <v>1</v>
      </c>
      <c r="O10">
        <v>0</v>
      </c>
      <c r="P10">
        <v>1</v>
      </c>
      <c r="Q10">
        <v>0</v>
      </c>
    </row>
    <row r="11" spans="1:43" x14ac:dyDescent="0.2">
      <c r="A11" t="s">
        <v>3371</v>
      </c>
      <c r="B11" t="s">
        <v>3042</v>
      </c>
      <c r="C11" t="s">
        <v>3356</v>
      </c>
      <c r="D11" t="s">
        <v>3361</v>
      </c>
      <c r="E11">
        <f>VLOOKUP(K11,Questions!B:I,2,FALSE)</f>
        <v>7</v>
      </c>
      <c r="F11">
        <f>VLOOKUP(K11,Questions!B:I,3,FALSE)</f>
        <v>7.1</v>
      </c>
      <c r="G11" t="str">
        <f>VLOOKUP(K11,Questions!B:I,4,FALSE)</f>
        <v>2AFC</v>
      </c>
      <c r="H11" t="str">
        <f>VLOOKUP(K11,Questions!B:I,5,FALSE)</f>
        <v>False Belief - Location</v>
      </c>
      <c r="I11" t="str">
        <f>VLOOKUP(K11,Questions!B:I,6,FALSE)</f>
        <v>Belief</v>
      </c>
      <c r="J11" t="s">
        <v>3726</v>
      </c>
      <c r="K11" t="s">
        <v>24</v>
      </c>
      <c r="L11" t="str">
        <f>VLOOKUP(K11,Questions!B:H,7,FALSE)</f>
        <v>Inc</v>
      </c>
      <c r="M11">
        <v>1</v>
      </c>
      <c r="O11">
        <v>0</v>
      </c>
      <c r="P11">
        <v>1</v>
      </c>
      <c r="Q11">
        <v>0</v>
      </c>
    </row>
    <row r="12" spans="1:43" x14ac:dyDescent="0.2">
      <c r="A12" t="s">
        <v>3371</v>
      </c>
      <c r="B12" t="s">
        <v>3042</v>
      </c>
      <c r="C12" t="s">
        <v>3356</v>
      </c>
      <c r="D12" t="s">
        <v>3361</v>
      </c>
      <c r="E12">
        <f>VLOOKUP(K12,Questions!B:I,2,FALSE)</f>
        <v>7</v>
      </c>
      <c r="F12">
        <f>VLOOKUP(K12,Questions!B:I,3,FALSE)</f>
        <v>7.2</v>
      </c>
      <c r="G12" t="str">
        <f>VLOOKUP(K12,Questions!B:I,4,FALSE)</f>
        <v>Explanation</v>
      </c>
      <c r="H12" t="str">
        <f>VLOOKUP(K12,Questions!B:I,5,FALSE)</f>
        <v>False Belief - Location</v>
      </c>
      <c r="I12" t="str">
        <f>VLOOKUP(K12,Questions!B:I,6,FALSE)</f>
        <v>Belief</v>
      </c>
      <c r="J12" t="s">
        <v>3727</v>
      </c>
      <c r="K12" t="s">
        <v>25</v>
      </c>
      <c r="L12" t="str">
        <f>VLOOKUP(K12,Questions!B:H,7,FALSE)</f>
        <v>Inc</v>
      </c>
      <c r="M12">
        <v>1</v>
      </c>
      <c r="N12" t="s">
        <v>1770</v>
      </c>
      <c r="O12">
        <v>0</v>
      </c>
      <c r="P12">
        <v>1</v>
      </c>
      <c r="Q12">
        <v>0</v>
      </c>
    </row>
    <row r="13" spans="1:43" x14ac:dyDescent="0.2">
      <c r="A13" t="s">
        <v>3371</v>
      </c>
      <c r="B13" t="s">
        <v>3042</v>
      </c>
      <c r="C13" t="s">
        <v>3356</v>
      </c>
      <c r="D13" t="s">
        <v>3361</v>
      </c>
      <c r="E13">
        <f>VLOOKUP(K13,Questions!B:I,2,FALSE)</f>
        <v>7</v>
      </c>
      <c r="F13">
        <f>VLOOKUP(K13,Questions!B:I,3,FALSE)</f>
        <v>7.3</v>
      </c>
      <c r="G13" t="str">
        <f>VLOOKUP(K13,Questions!B:I,4,FALSE)</f>
        <v>Explanation</v>
      </c>
      <c r="H13" t="str">
        <f>VLOOKUP(K13,Questions!B:I,5,FALSE)</f>
        <v>Emotion</v>
      </c>
      <c r="I13" t="str">
        <f>VLOOKUP(K13,Questions!B:I,6,FALSE)</f>
        <v>Emotion</v>
      </c>
      <c r="J13" t="s">
        <v>3728</v>
      </c>
      <c r="K13" t="s">
        <v>28</v>
      </c>
      <c r="L13" t="str">
        <f>VLOOKUP(K13,Questions!B:H,7,FALSE)</f>
        <v>Inc</v>
      </c>
      <c r="M13">
        <v>1</v>
      </c>
      <c r="O13">
        <v>0</v>
      </c>
      <c r="P13">
        <v>1</v>
      </c>
      <c r="Q13">
        <v>0</v>
      </c>
    </row>
    <row r="14" spans="1:43" x14ac:dyDescent="0.2">
      <c r="A14" t="s">
        <v>3371</v>
      </c>
      <c r="B14" t="s">
        <v>3042</v>
      </c>
      <c r="C14" t="s">
        <v>3356</v>
      </c>
      <c r="D14" t="s">
        <v>3361</v>
      </c>
      <c r="E14">
        <f>VLOOKUP(K14,Questions!B:I,2,FALSE)</f>
        <v>7</v>
      </c>
      <c r="F14">
        <f>VLOOKUP(K14,Questions!B:I,3,FALSE)</f>
        <v>7.4</v>
      </c>
      <c r="G14" t="str">
        <f>VLOOKUP(K14,Questions!B:I,4,FALSE)</f>
        <v>2AFC</v>
      </c>
      <c r="H14" t="str">
        <f>VLOOKUP(K14,Questions!B:I,5,FALSE)</f>
        <v>Moral Reasoning False Beliefs</v>
      </c>
      <c r="I14" t="str">
        <f>VLOOKUP(K14,Questions!B:I,6,FALSE)</f>
        <v>Moral Reasoning</v>
      </c>
      <c r="J14" t="s">
        <v>3729</v>
      </c>
      <c r="K14" t="s">
        <v>30</v>
      </c>
      <c r="L14" t="str">
        <f>VLOOKUP(K14,Questions!B:H,7,FALSE)</f>
        <v>Inc</v>
      </c>
      <c r="M14">
        <v>1</v>
      </c>
      <c r="O14">
        <v>0</v>
      </c>
      <c r="P14">
        <v>1</v>
      </c>
      <c r="Q14">
        <v>0</v>
      </c>
    </row>
    <row r="15" spans="1:43" x14ac:dyDescent="0.2">
      <c r="A15" t="s">
        <v>3371</v>
      </c>
      <c r="B15" t="s">
        <v>3042</v>
      </c>
      <c r="C15" t="s">
        <v>3356</v>
      </c>
      <c r="D15" t="s">
        <v>3361</v>
      </c>
      <c r="E15">
        <f>VLOOKUP(K15,Questions!B:I,2,FALSE)</f>
        <v>7</v>
      </c>
      <c r="F15">
        <f>VLOOKUP(K15,Questions!B:I,3,FALSE)</f>
        <v>7.5</v>
      </c>
      <c r="G15" t="str">
        <f>VLOOKUP(K15,Questions!B:I,4,FALSE)</f>
        <v>Explanation</v>
      </c>
      <c r="H15" t="str">
        <f>VLOOKUP(K15,Questions!B:I,5,FALSE)</f>
        <v>Moral Reasoning False Beliefs</v>
      </c>
      <c r="I15" t="str">
        <f>VLOOKUP(K15,Questions!B:I,6,FALSE)</f>
        <v>Moral Reasoning</v>
      </c>
      <c r="J15" t="s">
        <v>3730</v>
      </c>
      <c r="K15" t="s">
        <v>3654</v>
      </c>
      <c r="L15" t="str">
        <f>VLOOKUP(K15,Questions!B:H,7,FALSE)</f>
        <v>Inc</v>
      </c>
      <c r="M15">
        <v>1</v>
      </c>
      <c r="N15" t="s">
        <v>971</v>
      </c>
      <c r="O15">
        <v>0</v>
      </c>
      <c r="P15">
        <v>1</v>
      </c>
      <c r="Q15">
        <v>0</v>
      </c>
    </row>
    <row r="16" spans="1:43" x14ac:dyDescent="0.2">
      <c r="A16" t="s">
        <v>3371</v>
      </c>
      <c r="B16" t="s">
        <v>3042</v>
      </c>
      <c r="C16" t="s">
        <v>3356</v>
      </c>
      <c r="D16" t="s">
        <v>3361</v>
      </c>
      <c r="E16">
        <f>VLOOKUP(K16,Questions!B:I,2,FALSE)</f>
        <v>7</v>
      </c>
      <c r="F16">
        <f>VLOOKUP(K16,Questions!B:I,3,FALSE)</f>
        <v>7.6</v>
      </c>
      <c r="G16" t="str">
        <f>VLOOKUP(K16,Questions!B:I,4,FALSE)</f>
        <v>2AFC</v>
      </c>
      <c r="H16" t="str">
        <f>VLOOKUP(K16,Questions!B:I,5,FALSE)</f>
        <v>Moral Reasoning False Beliefs</v>
      </c>
      <c r="I16" t="str">
        <f>VLOOKUP(K16,Questions!B:I,6,FALSE)</f>
        <v>Moral Reasoning</v>
      </c>
      <c r="J16" t="s">
        <v>3731</v>
      </c>
      <c r="K16" t="s">
        <v>31</v>
      </c>
      <c r="L16" t="str">
        <f>VLOOKUP(K16,Questions!B:H,7,FALSE)</f>
        <v>Inc</v>
      </c>
      <c r="M16">
        <v>1</v>
      </c>
      <c r="O16">
        <v>0</v>
      </c>
      <c r="P16">
        <v>1</v>
      </c>
      <c r="Q16">
        <v>0</v>
      </c>
    </row>
    <row r="17" spans="1:17" x14ac:dyDescent="0.2">
      <c r="A17" t="s">
        <v>3371</v>
      </c>
      <c r="B17" t="s">
        <v>3042</v>
      </c>
      <c r="C17" t="s">
        <v>3356</v>
      </c>
      <c r="D17" t="s">
        <v>3361</v>
      </c>
      <c r="E17">
        <f>VLOOKUP(K17,Questions!B:I,2,FALSE)</f>
        <v>7</v>
      </c>
      <c r="F17">
        <f>VLOOKUP(K17,Questions!B:I,3,FALSE)</f>
        <v>7.7</v>
      </c>
      <c r="G17" t="str">
        <f>VLOOKUP(K17,Questions!B:I,4,FALSE)</f>
        <v>Explanation</v>
      </c>
      <c r="H17" t="str">
        <f>VLOOKUP(K17,Questions!B:I,5,FALSE)</f>
        <v>Moral Reasoning False Beliefs</v>
      </c>
      <c r="I17" t="str">
        <f>VLOOKUP(K17,Questions!B:I,6,FALSE)</f>
        <v>Moral Reasoning</v>
      </c>
      <c r="J17" t="s">
        <v>3732</v>
      </c>
      <c r="K17" t="s">
        <v>3655</v>
      </c>
      <c r="L17" t="str">
        <f>VLOOKUP(K17,Questions!B:H,7,FALSE)</f>
        <v>Inc</v>
      </c>
      <c r="M17">
        <v>1</v>
      </c>
      <c r="N17" t="s">
        <v>971</v>
      </c>
      <c r="O17">
        <v>0</v>
      </c>
      <c r="P17">
        <v>1</v>
      </c>
      <c r="Q17">
        <v>0</v>
      </c>
    </row>
    <row r="18" spans="1:17" x14ac:dyDescent="0.2">
      <c r="A18" t="s">
        <v>3371</v>
      </c>
      <c r="B18" t="s">
        <v>3042</v>
      </c>
      <c r="C18" t="s">
        <v>3356</v>
      </c>
      <c r="D18" t="s">
        <v>3361</v>
      </c>
      <c r="E18">
        <f>VLOOKUP(K18,Questions!B:I,2,FALSE)</f>
        <v>8</v>
      </c>
      <c r="F18">
        <f>VLOOKUP(K18,Questions!B:I,3,FALSE)</f>
        <v>8.1</v>
      </c>
      <c r="G18" t="str">
        <f>VLOOKUP(K18,Questions!B:I,4,FALSE)</f>
        <v>Control</v>
      </c>
      <c r="H18" t="str">
        <f>VLOOKUP(K18,Questions!B:I,5,FALSE)</f>
        <v>False Belief - Control</v>
      </c>
      <c r="I18" t="str">
        <f>VLOOKUP(K18,Questions!B:I,6,FALSE)</f>
        <v>Control</v>
      </c>
      <c r="J18" t="s">
        <v>3733</v>
      </c>
      <c r="K18" t="s">
        <v>32</v>
      </c>
      <c r="L18" t="str">
        <f>VLOOKUP(K18,Questions!B:H,7,FALSE)</f>
        <v>Inc</v>
      </c>
      <c r="M18">
        <v>1</v>
      </c>
      <c r="O18">
        <v>0</v>
      </c>
      <c r="P18">
        <v>1</v>
      </c>
      <c r="Q18">
        <v>0</v>
      </c>
    </row>
    <row r="19" spans="1:17" x14ac:dyDescent="0.2">
      <c r="A19" t="s">
        <v>3371</v>
      </c>
      <c r="B19" t="s">
        <v>3042</v>
      </c>
      <c r="C19" t="s">
        <v>3356</v>
      </c>
      <c r="D19" t="s">
        <v>3361</v>
      </c>
      <c r="E19">
        <f>VLOOKUP(K19,Questions!B:I,2,FALSE)</f>
        <v>8</v>
      </c>
      <c r="F19">
        <f>VLOOKUP(K19,Questions!B:I,3,FALSE)</f>
        <v>8.1999999999999993</v>
      </c>
      <c r="G19" t="str">
        <f>VLOOKUP(K19,Questions!B:I,4,FALSE)</f>
        <v>2AFC</v>
      </c>
      <c r="H19" t="str">
        <f>VLOOKUP(K19,Questions!B:I,5,FALSE)</f>
        <v>False Belief - Expectations</v>
      </c>
      <c r="I19" t="str">
        <f>VLOOKUP(K19,Questions!B:I,6,FALSE)</f>
        <v>Belief</v>
      </c>
      <c r="J19" t="s">
        <v>3734</v>
      </c>
      <c r="K19" t="s">
        <v>33</v>
      </c>
      <c r="L19" t="str">
        <f>VLOOKUP(K19,Questions!B:H,7,FALSE)</f>
        <v>Inc</v>
      </c>
      <c r="M19">
        <v>1</v>
      </c>
      <c r="O19">
        <v>0</v>
      </c>
      <c r="P19">
        <v>1</v>
      </c>
      <c r="Q19">
        <v>0</v>
      </c>
    </row>
    <row r="20" spans="1:17" x14ac:dyDescent="0.2">
      <c r="A20" t="s">
        <v>3371</v>
      </c>
      <c r="B20" t="s">
        <v>3042</v>
      </c>
      <c r="C20" t="s">
        <v>3356</v>
      </c>
      <c r="D20" t="s">
        <v>3361</v>
      </c>
      <c r="E20">
        <f>VLOOKUP(K20,Questions!B:I,2,FALSE)</f>
        <v>8</v>
      </c>
      <c r="F20">
        <f>VLOOKUP(K20,Questions!B:I,3,FALSE)</f>
        <v>8.3000000000000007</v>
      </c>
      <c r="G20" t="str">
        <f>VLOOKUP(K20,Questions!B:I,4,FALSE)</f>
        <v>Explanation</v>
      </c>
      <c r="H20" t="str">
        <f>VLOOKUP(K20,Questions!B:I,5,FALSE)</f>
        <v>False Belief - Expectations</v>
      </c>
      <c r="I20" t="str">
        <f>VLOOKUP(K20,Questions!B:I,6,FALSE)</f>
        <v>Belief</v>
      </c>
      <c r="J20" t="s">
        <v>3735</v>
      </c>
      <c r="K20" t="s">
        <v>34</v>
      </c>
      <c r="L20" t="str">
        <f>VLOOKUP(K20,Questions!B:H,7,FALSE)</f>
        <v>Inc</v>
      </c>
      <c r="M20" t="s">
        <v>11</v>
      </c>
      <c r="N20" t="s">
        <v>11</v>
      </c>
      <c r="O20" t="s">
        <v>11</v>
      </c>
      <c r="P20">
        <v>0</v>
      </c>
      <c r="Q20">
        <v>1</v>
      </c>
    </row>
    <row r="21" spans="1:17" x14ac:dyDescent="0.2">
      <c r="A21" t="s">
        <v>3371</v>
      </c>
      <c r="B21" t="s">
        <v>3042</v>
      </c>
      <c r="C21" t="s">
        <v>3356</v>
      </c>
      <c r="D21" t="s">
        <v>3361</v>
      </c>
      <c r="E21">
        <f>VLOOKUP(K21,Questions!B:I,2,FALSE)</f>
        <v>9</v>
      </c>
      <c r="F21">
        <f>VLOOKUP(K21,Questions!B:I,3,FALSE)</f>
        <v>9.1</v>
      </c>
      <c r="G21" t="str">
        <f>VLOOKUP(K21,Questions!B:I,4,FALSE)</f>
        <v>Control</v>
      </c>
      <c r="H21" t="str">
        <f>VLOOKUP(K21,Questions!B:I,5,FALSE)</f>
        <v>Control</v>
      </c>
      <c r="I21" t="str">
        <f>VLOOKUP(K21,Questions!B:I,6,FALSE)</f>
        <v>Control</v>
      </c>
      <c r="J21" t="s">
        <v>3739</v>
      </c>
      <c r="K21" t="s">
        <v>37</v>
      </c>
      <c r="L21" t="str">
        <f>VLOOKUP(K21,Questions!B:H,7,FALSE)</f>
        <v>Inc</v>
      </c>
      <c r="M21">
        <v>1</v>
      </c>
      <c r="O21">
        <v>0</v>
      </c>
      <c r="P21">
        <v>1</v>
      </c>
      <c r="Q21">
        <v>0</v>
      </c>
    </row>
    <row r="22" spans="1:17" x14ac:dyDescent="0.2">
      <c r="A22" t="s">
        <v>3371</v>
      </c>
      <c r="B22" t="s">
        <v>3042</v>
      </c>
      <c r="C22" t="s">
        <v>3356</v>
      </c>
      <c r="D22" t="s">
        <v>3361</v>
      </c>
      <c r="E22">
        <f>VLOOKUP(K22,Questions!B:I,2,FALSE)</f>
        <v>10</v>
      </c>
      <c r="F22">
        <f>VLOOKUP(K22,Questions!B:I,3,FALSE)</f>
        <v>10.1</v>
      </c>
      <c r="G22" t="str">
        <f>VLOOKUP(K22,Questions!B:I,4,FALSE)</f>
        <v>2AFC</v>
      </c>
      <c r="H22" t="str">
        <f>VLOOKUP(K22,Questions!B:I,5,FALSE)</f>
        <v>Reference - Hard</v>
      </c>
      <c r="I22" t="str">
        <f>VLOOKUP(K22,Questions!B:I,6,FALSE)</f>
        <v>Reference</v>
      </c>
      <c r="J22" t="s">
        <v>3740</v>
      </c>
      <c r="K22" t="s">
        <v>38</v>
      </c>
      <c r="L22" t="str">
        <f>VLOOKUP(K22,Questions!B:H,7,FALSE)</f>
        <v>Inc</v>
      </c>
      <c r="M22">
        <v>1</v>
      </c>
      <c r="O22">
        <v>0</v>
      </c>
      <c r="P22">
        <v>1</v>
      </c>
      <c r="Q22">
        <v>0</v>
      </c>
    </row>
    <row r="23" spans="1:17" x14ac:dyDescent="0.2">
      <c r="A23" t="s">
        <v>3371</v>
      </c>
      <c r="B23" t="s">
        <v>3042</v>
      </c>
      <c r="C23" t="s">
        <v>3356</v>
      </c>
      <c r="D23" t="s">
        <v>3361</v>
      </c>
      <c r="E23">
        <f>VLOOKUP(K23,Questions!B:I,2,FALSE)</f>
        <v>10</v>
      </c>
      <c r="F23">
        <f>VLOOKUP(K23,Questions!B:I,3,FALSE)</f>
        <v>10.199999999999999</v>
      </c>
      <c r="G23" t="str">
        <f>VLOOKUP(K23,Questions!B:I,4,FALSE)</f>
        <v>Explanation</v>
      </c>
      <c r="H23" t="str">
        <f>VLOOKUP(K23,Questions!B:I,5,FALSE)</f>
        <v>Reference - Hard</v>
      </c>
      <c r="I23" t="str">
        <f>VLOOKUP(K23,Questions!B:I,6,FALSE)</f>
        <v>Reference</v>
      </c>
      <c r="J23" t="s">
        <v>3741</v>
      </c>
      <c r="K23" t="s">
        <v>39</v>
      </c>
      <c r="L23" t="str">
        <f>VLOOKUP(K23,Questions!B:H,7,FALSE)</f>
        <v>Inc</v>
      </c>
      <c r="M23">
        <v>1</v>
      </c>
      <c r="N23" t="s">
        <v>1771</v>
      </c>
      <c r="O23">
        <v>0</v>
      </c>
      <c r="P23">
        <v>1</v>
      </c>
      <c r="Q23">
        <v>0</v>
      </c>
    </row>
    <row r="24" spans="1:17" x14ac:dyDescent="0.2">
      <c r="A24" t="s">
        <v>3371</v>
      </c>
      <c r="B24" t="s">
        <v>3042</v>
      </c>
      <c r="C24" t="s">
        <v>3356</v>
      </c>
      <c r="D24" t="s">
        <v>3361</v>
      </c>
      <c r="E24">
        <f>VLOOKUP(K24,Questions!B:I,2,FALSE)</f>
        <v>10</v>
      </c>
      <c r="F24">
        <f>VLOOKUP(K24,Questions!B:I,3,FALSE)</f>
        <v>10.3</v>
      </c>
      <c r="G24" t="str">
        <f>VLOOKUP(K24,Questions!B:I,4,FALSE)</f>
        <v>2AFC</v>
      </c>
      <c r="H24" t="str">
        <f>VLOOKUP(K24,Questions!B:I,5,FALSE)</f>
        <v>Reference - Hard</v>
      </c>
      <c r="I24" t="str">
        <f>VLOOKUP(K24,Questions!B:I,6,FALSE)</f>
        <v>Reference</v>
      </c>
      <c r="J24" t="s">
        <v>3742</v>
      </c>
      <c r="K24" t="s">
        <v>40</v>
      </c>
      <c r="L24" t="str">
        <f>VLOOKUP(K24,Questions!B:H,7,FALSE)</f>
        <v>Inc</v>
      </c>
      <c r="M24">
        <v>1</v>
      </c>
      <c r="O24">
        <v>0</v>
      </c>
      <c r="P24">
        <v>1</v>
      </c>
      <c r="Q24">
        <v>0</v>
      </c>
    </row>
    <row r="25" spans="1:17" x14ac:dyDescent="0.2">
      <c r="A25" t="s">
        <v>3371</v>
      </c>
      <c r="B25" t="s">
        <v>3042</v>
      </c>
      <c r="C25" t="s">
        <v>3356</v>
      </c>
      <c r="D25" t="s">
        <v>3361</v>
      </c>
      <c r="E25">
        <f>VLOOKUP(K25,Questions!B:I,2,FALSE)</f>
        <v>10</v>
      </c>
      <c r="F25">
        <f>VLOOKUP(K25,Questions!B:I,3,FALSE)</f>
        <v>10.4</v>
      </c>
      <c r="G25" t="str">
        <f>VLOOKUP(K25,Questions!B:I,4,FALSE)</f>
        <v>Control</v>
      </c>
      <c r="H25" t="str">
        <f>VLOOKUP(K25,Questions!B:I,5,FALSE)</f>
        <v>Reference - Hard</v>
      </c>
      <c r="I25" t="str">
        <f>VLOOKUP(K25,Questions!B:I,6,FALSE)</f>
        <v>Reference</v>
      </c>
      <c r="J25" t="s">
        <v>3743</v>
      </c>
      <c r="K25" t="s">
        <v>41</v>
      </c>
      <c r="L25" t="str">
        <f>VLOOKUP(K25,Questions!B:H,7,FALSE)</f>
        <v>Inc</v>
      </c>
      <c r="M25">
        <v>1</v>
      </c>
      <c r="N25" t="s">
        <v>1772</v>
      </c>
      <c r="O25">
        <v>0</v>
      </c>
      <c r="P25">
        <v>1</v>
      </c>
      <c r="Q25">
        <v>0</v>
      </c>
    </row>
    <row r="26" spans="1:17" x14ac:dyDescent="0.2">
      <c r="A26" t="s">
        <v>3371</v>
      </c>
      <c r="B26" t="s">
        <v>3042</v>
      </c>
      <c r="C26" t="s">
        <v>3356</v>
      </c>
      <c r="D26" t="s">
        <v>3361</v>
      </c>
      <c r="E26">
        <f>VLOOKUP(K26,Questions!B:I,2,FALSE)</f>
        <v>11</v>
      </c>
      <c r="F26">
        <f>VLOOKUP(K26,Questions!B:I,3,FALSE)</f>
        <v>11.1</v>
      </c>
      <c r="G26" t="str">
        <f>VLOOKUP(K26,Questions!B:I,4,FALSE)</f>
        <v>Control</v>
      </c>
      <c r="H26" t="str">
        <f>VLOOKUP(K26,Questions!B:I,5,FALSE)</f>
        <v>Sarcasm - Control</v>
      </c>
      <c r="I26" t="str">
        <f>VLOOKUP(K26,Questions!B:I,6,FALSE)</f>
        <v>Control</v>
      </c>
      <c r="J26" t="s">
        <v>3744</v>
      </c>
      <c r="K26" t="s">
        <v>42</v>
      </c>
      <c r="L26" t="str">
        <f>VLOOKUP(K26,Questions!B:H,7,FALSE)</f>
        <v>Exc-5upOnly</v>
      </c>
      <c r="M26">
        <v>1</v>
      </c>
      <c r="N26" t="s">
        <v>1773</v>
      </c>
      <c r="O26">
        <v>0</v>
      </c>
      <c r="P26">
        <v>1</v>
      </c>
      <c r="Q26">
        <v>0</v>
      </c>
    </row>
    <row r="27" spans="1:17" x14ac:dyDescent="0.2">
      <c r="A27" t="s">
        <v>3371</v>
      </c>
      <c r="B27" t="s">
        <v>3042</v>
      </c>
      <c r="C27" t="s">
        <v>3356</v>
      </c>
      <c r="D27" t="s">
        <v>3361</v>
      </c>
      <c r="E27">
        <f>VLOOKUP(K27,Questions!B:I,2,FALSE)</f>
        <v>11</v>
      </c>
      <c r="F27">
        <f>VLOOKUP(K27,Questions!B:I,3,FALSE)</f>
        <v>11.2</v>
      </c>
      <c r="G27" t="str">
        <f>VLOOKUP(K27,Questions!B:I,4,FALSE)</f>
        <v>2AFC</v>
      </c>
      <c r="H27" t="str">
        <f>VLOOKUP(K27,Questions!B:I,5,FALSE)</f>
        <v>Sarcasm - Control</v>
      </c>
      <c r="I27" t="str">
        <f>VLOOKUP(K27,Questions!B:I,6,FALSE)</f>
        <v>Control</v>
      </c>
      <c r="J27" t="s">
        <v>3745</v>
      </c>
      <c r="K27" t="s">
        <v>44</v>
      </c>
      <c r="L27" t="str">
        <f>VLOOKUP(K27,Questions!B:H,7,FALSE)</f>
        <v>Exc-5upOnly</v>
      </c>
      <c r="M27">
        <v>1</v>
      </c>
      <c r="O27">
        <v>0</v>
      </c>
      <c r="P27">
        <v>1</v>
      </c>
      <c r="Q27">
        <v>0</v>
      </c>
    </row>
    <row r="28" spans="1:17" x14ac:dyDescent="0.2">
      <c r="A28" t="s">
        <v>3371</v>
      </c>
      <c r="B28" t="s">
        <v>3042</v>
      </c>
      <c r="C28" t="s">
        <v>3356</v>
      </c>
      <c r="D28" t="s">
        <v>3361</v>
      </c>
      <c r="E28">
        <f>VLOOKUP(K28,Questions!B:I,2,FALSE)</f>
        <v>12</v>
      </c>
      <c r="F28">
        <f>VLOOKUP(K28,Questions!B:I,3,FALSE)</f>
        <v>12.1</v>
      </c>
      <c r="G28" t="str">
        <f>VLOOKUP(K28,Questions!B:I,4,FALSE)</f>
        <v>2AFC</v>
      </c>
      <c r="H28" t="str">
        <f>VLOOKUP(K28,Questions!B:I,5,FALSE)</f>
        <v>Reference - Hard</v>
      </c>
      <c r="I28" t="str">
        <f>VLOOKUP(K28,Questions!B:I,6,FALSE)</f>
        <v>Reference</v>
      </c>
      <c r="J28" t="s">
        <v>3746</v>
      </c>
      <c r="K28" t="s">
        <v>45</v>
      </c>
      <c r="L28" t="str">
        <f>VLOOKUP(K28,Questions!B:H,7,FALSE)</f>
        <v>Exc-5upOnly</v>
      </c>
      <c r="M28">
        <v>1</v>
      </c>
      <c r="O28">
        <v>0</v>
      </c>
      <c r="P28">
        <v>1</v>
      </c>
      <c r="Q28">
        <v>0</v>
      </c>
    </row>
    <row r="29" spans="1:17" x14ac:dyDescent="0.2">
      <c r="A29" t="s">
        <v>3371</v>
      </c>
      <c r="B29" t="s">
        <v>3042</v>
      </c>
      <c r="C29" t="s">
        <v>3356</v>
      </c>
      <c r="D29" t="s">
        <v>3361</v>
      </c>
      <c r="E29">
        <f>VLOOKUP(K29,Questions!B:I,2,FALSE)</f>
        <v>12</v>
      </c>
      <c r="F29">
        <f>VLOOKUP(K29,Questions!B:I,3,FALSE)</f>
        <v>12.2</v>
      </c>
      <c r="G29" t="str">
        <f>VLOOKUP(K29,Questions!B:I,4,FALSE)</f>
        <v>Explanation</v>
      </c>
      <c r="H29" t="str">
        <f>VLOOKUP(K29,Questions!B:I,5,FALSE)</f>
        <v>Reference - Hard</v>
      </c>
      <c r="I29" t="str">
        <f>VLOOKUP(K29,Questions!B:I,6,FALSE)</f>
        <v>Reference</v>
      </c>
      <c r="J29" t="s">
        <v>3747</v>
      </c>
      <c r="K29" t="s">
        <v>46</v>
      </c>
      <c r="L29" t="str">
        <f>VLOOKUP(K29,Questions!B:H,7,FALSE)</f>
        <v>Exc-5upOnly</v>
      </c>
      <c r="M29">
        <v>1</v>
      </c>
      <c r="N29" t="s">
        <v>1774</v>
      </c>
      <c r="O29">
        <v>0</v>
      </c>
      <c r="P29">
        <v>1</v>
      </c>
      <c r="Q29">
        <v>0</v>
      </c>
    </row>
    <row r="30" spans="1:17" x14ac:dyDescent="0.2">
      <c r="A30" t="s">
        <v>3371</v>
      </c>
      <c r="B30" t="s">
        <v>3042</v>
      </c>
      <c r="C30" t="s">
        <v>3356</v>
      </c>
      <c r="D30" t="s">
        <v>3361</v>
      </c>
      <c r="E30">
        <f>VLOOKUP(K30,Questions!B:I,2,FALSE)</f>
        <v>12</v>
      </c>
      <c r="F30">
        <f>VLOOKUP(K30,Questions!B:I,3,FALSE)</f>
        <v>12.3</v>
      </c>
      <c r="G30" t="str">
        <f>VLOOKUP(K30,Questions!B:I,4,FALSE)</f>
        <v>2AFC</v>
      </c>
      <c r="H30" t="str">
        <f>VLOOKUP(K30,Questions!B:I,5,FALSE)</f>
        <v>Reference - Hard</v>
      </c>
      <c r="I30" t="str">
        <f>VLOOKUP(K30,Questions!B:I,6,FALSE)</f>
        <v>Reference</v>
      </c>
      <c r="J30" t="s">
        <v>3748</v>
      </c>
      <c r="K30" t="s">
        <v>47</v>
      </c>
      <c r="L30" t="str">
        <f>VLOOKUP(K30,Questions!B:H,7,FALSE)</f>
        <v>Exc-5upOnly</v>
      </c>
      <c r="M30">
        <v>1</v>
      </c>
      <c r="O30">
        <v>0</v>
      </c>
      <c r="P30">
        <v>1</v>
      </c>
      <c r="Q30">
        <v>0</v>
      </c>
    </row>
    <row r="31" spans="1:17" x14ac:dyDescent="0.2">
      <c r="A31" t="s">
        <v>3371</v>
      </c>
      <c r="B31" t="s">
        <v>3042</v>
      </c>
      <c r="C31" t="s">
        <v>3356</v>
      </c>
      <c r="D31" t="s">
        <v>3361</v>
      </c>
      <c r="E31">
        <f>VLOOKUP(K31,Questions!B:I,2,FALSE)</f>
        <v>12</v>
      </c>
      <c r="F31">
        <f>VLOOKUP(K31,Questions!B:I,3,FALSE)</f>
        <v>12.4</v>
      </c>
      <c r="G31" t="str">
        <f>VLOOKUP(K31,Questions!B:I,4,FALSE)</f>
        <v>Explanation</v>
      </c>
      <c r="H31" t="str">
        <f>VLOOKUP(K31,Questions!B:I,5,FALSE)</f>
        <v>Reference - Hard</v>
      </c>
      <c r="I31" t="str">
        <f>VLOOKUP(K31,Questions!B:I,6,FALSE)</f>
        <v>Reference</v>
      </c>
      <c r="J31" t="s">
        <v>3749</v>
      </c>
      <c r="K31" t="s">
        <v>48</v>
      </c>
      <c r="L31" t="str">
        <f>VLOOKUP(K31,Questions!B:H,7,FALSE)</f>
        <v>Exc-5upOnly</v>
      </c>
      <c r="M31">
        <v>1</v>
      </c>
      <c r="N31" t="s">
        <v>1775</v>
      </c>
      <c r="O31">
        <v>0</v>
      </c>
      <c r="P31">
        <v>1</v>
      </c>
      <c r="Q31">
        <v>0</v>
      </c>
    </row>
    <row r="32" spans="1:17" x14ac:dyDescent="0.2">
      <c r="A32" t="s">
        <v>3371</v>
      </c>
      <c r="B32" t="s">
        <v>3042</v>
      </c>
      <c r="C32" t="s">
        <v>3356</v>
      </c>
      <c r="D32" t="s">
        <v>3361</v>
      </c>
      <c r="E32">
        <f>VLOOKUP(K32,Questions!B:I,2,FALSE)</f>
        <v>13</v>
      </c>
      <c r="F32">
        <f>VLOOKUP(K32,Questions!B:I,3,FALSE)</f>
        <v>13.1</v>
      </c>
      <c r="G32" t="str">
        <f>VLOOKUP(K32,Questions!B:I,4,FALSE)</f>
        <v>2AFC</v>
      </c>
      <c r="H32" t="str">
        <f>VLOOKUP(K32,Questions!B:I,5,FALSE)</f>
        <v>Reference - Hard</v>
      </c>
      <c r="I32" t="str">
        <f>VLOOKUP(K32,Questions!B:I,6,FALSE)</f>
        <v>Reference</v>
      </c>
      <c r="J32" t="s">
        <v>3750</v>
      </c>
      <c r="K32" t="s">
        <v>49</v>
      </c>
      <c r="L32" t="str">
        <f>VLOOKUP(K32,Questions!B:H,7,FALSE)</f>
        <v>Inc</v>
      </c>
      <c r="M32">
        <v>1</v>
      </c>
      <c r="O32">
        <v>0</v>
      </c>
      <c r="P32">
        <v>1</v>
      </c>
      <c r="Q32">
        <v>0</v>
      </c>
    </row>
    <row r="33" spans="1:17" x14ac:dyDescent="0.2">
      <c r="A33" t="s">
        <v>3371</v>
      </c>
      <c r="B33" t="s">
        <v>3042</v>
      </c>
      <c r="C33" t="s">
        <v>3356</v>
      </c>
      <c r="D33" t="s">
        <v>3361</v>
      </c>
      <c r="E33">
        <f>VLOOKUP(K33,Questions!B:I,2,FALSE)</f>
        <v>13</v>
      </c>
      <c r="F33">
        <f>VLOOKUP(K33,Questions!B:I,3,FALSE)</f>
        <v>13.2</v>
      </c>
      <c r="G33" t="str">
        <f>VLOOKUP(K33,Questions!B:I,4,FALSE)</f>
        <v>Explanation</v>
      </c>
      <c r="H33" t="str">
        <f>VLOOKUP(K33,Questions!B:I,5,FALSE)</f>
        <v>Reference - Hard</v>
      </c>
      <c r="I33" t="str">
        <f>VLOOKUP(K33,Questions!B:I,6,FALSE)</f>
        <v>Reference</v>
      </c>
      <c r="J33" t="s">
        <v>3751</v>
      </c>
      <c r="K33" t="s">
        <v>50</v>
      </c>
      <c r="L33" t="str">
        <f>VLOOKUP(K33,Questions!B:H,7,FALSE)</f>
        <v>Inc</v>
      </c>
      <c r="M33">
        <v>1</v>
      </c>
      <c r="N33" t="s">
        <v>1776</v>
      </c>
      <c r="O33">
        <v>0</v>
      </c>
      <c r="P33">
        <v>1</v>
      </c>
      <c r="Q33">
        <v>0</v>
      </c>
    </row>
    <row r="34" spans="1:17" x14ac:dyDescent="0.2">
      <c r="A34" t="s">
        <v>3371</v>
      </c>
      <c r="B34" t="s">
        <v>3042</v>
      </c>
      <c r="C34" t="s">
        <v>3356</v>
      </c>
      <c r="D34" t="s">
        <v>3361</v>
      </c>
      <c r="E34">
        <f>VLOOKUP(K34,Questions!B:I,2,FALSE)</f>
        <v>14</v>
      </c>
      <c r="F34">
        <f>VLOOKUP(K34,Questions!B:I,3,FALSE)</f>
        <v>14.1</v>
      </c>
      <c r="G34" t="str">
        <f>VLOOKUP(K34,Questions!B:I,4,FALSE)</f>
        <v>2AFC</v>
      </c>
      <c r="H34" t="str">
        <f>VLOOKUP(K34,Questions!B:I,5,FALSE)</f>
        <v>Emotion Reminder</v>
      </c>
      <c r="I34" t="str">
        <f>VLOOKUP(K34,Questions!B:I,6,FALSE)</f>
        <v>Emotion</v>
      </c>
      <c r="J34" t="s">
        <v>3752</v>
      </c>
      <c r="K34" t="s">
        <v>52</v>
      </c>
      <c r="L34" t="str">
        <f>VLOOKUP(K34,Questions!B:H,7,FALSE)</f>
        <v>Inc</v>
      </c>
      <c r="M34">
        <v>1</v>
      </c>
      <c r="O34">
        <v>0</v>
      </c>
      <c r="P34">
        <v>1</v>
      </c>
      <c r="Q34">
        <v>0</v>
      </c>
    </row>
    <row r="35" spans="1:17" x14ac:dyDescent="0.2">
      <c r="A35" t="s">
        <v>3371</v>
      </c>
      <c r="B35" t="s">
        <v>3042</v>
      </c>
      <c r="C35" t="s">
        <v>3356</v>
      </c>
      <c r="D35" t="s">
        <v>3361</v>
      </c>
      <c r="E35">
        <f>VLOOKUP(K35,Questions!B:I,2,FALSE)</f>
        <v>14</v>
      </c>
      <c r="F35">
        <f>VLOOKUP(K35,Questions!B:I,3,FALSE)</f>
        <v>14.2</v>
      </c>
      <c r="G35" t="str">
        <f>VLOOKUP(K35,Questions!B:I,4,FALSE)</f>
        <v>Explanation</v>
      </c>
      <c r="H35" t="str">
        <f>VLOOKUP(K35,Questions!B:I,5,FALSE)</f>
        <v>Emotion Reminder</v>
      </c>
      <c r="I35" t="str">
        <f>VLOOKUP(K35,Questions!B:I,6,FALSE)</f>
        <v>Emotion</v>
      </c>
      <c r="J35" t="s">
        <v>3753</v>
      </c>
      <c r="K35" t="s">
        <v>3652</v>
      </c>
      <c r="L35" t="str">
        <f>VLOOKUP(K35,Questions!B:H,7,FALSE)</f>
        <v>Inc</v>
      </c>
      <c r="M35">
        <v>1</v>
      </c>
      <c r="N35" t="s">
        <v>1777</v>
      </c>
      <c r="O35">
        <v>0</v>
      </c>
      <c r="P35">
        <v>1</v>
      </c>
      <c r="Q35">
        <v>0</v>
      </c>
    </row>
    <row r="36" spans="1:17" x14ac:dyDescent="0.2">
      <c r="A36" t="s">
        <v>3371</v>
      </c>
      <c r="B36" t="s">
        <v>3042</v>
      </c>
      <c r="C36" t="s">
        <v>3356</v>
      </c>
      <c r="D36" t="s">
        <v>3361</v>
      </c>
      <c r="E36">
        <f>VLOOKUP(K36,Questions!B:I,2,FALSE)</f>
        <v>14</v>
      </c>
      <c r="F36">
        <f>VLOOKUP(K36,Questions!B:I,3,FALSE)</f>
        <v>14.3</v>
      </c>
      <c r="G36" t="str">
        <f>VLOOKUP(K36,Questions!B:I,4,FALSE)</f>
        <v>2AFC</v>
      </c>
      <c r="H36" t="str">
        <f>VLOOKUP(K36,Questions!B:I,5,FALSE)</f>
        <v>Emotion Reminder</v>
      </c>
      <c r="I36" t="str">
        <f>VLOOKUP(K36,Questions!B:I,6,FALSE)</f>
        <v>Emotion</v>
      </c>
      <c r="J36" t="s">
        <v>3754</v>
      </c>
      <c r="K36" t="s">
        <v>54</v>
      </c>
      <c r="L36" t="str">
        <f>VLOOKUP(K36,Questions!B:H,7,FALSE)</f>
        <v>Inc</v>
      </c>
      <c r="M36">
        <v>1</v>
      </c>
      <c r="O36">
        <v>0</v>
      </c>
      <c r="P36">
        <v>1</v>
      </c>
      <c r="Q36">
        <v>0</v>
      </c>
    </row>
    <row r="37" spans="1:17" x14ac:dyDescent="0.2">
      <c r="A37" t="s">
        <v>3371</v>
      </c>
      <c r="B37" t="s">
        <v>3042</v>
      </c>
      <c r="C37" t="s">
        <v>3356</v>
      </c>
      <c r="D37" t="s">
        <v>3361</v>
      </c>
      <c r="E37">
        <f>VLOOKUP(K37,Questions!B:I,2,FALSE)</f>
        <v>14</v>
      </c>
      <c r="F37">
        <f>VLOOKUP(K37,Questions!B:I,3,FALSE)</f>
        <v>14.4</v>
      </c>
      <c r="G37" t="str">
        <f>VLOOKUP(K37,Questions!B:I,4,FALSE)</f>
        <v>Explanation</v>
      </c>
      <c r="H37" t="str">
        <f>VLOOKUP(K37,Questions!B:I,5,FALSE)</f>
        <v>Emotion Reminder</v>
      </c>
      <c r="I37" t="str">
        <f>VLOOKUP(K37,Questions!B:I,6,FALSE)</f>
        <v>Emotion</v>
      </c>
      <c r="J37" t="s">
        <v>3755</v>
      </c>
      <c r="K37" t="s">
        <v>3653</v>
      </c>
      <c r="L37" t="str">
        <f>VLOOKUP(K37,Questions!B:H,7,FALSE)</f>
        <v>Inc</v>
      </c>
      <c r="M37">
        <v>1</v>
      </c>
      <c r="N37" t="s">
        <v>1778</v>
      </c>
      <c r="O37">
        <v>0</v>
      </c>
      <c r="P37">
        <v>1</v>
      </c>
      <c r="Q37">
        <v>0</v>
      </c>
    </row>
    <row r="38" spans="1:17" x14ac:dyDescent="0.2">
      <c r="A38" t="s">
        <v>3371</v>
      </c>
      <c r="B38" t="s">
        <v>3042</v>
      </c>
      <c r="C38" t="s">
        <v>3356</v>
      </c>
      <c r="D38" t="s">
        <v>3361</v>
      </c>
      <c r="E38">
        <f>VLOOKUP(K38,Questions!B:I,2,FALSE)</f>
        <v>15</v>
      </c>
      <c r="F38">
        <f>VLOOKUP(K38,Questions!B:I,3,FALSE)</f>
        <v>15.1</v>
      </c>
      <c r="G38" t="str">
        <f>VLOOKUP(K38,Questions!B:I,4,FALSE)</f>
        <v>Control</v>
      </c>
      <c r="H38" t="str">
        <f>VLOOKUP(K38,Questions!B:I,5,FALSE)</f>
        <v>True Belief - Control</v>
      </c>
      <c r="I38" t="str">
        <f>VLOOKUP(K38,Questions!B:I,6,FALSE)</f>
        <v>Control</v>
      </c>
      <c r="J38" t="s">
        <v>3756</v>
      </c>
      <c r="K38" t="s">
        <v>55</v>
      </c>
      <c r="L38" t="str">
        <f>VLOOKUP(K38,Questions!B:H,7,FALSE)</f>
        <v>Inc</v>
      </c>
      <c r="M38">
        <v>1</v>
      </c>
      <c r="O38">
        <v>0</v>
      </c>
      <c r="P38">
        <v>1</v>
      </c>
      <c r="Q38">
        <v>0</v>
      </c>
    </row>
    <row r="39" spans="1:17" x14ac:dyDescent="0.2">
      <c r="A39" t="s">
        <v>3371</v>
      </c>
      <c r="B39" t="s">
        <v>3042</v>
      </c>
      <c r="C39" t="s">
        <v>3356</v>
      </c>
      <c r="D39" t="s">
        <v>3361</v>
      </c>
      <c r="E39">
        <f>VLOOKUP(K39,Questions!B:I,2,FALSE)</f>
        <v>15</v>
      </c>
      <c r="F39">
        <f>VLOOKUP(K39,Questions!B:I,3,FALSE)</f>
        <v>15.2</v>
      </c>
      <c r="G39" t="str">
        <f>VLOOKUP(K39,Questions!B:I,4,FALSE)</f>
        <v>2AFC</v>
      </c>
      <c r="H39" t="str">
        <f>VLOOKUP(K39,Questions!B:I,5,FALSE)</f>
        <v>True Belief - Location</v>
      </c>
      <c r="I39" t="str">
        <f>VLOOKUP(K39,Questions!B:I,6,FALSE)</f>
        <v>Belief</v>
      </c>
      <c r="J39" t="s">
        <v>3757</v>
      </c>
      <c r="K39" t="s">
        <v>56</v>
      </c>
      <c r="L39" t="str">
        <f>VLOOKUP(K39,Questions!B:H,7,FALSE)</f>
        <v>Inc</v>
      </c>
      <c r="M39">
        <v>1</v>
      </c>
      <c r="O39">
        <v>0</v>
      </c>
      <c r="P39">
        <v>1</v>
      </c>
      <c r="Q39">
        <v>0</v>
      </c>
    </row>
    <row r="40" spans="1:17" x14ac:dyDescent="0.2">
      <c r="A40" t="s">
        <v>3371</v>
      </c>
      <c r="B40" t="s">
        <v>3042</v>
      </c>
      <c r="C40" t="s">
        <v>3356</v>
      </c>
      <c r="D40" t="s">
        <v>3361</v>
      </c>
      <c r="E40">
        <f>VLOOKUP(K40,Questions!B:I,2,FALSE)</f>
        <v>15</v>
      </c>
      <c r="F40">
        <f>VLOOKUP(K40,Questions!B:I,3,FALSE)</f>
        <v>15.3</v>
      </c>
      <c r="G40" t="str">
        <f>VLOOKUP(K40,Questions!B:I,4,FALSE)</f>
        <v>Explanation</v>
      </c>
      <c r="H40" t="str">
        <f>VLOOKUP(K40,Questions!B:I,5,FALSE)</f>
        <v>True Belief - Location</v>
      </c>
      <c r="I40" t="str">
        <f>VLOOKUP(K40,Questions!B:I,6,FALSE)</f>
        <v>Belief</v>
      </c>
      <c r="J40" t="s">
        <v>3758</v>
      </c>
      <c r="K40" t="s">
        <v>57</v>
      </c>
      <c r="L40" t="str">
        <f>VLOOKUP(K40,Questions!B:H,7,FALSE)</f>
        <v>Inc</v>
      </c>
      <c r="M40">
        <v>1</v>
      </c>
      <c r="N40" t="s">
        <v>1779</v>
      </c>
      <c r="O40">
        <v>0</v>
      </c>
      <c r="P40">
        <v>1</v>
      </c>
      <c r="Q40">
        <v>0</v>
      </c>
    </row>
    <row r="41" spans="1:17" x14ac:dyDescent="0.2">
      <c r="A41" t="s">
        <v>3371</v>
      </c>
      <c r="B41" t="s">
        <v>3042</v>
      </c>
      <c r="C41" t="s">
        <v>3356</v>
      </c>
      <c r="D41" t="s">
        <v>3361</v>
      </c>
      <c r="E41">
        <f>VLOOKUP(K41,Questions!B:I,2,FALSE)</f>
        <v>16</v>
      </c>
      <c r="F41">
        <f>VLOOKUP(K41,Questions!B:I,3,FALSE)</f>
        <v>16.100000000000001</v>
      </c>
      <c r="G41" t="str">
        <f>VLOOKUP(K41,Questions!B:I,4,FALSE)</f>
        <v>Control</v>
      </c>
      <c r="H41" t="str">
        <f>VLOOKUP(K41,Questions!B:I,5,FALSE)</f>
        <v>Moral Reasoning True Beliefs - Control</v>
      </c>
      <c r="I41" t="str">
        <f>VLOOKUP(K41,Questions!B:I,6,FALSE)</f>
        <v>Control</v>
      </c>
      <c r="J41" t="s">
        <v>3759</v>
      </c>
      <c r="K41" t="s">
        <v>59</v>
      </c>
      <c r="L41" t="str">
        <f>VLOOKUP(K41,Questions!B:H,7,FALSE)</f>
        <v>Inc</v>
      </c>
      <c r="M41">
        <v>1</v>
      </c>
      <c r="O41">
        <v>0</v>
      </c>
      <c r="P41">
        <v>1</v>
      </c>
      <c r="Q41">
        <v>0</v>
      </c>
    </row>
    <row r="42" spans="1:17" x14ac:dyDescent="0.2">
      <c r="A42" t="s">
        <v>3371</v>
      </c>
      <c r="B42" t="s">
        <v>3042</v>
      </c>
      <c r="C42" t="s">
        <v>3356</v>
      </c>
      <c r="D42" t="s">
        <v>3361</v>
      </c>
      <c r="E42">
        <f>VLOOKUP(K42,Questions!B:I,2,FALSE)</f>
        <v>16</v>
      </c>
      <c r="F42">
        <f>VLOOKUP(K42,Questions!B:I,3,FALSE)</f>
        <v>16.2</v>
      </c>
      <c r="G42" t="str">
        <f>VLOOKUP(K42,Questions!B:I,4,FALSE)</f>
        <v>Control</v>
      </c>
      <c r="H42" t="str">
        <f>VLOOKUP(K42,Questions!B:I,5,FALSE)</f>
        <v>Moral Reasoning True Beliefs - Control</v>
      </c>
      <c r="I42" t="str">
        <f>VLOOKUP(K42,Questions!B:I,6,FALSE)</f>
        <v>Control</v>
      </c>
      <c r="J42" t="s">
        <v>3760</v>
      </c>
      <c r="K42" t="s">
        <v>60</v>
      </c>
      <c r="L42" t="str">
        <f>VLOOKUP(K42,Questions!B:H,7,FALSE)</f>
        <v>Inc</v>
      </c>
      <c r="M42">
        <v>1</v>
      </c>
      <c r="O42">
        <v>0</v>
      </c>
      <c r="P42">
        <v>1</v>
      </c>
      <c r="Q42">
        <v>0</v>
      </c>
    </row>
    <row r="43" spans="1:17" x14ac:dyDescent="0.2">
      <c r="A43" t="s">
        <v>3371</v>
      </c>
      <c r="B43" t="s">
        <v>3042</v>
      </c>
      <c r="C43" t="s">
        <v>3356</v>
      </c>
      <c r="D43" t="s">
        <v>3361</v>
      </c>
      <c r="E43">
        <f>VLOOKUP(K43,Questions!B:I,2,FALSE)</f>
        <v>16</v>
      </c>
      <c r="F43">
        <f>VLOOKUP(K43,Questions!B:I,3,FALSE)</f>
        <v>16.3</v>
      </c>
      <c r="G43" t="str">
        <f>VLOOKUP(K43,Questions!B:I,4,FALSE)</f>
        <v>Explanation</v>
      </c>
      <c r="H43" t="str">
        <f>VLOOKUP(K43,Questions!B:I,5,FALSE)</f>
        <v>Moral Reasoning True Beliefs</v>
      </c>
      <c r="I43" t="str">
        <f>VLOOKUP(K43,Questions!B:I,6,FALSE)</f>
        <v>Moral Reasoning</v>
      </c>
      <c r="J43" t="s">
        <v>3761</v>
      </c>
      <c r="K43" t="s">
        <v>61</v>
      </c>
      <c r="L43" t="str">
        <f>VLOOKUP(K43,Questions!B:H,7,FALSE)</f>
        <v>Exc</v>
      </c>
      <c r="M43">
        <v>1</v>
      </c>
      <c r="O43">
        <v>0</v>
      </c>
      <c r="P43">
        <v>1</v>
      </c>
      <c r="Q43">
        <v>0</v>
      </c>
    </row>
    <row r="44" spans="1:17" x14ac:dyDescent="0.2">
      <c r="A44" t="s">
        <v>3371</v>
      </c>
      <c r="B44" t="s">
        <v>3042</v>
      </c>
      <c r="C44" t="s">
        <v>3356</v>
      </c>
      <c r="D44" t="s">
        <v>3361</v>
      </c>
      <c r="E44">
        <f>VLOOKUP(K44,Questions!B:I,2,FALSE)</f>
        <v>16</v>
      </c>
      <c r="F44">
        <f>VLOOKUP(K44,Questions!B:I,3,FALSE)</f>
        <v>16.399999999999999</v>
      </c>
      <c r="G44" t="str">
        <f>VLOOKUP(K44,Questions!B:I,4,FALSE)</f>
        <v>Explanation</v>
      </c>
      <c r="H44" t="str">
        <f>VLOOKUP(K44,Questions!B:I,5,FALSE)</f>
        <v>Emotion</v>
      </c>
      <c r="I44" t="str">
        <f>VLOOKUP(K44,Questions!B:I,6,FALSE)</f>
        <v>Emotion</v>
      </c>
      <c r="J44" t="s">
        <v>3762</v>
      </c>
      <c r="K44" t="s">
        <v>62</v>
      </c>
      <c r="L44" t="str">
        <f>VLOOKUP(K44,Questions!B:H,7,FALSE)</f>
        <v>Inc</v>
      </c>
      <c r="M44">
        <v>1</v>
      </c>
      <c r="N44" t="s">
        <v>1780</v>
      </c>
      <c r="O44">
        <v>0</v>
      </c>
      <c r="P44">
        <v>1</v>
      </c>
      <c r="Q44">
        <v>0</v>
      </c>
    </row>
    <row r="45" spans="1:17" x14ac:dyDescent="0.2">
      <c r="A45" t="s">
        <v>3371</v>
      </c>
      <c r="B45" t="s">
        <v>3042</v>
      </c>
      <c r="C45" t="s">
        <v>3356</v>
      </c>
      <c r="D45" t="s">
        <v>3361</v>
      </c>
      <c r="E45">
        <f>VLOOKUP(K45,Questions!B:I,2,FALSE)</f>
        <v>16</v>
      </c>
      <c r="F45">
        <f>VLOOKUP(K45,Questions!B:I,3,FALSE)</f>
        <v>16.5</v>
      </c>
      <c r="G45" t="str">
        <f>VLOOKUP(K45,Questions!B:I,4,FALSE)</f>
        <v>2AFC</v>
      </c>
      <c r="H45" t="str">
        <f>VLOOKUP(K45,Questions!B:I,5,FALSE)</f>
        <v>Moral Reasoning True Beliefs</v>
      </c>
      <c r="I45" t="str">
        <f>VLOOKUP(K45,Questions!B:I,6,FALSE)</f>
        <v>Moral Reasoning</v>
      </c>
      <c r="J45" t="s">
        <v>3763</v>
      </c>
      <c r="K45" t="s">
        <v>63</v>
      </c>
      <c r="L45" t="str">
        <f>VLOOKUP(K45,Questions!B:H,7,FALSE)</f>
        <v>Inc</v>
      </c>
      <c r="M45">
        <v>1</v>
      </c>
      <c r="O45">
        <v>0</v>
      </c>
      <c r="P45">
        <v>1</v>
      </c>
      <c r="Q45">
        <v>0</v>
      </c>
    </row>
    <row r="46" spans="1:17" x14ac:dyDescent="0.2">
      <c r="A46" t="s">
        <v>3371</v>
      </c>
      <c r="B46" t="s">
        <v>3042</v>
      </c>
      <c r="C46" t="s">
        <v>3356</v>
      </c>
      <c r="D46" t="s">
        <v>3361</v>
      </c>
      <c r="E46">
        <f>VLOOKUP(K46,Questions!B:I,2,FALSE)</f>
        <v>16</v>
      </c>
      <c r="F46">
        <f>VLOOKUP(K46,Questions!B:I,3,FALSE)</f>
        <v>16.600000000000001</v>
      </c>
      <c r="G46" t="str">
        <f>VLOOKUP(K46,Questions!B:I,4,FALSE)</f>
        <v>Explanation</v>
      </c>
      <c r="H46" t="str">
        <f>VLOOKUP(K46,Questions!B:I,5,FALSE)</f>
        <v>Moral Reasoning True Beliefs</v>
      </c>
      <c r="I46" t="str">
        <f>VLOOKUP(K46,Questions!B:I,6,FALSE)</f>
        <v>Moral Reasoning</v>
      </c>
      <c r="J46" t="s">
        <v>3764</v>
      </c>
      <c r="K46" t="s">
        <v>3656</v>
      </c>
      <c r="L46" t="str">
        <f>VLOOKUP(K46,Questions!B:H,7,FALSE)</f>
        <v>Inc</v>
      </c>
      <c r="M46">
        <v>1</v>
      </c>
      <c r="N46" t="s">
        <v>973</v>
      </c>
      <c r="O46">
        <v>0</v>
      </c>
      <c r="P46">
        <v>1</v>
      </c>
      <c r="Q46">
        <v>0</v>
      </c>
    </row>
    <row r="47" spans="1:17" x14ac:dyDescent="0.2">
      <c r="A47" t="s">
        <v>3371</v>
      </c>
      <c r="B47" t="s">
        <v>3042</v>
      </c>
      <c r="C47" t="s">
        <v>3356</v>
      </c>
      <c r="D47" t="s">
        <v>3361</v>
      </c>
      <c r="E47">
        <f>VLOOKUP(K47,Questions!B:I,2,FALSE)</f>
        <v>16</v>
      </c>
      <c r="F47">
        <f>VLOOKUP(K47,Questions!B:I,3,FALSE)</f>
        <v>16.7</v>
      </c>
      <c r="G47" t="str">
        <f>VLOOKUP(K47,Questions!B:I,4,FALSE)</f>
        <v>2AFC</v>
      </c>
      <c r="H47" t="str">
        <f>VLOOKUP(K47,Questions!B:I,5,FALSE)</f>
        <v>Moral Reasoning True Beliefs</v>
      </c>
      <c r="I47" t="str">
        <f>VLOOKUP(K47,Questions!B:I,6,FALSE)</f>
        <v>Moral Reasoning</v>
      </c>
      <c r="J47" t="s">
        <v>3765</v>
      </c>
      <c r="K47" t="s">
        <v>64</v>
      </c>
      <c r="L47" t="str">
        <f>VLOOKUP(K47,Questions!B:H,7,FALSE)</f>
        <v>Inc</v>
      </c>
      <c r="M47">
        <v>1</v>
      </c>
      <c r="O47">
        <v>0</v>
      </c>
      <c r="P47">
        <v>1</v>
      </c>
      <c r="Q47">
        <v>0</v>
      </c>
    </row>
    <row r="48" spans="1:17" x14ac:dyDescent="0.2">
      <c r="A48" t="s">
        <v>3371</v>
      </c>
      <c r="B48" t="s">
        <v>3042</v>
      </c>
      <c r="C48" t="s">
        <v>3356</v>
      </c>
      <c r="D48" t="s">
        <v>3361</v>
      </c>
      <c r="E48">
        <f>VLOOKUP(K48,Questions!B:I,2,FALSE)</f>
        <v>16</v>
      </c>
      <c r="F48">
        <f>VLOOKUP(K48,Questions!B:I,3,FALSE)</f>
        <v>16.8</v>
      </c>
      <c r="G48" t="str">
        <f>VLOOKUP(K48,Questions!B:I,4,FALSE)</f>
        <v>Explanation</v>
      </c>
      <c r="H48" t="str">
        <f>VLOOKUP(K48,Questions!B:I,5,FALSE)</f>
        <v>Moral Reasoning True Beliefs</v>
      </c>
      <c r="I48" t="str">
        <f>VLOOKUP(K48,Questions!B:I,6,FALSE)</f>
        <v>Moral Reasoning</v>
      </c>
      <c r="J48" t="s">
        <v>3766</v>
      </c>
      <c r="K48" t="s">
        <v>3657</v>
      </c>
      <c r="L48" t="str">
        <f>VLOOKUP(K48,Questions!B:H,7,FALSE)</f>
        <v>Inc</v>
      </c>
      <c r="M48">
        <v>1</v>
      </c>
      <c r="N48" t="s">
        <v>1781</v>
      </c>
      <c r="O48">
        <v>0</v>
      </c>
      <c r="P48">
        <v>1</v>
      </c>
      <c r="Q48">
        <v>0</v>
      </c>
    </row>
    <row r="49" spans="1:17" x14ac:dyDescent="0.2">
      <c r="A49" t="s">
        <v>3371</v>
      </c>
      <c r="B49" t="s">
        <v>3042</v>
      </c>
      <c r="C49" t="s">
        <v>3356</v>
      </c>
      <c r="D49" t="s">
        <v>3361</v>
      </c>
      <c r="E49">
        <f>VLOOKUP(K49,Questions!B:I,2,FALSE)</f>
        <v>16</v>
      </c>
      <c r="F49">
        <f>VLOOKUP(K49,Questions!B:I,3,FALSE)</f>
        <v>16.899999999999999</v>
      </c>
      <c r="G49" t="str">
        <f>VLOOKUP(K49,Questions!B:I,4,FALSE)</f>
        <v>2AFC</v>
      </c>
      <c r="H49" t="str">
        <f>VLOOKUP(K49,Questions!B:I,5,FALSE)</f>
        <v>Moral Reasoning True Beliefs</v>
      </c>
      <c r="I49" t="str">
        <f>VLOOKUP(K49,Questions!B:I,6,FALSE)</f>
        <v>Moral Reasoning</v>
      </c>
      <c r="J49" t="s">
        <v>3767</v>
      </c>
      <c r="K49" t="s">
        <v>65</v>
      </c>
      <c r="L49" t="str">
        <f>VLOOKUP(K49,Questions!B:H,7,FALSE)</f>
        <v>Inc</v>
      </c>
      <c r="M49">
        <v>1</v>
      </c>
      <c r="O49">
        <v>0</v>
      </c>
      <c r="P49">
        <v>1</v>
      </c>
      <c r="Q49">
        <v>0</v>
      </c>
    </row>
    <row r="50" spans="1:17" x14ac:dyDescent="0.2">
      <c r="A50" t="s">
        <v>3371</v>
      </c>
      <c r="B50" t="s">
        <v>3042</v>
      </c>
      <c r="C50" t="s">
        <v>3356</v>
      </c>
      <c r="D50" t="s">
        <v>3361</v>
      </c>
      <c r="E50">
        <f>VLOOKUP(K50,Questions!B:I,2,FALSE)</f>
        <v>16</v>
      </c>
      <c r="F50">
        <f>VLOOKUP(K50,Questions!B:I,3,FALSE)</f>
        <v>16.91</v>
      </c>
      <c r="G50" t="str">
        <f>VLOOKUP(K50,Questions!B:I,4,FALSE)</f>
        <v>Explanation</v>
      </c>
      <c r="H50" t="str">
        <f>VLOOKUP(K50,Questions!B:I,5,FALSE)</f>
        <v>Moral Reasoning True Beliefs</v>
      </c>
      <c r="I50" t="str">
        <f>VLOOKUP(K50,Questions!B:I,6,FALSE)</f>
        <v>Moral Reasoning</v>
      </c>
      <c r="J50" t="s">
        <v>3768</v>
      </c>
      <c r="K50" t="s">
        <v>3658</v>
      </c>
      <c r="L50" t="str">
        <f>VLOOKUP(K50,Questions!B:H,7,FALSE)</f>
        <v>Inc</v>
      </c>
      <c r="M50">
        <v>1</v>
      </c>
      <c r="N50" t="s">
        <v>1782</v>
      </c>
      <c r="O50">
        <v>0</v>
      </c>
      <c r="P50">
        <v>1</v>
      </c>
      <c r="Q50">
        <v>0</v>
      </c>
    </row>
    <row r="51" spans="1:17" x14ac:dyDescent="0.2">
      <c r="A51" t="s">
        <v>3371</v>
      </c>
      <c r="B51" t="s">
        <v>3042</v>
      </c>
      <c r="C51" t="s">
        <v>3356</v>
      </c>
      <c r="D51" t="s">
        <v>3361</v>
      </c>
      <c r="E51">
        <f>VLOOKUP(K51,Questions!B:I,2,FALSE)</f>
        <v>17</v>
      </c>
      <c r="F51">
        <f>VLOOKUP(K51,Questions!B:I,3,FALSE)</f>
        <v>17.100000000000001</v>
      </c>
      <c r="G51" t="str">
        <f>VLOOKUP(K51,Questions!B:I,4,FALSE)</f>
        <v>2AFC</v>
      </c>
      <c r="H51" t="str">
        <f>VLOOKUP(K51,Questions!B:I,5,FALSE)</f>
        <v>False Belief - Lies</v>
      </c>
      <c r="I51" t="str">
        <f>VLOOKUP(K51,Questions!B:I,6,FALSE)</f>
        <v>Lies</v>
      </c>
      <c r="J51" t="s">
        <v>3769</v>
      </c>
      <c r="K51" t="s">
        <v>66</v>
      </c>
      <c r="L51" t="str">
        <f>VLOOKUP(K51,Questions!B:H,7,FALSE)</f>
        <v>Exc-5upOnly</v>
      </c>
      <c r="M51">
        <v>1</v>
      </c>
      <c r="O51">
        <v>0</v>
      </c>
      <c r="P51">
        <v>1</v>
      </c>
      <c r="Q51">
        <v>0</v>
      </c>
    </row>
    <row r="52" spans="1:17" x14ac:dyDescent="0.2">
      <c r="A52" t="s">
        <v>3371</v>
      </c>
      <c r="B52" t="s">
        <v>3042</v>
      </c>
      <c r="C52" t="s">
        <v>3356</v>
      </c>
      <c r="D52" t="s">
        <v>3361</v>
      </c>
      <c r="E52">
        <f>VLOOKUP(K52,Questions!B:I,2,FALSE)</f>
        <v>17</v>
      </c>
      <c r="F52">
        <f>VLOOKUP(K52,Questions!B:I,3,FALSE)</f>
        <v>17.2</v>
      </c>
      <c r="G52" t="str">
        <f>VLOOKUP(K52,Questions!B:I,4,FALSE)</f>
        <v>Control</v>
      </c>
      <c r="H52" t="str">
        <f>VLOOKUP(K52,Questions!B:I,5,FALSE)</f>
        <v>False Belief - Lies - Control</v>
      </c>
      <c r="I52" t="str">
        <f>VLOOKUP(K52,Questions!B:I,6,FALSE)</f>
        <v>Control</v>
      </c>
      <c r="J52" t="s">
        <v>3770</v>
      </c>
      <c r="K52" t="s">
        <v>3659</v>
      </c>
      <c r="L52" t="str">
        <f>VLOOKUP(K52,Questions!B:H,7,FALSE)</f>
        <v>Exc-5upOnly</v>
      </c>
      <c r="M52">
        <v>1</v>
      </c>
      <c r="O52">
        <v>0</v>
      </c>
      <c r="P52">
        <v>1</v>
      </c>
      <c r="Q52">
        <v>0</v>
      </c>
    </row>
    <row r="53" spans="1:17" x14ac:dyDescent="0.2">
      <c r="A53" t="s">
        <v>3371</v>
      </c>
      <c r="B53" t="s">
        <v>3042</v>
      </c>
      <c r="C53" t="s">
        <v>3356</v>
      </c>
      <c r="D53" t="s">
        <v>3361</v>
      </c>
      <c r="E53">
        <f>VLOOKUP(K53,Questions!B:I,2,FALSE)</f>
        <v>17</v>
      </c>
      <c r="F53">
        <f>VLOOKUP(K53,Questions!B:I,3,FALSE)</f>
        <v>17.3</v>
      </c>
      <c r="G53" t="str">
        <f>VLOOKUP(K53,Questions!B:I,4,FALSE)</f>
        <v>2AFC</v>
      </c>
      <c r="H53" t="str">
        <f>VLOOKUP(K53,Questions!B:I,5,FALSE)</f>
        <v>False Belief - Lies</v>
      </c>
      <c r="I53" t="str">
        <f>VLOOKUP(K53,Questions!B:I,6,FALSE)</f>
        <v>Lies</v>
      </c>
      <c r="J53" t="s">
        <v>3771</v>
      </c>
      <c r="K53" t="s">
        <v>68</v>
      </c>
      <c r="L53" t="str">
        <f>VLOOKUP(K53,Questions!B:H,7,FALSE)</f>
        <v>Exc-5upOnly</v>
      </c>
      <c r="M53">
        <v>1</v>
      </c>
      <c r="O53">
        <v>0</v>
      </c>
      <c r="P53">
        <v>1</v>
      </c>
      <c r="Q53">
        <v>0</v>
      </c>
    </row>
    <row r="54" spans="1:17" x14ac:dyDescent="0.2">
      <c r="A54" t="s">
        <v>3371</v>
      </c>
      <c r="B54" t="s">
        <v>3042</v>
      </c>
      <c r="C54" t="s">
        <v>3356</v>
      </c>
      <c r="D54" t="s">
        <v>3361</v>
      </c>
      <c r="E54">
        <f>VLOOKUP(K54,Questions!B:I,2,FALSE)</f>
        <v>17</v>
      </c>
      <c r="F54">
        <f>VLOOKUP(K54,Questions!B:I,3,FALSE)</f>
        <v>17.399999999999999</v>
      </c>
      <c r="G54" t="str">
        <f>VLOOKUP(K54,Questions!B:I,4,FALSE)</f>
        <v>Explanation</v>
      </c>
      <c r="H54" t="str">
        <f>VLOOKUP(K54,Questions!B:I,5,FALSE)</f>
        <v>False Belief - Lies</v>
      </c>
      <c r="I54" t="str">
        <f>VLOOKUP(K54,Questions!B:I,6,FALSE)</f>
        <v>Lies</v>
      </c>
      <c r="J54" t="s">
        <v>3772</v>
      </c>
      <c r="K54" t="s">
        <v>69</v>
      </c>
      <c r="L54" t="str">
        <f>VLOOKUP(K54,Questions!B:H,7,FALSE)</f>
        <v>Exc-5upOnly</v>
      </c>
      <c r="M54">
        <v>1</v>
      </c>
      <c r="N54" t="s">
        <v>1783</v>
      </c>
      <c r="O54">
        <v>0</v>
      </c>
      <c r="P54">
        <v>1</v>
      </c>
      <c r="Q54">
        <v>0</v>
      </c>
    </row>
    <row r="55" spans="1:17" x14ac:dyDescent="0.2">
      <c r="A55" t="s">
        <v>3371</v>
      </c>
      <c r="B55" t="s">
        <v>3042</v>
      </c>
      <c r="C55" t="s">
        <v>3356</v>
      </c>
      <c r="D55" t="s">
        <v>3361</v>
      </c>
      <c r="E55">
        <f>VLOOKUP(K55,Questions!B:I,2,FALSE)</f>
        <v>17</v>
      </c>
      <c r="F55">
        <f>VLOOKUP(K55,Questions!B:I,3,FALSE)</f>
        <v>17.5</v>
      </c>
      <c r="G55" t="str">
        <f>VLOOKUP(K55,Questions!B:I,4,FALSE)</f>
        <v>Control</v>
      </c>
      <c r="H55" t="str">
        <f>VLOOKUP(K55,Questions!B:I,5,FALSE)</f>
        <v>False Belief - Lies - Control</v>
      </c>
      <c r="I55" t="str">
        <f>VLOOKUP(K55,Questions!B:I,6,FALSE)</f>
        <v>Control</v>
      </c>
      <c r="J55" t="s">
        <v>3773</v>
      </c>
      <c r="K55" t="s">
        <v>3660</v>
      </c>
      <c r="L55" t="str">
        <f>VLOOKUP(K55,Questions!B:H,7,FALSE)</f>
        <v>Exc-5upOnly</v>
      </c>
      <c r="M55">
        <v>1</v>
      </c>
      <c r="O55">
        <v>0</v>
      </c>
      <c r="P55">
        <v>1</v>
      </c>
      <c r="Q55">
        <v>0</v>
      </c>
    </row>
    <row r="56" spans="1:17" x14ac:dyDescent="0.2">
      <c r="A56" t="s">
        <v>3371</v>
      </c>
      <c r="B56" t="s">
        <v>3042</v>
      </c>
      <c r="C56" t="s">
        <v>3356</v>
      </c>
      <c r="D56" t="s">
        <v>3361</v>
      </c>
      <c r="E56">
        <f>VLOOKUP(K56,Questions!B:I,2,FALSE)</f>
        <v>17</v>
      </c>
      <c r="F56">
        <f>VLOOKUP(K56,Questions!B:I,3,FALSE)</f>
        <v>17.600000000000001</v>
      </c>
      <c r="G56" t="str">
        <f>VLOOKUP(K56,Questions!B:I,4,FALSE)</f>
        <v>2AFC</v>
      </c>
      <c r="H56" t="str">
        <f>VLOOKUP(K56,Questions!B:I,5,FALSE)</f>
        <v>Emotion</v>
      </c>
      <c r="I56" t="str">
        <f>VLOOKUP(K56,Questions!B:I,6,FALSE)</f>
        <v>Emotion</v>
      </c>
      <c r="J56" t="s">
        <v>3774</v>
      </c>
      <c r="K56" t="s">
        <v>70</v>
      </c>
      <c r="L56" t="str">
        <f>VLOOKUP(K56,Questions!B:H,7,FALSE)</f>
        <v>Exc-5upOnly</v>
      </c>
      <c r="M56">
        <v>1</v>
      </c>
      <c r="O56">
        <v>0</v>
      </c>
      <c r="P56">
        <v>1</v>
      </c>
      <c r="Q56">
        <v>0</v>
      </c>
    </row>
    <row r="57" spans="1:17" x14ac:dyDescent="0.2">
      <c r="A57" t="s">
        <v>3371</v>
      </c>
      <c r="B57" t="s">
        <v>3042</v>
      </c>
      <c r="C57" t="s">
        <v>3356</v>
      </c>
      <c r="D57" t="s">
        <v>3361</v>
      </c>
      <c r="E57">
        <f>VLOOKUP(K57,Questions!B:I,2,FALSE)</f>
        <v>17</v>
      </c>
      <c r="F57">
        <f>VLOOKUP(K57,Questions!B:I,3,FALSE)</f>
        <v>17.7</v>
      </c>
      <c r="G57" t="str">
        <f>VLOOKUP(K57,Questions!B:I,4,FALSE)</f>
        <v>Explanation</v>
      </c>
      <c r="H57" t="str">
        <f>VLOOKUP(K57,Questions!B:I,5,FALSE)</f>
        <v>Emotion</v>
      </c>
      <c r="I57" t="str">
        <f>VLOOKUP(K57,Questions!B:I,6,FALSE)</f>
        <v>Emotion</v>
      </c>
      <c r="J57" t="s">
        <v>3775</v>
      </c>
      <c r="K57" t="s">
        <v>71</v>
      </c>
      <c r="L57" t="str">
        <f>VLOOKUP(K57,Questions!B:H,7,FALSE)</f>
        <v>Exc-5upOnly</v>
      </c>
      <c r="M57">
        <v>1</v>
      </c>
      <c r="N57" t="s">
        <v>1784</v>
      </c>
      <c r="O57">
        <v>0</v>
      </c>
      <c r="P57">
        <v>1</v>
      </c>
      <c r="Q57">
        <v>0</v>
      </c>
    </row>
    <row r="58" spans="1:17" x14ac:dyDescent="0.2">
      <c r="A58" t="s">
        <v>3371</v>
      </c>
      <c r="B58" t="s">
        <v>3042</v>
      </c>
      <c r="C58" t="s">
        <v>3356</v>
      </c>
      <c r="D58" t="s">
        <v>3361</v>
      </c>
      <c r="E58">
        <f>VLOOKUP(K58,Questions!B:I,2,FALSE)</f>
        <v>17</v>
      </c>
      <c r="F58">
        <f>VLOOKUP(K58,Questions!B:I,3,FALSE)</f>
        <v>17.8</v>
      </c>
      <c r="G58" t="str">
        <f>VLOOKUP(K58,Questions!B:I,4,FALSE)</f>
        <v>2AFC</v>
      </c>
      <c r="H58" t="str">
        <f>VLOOKUP(K58,Questions!B:I,5,FALSE)</f>
        <v>False Belief - Lies</v>
      </c>
      <c r="I58" t="str">
        <f>VLOOKUP(K58,Questions!B:I,6,FALSE)</f>
        <v>Lies</v>
      </c>
      <c r="J58" t="s">
        <v>3776</v>
      </c>
      <c r="K58" t="s">
        <v>72</v>
      </c>
      <c r="L58" t="str">
        <f>VLOOKUP(K58,Questions!B:H,7,FALSE)</f>
        <v>Exc-5upOnly</v>
      </c>
      <c r="M58">
        <v>1</v>
      </c>
      <c r="O58">
        <v>0</v>
      </c>
      <c r="P58">
        <v>1</v>
      </c>
      <c r="Q58">
        <v>0</v>
      </c>
    </row>
    <row r="59" spans="1:17" x14ac:dyDescent="0.2">
      <c r="A59" t="s">
        <v>3371</v>
      </c>
      <c r="B59" t="s">
        <v>3042</v>
      </c>
      <c r="C59" t="s">
        <v>3356</v>
      </c>
      <c r="D59" t="s">
        <v>3361</v>
      </c>
      <c r="E59">
        <f>VLOOKUP(K59,Questions!B:I,2,FALSE)</f>
        <v>17</v>
      </c>
      <c r="F59">
        <f>VLOOKUP(K59,Questions!B:I,3,FALSE)</f>
        <v>17.899999999999999</v>
      </c>
      <c r="G59" t="str">
        <f>VLOOKUP(K59,Questions!B:I,4,FALSE)</f>
        <v>Explanation</v>
      </c>
      <c r="H59" t="str">
        <f>VLOOKUP(K59,Questions!B:I,5,FALSE)</f>
        <v>False Belief - Lies</v>
      </c>
      <c r="I59" t="str">
        <f>VLOOKUP(K59,Questions!B:I,6,FALSE)</f>
        <v>Lies</v>
      </c>
      <c r="J59" t="s">
        <v>3777</v>
      </c>
      <c r="K59" t="s">
        <v>73</v>
      </c>
      <c r="L59" t="str">
        <f>VLOOKUP(K59,Questions!B:H,7,FALSE)</f>
        <v>Exc-5upOnly</v>
      </c>
      <c r="M59">
        <v>1</v>
      </c>
      <c r="N59" t="s">
        <v>1785</v>
      </c>
      <c r="O59">
        <v>0</v>
      </c>
      <c r="P59">
        <v>1</v>
      </c>
      <c r="Q59">
        <v>0</v>
      </c>
    </row>
    <row r="60" spans="1:17" x14ac:dyDescent="0.2">
      <c r="A60" t="s">
        <v>3371</v>
      </c>
      <c r="B60" t="s">
        <v>3042</v>
      </c>
      <c r="C60" t="s">
        <v>3356</v>
      </c>
      <c r="D60" t="s">
        <v>3361</v>
      </c>
      <c r="E60">
        <f>VLOOKUP(K60,Questions!B:I,2,FALSE)</f>
        <v>18</v>
      </c>
      <c r="F60">
        <f>VLOOKUP(K60,Questions!B:I,3,FALSE)</f>
        <v>18.100000000000001</v>
      </c>
      <c r="G60" t="str">
        <f>VLOOKUP(K60,Questions!B:I,4,FALSE)</f>
        <v>2AFC</v>
      </c>
      <c r="H60" t="str">
        <f>VLOOKUP(K60,Questions!B:I,5,FALSE)</f>
        <v>2nd Order Belief-Desire Reasoning</v>
      </c>
      <c r="I60" t="str">
        <f>VLOOKUP(K60,Questions!B:I,6,FALSE)</f>
        <v>Belief</v>
      </c>
      <c r="J60" t="s">
        <v>3778</v>
      </c>
      <c r="K60" t="s">
        <v>74</v>
      </c>
      <c r="L60" t="str">
        <f>VLOOKUP(K60,Questions!B:H,7,FALSE)</f>
        <v>Inc</v>
      </c>
      <c r="M60">
        <v>1</v>
      </c>
      <c r="O60">
        <v>0</v>
      </c>
      <c r="P60">
        <v>1</v>
      </c>
      <c r="Q60">
        <v>0</v>
      </c>
    </row>
    <row r="61" spans="1:17" x14ac:dyDescent="0.2">
      <c r="A61" t="s">
        <v>3371</v>
      </c>
      <c r="B61" t="s">
        <v>3042</v>
      </c>
      <c r="C61" t="s">
        <v>3356</v>
      </c>
      <c r="D61" t="s">
        <v>3361</v>
      </c>
      <c r="E61">
        <f>VLOOKUP(K61,Questions!B:I,2,FALSE)</f>
        <v>18</v>
      </c>
      <c r="F61">
        <f>VLOOKUP(K61,Questions!B:I,3,FALSE)</f>
        <v>18.2</v>
      </c>
      <c r="G61" t="str">
        <f>VLOOKUP(K61,Questions!B:I,4,FALSE)</f>
        <v>Explanation</v>
      </c>
      <c r="H61" t="str">
        <f>VLOOKUP(K61,Questions!B:I,5,FALSE)</f>
        <v>2nd Order Belief-Desire Reasoning</v>
      </c>
      <c r="I61" t="str">
        <f>VLOOKUP(K61,Questions!B:I,6,FALSE)</f>
        <v>Belief</v>
      </c>
      <c r="J61" t="s">
        <v>3779</v>
      </c>
      <c r="K61" t="s">
        <v>75</v>
      </c>
      <c r="L61" t="str">
        <f>VLOOKUP(K61,Questions!B:H,7,FALSE)</f>
        <v>Exc-5upOnly</v>
      </c>
      <c r="M61">
        <v>1</v>
      </c>
      <c r="N61" t="s">
        <v>1786</v>
      </c>
      <c r="O61">
        <v>0</v>
      </c>
      <c r="P61">
        <v>1</v>
      </c>
      <c r="Q61">
        <v>0</v>
      </c>
    </row>
    <row r="62" spans="1:17" x14ac:dyDescent="0.2">
      <c r="A62" t="s">
        <v>3371</v>
      </c>
      <c r="B62" t="s">
        <v>3042</v>
      </c>
      <c r="C62" t="s">
        <v>3356</v>
      </c>
      <c r="D62" t="s">
        <v>3361</v>
      </c>
      <c r="E62">
        <f>VLOOKUP(K62,Questions!B:I,2,FALSE)</f>
        <v>18</v>
      </c>
      <c r="F62">
        <f>VLOOKUP(K62,Questions!B:I,3,FALSE)</f>
        <v>18.3</v>
      </c>
      <c r="G62" t="str">
        <f>VLOOKUP(K62,Questions!B:I,4,FALSE)</f>
        <v>Control</v>
      </c>
      <c r="H62" t="str">
        <f>VLOOKUP(K62,Questions!B:I,5,FALSE)</f>
        <v>2nd Order Belief-Desire Reasoning - Control</v>
      </c>
      <c r="I62" t="str">
        <f>VLOOKUP(K62,Questions!B:I,6,FALSE)</f>
        <v>Control</v>
      </c>
      <c r="J62" t="s">
        <v>3780</v>
      </c>
      <c r="K62" t="s">
        <v>76</v>
      </c>
      <c r="L62" t="str">
        <f>VLOOKUP(K62,Questions!B:H,7,FALSE)</f>
        <v>Exc-5upOnly</v>
      </c>
      <c r="M62">
        <v>1</v>
      </c>
      <c r="O62">
        <v>0</v>
      </c>
      <c r="P62">
        <v>1</v>
      </c>
      <c r="Q62">
        <v>0</v>
      </c>
    </row>
    <row r="63" spans="1:17" x14ac:dyDescent="0.2">
      <c r="A63" t="s">
        <v>3371</v>
      </c>
      <c r="B63" t="s">
        <v>3042</v>
      </c>
      <c r="C63" t="s">
        <v>3356</v>
      </c>
      <c r="D63" t="s">
        <v>3361</v>
      </c>
      <c r="E63">
        <f>VLOOKUP(K63,Questions!B:I,2,FALSE)</f>
        <v>18</v>
      </c>
      <c r="F63">
        <f>VLOOKUP(K63,Questions!B:I,3,FALSE)</f>
        <v>18.399999999999999</v>
      </c>
      <c r="G63" t="str">
        <f>VLOOKUP(K63,Questions!B:I,4,FALSE)</f>
        <v>Control</v>
      </c>
      <c r="H63" t="str">
        <f>VLOOKUP(K63,Questions!B:I,5,FALSE)</f>
        <v>2nd Order Belief-Desire Reasoning - Control</v>
      </c>
      <c r="I63" t="str">
        <f>VLOOKUP(K63,Questions!B:I,6,FALSE)</f>
        <v>Control</v>
      </c>
      <c r="J63" t="s">
        <v>3781</v>
      </c>
      <c r="K63" t="s">
        <v>77</v>
      </c>
      <c r="L63" t="str">
        <f>VLOOKUP(K63,Questions!B:H,7,FALSE)</f>
        <v>Exc-5upOnly</v>
      </c>
      <c r="M63">
        <v>1</v>
      </c>
      <c r="O63">
        <v>0</v>
      </c>
      <c r="P63">
        <v>1</v>
      </c>
      <c r="Q63">
        <v>0</v>
      </c>
    </row>
    <row r="64" spans="1:17" x14ac:dyDescent="0.2">
      <c r="A64" t="s">
        <v>3371</v>
      </c>
      <c r="B64" t="s">
        <v>3042</v>
      </c>
      <c r="C64" t="s">
        <v>3356</v>
      </c>
      <c r="D64" t="s">
        <v>3361</v>
      </c>
      <c r="E64">
        <f>VLOOKUP(K64,Questions!B:I,2,FALSE)</f>
        <v>18</v>
      </c>
      <c r="F64">
        <f>VLOOKUP(K64,Questions!B:I,3,FALSE)</f>
        <v>18.5</v>
      </c>
      <c r="G64" t="str">
        <f>VLOOKUP(K64,Questions!B:I,4,FALSE)</f>
        <v>Explanation</v>
      </c>
      <c r="H64" t="str">
        <f>VLOOKUP(K64,Questions!B:I,5,FALSE)</f>
        <v>False Belief - Emotion</v>
      </c>
      <c r="I64" t="str">
        <f>VLOOKUP(K64,Questions!B:I,6,FALSE)</f>
        <v>Belief</v>
      </c>
      <c r="J64" t="s">
        <v>3782</v>
      </c>
      <c r="K64" t="s">
        <v>78</v>
      </c>
      <c r="L64" t="str">
        <f>VLOOKUP(K64,Questions!B:H,7,FALSE)</f>
        <v>Exc-5upOnly</v>
      </c>
      <c r="M64">
        <v>1</v>
      </c>
      <c r="N64" t="s">
        <v>1787</v>
      </c>
      <c r="O64">
        <v>0</v>
      </c>
      <c r="P64">
        <v>1</v>
      </c>
      <c r="Q64">
        <v>0</v>
      </c>
    </row>
    <row r="65" spans="1:17" x14ac:dyDescent="0.2">
      <c r="A65" t="s">
        <v>3371</v>
      </c>
      <c r="B65" t="s">
        <v>3042</v>
      </c>
      <c r="C65" t="s">
        <v>3356</v>
      </c>
      <c r="D65" t="s">
        <v>3361</v>
      </c>
      <c r="E65">
        <f>VLOOKUP(K65,Questions!B:I,2,FALSE)</f>
        <v>19</v>
      </c>
      <c r="F65">
        <f>VLOOKUP(K65,Questions!B:I,3,FALSE)</f>
        <v>19.100000000000001</v>
      </c>
      <c r="G65" t="str">
        <f>VLOOKUP(K65,Questions!B:I,4,FALSE)</f>
        <v>Explanation</v>
      </c>
      <c r="H65" t="str">
        <f>VLOOKUP(K65,Questions!B:I,5,FALSE)</f>
        <v>Sarcasm</v>
      </c>
      <c r="I65" t="str">
        <f>VLOOKUP(K65,Questions!B:I,6,FALSE)</f>
        <v>Sarcasm</v>
      </c>
      <c r="J65" t="s">
        <v>3783</v>
      </c>
      <c r="K65" t="s">
        <v>79</v>
      </c>
      <c r="L65" t="str">
        <f>VLOOKUP(K65,Questions!B:H,7,FALSE)</f>
        <v>Exc-5upOnly</v>
      </c>
      <c r="M65">
        <v>1</v>
      </c>
      <c r="N65" t="s">
        <v>1788</v>
      </c>
      <c r="O65">
        <v>0</v>
      </c>
      <c r="P65">
        <v>1</v>
      </c>
      <c r="Q65">
        <v>0</v>
      </c>
    </row>
    <row r="66" spans="1:17" x14ac:dyDescent="0.2">
      <c r="A66" t="s">
        <v>3371</v>
      </c>
      <c r="B66" t="s">
        <v>3042</v>
      </c>
      <c r="C66" t="s">
        <v>3356</v>
      </c>
      <c r="D66" t="s">
        <v>3361</v>
      </c>
      <c r="E66">
        <f>VLOOKUP(K66,Questions!B:I,2,FALSE)</f>
        <v>19</v>
      </c>
      <c r="F66">
        <f>VLOOKUP(K66,Questions!B:I,3,FALSE)</f>
        <v>19.2</v>
      </c>
      <c r="G66" t="str">
        <f>VLOOKUP(K66,Questions!B:I,4,FALSE)</f>
        <v>2AFC</v>
      </c>
      <c r="H66" t="str">
        <f>VLOOKUP(K66,Questions!B:I,5,FALSE)</f>
        <v>Sarcasm</v>
      </c>
      <c r="I66" t="str">
        <f>VLOOKUP(K66,Questions!B:I,6,FALSE)</f>
        <v>Sarcasm</v>
      </c>
      <c r="J66" t="s">
        <v>3784</v>
      </c>
      <c r="K66" t="s">
        <v>80</v>
      </c>
      <c r="L66" t="str">
        <f>VLOOKUP(K66,Questions!B:H,7,FALSE)</f>
        <v>Exc-5upOnly</v>
      </c>
      <c r="M66">
        <v>1</v>
      </c>
      <c r="O66">
        <v>0</v>
      </c>
      <c r="P66">
        <v>1</v>
      </c>
      <c r="Q66">
        <v>0</v>
      </c>
    </row>
    <row r="67" spans="1:17" x14ac:dyDescent="0.2">
      <c r="A67" t="s">
        <v>3371</v>
      </c>
      <c r="B67" t="s">
        <v>3043</v>
      </c>
      <c r="C67" t="s">
        <v>3356</v>
      </c>
      <c r="D67" t="s">
        <v>3361</v>
      </c>
      <c r="E67">
        <f>VLOOKUP(K67,Questions!B:I,2,FALSE)</f>
        <v>1</v>
      </c>
      <c r="F67">
        <f>VLOOKUP(K67,Questions!B:I,3,FALSE)</f>
        <v>1.1000000000000001</v>
      </c>
      <c r="G67" t="str">
        <f>VLOOKUP(K67,Questions!B:I,4,FALSE)</f>
        <v>2AFC</v>
      </c>
      <c r="H67" t="str">
        <f>VLOOKUP(K67,Questions!B:I,5,FALSE)</f>
        <v>Common Desires</v>
      </c>
      <c r="I67" t="str">
        <f>VLOOKUP(K67,Questions!B:I,6,FALSE)</f>
        <v>Desires</v>
      </c>
      <c r="J67" t="s">
        <v>3719</v>
      </c>
      <c r="K67" t="s">
        <v>10</v>
      </c>
      <c r="L67" t="str">
        <f>VLOOKUP(K67,Questions!B:H,7,FALSE)</f>
        <v>Inc</v>
      </c>
      <c r="M67">
        <v>1</v>
      </c>
      <c r="O67">
        <v>0</v>
      </c>
      <c r="P67">
        <v>1</v>
      </c>
      <c r="Q67">
        <v>0</v>
      </c>
    </row>
    <row r="68" spans="1:17" x14ac:dyDescent="0.2">
      <c r="A68" t="s">
        <v>3371</v>
      </c>
      <c r="B68" t="s">
        <v>3043</v>
      </c>
      <c r="C68" t="s">
        <v>3356</v>
      </c>
      <c r="D68" t="s">
        <v>3361</v>
      </c>
      <c r="E68">
        <f>VLOOKUP(K68,Questions!B:I,2,FALSE)</f>
        <v>2</v>
      </c>
      <c r="F68">
        <f>VLOOKUP(K68,Questions!B:I,3,FALSE)</f>
        <v>2.1</v>
      </c>
      <c r="G68" t="str">
        <f>VLOOKUP(K68,Questions!B:I,4,FALSE)</f>
        <v>2AFC</v>
      </c>
      <c r="H68" t="str">
        <f>VLOOKUP(K68,Questions!B:I,5,FALSE)</f>
        <v>Diverse Desires</v>
      </c>
      <c r="I68" t="str">
        <f>VLOOKUP(K68,Questions!B:I,6,FALSE)</f>
        <v>Desires</v>
      </c>
      <c r="J68" t="s">
        <v>3718</v>
      </c>
      <c r="K68" t="s">
        <v>3170</v>
      </c>
      <c r="L68" t="str">
        <f>VLOOKUP(K68,Questions!B:H,7,FALSE)</f>
        <v>Inc</v>
      </c>
      <c r="M68">
        <v>1</v>
      </c>
      <c r="O68">
        <v>0</v>
      </c>
      <c r="P68">
        <v>1</v>
      </c>
      <c r="Q68">
        <v>0</v>
      </c>
    </row>
    <row r="69" spans="1:17" x14ac:dyDescent="0.2">
      <c r="A69" t="s">
        <v>3371</v>
      </c>
      <c r="B69" t="s">
        <v>3043</v>
      </c>
      <c r="C69" t="s">
        <v>3356</v>
      </c>
      <c r="D69" t="s">
        <v>3361</v>
      </c>
      <c r="E69">
        <f>VLOOKUP(K69,Questions!B:I,2,FALSE)</f>
        <v>3</v>
      </c>
      <c r="F69">
        <f>VLOOKUP(K69,Questions!B:I,3,FALSE)</f>
        <v>3.1</v>
      </c>
      <c r="G69" t="str">
        <f>VLOOKUP(K69,Questions!B:I,4,FALSE)</f>
        <v>2AFC</v>
      </c>
      <c r="H69" t="str">
        <f>VLOOKUP(K69,Questions!B:I,5,FALSE)</f>
        <v>Diverse Beliefs</v>
      </c>
      <c r="I69" t="str">
        <f>VLOOKUP(K69,Questions!B:I,6,FALSE)</f>
        <v>Desires</v>
      </c>
      <c r="J69" t="s">
        <v>3719</v>
      </c>
      <c r="K69" t="s">
        <v>15</v>
      </c>
      <c r="L69" t="str">
        <f>VLOOKUP(K69,Questions!B:H,7,FALSE)</f>
        <v>Inc</v>
      </c>
      <c r="M69">
        <v>1</v>
      </c>
      <c r="O69">
        <v>0</v>
      </c>
      <c r="P69">
        <v>1</v>
      </c>
      <c r="Q69">
        <v>0</v>
      </c>
    </row>
    <row r="70" spans="1:17" x14ac:dyDescent="0.2">
      <c r="A70" t="s">
        <v>3371</v>
      </c>
      <c r="B70" t="s">
        <v>3043</v>
      </c>
      <c r="C70" t="s">
        <v>3356</v>
      </c>
      <c r="D70" t="s">
        <v>3361</v>
      </c>
      <c r="E70">
        <f>VLOOKUP(K70,Questions!B:I,2,FALSE)</f>
        <v>4</v>
      </c>
      <c r="F70">
        <f>VLOOKUP(K70,Questions!B:I,3,FALSE)</f>
        <v>4.0999999999999996</v>
      </c>
      <c r="G70" t="str">
        <f>VLOOKUP(K70,Questions!B:I,4,FALSE)</f>
        <v>2AFC</v>
      </c>
      <c r="H70" t="str">
        <f>VLOOKUP(K70,Questions!B:I,5,FALSE)</f>
        <v>Reference - Easy</v>
      </c>
      <c r="I70" t="str">
        <f>VLOOKUP(K70,Questions!B:I,6,FALSE)</f>
        <v>Reference</v>
      </c>
      <c r="J70" t="s">
        <v>3720</v>
      </c>
      <c r="K70" t="s">
        <v>17</v>
      </c>
      <c r="L70" t="str">
        <f>VLOOKUP(K70,Questions!B:H,7,FALSE)</f>
        <v>Inc</v>
      </c>
      <c r="M70">
        <v>1</v>
      </c>
      <c r="O70">
        <v>0</v>
      </c>
      <c r="P70">
        <v>1</v>
      </c>
      <c r="Q70">
        <v>0</v>
      </c>
    </row>
    <row r="71" spans="1:17" x14ac:dyDescent="0.2">
      <c r="A71" t="s">
        <v>3371</v>
      </c>
      <c r="B71" t="s">
        <v>3043</v>
      </c>
      <c r="C71" t="s">
        <v>3356</v>
      </c>
      <c r="D71" t="s">
        <v>3361</v>
      </c>
      <c r="E71">
        <f>VLOOKUP(K71,Questions!B:I,2,FALSE)</f>
        <v>4</v>
      </c>
      <c r="F71">
        <f>VLOOKUP(K71,Questions!B:I,3,FALSE)</f>
        <v>4.2</v>
      </c>
      <c r="G71" t="str">
        <f>VLOOKUP(K71,Questions!B:I,4,FALSE)</f>
        <v>Explanation</v>
      </c>
      <c r="H71" t="str">
        <f>VLOOKUP(K71,Questions!B:I,5,FALSE)</f>
        <v>Reference - Easy</v>
      </c>
      <c r="I71" t="str">
        <f>VLOOKUP(K71,Questions!B:I,6,FALSE)</f>
        <v>Reference</v>
      </c>
      <c r="J71" t="s">
        <v>3721</v>
      </c>
      <c r="K71" t="s">
        <v>19</v>
      </c>
      <c r="L71" t="str">
        <f>VLOOKUP(K71,Questions!B:H,7,FALSE)</f>
        <v>Inc</v>
      </c>
      <c r="M71">
        <v>1</v>
      </c>
      <c r="N71" t="s">
        <v>1789</v>
      </c>
      <c r="O71">
        <v>0</v>
      </c>
      <c r="P71">
        <v>1</v>
      </c>
      <c r="Q71">
        <v>0</v>
      </c>
    </row>
    <row r="72" spans="1:17" x14ac:dyDescent="0.2">
      <c r="A72" t="s">
        <v>3371</v>
      </c>
      <c r="B72" t="s">
        <v>3043</v>
      </c>
      <c r="C72" t="s">
        <v>3356</v>
      </c>
      <c r="D72" t="s">
        <v>3361</v>
      </c>
      <c r="E72">
        <f>VLOOKUP(K72,Questions!B:I,2,FALSE)</f>
        <v>5</v>
      </c>
      <c r="F72">
        <f>VLOOKUP(K72,Questions!B:I,3,FALSE)</f>
        <v>5.0999999999999996</v>
      </c>
      <c r="G72" t="str">
        <f>VLOOKUP(K72,Questions!B:I,4,FALSE)</f>
        <v>2AFC</v>
      </c>
      <c r="H72" t="str">
        <f>VLOOKUP(K72,Questions!B:I,5,FALSE)</f>
        <v>False Belief - Location</v>
      </c>
      <c r="I72" t="str">
        <f>VLOOKUP(K72,Questions!B:I,6,FALSE)</f>
        <v>Belief</v>
      </c>
      <c r="J72" t="s">
        <v>3722</v>
      </c>
      <c r="K72" t="s">
        <v>20</v>
      </c>
      <c r="L72" t="str">
        <f>VLOOKUP(K72,Questions!B:H,7,FALSE)</f>
        <v>Inc</v>
      </c>
      <c r="M72">
        <v>1</v>
      </c>
      <c r="O72">
        <v>0</v>
      </c>
      <c r="P72">
        <v>1</v>
      </c>
      <c r="Q72">
        <v>0</v>
      </c>
    </row>
    <row r="73" spans="1:17" x14ac:dyDescent="0.2">
      <c r="A73" t="s">
        <v>3371</v>
      </c>
      <c r="B73" t="s">
        <v>3043</v>
      </c>
      <c r="C73" t="s">
        <v>3356</v>
      </c>
      <c r="D73" t="s">
        <v>3361</v>
      </c>
      <c r="E73">
        <f>VLOOKUP(K73,Questions!B:I,2,FALSE)</f>
        <v>5</v>
      </c>
      <c r="F73">
        <f>VLOOKUP(K73,Questions!B:I,3,FALSE)</f>
        <v>5.2</v>
      </c>
      <c r="G73" t="str">
        <f>VLOOKUP(K73,Questions!B:I,4,FALSE)</f>
        <v>Explanation</v>
      </c>
      <c r="H73" t="str">
        <f>VLOOKUP(K73,Questions!B:I,5,FALSE)</f>
        <v>False Belief - Location</v>
      </c>
      <c r="I73" t="str">
        <f>VLOOKUP(K73,Questions!B:I,6,FALSE)</f>
        <v>Belief</v>
      </c>
      <c r="J73" t="s">
        <v>3723</v>
      </c>
      <c r="K73" t="s">
        <v>21</v>
      </c>
      <c r="L73" t="str">
        <f>VLOOKUP(K73,Questions!B:H,7,FALSE)</f>
        <v>Inc</v>
      </c>
      <c r="M73">
        <v>1</v>
      </c>
      <c r="N73" t="s">
        <v>26</v>
      </c>
      <c r="O73">
        <v>0</v>
      </c>
      <c r="P73">
        <v>1</v>
      </c>
      <c r="Q73">
        <v>0</v>
      </c>
    </row>
    <row r="74" spans="1:17" x14ac:dyDescent="0.2">
      <c r="A74" t="s">
        <v>3371</v>
      </c>
      <c r="B74" t="s">
        <v>3043</v>
      </c>
      <c r="C74" t="s">
        <v>3356</v>
      </c>
      <c r="D74" t="s">
        <v>3361</v>
      </c>
      <c r="E74">
        <f>VLOOKUP(K74,Questions!B:I,2,FALSE)</f>
        <v>5</v>
      </c>
      <c r="F74">
        <f>VLOOKUP(K74,Questions!B:I,3,FALSE)</f>
        <v>5.3</v>
      </c>
      <c r="G74" t="str">
        <f>VLOOKUP(K74,Questions!B:I,4,FALSE)</f>
        <v>Control</v>
      </c>
      <c r="H74" t="str">
        <f>VLOOKUP(K74,Questions!B:I,5,FALSE)</f>
        <v>False Belief - Location</v>
      </c>
      <c r="I74" t="str">
        <f>VLOOKUP(K74,Questions!B:I,6,FALSE)</f>
        <v>Belief</v>
      </c>
      <c r="J74" t="s">
        <v>3724</v>
      </c>
      <c r="K74" t="s">
        <v>987</v>
      </c>
      <c r="L74" t="str">
        <f>VLOOKUP(K74,Questions!B:H,7,FALSE)</f>
        <v>Inc</v>
      </c>
      <c r="M74" t="s">
        <v>11</v>
      </c>
      <c r="N74" t="s">
        <v>11</v>
      </c>
      <c r="O74" t="s">
        <v>11</v>
      </c>
      <c r="P74">
        <v>0</v>
      </c>
      <c r="Q74">
        <v>1</v>
      </c>
    </row>
    <row r="75" spans="1:17" x14ac:dyDescent="0.2">
      <c r="A75" t="s">
        <v>3371</v>
      </c>
      <c r="B75" t="s">
        <v>3043</v>
      </c>
      <c r="C75" t="s">
        <v>3356</v>
      </c>
      <c r="D75" t="s">
        <v>3361</v>
      </c>
      <c r="E75">
        <f>VLOOKUP(K75,Questions!B:I,2,FALSE)</f>
        <v>6</v>
      </c>
      <c r="F75">
        <f>VLOOKUP(K75,Questions!B:I,3,FALSE)</f>
        <v>6.1</v>
      </c>
      <c r="G75" t="str">
        <f>VLOOKUP(K75,Questions!B:I,4,FALSE)</f>
        <v>Control</v>
      </c>
      <c r="H75" t="str">
        <f>VLOOKUP(K75,Questions!B:I,5,FALSE)</f>
        <v>Control</v>
      </c>
      <c r="I75" t="str">
        <f>VLOOKUP(K75,Questions!B:I,6,FALSE)</f>
        <v>Control</v>
      </c>
      <c r="J75" t="s">
        <v>3725</v>
      </c>
      <c r="K75" t="s">
        <v>23</v>
      </c>
      <c r="L75" t="str">
        <f>VLOOKUP(K75,Questions!B:H,7,FALSE)</f>
        <v>Inc</v>
      </c>
      <c r="M75">
        <v>1</v>
      </c>
      <c r="O75">
        <v>0</v>
      </c>
      <c r="P75">
        <v>1</v>
      </c>
      <c r="Q75">
        <v>0</v>
      </c>
    </row>
    <row r="76" spans="1:17" x14ac:dyDescent="0.2">
      <c r="A76" t="s">
        <v>3371</v>
      </c>
      <c r="B76" t="s">
        <v>3043</v>
      </c>
      <c r="C76" t="s">
        <v>3356</v>
      </c>
      <c r="D76" t="s">
        <v>3361</v>
      </c>
      <c r="E76">
        <f>VLOOKUP(K76,Questions!B:I,2,FALSE)</f>
        <v>7</v>
      </c>
      <c r="F76">
        <f>VLOOKUP(K76,Questions!B:I,3,FALSE)</f>
        <v>7.1</v>
      </c>
      <c r="G76" t="str">
        <f>VLOOKUP(K76,Questions!B:I,4,FALSE)</f>
        <v>2AFC</v>
      </c>
      <c r="H76" t="str">
        <f>VLOOKUP(K76,Questions!B:I,5,FALSE)</f>
        <v>False Belief - Location</v>
      </c>
      <c r="I76" t="str">
        <f>VLOOKUP(K76,Questions!B:I,6,FALSE)</f>
        <v>Belief</v>
      </c>
      <c r="J76" t="s">
        <v>3726</v>
      </c>
      <c r="K76" t="s">
        <v>24</v>
      </c>
      <c r="L76" t="str">
        <f>VLOOKUP(K76,Questions!B:H,7,FALSE)</f>
        <v>Inc</v>
      </c>
      <c r="M76">
        <v>1</v>
      </c>
      <c r="O76">
        <v>0</v>
      </c>
      <c r="P76">
        <v>1</v>
      </c>
      <c r="Q76">
        <v>0</v>
      </c>
    </row>
    <row r="77" spans="1:17" x14ac:dyDescent="0.2">
      <c r="A77" t="s">
        <v>3371</v>
      </c>
      <c r="B77" t="s">
        <v>3043</v>
      </c>
      <c r="C77" t="s">
        <v>3356</v>
      </c>
      <c r="D77" t="s">
        <v>3361</v>
      </c>
      <c r="E77">
        <f>VLOOKUP(K77,Questions!B:I,2,FALSE)</f>
        <v>7</v>
      </c>
      <c r="F77">
        <f>VLOOKUP(K77,Questions!B:I,3,FALSE)</f>
        <v>7.2</v>
      </c>
      <c r="G77" t="str">
        <f>VLOOKUP(K77,Questions!B:I,4,FALSE)</f>
        <v>Explanation</v>
      </c>
      <c r="H77" t="str">
        <f>VLOOKUP(K77,Questions!B:I,5,FALSE)</f>
        <v>False Belief - Location</v>
      </c>
      <c r="I77" t="str">
        <f>VLOOKUP(K77,Questions!B:I,6,FALSE)</f>
        <v>Belief</v>
      </c>
      <c r="J77" t="s">
        <v>3727</v>
      </c>
      <c r="K77" t="s">
        <v>25</v>
      </c>
      <c r="L77" t="str">
        <f>VLOOKUP(K77,Questions!B:H,7,FALSE)</f>
        <v>Inc</v>
      </c>
      <c r="M77">
        <v>1</v>
      </c>
      <c r="N77" t="s">
        <v>1790</v>
      </c>
      <c r="O77">
        <v>0</v>
      </c>
      <c r="P77">
        <v>1</v>
      </c>
      <c r="Q77">
        <v>0</v>
      </c>
    </row>
    <row r="78" spans="1:17" x14ac:dyDescent="0.2">
      <c r="A78" t="s">
        <v>3371</v>
      </c>
      <c r="B78" t="s">
        <v>3043</v>
      </c>
      <c r="C78" t="s">
        <v>3356</v>
      </c>
      <c r="D78" t="s">
        <v>3361</v>
      </c>
      <c r="E78">
        <f>VLOOKUP(K78,Questions!B:I,2,FALSE)</f>
        <v>7</v>
      </c>
      <c r="F78">
        <f>VLOOKUP(K78,Questions!B:I,3,FALSE)</f>
        <v>7.3</v>
      </c>
      <c r="G78" t="str">
        <f>VLOOKUP(K78,Questions!B:I,4,FALSE)</f>
        <v>Explanation</v>
      </c>
      <c r="H78" t="str">
        <f>VLOOKUP(K78,Questions!B:I,5,FALSE)</f>
        <v>Emotion</v>
      </c>
      <c r="I78" t="str">
        <f>VLOOKUP(K78,Questions!B:I,6,FALSE)</f>
        <v>Emotion</v>
      </c>
      <c r="J78" t="s">
        <v>3728</v>
      </c>
      <c r="K78" t="s">
        <v>28</v>
      </c>
      <c r="L78" t="str">
        <f>VLOOKUP(K78,Questions!B:H,7,FALSE)</f>
        <v>Inc</v>
      </c>
      <c r="M78">
        <v>1</v>
      </c>
      <c r="N78" t="s">
        <v>813</v>
      </c>
      <c r="O78">
        <v>0</v>
      </c>
      <c r="P78">
        <v>1</v>
      </c>
      <c r="Q78">
        <v>0</v>
      </c>
    </row>
    <row r="79" spans="1:17" x14ac:dyDescent="0.2">
      <c r="A79" t="s">
        <v>3371</v>
      </c>
      <c r="B79" t="s">
        <v>3043</v>
      </c>
      <c r="C79" t="s">
        <v>3356</v>
      </c>
      <c r="D79" t="s">
        <v>3361</v>
      </c>
      <c r="E79">
        <f>VLOOKUP(K79,Questions!B:I,2,FALSE)</f>
        <v>7</v>
      </c>
      <c r="F79">
        <f>VLOOKUP(K79,Questions!B:I,3,FALSE)</f>
        <v>7.4</v>
      </c>
      <c r="G79" t="str">
        <f>VLOOKUP(K79,Questions!B:I,4,FALSE)</f>
        <v>2AFC</v>
      </c>
      <c r="H79" t="str">
        <f>VLOOKUP(K79,Questions!B:I,5,FALSE)</f>
        <v>Moral Reasoning False Beliefs</v>
      </c>
      <c r="I79" t="str">
        <f>VLOOKUP(K79,Questions!B:I,6,FALSE)</f>
        <v>Moral Reasoning</v>
      </c>
      <c r="J79" t="s">
        <v>3729</v>
      </c>
      <c r="K79" t="s">
        <v>30</v>
      </c>
      <c r="L79" t="str">
        <f>VLOOKUP(K79,Questions!B:H,7,FALSE)</f>
        <v>Inc</v>
      </c>
      <c r="M79">
        <v>1</v>
      </c>
      <c r="O79">
        <v>0</v>
      </c>
      <c r="P79">
        <v>1</v>
      </c>
      <c r="Q79">
        <v>0</v>
      </c>
    </row>
    <row r="80" spans="1:17" x14ac:dyDescent="0.2">
      <c r="A80" t="s">
        <v>3371</v>
      </c>
      <c r="B80" t="s">
        <v>3043</v>
      </c>
      <c r="C80" t="s">
        <v>3356</v>
      </c>
      <c r="D80" t="s">
        <v>3361</v>
      </c>
      <c r="E80">
        <f>VLOOKUP(K80,Questions!B:I,2,FALSE)</f>
        <v>7</v>
      </c>
      <c r="F80">
        <f>VLOOKUP(K80,Questions!B:I,3,FALSE)</f>
        <v>7.5</v>
      </c>
      <c r="G80" t="str">
        <f>VLOOKUP(K80,Questions!B:I,4,FALSE)</f>
        <v>Explanation</v>
      </c>
      <c r="H80" t="str">
        <f>VLOOKUP(K80,Questions!B:I,5,FALSE)</f>
        <v>Moral Reasoning False Beliefs</v>
      </c>
      <c r="I80" t="str">
        <f>VLOOKUP(K80,Questions!B:I,6,FALSE)</f>
        <v>Moral Reasoning</v>
      </c>
      <c r="J80" t="s">
        <v>3730</v>
      </c>
      <c r="K80" t="s">
        <v>3654</v>
      </c>
      <c r="L80" t="str">
        <f>VLOOKUP(K80,Questions!B:H,7,FALSE)</f>
        <v>Inc</v>
      </c>
      <c r="M80">
        <v>1</v>
      </c>
      <c r="N80" t="s">
        <v>1791</v>
      </c>
      <c r="O80">
        <v>0</v>
      </c>
      <c r="P80">
        <v>1</v>
      </c>
      <c r="Q80">
        <v>0</v>
      </c>
    </row>
    <row r="81" spans="1:17" x14ac:dyDescent="0.2">
      <c r="A81" t="s">
        <v>3371</v>
      </c>
      <c r="B81" t="s">
        <v>3043</v>
      </c>
      <c r="C81" t="s">
        <v>3356</v>
      </c>
      <c r="D81" t="s">
        <v>3361</v>
      </c>
      <c r="E81">
        <f>VLOOKUP(K81,Questions!B:I,2,FALSE)</f>
        <v>7</v>
      </c>
      <c r="F81">
        <f>VLOOKUP(K81,Questions!B:I,3,FALSE)</f>
        <v>7.6</v>
      </c>
      <c r="G81" t="str">
        <f>VLOOKUP(K81,Questions!B:I,4,FALSE)</f>
        <v>2AFC</v>
      </c>
      <c r="H81" t="str">
        <f>VLOOKUP(K81,Questions!B:I,5,FALSE)</f>
        <v>Moral Reasoning False Beliefs</v>
      </c>
      <c r="I81" t="str">
        <f>VLOOKUP(K81,Questions!B:I,6,FALSE)</f>
        <v>Moral Reasoning</v>
      </c>
      <c r="J81" t="s">
        <v>3731</v>
      </c>
      <c r="K81" t="s">
        <v>31</v>
      </c>
      <c r="L81" t="str">
        <f>VLOOKUP(K81,Questions!B:H,7,FALSE)</f>
        <v>Inc</v>
      </c>
      <c r="M81">
        <v>1</v>
      </c>
      <c r="O81">
        <v>0</v>
      </c>
      <c r="P81">
        <v>1</v>
      </c>
      <c r="Q81">
        <v>0</v>
      </c>
    </row>
    <row r="82" spans="1:17" x14ac:dyDescent="0.2">
      <c r="A82" t="s">
        <v>3371</v>
      </c>
      <c r="B82" t="s">
        <v>3043</v>
      </c>
      <c r="C82" t="s">
        <v>3356</v>
      </c>
      <c r="D82" t="s">
        <v>3361</v>
      </c>
      <c r="E82">
        <f>VLOOKUP(K82,Questions!B:I,2,FALSE)</f>
        <v>7</v>
      </c>
      <c r="F82">
        <f>VLOOKUP(K82,Questions!B:I,3,FALSE)</f>
        <v>7.7</v>
      </c>
      <c r="G82" t="str">
        <f>VLOOKUP(K82,Questions!B:I,4,FALSE)</f>
        <v>Explanation</v>
      </c>
      <c r="H82" t="str">
        <f>VLOOKUP(K82,Questions!B:I,5,FALSE)</f>
        <v>Moral Reasoning False Beliefs</v>
      </c>
      <c r="I82" t="str">
        <f>VLOOKUP(K82,Questions!B:I,6,FALSE)</f>
        <v>Moral Reasoning</v>
      </c>
      <c r="J82" t="s">
        <v>3732</v>
      </c>
      <c r="K82" t="s">
        <v>3655</v>
      </c>
      <c r="L82" t="str">
        <f>VLOOKUP(K82,Questions!B:H,7,FALSE)</f>
        <v>Inc</v>
      </c>
      <c r="M82">
        <v>1</v>
      </c>
      <c r="N82" t="s">
        <v>1792</v>
      </c>
      <c r="O82">
        <v>0</v>
      </c>
      <c r="P82">
        <v>1</v>
      </c>
      <c r="Q82">
        <v>0</v>
      </c>
    </row>
    <row r="83" spans="1:17" x14ac:dyDescent="0.2">
      <c r="A83" t="s">
        <v>3371</v>
      </c>
      <c r="B83" t="s">
        <v>3043</v>
      </c>
      <c r="C83" t="s">
        <v>3356</v>
      </c>
      <c r="D83" t="s">
        <v>3361</v>
      </c>
      <c r="E83">
        <f>VLOOKUP(K83,Questions!B:I,2,FALSE)</f>
        <v>8</v>
      </c>
      <c r="F83">
        <f>VLOOKUP(K83,Questions!B:I,3,FALSE)</f>
        <v>8.1</v>
      </c>
      <c r="G83" t="str">
        <f>VLOOKUP(K83,Questions!B:I,4,FALSE)</f>
        <v>Control</v>
      </c>
      <c r="H83" t="str">
        <f>VLOOKUP(K83,Questions!B:I,5,FALSE)</f>
        <v>False Belief - Control</v>
      </c>
      <c r="I83" t="str">
        <f>VLOOKUP(K83,Questions!B:I,6,FALSE)</f>
        <v>Control</v>
      </c>
      <c r="J83" t="s">
        <v>3733</v>
      </c>
      <c r="K83" t="s">
        <v>32</v>
      </c>
      <c r="L83" t="str">
        <f>VLOOKUP(K83,Questions!B:H,7,FALSE)</f>
        <v>Inc</v>
      </c>
      <c r="M83">
        <v>1</v>
      </c>
      <c r="O83">
        <v>0</v>
      </c>
      <c r="P83">
        <v>1</v>
      </c>
      <c r="Q83">
        <v>0</v>
      </c>
    </row>
    <row r="84" spans="1:17" x14ac:dyDescent="0.2">
      <c r="A84" t="s">
        <v>3371</v>
      </c>
      <c r="B84" t="s">
        <v>3043</v>
      </c>
      <c r="C84" t="s">
        <v>3356</v>
      </c>
      <c r="D84" t="s">
        <v>3361</v>
      </c>
      <c r="E84">
        <f>VLOOKUP(K84,Questions!B:I,2,FALSE)</f>
        <v>8</v>
      </c>
      <c r="F84">
        <f>VLOOKUP(K84,Questions!B:I,3,FALSE)</f>
        <v>8.1999999999999993</v>
      </c>
      <c r="G84" t="str">
        <f>VLOOKUP(K84,Questions!B:I,4,FALSE)</f>
        <v>2AFC</v>
      </c>
      <c r="H84" t="str">
        <f>VLOOKUP(K84,Questions!B:I,5,FALSE)</f>
        <v>False Belief - Expectations</v>
      </c>
      <c r="I84" t="str">
        <f>VLOOKUP(K84,Questions!B:I,6,FALSE)</f>
        <v>Belief</v>
      </c>
      <c r="J84" t="s">
        <v>3734</v>
      </c>
      <c r="K84" t="s">
        <v>33</v>
      </c>
      <c r="L84" t="str">
        <f>VLOOKUP(K84,Questions!B:H,7,FALSE)</f>
        <v>Inc</v>
      </c>
      <c r="M84">
        <v>1</v>
      </c>
      <c r="O84">
        <v>0</v>
      </c>
      <c r="P84">
        <v>1</v>
      </c>
      <c r="Q84">
        <v>0</v>
      </c>
    </row>
    <row r="85" spans="1:17" x14ac:dyDescent="0.2">
      <c r="A85" t="s">
        <v>3371</v>
      </c>
      <c r="B85" t="s">
        <v>3043</v>
      </c>
      <c r="C85" t="s">
        <v>3356</v>
      </c>
      <c r="D85" t="s">
        <v>3361</v>
      </c>
      <c r="E85">
        <f>VLOOKUP(K85,Questions!B:I,2,FALSE)</f>
        <v>8</v>
      </c>
      <c r="F85">
        <f>VLOOKUP(K85,Questions!B:I,3,FALSE)</f>
        <v>8.3000000000000007</v>
      </c>
      <c r="G85" t="str">
        <f>VLOOKUP(K85,Questions!B:I,4,FALSE)</f>
        <v>Explanation</v>
      </c>
      <c r="H85" t="str">
        <f>VLOOKUP(K85,Questions!B:I,5,FALSE)</f>
        <v>False Belief - Expectations</v>
      </c>
      <c r="I85" t="str">
        <f>VLOOKUP(K85,Questions!B:I,6,FALSE)</f>
        <v>Belief</v>
      </c>
      <c r="J85" t="s">
        <v>3735</v>
      </c>
      <c r="K85" t="s">
        <v>34</v>
      </c>
      <c r="L85" t="str">
        <f>VLOOKUP(K85,Questions!B:H,7,FALSE)</f>
        <v>Inc</v>
      </c>
      <c r="M85" t="s">
        <v>11</v>
      </c>
      <c r="O85">
        <v>0</v>
      </c>
      <c r="P85">
        <v>0</v>
      </c>
      <c r="Q85">
        <v>1</v>
      </c>
    </row>
    <row r="86" spans="1:17" x14ac:dyDescent="0.2">
      <c r="A86" t="s">
        <v>3371</v>
      </c>
      <c r="B86" t="s">
        <v>3043</v>
      </c>
      <c r="C86" t="s">
        <v>3356</v>
      </c>
      <c r="D86" t="s">
        <v>3361</v>
      </c>
      <c r="E86">
        <f>VLOOKUP(K86,Questions!B:I,2,FALSE)</f>
        <v>9</v>
      </c>
      <c r="F86">
        <f>VLOOKUP(K86,Questions!B:I,3,FALSE)</f>
        <v>9.1</v>
      </c>
      <c r="G86" t="str">
        <f>VLOOKUP(K86,Questions!B:I,4,FALSE)</f>
        <v>Control</v>
      </c>
      <c r="H86" t="str">
        <f>VLOOKUP(K86,Questions!B:I,5,FALSE)</f>
        <v>Control</v>
      </c>
      <c r="I86" t="str">
        <f>VLOOKUP(K86,Questions!B:I,6,FALSE)</f>
        <v>Control</v>
      </c>
      <c r="J86" t="s">
        <v>3739</v>
      </c>
      <c r="K86" t="s">
        <v>37</v>
      </c>
      <c r="L86" t="str">
        <f>VLOOKUP(K86,Questions!B:H,7,FALSE)</f>
        <v>Inc</v>
      </c>
      <c r="M86">
        <v>1</v>
      </c>
      <c r="O86">
        <v>0</v>
      </c>
      <c r="P86">
        <v>1</v>
      </c>
      <c r="Q86">
        <v>0</v>
      </c>
    </row>
    <row r="87" spans="1:17" x14ac:dyDescent="0.2">
      <c r="A87" t="s">
        <v>3371</v>
      </c>
      <c r="B87" t="s">
        <v>3043</v>
      </c>
      <c r="C87" t="s">
        <v>3356</v>
      </c>
      <c r="D87" t="s">
        <v>3361</v>
      </c>
      <c r="E87">
        <f>VLOOKUP(K87,Questions!B:I,2,FALSE)</f>
        <v>10</v>
      </c>
      <c r="F87">
        <f>VLOOKUP(K87,Questions!B:I,3,FALSE)</f>
        <v>10.1</v>
      </c>
      <c r="G87" t="str">
        <f>VLOOKUP(K87,Questions!B:I,4,FALSE)</f>
        <v>2AFC</v>
      </c>
      <c r="H87" t="str">
        <f>VLOOKUP(K87,Questions!B:I,5,FALSE)</f>
        <v>Reference - Hard</v>
      </c>
      <c r="I87" t="str">
        <f>VLOOKUP(K87,Questions!B:I,6,FALSE)</f>
        <v>Reference</v>
      </c>
      <c r="J87" t="s">
        <v>3740</v>
      </c>
      <c r="K87" t="s">
        <v>38</v>
      </c>
      <c r="L87" t="str">
        <f>VLOOKUP(K87,Questions!B:H,7,FALSE)</f>
        <v>Inc</v>
      </c>
      <c r="M87">
        <v>1</v>
      </c>
      <c r="O87">
        <v>0</v>
      </c>
      <c r="P87">
        <v>1</v>
      </c>
      <c r="Q87">
        <v>0</v>
      </c>
    </row>
    <row r="88" spans="1:17" x14ac:dyDescent="0.2">
      <c r="A88" t="s">
        <v>3371</v>
      </c>
      <c r="B88" t="s">
        <v>3043</v>
      </c>
      <c r="C88" t="s">
        <v>3356</v>
      </c>
      <c r="D88" t="s">
        <v>3361</v>
      </c>
      <c r="E88">
        <f>VLOOKUP(K88,Questions!B:I,2,FALSE)</f>
        <v>10</v>
      </c>
      <c r="F88">
        <f>VLOOKUP(K88,Questions!B:I,3,FALSE)</f>
        <v>10.199999999999999</v>
      </c>
      <c r="G88" t="str">
        <f>VLOOKUP(K88,Questions!B:I,4,FALSE)</f>
        <v>Explanation</v>
      </c>
      <c r="H88" t="str">
        <f>VLOOKUP(K88,Questions!B:I,5,FALSE)</f>
        <v>Reference - Hard</v>
      </c>
      <c r="I88" t="str">
        <f>VLOOKUP(K88,Questions!B:I,6,FALSE)</f>
        <v>Reference</v>
      </c>
      <c r="J88" t="s">
        <v>3741</v>
      </c>
      <c r="K88" t="s">
        <v>39</v>
      </c>
      <c r="L88" t="str">
        <f>VLOOKUP(K88,Questions!B:H,7,FALSE)</f>
        <v>Inc</v>
      </c>
      <c r="M88">
        <v>1</v>
      </c>
      <c r="N88" t="s">
        <v>1793</v>
      </c>
      <c r="O88">
        <v>0</v>
      </c>
      <c r="P88">
        <v>1</v>
      </c>
      <c r="Q88">
        <v>0</v>
      </c>
    </row>
    <row r="89" spans="1:17" x14ac:dyDescent="0.2">
      <c r="A89" t="s">
        <v>3371</v>
      </c>
      <c r="B89" t="s">
        <v>3043</v>
      </c>
      <c r="C89" t="s">
        <v>3356</v>
      </c>
      <c r="D89" t="s">
        <v>3361</v>
      </c>
      <c r="E89">
        <f>VLOOKUP(K89,Questions!B:I,2,FALSE)</f>
        <v>10</v>
      </c>
      <c r="F89">
        <f>VLOOKUP(K89,Questions!B:I,3,FALSE)</f>
        <v>10.3</v>
      </c>
      <c r="G89" t="str">
        <f>VLOOKUP(K89,Questions!B:I,4,FALSE)</f>
        <v>2AFC</v>
      </c>
      <c r="H89" t="str">
        <f>VLOOKUP(K89,Questions!B:I,5,FALSE)</f>
        <v>Reference - Hard</v>
      </c>
      <c r="I89" t="str">
        <f>VLOOKUP(K89,Questions!B:I,6,FALSE)</f>
        <v>Reference</v>
      </c>
      <c r="J89" t="s">
        <v>3742</v>
      </c>
      <c r="K89" t="s">
        <v>40</v>
      </c>
      <c r="L89" t="str">
        <f>VLOOKUP(K89,Questions!B:H,7,FALSE)</f>
        <v>Inc</v>
      </c>
      <c r="M89">
        <v>1</v>
      </c>
      <c r="O89">
        <v>0</v>
      </c>
      <c r="P89">
        <v>1</v>
      </c>
      <c r="Q89">
        <v>0</v>
      </c>
    </row>
    <row r="90" spans="1:17" x14ac:dyDescent="0.2">
      <c r="A90" t="s">
        <v>3371</v>
      </c>
      <c r="B90" t="s">
        <v>3043</v>
      </c>
      <c r="C90" t="s">
        <v>3356</v>
      </c>
      <c r="D90" t="s">
        <v>3361</v>
      </c>
      <c r="E90">
        <f>VLOOKUP(K90,Questions!B:I,2,FALSE)</f>
        <v>10</v>
      </c>
      <c r="F90">
        <f>VLOOKUP(K90,Questions!B:I,3,FALSE)</f>
        <v>10.4</v>
      </c>
      <c r="G90" t="str">
        <f>VLOOKUP(K90,Questions!B:I,4,FALSE)</f>
        <v>Control</v>
      </c>
      <c r="H90" t="str">
        <f>VLOOKUP(K90,Questions!B:I,5,FALSE)</f>
        <v>Reference - Hard</v>
      </c>
      <c r="I90" t="str">
        <f>VLOOKUP(K90,Questions!B:I,6,FALSE)</f>
        <v>Reference</v>
      </c>
      <c r="J90" t="s">
        <v>3743</v>
      </c>
      <c r="K90" t="s">
        <v>41</v>
      </c>
      <c r="L90" t="str">
        <f>VLOOKUP(K90,Questions!B:H,7,FALSE)</f>
        <v>Inc</v>
      </c>
      <c r="M90">
        <v>1</v>
      </c>
      <c r="N90" t="s">
        <v>1794</v>
      </c>
      <c r="O90">
        <v>0</v>
      </c>
      <c r="P90">
        <v>1</v>
      </c>
      <c r="Q90">
        <v>0</v>
      </c>
    </row>
    <row r="91" spans="1:17" x14ac:dyDescent="0.2">
      <c r="A91" t="s">
        <v>3371</v>
      </c>
      <c r="B91" t="s">
        <v>3043</v>
      </c>
      <c r="C91" t="s">
        <v>3356</v>
      </c>
      <c r="D91" t="s">
        <v>3361</v>
      </c>
      <c r="E91">
        <f>VLOOKUP(K91,Questions!B:I,2,FALSE)</f>
        <v>11</v>
      </c>
      <c r="F91">
        <f>VLOOKUP(K91,Questions!B:I,3,FALSE)</f>
        <v>11.1</v>
      </c>
      <c r="G91" t="str">
        <f>VLOOKUP(K91,Questions!B:I,4,FALSE)</f>
        <v>Control</v>
      </c>
      <c r="H91" t="str">
        <f>VLOOKUP(K91,Questions!B:I,5,FALSE)</f>
        <v>Sarcasm - Control</v>
      </c>
      <c r="I91" t="str">
        <f>VLOOKUP(K91,Questions!B:I,6,FALSE)</f>
        <v>Control</v>
      </c>
      <c r="J91" t="s">
        <v>3744</v>
      </c>
      <c r="K91" t="s">
        <v>42</v>
      </c>
      <c r="L91" t="str">
        <f>VLOOKUP(K91,Questions!B:H,7,FALSE)</f>
        <v>Exc-5upOnly</v>
      </c>
      <c r="M91">
        <v>1</v>
      </c>
      <c r="N91" t="s">
        <v>1795</v>
      </c>
      <c r="O91">
        <v>0</v>
      </c>
      <c r="P91">
        <v>1</v>
      </c>
      <c r="Q91">
        <v>0</v>
      </c>
    </row>
    <row r="92" spans="1:17" x14ac:dyDescent="0.2">
      <c r="A92" t="s">
        <v>3371</v>
      </c>
      <c r="B92" t="s">
        <v>3043</v>
      </c>
      <c r="C92" t="s">
        <v>3356</v>
      </c>
      <c r="D92" t="s">
        <v>3361</v>
      </c>
      <c r="E92">
        <f>VLOOKUP(K92,Questions!B:I,2,FALSE)</f>
        <v>11</v>
      </c>
      <c r="F92">
        <f>VLOOKUP(K92,Questions!B:I,3,FALSE)</f>
        <v>11.2</v>
      </c>
      <c r="G92" t="str">
        <f>VLOOKUP(K92,Questions!B:I,4,FALSE)</f>
        <v>2AFC</v>
      </c>
      <c r="H92" t="str">
        <f>VLOOKUP(K92,Questions!B:I,5,FALSE)</f>
        <v>Sarcasm - Control</v>
      </c>
      <c r="I92" t="str">
        <f>VLOOKUP(K92,Questions!B:I,6,FALSE)</f>
        <v>Control</v>
      </c>
      <c r="J92" t="s">
        <v>3745</v>
      </c>
      <c r="K92" t="s">
        <v>44</v>
      </c>
      <c r="L92" t="str">
        <f>VLOOKUP(K92,Questions!B:H,7,FALSE)</f>
        <v>Exc-5upOnly</v>
      </c>
      <c r="M92">
        <v>1</v>
      </c>
      <c r="O92">
        <v>0</v>
      </c>
      <c r="P92">
        <v>1</v>
      </c>
      <c r="Q92">
        <v>0</v>
      </c>
    </row>
    <row r="93" spans="1:17" x14ac:dyDescent="0.2">
      <c r="A93" t="s">
        <v>3371</v>
      </c>
      <c r="B93" t="s">
        <v>3043</v>
      </c>
      <c r="C93" t="s">
        <v>3356</v>
      </c>
      <c r="D93" t="s">
        <v>3361</v>
      </c>
      <c r="E93">
        <f>VLOOKUP(K93,Questions!B:I,2,FALSE)</f>
        <v>12</v>
      </c>
      <c r="F93">
        <f>VLOOKUP(K93,Questions!B:I,3,FALSE)</f>
        <v>12.1</v>
      </c>
      <c r="G93" t="str">
        <f>VLOOKUP(K93,Questions!B:I,4,FALSE)</f>
        <v>2AFC</v>
      </c>
      <c r="H93" t="str">
        <f>VLOOKUP(K93,Questions!B:I,5,FALSE)</f>
        <v>Reference - Hard</v>
      </c>
      <c r="I93" t="str">
        <f>VLOOKUP(K93,Questions!B:I,6,FALSE)</f>
        <v>Reference</v>
      </c>
      <c r="J93" t="s">
        <v>3746</v>
      </c>
      <c r="K93" t="s">
        <v>45</v>
      </c>
      <c r="L93" t="str">
        <f>VLOOKUP(K93,Questions!B:H,7,FALSE)</f>
        <v>Exc-5upOnly</v>
      </c>
      <c r="M93" t="s">
        <v>11</v>
      </c>
      <c r="O93">
        <v>0</v>
      </c>
      <c r="P93">
        <v>0</v>
      </c>
      <c r="Q93">
        <v>0</v>
      </c>
    </row>
    <row r="94" spans="1:17" x14ac:dyDescent="0.2">
      <c r="A94" t="s">
        <v>3371</v>
      </c>
      <c r="B94" t="s">
        <v>3043</v>
      </c>
      <c r="C94" t="s">
        <v>3356</v>
      </c>
      <c r="D94" t="s">
        <v>3361</v>
      </c>
      <c r="E94">
        <f>VLOOKUP(K94,Questions!B:I,2,FALSE)</f>
        <v>12</v>
      </c>
      <c r="F94">
        <f>VLOOKUP(K94,Questions!B:I,3,FALSE)</f>
        <v>12.2</v>
      </c>
      <c r="G94" t="str">
        <f>VLOOKUP(K94,Questions!B:I,4,FALSE)</f>
        <v>Explanation</v>
      </c>
      <c r="H94" t="str">
        <f>VLOOKUP(K94,Questions!B:I,5,FALSE)</f>
        <v>Reference - Hard</v>
      </c>
      <c r="I94" t="str">
        <f>VLOOKUP(K94,Questions!B:I,6,FALSE)</f>
        <v>Reference</v>
      </c>
      <c r="J94" t="s">
        <v>3747</v>
      </c>
      <c r="K94" t="s">
        <v>46</v>
      </c>
      <c r="L94" t="str">
        <f>VLOOKUP(K94,Questions!B:H,7,FALSE)</f>
        <v>Exc-5upOnly</v>
      </c>
      <c r="M94">
        <v>1</v>
      </c>
      <c r="N94" t="s">
        <v>1796</v>
      </c>
      <c r="O94">
        <v>0</v>
      </c>
      <c r="P94">
        <v>1</v>
      </c>
      <c r="Q94">
        <v>0</v>
      </c>
    </row>
    <row r="95" spans="1:17" x14ac:dyDescent="0.2">
      <c r="A95" t="s">
        <v>3371</v>
      </c>
      <c r="B95" t="s">
        <v>3043</v>
      </c>
      <c r="C95" t="s">
        <v>3356</v>
      </c>
      <c r="D95" t="s">
        <v>3361</v>
      </c>
      <c r="E95">
        <f>VLOOKUP(K95,Questions!B:I,2,FALSE)</f>
        <v>12</v>
      </c>
      <c r="F95">
        <f>VLOOKUP(K95,Questions!B:I,3,FALSE)</f>
        <v>12.3</v>
      </c>
      <c r="G95" t="str">
        <f>VLOOKUP(K95,Questions!B:I,4,FALSE)</f>
        <v>2AFC</v>
      </c>
      <c r="H95" t="str">
        <f>VLOOKUP(K95,Questions!B:I,5,FALSE)</f>
        <v>Reference - Hard</v>
      </c>
      <c r="I95" t="str">
        <f>VLOOKUP(K95,Questions!B:I,6,FALSE)</f>
        <v>Reference</v>
      </c>
      <c r="J95" t="s">
        <v>3748</v>
      </c>
      <c r="K95" t="s">
        <v>47</v>
      </c>
      <c r="L95" t="str">
        <f>VLOOKUP(K95,Questions!B:H,7,FALSE)</f>
        <v>Exc-5upOnly</v>
      </c>
      <c r="M95">
        <v>1</v>
      </c>
      <c r="O95">
        <v>0</v>
      </c>
      <c r="P95">
        <v>1</v>
      </c>
      <c r="Q95">
        <v>0</v>
      </c>
    </row>
    <row r="96" spans="1:17" x14ac:dyDescent="0.2">
      <c r="A96" t="s">
        <v>3371</v>
      </c>
      <c r="B96" t="s">
        <v>3043</v>
      </c>
      <c r="C96" t="s">
        <v>3356</v>
      </c>
      <c r="D96" t="s">
        <v>3361</v>
      </c>
      <c r="E96">
        <f>VLOOKUP(K96,Questions!B:I,2,FALSE)</f>
        <v>12</v>
      </c>
      <c r="F96">
        <f>VLOOKUP(K96,Questions!B:I,3,FALSE)</f>
        <v>12.4</v>
      </c>
      <c r="G96" t="str">
        <f>VLOOKUP(K96,Questions!B:I,4,FALSE)</f>
        <v>Explanation</v>
      </c>
      <c r="H96" t="str">
        <f>VLOOKUP(K96,Questions!B:I,5,FALSE)</f>
        <v>Reference - Hard</v>
      </c>
      <c r="I96" t="str">
        <f>VLOOKUP(K96,Questions!B:I,6,FALSE)</f>
        <v>Reference</v>
      </c>
      <c r="J96" t="s">
        <v>3749</v>
      </c>
      <c r="K96" t="s">
        <v>48</v>
      </c>
      <c r="L96" t="str">
        <f>VLOOKUP(K96,Questions!B:H,7,FALSE)</f>
        <v>Exc-5upOnly</v>
      </c>
      <c r="M96">
        <v>1</v>
      </c>
      <c r="N96" t="s">
        <v>1797</v>
      </c>
      <c r="O96">
        <v>0</v>
      </c>
      <c r="P96">
        <v>1</v>
      </c>
      <c r="Q96">
        <v>0</v>
      </c>
    </row>
    <row r="97" spans="1:17" x14ac:dyDescent="0.2">
      <c r="A97" t="s">
        <v>3371</v>
      </c>
      <c r="B97" t="s">
        <v>3043</v>
      </c>
      <c r="C97" t="s">
        <v>3356</v>
      </c>
      <c r="D97" t="s">
        <v>3361</v>
      </c>
      <c r="E97">
        <f>VLOOKUP(K97,Questions!B:I,2,FALSE)</f>
        <v>13</v>
      </c>
      <c r="F97">
        <f>VLOOKUP(K97,Questions!B:I,3,FALSE)</f>
        <v>13.1</v>
      </c>
      <c r="G97" t="str">
        <f>VLOOKUP(K97,Questions!B:I,4,FALSE)</f>
        <v>2AFC</v>
      </c>
      <c r="H97" t="str">
        <f>VLOOKUP(K97,Questions!B:I,5,FALSE)</f>
        <v>Reference - Hard</v>
      </c>
      <c r="I97" t="str">
        <f>VLOOKUP(K97,Questions!B:I,6,FALSE)</f>
        <v>Reference</v>
      </c>
      <c r="J97" t="s">
        <v>3750</v>
      </c>
      <c r="K97" t="s">
        <v>49</v>
      </c>
      <c r="L97" t="str">
        <f>VLOOKUP(K97,Questions!B:H,7,FALSE)</f>
        <v>Inc</v>
      </c>
      <c r="M97">
        <v>1</v>
      </c>
      <c r="O97">
        <v>0</v>
      </c>
      <c r="P97">
        <v>1</v>
      </c>
      <c r="Q97">
        <v>0</v>
      </c>
    </row>
    <row r="98" spans="1:17" x14ac:dyDescent="0.2">
      <c r="A98" t="s">
        <v>3371</v>
      </c>
      <c r="B98" t="s">
        <v>3043</v>
      </c>
      <c r="C98" t="s">
        <v>3356</v>
      </c>
      <c r="D98" t="s">
        <v>3361</v>
      </c>
      <c r="E98">
        <f>VLOOKUP(K98,Questions!B:I,2,FALSE)</f>
        <v>13</v>
      </c>
      <c r="F98">
        <f>VLOOKUP(K98,Questions!B:I,3,FALSE)</f>
        <v>13.2</v>
      </c>
      <c r="G98" t="str">
        <f>VLOOKUP(K98,Questions!B:I,4,FALSE)</f>
        <v>Explanation</v>
      </c>
      <c r="H98" t="str">
        <f>VLOOKUP(K98,Questions!B:I,5,FALSE)</f>
        <v>Reference - Hard</v>
      </c>
      <c r="I98" t="str">
        <f>VLOOKUP(K98,Questions!B:I,6,FALSE)</f>
        <v>Reference</v>
      </c>
      <c r="J98" t="s">
        <v>3751</v>
      </c>
      <c r="K98" t="s">
        <v>50</v>
      </c>
      <c r="L98" t="str">
        <f>VLOOKUP(K98,Questions!B:H,7,FALSE)</f>
        <v>Inc</v>
      </c>
      <c r="M98">
        <v>1</v>
      </c>
      <c r="N98" t="s">
        <v>1798</v>
      </c>
      <c r="O98">
        <v>0</v>
      </c>
      <c r="P98">
        <v>1</v>
      </c>
      <c r="Q98">
        <v>0</v>
      </c>
    </row>
    <row r="99" spans="1:17" x14ac:dyDescent="0.2">
      <c r="A99" t="s">
        <v>3371</v>
      </c>
      <c r="B99" t="s">
        <v>3043</v>
      </c>
      <c r="C99" t="s">
        <v>3356</v>
      </c>
      <c r="D99" t="s">
        <v>3361</v>
      </c>
      <c r="E99">
        <f>VLOOKUP(K99,Questions!B:I,2,FALSE)</f>
        <v>14</v>
      </c>
      <c r="F99">
        <f>VLOOKUP(K99,Questions!B:I,3,FALSE)</f>
        <v>14.1</v>
      </c>
      <c r="G99" t="str">
        <f>VLOOKUP(K99,Questions!B:I,4,FALSE)</f>
        <v>2AFC</v>
      </c>
      <c r="H99" t="str">
        <f>VLOOKUP(K99,Questions!B:I,5,FALSE)</f>
        <v>Emotion Reminder</v>
      </c>
      <c r="I99" t="str">
        <f>VLOOKUP(K99,Questions!B:I,6,FALSE)</f>
        <v>Emotion</v>
      </c>
      <c r="J99" t="s">
        <v>3752</v>
      </c>
      <c r="K99" t="s">
        <v>52</v>
      </c>
      <c r="L99" t="str">
        <f>VLOOKUP(K99,Questions!B:H,7,FALSE)</f>
        <v>Inc</v>
      </c>
      <c r="M99">
        <v>1</v>
      </c>
      <c r="O99">
        <v>0</v>
      </c>
      <c r="P99">
        <v>1</v>
      </c>
      <c r="Q99">
        <v>0</v>
      </c>
    </row>
    <row r="100" spans="1:17" x14ac:dyDescent="0.2">
      <c r="A100" t="s">
        <v>3371</v>
      </c>
      <c r="B100" t="s">
        <v>3043</v>
      </c>
      <c r="C100" t="s">
        <v>3356</v>
      </c>
      <c r="D100" t="s">
        <v>3361</v>
      </c>
      <c r="E100">
        <f>VLOOKUP(K100,Questions!B:I,2,FALSE)</f>
        <v>14</v>
      </c>
      <c r="F100">
        <f>VLOOKUP(K100,Questions!B:I,3,FALSE)</f>
        <v>14.2</v>
      </c>
      <c r="G100" t="str">
        <f>VLOOKUP(K100,Questions!B:I,4,FALSE)</f>
        <v>Explanation</v>
      </c>
      <c r="H100" t="str">
        <f>VLOOKUP(K100,Questions!B:I,5,FALSE)</f>
        <v>Emotion Reminder</v>
      </c>
      <c r="I100" t="str">
        <f>VLOOKUP(K100,Questions!B:I,6,FALSE)</f>
        <v>Emotion</v>
      </c>
      <c r="J100" t="s">
        <v>3753</v>
      </c>
      <c r="K100" t="s">
        <v>3652</v>
      </c>
      <c r="L100" t="str">
        <f>VLOOKUP(K100,Questions!B:H,7,FALSE)</f>
        <v>Inc</v>
      </c>
      <c r="M100">
        <v>0</v>
      </c>
      <c r="N100" t="s">
        <v>1799</v>
      </c>
      <c r="O100">
        <v>0</v>
      </c>
      <c r="P100">
        <v>1</v>
      </c>
      <c r="Q100">
        <v>0</v>
      </c>
    </row>
    <row r="101" spans="1:17" x14ac:dyDescent="0.2">
      <c r="A101" t="s">
        <v>3371</v>
      </c>
      <c r="B101" t="s">
        <v>3043</v>
      </c>
      <c r="C101" t="s">
        <v>3356</v>
      </c>
      <c r="D101" t="s">
        <v>3361</v>
      </c>
      <c r="E101">
        <f>VLOOKUP(K101,Questions!B:I,2,FALSE)</f>
        <v>14</v>
      </c>
      <c r="F101">
        <f>VLOOKUP(K101,Questions!B:I,3,FALSE)</f>
        <v>14.3</v>
      </c>
      <c r="G101" t="str">
        <f>VLOOKUP(K101,Questions!B:I,4,FALSE)</f>
        <v>2AFC</v>
      </c>
      <c r="H101" t="str">
        <f>VLOOKUP(K101,Questions!B:I,5,FALSE)</f>
        <v>Emotion Reminder</v>
      </c>
      <c r="I101" t="str">
        <f>VLOOKUP(K101,Questions!B:I,6,FALSE)</f>
        <v>Emotion</v>
      </c>
      <c r="J101" t="s">
        <v>3754</v>
      </c>
      <c r="K101" t="s">
        <v>54</v>
      </c>
      <c r="L101" t="str">
        <f>VLOOKUP(K101,Questions!B:H,7,FALSE)</f>
        <v>Inc</v>
      </c>
      <c r="M101">
        <v>1</v>
      </c>
      <c r="O101">
        <v>0</v>
      </c>
      <c r="P101">
        <v>1</v>
      </c>
      <c r="Q101">
        <v>0</v>
      </c>
    </row>
    <row r="102" spans="1:17" x14ac:dyDescent="0.2">
      <c r="A102" t="s">
        <v>3371</v>
      </c>
      <c r="B102" t="s">
        <v>3043</v>
      </c>
      <c r="C102" t="s">
        <v>3356</v>
      </c>
      <c r="D102" t="s">
        <v>3361</v>
      </c>
      <c r="E102">
        <f>VLOOKUP(K102,Questions!B:I,2,FALSE)</f>
        <v>14</v>
      </c>
      <c r="F102">
        <f>VLOOKUP(K102,Questions!B:I,3,FALSE)</f>
        <v>14.4</v>
      </c>
      <c r="G102" t="str">
        <f>VLOOKUP(K102,Questions!B:I,4,FALSE)</f>
        <v>Explanation</v>
      </c>
      <c r="H102" t="str">
        <f>VLOOKUP(K102,Questions!B:I,5,FALSE)</f>
        <v>Emotion Reminder</v>
      </c>
      <c r="I102" t="str">
        <f>VLOOKUP(K102,Questions!B:I,6,FALSE)</f>
        <v>Emotion</v>
      </c>
      <c r="J102" t="s">
        <v>3755</v>
      </c>
      <c r="K102" t="s">
        <v>3653</v>
      </c>
      <c r="L102" t="str">
        <f>VLOOKUP(K102,Questions!B:H,7,FALSE)</f>
        <v>Inc</v>
      </c>
      <c r="M102">
        <v>1</v>
      </c>
      <c r="N102" t="s">
        <v>1800</v>
      </c>
      <c r="O102">
        <v>0</v>
      </c>
      <c r="P102">
        <v>1</v>
      </c>
      <c r="Q102">
        <v>0</v>
      </c>
    </row>
    <row r="103" spans="1:17" x14ac:dyDescent="0.2">
      <c r="A103" t="s">
        <v>3371</v>
      </c>
      <c r="B103" t="s">
        <v>3043</v>
      </c>
      <c r="C103" t="s">
        <v>3356</v>
      </c>
      <c r="D103" t="s">
        <v>3361</v>
      </c>
      <c r="E103">
        <f>VLOOKUP(K103,Questions!B:I,2,FALSE)</f>
        <v>15</v>
      </c>
      <c r="F103">
        <f>VLOOKUP(K103,Questions!B:I,3,FALSE)</f>
        <v>15.1</v>
      </c>
      <c r="G103" t="str">
        <f>VLOOKUP(K103,Questions!B:I,4,FALSE)</f>
        <v>Control</v>
      </c>
      <c r="H103" t="str">
        <f>VLOOKUP(K103,Questions!B:I,5,FALSE)</f>
        <v>True Belief - Control</v>
      </c>
      <c r="I103" t="str">
        <f>VLOOKUP(K103,Questions!B:I,6,FALSE)</f>
        <v>Control</v>
      </c>
      <c r="J103" t="s">
        <v>3756</v>
      </c>
      <c r="K103" t="s">
        <v>55</v>
      </c>
      <c r="L103" t="str">
        <f>VLOOKUP(K103,Questions!B:H,7,FALSE)</f>
        <v>Inc</v>
      </c>
      <c r="M103">
        <v>1</v>
      </c>
      <c r="O103">
        <v>0</v>
      </c>
      <c r="P103">
        <v>1</v>
      </c>
      <c r="Q103">
        <v>0</v>
      </c>
    </row>
    <row r="104" spans="1:17" x14ac:dyDescent="0.2">
      <c r="A104" t="s">
        <v>3371</v>
      </c>
      <c r="B104" t="s">
        <v>3043</v>
      </c>
      <c r="C104" t="s">
        <v>3356</v>
      </c>
      <c r="D104" t="s">
        <v>3361</v>
      </c>
      <c r="E104">
        <f>VLOOKUP(K104,Questions!B:I,2,FALSE)</f>
        <v>15</v>
      </c>
      <c r="F104">
        <f>VLOOKUP(K104,Questions!B:I,3,FALSE)</f>
        <v>15.2</v>
      </c>
      <c r="G104" t="str">
        <f>VLOOKUP(K104,Questions!B:I,4,FALSE)</f>
        <v>2AFC</v>
      </c>
      <c r="H104" t="str">
        <f>VLOOKUP(K104,Questions!B:I,5,FALSE)</f>
        <v>True Belief - Location</v>
      </c>
      <c r="I104" t="str">
        <f>VLOOKUP(K104,Questions!B:I,6,FALSE)</f>
        <v>Belief</v>
      </c>
      <c r="J104" t="s">
        <v>3757</v>
      </c>
      <c r="K104" t="s">
        <v>56</v>
      </c>
      <c r="L104" t="str">
        <f>VLOOKUP(K104,Questions!B:H,7,FALSE)</f>
        <v>Inc</v>
      </c>
      <c r="M104">
        <v>1</v>
      </c>
      <c r="O104">
        <v>0</v>
      </c>
      <c r="P104">
        <v>1</v>
      </c>
      <c r="Q104">
        <v>0</v>
      </c>
    </row>
    <row r="105" spans="1:17" x14ac:dyDescent="0.2">
      <c r="A105" t="s">
        <v>3371</v>
      </c>
      <c r="B105" t="s">
        <v>3043</v>
      </c>
      <c r="C105" t="s">
        <v>3356</v>
      </c>
      <c r="D105" t="s">
        <v>3361</v>
      </c>
      <c r="E105">
        <f>VLOOKUP(K105,Questions!B:I,2,FALSE)</f>
        <v>15</v>
      </c>
      <c r="F105">
        <f>VLOOKUP(K105,Questions!B:I,3,FALSE)</f>
        <v>15.3</v>
      </c>
      <c r="G105" t="str">
        <f>VLOOKUP(K105,Questions!B:I,4,FALSE)</f>
        <v>Explanation</v>
      </c>
      <c r="H105" t="str">
        <f>VLOOKUP(K105,Questions!B:I,5,FALSE)</f>
        <v>True Belief - Location</v>
      </c>
      <c r="I105" t="str">
        <f>VLOOKUP(K105,Questions!B:I,6,FALSE)</f>
        <v>Belief</v>
      </c>
      <c r="J105" t="s">
        <v>3758</v>
      </c>
      <c r="K105" t="s">
        <v>57</v>
      </c>
      <c r="L105" t="str">
        <f>VLOOKUP(K105,Questions!B:H,7,FALSE)</f>
        <v>Inc</v>
      </c>
      <c r="M105">
        <v>1</v>
      </c>
      <c r="N105" t="s">
        <v>1801</v>
      </c>
      <c r="O105">
        <v>0</v>
      </c>
      <c r="P105">
        <v>1</v>
      </c>
      <c r="Q105">
        <v>0</v>
      </c>
    </row>
    <row r="106" spans="1:17" x14ac:dyDescent="0.2">
      <c r="A106" t="s">
        <v>3371</v>
      </c>
      <c r="B106" t="s">
        <v>3043</v>
      </c>
      <c r="C106" t="s">
        <v>3356</v>
      </c>
      <c r="D106" t="s">
        <v>3361</v>
      </c>
      <c r="E106">
        <f>VLOOKUP(K106,Questions!B:I,2,FALSE)</f>
        <v>16</v>
      </c>
      <c r="F106">
        <f>VLOOKUP(K106,Questions!B:I,3,FALSE)</f>
        <v>16.100000000000001</v>
      </c>
      <c r="G106" t="str">
        <f>VLOOKUP(K106,Questions!B:I,4,FALSE)</f>
        <v>Control</v>
      </c>
      <c r="H106" t="str">
        <f>VLOOKUP(K106,Questions!B:I,5,FALSE)</f>
        <v>Moral Reasoning True Beliefs - Control</v>
      </c>
      <c r="I106" t="str">
        <f>VLOOKUP(K106,Questions!B:I,6,FALSE)</f>
        <v>Control</v>
      </c>
      <c r="J106" t="s">
        <v>3759</v>
      </c>
      <c r="K106" t="s">
        <v>59</v>
      </c>
      <c r="L106" t="str">
        <f>VLOOKUP(K106,Questions!B:H,7,FALSE)</f>
        <v>Inc</v>
      </c>
      <c r="M106">
        <v>1</v>
      </c>
      <c r="O106">
        <v>0</v>
      </c>
      <c r="P106">
        <v>1</v>
      </c>
      <c r="Q106">
        <v>0</v>
      </c>
    </row>
    <row r="107" spans="1:17" x14ac:dyDescent="0.2">
      <c r="A107" t="s">
        <v>3371</v>
      </c>
      <c r="B107" t="s">
        <v>3043</v>
      </c>
      <c r="C107" t="s">
        <v>3356</v>
      </c>
      <c r="D107" t="s">
        <v>3361</v>
      </c>
      <c r="E107">
        <f>VLOOKUP(K107,Questions!B:I,2,FALSE)</f>
        <v>16</v>
      </c>
      <c r="F107">
        <f>VLOOKUP(K107,Questions!B:I,3,FALSE)</f>
        <v>16.2</v>
      </c>
      <c r="G107" t="str">
        <f>VLOOKUP(K107,Questions!B:I,4,FALSE)</f>
        <v>Control</v>
      </c>
      <c r="H107" t="str">
        <f>VLOOKUP(K107,Questions!B:I,5,FALSE)</f>
        <v>Moral Reasoning True Beliefs - Control</v>
      </c>
      <c r="I107" t="str">
        <f>VLOOKUP(K107,Questions!B:I,6,FALSE)</f>
        <v>Control</v>
      </c>
      <c r="J107" t="s">
        <v>3760</v>
      </c>
      <c r="K107" t="s">
        <v>60</v>
      </c>
      <c r="L107" t="str">
        <f>VLOOKUP(K107,Questions!B:H,7,FALSE)</f>
        <v>Inc</v>
      </c>
      <c r="M107">
        <v>1</v>
      </c>
      <c r="O107">
        <v>0</v>
      </c>
      <c r="P107">
        <v>1</v>
      </c>
      <c r="Q107">
        <v>0</v>
      </c>
    </row>
    <row r="108" spans="1:17" x14ac:dyDescent="0.2">
      <c r="A108" t="s">
        <v>3371</v>
      </c>
      <c r="B108" t="s">
        <v>3043</v>
      </c>
      <c r="C108" t="s">
        <v>3356</v>
      </c>
      <c r="D108" t="s">
        <v>3361</v>
      </c>
      <c r="E108">
        <f>VLOOKUP(K108,Questions!B:I,2,FALSE)</f>
        <v>16</v>
      </c>
      <c r="F108">
        <f>VLOOKUP(K108,Questions!B:I,3,FALSE)</f>
        <v>16.3</v>
      </c>
      <c r="G108" t="str">
        <f>VLOOKUP(K108,Questions!B:I,4,FALSE)</f>
        <v>Explanation</v>
      </c>
      <c r="H108" t="str">
        <f>VLOOKUP(K108,Questions!B:I,5,FALSE)</f>
        <v>Moral Reasoning True Beliefs</v>
      </c>
      <c r="I108" t="str">
        <f>VLOOKUP(K108,Questions!B:I,6,FALSE)</f>
        <v>Moral Reasoning</v>
      </c>
      <c r="J108" t="s">
        <v>3761</v>
      </c>
      <c r="K108" t="s">
        <v>61</v>
      </c>
      <c r="L108" t="str">
        <f>VLOOKUP(K108,Questions!B:H,7,FALSE)</f>
        <v>Exc</v>
      </c>
      <c r="M108">
        <v>1</v>
      </c>
      <c r="N108" t="s">
        <v>826</v>
      </c>
      <c r="O108">
        <v>0</v>
      </c>
      <c r="P108">
        <v>1</v>
      </c>
      <c r="Q108">
        <v>0</v>
      </c>
    </row>
    <row r="109" spans="1:17" x14ac:dyDescent="0.2">
      <c r="A109" t="s">
        <v>3371</v>
      </c>
      <c r="B109" t="s">
        <v>3043</v>
      </c>
      <c r="C109" t="s">
        <v>3356</v>
      </c>
      <c r="D109" t="s">
        <v>3361</v>
      </c>
      <c r="E109">
        <f>VLOOKUP(K109,Questions!B:I,2,FALSE)</f>
        <v>16</v>
      </c>
      <c r="F109">
        <f>VLOOKUP(K109,Questions!B:I,3,FALSE)</f>
        <v>16.399999999999999</v>
      </c>
      <c r="G109" t="str">
        <f>VLOOKUP(K109,Questions!B:I,4,FALSE)</f>
        <v>Explanation</v>
      </c>
      <c r="H109" t="str">
        <f>VLOOKUP(K109,Questions!B:I,5,FALSE)</f>
        <v>Emotion</v>
      </c>
      <c r="I109" t="str">
        <f>VLOOKUP(K109,Questions!B:I,6,FALSE)</f>
        <v>Emotion</v>
      </c>
      <c r="J109" t="s">
        <v>3762</v>
      </c>
      <c r="K109" t="s">
        <v>62</v>
      </c>
      <c r="L109" t="str">
        <f>VLOOKUP(K109,Questions!B:H,7,FALSE)</f>
        <v>Inc</v>
      </c>
      <c r="M109">
        <v>1</v>
      </c>
      <c r="N109" t="s">
        <v>1802</v>
      </c>
      <c r="O109">
        <v>0</v>
      </c>
      <c r="P109">
        <v>1</v>
      </c>
      <c r="Q109">
        <v>0</v>
      </c>
    </row>
    <row r="110" spans="1:17" x14ac:dyDescent="0.2">
      <c r="A110" t="s">
        <v>3371</v>
      </c>
      <c r="B110" t="s">
        <v>3043</v>
      </c>
      <c r="C110" t="s">
        <v>3356</v>
      </c>
      <c r="D110" t="s">
        <v>3361</v>
      </c>
      <c r="E110">
        <f>VLOOKUP(K110,Questions!B:I,2,FALSE)</f>
        <v>16</v>
      </c>
      <c r="F110">
        <f>VLOOKUP(K110,Questions!B:I,3,FALSE)</f>
        <v>16.5</v>
      </c>
      <c r="G110" t="str">
        <f>VLOOKUP(K110,Questions!B:I,4,FALSE)</f>
        <v>2AFC</v>
      </c>
      <c r="H110" t="str">
        <f>VLOOKUP(K110,Questions!B:I,5,FALSE)</f>
        <v>Moral Reasoning True Beliefs</v>
      </c>
      <c r="I110" t="str">
        <f>VLOOKUP(K110,Questions!B:I,6,FALSE)</f>
        <v>Moral Reasoning</v>
      </c>
      <c r="J110" t="s">
        <v>3763</v>
      </c>
      <c r="K110" t="s">
        <v>63</v>
      </c>
      <c r="L110" t="str">
        <f>VLOOKUP(K110,Questions!B:H,7,FALSE)</f>
        <v>Inc</v>
      </c>
      <c r="M110">
        <v>1</v>
      </c>
      <c r="O110">
        <v>0</v>
      </c>
      <c r="P110">
        <v>1</v>
      </c>
      <c r="Q110">
        <v>0</v>
      </c>
    </row>
    <row r="111" spans="1:17" x14ac:dyDescent="0.2">
      <c r="A111" t="s">
        <v>3371</v>
      </c>
      <c r="B111" t="s">
        <v>3043</v>
      </c>
      <c r="C111" t="s">
        <v>3356</v>
      </c>
      <c r="D111" t="s">
        <v>3361</v>
      </c>
      <c r="E111">
        <f>VLOOKUP(K111,Questions!B:I,2,FALSE)</f>
        <v>16</v>
      </c>
      <c r="F111">
        <f>VLOOKUP(K111,Questions!B:I,3,FALSE)</f>
        <v>16.600000000000001</v>
      </c>
      <c r="G111" t="str">
        <f>VLOOKUP(K111,Questions!B:I,4,FALSE)</f>
        <v>Explanation</v>
      </c>
      <c r="H111" t="str">
        <f>VLOOKUP(K111,Questions!B:I,5,FALSE)</f>
        <v>Moral Reasoning True Beliefs</v>
      </c>
      <c r="I111" t="str">
        <f>VLOOKUP(K111,Questions!B:I,6,FALSE)</f>
        <v>Moral Reasoning</v>
      </c>
      <c r="J111" t="s">
        <v>3764</v>
      </c>
      <c r="K111" t="s">
        <v>3656</v>
      </c>
      <c r="L111" t="str">
        <f>VLOOKUP(K111,Questions!B:H,7,FALSE)</f>
        <v>Inc</v>
      </c>
      <c r="M111">
        <v>1</v>
      </c>
      <c r="N111" t="s">
        <v>973</v>
      </c>
      <c r="O111">
        <v>0</v>
      </c>
      <c r="P111">
        <v>1</v>
      </c>
      <c r="Q111">
        <v>0</v>
      </c>
    </row>
    <row r="112" spans="1:17" x14ac:dyDescent="0.2">
      <c r="A112" t="s">
        <v>3371</v>
      </c>
      <c r="B112" t="s">
        <v>3043</v>
      </c>
      <c r="C112" t="s">
        <v>3356</v>
      </c>
      <c r="D112" t="s">
        <v>3361</v>
      </c>
      <c r="E112">
        <f>VLOOKUP(K112,Questions!B:I,2,FALSE)</f>
        <v>16</v>
      </c>
      <c r="F112">
        <f>VLOOKUP(K112,Questions!B:I,3,FALSE)</f>
        <v>16.7</v>
      </c>
      <c r="G112" t="str">
        <f>VLOOKUP(K112,Questions!B:I,4,FALSE)</f>
        <v>2AFC</v>
      </c>
      <c r="H112" t="str">
        <f>VLOOKUP(K112,Questions!B:I,5,FALSE)</f>
        <v>Moral Reasoning True Beliefs</v>
      </c>
      <c r="I112" t="str">
        <f>VLOOKUP(K112,Questions!B:I,6,FALSE)</f>
        <v>Moral Reasoning</v>
      </c>
      <c r="J112" t="s">
        <v>3765</v>
      </c>
      <c r="K112" t="s">
        <v>64</v>
      </c>
      <c r="L112" t="str">
        <f>VLOOKUP(K112,Questions!B:H,7,FALSE)</f>
        <v>Inc</v>
      </c>
      <c r="M112">
        <v>1</v>
      </c>
      <c r="O112">
        <v>0</v>
      </c>
      <c r="P112">
        <v>1</v>
      </c>
      <c r="Q112">
        <v>0</v>
      </c>
    </row>
    <row r="113" spans="1:17" x14ac:dyDescent="0.2">
      <c r="A113" t="s">
        <v>3371</v>
      </c>
      <c r="B113" t="s">
        <v>3043</v>
      </c>
      <c r="C113" t="s">
        <v>3356</v>
      </c>
      <c r="D113" t="s">
        <v>3361</v>
      </c>
      <c r="E113">
        <f>VLOOKUP(K113,Questions!B:I,2,FALSE)</f>
        <v>16</v>
      </c>
      <c r="F113">
        <f>VLOOKUP(K113,Questions!B:I,3,FALSE)</f>
        <v>16.8</v>
      </c>
      <c r="G113" t="str">
        <f>VLOOKUP(K113,Questions!B:I,4,FALSE)</f>
        <v>Explanation</v>
      </c>
      <c r="H113" t="str">
        <f>VLOOKUP(K113,Questions!B:I,5,FALSE)</f>
        <v>Moral Reasoning True Beliefs</v>
      </c>
      <c r="I113" t="str">
        <f>VLOOKUP(K113,Questions!B:I,6,FALSE)</f>
        <v>Moral Reasoning</v>
      </c>
      <c r="J113" t="s">
        <v>3766</v>
      </c>
      <c r="K113" t="s">
        <v>3657</v>
      </c>
      <c r="L113" t="str">
        <f>VLOOKUP(K113,Questions!B:H,7,FALSE)</f>
        <v>Inc</v>
      </c>
      <c r="M113">
        <v>1</v>
      </c>
      <c r="N113" t="s">
        <v>1803</v>
      </c>
      <c r="O113">
        <v>0</v>
      </c>
      <c r="P113">
        <v>1</v>
      </c>
      <c r="Q113">
        <v>0</v>
      </c>
    </row>
    <row r="114" spans="1:17" x14ac:dyDescent="0.2">
      <c r="A114" t="s">
        <v>3371</v>
      </c>
      <c r="B114" t="s">
        <v>3043</v>
      </c>
      <c r="C114" t="s">
        <v>3356</v>
      </c>
      <c r="D114" t="s">
        <v>3361</v>
      </c>
      <c r="E114">
        <f>VLOOKUP(K114,Questions!B:I,2,FALSE)</f>
        <v>16</v>
      </c>
      <c r="F114">
        <f>VLOOKUP(K114,Questions!B:I,3,FALSE)</f>
        <v>16.899999999999999</v>
      </c>
      <c r="G114" t="str">
        <f>VLOOKUP(K114,Questions!B:I,4,FALSE)</f>
        <v>2AFC</v>
      </c>
      <c r="H114" t="str">
        <f>VLOOKUP(K114,Questions!B:I,5,FALSE)</f>
        <v>Moral Reasoning True Beliefs</v>
      </c>
      <c r="I114" t="str">
        <f>VLOOKUP(K114,Questions!B:I,6,FALSE)</f>
        <v>Moral Reasoning</v>
      </c>
      <c r="J114" t="s">
        <v>3767</v>
      </c>
      <c r="K114" t="s">
        <v>65</v>
      </c>
      <c r="L114" t="str">
        <f>VLOOKUP(K114,Questions!B:H,7,FALSE)</f>
        <v>Inc</v>
      </c>
      <c r="M114">
        <v>1</v>
      </c>
      <c r="O114">
        <v>0</v>
      </c>
      <c r="P114">
        <v>1</v>
      </c>
      <c r="Q114">
        <v>0</v>
      </c>
    </row>
    <row r="115" spans="1:17" x14ac:dyDescent="0.2">
      <c r="A115" t="s">
        <v>3371</v>
      </c>
      <c r="B115" t="s">
        <v>3043</v>
      </c>
      <c r="C115" t="s">
        <v>3356</v>
      </c>
      <c r="D115" t="s">
        <v>3361</v>
      </c>
      <c r="E115">
        <f>VLOOKUP(K115,Questions!B:I,2,FALSE)</f>
        <v>16</v>
      </c>
      <c r="F115">
        <f>VLOOKUP(K115,Questions!B:I,3,FALSE)</f>
        <v>16.91</v>
      </c>
      <c r="G115" t="str">
        <f>VLOOKUP(K115,Questions!B:I,4,FALSE)</f>
        <v>Explanation</v>
      </c>
      <c r="H115" t="str">
        <f>VLOOKUP(K115,Questions!B:I,5,FALSE)</f>
        <v>Moral Reasoning True Beliefs</v>
      </c>
      <c r="I115" t="str">
        <f>VLOOKUP(K115,Questions!B:I,6,FALSE)</f>
        <v>Moral Reasoning</v>
      </c>
      <c r="J115" t="s">
        <v>3768</v>
      </c>
      <c r="K115" t="s">
        <v>3658</v>
      </c>
      <c r="L115" t="str">
        <f>VLOOKUP(K115,Questions!B:H,7,FALSE)</f>
        <v>Inc</v>
      </c>
      <c r="M115">
        <v>1</v>
      </c>
      <c r="N115" t="s">
        <v>1804</v>
      </c>
      <c r="O115">
        <v>0</v>
      </c>
      <c r="P115">
        <v>1</v>
      </c>
      <c r="Q115">
        <v>0</v>
      </c>
    </row>
    <row r="116" spans="1:17" x14ac:dyDescent="0.2">
      <c r="A116" t="s">
        <v>3371</v>
      </c>
      <c r="B116" t="s">
        <v>3043</v>
      </c>
      <c r="C116" t="s">
        <v>3356</v>
      </c>
      <c r="D116" t="s">
        <v>3361</v>
      </c>
      <c r="E116">
        <f>VLOOKUP(K116,Questions!B:I,2,FALSE)</f>
        <v>17</v>
      </c>
      <c r="F116">
        <f>VLOOKUP(K116,Questions!B:I,3,FALSE)</f>
        <v>17.100000000000001</v>
      </c>
      <c r="G116" t="str">
        <f>VLOOKUP(K116,Questions!B:I,4,FALSE)</f>
        <v>2AFC</v>
      </c>
      <c r="H116" t="str">
        <f>VLOOKUP(K116,Questions!B:I,5,FALSE)</f>
        <v>False Belief - Lies</v>
      </c>
      <c r="I116" t="str">
        <f>VLOOKUP(K116,Questions!B:I,6,FALSE)</f>
        <v>Lies</v>
      </c>
      <c r="J116" t="s">
        <v>3769</v>
      </c>
      <c r="K116" t="s">
        <v>66</v>
      </c>
      <c r="L116" t="str">
        <f>VLOOKUP(K116,Questions!B:H,7,FALSE)</f>
        <v>Exc-5upOnly</v>
      </c>
      <c r="M116">
        <v>1</v>
      </c>
      <c r="O116">
        <v>0</v>
      </c>
      <c r="P116">
        <v>1</v>
      </c>
      <c r="Q116">
        <v>0</v>
      </c>
    </row>
    <row r="117" spans="1:17" x14ac:dyDescent="0.2">
      <c r="A117" t="s">
        <v>3371</v>
      </c>
      <c r="B117" t="s">
        <v>3043</v>
      </c>
      <c r="C117" t="s">
        <v>3356</v>
      </c>
      <c r="D117" t="s">
        <v>3361</v>
      </c>
      <c r="E117">
        <f>VLOOKUP(K117,Questions!B:I,2,FALSE)</f>
        <v>17</v>
      </c>
      <c r="F117">
        <f>VLOOKUP(K117,Questions!B:I,3,FALSE)</f>
        <v>17.2</v>
      </c>
      <c r="G117" t="str">
        <f>VLOOKUP(K117,Questions!B:I,4,FALSE)</f>
        <v>Control</v>
      </c>
      <c r="H117" t="str">
        <f>VLOOKUP(K117,Questions!B:I,5,FALSE)</f>
        <v>False Belief - Lies - Control</v>
      </c>
      <c r="I117" t="str">
        <f>VLOOKUP(K117,Questions!B:I,6,FALSE)</f>
        <v>Control</v>
      </c>
      <c r="J117" t="s">
        <v>3770</v>
      </c>
      <c r="K117" t="s">
        <v>3659</v>
      </c>
      <c r="L117" t="str">
        <f>VLOOKUP(K117,Questions!B:H,7,FALSE)</f>
        <v>Exc-5upOnly</v>
      </c>
      <c r="M117">
        <v>1</v>
      </c>
      <c r="O117">
        <v>0</v>
      </c>
      <c r="P117">
        <v>1</v>
      </c>
      <c r="Q117">
        <v>0</v>
      </c>
    </row>
    <row r="118" spans="1:17" x14ac:dyDescent="0.2">
      <c r="A118" t="s">
        <v>3371</v>
      </c>
      <c r="B118" t="s">
        <v>3043</v>
      </c>
      <c r="C118" t="s">
        <v>3356</v>
      </c>
      <c r="D118" t="s">
        <v>3361</v>
      </c>
      <c r="E118">
        <f>VLOOKUP(K118,Questions!B:I,2,FALSE)</f>
        <v>17</v>
      </c>
      <c r="F118">
        <f>VLOOKUP(K118,Questions!B:I,3,FALSE)</f>
        <v>17.3</v>
      </c>
      <c r="G118" t="str">
        <f>VLOOKUP(K118,Questions!B:I,4,FALSE)</f>
        <v>2AFC</v>
      </c>
      <c r="H118" t="str">
        <f>VLOOKUP(K118,Questions!B:I,5,FALSE)</f>
        <v>False Belief - Lies</v>
      </c>
      <c r="I118" t="str">
        <f>VLOOKUP(K118,Questions!B:I,6,FALSE)</f>
        <v>Lies</v>
      </c>
      <c r="J118" t="s">
        <v>3771</v>
      </c>
      <c r="K118" t="s">
        <v>68</v>
      </c>
      <c r="L118" t="str">
        <f>VLOOKUP(K118,Questions!B:H,7,FALSE)</f>
        <v>Exc-5upOnly</v>
      </c>
      <c r="M118">
        <v>1</v>
      </c>
      <c r="O118">
        <v>0</v>
      </c>
      <c r="P118">
        <v>1</v>
      </c>
      <c r="Q118">
        <v>0</v>
      </c>
    </row>
    <row r="119" spans="1:17" x14ac:dyDescent="0.2">
      <c r="A119" t="s">
        <v>3371</v>
      </c>
      <c r="B119" t="s">
        <v>3043</v>
      </c>
      <c r="C119" t="s">
        <v>3356</v>
      </c>
      <c r="D119" t="s">
        <v>3361</v>
      </c>
      <c r="E119">
        <f>VLOOKUP(K119,Questions!B:I,2,FALSE)</f>
        <v>17</v>
      </c>
      <c r="F119">
        <f>VLOOKUP(K119,Questions!B:I,3,FALSE)</f>
        <v>17.399999999999999</v>
      </c>
      <c r="G119" t="str">
        <f>VLOOKUP(K119,Questions!B:I,4,FALSE)</f>
        <v>Explanation</v>
      </c>
      <c r="H119" t="str">
        <f>VLOOKUP(K119,Questions!B:I,5,FALSE)</f>
        <v>False Belief - Lies</v>
      </c>
      <c r="I119" t="str">
        <f>VLOOKUP(K119,Questions!B:I,6,FALSE)</f>
        <v>Lies</v>
      </c>
      <c r="J119" t="s">
        <v>3772</v>
      </c>
      <c r="K119" t="s">
        <v>69</v>
      </c>
      <c r="L119" t="str">
        <f>VLOOKUP(K119,Questions!B:H,7,FALSE)</f>
        <v>Exc-5upOnly</v>
      </c>
      <c r="M119">
        <v>1</v>
      </c>
      <c r="N119" t="s">
        <v>1805</v>
      </c>
      <c r="O119">
        <v>0</v>
      </c>
      <c r="P119">
        <v>1</v>
      </c>
      <c r="Q119">
        <v>0</v>
      </c>
    </row>
    <row r="120" spans="1:17" x14ac:dyDescent="0.2">
      <c r="A120" t="s">
        <v>3371</v>
      </c>
      <c r="B120" t="s">
        <v>3043</v>
      </c>
      <c r="C120" t="s">
        <v>3356</v>
      </c>
      <c r="D120" t="s">
        <v>3361</v>
      </c>
      <c r="E120">
        <f>VLOOKUP(K120,Questions!B:I,2,FALSE)</f>
        <v>17</v>
      </c>
      <c r="F120">
        <f>VLOOKUP(K120,Questions!B:I,3,FALSE)</f>
        <v>17.5</v>
      </c>
      <c r="G120" t="str">
        <f>VLOOKUP(K120,Questions!B:I,4,FALSE)</f>
        <v>Control</v>
      </c>
      <c r="H120" t="str">
        <f>VLOOKUP(K120,Questions!B:I,5,FALSE)</f>
        <v>False Belief - Lies - Control</v>
      </c>
      <c r="I120" t="str">
        <f>VLOOKUP(K120,Questions!B:I,6,FALSE)</f>
        <v>Control</v>
      </c>
      <c r="J120" t="s">
        <v>3773</v>
      </c>
      <c r="K120" t="s">
        <v>3660</v>
      </c>
      <c r="L120" t="str">
        <f>VLOOKUP(K120,Questions!B:H,7,FALSE)</f>
        <v>Exc-5upOnly</v>
      </c>
      <c r="M120">
        <v>1</v>
      </c>
      <c r="O120">
        <v>0</v>
      </c>
      <c r="P120">
        <v>1</v>
      </c>
      <c r="Q120">
        <v>0</v>
      </c>
    </row>
    <row r="121" spans="1:17" x14ac:dyDescent="0.2">
      <c r="A121" t="s">
        <v>3371</v>
      </c>
      <c r="B121" t="s">
        <v>3043</v>
      </c>
      <c r="C121" t="s">
        <v>3356</v>
      </c>
      <c r="D121" t="s">
        <v>3361</v>
      </c>
      <c r="E121">
        <f>VLOOKUP(K121,Questions!B:I,2,FALSE)</f>
        <v>17</v>
      </c>
      <c r="F121">
        <f>VLOOKUP(K121,Questions!B:I,3,FALSE)</f>
        <v>17.600000000000001</v>
      </c>
      <c r="G121" t="str">
        <f>VLOOKUP(K121,Questions!B:I,4,FALSE)</f>
        <v>2AFC</v>
      </c>
      <c r="H121" t="str">
        <f>VLOOKUP(K121,Questions!B:I,5,FALSE)</f>
        <v>Emotion</v>
      </c>
      <c r="I121" t="str">
        <f>VLOOKUP(K121,Questions!B:I,6,FALSE)</f>
        <v>Emotion</v>
      </c>
      <c r="J121" t="s">
        <v>3774</v>
      </c>
      <c r="K121" t="s">
        <v>70</v>
      </c>
      <c r="L121" t="str">
        <f>VLOOKUP(K121,Questions!B:H,7,FALSE)</f>
        <v>Exc-5upOnly</v>
      </c>
      <c r="M121">
        <v>1</v>
      </c>
      <c r="O121">
        <v>0</v>
      </c>
      <c r="P121">
        <v>1</v>
      </c>
      <c r="Q121">
        <v>0</v>
      </c>
    </row>
    <row r="122" spans="1:17" x14ac:dyDescent="0.2">
      <c r="A122" t="s">
        <v>3371</v>
      </c>
      <c r="B122" t="s">
        <v>3043</v>
      </c>
      <c r="C122" t="s">
        <v>3356</v>
      </c>
      <c r="D122" t="s">
        <v>3361</v>
      </c>
      <c r="E122">
        <f>VLOOKUP(K122,Questions!B:I,2,FALSE)</f>
        <v>17</v>
      </c>
      <c r="F122">
        <f>VLOOKUP(K122,Questions!B:I,3,FALSE)</f>
        <v>17.7</v>
      </c>
      <c r="G122" t="str">
        <f>VLOOKUP(K122,Questions!B:I,4,FALSE)</f>
        <v>Explanation</v>
      </c>
      <c r="H122" t="str">
        <f>VLOOKUP(K122,Questions!B:I,5,FALSE)</f>
        <v>Emotion</v>
      </c>
      <c r="I122" t="str">
        <f>VLOOKUP(K122,Questions!B:I,6,FALSE)</f>
        <v>Emotion</v>
      </c>
      <c r="J122" t="s">
        <v>3775</v>
      </c>
      <c r="K122" t="s">
        <v>71</v>
      </c>
      <c r="L122" t="str">
        <f>VLOOKUP(K122,Questions!B:H,7,FALSE)</f>
        <v>Exc-5upOnly</v>
      </c>
      <c r="M122">
        <v>1</v>
      </c>
      <c r="N122" t="s">
        <v>1806</v>
      </c>
      <c r="O122">
        <v>0</v>
      </c>
      <c r="P122">
        <v>1</v>
      </c>
      <c r="Q122">
        <v>0</v>
      </c>
    </row>
    <row r="123" spans="1:17" x14ac:dyDescent="0.2">
      <c r="A123" t="s">
        <v>3371</v>
      </c>
      <c r="B123" t="s">
        <v>3043</v>
      </c>
      <c r="C123" t="s">
        <v>3356</v>
      </c>
      <c r="D123" t="s">
        <v>3361</v>
      </c>
      <c r="E123">
        <f>VLOOKUP(K123,Questions!B:I,2,FALSE)</f>
        <v>17</v>
      </c>
      <c r="F123">
        <f>VLOOKUP(K123,Questions!B:I,3,FALSE)</f>
        <v>17.8</v>
      </c>
      <c r="G123" t="str">
        <f>VLOOKUP(K123,Questions!B:I,4,FALSE)</f>
        <v>2AFC</v>
      </c>
      <c r="H123" t="str">
        <f>VLOOKUP(K123,Questions!B:I,5,FALSE)</f>
        <v>False Belief - Lies</v>
      </c>
      <c r="I123" t="str">
        <f>VLOOKUP(K123,Questions!B:I,6,FALSE)</f>
        <v>Lies</v>
      </c>
      <c r="J123" t="s">
        <v>3776</v>
      </c>
      <c r="K123" t="s">
        <v>72</v>
      </c>
      <c r="L123" t="str">
        <f>VLOOKUP(K123,Questions!B:H,7,FALSE)</f>
        <v>Exc-5upOnly</v>
      </c>
      <c r="M123">
        <v>1</v>
      </c>
      <c r="O123">
        <v>0</v>
      </c>
      <c r="P123">
        <v>1</v>
      </c>
      <c r="Q123">
        <v>0</v>
      </c>
    </row>
    <row r="124" spans="1:17" x14ac:dyDescent="0.2">
      <c r="A124" t="s">
        <v>3371</v>
      </c>
      <c r="B124" t="s">
        <v>3043</v>
      </c>
      <c r="C124" t="s">
        <v>3356</v>
      </c>
      <c r="D124" t="s">
        <v>3361</v>
      </c>
      <c r="E124">
        <f>VLOOKUP(K124,Questions!B:I,2,FALSE)</f>
        <v>17</v>
      </c>
      <c r="F124">
        <f>VLOOKUP(K124,Questions!B:I,3,FALSE)</f>
        <v>17.899999999999999</v>
      </c>
      <c r="G124" t="str">
        <f>VLOOKUP(K124,Questions!B:I,4,FALSE)</f>
        <v>Explanation</v>
      </c>
      <c r="H124" t="str">
        <f>VLOOKUP(K124,Questions!B:I,5,FALSE)</f>
        <v>False Belief - Lies</v>
      </c>
      <c r="I124" t="str">
        <f>VLOOKUP(K124,Questions!B:I,6,FALSE)</f>
        <v>Lies</v>
      </c>
      <c r="J124" t="s">
        <v>3777</v>
      </c>
      <c r="K124" t="s">
        <v>73</v>
      </c>
      <c r="L124" t="str">
        <f>VLOOKUP(K124,Questions!B:H,7,FALSE)</f>
        <v>Exc-5upOnly</v>
      </c>
      <c r="M124">
        <v>1</v>
      </c>
      <c r="N124" t="s">
        <v>1807</v>
      </c>
      <c r="O124">
        <v>0</v>
      </c>
      <c r="P124">
        <v>1</v>
      </c>
      <c r="Q124">
        <v>0</v>
      </c>
    </row>
    <row r="125" spans="1:17" x14ac:dyDescent="0.2">
      <c r="A125" t="s">
        <v>3371</v>
      </c>
      <c r="B125" t="s">
        <v>3043</v>
      </c>
      <c r="C125" t="s">
        <v>3356</v>
      </c>
      <c r="D125" t="s">
        <v>3361</v>
      </c>
      <c r="E125">
        <f>VLOOKUP(K125,Questions!B:I,2,FALSE)</f>
        <v>18</v>
      </c>
      <c r="F125">
        <f>VLOOKUP(K125,Questions!B:I,3,FALSE)</f>
        <v>18.100000000000001</v>
      </c>
      <c r="G125" t="str">
        <f>VLOOKUP(K125,Questions!B:I,4,FALSE)</f>
        <v>2AFC</v>
      </c>
      <c r="H125" t="str">
        <f>VLOOKUP(K125,Questions!B:I,5,FALSE)</f>
        <v>2nd Order Belief-Desire Reasoning</v>
      </c>
      <c r="I125" t="str">
        <f>VLOOKUP(K125,Questions!B:I,6,FALSE)</f>
        <v>Belief</v>
      </c>
      <c r="J125" t="s">
        <v>3778</v>
      </c>
      <c r="K125" t="s">
        <v>74</v>
      </c>
      <c r="L125" t="str">
        <f>VLOOKUP(K125,Questions!B:H,7,FALSE)</f>
        <v>Inc</v>
      </c>
      <c r="M125">
        <v>1</v>
      </c>
      <c r="O125">
        <v>0</v>
      </c>
      <c r="P125">
        <v>1</v>
      </c>
      <c r="Q125">
        <v>0</v>
      </c>
    </row>
    <row r="126" spans="1:17" x14ac:dyDescent="0.2">
      <c r="A126" t="s">
        <v>3371</v>
      </c>
      <c r="B126" t="s">
        <v>3043</v>
      </c>
      <c r="C126" t="s">
        <v>3356</v>
      </c>
      <c r="D126" t="s">
        <v>3361</v>
      </c>
      <c r="E126">
        <f>VLOOKUP(K126,Questions!B:I,2,FALSE)</f>
        <v>18</v>
      </c>
      <c r="F126">
        <f>VLOOKUP(K126,Questions!B:I,3,FALSE)</f>
        <v>18.2</v>
      </c>
      <c r="G126" t="str">
        <f>VLOOKUP(K126,Questions!B:I,4,FALSE)</f>
        <v>Explanation</v>
      </c>
      <c r="H126" t="str">
        <f>VLOOKUP(K126,Questions!B:I,5,FALSE)</f>
        <v>2nd Order Belief-Desire Reasoning</v>
      </c>
      <c r="I126" t="str">
        <f>VLOOKUP(K126,Questions!B:I,6,FALSE)</f>
        <v>Belief</v>
      </c>
      <c r="J126" t="s">
        <v>3779</v>
      </c>
      <c r="K126" t="s">
        <v>75</v>
      </c>
      <c r="L126" t="str">
        <f>VLOOKUP(K126,Questions!B:H,7,FALSE)</f>
        <v>Exc-5upOnly</v>
      </c>
      <c r="M126">
        <v>1</v>
      </c>
      <c r="N126" t="s">
        <v>1808</v>
      </c>
      <c r="O126">
        <v>0</v>
      </c>
      <c r="P126">
        <v>1</v>
      </c>
      <c r="Q126">
        <v>0</v>
      </c>
    </row>
    <row r="127" spans="1:17" x14ac:dyDescent="0.2">
      <c r="A127" t="s">
        <v>3371</v>
      </c>
      <c r="B127" t="s">
        <v>3043</v>
      </c>
      <c r="C127" t="s">
        <v>3356</v>
      </c>
      <c r="D127" t="s">
        <v>3361</v>
      </c>
      <c r="E127">
        <f>VLOOKUP(K127,Questions!B:I,2,FALSE)</f>
        <v>18</v>
      </c>
      <c r="F127">
        <f>VLOOKUP(K127,Questions!B:I,3,FALSE)</f>
        <v>18.3</v>
      </c>
      <c r="G127" t="str">
        <f>VLOOKUP(K127,Questions!B:I,4,FALSE)</f>
        <v>Control</v>
      </c>
      <c r="H127" t="str">
        <f>VLOOKUP(K127,Questions!B:I,5,FALSE)</f>
        <v>2nd Order Belief-Desire Reasoning - Control</v>
      </c>
      <c r="I127" t="str">
        <f>VLOOKUP(K127,Questions!B:I,6,FALSE)</f>
        <v>Control</v>
      </c>
      <c r="J127" t="s">
        <v>3780</v>
      </c>
      <c r="K127" t="s">
        <v>76</v>
      </c>
      <c r="L127" t="str">
        <f>VLOOKUP(K127,Questions!B:H,7,FALSE)</f>
        <v>Exc-5upOnly</v>
      </c>
      <c r="M127">
        <v>1</v>
      </c>
      <c r="O127">
        <v>0</v>
      </c>
      <c r="P127">
        <v>1</v>
      </c>
      <c r="Q127">
        <v>0</v>
      </c>
    </row>
    <row r="128" spans="1:17" x14ac:dyDescent="0.2">
      <c r="A128" t="s">
        <v>3371</v>
      </c>
      <c r="B128" t="s">
        <v>3043</v>
      </c>
      <c r="C128" t="s">
        <v>3356</v>
      </c>
      <c r="D128" t="s">
        <v>3361</v>
      </c>
      <c r="E128">
        <f>VLOOKUP(K128,Questions!B:I,2,FALSE)</f>
        <v>18</v>
      </c>
      <c r="F128">
        <f>VLOOKUP(K128,Questions!B:I,3,FALSE)</f>
        <v>18.399999999999999</v>
      </c>
      <c r="G128" t="str">
        <f>VLOOKUP(K128,Questions!B:I,4,FALSE)</f>
        <v>Control</v>
      </c>
      <c r="H128" t="str">
        <f>VLOOKUP(K128,Questions!B:I,5,FALSE)</f>
        <v>2nd Order Belief-Desire Reasoning - Control</v>
      </c>
      <c r="I128" t="str">
        <f>VLOOKUP(K128,Questions!B:I,6,FALSE)</f>
        <v>Control</v>
      </c>
      <c r="J128" t="s">
        <v>3781</v>
      </c>
      <c r="K128" t="s">
        <v>77</v>
      </c>
      <c r="L128" t="str">
        <f>VLOOKUP(K128,Questions!B:H,7,FALSE)</f>
        <v>Exc-5upOnly</v>
      </c>
      <c r="M128">
        <v>1</v>
      </c>
      <c r="O128">
        <v>0</v>
      </c>
      <c r="P128">
        <v>1</v>
      </c>
      <c r="Q128">
        <v>0</v>
      </c>
    </row>
    <row r="129" spans="1:17" x14ac:dyDescent="0.2">
      <c r="A129" t="s">
        <v>3371</v>
      </c>
      <c r="B129" t="s">
        <v>3043</v>
      </c>
      <c r="C129" t="s">
        <v>3356</v>
      </c>
      <c r="D129" t="s">
        <v>3361</v>
      </c>
      <c r="E129">
        <f>VLOOKUP(K129,Questions!B:I,2,FALSE)</f>
        <v>18</v>
      </c>
      <c r="F129">
        <f>VLOOKUP(K129,Questions!B:I,3,FALSE)</f>
        <v>18.5</v>
      </c>
      <c r="G129" t="str">
        <f>VLOOKUP(K129,Questions!B:I,4,FALSE)</f>
        <v>Explanation</v>
      </c>
      <c r="H129" t="str">
        <f>VLOOKUP(K129,Questions!B:I,5,FALSE)</f>
        <v>False Belief - Emotion</v>
      </c>
      <c r="I129" t="str">
        <f>VLOOKUP(K129,Questions!B:I,6,FALSE)</f>
        <v>Belief</v>
      </c>
      <c r="J129" t="s">
        <v>3782</v>
      </c>
      <c r="K129" t="s">
        <v>78</v>
      </c>
      <c r="L129" t="str">
        <f>VLOOKUP(K129,Questions!B:H,7,FALSE)</f>
        <v>Exc-5upOnly</v>
      </c>
      <c r="M129">
        <v>1</v>
      </c>
      <c r="N129" t="s">
        <v>1809</v>
      </c>
      <c r="O129">
        <v>0</v>
      </c>
      <c r="P129">
        <v>1</v>
      </c>
      <c r="Q129">
        <v>0</v>
      </c>
    </row>
    <row r="130" spans="1:17" x14ac:dyDescent="0.2">
      <c r="A130" t="s">
        <v>3371</v>
      </c>
      <c r="B130" t="s">
        <v>3043</v>
      </c>
      <c r="C130" t="s">
        <v>3356</v>
      </c>
      <c r="D130" t="s">
        <v>3361</v>
      </c>
      <c r="E130">
        <f>VLOOKUP(K130,Questions!B:I,2,FALSE)</f>
        <v>19</v>
      </c>
      <c r="F130">
        <f>VLOOKUP(K130,Questions!B:I,3,FALSE)</f>
        <v>19.100000000000001</v>
      </c>
      <c r="G130" t="str">
        <f>VLOOKUP(K130,Questions!B:I,4,FALSE)</f>
        <v>Explanation</v>
      </c>
      <c r="H130" t="str">
        <f>VLOOKUP(K130,Questions!B:I,5,FALSE)</f>
        <v>Sarcasm</v>
      </c>
      <c r="I130" t="str">
        <f>VLOOKUP(K130,Questions!B:I,6,FALSE)</f>
        <v>Sarcasm</v>
      </c>
      <c r="J130" t="s">
        <v>3783</v>
      </c>
      <c r="K130" t="s">
        <v>79</v>
      </c>
      <c r="L130" t="str">
        <f>VLOOKUP(K130,Questions!B:H,7,FALSE)</f>
        <v>Exc-5upOnly</v>
      </c>
      <c r="M130">
        <v>1</v>
      </c>
      <c r="N130" t="s">
        <v>1810</v>
      </c>
      <c r="O130">
        <v>0</v>
      </c>
      <c r="P130">
        <v>1</v>
      </c>
      <c r="Q130">
        <v>0</v>
      </c>
    </row>
    <row r="131" spans="1:17" x14ac:dyDescent="0.2">
      <c r="A131" t="s">
        <v>3371</v>
      </c>
      <c r="B131" t="s">
        <v>3043</v>
      </c>
      <c r="C131" t="s">
        <v>3356</v>
      </c>
      <c r="D131" t="s">
        <v>3361</v>
      </c>
      <c r="E131">
        <f>VLOOKUP(K131,Questions!B:I,2,FALSE)</f>
        <v>19</v>
      </c>
      <c r="F131">
        <f>VLOOKUP(K131,Questions!B:I,3,FALSE)</f>
        <v>19.2</v>
      </c>
      <c r="G131" t="str">
        <f>VLOOKUP(K131,Questions!B:I,4,FALSE)</f>
        <v>2AFC</v>
      </c>
      <c r="H131" t="str">
        <f>VLOOKUP(K131,Questions!B:I,5,FALSE)</f>
        <v>Sarcasm</v>
      </c>
      <c r="I131" t="str">
        <f>VLOOKUP(K131,Questions!B:I,6,FALSE)</f>
        <v>Sarcasm</v>
      </c>
      <c r="J131" t="s">
        <v>3784</v>
      </c>
      <c r="K131" t="s">
        <v>80</v>
      </c>
      <c r="L131" t="str">
        <f>VLOOKUP(K131,Questions!B:H,7,FALSE)</f>
        <v>Exc-5upOnly</v>
      </c>
      <c r="M131">
        <v>1</v>
      </c>
      <c r="O131">
        <v>0</v>
      </c>
      <c r="P131">
        <v>1</v>
      </c>
      <c r="Q131">
        <v>0</v>
      </c>
    </row>
    <row r="132" spans="1:17" x14ac:dyDescent="0.2">
      <c r="A132" t="s">
        <v>3371</v>
      </c>
      <c r="B132" t="s">
        <v>3044</v>
      </c>
      <c r="C132" t="s">
        <v>3358</v>
      </c>
      <c r="D132" t="s">
        <v>3365</v>
      </c>
      <c r="E132">
        <f>VLOOKUP(K132,Questions!B:I,2,FALSE)</f>
        <v>1</v>
      </c>
      <c r="F132">
        <f>VLOOKUP(K132,Questions!B:I,3,FALSE)</f>
        <v>1.1000000000000001</v>
      </c>
      <c r="G132" t="str">
        <f>VLOOKUP(K132,Questions!B:I,4,FALSE)</f>
        <v>2AFC</v>
      </c>
      <c r="H132" t="str">
        <f>VLOOKUP(K132,Questions!B:I,5,FALSE)</f>
        <v>Common Desires</v>
      </c>
      <c r="I132" t="str">
        <f>VLOOKUP(K132,Questions!B:I,6,FALSE)</f>
        <v>Desires</v>
      </c>
      <c r="J132" t="s">
        <v>3719</v>
      </c>
      <c r="K132" t="s">
        <v>10</v>
      </c>
      <c r="L132" t="str">
        <f>VLOOKUP(K132,Questions!B:H,7,FALSE)</f>
        <v>Inc</v>
      </c>
      <c r="M132">
        <v>1</v>
      </c>
      <c r="O132">
        <v>0</v>
      </c>
      <c r="P132">
        <v>1</v>
      </c>
      <c r="Q132">
        <v>0</v>
      </c>
    </row>
    <row r="133" spans="1:17" x14ac:dyDescent="0.2">
      <c r="A133" t="s">
        <v>3371</v>
      </c>
      <c r="B133" t="s">
        <v>3044</v>
      </c>
      <c r="C133" t="s">
        <v>3358</v>
      </c>
      <c r="D133" t="s">
        <v>3365</v>
      </c>
      <c r="E133">
        <f>VLOOKUP(K133,Questions!B:I,2,FALSE)</f>
        <v>2</v>
      </c>
      <c r="F133">
        <f>VLOOKUP(K133,Questions!B:I,3,FALSE)</f>
        <v>2.1</v>
      </c>
      <c r="G133" t="str">
        <f>VLOOKUP(K133,Questions!B:I,4,FALSE)</f>
        <v>2AFC</v>
      </c>
      <c r="H133" t="str">
        <f>VLOOKUP(K133,Questions!B:I,5,FALSE)</f>
        <v>Diverse Desires</v>
      </c>
      <c r="I133" t="str">
        <f>VLOOKUP(K133,Questions!B:I,6,FALSE)</f>
        <v>Desires</v>
      </c>
      <c r="J133" t="s">
        <v>3718</v>
      </c>
      <c r="K133" t="s">
        <v>3170</v>
      </c>
      <c r="L133" t="str">
        <f>VLOOKUP(K133,Questions!B:H,7,FALSE)</f>
        <v>Inc</v>
      </c>
      <c r="M133">
        <v>1</v>
      </c>
      <c r="O133">
        <v>0</v>
      </c>
      <c r="P133">
        <v>1</v>
      </c>
      <c r="Q133">
        <v>0</v>
      </c>
    </row>
    <row r="134" spans="1:17" x14ac:dyDescent="0.2">
      <c r="A134" t="s">
        <v>3371</v>
      </c>
      <c r="B134" t="s">
        <v>3044</v>
      </c>
      <c r="C134" t="s">
        <v>3358</v>
      </c>
      <c r="D134" t="s">
        <v>3365</v>
      </c>
      <c r="E134">
        <f>VLOOKUP(K134,Questions!B:I,2,FALSE)</f>
        <v>3</v>
      </c>
      <c r="F134">
        <f>VLOOKUP(K134,Questions!B:I,3,FALSE)</f>
        <v>3.1</v>
      </c>
      <c r="G134" t="str">
        <f>VLOOKUP(K134,Questions!B:I,4,FALSE)</f>
        <v>2AFC</v>
      </c>
      <c r="H134" t="str">
        <f>VLOOKUP(K134,Questions!B:I,5,FALSE)</f>
        <v>Diverse Beliefs</v>
      </c>
      <c r="I134" t="str">
        <f>VLOOKUP(K134,Questions!B:I,6,FALSE)</f>
        <v>Desires</v>
      </c>
      <c r="J134" t="s">
        <v>3719</v>
      </c>
      <c r="K134" t="s">
        <v>15</v>
      </c>
      <c r="L134" t="str">
        <f>VLOOKUP(K134,Questions!B:H,7,FALSE)</f>
        <v>Inc</v>
      </c>
      <c r="M134">
        <v>1</v>
      </c>
      <c r="O134">
        <v>0</v>
      </c>
      <c r="P134">
        <v>1</v>
      </c>
      <c r="Q134">
        <v>0</v>
      </c>
    </row>
    <row r="135" spans="1:17" x14ac:dyDescent="0.2">
      <c r="A135" t="s">
        <v>3371</v>
      </c>
      <c r="B135" t="s">
        <v>3044</v>
      </c>
      <c r="C135" t="s">
        <v>3358</v>
      </c>
      <c r="D135" t="s">
        <v>3365</v>
      </c>
      <c r="E135">
        <f>VLOOKUP(K135,Questions!B:I,2,FALSE)</f>
        <v>4</v>
      </c>
      <c r="F135">
        <f>VLOOKUP(K135,Questions!B:I,3,FALSE)</f>
        <v>4.0999999999999996</v>
      </c>
      <c r="G135" t="str">
        <f>VLOOKUP(K135,Questions!B:I,4,FALSE)</f>
        <v>2AFC</v>
      </c>
      <c r="H135" t="str">
        <f>VLOOKUP(K135,Questions!B:I,5,FALSE)</f>
        <v>Reference - Easy</v>
      </c>
      <c r="I135" t="str">
        <f>VLOOKUP(K135,Questions!B:I,6,FALSE)</f>
        <v>Reference</v>
      </c>
      <c r="J135" t="s">
        <v>3720</v>
      </c>
      <c r="K135" t="s">
        <v>17</v>
      </c>
      <c r="L135" t="str">
        <f>VLOOKUP(K135,Questions!B:H,7,FALSE)</f>
        <v>Inc</v>
      </c>
      <c r="M135">
        <v>1</v>
      </c>
      <c r="O135">
        <v>0</v>
      </c>
      <c r="P135">
        <v>1</v>
      </c>
      <c r="Q135">
        <v>0</v>
      </c>
    </row>
    <row r="136" spans="1:17" x14ac:dyDescent="0.2">
      <c r="A136" t="s">
        <v>3371</v>
      </c>
      <c r="B136" t="s">
        <v>3044</v>
      </c>
      <c r="C136" t="s">
        <v>3358</v>
      </c>
      <c r="D136" t="s">
        <v>3365</v>
      </c>
      <c r="E136">
        <f>VLOOKUP(K136,Questions!B:I,2,FALSE)</f>
        <v>4</v>
      </c>
      <c r="F136">
        <f>VLOOKUP(K136,Questions!B:I,3,FALSE)</f>
        <v>4.2</v>
      </c>
      <c r="G136" t="str">
        <f>VLOOKUP(K136,Questions!B:I,4,FALSE)</f>
        <v>Explanation</v>
      </c>
      <c r="H136" t="str">
        <f>VLOOKUP(K136,Questions!B:I,5,FALSE)</f>
        <v>Reference - Easy</v>
      </c>
      <c r="I136" t="str">
        <f>VLOOKUP(K136,Questions!B:I,6,FALSE)</f>
        <v>Reference</v>
      </c>
      <c r="J136" t="s">
        <v>3721</v>
      </c>
      <c r="K136" t="s">
        <v>19</v>
      </c>
      <c r="L136" t="str">
        <f>VLOOKUP(K136,Questions!B:H,7,FALSE)</f>
        <v>Inc</v>
      </c>
      <c r="M136">
        <v>1</v>
      </c>
      <c r="N136" t="s">
        <v>1811</v>
      </c>
      <c r="O136">
        <v>0</v>
      </c>
      <c r="P136">
        <v>1</v>
      </c>
      <c r="Q136">
        <v>0</v>
      </c>
    </row>
    <row r="137" spans="1:17" x14ac:dyDescent="0.2">
      <c r="A137" t="s">
        <v>3371</v>
      </c>
      <c r="B137" t="s">
        <v>3044</v>
      </c>
      <c r="C137" t="s">
        <v>3358</v>
      </c>
      <c r="D137" t="s">
        <v>3365</v>
      </c>
      <c r="E137">
        <f>VLOOKUP(K137,Questions!B:I,2,FALSE)</f>
        <v>5</v>
      </c>
      <c r="F137">
        <f>VLOOKUP(K137,Questions!B:I,3,FALSE)</f>
        <v>5.0999999999999996</v>
      </c>
      <c r="G137" t="str">
        <f>VLOOKUP(K137,Questions!B:I,4,FALSE)</f>
        <v>2AFC</v>
      </c>
      <c r="H137" t="str">
        <f>VLOOKUP(K137,Questions!B:I,5,FALSE)</f>
        <v>False Belief - Location</v>
      </c>
      <c r="I137" t="str">
        <f>VLOOKUP(K137,Questions!B:I,6,FALSE)</f>
        <v>Belief</v>
      </c>
      <c r="J137" t="s">
        <v>3722</v>
      </c>
      <c r="K137" t="s">
        <v>20</v>
      </c>
      <c r="L137" t="str">
        <f>VLOOKUP(K137,Questions!B:H,7,FALSE)</f>
        <v>Inc</v>
      </c>
      <c r="M137">
        <v>1</v>
      </c>
      <c r="O137">
        <v>0</v>
      </c>
      <c r="P137">
        <v>1</v>
      </c>
      <c r="Q137">
        <v>0</v>
      </c>
    </row>
    <row r="138" spans="1:17" x14ac:dyDescent="0.2">
      <c r="A138" t="s">
        <v>3371</v>
      </c>
      <c r="B138" t="s">
        <v>3044</v>
      </c>
      <c r="C138" t="s">
        <v>3358</v>
      </c>
      <c r="D138" t="s">
        <v>3365</v>
      </c>
      <c r="E138">
        <f>VLOOKUP(K138,Questions!B:I,2,FALSE)</f>
        <v>5</v>
      </c>
      <c r="F138">
        <f>VLOOKUP(K138,Questions!B:I,3,FALSE)</f>
        <v>5.2</v>
      </c>
      <c r="G138" t="str">
        <f>VLOOKUP(K138,Questions!B:I,4,FALSE)</f>
        <v>Explanation</v>
      </c>
      <c r="H138" t="str">
        <f>VLOOKUP(K138,Questions!B:I,5,FALSE)</f>
        <v>False Belief - Location</v>
      </c>
      <c r="I138" t="str">
        <f>VLOOKUP(K138,Questions!B:I,6,FALSE)</f>
        <v>Belief</v>
      </c>
      <c r="J138" t="s">
        <v>3723</v>
      </c>
      <c r="K138" t="s">
        <v>21</v>
      </c>
      <c r="L138" t="str">
        <f>VLOOKUP(K138,Questions!B:H,7,FALSE)</f>
        <v>Inc</v>
      </c>
      <c r="M138">
        <v>1</v>
      </c>
      <c r="N138" t="s">
        <v>1812</v>
      </c>
      <c r="O138">
        <v>0</v>
      </c>
      <c r="P138">
        <v>1</v>
      </c>
      <c r="Q138">
        <v>0</v>
      </c>
    </row>
    <row r="139" spans="1:17" x14ac:dyDescent="0.2">
      <c r="A139" t="s">
        <v>3371</v>
      </c>
      <c r="B139" t="s">
        <v>3044</v>
      </c>
      <c r="C139" t="s">
        <v>3358</v>
      </c>
      <c r="D139" t="s">
        <v>3365</v>
      </c>
      <c r="E139">
        <f>VLOOKUP(K139,Questions!B:I,2,FALSE)</f>
        <v>5</v>
      </c>
      <c r="F139">
        <f>VLOOKUP(K139,Questions!B:I,3,FALSE)</f>
        <v>5.3</v>
      </c>
      <c r="G139" t="str">
        <f>VLOOKUP(K139,Questions!B:I,4,FALSE)</f>
        <v>Control</v>
      </c>
      <c r="H139" t="str">
        <f>VLOOKUP(K139,Questions!B:I,5,FALSE)</f>
        <v>False Belief - Location</v>
      </c>
      <c r="I139" t="str">
        <f>VLOOKUP(K139,Questions!B:I,6,FALSE)</f>
        <v>Belief</v>
      </c>
      <c r="J139" t="s">
        <v>3724</v>
      </c>
      <c r="K139" t="s">
        <v>987</v>
      </c>
      <c r="L139" t="str">
        <f>VLOOKUP(K139,Questions!B:H,7,FALSE)</f>
        <v>Inc</v>
      </c>
      <c r="M139">
        <v>1</v>
      </c>
      <c r="O139">
        <v>0</v>
      </c>
      <c r="P139">
        <v>1</v>
      </c>
      <c r="Q139">
        <v>0</v>
      </c>
    </row>
    <row r="140" spans="1:17" x14ac:dyDescent="0.2">
      <c r="A140" t="s">
        <v>3371</v>
      </c>
      <c r="B140" t="s">
        <v>3044</v>
      </c>
      <c r="C140" t="s">
        <v>3358</v>
      </c>
      <c r="D140" t="s">
        <v>3365</v>
      </c>
      <c r="E140">
        <f>VLOOKUP(K140,Questions!B:I,2,FALSE)</f>
        <v>6</v>
      </c>
      <c r="F140">
        <f>VLOOKUP(K140,Questions!B:I,3,FALSE)</f>
        <v>6.1</v>
      </c>
      <c r="G140" t="str">
        <f>VLOOKUP(K140,Questions!B:I,4,FALSE)</f>
        <v>Control</v>
      </c>
      <c r="H140" t="str">
        <f>VLOOKUP(K140,Questions!B:I,5,FALSE)</f>
        <v>Control</v>
      </c>
      <c r="I140" t="str">
        <f>VLOOKUP(K140,Questions!B:I,6,FALSE)</f>
        <v>Control</v>
      </c>
      <c r="J140" t="s">
        <v>3725</v>
      </c>
      <c r="K140" t="s">
        <v>23</v>
      </c>
      <c r="L140" t="str">
        <f>VLOOKUP(K140,Questions!B:H,7,FALSE)</f>
        <v>Inc</v>
      </c>
      <c r="M140">
        <v>1</v>
      </c>
      <c r="O140">
        <v>0</v>
      </c>
      <c r="P140">
        <v>1</v>
      </c>
      <c r="Q140">
        <v>0</v>
      </c>
    </row>
    <row r="141" spans="1:17" x14ac:dyDescent="0.2">
      <c r="A141" t="s">
        <v>3371</v>
      </c>
      <c r="B141" t="s">
        <v>3044</v>
      </c>
      <c r="C141" t="s">
        <v>3358</v>
      </c>
      <c r="D141" t="s">
        <v>3365</v>
      </c>
      <c r="E141">
        <f>VLOOKUP(K141,Questions!B:I,2,FALSE)</f>
        <v>7</v>
      </c>
      <c r="F141">
        <f>VLOOKUP(K141,Questions!B:I,3,FALSE)</f>
        <v>7.1</v>
      </c>
      <c r="G141" t="str">
        <f>VLOOKUP(K141,Questions!B:I,4,FALSE)</f>
        <v>2AFC</v>
      </c>
      <c r="H141" t="str">
        <f>VLOOKUP(K141,Questions!B:I,5,FALSE)</f>
        <v>False Belief - Location</v>
      </c>
      <c r="I141" t="str">
        <f>VLOOKUP(K141,Questions!B:I,6,FALSE)</f>
        <v>Belief</v>
      </c>
      <c r="J141" t="s">
        <v>3726</v>
      </c>
      <c r="K141" t="s">
        <v>24</v>
      </c>
      <c r="L141" t="str">
        <f>VLOOKUP(K141,Questions!B:H,7,FALSE)</f>
        <v>Inc</v>
      </c>
      <c r="M141">
        <v>1</v>
      </c>
      <c r="O141">
        <v>0</v>
      </c>
      <c r="P141">
        <v>1</v>
      </c>
      <c r="Q141">
        <v>0</v>
      </c>
    </row>
    <row r="142" spans="1:17" x14ac:dyDescent="0.2">
      <c r="A142" t="s">
        <v>3371</v>
      </c>
      <c r="B142" t="s">
        <v>3044</v>
      </c>
      <c r="C142" t="s">
        <v>3358</v>
      </c>
      <c r="D142" t="s">
        <v>3365</v>
      </c>
      <c r="E142">
        <f>VLOOKUP(K142,Questions!B:I,2,FALSE)</f>
        <v>7</v>
      </c>
      <c r="F142">
        <f>VLOOKUP(K142,Questions!B:I,3,FALSE)</f>
        <v>7.2</v>
      </c>
      <c r="G142" t="str">
        <f>VLOOKUP(K142,Questions!B:I,4,FALSE)</f>
        <v>Explanation</v>
      </c>
      <c r="H142" t="str">
        <f>VLOOKUP(K142,Questions!B:I,5,FALSE)</f>
        <v>False Belief - Location</v>
      </c>
      <c r="I142" t="str">
        <f>VLOOKUP(K142,Questions!B:I,6,FALSE)</f>
        <v>Belief</v>
      </c>
      <c r="J142" t="s">
        <v>3727</v>
      </c>
      <c r="K142" t="s">
        <v>25</v>
      </c>
      <c r="L142" t="str">
        <f>VLOOKUP(K142,Questions!B:H,7,FALSE)</f>
        <v>Inc</v>
      </c>
      <c r="M142">
        <v>1</v>
      </c>
      <c r="N142" t="s">
        <v>1813</v>
      </c>
      <c r="O142">
        <v>0</v>
      </c>
      <c r="P142">
        <v>1</v>
      </c>
      <c r="Q142">
        <v>0</v>
      </c>
    </row>
    <row r="143" spans="1:17" x14ac:dyDescent="0.2">
      <c r="A143" t="s">
        <v>3371</v>
      </c>
      <c r="B143" t="s">
        <v>3044</v>
      </c>
      <c r="C143" t="s">
        <v>3358</v>
      </c>
      <c r="D143" t="s">
        <v>3365</v>
      </c>
      <c r="E143">
        <f>VLOOKUP(K143,Questions!B:I,2,FALSE)</f>
        <v>7</v>
      </c>
      <c r="F143">
        <f>VLOOKUP(K143,Questions!B:I,3,FALSE)</f>
        <v>7.3</v>
      </c>
      <c r="G143" t="str">
        <f>VLOOKUP(K143,Questions!B:I,4,FALSE)</f>
        <v>Explanation</v>
      </c>
      <c r="H143" t="str">
        <f>VLOOKUP(K143,Questions!B:I,5,FALSE)</f>
        <v>Emotion</v>
      </c>
      <c r="I143" t="str">
        <f>VLOOKUP(K143,Questions!B:I,6,FALSE)</f>
        <v>Emotion</v>
      </c>
      <c r="J143" t="s">
        <v>3728</v>
      </c>
      <c r="K143" t="s">
        <v>28</v>
      </c>
      <c r="L143" t="str">
        <f>VLOOKUP(K143,Questions!B:H,7,FALSE)</f>
        <v>Inc</v>
      </c>
      <c r="M143">
        <v>1</v>
      </c>
      <c r="N143" t="s">
        <v>313</v>
      </c>
      <c r="O143">
        <v>0</v>
      </c>
      <c r="P143">
        <v>1</v>
      </c>
      <c r="Q143">
        <v>0</v>
      </c>
    </row>
    <row r="144" spans="1:17" x14ac:dyDescent="0.2">
      <c r="A144" t="s">
        <v>3371</v>
      </c>
      <c r="B144" t="s">
        <v>3044</v>
      </c>
      <c r="C144" t="s">
        <v>3358</v>
      </c>
      <c r="D144" t="s">
        <v>3365</v>
      </c>
      <c r="E144">
        <f>VLOOKUP(K144,Questions!B:I,2,FALSE)</f>
        <v>7</v>
      </c>
      <c r="F144">
        <f>VLOOKUP(K144,Questions!B:I,3,FALSE)</f>
        <v>7.4</v>
      </c>
      <c r="G144" t="str">
        <f>VLOOKUP(K144,Questions!B:I,4,FALSE)</f>
        <v>2AFC</v>
      </c>
      <c r="H144" t="str">
        <f>VLOOKUP(K144,Questions!B:I,5,FALSE)</f>
        <v>Moral Reasoning False Beliefs</v>
      </c>
      <c r="I144" t="str">
        <f>VLOOKUP(K144,Questions!B:I,6,FALSE)</f>
        <v>Moral Reasoning</v>
      </c>
      <c r="J144" t="s">
        <v>3729</v>
      </c>
      <c r="K144" t="s">
        <v>30</v>
      </c>
      <c r="L144" t="str">
        <f>VLOOKUP(K144,Questions!B:H,7,FALSE)</f>
        <v>Inc</v>
      </c>
      <c r="M144">
        <v>1</v>
      </c>
      <c r="O144">
        <v>0</v>
      </c>
      <c r="P144">
        <v>1</v>
      </c>
      <c r="Q144">
        <v>0</v>
      </c>
    </row>
    <row r="145" spans="1:17" x14ac:dyDescent="0.2">
      <c r="A145" t="s">
        <v>3371</v>
      </c>
      <c r="B145" t="s">
        <v>3044</v>
      </c>
      <c r="C145" t="s">
        <v>3358</v>
      </c>
      <c r="D145" t="s">
        <v>3365</v>
      </c>
      <c r="E145">
        <f>VLOOKUP(K145,Questions!B:I,2,FALSE)</f>
        <v>7</v>
      </c>
      <c r="F145">
        <f>VLOOKUP(K145,Questions!B:I,3,FALSE)</f>
        <v>7.5</v>
      </c>
      <c r="G145" t="str">
        <f>VLOOKUP(K145,Questions!B:I,4,FALSE)</f>
        <v>Explanation</v>
      </c>
      <c r="H145" t="str">
        <f>VLOOKUP(K145,Questions!B:I,5,FALSE)</f>
        <v>Moral Reasoning False Beliefs</v>
      </c>
      <c r="I145" t="str">
        <f>VLOOKUP(K145,Questions!B:I,6,FALSE)</f>
        <v>Moral Reasoning</v>
      </c>
      <c r="J145" t="s">
        <v>3730</v>
      </c>
      <c r="K145" t="s">
        <v>3654</v>
      </c>
      <c r="L145" t="str">
        <f>VLOOKUP(K145,Questions!B:H,7,FALSE)</f>
        <v>Inc</v>
      </c>
      <c r="M145">
        <v>1</v>
      </c>
      <c r="N145" t="s">
        <v>1814</v>
      </c>
      <c r="O145">
        <v>0</v>
      </c>
      <c r="P145">
        <v>1</v>
      </c>
      <c r="Q145">
        <v>0</v>
      </c>
    </row>
    <row r="146" spans="1:17" x14ac:dyDescent="0.2">
      <c r="A146" t="s">
        <v>3371</v>
      </c>
      <c r="B146" t="s">
        <v>3044</v>
      </c>
      <c r="C146" t="s">
        <v>3358</v>
      </c>
      <c r="D146" t="s">
        <v>3365</v>
      </c>
      <c r="E146">
        <f>VLOOKUP(K146,Questions!B:I,2,FALSE)</f>
        <v>7</v>
      </c>
      <c r="F146">
        <f>VLOOKUP(K146,Questions!B:I,3,FALSE)</f>
        <v>7.6</v>
      </c>
      <c r="G146" t="str">
        <f>VLOOKUP(K146,Questions!B:I,4,FALSE)</f>
        <v>2AFC</v>
      </c>
      <c r="H146" t="str">
        <f>VLOOKUP(K146,Questions!B:I,5,FALSE)</f>
        <v>Moral Reasoning False Beliefs</v>
      </c>
      <c r="I146" t="str">
        <f>VLOOKUP(K146,Questions!B:I,6,FALSE)</f>
        <v>Moral Reasoning</v>
      </c>
      <c r="J146" t="s">
        <v>3731</v>
      </c>
      <c r="K146" t="s">
        <v>31</v>
      </c>
      <c r="L146" t="str">
        <f>VLOOKUP(K146,Questions!B:H,7,FALSE)</f>
        <v>Inc</v>
      </c>
      <c r="M146">
        <v>1</v>
      </c>
      <c r="O146">
        <v>0</v>
      </c>
      <c r="P146">
        <v>1</v>
      </c>
      <c r="Q146">
        <v>0</v>
      </c>
    </row>
    <row r="147" spans="1:17" x14ac:dyDescent="0.2">
      <c r="A147" t="s">
        <v>3371</v>
      </c>
      <c r="B147" t="s">
        <v>3044</v>
      </c>
      <c r="C147" t="s">
        <v>3358</v>
      </c>
      <c r="D147" t="s">
        <v>3365</v>
      </c>
      <c r="E147">
        <f>VLOOKUP(K147,Questions!B:I,2,FALSE)</f>
        <v>7</v>
      </c>
      <c r="F147">
        <f>VLOOKUP(K147,Questions!B:I,3,FALSE)</f>
        <v>7.7</v>
      </c>
      <c r="G147" t="str">
        <f>VLOOKUP(K147,Questions!B:I,4,FALSE)</f>
        <v>Explanation</v>
      </c>
      <c r="H147" t="str">
        <f>VLOOKUP(K147,Questions!B:I,5,FALSE)</f>
        <v>Moral Reasoning False Beliefs</v>
      </c>
      <c r="I147" t="str">
        <f>VLOOKUP(K147,Questions!B:I,6,FALSE)</f>
        <v>Moral Reasoning</v>
      </c>
      <c r="J147" t="s">
        <v>3732</v>
      </c>
      <c r="K147" t="s">
        <v>3655</v>
      </c>
      <c r="L147" t="str">
        <f>VLOOKUP(K147,Questions!B:H,7,FALSE)</f>
        <v>Inc</v>
      </c>
      <c r="M147">
        <v>1</v>
      </c>
      <c r="N147" t="s">
        <v>1815</v>
      </c>
      <c r="O147">
        <v>0</v>
      </c>
      <c r="P147">
        <v>1</v>
      </c>
      <c r="Q147">
        <v>0</v>
      </c>
    </row>
    <row r="148" spans="1:17" x14ac:dyDescent="0.2">
      <c r="A148" t="s">
        <v>3371</v>
      </c>
      <c r="B148" t="s">
        <v>3044</v>
      </c>
      <c r="C148" t="s">
        <v>3358</v>
      </c>
      <c r="D148" t="s">
        <v>3365</v>
      </c>
      <c r="E148">
        <f>VLOOKUP(K148,Questions!B:I,2,FALSE)</f>
        <v>8</v>
      </c>
      <c r="F148">
        <f>VLOOKUP(K148,Questions!B:I,3,FALSE)</f>
        <v>8.1</v>
      </c>
      <c r="G148" t="str">
        <f>VLOOKUP(K148,Questions!B:I,4,FALSE)</f>
        <v>Control</v>
      </c>
      <c r="H148" t="str">
        <f>VLOOKUP(K148,Questions!B:I,5,FALSE)</f>
        <v>False Belief - Control</v>
      </c>
      <c r="I148" t="str">
        <f>VLOOKUP(K148,Questions!B:I,6,FALSE)</f>
        <v>Control</v>
      </c>
      <c r="J148" t="s">
        <v>3733</v>
      </c>
      <c r="K148" t="s">
        <v>32</v>
      </c>
      <c r="L148" t="str">
        <f>VLOOKUP(K148,Questions!B:H,7,FALSE)</f>
        <v>Inc</v>
      </c>
      <c r="M148">
        <v>1</v>
      </c>
      <c r="O148">
        <v>0</v>
      </c>
      <c r="P148">
        <v>1</v>
      </c>
      <c r="Q148">
        <v>0</v>
      </c>
    </row>
    <row r="149" spans="1:17" x14ac:dyDescent="0.2">
      <c r="A149" t="s">
        <v>3371</v>
      </c>
      <c r="B149" t="s">
        <v>3044</v>
      </c>
      <c r="C149" t="s">
        <v>3358</v>
      </c>
      <c r="D149" t="s">
        <v>3365</v>
      </c>
      <c r="E149">
        <f>VLOOKUP(K149,Questions!B:I,2,FALSE)</f>
        <v>8</v>
      </c>
      <c r="F149">
        <f>VLOOKUP(K149,Questions!B:I,3,FALSE)</f>
        <v>8.1999999999999993</v>
      </c>
      <c r="G149" t="str">
        <f>VLOOKUP(K149,Questions!B:I,4,FALSE)</f>
        <v>2AFC</v>
      </c>
      <c r="H149" t="str">
        <f>VLOOKUP(K149,Questions!B:I,5,FALSE)</f>
        <v>False Belief - Expectations</v>
      </c>
      <c r="I149" t="str">
        <f>VLOOKUP(K149,Questions!B:I,6,FALSE)</f>
        <v>Belief</v>
      </c>
      <c r="J149" t="s">
        <v>3734</v>
      </c>
      <c r="K149" t="s">
        <v>33</v>
      </c>
      <c r="L149" t="str">
        <f>VLOOKUP(K149,Questions!B:H,7,FALSE)</f>
        <v>Inc</v>
      </c>
      <c r="M149">
        <v>1</v>
      </c>
      <c r="O149">
        <v>0</v>
      </c>
      <c r="P149">
        <v>1</v>
      </c>
      <c r="Q149">
        <v>0</v>
      </c>
    </row>
    <row r="150" spans="1:17" x14ac:dyDescent="0.2">
      <c r="A150" t="s">
        <v>3371</v>
      </c>
      <c r="B150" t="s">
        <v>3044</v>
      </c>
      <c r="C150" t="s">
        <v>3358</v>
      </c>
      <c r="D150" t="s">
        <v>3365</v>
      </c>
      <c r="E150">
        <f>VLOOKUP(K150,Questions!B:I,2,FALSE)</f>
        <v>8</v>
      </c>
      <c r="F150">
        <f>VLOOKUP(K150,Questions!B:I,3,FALSE)</f>
        <v>8.3000000000000007</v>
      </c>
      <c r="G150" t="str">
        <f>VLOOKUP(K150,Questions!B:I,4,FALSE)</f>
        <v>Explanation</v>
      </c>
      <c r="H150" t="str">
        <f>VLOOKUP(K150,Questions!B:I,5,FALSE)</f>
        <v>False Belief - Expectations</v>
      </c>
      <c r="I150" t="str">
        <f>VLOOKUP(K150,Questions!B:I,6,FALSE)</f>
        <v>Belief</v>
      </c>
      <c r="J150" t="s">
        <v>3735</v>
      </c>
      <c r="K150" t="s">
        <v>34</v>
      </c>
      <c r="L150" t="str">
        <f>VLOOKUP(K150,Questions!B:H,7,FALSE)</f>
        <v>Inc</v>
      </c>
      <c r="M150">
        <v>1</v>
      </c>
      <c r="N150" t="s">
        <v>1816</v>
      </c>
      <c r="O150">
        <v>0</v>
      </c>
      <c r="P150">
        <v>1</v>
      </c>
      <c r="Q150">
        <v>0</v>
      </c>
    </row>
    <row r="151" spans="1:17" x14ac:dyDescent="0.2">
      <c r="A151" t="s">
        <v>3371</v>
      </c>
      <c r="B151" t="s">
        <v>3044</v>
      </c>
      <c r="C151" t="s">
        <v>3358</v>
      </c>
      <c r="D151" t="s">
        <v>3365</v>
      </c>
      <c r="E151">
        <f>VLOOKUP(K151,Questions!B:I,2,FALSE)</f>
        <v>9</v>
      </c>
      <c r="F151">
        <f>VLOOKUP(K151,Questions!B:I,3,FALSE)</f>
        <v>9.1</v>
      </c>
      <c r="G151" t="str">
        <f>VLOOKUP(K151,Questions!B:I,4,FALSE)</f>
        <v>Control</v>
      </c>
      <c r="H151" t="str">
        <f>VLOOKUP(K151,Questions!B:I,5,FALSE)</f>
        <v>Control</v>
      </c>
      <c r="I151" t="str">
        <f>VLOOKUP(K151,Questions!B:I,6,FALSE)</f>
        <v>Control</v>
      </c>
      <c r="J151" t="s">
        <v>3739</v>
      </c>
      <c r="K151" t="s">
        <v>37</v>
      </c>
      <c r="L151" t="str">
        <f>VLOOKUP(K151,Questions!B:H,7,FALSE)</f>
        <v>Inc</v>
      </c>
      <c r="M151">
        <v>0</v>
      </c>
      <c r="O151">
        <v>0</v>
      </c>
      <c r="P151">
        <v>1</v>
      </c>
      <c r="Q151">
        <v>0</v>
      </c>
    </row>
    <row r="152" spans="1:17" x14ac:dyDescent="0.2">
      <c r="A152" t="s">
        <v>3371</v>
      </c>
      <c r="B152" t="s">
        <v>3044</v>
      </c>
      <c r="C152" t="s">
        <v>3358</v>
      </c>
      <c r="D152" t="s">
        <v>3365</v>
      </c>
      <c r="E152">
        <f>VLOOKUP(K152,Questions!B:I,2,FALSE)</f>
        <v>10</v>
      </c>
      <c r="F152">
        <f>VLOOKUP(K152,Questions!B:I,3,FALSE)</f>
        <v>10.1</v>
      </c>
      <c r="G152" t="str">
        <f>VLOOKUP(K152,Questions!B:I,4,FALSE)</f>
        <v>2AFC</v>
      </c>
      <c r="H152" t="str">
        <f>VLOOKUP(K152,Questions!B:I,5,FALSE)</f>
        <v>Reference - Hard</v>
      </c>
      <c r="I152" t="str">
        <f>VLOOKUP(K152,Questions!B:I,6,FALSE)</f>
        <v>Reference</v>
      </c>
      <c r="J152" t="s">
        <v>3740</v>
      </c>
      <c r="K152" t="s">
        <v>38</v>
      </c>
      <c r="L152" t="str">
        <f>VLOOKUP(K152,Questions!B:H,7,FALSE)</f>
        <v>Inc</v>
      </c>
      <c r="M152">
        <v>0</v>
      </c>
      <c r="O152">
        <v>0</v>
      </c>
      <c r="P152">
        <v>1</v>
      </c>
      <c r="Q152">
        <v>0</v>
      </c>
    </row>
    <row r="153" spans="1:17" x14ac:dyDescent="0.2">
      <c r="A153" t="s">
        <v>3371</v>
      </c>
      <c r="B153" t="s">
        <v>3044</v>
      </c>
      <c r="C153" t="s">
        <v>3358</v>
      </c>
      <c r="D153" t="s">
        <v>3365</v>
      </c>
      <c r="E153">
        <f>VLOOKUP(K153,Questions!B:I,2,FALSE)</f>
        <v>10</v>
      </c>
      <c r="F153">
        <f>VLOOKUP(K153,Questions!B:I,3,FALSE)</f>
        <v>10.199999999999999</v>
      </c>
      <c r="G153" t="str">
        <f>VLOOKUP(K153,Questions!B:I,4,FALSE)</f>
        <v>Explanation</v>
      </c>
      <c r="H153" t="str">
        <f>VLOOKUP(K153,Questions!B:I,5,FALSE)</f>
        <v>Reference - Hard</v>
      </c>
      <c r="I153" t="str">
        <f>VLOOKUP(K153,Questions!B:I,6,FALSE)</f>
        <v>Reference</v>
      </c>
      <c r="J153" t="s">
        <v>3741</v>
      </c>
      <c r="K153" t="s">
        <v>39</v>
      </c>
      <c r="L153" t="str">
        <f>VLOOKUP(K153,Questions!B:H,7,FALSE)</f>
        <v>Inc</v>
      </c>
      <c r="M153">
        <v>1</v>
      </c>
      <c r="N153" t="s">
        <v>1817</v>
      </c>
      <c r="O153">
        <v>0</v>
      </c>
      <c r="P153">
        <v>1</v>
      </c>
      <c r="Q153">
        <v>0</v>
      </c>
    </row>
    <row r="154" spans="1:17" x14ac:dyDescent="0.2">
      <c r="A154" t="s">
        <v>3371</v>
      </c>
      <c r="B154" t="s">
        <v>3044</v>
      </c>
      <c r="C154" t="s">
        <v>3358</v>
      </c>
      <c r="D154" t="s">
        <v>3365</v>
      </c>
      <c r="E154">
        <f>VLOOKUP(K154,Questions!B:I,2,FALSE)</f>
        <v>10</v>
      </c>
      <c r="F154">
        <f>VLOOKUP(K154,Questions!B:I,3,FALSE)</f>
        <v>10.3</v>
      </c>
      <c r="G154" t="str">
        <f>VLOOKUP(K154,Questions!B:I,4,FALSE)</f>
        <v>2AFC</v>
      </c>
      <c r="H154" t="str">
        <f>VLOOKUP(K154,Questions!B:I,5,FALSE)</f>
        <v>Reference - Hard</v>
      </c>
      <c r="I154" t="str">
        <f>VLOOKUP(K154,Questions!B:I,6,FALSE)</f>
        <v>Reference</v>
      </c>
      <c r="J154" t="s">
        <v>3742</v>
      </c>
      <c r="K154" t="s">
        <v>40</v>
      </c>
      <c r="L154" t="str">
        <f>VLOOKUP(K154,Questions!B:H,7,FALSE)</f>
        <v>Inc</v>
      </c>
      <c r="M154">
        <v>1</v>
      </c>
      <c r="O154">
        <v>0</v>
      </c>
      <c r="P154">
        <v>1</v>
      </c>
      <c r="Q154">
        <v>0</v>
      </c>
    </row>
    <row r="155" spans="1:17" x14ac:dyDescent="0.2">
      <c r="A155" t="s">
        <v>3371</v>
      </c>
      <c r="B155" t="s">
        <v>3044</v>
      </c>
      <c r="C155" t="s">
        <v>3358</v>
      </c>
      <c r="D155" t="s">
        <v>3365</v>
      </c>
      <c r="E155">
        <f>VLOOKUP(K155,Questions!B:I,2,FALSE)</f>
        <v>10</v>
      </c>
      <c r="F155">
        <f>VLOOKUP(K155,Questions!B:I,3,FALSE)</f>
        <v>10.4</v>
      </c>
      <c r="G155" t="str">
        <f>VLOOKUP(K155,Questions!B:I,4,FALSE)</f>
        <v>Control</v>
      </c>
      <c r="H155" t="str">
        <f>VLOOKUP(K155,Questions!B:I,5,FALSE)</f>
        <v>Reference - Hard</v>
      </c>
      <c r="I155" t="str">
        <f>VLOOKUP(K155,Questions!B:I,6,FALSE)</f>
        <v>Reference</v>
      </c>
      <c r="J155" t="s">
        <v>3743</v>
      </c>
      <c r="K155" t="s">
        <v>41</v>
      </c>
      <c r="L155" t="str">
        <f>VLOOKUP(K155,Questions!B:H,7,FALSE)</f>
        <v>Inc</v>
      </c>
      <c r="M155">
        <v>1</v>
      </c>
      <c r="N155" t="s">
        <v>1818</v>
      </c>
      <c r="O155">
        <v>0</v>
      </c>
      <c r="P155">
        <v>1</v>
      </c>
      <c r="Q155">
        <v>0</v>
      </c>
    </row>
    <row r="156" spans="1:17" x14ac:dyDescent="0.2">
      <c r="A156" t="s">
        <v>3371</v>
      </c>
      <c r="B156" t="s">
        <v>3044</v>
      </c>
      <c r="C156" t="s">
        <v>3358</v>
      </c>
      <c r="D156" t="s">
        <v>3365</v>
      </c>
      <c r="E156">
        <f>VLOOKUP(K156,Questions!B:I,2,FALSE)</f>
        <v>11</v>
      </c>
      <c r="F156">
        <f>VLOOKUP(K156,Questions!B:I,3,FALSE)</f>
        <v>11.1</v>
      </c>
      <c r="G156" t="str">
        <f>VLOOKUP(K156,Questions!B:I,4,FALSE)</f>
        <v>Control</v>
      </c>
      <c r="H156" t="str">
        <f>VLOOKUP(K156,Questions!B:I,5,FALSE)</f>
        <v>Sarcasm - Control</v>
      </c>
      <c r="I156" t="str">
        <f>VLOOKUP(K156,Questions!B:I,6,FALSE)</f>
        <v>Control</v>
      </c>
      <c r="J156" t="s">
        <v>3744</v>
      </c>
      <c r="K156" t="s">
        <v>42</v>
      </c>
      <c r="L156" t="str">
        <f>VLOOKUP(K156,Questions!B:H,7,FALSE)</f>
        <v>Exc-5upOnly</v>
      </c>
      <c r="M156">
        <v>1</v>
      </c>
      <c r="N156" t="s">
        <v>101</v>
      </c>
      <c r="O156">
        <v>0</v>
      </c>
      <c r="P156">
        <v>1</v>
      </c>
      <c r="Q156">
        <v>0</v>
      </c>
    </row>
    <row r="157" spans="1:17" x14ac:dyDescent="0.2">
      <c r="A157" t="s">
        <v>3371</v>
      </c>
      <c r="B157" t="s">
        <v>3044</v>
      </c>
      <c r="C157" t="s">
        <v>3358</v>
      </c>
      <c r="D157" t="s">
        <v>3365</v>
      </c>
      <c r="E157">
        <f>VLOOKUP(K157,Questions!B:I,2,FALSE)</f>
        <v>11</v>
      </c>
      <c r="F157">
        <f>VLOOKUP(K157,Questions!B:I,3,FALSE)</f>
        <v>11.2</v>
      </c>
      <c r="G157" t="str">
        <f>VLOOKUP(K157,Questions!B:I,4,FALSE)</f>
        <v>2AFC</v>
      </c>
      <c r="H157" t="str">
        <f>VLOOKUP(K157,Questions!B:I,5,FALSE)</f>
        <v>Sarcasm - Control</v>
      </c>
      <c r="I157" t="str">
        <f>VLOOKUP(K157,Questions!B:I,6,FALSE)</f>
        <v>Control</v>
      </c>
      <c r="J157" t="s">
        <v>3745</v>
      </c>
      <c r="K157" t="s">
        <v>44</v>
      </c>
      <c r="L157" t="str">
        <f>VLOOKUP(K157,Questions!B:H,7,FALSE)</f>
        <v>Exc-5upOnly</v>
      </c>
      <c r="M157">
        <v>1</v>
      </c>
      <c r="O157">
        <v>0</v>
      </c>
      <c r="P157">
        <v>1</v>
      </c>
      <c r="Q157">
        <v>0</v>
      </c>
    </row>
    <row r="158" spans="1:17" x14ac:dyDescent="0.2">
      <c r="A158" t="s">
        <v>3371</v>
      </c>
      <c r="B158" t="s">
        <v>3044</v>
      </c>
      <c r="C158" t="s">
        <v>3358</v>
      </c>
      <c r="D158" t="s">
        <v>3365</v>
      </c>
      <c r="E158">
        <f>VLOOKUP(K158,Questions!B:I,2,FALSE)</f>
        <v>12</v>
      </c>
      <c r="F158">
        <f>VLOOKUP(K158,Questions!B:I,3,FALSE)</f>
        <v>12.1</v>
      </c>
      <c r="G158" t="str">
        <f>VLOOKUP(K158,Questions!B:I,4,FALSE)</f>
        <v>2AFC</v>
      </c>
      <c r="H158" t="str">
        <f>VLOOKUP(K158,Questions!B:I,5,FALSE)</f>
        <v>Reference - Hard</v>
      </c>
      <c r="I158" t="str">
        <f>VLOOKUP(K158,Questions!B:I,6,FALSE)</f>
        <v>Reference</v>
      </c>
      <c r="J158" t="s">
        <v>3746</v>
      </c>
      <c r="K158" t="s">
        <v>45</v>
      </c>
      <c r="L158" t="str">
        <f>VLOOKUP(K158,Questions!B:H,7,FALSE)</f>
        <v>Exc-5upOnly</v>
      </c>
      <c r="M158">
        <v>1</v>
      </c>
      <c r="O158">
        <v>0</v>
      </c>
      <c r="P158">
        <v>1</v>
      </c>
      <c r="Q158">
        <v>0</v>
      </c>
    </row>
    <row r="159" spans="1:17" x14ac:dyDescent="0.2">
      <c r="A159" t="s">
        <v>3371</v>
      </c>
      <c r="B159" t="s">
        <v>3044</v>
      </c>
      <c r="C159" t="s">
        <v>3358</v>
      </c>
      <c r="D159" t="s">
        <v>3365</v>
      </c>
      <c r="E159">
        <f>VLOOKUP(K159,Questions!B:I,2,FALSE)</f>
        <v>12</v>
      </c>
      <c r="F159">
        <f>VLOOKUP(K159,Questions!B:I,3,FALSE)</f>
        <v>12.2</v>
      </c>
      <c r="G159" t="str">
        <f>VLOOKUP(K159,Questions!B:I,4,FALSE)</f>
        <v>Explanation</v>
      </c>
      <c r="H159" t="str">
        <f>VLOOKUP(K159,Questions!B:I,5,FALSE)</f>
        <v>Reference - Hard</v>
      </c>
      <c r="I159" t="str">
        <f>VLOOKUP(K159,Questions!B:I,6,FALSE)</f>
        <v>Reference</v>
      </c>
      <c r="J159" t="s">
        <v>3747</v>
      </c>
      <c r="K159" t="s">
        <v>46</v>
      </c>
      <c r="L159" t="str">
        <f>VLOOKUP(K159,Questions!B:H,7,FALSE)</f>
        <v>Exc-5upOnly</v>
      </c>
      <c r="M159">
        <v>1</v>
      </c>
      <c r="N159" t="s">
        <v>1819</v>
      </c>
      <c r="O159">
        <v>0</v>
      </c>
      <c r="P159">
        <v>1</v>
      </c>
      <c r="Q159">
        <v>0</v>
      </c>
    </row>
    <row r="160" spans="1:17" x14ac:dyDescent="0.2">
      <c r="A160" t="s">
        <v>3371</v>
      </c>
      <c r="B160" t="s">
        <v>3044</v>
      </c>
      <c r="C160" t="s">
        <v>3358</v>
      </c>
      <c r="D160" t="s">
        <v>3365</v>
      </c>
      <c r="E160">
        <f>VLOOKUP(K160,Questions!B:I,2,FALSE)</f>
        <v>12</v>
      </c>
      <c r="F160">
        <f>VLOOKUP(K160,Questions!B:I,3,FALSE)</f>
        <v>12.3</v>
      </c>
      <c r="G160" t="str">
        <f>VLOOKUP(K160,Questions!B:I,4,FALSE)</f>
        <v>2AFC</v>
      </c>
      <c r="H160" t="str">
        <f>VLOOKUP(K160,Questions!B:I,5,FALSE)</f>
        <v>Reference - Hard</v>
      </c>
      <c r="I160" t="str">
        <f>VLOOKUP(K160,Questions!B:I,6,FALSE)</f>
        <v>Reference</v>
      </c>
      <c r="J160" t="s">
        <v>3748</v>
      </c>
      <c r="K160" t="s">
        <v>47</v>
      </c>
      <c r="L160" t="str">
        <f>VLOOKUP(K160,Questions!B:H,7,FALSE)</f>
        <v>Exc-5upOnly</v>
      </c>
      <c r="M160">
        <v>1</v>
      </c>
      <c r="N160" t="s">
        <v>1820</v>
      </c>
      <c r="O160">
        <v>0</v>
      </c>
      <c r="P160">
        <v>1</v>
      </c>
      <c r="Q160">
        <v>0</v>
      </c>
    </row>
    <row r="161" spans="1:17" x14ac:dyDescent="0.2">
      <c r="A161" t="s">
        <v>3371</v>
      </c>
      <c r="B161" t="s">
        <v>3044</v>
      </c>
      <c r="C161" t="s">
        <v>3358</v>
      </c>
      <c r="D161" t="s">
        <v>3365</v>
      </c>
      <c r="E161">
        <f>VLOOKUP(K161,Questions!B:I,2,FALSE)</f>
        <v>12</v>
      </c>
      <c r="F161">
        <f>VLOOKUP(K161,Questions!B:I,3,FALSE)</f>
        <v>12.4</v>
      </c>
      <c r="G161" t="str">
        <f>VLOOKUP(K161,Questions!B:I,4,FALSE)</f>
        <v>Explanation</v>
      </c>
      <c r="H161" t="str">
        <f>VLOOKUP(K161,Questions!B:I,5,FALSE)</f>
        <v>Reference - Hard</v>
      </c>
      <c r="I161" t="str">
        <f>VLOOKUP(K161,Questions!B:I,6,FALSE)</f>
        <v>Reference</v>
      </c>
      <c r="J161" t="s">
        <v>3749</v>
      </c>
      <c r="K161" t="s">
        <v>48</v>
      </c>
      <c r="L161" t="str">
        <f>VLOOKUP(K161,Questions!B:H,7,FALSE)</f>
        <v>Exc-5upOnly</v>
      </c>
      <c r="M161">
        <v>1</v>
      </c>
      <c r="N161" t="s">
        <v>1820</v>
      </c>
      <c r="O161">
        <v>0</v>
      </c>
      <c r="P161">
        <v>1</v>
      </c>
      <c r="Q161">
        <v>0</v>
      </c>
    </row>
    <row r="162" spans="1:17" x14ac:dyDescent="0.2">
      <c r="A162" t="s">
        <v>3371</v>
      </c>
      <c r="B162" t="s">
        <v>3044</v>
      </c>
      <c r="C162" t="s">
        <v>3358</v>
      </c>
      <c r="D162" t="s">
        <v>3365</v>
      </c>
      <c r="E162">
        <f>VLOOKUP(K162,Questions!B:I,2,FALSE)</f>
        <v>13</v>
      </c>
      <c r="F162">
        <f>VLOOKUP(K162,Questions!B:I,3,FALSE)</f>
        <v>13.1</v>
      </c>
      <c r="G162" t="str">
        <f>VLOOKUP(K162,Questions!B:I,4,FALSE)</f>
        <v>2AFC</v>
      </c>
      <c r="H162" t="str">
        <f>VLOOKUP(K162,Questions!B:I,5,FALSE)</f>
        <v>Reference - Hard</v>
      </c>
      <c r="I162" t="str">
        <f>VLOOKUP(K162,Questions!B:I,6,FALSE)</f>
        <v>Reference</v>
      </c>
      <c r="J162" t="s">
        <v>3750</v>
      </c>
      <c r="K162" t="s">
        <v>49</v>
      </c>
      <c r="L162" t="str">
        <f>VLOOKUP(K162,Questions!B:H,7,FALSE)</f>
        <v>Inc</v>
      </c>
      <c r="M162">
        <v>1</v>
      </c>
      <c r="O162">
        <v>0</v>
      </c>
      <c r="P162">
        <v>1</v>
      </c>
      <c r="Q162">
        <v>0</v>
      </c>
    </row>
    <row r="163" spans="1:17" x14ac:dyDescent="0.2">
      <c r="A163" t="s">
        <v>3371</v>
      </c>
      <c r="B163" t="s">
        <v>3044</v>
      </c>
      <c r="C163" t="s">
        <v>3358</v>
      </c>
      <c r="D163" t="s">
        <v>3365</v>
      </c>
      <c r="E163">
        <f>VLOOKUP(K163,Questions!B:I,2,FALSE)</f>
        <v>13</v>
      </c>
      <c r="F163">
        <f>VLOOKUP(K163,Questions!B:I,3,FALSE)</f>
        <v>13.2</v>
      </c>
      <c r="G163" t="str">
        <f>VLOOKUP(K163,Questions!B:I,4,FALSE)</f>
        <v>Explanation</v>
      </c>
      <c r="H163" t="str">
        <f>VLOOKUP(K163,Questions!B:I,5,FALSE)</f>
        <v>Reference - Hard</v>
      </c>
      <c r="I163" t="str">
        <f>VLOOKUP(K163,Questions!B:I,6,FALSE)</f>
        <v>Reference</v>
      </c>
      <c r="J163" t="s">
        <v>3751</v>
      </c>
      <c r="K163" t="s">
        <v>50</v>
      </c>
      <c r="L163" t="str">
        <f>VLOOKUP(K163,Questions!B:H,7,FALSE)</f>
        <v>Inc</v>
      </c>
      <c r="M163">
        <v>1</v>
      </c>
      <c r="N163" t="s">
        <v>1821</v>
      </c>
      <c r="O163">
        <v>0</v>
      </c>
      <c r="P163">
        <v>1</v>
      </c>
      <c r="Q163">
        <v>0</v>
      </c>
    </row>
    <row r="164" spans="1:17" x14ac:dyDescent="0.2">
      <c r="A164" t="s">
        <v>3371</v>
      </c>
      <c r="B164" t="s">
        <v>3044</v>
      </c>
      <c r="C164" t="s">
        <v>3358</v>
      </c>
      <c r="D164" t="s">
        <v>3365</v>
      </c>
      <c r="E164">
        <f>VLOOKUP(K164,Questions!B:I,2,FALSE)</f>
        <v>14</v>
      </c>
      <c r="F164">
        <f>VLOOKUP(K164,Questions!B:I,3,FALSE)</f>
        <v>14.1</v>
      </c>
      <c r="G164" t="str">
        <f>VLOOKUP(K164,Questions!B:I,4,FALSE)</f>
        <v>2AFC</v>
      </c>
      <c r="H164" t="str">
        <f>VLOOKUP(K164,Questions!B:I,5,FALSE)</f>
        <v>Emotion Reminder</v>
      </c>
      <c r="I164" t="str">
        <f>VLOOKUP(K164,Questions!B:I,6,FALSE)</f>
        <v>Emotion</v>
      </c>
      <c r="J164" t="s">
        <v>3752</v>
      </c>
      <c r="K164" t="s">
        <v>52</v>
      </c>
      <c r="L164" t="str">
        <f>VLOOKUP(K164,Questions!B:H,7,FALSE)</f>
        <v>Inc</v>
      </c>
      <c r="M164">
        <v>1</v>
      </c>
      <c r="O164">
        <v>0</v>
      </c>
      <c r="P164">
        <v>1</v>
      </c>
      <c r="Q164">
        <v>0</v>
      </c>
    </row>
    <row r="165" spans="1:17" x14ac:dyDescent="0.2">
      <c r="A165" t="s">
        <v>3371</v>
      </c>
      <c r="B165" t="s">
        <v>3044</v>
      </c>
      <c r="C165" t="s">
        <v>3358</v>
      </c>
      <c r="D165" t="s">
        <v>3365</v>
      </c>
      <c r="E165">
        <f>VLOOKUP(K165,Questions!B:I,2,FALSE)</f>
        <v>14</v>
      </c>
      <c r="F165">
        <f>VLOOKUP(K165,Questions!B:I,3,FALSE)</f>
        <v>14.2</v>
      </c>
      <c r="G165" t="str">
        <f>VLOOKUP(K165,Questions!B:I,4,FALSE)</f>
        <v>Explanation</v>
      </c>
      <c r="H165" t="str">
        <f>VLOOKUP(K165,Questions!B:I,5,FALSE)</f>
        <v>Emotion Reminder</v>
      </c>
      <c r="I165" t="str">
        <f>VLOOKUP(K165,Questions!B:I,6,FALSE)</f>
        <v>Emotion</v>
      </c>
      <c r="J165" t="s">
        <v>3753</v>
      </c>
      <c r="K165" t="s">
        <v>3652</v>
      </c>
      <c r="L165" t="str">
        <f>VLOOKUP(K165,Questions!B:H,7,FALSE)</f>
        <v>Inc</v>
      </c>
      <c r="M165">
        <v>1</v>
      </c>
      <c r="N165" t="s">
        <v>1822</v>
      </c>
      <c r="O165">
        <v>0</v>
      </c>
      <c r="P165">
        <v>1</v>
      </c>
      <c r="Q165">
        <v>0</v>
      </c>
    </row>
    <row r="166" spans="1:17" x14ac:dyDescent="0.2">
      <c r="A166" t="s">
        <v>3371</v>
      </c>
      <c r="B166" t="s">
        <v>3044</v>
      </c>
      <c r="C166" t="s">
        <v>3358</v>
      </c>
      <c r="D166" t="s">
        <v>3365</v>
      </c>
      <c r="E166">
        <f>VLOOKUP(K166,Questions!B:I,2,FALSE)</f>
        <v>14</v>
      </c>
      <c r="F166">
        <f>VLOOKUP(K166,Questions!B:I,3,FALSE)</f>
        <v>14.3</v>
      </c>
      <c r="G166" t="str">
        <f>VLOOKUP(K166,Questions!B:I,4,FALSE)</f>
        <v>2AFC</v>
      </c>
      <c r="H166" t="str">
        <f>VLOOKUP(K166,Questions!B:I,5,FALSE)</f>
        <v>Emotion Reminder</v>
      </c>
      <c r="I166" t="str">
        <f>VLOOKUP(K166,Questions!B:I,6,FALSE)</f>
        <v>Emotion</v>
      </c>
      <c r="J166" t="s">
        <v>3754</v>
      </c>
      <c r="K166" t="s">
        <v>54</v>
      </c>
      <c r="L166" t="str">
        <f>VLOOKUP(K166,Questions!B:H,7,FALSE)</f>
        <v>Inc</v>
      </c>
      <c r="M166">
        <v>1</v>
      </c>
      <c r="O166">
        <v>0</v>
      </c>
      <c r="P166">
        <v>1</v>
      </c>
      <c r="Q166">
        <v>0</v>
      </c>
    </row>
    <row r="167" spans="1:17" x14ac:dyDescent="0.2">
      <c r="A167" t="s">
        <v>3371</v>
      </c>
      <c r="B167" t="s">
        <v>3044</v>
      </c>
      <c r="C167" t="s">
        <v>3358</v>
      </c>
      <c r="D167" t="s">
        <v>3365</v>
      </c>
      <c r="E167">
        <f>VLOOKUP(K167,Questions!B:I,2,FALSE)</f>
        <v>14</v>
      </c>
      <c r="F167">
        <f>VLOOKUP(K167,Questions!B:I,3,FALSE)</f>
        <v>14.4</v>
      </c>
      <c r="G167" t="str">
        <f>VLOOKUP(K167,Questions!B:I,4,FALSE)</f>
        <v>Explanation</v>
      </c>
      <c r="H167" t="str">
        <f>VLOOKUP(K167,Questions!B:I,5,FALSE)</f>
        <v>Emotion Reminder</v>
      </c>
      <c r="I167" t="str">
        <f>VLOOKUP(K167,Questions!B:I,6,FALSE)</f>
        <v>Emotion</v>
      </c>
      <c r="J167" t="s">
        <v>3755</v>
      </c>
      <c r="K167" t="s">
        <v>3653</v>
      </c>
      <c r="L167" t="str">
        <f>VLOOKUP(K167,Questions!B:H,7,FALSE)</f>
        <v>Inc</v>
      </c>
      <c r="M167">
        <v>1</v>
      </c>
      <c r="N167" t="s">
        <v>1823</v>
      </c>
      <c r="O167">
        <v>0</v>
      </c>
      <c r="P167">
        <v>1</v>
      </c>
      <c r="Q167">
        <v>0</v>
      </c>
    </row>
    <row r="168" spans="1:17" x14ac:dyDescent="0.2">
      <c r="A168" t="s">
        <v>3371</v>
      </c>
      <c r="B168" t="s">
        <v>3044</v>
      </c>
      <c r="C168" t="s">
        <v>3358</v>
      </c>
      <c r="D168" t="s">
        <v>3365</v>
      </c>
      <c r="E168">
        <f>VLOOKUP(K168,Questions!B:I,2,FALSE)</f>
        <v>15</v>
      </c>
      <c r="F168">
        <f>VLOOKUP(K168,Questions!B:I,3,FALSE)</f>
        <v>15.1</v>
      </c>
      <c r="G168" t="str">
        <f>VLOOKUP(K168,Questions!B:I,4,FALSE)</f>
        <v>Control</v>
      </c>
      <c r="H168" t="str">
        <f>VLOOKUP(K168,Questions!B:I,5,FALSE)</f>
        <v>True Belief - Control</v>
      </c>
      <c r="I168" t="str">
        <f>VLOOKUP(K168,Questions!B:I,6,FALSE)</f>
        <v>Control</v>
      </c>
      <c r="J168" t="s">
        <v>3756</v>
      </c>
      <c r="K168" t="s">
        <v>55</v>
      </c>
      <c r="L168" t="str">
        <f>VLOOKUP(K168,Questions!B:H,7,FALSE)</f>
        <v>Inc</v>
      </c>
      <c r="M168">
        <v>1</v>
      </c>
      <c r="O168">
        <v>0</v>
      </c>
      <c r="P168">
        <v>1</v>
      </c>
      <c r="Q168">
        <v>0</v>
      </c>
    </row>
    <row r="169" spans="1:17" x14ac:dyDescent="0.2">
      <c r="A169" t="s">
        <v>3371</v>
      </c>
      <c r="B169" t="s">
        <v>3044</v>
      </c>
      <c r="C169" t="s">
        <v>3358</v>
      </c>
      <c r="D169" t="s">
        <v>3365</v>
      </c>
      <c r="E169">
        <f>VLOOKUP(K169,Questions!B:I,2,FALSE)</f>
        <v>15</v>
      </c>
      <c r="F169">
        <f>VLOOKUP(K169,Questions!B:I,3,FALSE)</f>
        <v>15.2</v>
      </c>
      <c r="G169" t="str">
        <f>VLOOKUP(K169,Questions!B:I,4,FALSE)</f>
        <v>2AFC</v>
      </c>
      <c r="H169" t="str">
        <f>VLOOKUP(K169,Questions!B:I,5,FALSE)</f>
        <v>True Belief - Location</v>
      </c>
      <c r="I169" t="str">
        <f>VLOOKUP(K169,Questions!B:I,6,FALSE)</f>
        <v>Belief</v>
      </c>
      <c r="J169" t="s">
        <v>3757</v>
      </c>
      <c r="K169" t="s">
        <v>56</v>
      </c>
      <c r="L169" t="str">
        <f>VLOOKUP(K169,Questions!B:H,7,FALSE)</f>
        <v>Inc</v>
      </c>
      <c r="M169">
        <v>0</v>
      </c>
      <c r="O169">
        <v>0</v>
      </c>
      <c r="P169">
        <v>1</v>
      </c>
      <c r="Q169">
        <v>0</v>
      </c>
    </row>
    <row r="170" spans="1:17" x14ac:dyDescent="0.2">
      <c r="A170" t="s">
        <v>3371</v>
      </c>
      <c r="B170" t="s">
        <v>3044</v>
      </c>
      <c r="C170" t="s">
        <v>3358</v>
      </c>
      <c r="D170" t="s">
        <v>3365</v>
      </c>
      <c r="E170">
        <f>VLOOKUP(K170,Questions!B:I,2,FALSE)</f>
        <v>15</v>
      </c>
      <c r="F170">
        <f>VLOOKUP(K170,Questions!B:I,3,FALSE)</f>
        <v>15.3</v>
      </c>
      <c r="G170" t="str">
        <f>VLOOKUP(K170,Questions!B:I,4,FALSE)</f>
        <v>Explanation</v>
      </c>
      <c r="H170" t="str">
        <f>VLOOKUP(K170,Questions!B:I,5,FALSE)</f>
        <v>True Belief - Location</v>
      </c>
      <c r="I170" t="str">
        <f>VLOOKUP(K170,Questions!B:I,6,FALSE)</f>
        <v>Belief</v>
      </c>
      <c r="J170" t="s">
        <v>3758</v>
      </c>
      <c r="K170" t="s">
        <v>57</v>
      </c>
      <c r="L170" t="str">
        <f>VLOOKUP(K170,Questions!B:H,7,FALSE)</f>
        <v>Inc</v>
      </c>
      <c r="M170">
        <v>1</v>
      </c>
      <c r="N170" t="s">
        <v>1824</v>
      </c>
      <c r="O170">
        <v>0</v>
      </c>
      <c r="P170">
        <v>1</v>
      </c>
      <c r="Q170">
        <v>0</v>
      </c>
    </row>
    <row r="171" spans="1:17" x14ac:dyDescent="0.2">
      <c r="A171" t="s">
        <v>3371</v>
      </c>
      <c r="B171" t="s">
        <v>3044</v>
      </c>
      <c r="C171" t="s">
        <v>3358</v>
      </c>
      <c r="D171" t="s">
        <v>3365</v>
      </c>
      <c r="E171">
        <f>VLOOKUP(K171,Questions!B:I,2,FALSE)</f>
        <v>16</v>
      </c>
      <c r="F171">
        <f>VLOOKUP(K171,Questions!B:I,3,FALSE)</f>
        <v>16.100000000000001</v>
      </c>
      <c r="G171" t="str">
        <f>VLOOKUP(K171,Questions!B:I,4,FALSE)</f>
        <v>Control</v>
      </c>
      <c r="H171" t="str">
        <f>VLOOKUP(K171,Questions!B:I,5,FALSE)</f>
        <v>Moral Reasoning True Beliefs - Control</v>
      </c>
      <c r="I171" t="str">
        <f>VLOOKUP(K171,Questions!B:I,6,FALSE)</f>
        <v>Control</v>
      </c>
      <c r="J171" t="s">
        <v>3759</v>
      </c>
      <c r="K171" t="s">
        <v>59</v>
      </c>
      <c r="L171" t="str">
        <f>VLOOKUP(K171,Questions!B:H,7,FALSE)</f>
        <v>Inc</v>
      </c>
      <c r="M171">
        <v>1</v>
      </c>
      <c r="O171">
        <v>0</v>
      </c>
      <c r="P171">
        <v>1</v>
      </c>
      <c r="Q171">
        <v>0</v>
      </c>
    </row>
    <row r="172" spans="1:17" x14ac:dyDescent="0.2">
      <c r="A172" t="s">
        <v>3371</v>
      </c>
      <c r="B172" t="s">
        <v>3044</v>
      </c>
      <c r="C172" t="s">
        <v>3358</v>
      </c>
      <c r="D172" t="s">
        <v>3365</v>
      </c>
      <c r="E172">
        <f>VLOOKUP(K172,Questions!B:I,2,FALSE)</f>
        <v>16</v>
      </c>
      <c r="F172">
        <f>VLOOKUP(K172,Questions!B:I,3,FALSE)</f>
        <v>16.2</v>
      </c>
      <c r="G172" t="str">
        <f>VLOOKUP(K172,Questions!B:I,4,FALSE)</f>
        <v>Control</v>
      </c>
      <c r="H172" t="str">
        <f>VLOOKUP(K172,Questions!B:I,5,FALSE)</f>
        <v>Moral Reasoning True Beliefs - Control</v>
      </c>
      <c r="I172" t="str">
        <f>VLOOKUP(K172,Questions!B:I,6,FALSE)</f>
        <v>Control</v>
      </c>
      <c r="J172" t="s">
        <v>3760</v>
      </c>
      <c r="K172" t="s">
        <v>60</v>
      </c>
      <c r="L172" t="str">
        <f>VLOOKUP(K172,Questions!B:H,7,FALSE)</f>
        <v>Inc</v>
      </c>
      <c r="M172">
        <v>1</v>
      </c>
      <c r="O172">
        <v>0</v>
      </c>
      <c r="P172">
        <v>1</v>
      </c>
      <c r="Q172">
        <v>0</v>
      </c>
    </row>
    <row r="173" spans="1:17" x14ac:dyDescent="0.2">
      <c r="A173" t="s">
        <v>3371</v>
      </c>
      <c r="B173" t="s">
        <v>3044</v>
      </c>
      <c r="C173" t="s">
        <v>3358</v>
      </c>
      <c r="D173" t="s">
        <v>3365</v>
      </c>
      <c r="E173">
        <f>VLOOKUP(K173,Questions!B:I,2,FALSE)</f>
        <v>16</v>
      </c>
      <c r="F173">
        <f>VLOOKUP(K173,Questions!B:I,3,FALSE)</f>
        <v>16.3</v>
      </c>
      <c r="G173" t="str">
        <f>VLOOKUP(K173,Questions!B:I,4,FALSE)</f>
        <v>Explanation</v>
      </c>
      <c r="H173" t="str">
        <f>VLOOKUP(K173,Questions!B:I,5,FALSE)</f>
        <v>Moral Reasoning True Beliefs</v>
      </c>
      <c r="I173" t="str">
        <f>VLOOKUP(K173,Questions!B:I,6,FALSE)</f>
        <v>Moral Reasoning</v>
      </c>
      <c r="J173" t="s">
        <v>3761</v>
      </c>
      <c r="K173" t="s">
        <v>61</v>
      </c>
      <c r="L173" t="str">
        <f>VLOOKUP(K173,Questions!B:H,7,FALSE)</f>
        <v>Exc</v>
      </c>
      <c r="M173">
        <v>0</v>
      </c>
      <c r="O173">
        <v>0</v>
      </c>
      <c r="P173">
        <v>0</v>
      </c>
      <c r="Q173">
        <v>1</v>
      </c>
    </row>
    <row r="174" spans="1:17" x14ac:dyDescent="0.2">
      <c r="A174" t="s">
        <v>3371</v>
      </c>
      <c r="B174" t="s">
        <v>3044</v>
      </c>
      <c r="C174" t="s">
        <v>3358</v>
      </c>
      <c r="D174" t="s">
        <v>3365</v>
      </c>
      <c r="E174">
        <f>VLOOKUP(K174,Questions!B:I,2,FALSE)</f>
        <v>16</v>
      </c>
      <c r="F174">
        <f>VLOOKUP(K174,Questions!B:I,3,FALSE)</f>
        <v>16.399999999999999</v>
      </c>
      <c r="G174" t="str">
        <f>VLOOKUP(K174,Questions!B:I,4,FALSE)</f>
        <v>Explanation</v>
      </c>
      <c r="H174" t="str">
        <f>VLOOKUP(K174,Questions!B:I,5,FALSE)</f>
        <v>Emotion</v>
      </c>
      <c r="I174" t="str">
        <f>VLOOKUP(K174,Questions!B:I,6,FALSE)</f>
        <v>Emotion</v>
      </c>
      <c r="J174" t="s">
        <v>3762</v>
      </c>
      <c r="K174" t="s">
        <v>62</v>
      </c>
      <c r="L174" t="str">
        <f>VLOOKUP(K174,Questions!B:H,7,FALSE)</f>
        <v>Inc</v>
      </c>
      <c r="M174">
        <v>1</v>
      </c>
      <c r="N174" t="s">
        <v>1825</v>
      </c>
      <c r="O174">
        <v>0</v>
      </c>
      <c r="P174">
        <v>1</v>
      </c>
      <c r="Q174">
        <v>0</v>
      </c>
    </row>
    <row r="175" spans="1:17" x14ac:dyDescent="0.2">
      <c r="A175" t="s">
        <v>3371</v>
      </c>
      <c r="B175" t="s">
        <v>3044</v>
      </c>
      <c r="C175" t="s">
        <v>3358</v>
      </c>
      <c r="D175" t="s">
        <v>3365</v>
      </c>
      <c r="E175">
        <f>VLOOKUP(K175,Questions!B:I,2,FALSE)</f>
        <v>16</v>
      </c>
      <c r="F175">
        <f>VLOOKUP(K175,Questions!B:I,3,FALSE)</f>
        <v>16.5</v>
      </c>
      <c r="G175" t="str">
        <f>VLOOKUP(K175,Questions!B:I,4,FALSE)</f>
        <v>2AFC</v>
      </c>
      <c r="H175" t="str">
        <f>VLOOKUP(K175,Questions!B:I,5,FALSE)</f>
        <v>Moral Reasoning True Beliefs</v>
      </c>
      <c r="I175" t="str">
        <f>VLOOKUP(K175,Questions!B:I,6,FALSE)</f>
        <v>Moral Reasoning</v>
      </c>
      <c r="J175" t="s">
        <v>3763</v>
      </c>
      <c r="K175" t="s">
        <v>63</v>
      </c>
      <c r="L175" t="str">
        <f>VLOOKUP(K175,Questions!B:H,7,FALSE)</f>
        <v>Inc</v>
      </c>
      <c r="M175">
        <v>1</v>
      </c>
      <c r="O175">
        <v>0</v>
      </c>
      <c r="P175">
        <v>1</v>
      </c>
      <c r="Q175">
        <v>0</v>
      </c>
    </row>
    <row r="176" spans="1:17" x14ac:dyDescent="0.2">
      <c r="A176" t="s">
        <v>3371</v>
      </c>
      <c r="B176" t="s">
        <v>3044</v>
      </c>
      <c r="C176" t="s">
        <v>3358</v>
      </c>
      <c r="D176" t="s">
        <v>3365</v>
      </c>
      <c r="E176">
        <f>VLOOKUP(K176,Questions!B:I,2,FALSE)</f>
        <v>16</v>
      </c>
      <c r="F176">
        <f>VLOOKUP(K176,Questions!B:I,3,FALSE)</f>
        <v>16.600000000000001</v>
      </c>
      <c r="G176" t="str">
        <f>VLOOKUP(K176,Questions!B:I,4,FALSE)</f>
        <v>Explanation</v>
      </c>
      <c r="H176" t="str">
        <f>VLOOKUP(K176,Questions!B:I,5,FALSE)</f>
        <v>Moral Reasoning True Beliefs</v>
      </c>
      <c r="I176" t="str">
        <f>VLOOKUP(K176,Questions!B:I,6,FALSE)</f>
        <v>Moral Reasoning</v>
      </c>
      <c r="J176" t="s">
        <v>3764</v>
      </c>
      <c r="K176" t="s">
        <v>3656</v>
      </c>
      <c r="L176" t="str">
        <f>VLOOKUP(K176,Questions!B:H,7,FALSE)</f>
        <v>Inc</v>
      </c>
      <c r="M176">
        <v>1</v>
      </c>
      <c r="N176" t="s">
        <v>1826</v>
      </c>
      <c r="O176">
        <v>0</v>
      </c>
      <c r="P176">
        <v>1</v>
      </c>
      <c r="Q176">
        <v>0</v>
      </c>
    </row>
    <row r="177" spans="1:17" x14ac:dyDescent="0.2">
      <c r="A177" t="s">
        <v>3371</v>
      </c>
      <c r="B177" t="s">
        <v>3044</v>
      </c>
      <c r="C177" t="s">
        <v>3358</v>
      </c>
      <c r="D177" t="s">
        <v>3365</v>
      </c>
      <c r="E177">
        <f>VLOOKUP(K177,Questions!B:I,2,FALSE)</f>
        <v>16</v>
      </c>
      <c r="F177">
        <f>VLOOKUP(K177,Questions!B:I,3,FALSE)</f>
        <v>16.7</v>
      </c>
      <c r="G177" t="str">
        <f>VLOOKUP(K177,Questions!B:I,4,FALSE)</f>
        <v>2AFC</v>
      </c>
      <c r="H177" t="str">
        <f>VLOOKUP(K177,Questions!B:I,5,FALSE)</f>
        <v>Moral Reasoning True Beliefs</v>
      </c>
      <c r="I177" t="str">
        <f>VLOOKUP(K177,Questions!B:I,6,FALSE)</f>
        <v>Moral Reasoning</v>
      </c>
      <c r="J177" t="s">
        <v>3765</v>
      </c>
      <c r="K177" t="s">
        <v>64</v>
      </c>
      <c r="L177" t="str">
        <f>VLOOKUP(K177,Questions!B:H,7,FALSE)</f>
        <v>Inc</v>
      </c>
      <c r="M177">
        <v>1</v>
      </c>
      <c r="O177">
        <v>0</v>
      </c>
      <c r="P177">
        <v>1</v>
      </c>
      <c r="Q177">
        <v>0</v>
      </c>
    </row>
    <row r="178" spans="1:17" x14ac:dyDescent="0.2">
      <c r="A178" t="s">
        <v>3371</v>
      </c>
      <c r="B178" t="s">
        <v>3044</v>
      </c>
      <c r="C178" t="s">
        <v>3358</v>
      </c>
      <c r="D178" t="s">
        <v>3365</v>
      </c>
      <c r="E178">
        <f>VLOOKUP(K178,Questions!B:I,2,FALSE)</f>
        <v>16</v>
      </c>
      <c r="F178">
        <f>VLOOKUP(K178,Questions!B:I,3,FALSE)</f>
        <v>16.8</v>
      </c>
      <c r="G178" t="str">
        <f>VLOOKUP(K178,Questions!B:I,4,FALSE)</f>
        <v>Explanation</v>
      </c>
      <c r="H178" t="str">
        <f>VLOOKUP(K178,Questions!B:I,5,FALSE)</f>
        <v>Moral Reasoning True Beliefs</v>
      </c>
      <c r="I178" t="str">
        <f>VLOOKUP(K178,Questions!B:I,6,FALSE)</f>
        <v>Moral Reasoning</v>
      </c>
      <c r="J178" t="s">
        <v>3766</v>
      </c>
      <c r="K178" t="s">
        <v>3657</v>
      </c>
      <c r="L178" t="str">
        <f>VLOOKUP(K178,Questions!B:H,7,FALSE)</f>
        <v>Inc</v>
      </c>
      <c r="M178">
        <v>1</v>
      </c>
      <c r="N178" t="s">
        <v>1827</v>
      </c>
      <c r="O178">
        <v>0</v>
      </c>
      <c r="P178">
        <v>1</v>
      </c>
      <c r="Q178">
        <v>0</v>
      </c>
    </row>
    <row r="179" spans="1:17" x14ac:dyDescent="0.2">
      <c r="A179" t="s">
        <v>3371</v>
      </c>
      <c r="B179" t="s">
        <v>3044</v>
      </c>
      <c r="C179" t="s">
        <v>3358</v>
      </c>
      <c r="D179" t="s">
        <v>3365</v>
      </c>
      <c r="E179">
        <f>VLOOKUP(K179,Questions!B:I,2,FALSE)</f>
        <v>16</v>
      </c>
      <c r="F179">
        <f>VLOOKUP(K179,Questions!B:I,3,FALSE)</f>
        <v>16.899999999999999</v>
      </c>
      <c r="G179" t="str">
        <f>VLOOKUP(K179,Questions!B:I,4,FALSE)</f>
        <v>2AFC</v>
      </c>
      <c r="H179" t="str">
        <f>VLOOKUP(K179,Questions!B:I,5,FALSE)</f>
        <v>Moral Reasoning True Beliefs</v>
      </c>
      <c r="I179" t="str">
        <f>VLOOKUP(K179,Questions!B:I,6,FALSE)</f>
        <v>Moral Reasoning</v>
      </c>
      <c r="J179" t="s">
        <v>3767</v>
      </c>
      <c r="K179" t="s">
        <v>65</v>
      </c>
      <c r="L179" t="str">
        <f>VLOOKUP(K179,Questions!B:H,7,FALSE)</f>
        <v>Inc</v>
      </c>
      <c r="M179">
        <v>1</v>
      </c>
      <c r="O179">
        <v>0</v>
      </c>
      <c r="P179">
        <v>1</v>
      </c>
      <c r="Q179">
        <v>0</v>
      </c>
    </row>
    <row r="180" spans="1:17" x14ac:dyDescent="0.2">
      <c r="A180" t="s">
        <v>3371</v>
      </c>
      <c r="B180" t="s">
        <v>3044</v>
      </c>
      <c r="C180" t="s">
        <v>3358</v>
      </c>
      <c r="D180" t="s">
        <v>3365</v>
      </c>
      <c r="E180">
        <f>VLOOKUP(K180,Questions!B:I,2,FALSE)</f>
        <v>16</v>
      </c>
      <c r="F180">
        <f>VLOOKUP(K180,Questions!B:I,3,FALSE)</f>
        <v>16.91</v>
      </c>
      <c r="G180" t="str">
        <f>VLOOKUP(K180,Questions!B:I,4,FALSE)</f>
        <v>Explanation</v>
      </c>
      <c r="H180" t="str">
        <f>VLOOKUP(K180,Questions!B:I,5,FALSE)</f>
        <v>Moral Reasoning True Beliefs</v>
      </c>
      <c r="I180" t="str">
        <f>VLOOKUP(K180,Questions!B:I,6,FALSE)</f>
        <v>Moral Reasoning</v>
      </c>
      <c r="J180" t="s">
        <v>3768</v>
      </c>
      <c r="K180" t="s">
        <v>3658</v>
      </c>
      <c r="L180" t="str">
        <f>VLOOKUP(K180,Questions!B:H,7,FALSE)</f>
        <v>Inc</v>
      </c>
      <c r="M180">
        <v>1</v>
      </c>
      <c r="N180" t="s">
        <v>1828</v>
      </c>
      <c r="O180">
        <v>0</v>
      </c>
      <c r="P180">
        <v>1</v>
      </c>
      <c r="Q180">
        <v>0</v>
      </c>
    </row>
    <row r="181" spans="1:17" x14ac:dyDescent="0.2">
      <c r="A181" t="s">
        <v>3371</v>
      </c>
      <c r="B181" t="s">
        <v>3044</v>
      </c>
      <c r="C181" t="s">
        <v>3358</v>
      </c>
      <c r="D181" t="s">
        <v>3365</v>
      </c>
      <c r="E181">
        <f>VLOOKUP(K181,Questions!B:I,2,FALSE)</f>
        <v>17</v>
      </c>
      <c r="F181">
        <f>VLOOKUP(K181,Questions!B:I,3,FALSE)</f>
        <v>17.100000000000001</v>
      </c>
      <c r="G181" t="str">
        <f>VLOOKUP(K181,Questions!B:I,4,FALSE)</f>
        <v>2AFC</v>
      </c>
      <c r="H181" t="str">
        <f>VLOOKUP(K181,Questions!B:I,5,FALSE)</f>
        <v>False Belief - Lies</v>
      </c>
      <c r="I181" t="str">
        <f>VLOOKUP(K181,Questions!B:I,6,FALSE)</f>
        <v>Lies</v>
      </c>
      <c r="J181" t="s">
        <v>3769</v>
      </c>
      <c r="K181" t="s">
        <v>66</v>
      </c>
      <c r="L181" t="str">
        <f>VLOOKUP(K181,Questions!B:H,7,FALSE)</f>
        <v>Exc-5upOnly</v>
      </c>
      <c r="M181">
        <v>1</v>
      </c>
      <c r="O181">
        <v>0</v>
      </c>
      <c r="P181">
        <v>1</v>
      </c>
      <c r="Q181">
        <v>0</v>
      </c>
    </row>
    <row r="182" spans="1:17" x14ac:dyDescent="0.2">
      <c r="A182" t="s">
        <v>3371</v>
      </c>
      <c r="B182" t="s">
        <v>3044</v>
      </c>
      <c r="C182" t="s">
        <v>3358</v>
      </c>
      <c r="D182" t="s">
        <v>3365</v>
      </c>
      <c r="E182">
        <f>VLOOKUP(K182,Questions!B:I,2,FALSE)</f>
        <v>17</v>
      </c>
      <c r="F182">
        <f>VLOOKUP(K182,Questions!B:I,3,FALSE)</f>
        <v>17.2</v>
      </c>
      <c r="G182" t="str">
        <f>VLOOKUP(K182,Questions!B:I,4,FALSE)</f>
        <v>Control</v>
      </c>
      <c r="H182" t="str">
        <f>VLOOKUP(K182,Questions!B:I,5,FALSE)</f>
        <v>False Belief - Lies - Control</v>
      </c>
      <c r="I182" t="str">
        <f>VLOOKUP(K182,Questions!B:I,6,FALSE)</f>
        <v>Control</v>
      </c>
      <c r="J182" t="s">
        <v>3770</v>
      </c>
      <c r="K182" t="s">
        <v>3659</v>
      </c>
      <c r="L182" t="str">
        <f>VLOOKUP(K182,Questions!B:H,7,FALSE)</f>
        <v>Exc-5upOnly</v>
      </c>
      <c r="M182">
        <v>1</v>
      </c>
      <c r="O182">
        <v>0</v>
      </c>
      <c r="P182">
        <v>1</v>
      </c>
      <c r="Q182">
        <v>0</v>
      </c>
    </row>
    <row r="183" spans="1:17" x14ac:dyDescent="0.2">
      <c r="A183" t="s">
        <v>3371</v>
      </c>
      <c r="B183" t="s">
        <v>3044</v>
      </c>
      <c r="C183" t="s">
        <v>3358</v>
      </c>
      <c r="D183" t="s">
        <v>3365</v>
      </c>
      <c r="E183">
        <f>VLOOKUP(K183,Questions!B:I,2,FALSE)</f>
        <v>17</v>
      </c>
      <c r="F183">
        <f>VLOOKUP(K183,Questions!B:I,3,FALSE)</f>
        <v>17.3</v>
      </c>
      <c r="G183" t="str">
        <f>VLOOKUP(K183,Questions!B:I,4,FALSE)</f>
        <v>2AFC</v>
      </c>
      <c r="H183" t="str">
        <f>VLOOKUP(K183,Questions!B:I,5,FALSE)</f>
        <v>False Belief - Lies</v>
      </c>
      <c r="I183" t="str">
        <f>VLOOKUP(K183,Questions!B:I,6,FALSE)</f>
        <v>Lies</v>
      </c>
      <c r="J183" t="s">
        <v>3771</v>
      </c>
      <c r="K183" t="s">
        <v>68</v>
      </c>
      <c r="L183" t="str">
        <f>VLOOKUP(K183,Questions!B:H,7,FALSE)</f>
        <v>Exc-5upOnly</v>
      </c>
      <c r="M183">
        <v>0</v>
      </c>
      <c r="N183" t="s">
        <v>1829</v>
      </c>
      <c r="O183">
        <v>0</v>
      </c>
      <c r="P183">
        <v>1</v>
      </c>
      <c r="Q183">
        <v>0</v>
      </c>
    </row>
    <row r="184" spans="1:17" x14ac:dyDescent="0.2">
      <c r="A184" t="s">
        <v>3371</v>
      </c>
      <c r="B184" t="s">
        <v>3044</v>
      </c>
      <c r="C184" t="s">
        <v>3358</v>
      </c>
      <c r="D184" t="s">
        <v>3365</v>
      </c>
      <c r="E184">
        <f>VLOOKUP(K184,Questions!B:I,2,FALSE)</f>
        <v>17</v>
      </c>
      <c r="F184">
        <f>VLOOKUP(K184,Questions!B:I,3,FALSE)</f>
        <v>17.399999999999999</v>
      </c>
      <c r="G184" t="str">
        <f>VLOOKUP(K184,Questions!B:I,4,FALSE)</f>
        <v>Explanation</v>
      </c>
      <c r="H184" t="str">
        <f>VLOOKUP(K184,Questions!B:I,5,FALSE)</f>
        <v>False Belief - Lies</v>
      </c>
      <c r="I184" t="str">
        <f>VLOOKUP(K184,Questions!B:I,6,FALSE)</f>
        <v>Lies</v>
      </c>
      <c r="J184" t="s">
        <v>3772</v>
      </c>
      <c r="K184" t="s">
        <v>69</v>
      </c>
      <c r="L184" t="str">
        <f>VLOOKUP(K184,Questions!B:H,7,FALSE)</f>
        <v>Exc-5upOnly</v>
      </c>
      <c r="M184">
        <v>0</v>
      </c>
      <c r="N184" t="s">
        <v>1830</v>
      </c>
      <c r="O184">
        <v>0</v>
      </c>
      <c r="P184">
        <v>1</v>
      </c>
      <c r="Q184">
        <v>0</v>
      </c>
    </row>
    <row r="185" spans="1:17" x14ac:dyDescent="0.2">
      <c r="A185" t="s">
        <v>3371</v>
      </c>
      <c r="B185" t="s">
        <v>3044</v>
      </c>
      <c r="C185" t="s">
        <v>3358</v>
      </c>
      <c r="D185" t="s">
        <v>3365</v>
      </c>
      <c r="E185">
        <f>VLOOKUP(K185,Questions!B:I,2,FALSE)</f>
        <v>17</v>
      </c>
      <c r="F185">
        <f>VLOOKUP(K185,Questions!B:I,3,FALSE)</f>
        <v>17.5</v>
      </c>
      <c r="G185" t="str">
        <f>VLOOKUP(K185,Questions!B:I,4,FALSE)</f>
        <v>Control</v>
      </c>
      <c r="H185" t="str">
        <f>VLOOKUP(K185,Questions!B:I,5,FALSE)</f>
        <v>False Belief - Lies - Control</v>
      </c>
      <c r="I185" t="str">
        <f>VLOOKUP(K185,Questions!B:I,6,FALSE)</f>
        <v>Control</v>
      </c>
      <c r="J185" t="s">
        <v>3773</v>
      </c>
      <c r="K185" t="s">
        <v>3660</v>
      </c>
      <c r="L185" t="str">
        <f>VLOOKUP(K185,Questions!B:H,7,FALSE)</f>
        <v>Exc-5upOnly</v>
      </c>
      <c r="M185">
        <v>1</v>
      </c>
      <c r="O185">
        <v>0</v>
      </c>
      <c r="P185">
        <v>1</v>
      </c>
      <c r="Q185">
        <v>0</v>
      </c>
    </row>
    <row r="186" spans="1:17" x14ac:dyDescent="0.2">
      <c r="A186" t="s">
        <v>3371</v>
      </c>
      <c r="B186" t="s">
        <v>3044</v>
      </c>
      <c r="C186" t="s">
        <v>3358</v>
      </c>
      <c r="D186" t="s">
        <v>3365</v>
      </c>
      <c r="E186">
        <f>VLOOKUP(K186,Questions!B:I,2,FALSE)</f>
        <v>17</v>
      </c>
      <c r="F186">
        <f>VLOOKUP(K186,Questions!B:I,3,FALSE)</f>
        <v>17.600000000000001</v>
      </c>
      <c r="G186" t="str">
        <f>VLOOKUP(K186,Questions!B:I,4,FALSE)</f>
        <v>2AFC</v>
      </c>
      <c r="H186" t="str">
        <f>VLOOKUP(K186,Questions!B:I,5,FALSE)</f>
        <v>Emotion</v>
      </c>
      <c r="I186" t="str">
        <f>VLOOKUP(K186,Questions!B:I,6,FALSE)</f>
        <v>Emotion</v>
      </c>
      <c r="J186" t="s">
        <v>3774</v>
      </c>
      <c r="K186" t="s">
        <v>70</v>
      </c>
      <c r="L186" t="str">
        <f>VLOOKUP(K186,Questions!B:H,7,FALSE)</f>
        <v>Exc-5upOnly</v>
      </c>
      <c r="M186">
        <v>1</v>
      </c>
      <c r="O186">
        <v>0</v>
      </c>
      <c r="P186">
        <v>1</v>
      </c>
      <c r="Q186">
        <v>0</v>
      </c>
    </row>
    <row r="187" spans="1:17" x14ac:dyDescent="0.2">
      <c r="A187" t="s">
        <v>3371</v>
      </c>
      <c r="B187" t="s">
        <v>3044</v>
      </c>
      <c r="C187" t="s">
        <v>3358</v>
      </c>
      <c r="D187" t="s">
        <v>3365</v>
      </c>
      <c r="E187">
        <f>VLOOKUP(K187,Questions!B:I,2,FALSE)</f>
        <v>17</v>
      </c>
      <c r="F187">
        <f>VLOOKUP(K187,Questions!B:I,3,FALSE)</f>
        <v>17.7</v>
      </c>
      <c r="G187" t="str">
        <f>VLOOKUP(K187,Questions!B:I,4,FALSE)</f>
        <v>Explanation</v>
      </c>
      <c r="H187" t="str">
        <f>VLOOKUP(K187,Questions!B:I,5,FALSE)</f>
        <v>Emotion</v>
      </c>
      <c r="I187" t="str">
        <f>VLOOKUP(K187,Questions!B:I,6,FALSE)</f>
        <v>Emotion</v>
      </c>
      <c r="J187" t="s">
        <v>3775</v>
      </c>
      <c r="K187" t="s">
        <v>71</v>
      </c>
      <c r="L187" t="str">
        <f>VLOOKUP(K187,Questions!B:H,7,FALSE)</f>
        <v>Exc-5upOnly</v>
      </c>
      <c r="M187">
        <v>1</v>
      </c>
      <c r="N187" t="s">
        <v>723</v>
      </c>
      <c r="O187">
        <v>0</v>
      </c>
      <c r="P187">
        <v>1</v>
      </c>
      <c r="Q187">
        <v>0</v>
      </c>
    </row>
    <row r="188" spans="1:17" x14ac:dyDescent="0.2">
      <c r="A188" t="s">
        <v>3371</v>
      </c>
      <c r="B188" t="s">
        <v>3044</v>
      </c>
      <c r="C188" t="s">
        <v>3358</v>
      </c>
      <c r="D188" t="s">
        <v>3365</v>
      </c>
      <c r="E188">
        <f>VLOOKUP(K188,Questions!B:I,2,FALSE)</f>
        <v>17</v>
      </c>
      <c r="F188">
        <f>VLOOKUP(K188,Questions!B:I,3,FALSE)</f>
        <v>17.8</v>
      </c>
      <c r="G188" t="str">
        <f>VLOOKUP(K188,Questions!B:I,4,FALSE)</f>
        <v>2AFC</v>
      </c>
      <c r="H188" t="str">
        <f>VLOOKUP(K188,Questions!B:I,5,FALSE)</f>
        <v>False Belief - Lies</v>
      </c>
      <c r="I188" t="str">
        <f>VLOOKUP(K188,Questions!B:I,6,FALSE)</f>
        <v>Lies</v>
      </c>
      <c r="J188" t="s">
        <v>3776</v>
      </c>
      <c r="K188" t="s">
        <v>72</v>
      </c>
      <c r="L188" t="str">
        <f>VLOOKUP(K188,Questions!B:H,7,FALSE)</f>
        <v>Exc-5upOnly</v>
      </c>
      <c r="M188">
        <v>1</v>
      </c>
      <c r="O188">
        <v>0</v>
      </c>
      <c r="P188">
        <v>1</v>
      </c>
      <c r="Q188">
        <v>0</v>
      </c>
    </row>
    <row r="189" spans="1:17" x14ac:dyDescent="0.2">
      <c r="A189" t="s">
        <v>3371</v>
      </c>
      <c r="B189" t="s">
        <v>3044</v>
      </c>
      <c r="C189" t="s">
        <v>3358</v>
      </c>
      <c r="D189" t="s">
        <v>3365</v>
      </c>
      <c r="E189">
        <f>VLOOKUP(K189,Questions!B:I,2,FALSE)</f>
        <v>17</v>
      </c>
      <c r="F189">
        <f>VLOOKUP(K189,Questions!B:I,3,FALSE)</f>
        <v>17.899999999999999</v>
      </c>
      <c r="G189" t="str">
        <f>VLOOKUP(K189,Questions!B:I,4,FALSE)</f>
        <v>Explanation</v>
      </c>
      <c r="H189" t="str">
        <f>VLOOKUP(K189,Questions!B:I,5,FALSE)</f>
        <v>False Belief - Lies</v>
      </c>
      <c r="I189" t="str">
        <f>VLOOKUP(K189,Questions!B:I,6,FALSE)</f>
        <v>Lies</v>
      </c>
      <c r="J189" t="s">
        <v>3777</v>
      </c>
      <c r="K189" t="s">
        <v>73</v>
      </c>
      <c r="L189" t="str">
        <f>VLOOKUP(K189,Questions!B:H,7,FALSE)</f>
        <v>Exc-5upOnly</v>
      </c>
      <c r="M189">
        <v>1</v>
      </c>
      <c r="N189" t="s">
        <v>1831</v>
      </c>
      <c r="O189">
        <v>0</v>
      </c>
      <c r="P189">
        <v>1</v>
      </c>
      <c r="Q189">
        <v>0</v>
      </c>
    </row>
    <row r="190" spans="1:17" x14ac:dyDescent="0.2">
      <c r="A190" t="s">
        <v>3371</v>
      </c>
      <c r="B190" t="s">
        <v>3044</v>
      </c>
      <c r="C190" t="s">
        <v>3358</v>
      </c>
      <c r="D190" t="s">
        <v>3365</v>
      </c>
      <c r="E190">
        <f>VLOOKUP(K190,Questions!B:I,2,FALSE)</f>
        <v>18</v>
      </c>
      <c r="F190">
        <f>VLOOKUP(K190,Questions!B:I,3,FALSE)</f>
        <v>18.100000000000001</v>
      </c>
      <c r="G190" t="str">
        <f>VLOOKUP(K190,Questions!B:I,4,FALSE)</f>
        <v>2AFC</v>
      </c>
      <c r="H190" t="str">
        <f>VLOOKUP(K190,Questions!B:I,5,FALSE)</f>
        <v>2nd Order Belief-Desire Reasoning</v>
      </c>
      <c r="I190" t="str">
        <f>VLOOKUP(K190,Questions!B:I,6,FALSE)</f>
        <v>Belief</v>
      </c>
      <c r="J190" t="s">
        <v>3778</v>
      </c>
      <c r="K190" t="s">
        <v>74</v>
      </c>
      <c r="L190" t="str">
        <f>VLOOKUP(K190,Questions!B:H,7,FALSE)</f>
        <v>Inc</v>
      </c>
      <c r="M190">
        <v>1</v>
      </c>
      <c r="O190">
        <v>0</v>
      </c>
      <c r="P190">
        <v>1</v>
      </c>
      <c r="Q190">
        <v>0</v>
      </c>
    </row>
    <row r="191" spans="1:17" x14ac:dyDescent="0.2">
      <c r="A191" t="s">
        <v>3371</v>
      </c>
      <c r="B191" t="s">
        <v>3044</v>
      </c>
      <c r="C191" t="s">
        <v>3358</v>
      </c>
      <c r="D191" t="s">
        <v>3365</v>
      </c>
      <c r="E191">
        <f>VLOOKUP(K191,Questions!B:I,2,FALSE)</f>
        <v>18</v>
      </c>
      <c r="F191">
        <f>VLOOKUP(K191,Questions!B:I,3,FALSE)</f>
        <v>18.2</v>
      </c>
      <c r="G191" t="str">
        <f>VLOOKUP(K191,Questions!B:I,4,FALSE)</f>
        <v>Explanation</v>
      </c>
      <c r="H191" t="str">
        <f>VLOOKUP(K191,Questions!B:I,5,FALSE)</f>
        <v>2nd Order Belief-Desire Reasoning</v>
      </c>
      <c r="I191" t="str">
        <f>VLOOKUP(K191,Questions!B:I,6,FALSE)</f>
        <v>Belief</v>
      </c>
      <c r="J191" t="s">
        <v>3779</v>
      </c>
      <c r="K191" t="s">
        <v>75</v>
      </c>
      <c r="L191" t="str">
        <f>VLOOKUP(K191,Questions!B:H,7,FALSE)</f>
        <v>Exc-5upOnly</v>
      </c>
      <c r="M191">
        <v>1</v>
      </c>
      <c r="N191" t="s">
        <v>1832</v>
      </c>
      <c r="O191">
        <v>0</v>
      </c>
      <c r="P191">
        <v>1</v>
      </c>
      <c r="Q191">
        <v>0</v>
      </c>
    </row>
    <row r="192" spans="1:17" x14ac:dyDescent="0.2">
      <c r="A192" t="s">
        <v>3371</v>
      </c>
      <c r="B192" t="s">
        <v>3044</v>
      </c>
      <c r="C192" t="s">
        <v>3358</v>
      </c>
      <c r="D192" t="s">
        <v>3365</v>
      </c>
      <c r="E192">
        <f>VLOOKUP(K192,Questions!B:I,2,FALSE)</f>
        <v>18</v>
      </c>
      <c r="F192">
        <f>VLOOKUP(K192,Questions!B:I,3,FALSE)</f>
        <v>18.3</v>
      </c>
      <c r="G192" t="str">
        <f>VLOOKUP(K192,Questions!B:I,4,FALSE)</f>
        <v>Control</v>
      </c>
      <c r="H192" t="str">
        <f>VLOOKUP(K192,Questions!B:I,5,FALSE)</f>
        <v>2nd Order Belief-Desire Reasoning - Control</v>
      </c>
      <c r="I192" t="str">
        <f>VLOOKUP(K192,Questions!B:I,6,FALSE)</f>
        <v>Control</v>
      </c>
      <c r="J192" t="s">
        <v>3780</v>
      </c>
      <c r="K192" t="s">
        <v>76</v>
      </c>
      <c r="L192" t="str">
        <f>VLOOKUP(K192,Questions!B:H,7,FALSE)</f>
        <v>Exc-5upOnly</v>
      </c>
      <c r="M192">
        <v>1</v>
      </c>
      <c r="O192">
        <v>0</v>
      </c>
      <c r="P192">
        <v>1</v>
      </c>
      <c r="Q192">
        <v>0</v>
      </c>
    </row>
    <row r="193" spans="1:17" x14ac:dyDescent="0.2">
      <c r="A193" t="s">
        <v>3371</v>
      </c>
      <c r="B193" t="s">
        <v>3044</v>
      </c>
      <c r="C193" t="s">
        <v>3358</v>
      </c>
      <c r="D193" t="s">
        <v>3365</v>
      </c>
      <c r="E193">
        <f>VLOOKUP(K193,Questions!B:I,2,FALSE)</f>
        <v>18</v>
      </c>
      <c r="F193">
        <f>VLOOKUP(K193,Questions!B:I,3,FALSE)</f>
        <v>18.399999999999999</v>
      </c>
      <c r="G193" t="str">
        <f>VLOOKUP(K193,Questions!B:I,4,FALSE)</f>
        <v>Control</v>
      </c>
      <c r="H193" t="str">
        <f>VLOOKUP(K193,Questions!B:I,5,FALSE)</f>
        <v>2nd Order Belief-Desire Reasoning - Control</v>
      </c>
      <c r="I193" t="str">
        <f>VLOOKUP(K193,Questions!B:I,6,FALSE)</f>
        <v>Control</v>
      </c>
      <c r="J193" t="s">
        <v>3781</v>
      </c>
      <c r="K193" t="s">
        <v>77</v>
      </c>
      <c r="L193" t="str">
        <f>VLOOKUP(K193,Questions!B:H,7,FALSE)</f>
        <v>Exc-5upOnly</v>
      </c>
      <c r="M193">
        <v>1</v>
      </c>
      <c r="O193">
        <v>0</v>
      </c>
      <c r="P193">
        <v>1</v>
      </c>
      <c r="Q193">
        <v>0</v>
      </c>
    </row>
    <row r="194" spans="1:17" x14ac:dyDescent="0.2">
      <c r="A194" t="s">
        <v>3371</v>
      </c>
      <c r="B194" t="s">
        <v>3044</v>
      </c>
      <c r="C194" t="s">
        <v>3358</v>
      </c>
      <c r="D194" t="s">
        <v>3365</v>
      </c>
      <c r="E194">
        <f>VLOOKUP(K194,Questions!B:I,2,FALSE)</f>
        <v>18</v>
      </c>
      <c r="F194">
        <f>VLOOKUP(K194,Questions!B:I,3,FALSE)</f>
        <v>18.5</v>
      </c>
      <c r="G194" t="str">
        <f>VLOOKUP(K194,Questions!B:I,4,FALSE)</f>
        <v>Explanation</v>
      </c>
      <c r="H194" t="str">
        <f>VLOOKUP(K194,Questions!B:I,5,FALSE)</f>
        <v>False Belief - Emotion</v>
      </c>
      <c r="I194" t="str">
        <f>VLOOKUP(K194,Questions!B:I,6,FALSE)</f>
        <v>Belief</v>
      </c>
      <c r="J194" t="s">
        <v>3782</v>
      </c>
      <c r="K194" t="s">
        <v>78</v>
      </c>
      <c r="L194" t="str">
        <f>VLOOKUP(K194,Questions!B:H,7,FALSE)</f>
        <v>Exc-5upOnly</v>
      </c>
      <c r="M194">
        <v>1</v>
      </c>
      <c r="N194" t="s">
        <v>1833</v>
      </c>
      <c r="O194">
        <v>0</v>
      </c>
      <c r="P194">
        <v>1</v>
      </c>
      <c r="Q194">
        <v>0</v>
      </c>
    </row>
    <row r="195" spans="1:17" x14ac:dyDescent="0.2">
      <c r="A195" t="s">
        <v>3371</v>
      </c>
      <c r="B195" t="s">
        <v>3044</v>
      </c>
      <c r="C195" t="s">
        <v>3358</v>
      </c>
      <c r="D195" t="s">
        <v>3365</v>
      </c>
      <c r="E195">
        <f>VLOOKUP(K195,Questions!B:I,2,FALSE)</f>
        <v>19</v>
      </c>
      <c r="F195">
        <f>VLOOKUP(K195,Questions!B:I,3,FALSE)</f>
        <v>19.100000000000001</v>
      </c>
      <c r="G195" t="str">
        <f>VLOOKUP(K195,Questions!B:I,4,FALSE)</f>
        <v>Explanation</v>
      </c>
      <c r="H195" t="str">
        <f>VLOOKUP(K195,Questions!B:I,5,FALSE)</f>
        <v>Sarcasm</v>
      </c>
      <c r="I195" t="str">
        <f>VLOOKUP(K195,Questions!B:I,6,FALSE)</f>
        <v>Sarcasm</v>
      </c>
      <c r="J195" t="s">
        <v>3783</v>
      </c>
      <c r="K195" t="s">
        <v>79</v>
      </c>
      <c r="L195" t="str">
        <f>VLOOKUP(K195,Questions!B:H,7,FALSE)</f>
        <v>Exc-5upOnly</v>
      </c>
      <c r="M195">
        <v>1</v>
      </c>
      <c r="N195" t="s">
        <v>1834</v>
      </c>
      <c r="O195">
        <v>0</v>
      </c>
      <c r="P195">
        <v>1</v>
      </c>
      <c r="Q195">
        <v>0</v>
      </c>
    </row>
    <row r="196" spans="1:17" x14ac:dyDescent="0.2">
      <c r="A196" t="s">
        <v>3371</v>
      </c>
      <c r="B196" t="s">
        <v>3044</v>
      </c>
      <c r="C196" t="s">
        <v>3358</v>
      </c>
      <c r="D196" t="s">
        <v>3365</v>
      </c>
      <c r="E196">
        <f>VLOOKUP(K196,Questions!B:I,2,FALSE)</f>
        <v>19</v>
      </c>
      <c r="F196">
        <f>VLOOKUP(K196,Questions!B:I,3,FALSE)</f>
        <v>19.2</v>
      </c>
      <c r="G196" t="str">
        <f>VLOOKUP(K196,Questions!B:I,4,FALSE)</f>
        <v>2AFC</v>
      </c>
      <c r="H196" t="str">
        <f>VLOOKUP(K196,Questions!B:I,5,FALSE)</f>
        <v>Sarcasm</v>
      </c>
      <c r="I196" t="str">
        <f>VLOOKUP(K196,Questions!B:I,6,FALSE)</f>
        <v>Sarcasm</v>
      </c>
      <c r="J196" t="s">
        <v>3784</v>
      </c>
      <c r="K196" t="s">
        <v>80</v>
      </c>
      <c r="L196" t="str">
        <f>VLOOKUP(K196,Questions!B:H,7,FALSE)</f>
        <v>Exc-5upOnly</v>
      </c>
      <c r="M196">
        <v>1</v>
      </c>
      <c r="O196">
        <v>0</v>
      </c>
      <c r="P196">
        <v>1</v>
      </c>
      <c r="Q196">
        <v>0</v>
      </c>
    </row>
    <row r="197" spans="1:17" x14ac:dyDescent="0.2">
      <c r="A197" t="s">
        <v>3371</v>
      </c>
      <c r="B197" t="s">
        <v>3045</v>
      </c>
      <c r="C197" t="s">
        <v>3356</v>
      </c>
      <c r="D197" t="s">
        <v>3361</v>
      </c>
      <c r="E197">
        <f>VLOOKUP(K197,Questions!B:I,2,FALSE)</f>
        <v>1</v>
      </c>
      <c r="F197">
        <f>VLOOKUP(K197,Questions!B:I,3,FALSE)</f>
        <v>1.1000000000000001</v>
      </c>
      <c r="G197" t="str">
        <f>VLOOKUP(K197,Questions!B:I,4,FALSE)</f>
        <v>2AFC</v>
      </c>
      <c r="H197" t="str">
        <f>VLOOKUP(K197,Questions!B:I,5,FALSE)</f>
        <v>Common Desires</v>
      </c>
      <c r="I197" t="str">
        <f>VLOOKUP(K197,Questions!B:I,6,FALSE)</f>
        <v>Desires</v>
      </c>
      <c r="J197" t="s">
        <v>3719</v>
      </c>
      <c r="K197" t="s">
        <v>10</v>
      </c>
      <c r="L197" t="str">
        <f>VLOOKUP(K197,Questions!B:H,7,FALSE)</f>
        <v>Inc</v>
      </c>
      <c r="M197">
        <v>1</v>
      </c>
      <c r="O197">
        <v>0</v>
      </c>
      <c r="P197">
        <v>1</v>
      </c>
      <c r="Q197">
        <v>0</v>
      </c>
    </row>
    <row r="198" spans="1:17" x14ac:dyDescent="0.2">
      <c r="A198" t="s">
        <v>3371</v>
      </c>
      <c r="B198" t="s">
        <v>3045</v>
      </c>
      <c r="C198" t="s">
        <v>3356</v>
      </c>
      <c r="D198" t="s">
        <v>3361</v>
      </c>
      <c r="E198">
        <f>VLOOKUP(K198,Questions!B:I,2,FALSE)</f>
        <v>2</v>
      </c>
      <c r="F198">
        <f>VLOOKUP(K198,Questions!B:I,3,FALSE)</f>
        <v>2.1</v>
      </c>
      <c r="G198" t="str">
        <f>VLOOKUP(K198,Questions!B:I,4,FALSE)</f>
        <v>2AFC</v>
      </c>
      <c r="H198" t="str">
        <f>VLOOKUP(K198,Questions!B:I,5,FALSE)</f>
        <v>Diverse Desires</v>
      </c>
      <c r="I198" t="str">
        <f>VLOOKUP(K198,Questions!B:I,6,FALSE)</f>
        <v>Desires</v>
      </c>
      <c r="J198" t="s">
        <v>3718</v>
      </c>
      <c r="K198" t="s">
        <v>3170</v>
      </c>
      <c r="L198" t="str">
        <f>VLOOKUP(K198,Questions!B:H,7,FALSE)</f>
        <v>Inc</v>
      </c>
      <c r="M198">
        <v>1</v>
      </c>
      <c r="O198">
        <v>0</v>
      </c>
      <c r="P198">
        <v>1</v>
      </c>
      <c r="Q198">
        <v>0</v>
      </c>
    </row>
    <row r="199" spans="1:17" x14ac:dyDescent="0.2">
      <c r="A199" t="s">
        <v>3371</v>
      </c>
      <c r="B199" t="s">
        <v>3045</v>
      </c>
      <c r="C199" t="s">
        <v>3356</v>
      </c>
      <c r="D199" t="s">
        <v>3361</v>
      </c>
      <c r="E199">
        <f>VLOOKUP(K199,Questions!B:I,2,FALSE)</f>
        <v>3</v>
      </c>
      <c r="F199">
        <f>VLOOKUP(K199,Questions!B:I,3,FALSE)</f>
        <v>3.1</v>
      </c>
      <c r="G199" t="str">
        <f>VLOOKUP(K199,Questions!B:I,4,FALSE)</f>
        <v>2AFC</v>
      </c>
      <c r="H199" t="str">
        <f>VLOOKUP(K199,Questions!B:I,5,FALSE)</f>
        <v>Diverse Beliefs</v>
      </c>
      <c r="I199" t="str">
        <f>VLOOKUP(K199,Questions!B:I,6,FALSE)</f>
        <v>Desires</v>
      </c>
      <c r="J199" t="s">
        <v>3719</v>
      </c>
      <c r="K199" t="s">
        <v>15</v>
      </c>
      <c r="L199" t="str">
        <f>VLOOKUP(K199,Questions!B:H,7,FALSE)</f>
        <v>Inc</v>
      </c>
      <c r="M199">
        <v>1</v>
      </c>
      <c r="O199">
        <v>0</v>
      </c>
      <c r="P199">
        <v>1</v>
      </c>
      <c r="Q199">
        <v>0</v>
      </c>
    </row>
    <row r="200" spans="1:17" x14ac:dyDescent="0.2">
      <c r="A200" t="s">
        <v>3371</v>
      </c>
      <c r="B200" t="s">
        <v>3045</v>
      </c>
      <c r="C200" t="s">
        <v>3356</v>
      </c>
      <c r="D200" t="s">
        <v>3361</v>
      </c>
      <c r="E200">
        <f>VLOOKUP(K200,Questions!B:I,2,FALSE)</f>
        <v>4</v>
      </c>
      <c r="F200">
        <f>VLOOKUP(K200,Questions!B:I,3,FALSE)</f>
        <v>4.0999999999999996</v>
      </c>
      <c r="G200" t="str">
        <f>VLOOKUP(K200,Questions!B:I,4,FALSE)</f>
        <v>2AFC</v>
      </c>
      <c r="H200" t="str">
        <f>VLOOKUP(K200,Questions!B:I,5,FALSE)</f>
        <v>Reference - Easy</v>
      </c>
      <c r="I200" t="str">
        <f>VLOOKUP(K200,Questions!B:I,6,FALSE)</f>
        <v>Reference</v>
      </c>
      <c r="J200" t="s">
        <v>3720</v>
      </c>
      <c r="K200" t="s">
        <v>17</v>
      </c>
      <c r="L200" t="str">
        <f>VLOOKUP(K200,Questions!B:H,7,FALSE)</f>
        <v>Inc</v>
      </c>
      <c r="M200">
        <v>1</v>
      </c>
      <c r="O200">
        <v>0</v>
      </c>
      <c r="P200">
        <v>1</v>
      </c>
      <c r="Q200">
        <v>0</v>
      </c>
    </row>
    <row r="201" spans="1:17" x14ac:dyDescent="0.2">
      <c r="A201" t="s">
        <v>3371</v>
      </c>
      <c r="B201" t="s">
        <v>3045</v>
      </c>
      <c r="C201" t="s">
        <v>3356</v>
      </c>
      <c r="D201" t="s">
        <v>3361</v>
      </c>
      <c r="E201">
        <f>VLOOKUP(K201,Questions!B:I,2,FALSE)</f>
        <v>4</v>
      </c>
      <c r="F201">
        <f>VLOOKUP(K201,Questions!B:I,3,FALSE)</f>
        <v>4.2</v>
      </c>
      <c r="G201" t="str">
        <f>VLOOKUP(K201,Questions!B:I,4,FALSE)</f>
        <v>Explanation</v>
      </c>
      <c r="H201" t="str">
        <f>VLOOKUP(K201,Questions!B:I,5,FALSE)</f>
        <v>Reference - Easy</v>
      </c>
      <c r="I201" t="str">
        <f>VLOOKUP(K201,Questions!B:I,6,FALSE)</f>
        <v>Reference</v>
      </c>
      <c r="J201" t="s">
        <v>3721</v>
      </c>
      <c r="K201" t="s">
        <v>19</v>
      </c>
      <c r="L201" t="str">
        <f>VLOOKUP(K201,Questions!B:H,7,FALSE)</f>
        <v>Inc</v>
      </c>
      <c r="M201">
        <v>1</v>
      </c>
      <c r="N201" t="s">
        <v>1835</v>
      </c>
      <c r="O201">
        <v>0</v>
      </c>
      <c r="P201">
        <v>1</v>
      </c>
      <c r="Q201">
        <v>0</v>
      </c>
    </row>
    <row r="202" spans="1:17" x14ac:dyDescent="0.2">
      <c r="A202" t="s">
        <v>3371</v>
      </c>
      <c r="B202" t="s">
        <v>3045</v>
      </c>
      <c r="C202" t="s">
        <v>3356</v>
      </c>
      <c r="D202" t="s">
        <v>3361</v>
      </c>
      <c r="E202">
        <f>VLOOKUP(K202,Questions!B:I,2,FALSE)</f>
        <v>5</v>
      </c>
      <c r="F202">
        <f>VLOOKUP(K202,Questions!B:I,3,FALSE)</f>
        <v>5.0999999999999996</v>
      </c>
      <c r="G202" t="str">
        <f>VLOOKUP(K202,Questions!B:I,4,FALSE)</f>
        <v>2AFC</v>
      </c>
      <c r="H202" t="str">
        <f>VLOOKUP(K202,Questions!B:I,5,FALSE)</f>
        <v>False Belief - Location</v>
      </c>
      <c r="I202" t="str">
        <f>VLOOKUP(K202,Questions!B:I,6,FALSE)</f>
        <v>Belief</v>
      </c>
      <c r="J202" t="s">
        <v>3722</v>
      </c>
      <c r="K202" t="s">
        <v>20</v>
      </c>
      <c r="L202" t="str">
        <f>VLOOKUP(K202,Questions!B:H,7,FALSE)</f>
        <v>Inc</v>
      </c>
      <c r="M202">
        <v>1</v>
      </c>
      <c r="O202">
        <v>0</v>
      </c>
      <c r="P202">
        <v>1</v>
      </c>
      <c r="Q202">
        <v>0</v>
      </c>
    </row>
    <row r="203" spans="1:17" x14ac:dyDescent="0.2">
      <c r="A203" t="s">
        <v>3371</v>
      </c>
      <c r="B203" t="s">
        <v>3045</v>
      </c>
      <c r="C203" t="s">
        <v>3356</v>
      </c>
      <c r="D203" t="s">
        <v>3361</v>
      </c>
      <c r="E203">
        <f>VLOOKUP(K203,Questions!B:I,2,FALSE)</f>
        <v>5</v>
      </c>
      <c r="F203">
        <f>VLOOKUP(K203,Questions!B:I,3,FALSE)</f>
        <v>5.2</v>
      </c>
      <c r="G203" t="str">
        <f>VLOOKUP(K203,Questions!B:I,4,FALSE)</f>
        <v>Explanation</v>
      </c>
      <c r="H203" t="str">
        <f>VLOOKUP(K203,Questions!B:I,5,FALSE)</f>
        <v>False Belief - Location</v>
      </c>
      <c r="I203" t="str">
        <f>VLOOKUP(K203,Questions!B:I,6,FALSE)</f>
        <v>Belief</v>
      </c>
      <c r="J203" t="s">
        <v>3723</v>
      </c>
      <c r="K203" t="s">
        <v>21</v>
      </c>
      <c r="L203" t="str">
        <f>VLOOKUP(K203,Questions!B:H,7,FALSE)</f>
        <v>Inc</v>
      </c>
      <c r="M203">
        <v>1</v>
      </c>
      <c r="N203" t="s">
        <v>1836</v>
      </c>
      <c r="O203">
        <v>0</v>
      </c>
      <c r="P203">
        <v>1</v>
      </c>
      <c r="Q203">
        <v>0</v>
      </c>
    </row>
    <row r="204" spans="1:17" x14ac:dyDescent="0.2">
      <c r="A204" t="s">
        <v>3371</v>
      </c>
      <c r="B204" t="s">
        <v>3045</v>
      </c>
      <c r="C204" t="s">
        <v>3356</v>
      </c>
      <c r="D204" t="s">
        <v>3361</v>
      </c>
      <c r="E204">
        <f>VLOOKUP(K204,Questions!B:I,2,FALSE)</f>
        <v>5</v>
      </c>
      <c r="F204">
        <f>VLOOKUP(K204,Questions!B:I,3,FALSE)</f>
        <v>5.3</v>
      </c>
      <c r="G204" t="str">
        <f>VLOOKUP(K204,Questions!B:I,4,FALSE)</f>
        <v>Control</v>
      </c>
      <c r="H204" t="str">
        <f>VLOOKUP(K204,Questions!B:I,5,FALSE)</f>
        <v>False Belief - Location</v>
      </c>
      <c r="I204" t="str">
        <f>VLOOKUP(K204,Questions!B:I,6,FALSE)</f>
        <v>Belief</v>
      </c>
      <c r="J204" t="s">
        <v>3724</v>
      </c>
      <c r="K204" t="s">
        <v>987</v>
      </c>
      <c r="L204" t="str">
        <f>VLOOKUP(K204,Questions!B:H,7,FALSE)</f>
        <v>Inc</v>
      </c>
      <c r="M204">
        <v>1</v>
      </c>
      <c r="O204">
        <v>0</v>
      </c>
      <c r="P204">
        <v>1</v>
      </c>
      <c r="Q204">
        <v>0</v>
      </c>
    </row>
    <row r="205" spans="1:17" x14ac:dyDescent="0.2">
      <c r="A205" t="s">
        <v>3371</v>
      </c>
      <c r="B205" t="s">
        <v>3045</v>
      </c>
      <c r="C205" t="s">
        <v>3356</v>
      </c>
      <c r="D205" t="s">
        <v>3361</v>
      </c>
      <c r="E205">
        <f>VLOOKUP(K205,Questions!B:I,2,FALSE)</f>
        <v>6</v>
      </c>
      <c r="F205">
        <f>VLOOKUP(K205,Questions!B:I,3,FALSE)</f>
        <v>6.1</v>
      </c>
      <c r="G205" t="str">
        <f>VLOOKUP(K205,Questions!B:I,4,FALSE)</f>
        <v>Control</v>
      </c>
      <c r="H205" t="str">
        <f>VLOOKUP(K205,Questions!B:I,5,FALSE)</f>
        <v>Control</v>
      </c>
      <c r="I205" t="str">
        <f>VLOOKUP(K205,Questions!B:I,6,FALSE)</f>
        <v>Control</v>
      </c>
      <c r="J205" t="s">
        <v>3725</v>
      </c>
      <c r="K205" t="s">
        <v>23</v>
      </c>
      <c r="L205" t="str">
        <f>VLOOKUP(K205,Questions!B:H,7,FALSE)</f>
        <v>Inc</v>
      </c>
      <c r="M205">
        <v>1</v>
      </c>
      <c r="O205">
        <v>0</v>
      </c>
      <c r="P205">
        <v>1</v>
      </c>
      <c r="Q205">
        <v>0</v>
      </c>
    </row>
    <row r="206" spans="1:17" x14ac:dyDescent="0.2">
      <c r="A206" t="s">
        <v>3371</v>
      </c>
      <c r="B206" t="s">
        <v>3045</v>
      </c>
      <c r="C206" t="s">
        <v>3356</v>
      </c>
      <c r="D206" t="s">
        <v>3361</v>
      </c>
      <c r="E206">
        <f>VLOOKUP(K206,Questions!B:I,2,FALSE)</f>
        <v>7</v>
      </c>
      <c r="F206">
        <f>VLOOKUP(K206,Questions!B:I,3,FALSE)</f>
        <v>7.1</v>
      </c>
      <c r="G206" t="str">
        <f>VLOOKUP(K206,Questions!B:I,4,FALSE)</f>
        <v>2AFC</v>
      </c>
      <c r="H206" t="str">
        <f>VLOOKUP(K206,Questions!B:I,5,FALSE)</f>
        <v>False Belief - Location</v>
      </c>
      <c r="I206" t="str">
        <f>VLOOKUP(K206,Questions!B:I,6,FALSE)</f>
        <v>Belief</v>
      </c>
      <c r="J206" t="s">
        <v>3726</v>
      </c>
      <c r="K206" t="s">
        <v>24</v>
      </c>
      <c r="L206" t="str">
        <f>VLOOKUP(K206,Questions!B:H,7,FALSE)</f>
        <v>Inc</v>
      </c>
      <c r="M206">
        <v>1</v>
      </c>
      <c r="O206">
        <v>0</v>
      </c>
      <c r="P206">
        <v>1</v>
      </c>
      <c r="Q206">
        <v>0</v>
      </c>
    </row>
    <row r="207" spans="1:17" x14ac:dyDescent="0.2">
      <c r="A207" t="s">
        <v>3371</v>
      </c>
      <c r="B207" t="s">
        <v>3045</v>
      </c>
      <c r="C207" t="s">
        <v>3356</v>
      </c>
      <c r="D207" t="s">
        <v>3361</v>
      </c>
      <c r="E207">
        <f>VLOOKUP(K207,Questions!B:I,2,FALSE)</f>
        <v>7</v>
      </c>
      <c r="F207">
        <f>VLOOKUP(K207,Questions!B:I,3,FALSE)</f>
        <v>7.2</v>
      </c>
      <c r="G207" t="str">
        <f>VLOOKUP(K207,Questions!B:I,4,FALSE)</f>
        <v>Explanation</v>
      </c>
      <c r="H207" t="str">
        <f>VLOOKUP(K207,Questions!B:I,5,FALSE)</f>
        <v>False Belief - Location</v>
      </c>
      <c r="I207" t="str">
        <f>VLOOKUP(K207,Questions!B:I,6,FALSE)</f>
        <v>Belief</v>
      </c>
      <c r="J207" t="s">
        <v>3727</v>
      </c>
      <c r="K207" t="s">
        <v>25</v>
      </c>
      <c r="L207" t="str">
        <f>VLOOKUP(K207,Questions!B:H,7,FALSE)</f>
        <v>Inc</v>
      </c>
      <c r="M207">
        <v>1</v>
      </c>
      <c r="N207" t="s">
        <v>893</v>
      </c>
      <c r="O207">
        <v>0</v>
      </c>
      <c r="P207">
        <v>1</v>
      </c>
      <c r="Q207">
        <v>0</v>
      </c>
    </row>
    <row r="208" spans="1:17" x14ac:dyDescent="0.2">
      <c r="A208" t="s">
        <v>3371</v>
      </c>
      <c r="B208" t="s">
        <v>3045</v>
      </c>
      <c r="C208" t="s">
        <v>3356</v>
      </c>
      <c r="D208" t="s">
        <v>3361</v>
      </c>
      <c r="E208">
        <f>VLOOKUP(K208,Questions!B:I,2,FALSE)</f>
        <v>7</v>
      </c>
      <c r="F208">
        <f>VLOOKUP(K208,Questions!B:I,3,FALSE)</f>
        <v>7.3</v>
      </c>
      <c r="G208" t="str">
        <f>VLOOKUP(K208,Questions!B:I,4,FALSE)</f>
        <v>Explanation</v>
      </c>
      <c r="H208" t="str">
        <f>VLOOKUP(K208,Questions!B:I,5,FALSE)</f>
        <v>Emotion</v>
      </c>
      <c r="I208" t="str">
        <f>VLOOKUP(K208,Questions!B:I,6,FALSE)</f>
        <v>Emotion</v>
      </c>
      <c r="J208" t="s">
        <v>3728</v>
      </c>
      <c r="K208" t="s">
        <v>28</v>
      </c>
      <c r="L208" t="str">
        <f>VLOOKUP(K208,Questions!B:H,7,FALSE)</f>
        <v>Inc</v>
      </c>
      <c r="M208">
        <v>1</v>
      </c>
      <c r="N208" t="s">
        <v>1837</v>
      </c>
      <c r="O208">
        <v>0</v>
      </c>
      <c r="P208">
        <v>1</v>
      </c>
      <c r="Q208">
        <v>0</v>
      </c>
    </row>
    <row r="209" spans="1:17" x14ac:dyDescent="0.2">
      <c r="A209" t="s">
        <v>3371</v>
      </c>
      <c r="B209" t="s">
        <v>3045</v>
      </c>
      <c r="C209" t="s">
        <v>3356</v>
      </c>
      <c r="D209" t="s">
        <v>3361</v>
      </c>
      <c r="E209">
        <f>VLOOKUP(K209,Questions!B:I,2,FALSE)</f>
        <v>7</v>
      </c>
      <c r="F209">
        <f>VLOOKUP(K209,Questions!B:I,3,FALSE)</f>
        <v>7.4</v>
      </c>
      <c r="G209" t="str">
        <f>VLOOKUP(K209,Questions!B:I,4,FALSE)</f>
        <v>2AFC</v>
      </c>
      <c r="H209" t="str">
        <f>VLOOKUP(K209,Questions!B:I,5,FALSE)</f>
        <v>Moral Reasoning False Beliefs</v>
      </c>
      <c r="I209" t="str">
        <f>VLOOKUP(K209,Questions!B:I,6,FALSE)</f>
        <v>Moral Reasoning</v>
      </c>
      <c r="J209" t="s">
        <v>3729</v>
      </c>
      <c r="K209" t="s">
        <v>30</v>
      </c>
      <c r="L209" t="str">
        <f>VLOOKUP(K209,Questions!B:H,7,FALSE)</f>
        <v>Inc</v>
      </c>
      <c r="M209">
        <v>1</v>
      </c>
      <c r="O209">
        <v>0</v>
      </c>
      <c r="P209">
        <v>1</v>
      </c>
      <c r="Q209">
        <v>0</v>
      </c>
    </row>
    <row r="210" spans="1:17" x14ac:dyDescent="0.2">
      <c r="A210" t="s">
        <v>3371</v>
      </c>
      <c r="B210" t="s">
        <v>3045</v>
      </c>
      <c r="C210" t="s">
        <v>3356</v>
      </c>
      <c r="D210" t="s">
        <v>3361</v>
      </c>
      <c r="E210">
        <f>VLOOKUP(K210,Questions!B:I,2,FALSE)</f>
        <v>7</v>
      </c>
      <c r="F210">
        <f>VLOOKUP(K210,Questions!B:I,3,FALSE)</f>
        <v>7.5</v>
      </c>
      <c r="G210" t="str">
        <f>VLOOKUP(K210,Questions!B:I,4,FALSE)</f>
        <v>Explanation</v>
      </c>
      <c r="H210" t="str">
        <f>VLOOKUP(K210,Questions!B:I,5,FALSE)</f>
        <v>Moral Reasoning False Beliefs</v>
      </c>
      <c r="I210" t="str">
        <f>VLOOKUP(K210,Questions!B:I,6,FALSE)</f>
        <v>Moral Reasoning</v>
      </c>
      <c r="J210" t="s">
        <v>3730</v>
      </c>
      <c r="K210" t="s">
        <v>3654</v>
      </c>
      <c r="L210" t="str">
        <f>VLOOKUP(K210,Questions!B:H,7,FALSE)</f>
        <v>Inc</v>
      </c>
      <c r="M210">
        <v>1</v>
      </c>
      <c r="N210" t="s">
        <v>1838</v>
      </c>
      <c r="O210">
        <v>0</v>
      </c>
      <c r="P210">
        <v>1</v>
      </c>
      <c r="Q210">
        <v>0</v>
      </c>
    </row>
    <row r="211" spans="1:17" x14ac:dyDescent="0.2">
      <c r="A211" t="s">
        <v>3371</v>
      </c>
      <c r="B211" t="s">
        <v>3045</v>
      </c>
      <c r="C211" t="s">
        <v>3356</v>
      </c>
      <c r="D211" t="s">
        <v>3361</v>
      </c>
      <c r="E211">
        <f>VLOOKUP(K211,Questions!B:I,2,FALSE)</f>
        <v>7</v>
      </c>
      <c r="F211">
        <f>VLOOKUP(K211,Questions!B:I,3,FALSE)</f>
        <v>7.6</v>
      </c>
      <c r="G211" t="str">
        <f>VLOOKUP(K211,Questions!B:I,4,FALSE)</f>
        <v>2AFC</v>
      </c>
      <c r="H211" t="str">
        <f>VLOOKUP(K211,Questions!B:I,5,FALSE)</f>
        <v>Moral Reasoning False Beliefs</v>
      </c>
      <c r="I211" t="str">
        <f>VLOOKUP(K211,Questions!B:I,6,FALSE)</f>
        <v>Moral Reasoning</v>
      </c>
      <c r="J211" t="s">
        <v>3731</v>
      </c>
      <c r="K211" t="s">
        <v>31</v>
      </c>
      <c r="L211" t="str">
        <f>VLOOKUP(K211,Questions!B:H,7,FALSE)</f>
        <v>Inc</v>
      </c>
      <c r="M211">
        <v>1</v>
      </c>
      <c r="O211">
        <v>0</v>
      </c>
      <c r="P211">
        <v>1</v>
      </c>
      <c r="Q211">
        <v>0</v>
      </c>
    </row>
    <row r="212" spans="1:17" x14ac:dyDescent="0.2">
      <c r="A212" t="s">
        <v>3371</v>
      </c>
      <c r="B212" t="s">
        <v>3045</v>
      </c>
      <c r="C212" t="s">
        <v>3356</v>
      </c>
      <c r="D212" t="s">
        <v>3361</v>
      </c>
      <c r="E212">
        <f>VLOOKUP(K212,Questions!B:I,2,FALSE)</f>
        <v>7</v>
      </c>
      <c r="F212">
        <f>VLOOKUP(K212,Questions!B:I,3,FALSE)</f>
        <v>7.7</v>
      </c>
      <c r="G212" t="str">
        <f>VLOOKUP(K212,Questions!B:I,4,FALSE)</f>
        <v>Explanation</v>
      </c>
      <c r="H212" t="str">
        <f>VLOOKUP(K212,Questions!B:I,5,FALSE)</f>
        <v>Moral Reasoning False Beliefs</v>
      </c>
      <c r="I212" t="str">
        <f>VLOOKUP(K212,Questions!B:I,6,FALSE)</f>
        <v>Moral Reasoning</v>
      </c>
      <c r="J212" t="s">
        <v>3732</v>
      </c>
      <c r="K212" t="s">
        <v>3655</v>
      </c>
      <c r="L212" t="str">
        <f>VLOOKUP(K212,Questions!B:H,7,FALSE)</f>
        <v>Inc</v>
      </c>
      <c r="M212">
        <v>1</v>
      </c>
      <c r="N212" t="s">
        <v>1839</v>
      </c>
      <c r="O212">
        <v>0</v>
      </c>
      <c r="P212">
        <v>1</v>
      </c>
      <c r="Q212">
        <v>0</v>
      </c>
    </row>
    <row r="213" spans="1:17" x14ac:dyDescent="0.2">
      <c r="A213" t="s">
        <v>3371</v>
      </c>
      <c r="B213" t="s">
        <v>3045</v>
      </c>
      <c r="C213" t="s">
        <v>3356</v>
      </c>
      <c r="D213" t="s">
        <v>3361</v>
      </c>
      <c r="E213">
        <f>VLOOKUP(K213,Questions!B:I,2,FALSE)</f>
        <v>8</v>
      </c>
      <c r="F213">
        <f>VLOOKUP(K213,Questions!B:I,3,FALSE)</f>
        <v>8.1</v>
      </c>
      <c r="G213" t="str">
        <f>VLOOKUP(K213,Questions!B:I,4,FALSE)</f>
        <v>Control</v>
      </c>
      <c r="H213" t="str">
        <f>VLOOKUP(K213,Questions!B:I,5,FALSE)</f>
        <v>False Belief - Control</v>
      </c>
      <c r="I213" t="str">
        <f>VLOOKUP(K213,Questions!B:I,6,FALSE)</f>
        <v>Control</v>
      </c>
      <c r="J213" t="s">
        <v>3733</v>
      </c>
      <c r="K213" t="s">
        <v>32</v>
      </c>
      <c r="L213" t="str">
        <f>VLOOKUP(K213,Questions!B:H,7,FALSE)</f>
        <v>Inc</v>
      </c>
      <c r="M213">
        <v>1</v>
      </c>
      <c r="O213">
        <v>0</v>
      </c>
      <c r="P213">
        <v>1</v>
      </c>
      <c r="Q213">
        <v>0</v>
      </c>
    </row>
    <row r="214" spans="1:17" x14ac:dyDescent="0.2">
      <c r="A214" t="s">
        <v>3371</v>
      </c>
      <c r="B214" t="s">
        <v>3045</v>
      </c>
      <c r="C214" t="s">
        <v>3356</v>
      </c>
      <c r="D214" t="s">
        <v>3361</v>
      </c>
      <c r="E214">
        <f>VLOOKUP(K214,Questions!B:I,2,FALSE)</f>
        <v>8</v>
      </c>
      <c r="F214">
        <f>VLOOKUP(K214,Questions!B:I,3,FALSE)</f>
        <v>8.1999999999999993</v>
      </c>
      <c r="G214" t="str">
        <f>VLOOKUP(K214,Questions!B:I,4,FALSE)</f>
        <v>2AFC</v>
      </c>
      <c r="H214" t="str">
        <f>VLOOKUP(K214,Questions!B:I,5,FALSE)</f>
        <v>False Belief - Expectations</v>
      </c>
      <c r="I214" t="str">
        <f>VLOOKUP(K214,Questions!B:I,6,FALSE)</f>
        <v>Belief</v>
      </c>
      <c r="J214" t="s">
        <v>3734</v>
      </c>
      <c r="K214" t="s">
        <v>33</v>
      </c>
      <c r="L214" t="str">
        <f>VLOOKUP(K214,Questions!B:H,7,FALSE)</f>
        <v>Inc</v>
      </c>
      <c r="M214">
        <v>1</v>
      </c>
      <c r="O214">
        <v>0</v>
      </c>
      <c r="P214">
        <v>1</v>
      </c>
      <c r="Q214">
        <v>0</v>
      </c>
    </row>
    <row r="215" spans="1:17" x14ac:dyDescent="0.2">
      <c r="A215" t="s">
        <v>3371</v>
      </c>
      <c r="B215" t="s">
        <v>3045</v>
      </c>
      <c r="C215" t="s">
        <v>3356</v>
      </c>
      <c r="D215" t="s">
        <v>3361</v>
      </c>
      <c r="E215">
        <f>VLOOKUP(K215,Questions!B:I,2,FALSE)</f>
        <v>8</v>
      </c>
      <c r="F215">
        <f>VLOOKUP(K215,Questions!B:I,3,FALSE)</f>
        <v>8.3000000000000007</v>
      </c>
      <c r="G215" t="str">
        <f>VLOOKUP(K215,Questions!B:I,4,FALSE)</f>
        <v>Explanation</v>
      </c>
      <c r="H215" t="str">
        <f>VLOOKUP(K215,Questions!B:I,5,FALSE)</f>
        <v>False Belief - Expectations</v>
      </c>
      <c r="I215" t="str">
        <f>VLOOKUP(K215,Questions!B:I,6,FALSE)</f>
        <v>Belief</v>
      </c>
      <c r="J215" t="s">
        <v>3735</v>
      </c>
      <c r="K215" t="s">
        <v>34</v>
      </c>
      <c r="L215" t="str">
        <f>VLOOKUP(K215,Questions!B:H,7,FALSE)</f>
        <v>Inc</v>
      </c>
      <c r="M215">
        <v>1</v>
      </c>
      <c r="N215" t="s">
        <v>1840</v>
      </c>
      <c r="O215">
        <v>0</v>
      </c>
      <c r="P215">
        <v>1</v>
      </c>
      <c r="Q215">
        <v>0</v>
      </c>
    </row>
    <row r="216" spans="1:17" x14ac:dyDescent="0.2">
      <c r="A216" t="s">
        <v>3371</v>
      </c>
      <c r="B216" t="s">
        <v>3045</v>
      </c>
      <c r="C216" t="s">
        <v>3356</v>
      </c>
      <c r="D216" t="s">
        <v>3361</v>
      </c>
      <c r="E216">
        <f>VLOOKUP(K216,Questions!B:I,2,FALSE)</f>
        <v>9</v>
      </c>
      <c r="F216">
        <f>VLOOKUP(K216,Questions!B:I,3,FALSE)</f>
        <v>9.1</v>
      </c>
      <c r="G216" t="str">
        <f>VLOOKUP(K216,Questions!B:I,4,FALSE)</f>
        <v>Control</v>
      </c>
      <c r="H216" t="str">
        <f>VLOOKUP(K216,Questions!B:I,5,FALSE)</f>
        <v>Control</v>
      </c>
      <c r="I216" t="str">
        <f>VLOOKUP(K216,Questions!B:I,6,FALSE)</f>
        <v>Control</v>
      </c>
      <c r="J216" t="s">
        <v>3739</v>
      </c>
      <c r="K216" t="s">
        <v>37</v>
      </c>
      <c r="L216" t="str">
        <f>VLOOKUP(K216,Questions!B:H,7,FALSE)</f>
        <v>Inc</v>
      </c>
      <c r="M216">
        <v>1</v>
      </c>
      <c r="O216">
        <v>0</v>
      </c>
      <c r="P216">
        <v>1</v>
      </c>
      <c r="Q216">
        <v>0</v>
      </c>
    </row>
    <row r="217" spans="1:17" x14ac:dyDescent="0.2">
      <c r="A217" t="s">
        <v>3371</v>
      </c>
      <c r="B217" t="s">
        <v>3045</v>
      </c>
      <c r="C217" t="s">
        <v>3356</v>
      </c>
      <c r="D217" t="s">
        <v>3361</v>
      </c>
      <c r="E217">
        <f>VLOOKUP(K217,Questions!B:I,2,FALSE)</f>
        <v>10</v>
      </c>
      <c r="F217">
        <f>VLOOKUP(K217,Questions!B:I,3,FALSE)</f>
        <v>10.1</v>
      </c>
      <c r="G217" t="str">
        <f>VLOOKUP(K217,Questions!B:I,4,FALSE)</f>
        <v>2AFC</v>
      </c>
      <c r="H217" t="str">
        <f>VLOOKUP(K217,Questions!B:I,5,FALSE)</f>
        <v>Reference - Hard</v>
      </c>
      <c r="I217" t="str">
        <f>VLOOKUP(K217,Questions!B:I,6,FALSE)</f>
        <v>Reference</v>
      </c>
      <c r="J217" t="s">
        <v>3740</v>
      </c>
      <c r="K217" t="s">
        <v>38</v>
      </c>
      <c r="L217" t="str">
        <f>VLOOKUP(K217,Questions!B:H,7,FALSE)</f>
        <v>Inc</v>
      </c>
      <c r="M217">
        <v>0</v>
      </c>
      <c r="O217">
        <v>0</v>
      </c>
      <c r="P217">
        <v>1</v>
      </c>
      <c r="Q217">
        <v>0</v>
      </c>
    </row>
    <row r="218" spans="1:17" x14ac:dyDescent="0.2">
      <c r="A218" t="s">
        <v>3371</v>
      </c>
      <c r="B218" t="s">
        <v>3045</v>
      </c>
      <c r="C218" t="s">
        <v>3356</v>
      </c>
      <c r="D218" t="s">
        <v>3361</v>
      </c>
      <c r="E218">
        <f>VLOOKUP(K218,Questions!B:I,2,FALSE)</f>
        <v>10</v>
      </c>
      <c r="F218">
        <f>VLOOKUP(K218,Questions!B:I,3,FALSE)</f>
        <v>10.199999999999999</v>
      </c>
      <c r="G218" t="str">
        <f>VLOOKUP(K218,Questions!B:I,4,FALSE)</f>
        <v>Explanation</v>
      </c>
      <c r="H218" t="str">
        <f>VLOOKUP(K218,Questions!B:I,5,FALSE)</f>
        <v>Reference - Hard</v>
      </c>
      <c r="I218" t="str">
        <f>VLOOKUP(K218,Questions!B:I,6,FALSE)</f>
        <v>Reference</v>
      </c>
      <c r="J218" t="s">
        <v>3741</v>
      </c>
      <c r="K218" t="s">
        <v>39</v>
      </c>
      <c r="L218" t="str">
        <f>VLOOKUP(K218,Questions!B:H,7,FALSE)</f>
        <v>Inc</v>
      </c>
      <c r="M218">
        <v>1</v>
      </c>
      <c r="N218" t="s">
        <v>1841</v>
      </c>
      <c r="O218">
        <v>0</v>
      </c>
      <c r="P218">
        <v>1</v>
      </c>
      <c r="Q218">
        <v>0</v>
      </c>
    </row>
    <row r="219" spans="1:17" x14ac:dyDescent="0.2">
      <c r="A219" t="s">
        <v>3371</v>
      </c>
      <c r="B219" t="s">
        <v>3045</v>
      </c>
      <c r="C219" t="s">
        <v>3356</v>
      </c>
      <c r="D219" t="s">
        <v>3361</v>
      </c>
      <c r="E219">
        <f>VLOOKUP(K219,Questions!B:I,2,FALSE)</f>
        <v>10</v>
      </c>
      <c r="F219">
        <f>VLOOKUP(K219,Questions!B:I,3,FALSE)</f>
        <v>10.3</v>
      </c>
      <c r="G219" t="str">
        <f>VLOOKUP(K219,Questions!B:I,4,FALSE)</f>
        <v>2AFC</v>
      </c>
      <c r="H219" t="str">
        <f>VLOOKUP(K219,Questions!B:I,5,FALSE)</f>
        <v>Reference - Hard</v>
      </c>
      <c r="I219" t="str">
        <f>VLOOKUP(K219,Questions!B:I,6,FALSE)</f>
        <v>Reference</v>
      </c>
      <c r="J219" t="s">
        <v>3742</v>
      </c>
      <c r="K219" t="s">
        <v>40</v>
      </c>
      <c r="L219" t="str">
        <f>VLOOKUP(K219,Questions!B:H,7,FALSE)</f>
        <v>Inc</v>
      </c>
      <c r="M219">
        <v>1</v>
      </c>
      <c r="O219">
        <v>0</v>
      </c>
      <c r="P219">
        <v>1</v>
      </c>
      <c r="Q219">
        <v>0</v>
      </c>
    </row>
    <row r="220" spans="1:17" x14ac:dyDescent="0.2">
      <c r="A220" t="s">
        <v>3371</v>
      </c>
      <c r="B220" t="s">
        <v>3045</v>
      </c>
      <c r="C220" t="s">
        <v>3356</v>
      </c>
      <c r="D220" t="s">
        <v>3361</v>
      </c>
      <c r="E220">
        <f>VLOOKUP(K220,Questions!B:I,2,FALSE)</f>
        <v>10</v>
      </c>
      <c r="F220">
        <f>VLOOKUP(K220,Questions!B:I,3,FALSE)</f>
        <v>10.4</v>
      </c>
      <c r="G220" t="str">
        <f>VLOOKUP(K220,Questions!B:I,4,FALSE)</f>
        <v>Control</v>
      </c>
      <c r="H220" t="str">
        <f>VLOOKUP(K220,Questions!B:I,5,FALSE)</f>
        <v>Reference - Hard</v>
      </c>
      <c r="I220" t="str">
        <f>VLOOKUP(K220,Questions!B:I,6,FALSE)</f>
        <v>Reference</v>
      </c>
      <c r="J220" t="s">
        <v>3743</v>
      </c>
      <c r="K220" t="s">
        <v>41</v>
      </c>
      <c r="L220" t="str">
        <f>VLOOKUP(K220,Questions!B:H,7,FALSE)</f>
        <v>Inc</v>
      </c>
      <c r="M220">
        <v>0</v>
      </c>
      <c r="N220" t="s">
        <v>1842</v>
      </c>
      <c r="O220">
        <v>0</v>
      </c>
      <c r="P220">
        <v>1</v>
      </c>
      <c r="Q220">
        <v>0</v>
      </c>
    </row>
    <row r="221" spans="1:17" x14ac:dyDescent="0.2">
      <c r="A221" t="s">
        <v>3371</v>
      </c>
      <c r="B221" t="s">
        <v>3045</v>
      </c>
      <c r="C221" t="s">
        <v>3356</v>
      </c>
      <c r="D221" t="s">
        <v>3361</v>
      </c>
      <c r="E221">
        <f>VLOOKUP(K221,Questions!B:I,2,FALSE)</f>
        <v>11</v>
      </c>
      <c r="F221">
        <f>VLOOKUP(K221,Questions!B:I,3,FALSE)</f>
        <v>11.1</v>
      </c>
      <c r="G221" t="str">
        <f>VLOOKUP(K221,Questions!B:I,4,FALSE)</f>
        <v>Control</v>
      </c>
      <c r="H221" t="str">
        <f>VLOOKUP(K221,Questions!B:I,5,FALSE)</f>
        <v>Sarcasm - Control</v>
      </c>
      <c r="I221" t="str">
        <f>VLOOKUP(K221,Questions!B:I,6,FALSE)</f>
        <v>Control</v>
      </c>
      <c r="J221" t="s">
        <v>3744</v>
      </c>
      <c r="K221" t="s">
        <v>42</v>
      </c>
      <c r="L221" t="str">
        <f>VLOOKUP(K221,Questions!B:H,7,FALSE)</f>
        <v>Exc-5upOnly</v>
      </c>
      <c r="M221">
        <v>1</v>
      </c>
      <c r="N221" t="s">
        <v>894</v>
      </c>
      <c r="O221">
        <v>0</v>
      </c>
      <c r="P221">
        <v>1</v>
      </c>
      <c r="Q221">
        <v>0</v>
      </c>
    </row>
    <row r="222" spans="1:17" x14ac:dyDescent="0.2">
      <c r="A222" t="s">
        <v>3371</v>
      </c>
      <c r="B222" t="s">
        <v>3045</v>
      </c>
      <c r="C222" t="s">
        <v>3356</v>
      </c>
      <c r="D222" t="s">
        <v>3361</v>
      </c>
      <c r="E222">
        <f>VLOOKUP(K222,Questions!B:I,2,FALSE)</f>
        <v>11</v>
      </c>
      <c r="F222">
        <f>VLOOKUP(K222,Questions!B:I,3,FALSE)</f>
        <v>11.2</v>
      </c>
      <c r="G222" t="str">
        <f>VLOOKUP(K222,Questions!B:I,4,FALSE)</f>
        <v>2AFC</v>
      </c>
      <c r="H222" t="str">
        <f>VLOOKUP(K222,Questions!B:I,5,FALSE)</f>
        <v>Sarcasm - Control</v>
      </c>
      <c r="I222" t="str">
        <f>VLOOKUP(K222,Questions!B:I,6,FALSE)</f>
        <v>Control</v>
      </c>
      <c r="J222" t="s">
        <v>3745</v>
      </c>
      <c r="K222" t="s">
        <v>44</v>
      </c>
      <c r="L222" t="str">
        <f>VLOOKUP(K222,Questions!B:H,7,FALSE)</f>
        <v>Exc-5upOnly</v>
      </c>
      <c r="M222">
        <v>1</v>
      </c>
      <c r="O222">
        <v>0</v>
      </c>
      <c r="P222">
        <v>1</v>
      </c>
      <c r="Q222">
        <v>0</v>
      </c>
    </row>
    <row r="223" spans="1:17" x14ac:dyDescent="0.2">
      <c r="A223" t="s">
        <v>3371</v>
      </c>
      <c r="B223" t="s">
        <v>3045</v>
      </c>
      <c r="C223" t="s">
        <v>3356</v>
      </c>
      <c r="D223" t="s">
        <v>3361</v>
      </c>
      <c r="E223">
        <f>VLOOKUP(K223,Questions!B:I,2,FALSE)</f>
        <v>12</v>
      </c>
      <c r="F223">
        <f>VLOOKUP(K223,Questions!B:I,3,FALSE)</f>
        <v>12.1</v>
      </c>
      <c r="G223" t="str">
        <f>VLOOKUP(K223,Questions!B:I,4,FALSE)</f>
        <v>2AFC</v>
      </c>
      <c r="H223" t="str">
        <f>VLOOKUP(K223,Questions!B:I,5,FALSE)</f>
        <v>Reference - Hard</v>
      </c>
      <c r="I223" t="str">
        <f>VLOOKUP(K223,Questions!B:I,6,FALSE)</f>
        <v>Reference</v>
      </c>
      <c r="J223" t="s">
        <v>3746</v>
      </c>
      <c r="K223" t="s">
        <v>45</v>
      </c>
      <c r="L223" t="str">
        <f>VLOOKUP(K223,Questions!B:H,7,FALSE)</f>
        <v>Exc-5upOnly</v>
      </c>
      <c r="M223">
        <v>1</v>
      </c>
      <c r="O223">
        <v>0</v>
      </c>
      <c r="P223">
        <v>1</v>
      </c>
      <c r="Q223">
        <v>0</v>
      </c>
    </row>
    <row r="224" spans="1:17" x14ac:dyDescent="0.2">
      <c r="A224" t="s">
        <v>3371</v>
      </c>
      <c r="B224" t="s">
        <v>3045</v>
      </c>
      <c r="C224" t="s">
        <v>3356</v>
      </c>
      <c r="D224" t="s">
        <v>3361</v>
      </c>
      <c r="E224">
        <f>VLOOKUP(K224,Questions!B:I,2,FALSE)</f>
        <v>12</v>
      </c>
      <c r="F224">
        <f>VLOOKUP(K224,Questions!B:I,3,FALSE)</f>
        <v>12.2</v>
      </c>
      <c r="G224" t="str">
        <f>VLOOKUP(K224,Questions!B:I,4,FALSE)</f>
        <v>Explanation</v>
      </c>
      <c r="H224" t="str">
        <f>VLOOKUP(K224,Questions!B:I,5,FALSE)</f>
        <v>Reference - Hard</v>
      </c>
      <c r="I224" t="str">
        <f>VLOOKUP(K224,Questions!B:I,6,FALSE)</f>
        <v>Reference</v>
      </c>
      <c r="J224" t="s">
        <v>3747</v>
      </c>
      <c r="K224" t="s">
        <v>46</v>
      </c>
      <c r="L224" t="str">
        <f>VLOOKUP(K224,Questions!B:H,7,FALSE)</f>
        <v>Exc-5upOnly</v>
      </c>
      <c r="M224">
        <v>1</v>
      </c>
      <c r="N224" t="s">
        <v>1843</v>
      </c>
      <c r="O224">
        <v>0</v>
      </c>
      <c r="P224">
        <v>1</v>
      </c>
      <c r="Q224">
        <v>0</v>
      </c>
    </row>
    <row r="225" spans="1:17" x14ac:dyDescent="0.2">
      <c r="A225" t="s">
        <v>3371</v>
      </c>
      <c r="B225" t="s">
        <v>3045</v>
      </c>
      <c r="C225" t="s">
        <v>3356</v>
      </c>
      <c r="D225" t="s">
        <v>3361</v>
      </c>
      <c r="E225">
        <f>VLOOKUP(K225,Questions!B:I,2,FALSE)</f>
        <v>12</v>
      </c>
      <c r="F225">
        <f>VLOOKUP(K225,Questions!B:I,3,FALSE)</f>
        <v>12.3</v>
      </c>
      <c r="G225" t="str">
        <f>VLOOKUP(K225,Questions!B:I,4,FALSE)</f>
        <v>2AFC</v>
      </c>
      <c r="H225" t="str">
        <f>VLOOKUP(K225,Questions!B:I,5,FALSE)</f>
        <v>Reference - Hard</v>
      </c>
      <c r="I225" t="str">
        <f>VLOOKUP(K225,Questions!B:I,6,FALSE)</f>
        <v>Reference</v>
      </c>
      <c r="J225" t="s">
        <v>3748</v>
      </c>
      <c r="K225" t="s">
        <v>47</v>
      </c>
      <c r="L225" t="str">
        <f>VLOOKUP(K225,Questions!B:H,7,FALSE)</f>
        <v>Exc-5upOnly</v>
      </c>
      <c r="M225">
        <v>1</v>
      </c>
      <c r="O225">
        <v>0</v>
      </c>
      <c r="P225">
        <v>1</v>
      </c>
      <c r="Q225">
        <v>0</v>
      </c>
    </row>
    <row r="226" spans="1:17" x14ac:dyDescent="0.2">
      <c r="A226" t="s">
        <v>3371</v>
      </c>
      <c r="B226" t="s">
        <v>3045</v>
      </c>
      <c r="C226" t="s">
        <v>3356</v>
      </c>
      <c r="D226" t="s">
        <v>3361</v>
      </c>
      <c r="E226">
        <f>VLOOKUP(K226,Questions!B:I,2,FALSE)</f>
        <v>12</v>
      </c>
      <c r="F226">
        <f>VLOOKUP(K226,Questions!B:I,3,FALSE)</f>
        <v>12.4</v>
      </c>
      <c r="G226" t="str">
        <f>VLOOKUP(K226,Questions!B:I,4,FALSE)</f>
        <v>Explanation</v>
      </c>
      <c r="H226" t="str">
        <f>VLOOKUP(K226,Questions!B:I,5,FALSE)</f>
        <v>Reference - Hard</v>
      </c>
      <c r="I226" t="str">
        <f>VLOOKUP(K226,Questions!B:I,6,FALSE)</f>
        <v>Reference</v>
      </c>
      <c r="J226" t="s">
        <v>3749</v>
      </c>
      <c r="K226" t="s">
        <v>48</v>
      </c>
      <c r="L226" t="str">
        <f>VLOOKUP(K226,Questions!B:H,7,FALSE)</f>
        <v>Exc-5upOnly</v>
      </c>
      <c r="M226">
        <v>1</v>
      </c>
      <c r="N226" t="s">
        <v>1844</v>
      </c>
      <c r="O226">
        <v>0</v>
      </c>
      <c r="P226">
        <v>1</v>
      </c>
      <c r="Q226">
        <v>0</v>
      </c>
    </row>
    <row r="227" spans="1:17" x14ac:dyDescent="0.2">
      <c r="A227" t="s">
        <v>3371</v>
      </c>
      <c r="B227" t="s">
        <v>3045</v>
      </c>
      <c r="C227" t="s">
        <v>3356</v>
      </c>
      <c r="D227" t="s">
        <v>3361</v>
      </c>
      <c r="E227">
        <f>VLOOKUP(K227,Questions!B:I,2,FALSE)</f>
        <v>13</v>
      </c>
      <c r="F227">
        <f>VLOOKUP(K227,Questions!B:I,3,FALSE)</f>
        <v>13.1</v>
      </c>
      <c r="G227" t="str">
        <f>VLOOKUP(K227,Questions!B:I,4,FALSE)</f>
        <v>2AFC</v>
      </c>
      <c r="H227" t="str">
        <f>VLOOKUP(K227,Questions!B:I,5,FALSE)</f>
        <v>Reference - Hard</v>
      </c>
      <c r="I227" t="str">
        <f>VLOOKUP(K227,Questions!B:I,6,FALSE)</f>
        <v>Reference</v>
      </c>
      <c r="J227" t="s">
        <v>3750</v>
      </c>
      <c r="K227" t="s">
        <v>49</v>
      </c>
      <c r="L227" t="str">
        <f>VLOOKUP(K227,Questions!B:H,7,FALSE)</f>
        <v>Inc</v>
      </c>
      <c r="M227" t="s">
        <v>11</v>
      </c>
      <c r="N227" t="s">
        <v>11</v>
      </c>
      <c r="O227" t="s">
        <v>11</v>
      </c>
      <c r="P227">
        <v>0</v>
      </c>
      <c r="Q227">
        <v>0</v>
      </c>
    </row>
    <row r="228" spans="1:17" x14ac:dyDescent="0.2">
      <c r="A228" t="s">
        <v>3371</v>
      </c>
      <c r="B228" t="s">
        <v>3045</v>
      </c>
      <c r="C228" t="s">
        <v>3356</v>
      </c>
      <c r="D228" t="s">
        <v>3361</v>
      </c>
      <c r="E228">
        <f>VLOOKUP(K228,Questions!B:I,2,FALSE)</f>
        <v>13</v>
      </c>
      <c r="F228">
        <f>VLOOKUP(K228,Questions!B:I,3,FALSE)</f>
        <v>13.2</v>
      </c>
      <c r="G228" t="str">
        <f>VLOOKUP(K228,Questions!B:I,4,FALSE)</f>
        <v>Explanation</v>
      </c>
      <c r="H228" t="str">
        <f>VLOOKUP(K228,Questions!B:I,5,FALSE)</f>
        <v>Reference - Hard</v>
      </c>
      <c r="I228" t="str">
        <f>VLOOKUP(K228,Questions!B:I,6,FALSE)</f>
        <v>Reference</v>
      </c>
      <c r="J228" t="s">
        <v>3751</v>
      </c>
      <c r="K228" t="s">
        <v>50</v>
      </c>
      <c r="L228" t="str">
        <f>VLOOKUP(K228,Questions!B:H,7,FALSE)</f>
        <v>Inc</v>
      </c>
      <c r="M228">
        <v>0</v>
      </c>
      <c r="N228" t="s">
        <v>1845</v>
      </c>
      <c r="O228">
        <v>0</v>
      </c>
      <c r="P228">
        <v>1</v>
      </c>
      <c r="Q228">
        <v>0</v>
      </c>
    </row>
    <row r="229" spans="1:17" x14ac:dyDescent="0.2">
      <c r="A229" t="s">
        <v>3371</v>
      </c>
      <c r="B229" t="s">
        <v>3045</v>
      </c>
      <c r="C229" t="s">
        <v>3356</v>
      </c>
      <c r="D229" t="s">
        <v>3361</v>
      </c>
      <c r="E229">
        <f>VLOOKUP(K229,Questions!B:I,2,FALSE)</f>
        <v>14</v>
      </c>
      <c r="F229">
        <f>VLOOKUP(K229,Questions!B:I,3,FALSE)</f>
        <v>14.1</v>
      </c>
      <c r="G229" t="str">
        <f>VLOOKUP(K229,Questions!B:I,4,FALSE)</f>
        <v>2AFC</v>
      </c>
      <c r="H229" t="str">
        <f>VLOOKUP(K229,Questions!B:I,5,FALSE)</f>
        <v>Emotion Reminder</v>
      </c>
      <c r="I229" t="str">
        <f>VLOOKUP(K229,Questions!B:I,6,FALSE)</f>
        <v>Emotion</v>
      </c>
      <c r="J229" t="s">
        <v>3752</v>
      </c>
      <c r="K229" t="s">
        <v>52</v>
      </c>
      <c r="L229" t="str">
        <f>VLOOKUP(K229,Questions!B:H,7,FALSE)</f>
        <v>Inc</v>
      </c>
      <c r="M229">
        <v>1</v>
      </c>
      <c r="O229">
        <v>0</v>
      </c>
      <c r="P229">
        <v>1</v>
      </c>
      <c r="Q229">
        <v>0</v>
      </c>
    </row>
    <row r="230" spans="1:17" x14ac:dyDescent="0.2">
      <c r="A230" t="s">
        <v>3371</v>
      </c>
      <c r="B230" t="s">
        <v>3045</v>
      </c>
      <c r="C230" t="s">
        <v>3356</v>
      </c>
      <c r="D230" t="s">
        <v>3361</v>
      </c>
      <c r="E230">
        <f>VLOOKUP(K230,Questions!B:I,2,FALSE)</f>
        <v>14</v>
      </c>
      <c r="F230">
        <f>VLOOKUP(K230,Questions!B:I,3,FALSE)</f>
        <v>14.2</v>
      </c>
      <c r="G230" t="str">
        <f>VLOOKUP(K230,Questions!B:I,4,FALSE)</f>
        <v>Explanation</v>
      </c>
      <c r="H230" t="str">
        <f>VLOOKUP(K230,Questions!B:I,5,FALSE)</f>
        <v>Emotion Reminder</v>
      </c>
      <c r="I230" t="str">
        <f>VLOOKUP(K230,Questions!B:I,6,FALSE)</f>
        <v>Emotion</v>
      </c>
      <c r="J230" t="s">
        <v>3753</v>
      </c>
      <c r="K230" t="s">
        <v>3652</v>
      </c>
      <c r="L230" t="str">
        <f>VLOOKUP(K230,Questions!B:H,7,FALSE)</f>
        <v>Inc</v>
      </c>
      <c r="M230">
        <v>1</v>
      </c>
      <c r="N230" t="s">
        <v>1846</v>
      </c>
      <c r="O230">
        <v>0</v>
      </c>
      <c r="P230">
        <v>1</v>
      </c>
      <c r="Q230">
        <v>0</v>
      </c>
    </row>
    <row r="231" spans="1:17" x14ac:dyDescent="0.2">
      <c r="A231" t="s">
        <v>3371</v>
      </c>
      <c r="B231" t="s">
        <v>3045</v>
      </c>
      <c r="C231" t="s">
        <v>3356</v>
      </c>
      <c r="D231" t="s">
        <v>3361</v>
      </c>
      <c r="E231">
        <f>VLOOKUP(K231,Questions!B:I,2,FALSE)</f>
        <v>14</v>
      </c>
      <c r="F231">
        <f>VLOOKUP(K231,Questions!B:I,3,FALSE)</f>
        <v>14.3</v>
      </c>
      <c r="G231" t="str">
        <f>VLOOKUP(K231,Questions!B:I,4,FALSE)</f>
        <v>2AFC</v>
      </c>
      <c r="H231" t="str">
        <f>VLOOKUP(K231,Questions!B:I,5,FALSE)</f>
        <v>Emotion Reminder</v>
      </c>
      <c r="I231" t="str">
        <f>VLOOKUP(K231,Questions!B:I,6,FALSE)</f>
        <v>Emotion</v>
      </c>
      <c r="J231" t="s">
        <v>3754</v>
      </c>
      <c r="K231" t="s">
        <v>54</v>
      </c>
      <c r="L231" t="str">
        <f>VLOOKUP(K231,Questions!B:H,7,FALSE)</f>
        <v>Inc</v>
      </c>
      <c r="M231">
        <v>1</v>
      </c>
      <c r="O231">
        <v>0</v>
      </c>
      <c r="P231">
        <v>1</v>
      </c>
      <c r="Q231">
        <v>0</v>
      </c>
    </row>
    <row r="232" spans="1:17" x14ac:dyDescent="0.2">
      <c r="A232" t="s">
        <v>3371</v>
      </c>
      <c r="B232" t="s">
        <v>3045</v>
      </c>
      <c r="C232" t="s">
        <v>3356</v>
      </c>
      <c r="D232" t="s">
        <v>3361</v>
      </c>
      <c r="E232">
        <f>VLOOKUP(K232,Questions!B:I,2,FALSE)</f>
        <v>14</v>
      </c>
      <c r="F232">
        <f>VLOOKUP(K232,Questions!B:I,3,FALSE)</f>
        <v>14.4</v>
      </c>
      <c r="G232" t="str">
        <f>VLOOKUP(K232,Questions!B:I,4,FALSE)</f>
        <v>Explanation</v>
      </c>
      <c r="H232" t="str">
        <f>VLOOKUP(K232,Questions!B:I,5,FALSE)</f>
        <v>Emotion Reminder</v>
      </c>
      <c r="I232" t="str">
        <f>VLOOKUP(K232,Questions!B:I,6,FALSE)</f>
        <v>Emotion</v>
      </c>
      <c r="J232" t="s">
        <v>3755</v>
      </c>
      <c r="K232" t="s">
        <v>3653</v>
      </c>
      <c r="L232" t="str">
        <f>VLOOKUP(K232,Questions!B:H,7,FALSE)</f>
        <v>Inc</v>
      </c>
      <c r="M232">
        <v>1</v>
      </c>
      <c r="N232" t="s">
        <v>1847</v>
      </c>
      <c r="O232">
        <v>0</v>
      </c>
      <c r="P232">
        <v>1</v>
      </c>
      <c r="Q232">
        <v>0</v>
      </c>
    </row>
    <row r="233" spans="1:17" x14ac:dyDescent="0.2">
      <c r="A233" t="s">
        <v>3371</v>
      </c>
      <c r="B233" t="s">
        <v>3045</v>
      </c>
      <c r="C233" t="s">
        <v>3356</v>
      </c>
      <c r="D233" t="s">
        <v>3361</v>
      </c>
      <c r="E233">
        <f>VLOOKUP(K233,Questions!B:I,2,FALSE)</f>
        <v>15</v>
      </c>
      <c r="F233">
        <f>VLOOKUP(K233,Questions!B:I,3,FALSE)</f>
        <v>15.1</v>
      </c>
      <c r="G233" t="str">
        <f>VLOOKUP(K233,Questions!B:I,4,FALSE)</f>
        <v>Control</v>
      </c>
      <c r="H233" t="str">
        <f>VLOOKUP(K233,Questions!B:I,5,FALSE)</f>
        <v>True Belief - Control</v>
      </c>
      <c r="I233" t="str">
        <f>VLOOKUP(K233,Questions!B:I,6,FALSE)</f>
        <v>Control</v>
      </c>
      <c r="J233" t="s">
        <v>3756</v>
      </c>
      <c r="K233" t="s">
        <v>55</v>
      </c>
      <c r="L233" t="str">
        <f>VLOOKUP(K233,Questions!B:H,7,FALSE)</f>
        <v>Inc</v>
      </c>
      <c r="M233">
        <v>1</v>
      </c>
      <c r="O233">
        <v>0</v>
      </c>
      <c r="P233">
        <v>1</v>
      </c>
      <c r="Q233">
        <v>0</v>
      </c>
    </row>
    <row r="234" spans="1:17" x14ac:dyDescent="0.2">
      <c r="A234" t="s">
        <v>3371</v>
      </c>
      <c r="B234" t="s">
        <v>3045</v>
      </c>
      <c r="C234" t="s">
        <v>3356</v>
      </c>
      <c r="D234" t="s">
        <v>3361</v>
      </c>
      <c r="E234">
        <f>VLOOKUP(K234,Questions!B:I,2,FALSE)</f>
        <v>15</v>
      </c>
      <c r="F234">
        <f>VLOOKUP(K234,Questions!B:I,3,FALSE)</f>
        <v>15.2</v>
      </c>
      <c r="G234" t="str">
        <f>VLOOKUP(K234,Questions!B:I,4,FALSE)</f>
        <v>2AFC</v>
      </c>
      <c r="H234" t="str">
        <f>VLOOKUP(K234,Questions!B:I,5,FALSE)</f>
        <v>True Belief - Location</v>
      </c>
      <c r="I234" t="str">
        <f>VLOOKUP(K234,Questions!B:I,6,FALSE)</f>
        <v>Belief</v>
      </c>
      <c r="J234" t="s">
        <v>3757</v>
      </c>
      <c r="K234" t="s">
        <v>56</v>
      </c>
      <c r="L234" t="str">
        <f>VLOOKUP(K234,Questions!B:H,7,FALSE)</f>
        <v>Inc</v>
      </c>
      <c r="M234">
        <v>1</v>
      </c>
      <c r="O234">
        <v>0</v>
      </c>
      <c r="P234">
        <v>1</v>
      </c>
      <c r="Q234">
        <v>0</v>
      </c>
    </row>
    <row r="235" spans="1:17" x14ac:dyDescent="0.2">
      <c r="A235" t="s">
        <v>3371</v>
      </c>
      <c r="B235" t="s">
        <v>3045</v>
      </c>
      <c r="C235" t="s">
        <v>3356</v>
      </c>
      <c r="D235" t="s">
        <v>3361</v>
      </c>
      <c r="E235">
        <f>VLOOKUP(K235,Questions!B:I,2,FALSE)</f>
        <v>15</v>
      </c>
      <c r="F235">
        <f>VLOOKUP(K235,Questions!B:I,3,FALSE)</f>
        <v>15.3</v>
      </c>
      <c r="G235" t="str">
        <f>VLOOKUP(K235,Questions!B:I,4,FALSE)</f>
        <v>Explanation</v>
      </c>
      <c r="H235" t="str">
        <f>VLOOKUP(K235,Questions!B:I,5,FALSE)</f>
        <v>True Belief - Location</v>
      </c>
      <c r="I235" t="str">
        <f>VLOOKUP(K235,Questions!B:I,6,FALSE)</f>
        <v>Belief</v>
      </c>
      <c r="J235" t="s">
        <v>3758</v>
      </c>
      <c r="K235" t="s">
        <v>57</v>
      </c>
      <c r="L235" t="str">
        <f>VLOOKUP(K235,Questions!B:H,7,FALSE)</f>
        <v>Inc</v>
      </c>
      <c r="M235">
        <v>1</v>
      </c>
      <c r="N235" t="s">
        <v>1848</v>
      </c>
      <c r="O235">
        <v>0</v>
      </c>
      <c r="P235">
        <v>1</v>
      </c>
      <c r="Q235">
        <v>0</v>
      </c>
    </row>
    <row r="236" spans="1:17" x14ac:dyDescent="0.2">
      <c r="A236" t="s">
        <v>3371</v>
      </c>
      <c r="B236" t="s">
        <v>3045</v>
      </c>
      <c r="C236" t="s">
        <v>3356</v>
      </c>
      <c r="D236" t="s">
        <v>3361</v>
      </c>
      <c r="E236">
        <f>VLOOKUP(K236,Questions!B:I,2,FALSE)</f>
        <v>16</v>
      </c>
      <c r="F236">
        <f>VLOOKUP(K236,Questions!B:I,3,FALSE)</f>
        <v>16.100000000000001</v>
      </c>
      <c r="G236" t="str">
        <f>VLOOKUP(K236,Questions!B:I,4,FALSE)</f>
        <v>Control</v>
      </c>
      <c r="H236" t="str">
        <f>VLOOKUP(K236,Questions!B:I,5,FALSE)</f>
        <v>Moral Reasoning True Beliefs - Control</v>
      </c>
      <c r="I236" t="str">
        <f>VLOOKUP(K236,Questions!B:I,6,FALSE)</f>
        <v>Control</v>
      </c>
      <c r="J236" t="s">
        <v>3759</v>
      </c>
      <c r="K236" t="s">
        <v>59</v>
      </c>
      <c r="L236" t="str">
        <f>VLOOKUP(K236,Questions!B:H,7,FALSE)</f>
        <v>Inc</v>
      </c>
      <c r="M236">
        <v>1</v>
      </c>
      <c r="O236">
        <v>0</v>
      </c>
      <c r="P236">
        <v>1</v>
      </c>
      <c r="Q236">
        <v>0</v>
      </c>
    </row>
    <row r="237" spans="1:17" x14ac:dyDescent="0.2">
      <c r="A237" t="s">
        <v>3371</v>
      </c>
      <c r="B237" t="s">
        <v>3045</v>
      </c>
      <c r="C237" t="s">
        <v>3356</v>
      </c>
      <c r="D237" t="s">
        <v>3361</v>
      </c>
      <c r="E237">
        <f>VLOOKUP(K237,Questions!B:I,2,FALSE)</f>
        <v>16</v>
      </c>
      <c r="F237">
        <f>VLOOKUP(K237,Questions!B:I,3,FALSE)</f>
        <v>16.2</v>
      </c>
      <c r="G237" t="str">
        <f>VLOOKUP(K237,Questions!B:I,4,FALSE)</f>
        <v>Control</v>
      </c>
      <c r="H237" t="str">
        <f>VLOOKUP(K237,Questions!B:I,5,FALSE)</f>
        <v>Moral Reasoning True Beliefs - Control</v>
      </c>
      <c r="I237" t="str">
        <f>VLOOKUP(K237,Questions!B:I,6,FALSE)</f>
        <v>Control</v>
      </c>
      <c r="J237" t="s">
        <v>3760</v>
      </c>
      <c r="K237" t="s">
        <v>60</v>
      </c>
      <c r="L237" t="str">
        <f>VLOOKUP(K237,Questions!B:H,7,FALSE)</f>
        <v>Inc</v>
      </c>
      <c r="M237">
        <v>1</v>
      </c>
      <c r="O237">
        <v>0</v>
      </c>
      <c r="P237">
        <v>1</v>
      </c>
      <c r="Q237">
        <v>0</v>
      </c>
    </row>
    <row r="238" spans="1:17" x14ac:dyDescent="0.2">
      <c r="A238" t="s">
        <v>3371</v>
      </c>
      <c r="B238" t="s">
        <v>3045</v>
      </c>
      <c r="C238" t="s">
        <v>3356</v>
      </c>
      <c r="D238" t="s">
        <v>3361</v>
      </c>
      <c r="E238">
        <f>VLOOKUP(K238,Questions!B:I,2,FALSE)</f>
        <v>16</v>
      </c>
      <c r="F238">
        <f>VLOOKUP(K238,Questions!B:I,3,FALSE)</f>
        <v>16.3</v>
      </c>
      <c r="G238" t="str">
        <f>VLOOKUP(K238,Questions!B:I,4,FALSE)</f>
        <v>Explanation</v>
      </c>
      <c r="H238" t="str">
        <f>VLOOKUP(K238,Questions!B:I,5,FALSE)</f>
        <v>Moral Reasoning True Beliefs</v>
      </c>
      <c r="I238" t="str">
        <f>VLOOKUP(K238,Questions!B:I,6,FALSE)</f>
        <v>Moral Reasoning</v>
      </c>
      <c r="J238" t="s">
        <v>3761</v>
      </c>
      <c r="K238" t="s">
        <v>61</v>
      </c>
      <c r="L238" t="str">
        <f>VLOOKUP(K238,Questions!B:H,7,FALSE)</f>
        <v>Exc</v>
      </c>
      <c r="M238">
        <v>1</v>
      </c>
      <c r="N238" t="s">
        <v>1849</v>
      </c>
      <c r="O238">
        <v>0</v>
      </c>
      <c r="P238">
        <v>1</v>
      </c>
      <c r="Q238">
        <v>0</v>
      </c>
    </row>
    <row r="239" spans="1:17" x14ac:dyDescent="0.2">
      <c r="A239" t="s">
        <v>3371</v>
      </c>
      <c r="B239" t="s">
        <v>3045</v>
      </c>
      <c r="C239" t="s">
        <v>3356</v>
      </c>
      <c r="D239" t="s">
        <v>3361</v>
      </c>
      <c r="E239">
        <f>VLOOKUP(K239,Questions!B:I,2,FALSE)</f>
        <v>16</v>
      </c>
      <c r="F239">
        <f>VLOOKUP(K239,Questions!B:I,3,FALSE)</f>
        <v>16.399999999999999</v>
      </c>
      <c r="G239" t="str">
        <f>VLOOKUP(K239,Questions!B:I,4,FALSE)</f>
        <v>Explanation</v>
      </c>
      <c r="H239" t="str">
        <f>VLOOKUP(K239,Questions!B:I,5,FALSE)</f>
        <v>Emotion</v>
      </c>
      <c r="I239" t="str">
        <f>VLOOKUP(K239,Questions!B:I,6,FALSE)</f>
        <v>Emotion</v>
      </c>
      <c r="J239" t="s">
        <v>3762</v>
      </c>
      <c r="K239" t="s">
        <v>62</v>
      </c>
      <c r="L239" t="str">
        <f>VLOOKUP(K239,Questions!B:H,7,FALSE)</f>
        <v>Inc</v>
      </c>
      <c r="M239">
        <v>1</v>
      </c>
      <c r="N239" t="s">
        <v>1850</v>
      </c>
      <c r="O239">
        <v>0</v>
      </c>
      <c r="P239">
        <v>1</v>
      </c>
      <c r="Q239">
        <v>0</v>
      </c>
    </row>
    <row r="240" spans="1:17" x14ac:dyDescent="0.2">
      <c r="A240" t="s">
        <v>3371</v>
      </c>
      <c r="B240" t="s">
        <v>3045</v>
      </c>
      <c r="C240" t="s">
        <v>3356</v>
      </c>
      <c r="D240" t="s">
        <v>3361</v>
      </c>
      <c r="E240">
        <f>VLOOKUP(K240,Questions!B:I,2,FALSE)</f>
        <v>16</v>
      </c>
      <c r="F240">
        <f>VLOOKUP(K240,Questions!B:I,3,FALSE)</f>
        <v>16.5</v>
      </c>
      <c r="G240" t="str">
        <f>VLOOKUP(K240,Questions!B:I,4,FALSE)</f>
        <v>2AFC</v>
      </c>
      <c r="H240" t="str">
        <f>VLOOKUP(K240,Questions!B:I,5,FALSE)</f>
        <v>Moral Reasoning True Beliefs</v>
      </c>
      <c r="I240" t="str">
        <f>VLOOKUP(K240,Questions!B:I,6,FALSE)</f>
        <v>Moral Reasoning</v>
      </c>
      <c r="J240" t="s">
        <v>3763</v>
      </c>
      <c r="K240" t="s">
        <v>63</v>
      </c>
      <c r="L240" t="str">
        <f>VLOOKUP(K240,Questions!B:H,7,FALSE)</f>
        <v>Inc</v>
      </c>
      <c r="M240">
        <v>1</v>
      </c>
      <c r="O240">
        <v>0</v>
      </c>
      <c r="P240">
        <v>1</v>
      </c>
      <c r="Q240">
        <v>0</v>
      </c>
    </row>
    <row r="241" spans="1:17" x14ac:dyDescent="0.2">
      <c r="A241" t="s">
        <v>3371</v>
      </c>
      <c r="B241" t="s">
        <v>3045</v>
      </c>
      <c r="C241" t="s">
        <v>3356</v>
      </c>
      <c r="D241" t="s">
        <v>3361</v>
      </c>
      <c r="E241">
        <f>VLOOKUP(K241,Questions!B:I,2,FALSE)</f>
        <v>16</v>
      </c>
      <c r="F241">
        <f>VLOOKUP(K241,Questions!B:I,3,FALSE)</f>
        <v>16.600000000000001</v>
      </c>
      <c r="G241" t="str">
        <f>VLOOKUP(K241,Questions!B:I,4,FALSE)</f>
        <v>Explanation</v>
      </c>
      <c r="H241" t="str">
        <f>VLOOKUP(K241,Questions!B:I,5,FALSE)</f>
        <v>Moral Reasoning True Beliefs</v>
      </c>
      <c r="I241" t="str">
        <f>VLOOKUP(K241,Questions!B:I,6,FALSE)</f>
        <v>Moral Reasoning</v>
      </c>
      <c r="J241" t="s">
        <v>3764</v>
      </c>
      <c r="K241" t="s">
        <v>3656</v>
      </c>
      <c r="L241" t="str">
        <f>VLOOKUP(K241,Questions!B:H,7,FALSE)</f>
        <v>Inc</v>
      </c>
      <c r="M241">
        <v>1</v>
      </c>
      <c r="N241" t="s">
        <v>1851</v>
      </c>
      <c r="O241">
        <v>0</v>
      </c>
      <c r="P241">
        <v>1</v>
      </c>
      <c r="Q241">
        <v>0</v>
      </c>
    </row>
    <row r="242" spans="1:17" x14ac:dyDescent="0.2">
      <c r="A242" t="s">
        <v>3371</v>
      </c>
      <c r="B242" t="s">
        <v>3045</v>
      </c>
      <c r="C242" t="s">
        <v>3356</v>
      </c>
      <c r="D242" t="s">
        <v>3361</v>
      </c>
      <c r="E242">
        <f>VLOOKUP(K242,Questions!B:I,2,FALSE)</f>
        <v>16</v>
      </c>
      <c r="F242">
        <f>VLOOKUP(K242,Questions!B:I,3,FALSE)</f>
        <v>16.7</v>
      </c>
      <c r="G242" t="str">
        <f>VLOOKUP(K242,Questions!B:I,4,FALSE)</f>
        <v>2AFC</v>
      </c>
      <c r="H242" t="str">
        <f>VLOOKUP(K242,Questions!B:I,5,FALSE)</f>
        <v>Moral Reasoning True Beliefs</v>
      </c>
      <c r="I242" t="str">
        <f>VLOOKUP(K242,Questions!B:I,6,FALSE)</f>
        <v>Moral Reasoning</v>
      </c>
      <c r="J242" t="s">
        <v>3765</v>
      </c>
      <c r="K242" t="s">
        <v>64</v>
      </c>
      <c r="L242" t="str">
        <f>VLOOKUP(K242,Questions!B:H,7,FALSE)</f>
        <v>Inc</v>
      </c>
      <c r="M242">
        <v>1</v>
      </c>
      <c r="O242">
        <v>0</v>
      </c>
      <c r="P242">
        <v>1</v>
      </c>
      <c r="Q242">
        <v>0</v>
      </c>
    </row>
    <row r="243" spans="1:17" x14ac:dyDescent="0.2">
      <c r="A243" t="s">
        <v>3371</v>
      </c>
      <c r="B243" t="s">
        <v>3045</v>
      </c>
      <c r="C243" t="s">
        <v>3356</v>
      </c>
      <c r="D243" t="s">
        <v>3361</v>
      </c>
      <c r="E243">
        <f>VLOOKUP(K243,Questions!B:I,2,FALSE)</f>
        <v>16</v>
      </c>
      <c r="F243">
        <f>VLOOKUP(K243,Questions!B:I,3,FALSE)</f>
        <v>16.8</v>
      </c>
      <c r="G243" t="str">
        <f>VLOOKUP(K243,Questions!B:I,4,FALSE)</f>
        <v>Explanation</v>
      </c>
      <c r="H243" t="str">
        <f>VLOOKUP(K243,Questions!B:I,5,FALSE)</f>
        <v>Moral Reasoning True Beliefs</v>
      </c>
      <c r="I243" t="str">
        <f>VLOOKUP(K243,Questions!B:I,6,FALSE)</f>
        <v>Moral Reasoning</v>
      </c>
      <c r="J243" t="s">
        <v>3766</v>
      </c>
      <c r="K243" t="s">
        <v>3657</v>
      </c>
      <c r="L243" t="str">
        <f>VLOOKUP(K243,Questions!B:H,7,FALSE)</f>
        <v>Inc</v>
      </c>
      <c r="M243">
        <v>1</v>
      </c>
      <c r="N243" t="s">
        <v>1852</v>
      </c>
      <c r="O243">
        <v>0</v>
      </c>
      <c r="P243">
        <v>1</v>
      </c>
      <c r="Q243">
        <v>0</v>
      </c>
    </row>
    <row r="244" spans="1:17" x14ac:dyDescent="0.2">
      <c r="A244" t="s">
        <v>3371</v>
      </c>
      <c r="B244" t="s">
        <v>3045</v>
      </c>
      <c r="C244" t="s">
        <v>3356</v>
      </c>
      <c r="D244" t="s">
        <v>3361</v>
      </c>
      <c r="E244">
        <f>VLOOKUP(K244,Questions!B:I,2,FALSE)</f>
        <v>16</v>
      </c>
      <c r="F244">
        <f>VLOOKUP(K244,Questions!B:I,3,FALSE)</f>
        <v>16.899999999999999</v>
      </c>
      <c r="G244" t="str">
        <f>VLOOKUP(K244,Questions!B:I,4,FALSE)</f>
        <v>2AFC</v>
      </c>
      <c r="H244" t="str">
        <f>VLOOKUP(K244,Questions!B:I,5,FALSE)</f>
        <v>Moral Reasoning True Beliefs</v>
      </c>
      <c r="I244" t="str">
        <f>VLOOKUP(K244,Questions!B:I,6,FALSE)</f>
        <v>Moral Reasoning</v>
      </c>
      <c r="J244" t="s">
        <v>3767</v>
      </c>
      <c r="K244" t="s">
        <v>65</v>
      </c>
      <c r="L244" t="str">
        <f>VLOOKUP(K244,Questions!B:H,7,FALSE)</f>
        <v>Inc</v>
      </c>
      <c r="M244">
        <v>0</v>
      </c>
      <c r="O244">
        <v>0</v>
      </c>
      <c r="P244">
        <v>1</v>
      </c>
      <c r="Q244">
        <v>0</v>
      </c>
    </row>
    <row r="245" spans="1:17" x14ac:dyDescent="0.2">
      <c r="A245" t="s">
        <v>3371</v>
      </c>
      <c r="B245" t="s">
        <v>3045</v>
      </c>
      <c r="C245" t="s">
        <v>3356</v>
      </c>
      <c r="D245" t="s">
        <v>3361</v>
      </c>
      <c r="E245">
        <f>VLOOKUP(K245,Questions!B:I,2,FALSE)</f>
        <v>16</v>
      </c>
      <c r="F245">
        <f>VLOOKUP(K245,Questions!B:I,3,FALSE)</f>
        <v>16.91</v>
      </c>
      <c r="G245" t="str">
        <f>VLOOKUP(K245,Questions!B:I,4,FALSE)</f>
        <v>Explanation</v>
      </c>
      <c r="H245" t="str">
        <f>VLOOKUP(K245,Questions!B:I,5,FALSE)</f>
        <v>Moral Reasoning True Beliefs</v>
      </c>
      <c r="I245" t="str">
        <f>VLOOKUP(K245,Questions!B:I,6,FALSE)</f>
        <v>Moral Reasoning</v>
      </c>
      <c r="J245" t="s">
        <v>3768</v>
      </c>
      <c r="K245" t="s">
        <v>3658</v>
      </c>
      <c r="L245" t="str">
        <f>VLOOKUP(K245,Questions!B:H,7,FALSE)</f>
        <v>Inc</v>
      </c>
      <c r="M245">
        <v>0</v>
      </c>
      <c r="N245" t="s">
        <v>1853</v>
      </c>
      <c r="O245">
        <v>0</v>
      </c>
      <c r="P245">
        <v>1</v>
      </c>
      <c r="Q245">
        <v>0</v>
      </c>
    </row>
    <row r="246" spans="1:17" x14ac:dyDescent="0.2">
      <c r="A246" t="s">
        <v>3371</v>
      </c>
      <c r="B246" t="s">
        <v>3045</v>
      </c>
      <c r="C246" t="s">
        <v>3356</v>
      </c>
      <c r="D246" t="s">
        <v>3361</v>
      </c>
      <c r="E246">
        <f>VLOOKUP(K246,Questions!B:I,2,FALSE)</f>
        <v>17</v>
      </c>
      <c r="F246">
        <f>VLOOKUP(K246,Questions!B:I,3,FALSE)</f>
        <v>17.100000000000001</v>
      </c>
      <c r="G246" t="str">
        <f>VLOOKUP(K246,Questions!B:I,4,FALSE)</f>
        <v>2AFC</v>
      </c>
      <c r="H246" t="str">
        <f>VLOOKUP(K246,Questions!B:I,5,FALSE)</f>
        <v>False Belief - Lies</v>
      </c>
      <c r="I246" t="str">
        <f>VLOOKUP(K246,Questions!B:I,6,FALSE)</f>
        <v>Lies</v>
      </c>
      <c r="J246" t="s">
        <v>3769</v>
      </c>
      <c r="K246" t="s">
        <v>66</v>
      </c>
      <c r="L246" t="str">
        <f>VLOOKUP(K246,Questions!B:H,7,FALSE)</f>
        <v>Exc-5upOnly</v>
      </c>
      <c r="M246">
        <v>1</v>
      </c>
      <c r="O246">
        <v>0</v>
      </c>
      <c r="P246">
        <v>1</v>
      </c>
      <c r="Q246">
        <v>0</v>
      </c>
    </row>
    <row r="247" spans="1:17" x14ac:dyDescent="0.2">
      <c r="A247" t="s">
        <v>3371</v>
      </c>
      <c r="B247" t="s">
        <v>3045</v>
      </c>
      <c r="C247" t="s">
        <v>3356</v>
      </c>
      <c r="D247" t="s">
        <v>3361</v>
      </c>
      <c r="E247">
        <f>VLOOKUP(K247,Questions!B:I,2,FALSE)</f>
        <v>17</v>
      </c>
      <c r="F247">
        <f>VLOOKUP(K247,Questions!B:I,3,FALSE)</f>
        <v>17.2</v>
      </c>
      <c r="G247" t="str">
        <f>VLOOKUP(K247,Questions!B:I,4,FALSE)</f>
        <v>Control</v>
      </c>
      <c r="H247" t="str">
        <f>VLOOKUP(K247,Questions!B:I,5,FALSE)</f>
        <v>False Belief - Lies - Control</v>
      </c>
      <c r="I247" t="str">
        <f>VLOOKUP(K247,Questions!B:I,6,FALSE)</f>
        <v>Control</v>
      </c>
      <c r="J247" t="s">
        <v>3770</v>
      </c>
      <c r="K247" t="s">
        <v>3659</v>
      </c>
      <c r="L247" t="str">
        <f>VLOOKUP(K247,Questions!B:H,7,FALSE)</f>
        <v>Exc-5upOnly</v>
      </c>
      <c r="M247">
        <v>1</v>
      </c>
      <c r="O247">
        <v>0</v>
      </c>
      <c r="P247">
        <v>1</v>
      </c>
      <c r="Q247">
        <v>0</v>
      </c>
    </row>
    <row r="248" spans="1:17" x14ac:dyDescent="0.2">
      <c r="A248" t="s">
        <v>3371</v>
      </c>
      <c r="B248" t="s">
        <v>3045</v>
      </c>
      <c r="C248" t="s">
        <v>3356</v>
      </c>
      <c r="D248" t="s">
        <v>3361</v>
      </c>
      <c r="E248">
        <f>VLOOKUP(K248,Questions!B:I,2,FALSE)</f>
        <v>17</v>
      </c>
      <c r="F248">
        <f>VLOOKUP(K248,Questions!B:I,3,FALSE)</f>
        <v>17.3</v>
      </c>
      <c r="G248" t="str">
        <f>VLOOKUP(K248,Questions!B:I,4,FALSE)</f>
        <v>2AFC</v>
      </c>
      <c r="H248" t="str">
        <f>VLOOKUP(K248,Questions!B:I,5,FALSE)</f>
        <v>False Belief - Lies</v>
      </c>
      <c r="I248" t="str">
        <f>VLOOKUP(K248,Questions!B:I,6,FALSE)</f>
        <v>Lies</v>
      </c>
      <c r="J248" t="s">
        <v>3771</v>
      </c>
      <c r="K248" t="s">
        <v>68</v>
      </c>
      <c r="L248" t="str">
        <f>VLOOKUP(K248,Questions!B:H,7,FALSE)</f>
        <v>Exc-5upOnly</v>
      </c>
      <c r="M248">
        <v>1</v>
      </c>
      <c r="O248">
        <v>0</v>
      </c>
      <c r="P248">
        <v>1</v>
      </c>
      <c r="Q248">
        <v>0</v>
      </c>
    </row>
    <row r="249" spans="1:17" x14ac:dyDescent="0.2">
      <c r="A249" t="s">
        <v>3371</v>
      </c>
      <c r="B249" t="s">
        <v>3045</v>
      </c>
      <c r="C249" t="s">
        <v>3356</v>
      </c>
      <c r="D249" t="s">
        <v>3361</v>
      </c>
      <c r="E249">
        <f>VLOOKUP(K249,Questions!B:I,2,FALSE)</f>
        <v>17</v>
      </c>
      <c r="F249">
        <f>VLOOKUP(K249,Questions!B:I,3,FALSE)</f>
        <v>17.399999999999999</v>
      </c>
      <c r="G249" t="str">
        <f>VLOOKUP(K249,Questions!B:I,4,FALSE)</f>
        <v>Explanation</v>
      </c>
      <c r="H249" t="str">
        <f>VLOOKUP(K249,Questions!B:I,5,FALSE)</f>
        <v>False Belief - Lies</v>
      </c>
      <c r="I249" t="str">
        <f>VLOOKUP(K249,Questions!B:I,6,FALSE)</f>
        <v>Lies</v>
      </c>
      <c r="J249" t="s">
        <v>3772</v>
      </c>
      <c r="K249" t="s">
        <v>69</v>
      </c>
      <c r="L249" t="str">
        <f>VLOOKUP(K249,Questions!B:H,7,FALSE)</f>
        <v>Exc-5upOnly</v>
      </c>
      <c r="M249">
        <v>1</v>
      </c>
      <c r="N249" t="s">
        <v>1854</v>
      </c>
      <c r="O249">
        <v>0</v>
      </c>
      <c r="P249">
        <v>1</v>
      </c>
      <c r="Q249">
        <v>0</v>
      </c>
    </row>
    <row r="250" spans="1:17" x14ac:dyDescent="0.2">
      <c r="A250" t="s">
        <v>3371</v>
      </c>
      <c r="B250" t="s">
        <v>3045</v>
      </c>
      <c r="C250" t="s">
        <v>3356</v>
      </c>
      <c r="D250" t="s">
        <v>3361</v>
      </c>
      <c r="E250">
        <f>VLOOKUP(K250,Questions!B:I,2,FALSE)</f>
        <v>17</v>
      </c>
      <c r="F250">
        <f>VLOOKUP(K250,Questions!B:I,3,FALSE)</f>
        <v>17.5</v>
      </c>
      <c r="G250" t="str">
        <f>VLOOKUP(K250,Questions!B:I,4,FALSE)</f>
        <v>Control</v>
      </c>
      <c r="H250" t="str">
        <f>VLOOKUP(K250,Questions!B:I,5,FALSE)</f>
        <v>False Belief - Lies - Control</v>
      </c>
      <c r="I250" t="str">
        <f>VLOOKUP(K250,Questions!B:I,6,FALSE)</f>
        <v>Control</v>
      </c>
      <c r="J250" t="s">
        <v>3773</v>
      </c>
      <c r="K250" t="s">
        <v>3660</v>
      </c>
      <c r="L250" t="str">
        <f>VLOOKUP(K250,Questions!B:H,7,FALSE)</f>
        <v>Exc-5upOnly</v>
      </c>
      <c r="M250">
        <v>1</v>
      </c>
      <c r="O250">
        <v>0</v>
      </c>
      <c r="P250">
        <v>1</v>
      </c>
      <c r="Q250">
        <v>0</v>
      </c>
    </row>
    <row r="251" spans="1:17" x14ac:dyDescent="0.2">
      <c r="A251" t="s">
        <v>3371</v>
      </c>
      <c r="B251" t="s">
        <v>3045</v>
      </c>
      <c r="C251" t="s">
        <v>3356</v>
      </c>
      <c r="D251" t="s">
        <v>3361</v>
      </c>
      <c r="E251">
        <f>VLOOKUP(K251,Questions!B:I,2,FALSE)</f>
        <v>17</v>
      </c>
      <c r="F251">
        <f>VLOOKUP(K251,Questions!B:I,3,FALSE)</f>
        <v>17.600000000000001</v>
      </c>
      <c r="G251" t="str">
        <f>VLOOKUP(K251,Questions!B:I,4,FALSE)</f>
        <v>2AFC</v>
      </c>
      <c r="H251" t="str">
        <f>VLOOKUP(K251,Questions!B:I,5,FALSE)</f>
        <v>Emotion</v>
      </c>
      <c r="I251" t="str">
        <f>VLOOKUP(K251,Questions!B:I,6,FALSE)</f>
        <v>Emotion</v>
      </c>
      <c r="J251" t="s">
        <v>3774</v>
      </c>
      <c r="K251" t="s">
        <v>70</v>
      </c>
      <c r="L251" t="str">
        <f>VLOOKUP(K251,Questions!B:H,7,FALSE)</f>
        <v>Exc-5upOnly</v>
      </c>
      <c r="M251">
        <v>1</v>
      </c>
      <c r="O251">
        <v>0</v>
      </c>
      <c r="P251">
        <v>1</v>
      </c>
      <c r="Q251">
        <v>0</v>
      </c>
    </row>
    <row r="252" spans="1:17" x14ac:dyDescent="0.2">
      <c r="A252" t="s">
        <v>3371</v>
      </c>
      <c r="B252" t="s">
        <v>3045</v>
      </c>
      <c r="C252" t="s">
        <v>3356</v>
      </c>
      <c r="D252" t="s">
        <v>3361</v>
      </c>
      <c r="E252">
        <f>VLOOKUP(K252,Questions!B:I,2,FALSE)</f>
        <v>17</v>
      </c>
      <c r="F252">
        <f>VLOOKUP(K252,Questions!B:I,3,FALSE)</f>
        <v>17.7</v>
      </c>
      <c r="G252" t="str">
        <f>VLOOKUP(K252,Questions!B:I,4,FALSE)</f>
        <v>Explanation</v>
      </c>
      <c r="H252" t="str">
        <f>VLOOKUP(K252,Questions!B:I,5,FALSE)</f>
        <v>Emotion</v>
      </c>
      <c r="I252" t="str">
        <f>VLOOKUP(K252,Questions!B:I,6,FALSE)</f>
        <v>Emotion</v>
      </c>
      <c r="J252" t="s">
        <v>3775</v>
      </c>
      <c r="K252" t="s">
        <v>71</v>
      </c>
      <c r="L252" t="str">
        <f>VLOOKUP(K252,Questions!B:H,7,FALSE)</f>
        <v>Exc-5upOnly</v>
      </c>
      <c r="M252">
        <v>1</v>
      </c>
      <c r="N252" t="s">
        <v>1855</v>
      </c>
      <c r="O252">
        <v>0</v>
      </c>
      <c r="P252">
        <v>1</v>
      </c>
      <c r="Q252">
        <v>0</v>
      </c>
    </row>
    <row r="253" spans="1:17" x14ac:dyDescent="0.2">
      <c r="A253" t="s">
        <v>3371</v>
      </c>
      <c r="B253" t="s">
        <v>3045</v>
      </c>
      <c r="C253" t="s">
        <v>3356</v>
      </c>
      <c r="D253" t="s">
        <v>3361</v>
      </c>
      <c r="E253">
        <f>VLOOKUP(K253,Questions!B:I,2,FALSE)</f>
        <v>17</v>
      </c>
      <c r="F253">
        <f>VLOOKUP(K253,Questions!B:I,3,FALSE)</f>
        <v>17.8</v>
      </c>
      <c r="G253" t="str">
        <f>VLOOKUP(K253,Questions!B:I,4,FALSE)</f>
        <v>2AFC</v>
      </c>
      <c r="H253" t="str">
        <f>VLOOKUP(K253,Questions!B:I,5,FALSE)</f>
        <v>False Belief - Lies</v>
      </c>
      <c r="I253" t="str">
        <f>VLOOKUP(K253,Questions!B:I,6,FALSE)</f>
        <v>Lies</v>
      </c>
      <c r="J253" t="s">
        <v>3776</v>
      </c>
      <c r="K253" t="s">
        <v>72</v>
      </c>
      <c r="L253" t="str">
        <f>VLOOKUP(K253,Questions!B:H,7,FALSE)</f>
        <v>Exc-5upOnly</v>
      </c>
      <c r="M253">
        <v>1</v>
      </c>
      <c r="O253">
        <v>0</v>
      </c>
      <c r="P253">
        <v>1</v>
      </c>
      <c r="Q253">
        <v>0</v>
      </c>
    </row>
    <row r="254" spans="1:17" x14ac:dyDescent="0.2">
      <c r="A254" t="s">
        <v>3371</v>
      </c>
      <c r="B254" t="s">
        <v>3045</v>
      </c>
      <c r="C254" t="s">
        <v>3356</v>
      </c>
      <c r="D254" t="s">
        <v>3361</v>
      </c>
      <c r="E254">
        <f>VLOOKUP(K254,Questions!B:I,2,FALSE)</f>
        <v>17</v>
      </c>
      <c r="F254">
        <f>VLOOKUP(K254,Questions!B:I,3,FALSE)</f>
        <v>17.899999999999999</v>
      </c>
      <c r="G254" t="str">
        <f>VLOOKUP(K254,Questions!B:I,4,FALSE)</f>
        <v>Explanation</v>
      </c>
      <c r="H254" t="str">
        <f>VLOOKUP(K254,Questions!B:I,5,FALSE)</f>
        <v>False Belief - Lies</v>
      </c>
      <c r="I254" t="str">
        <f>VLOOKUP(K254,Questions!B:I,6,FALSE)</f>
        <v>Lies</v>
      </c>
      <c r="J254" t="s">
        <v>3777</v>
      </c>
      <c r="K254" t="s">
        <v>73</v>
      </c>
      <c r="L254" t="str">
        <f>VLOOKUP(K254,Questions!B:H,7,FALSE)</f>
        <v>Exc-5upOnly</v>
      </c>
      <c r="M254">
        <v>1</v>
      </c>
      <c r="N254" t="s">
        <v>1856</v>
      </c>
      <c r="O254">
        <v>0</v>
      </c>
      <c r="P254">
        <v>1</v>
      </c>
      <c r="Q254">
        <v>0</v>
      </c>
    </row>
    <row r="255" spans="1:17" x14ac:dyDescent="0.2">
      <c r="A255" t="s">
        <v>3371</v>
      </c>
      <c r="B255" t="s">
        <v>3045</v>
      </c>
      <c r="C255" t="s">
        <v>3356</v>
      </c>
      <c r="D255" t="s">
        <v>3361</v>
      </c>
      <c r="E255">
        <f>VLOOKUP(K255,Questions!B:I,2,FALSE)</f>
        <v>18</v>
      </c>
      <c r="F255">
        <f>VLOOKUP(K255,Questions!B:I,3,FALSE)</f>
        <v>18.100000000000001</v>
      </c>
      <c r="G255" t="str">
        <f>VLOOKUP(K255,Questions!B:I,4,FALSE)</f>
        <v>2AFC</v>
      </c>
      <c r="H255" t="str">
        <f>VLOOKUP(K255,Questions!B:I,5,FALSE)</f>
        <v>2nd Order Belief-Desire Reasoning</v>
      </c>
      <c r="I255" t="str">
        <f>VLOOKUP(K255,Questions!B:I,6,FALSE)</f>
        <v>Belief</v>
      </c>
      <c r="J255" t="s">
        <v>3778</v>
      </c>
      <c r="K255" t="s">
        <v>74</v>
      </c>
      <c r="L255" t="str">
        <f>VLOOKUP(K255,Questions!B:H,7,FALSE)</f>
        <v>Inc</v>
      </c>
      <c r="M255">
        <v>1</v>
      </c>
      <c r="O255">
        <v>0</v>
      </c>
      <c r="P255">
        <v>1</v>
      </c>
      <c r="Q255">
        <v>0</v>
      </c>
    </row>
    <row r="256" spans="1:17" x14ac:dyDescent="0.2">
      <c r="A256" t="s">
        <v>3371</v>
      </c>
      <c r="B256" t="s">
        <v>3045</v>
      </c>
      <c r="C256" t="s">
        <v>3356</v>
      </c>
      <c r="D256" t="s">
        <v>3361</v>
      </c>
      <c r="E256">
        <f>VLOOKUP(K256,Questions!B:I,2,FALSE)</f>
        <v>18</v>
      </c>
      <c r="F256">
        <f>VLOOKUP(K256,Questions!B:I,3,FALSE)</f>
        <v>18.2</v>
      </c>
      <c r="G256" t="str">
        <f>VLOOKUP(K256,Questions!B:I,4,FALSE)</f>
        <v>Explanation</v>
      </c>
      <c r="H256" t="str">
        <f>VLOOKUP(K256,Questions!B:I,5,FALSE)</f>
        <v>2nd Order Belief-Desire Reasoning</v>
      </c>
      <c r="I256" t="str">
        <f>VLOOKUP(K256,Questions!B:I,6,FALSE)</f>
        <v>Belief</v>
      </c>
      <c r="J256" t="s">
        <v>3779</v>
      </c>
      <c r="K256" t="s">
        <v>75</v>
      </c>
      <c r="L256" t="str">
        <f>VLOOKUP(K256,Questions!B:H,7,FALSE)</f>
        <v>Exc-5upOnly</v>
      </c>
      <c r="M256">
        <v>1</v>
      </c>
      <c r="N256" t="s">
        <v>1857</v>
      </c>
      <c r="O256">
        <v>0</v>
      </c>
      <c r="P256">
        <v>1</v>
      </c>
      <c r="Q256">
        <v>0</v>
      </c>
    </row>
    <row r="257" spans="1:17" x14ac:dyDescent="0.2">
      <c r="A257" t="s">
        <v>3371</v>
      </c>
      <c r="B257" t="s">
        <v>3045</v>
      </c>
      <c r="C257" t="s">
        <v>3356</v>
      </c>
      <c r="D257" t="s">
        <v>3361</v>
      </c>
      <c r="E257">
        <f>VLOOKUP(K257,Questions!B:I,2,FALSE)</f>
        <v>18</v>
      </c>
      <c r="F257">
        <f>VLOOKUP(K257,Questions!B:I,3,FALSE)</f>
        <v>18.3</v>
      </c>
      <c r="G257" t="str">
        <f>VLOOKUP(K257,Questions!B:I,4,FALSE)</f>
        <v>Control</v>
      </c>
      <c r="H257" t="str">
        <f>VLOOKUP(K257,Questions!B:I,5,FALSE)</f>
        <v>2nd Order Belief-Desire Reasoning - Control</v>
      </c>
      <c r="I257" t="str">
        <f>VLOOKUP(K257,Questions!B:I,6,FALSE)</f>
        <v>Control</v>
      </c>
      <c r="J257" t="s">
        <v>3780</v>
      </c>
      <c r="K257" t="s">
        <v>76</v>
      </c>
      <c r="L257" t="str">
        <f>VLOOKUP(K257,Questions!B:H,7,FALSE)</f>
        <v>Exc-5upOnly</v>
      </c>
      <c r="M257">
        <v>1</v>
      </c>
      <c r="O257">
        <v>0</v>
      </c>
      <c r="P257">
        <v>1</v>
      </c>
      <c r="Q257">
        <v>0</v>
      </c>
    </row>
    <row r="258" spans="1:17" x14ac:dyDescent="0.2">
      <c r="A258" t="s">
        <v>3371</v>
      </c>
      <c r="B258" t="s">
        <v>3045</v>
      </c>
      <c r="C258" t="s">
        <v>3356</v>
      </c>
      <c r="D258" t="s">
        <v>3361</v>
      </c>
      <c r="E258">
        <f>VLOOKUP(K258,Questions!B:I,2,FALSE)</f>
        <v>18</v>
      </c>
      <c r="F258">
        <f>VLOOKUP(K258,Questions!B:I,3,FALSE)</f>
        <v>18.399999999999999</v>
      </c>
      <c r="G258" t="str">
        <f>VLOOKUP(K258,Questions!B:I,4,FALSE)</f>
        <v>Control</v>
      </c>
      <c r="H258" t="str">
        <f>VLOOKUP(K258,Questions!B:I,5,FALSE)</f>
        <v>2nd Order Belief-Desire Reasoning - Control</v>
      </c>
      <c r="I258" t="str">
        <f>VLOOKUP(K258,Questions!B:I,6,FALSE)</f>
        <v>Control</v>
      </c>
      <c r="J258" t="s">
        <v>3781</v>
      </c>
      <c r="K258" t="s">
        <v>77</v>
      </c>
      <c r="L258" t="str">
        <f>VLOOKUP(K258,Questions!B:H,7,FALSE)</f>
        <v>Exc-5upOnly</v>
      </c>
      <c r="M258">
        <v>1</v>
      </c>
      <c r="O258">
        <v>0</v>
      </c>
      <c r="P258">
        <v>1</v>
      </c>
      <c r="Q258">
        <v>0</v>
      </c>
    </row>
    <row r="259" spans="1:17" x14ac:dyDescent="0.2">
      <c r="A259" t="s">
        <v>3371</v>
      </c>
      <c r="B259" t="s">
        <v>3045</v>
      </c>
      <c r="C259" t="s">
        <v>3356</v>
      </c>
      <c r="D259" t="s">
        <v>3361</v>
      </c>
      <c r="E259">
        <f>VLOOKUP(K259,Questions!B:I,2,FALSE)</f>
        <v>18</v>
      </c>
      <c r="F259">
        <f>VLOOKUP(K259,Questions!B:I,3,FALSE)</f>
        <v>18.5</v>
      </c>
      <c r="G259" t="str">
        <f>VLOOKUP(K259,Questions!B:I,4,FALSE)</f>
        <v>Explanation</v>
      </c>
      <c r="H259" t="str">
        <f>VLOOKUP(K259,Questions!B:I,5,FALSE)</f>
        <v>False Belief - Emotion</v>
      </c>
      <c r="I259" t="str">
        <f>VLOOKUP(K259,Questions!B:I,6,FALSE)</f>
        <v>Belief</v>
      </c>
      <c r="J259" t="s">
        <v>3782</v>
      </c>
      <c r="K259" t="s">
        <v>78</v>
      </c>
      <c r="L259" t="str">
        <f>VLOOKUP(K259,Questions!B:H,7,FALSE)</f>
        <v>Exc-5upOnly</v>
      </c>
      <c r="M259">
        <v>1</v>
      </c>
      <c r="N259" t="s">
        <v>1858</v>
      </c>
      <c r="O259">
        <v>0</v>
      </c>
      <c r="P259">
        <v>1</v>
      </c>
      <c r="Q259">
        <v>0</v>
      </c>
    </row>
    <row r="260" spans="1:17" x14ac:dyDescent="0.2">
      <c r="A260" t="s">
        <v>3371</v>
      </c>
      <c r="B260" t="s">
        <v>3045</v>
      </c>
      <c r="C260" t="s">
        <v>3356</v>
      </c>
      <c r="D260" t="s">
        <v>3361</v>
      </c>
      <c r="E260">
        <f>VLOOKUP(K260,Questions!B:I,2,FALSE)</f>
        <v>19</v>
      </c>
      <c r="F260">
        <f>VLOOKUP(K260,Questions!B:I,3,FALSE)</f>
        <v>19.100000000000001</v>
      </c>
      <c r="G260" t="str">
        <f>VLOOKUP(K260,Questions!B:I,4,FALSE)</f>
        <v>Explanation</v>
      </c>
      <c r="H260" t="str">
        <f>VLOOKUP(K260,Questions!B:I,5,FALSE)</f>
        <v>Sarcasm</v>
      </c>
      <c r="I260" t="str">
        <f>VLOOKUP(K260,Questions!B:I,6,FALSE)</f>
        <v>Sarcasm</v>
      </c>
      <c r="J260" t="s">
        <v>3783</v>
      </c>
      <c r="K260" t="s">
        <v>79</v>
      </c>
      <c r="L260" t="str">
        <f>VLOOKUP(K260,Questions!B:H,7,FALSE)</f>
        <v>Exc-5upOnly</v>
      </c>
      <c r="M260">
        <v>0</v>
      </c>
      <c r="N260" t="s">
        <v>1859</v>
      </c>
      <c r="O260">
        <v>0</v>
      </c>
      <c r="P260">
        <v>1</v>
      </c>
      <c r="Q260">
        <v>0</v>
      </c>
    </row>
    <row r="261" spans="1:17" x14ac:dyDescent="0.2">
      <c r="A261" t="s">
        <v>3371</v>
      </c>
      <c r="B261" t="s">
        <v>3045</v>
      </c>
      <c r="C261" t="s">
        <v>3356</v>
      </c>
      <c r="D261" t="s">
        <v>3361</v>
      </c>
      <c r="E261">
        <f>VLOOKUP(K261,Questions!B:I,2,FALSE)</f>
        <v>19</v>
      </c>
      <c r="F261">
        <f>VLOOKUP(K261,Questions!B:I,3,FALSE)</f>
        <v>19.2</v>
      </c>
      <c r="G261" t="str">
        <f>VLOOKUP(K261,Questions!B:I,4,FALSE)</f>
        <v>2AFC</v>
      </c>
      <c r="H261" t="str">
        <f>VLOOKUP(K261,Questions!B:I,5,FALSE)</f>
        <v>Sarcasm</v>
      </c>
      <c r="I261" t="str">
        <f>VLOOKUP(K261,Questions!B:I,6,FALSE)</f>
        <v>Sarcasm</v>
      </c>
      <c r="J261" t="s">
        <v>3784</v>
      </c>
      <c r="K261" t="s">
        <v>80</v>
      </c>
      <c r="L261" t="str">
        <f>VLOOKUP(K261,Questions!B:H,7,FALSE)</f>
        <v>Exc-5upOnly</v>
      </c>
      <c r="M261">
        <v>0</v>
      </c>
      <c r="O261">
        <v>0</v>
      </c>
      <c r="P261">
        <v>1</v>
      </c>
      <c r="Q261">
        <v>0</v>
      </c>
    </row>
    <row r="262" spans="1:17" x14ac:dyDescent="0.2">
      <c r="A262" t="s">
        <v>3371</v>
      </c>
      <c r="B262" t="s">
        <v>3046</v>
      </c>
      <c r="C262" t="s">
        <v>3356</v>
      </c>
      <c r="D262" t="s">
        <v>3361</v>
      </c>
      <c r="E262">
        <f>VLOOKUP(K262,Questions!B:I,2,FALSE)</f>
        <v>1</v>
      </c>
      <c r="F262">
        <f>VLOOKUP(K262,Questions!B:I,3,FALSE)</f>
        <v>1.1000000000000001</v>
      </c>
      <c r="G262" t="str">
        <f>VLOOKUP(K262,Questions!B:I,4,FALSE)</f>
        <v>2AFC</v>
      </c>
      <c r="H262" t="str">
        <f>VLOOKUP(K262,Questions!B:I,5,FALSE)</f>
        <v>Common Desires</v>
      </c>
      <c r="I262" t="str">
        <f>VLOOKUP(K262,Questions!B:I,6,FALSE)</f>
        <v>Desires</v>
      </c>
      <c r="J262" t="s">
        <v>3719</v>
      </c>
      <c r="K262" t="s">
        <v>10</v>
      </c>
      <c r="L262" t="str">
        <f>VLOOKUP(K262,Questions!B:H,7,FALSE)</f>
        <v>Inc</v>
      </c>
      <c r="M262">
        <v>1</v>
      </c>
      <c r="O262">
        <v>0</v>
      </c>
      <c r="P262">
        <v>1</v>
      </c>
      <c r="Q262">
        <v>0</v>
      </c>
    </row>
    <row r="263" spans="1:17" x14ac:dyDescent="0.2">
      <c r="A263" t="s">
        <v>3371</v>
      </c>
      <c r="B263" t="s">
        <v>3046</v>
      </c>
      <c r="C263" t="s">
        <v>3356</v>
      </c>
      <c r="D263" t="s">
        <v>3361</v>
      </c>
      <c r="E263">
        <f>VLOOKUP(K263,Questions!B:I,2,FALSE)</f>
        <v>2</v>
      </c>
      <c r="F263">
        <f>VLOOKUP(K263,Questions!B:I,3,FALSE)</f>
        <v>2.1</v>
      </c>
      <c r="G263" t="str">
        <f>VLOOKUP(K263,Questions!B:I,4,FALSE)</f>
        <v>2AFC</v>
      </c>
      <c r="H263" t="str">
        <f>VLOOKUP(K263,Questions!B:I,5,FALSE)</f>
        <v>Diverse Desires</v>
      </c>
      <c r="I263" t="str">
        <f>VLOOKUP(K263,Questions!B:I,6,FALSE)</f>
        <v>Desires</v>
      </c>
      <c r="J263" t="s">
        <v>3718</v>
      </c>
      <c r="K263" t="s">
        <v>3170</v>
      </c>
      <c r="L263" t="str">
        <f>VLOOKUP(K263,Questions!B:H,7,FALSE)</f>
        <v>Inc</v>
      </c>
      <c r="M263">
        <v>1</v>
      </c>
      <c r="O263">
        <v>0</v>
      </c>
      <c r="P263">
        <v>1</v>
      </c>
      <c r="Q263">
        <v>0</v>
      </c>
    </row>
    <row r="264" spans="1:17" x14ac:dyDescent="0.2">
      <c r="A264" t="s">
        <v>3371</v>
      </c>
      <c r="B264" t="s">
        <v>3046</v>
      </c>
      <c r="C264" t="s">
        <v>3356</v>
      </c>
      <c r="D264" t="s">
        <v>3361</v>
      </c>
      <c r="E264">
        <f>VLOOKUP(K264,Questions!B:I,2,FALSE)</f>
        <v>3</v>
      </c>
      <c r="F264">
        <f>VLOOKUP(K264,Questions!B:I,3,FALSE)</f>
        <v>3.1</v>
      </c>
      <c r="G264" t="str">
        <f>VLOOKUP(K264,Questions!B:I,4,FALSE)</f>
        <v>2AFC</v>
      </c>
      <c r="H264" t="str">
        <f>VLOOKUP(K264,Questions!B:I,5,FALSE)</f>
        <v>Diverse Beliefs</v>
      </c>
      <c r="I264" t="str">
        <f>VLOOKUP(K264,Questions!B:I,6,FALSE)</f>
        <v>Desires</v>
      </c>
      <c r="J264" t="s">
        <v>3719</v>
      </c>
      <c r="K264" t="s">
        <v>15</v>
      </c>
      <c r="L264" t="str">
        <f>VLOOKUP(K264,Questions!B:H,7,FALSE)</f>
        <v>Inc</v>
      </c>
      <c r="M264">
        <v>1</v>
      </c>
      <c r="O264">
        <v>0</v>
      </c>
      <c r="P264">
        <v>1</v>
      </c>
      <c r="Q264">
        <v>0</v>
      </c>
    </row>
    <row r="265" spans="1:17" x14ac:dyDescent="0.2">
      <c r="A265" t="s">
        <v>3371</v>
      </c>
      <c r="B265" t="s">
        <v>3046</v>
      </c>
      <c r="C265" t="s">
        <v>3356</v>
      </c>
      <c r="D265" t="s">
        <v>3361</v>
      </c>
      <c r="E265">
        <f>VLOOKUP(K265,Questions!B:I,2,FALSE)</f>
        <v>4</v>
      </c>
      <c r="F265">
        <f>VLOOKUP(K265,Questions!B:I,3,FALSE)</f>
        <v>4.0999999999999996</v>
      </c>
      <c r="G265" t="str">
        <f>VLOOKUP(K265,Questions!B:I,4,FALSE)</f>
        <v>2AFC</v>
      </c>
      <c r="H265" t="str">
        <f>VLOOKUP(K265,Questions!B:I,5,FALSE)</f>
        <v>Reference - Easy</v>
      </c>
      <c r="I265" t="str">
        <f>VLOOKUP(K265,Questions!B:I,6,FALSE)</f>
        <v>Reference</v>
      </c>
      <c r="J265" t="s">
        <v>3720</v>
      </c>
      <c r="K265" t="s">
        <v>17</v>
      </c>
      <c r="L265" t="str">
        <f>VLOOKUP(K265,Questions!B:H,7,FALSE)</f>
        <v>Inc</v>
      </c>
      <c r="M265">
        <v>1</v>
      </c>
      <c r="O265">
        <v>0</v>
      </c>
      <c r="P265">
        <v>1</v>
      </c>
      <c r="Q265">
        <v>0</v>
      </c>
    </row>
    <row r="266" spans="1:17" x14ac:dyDescent="0.2">
      <c r="A266" t="s">
        <v>3371</v>
      </c>
      <c r="B266" t="s">
        <v>3046</v>
      </c>
      <c r="C266" t="s">
        <v>3356</v>
      </c>
      <c r="D266" t="s">
        <v>3361</v>
      </c>
      <c r="E266">
        <f>VLOOKUP(K266,Questions!B:I,2,FALSE)</f>
        <v>4</v>
      </c>
      <c r="F266">
        <f>VLOOKUP(K266,Questions!B:I,3,FALSE)</f>
        <v>4.2</v>
      </c>
      <c r="G266" t="str">
        <f>VLOOKUP(K266,Questions!B:I,4,FALSE)</f>
        <v>Explanation</v>
      </c>
      <c r="H266" t="str">
        <f>VLOOKUP(K266,Questions!B:I,5,FALSE)</f>
        <v>Reference - Easy</v>
      </c>
      <c r="I266" t="str">
        <f>VLOOKUP(K266,Questions!B:I,6,FALSE)</f>
        <v>Reference</v>
      </c>
      <c r="J266" t="s">
        <v>3721</v>
      </c>
      <c r="K266" t="s">
        <v>19</v>
      </c>
      <c r="L266" t="str">
        <f>VLOOKUP(K266,Questions!B:H,7,FALSE)</f>
        <v>Inc</v>
      </c>
      <c r="M266">
        <v>1</v>
      </c>
      <c r="N266" t="s">
        <v>1860</v>
      </c>
      <c r="O266">
        <v>0</v>
      </c>
      <c r="P266">
        <v>1</v>
      </c>
      <c r="Q266">
        <v>0</v>
      </c>
    </row>
    <row r="267" spans="1:17" x14ac:dyDescent="0.2">
      <c r="A267" t="s">
        <v>3371</v>
      </c>
      <c r="B267" t="s">
        <v>3046</v>
      </c>
      <c r="C267" t="s">
        <v>3356</v>
      </c>
      <c r="D267" t="s">
        <v>3361</v>
      </c>
      <c r="E267">
        <f>VLOOKUP(K267,Questions!B:I,2,FALSE)</f>
        <v>5</v>
      </c>
      <c r="F267">
        <f>VLOOKUP(K267,Questions!B:I,3,FALSE)</f>
        <v>5.0999999999999996</v>
      </c>
      <c r="G267" t="str">
        <f>VLOOKUP(K267,Questions!B:I,4,FALSE)</f>
        <v>2AFC</v>
      </c>
      <c r="H267" t="str">
        <f>VLOOKUP(K267,Questions!B:I,5,FALSE)</f>
        <v>False Belief - Location</v>
      </c>
      <c r="I267" t="str">
        <f>VLOOKUP(K267,Questions!B:I,6,FALSE)</f>
        <v>Belief</v>
      </c>
      <c r="J267" t="s">
        <v>3722</v>
      </c>
      <c r="K267" t="s">
        <v>20</v>
      </c>
      <c r="L267" t="str">
        <f>VLOOKUP(K267,Questions!B:H,7,FALSE)</f>
        <v>Inc</v>
      </c>
      <c r="M267">
        <v>1</v>
      </c>
      <c r="O267">
        <v>0</v>
      </c>
      <c r="P267">
        <v>1</v>
      </c>
      <c r="Q267">
        <v>0</v>
      </c>
    </row>
    <row r="268" spans="1:17" x14ac:dyDescent="0.2">
      <c r="A268" t="s">
        <v>3371</v>
      </c>
      <c r="B268" t="s">
        <v>3046</v>
      </c>
      <c r="C268" t="s">
        <v>3356</v>
      </c>
      <c r="D268" t="s">
        <v>3361</v>
      </c>
      <c r="E268">
        <f>VLOOKUP(K268,Questions!B:I,2,FALSE)</f>
        <v>5</v>
      </c>
      <c r="F268">
        <f>VLOOKUP(K268,Questions!B:I,3,FALSE)</f>
        <v>5.2</v>
      </c>
      <c r="G268" t="str">
        <f>VLOOKUP(K268,Questions!B:I,4,FALSE)</f>
        <v>Explanation</v>
      </c>
      <c r="H268" t="str">
        <f>VLOOKUP(K268,Questions!B:I,5,FALSE)</f>
        <v>False Belief - Location</v>
      </c>
      <c r="I268" t="str">
        <f>VLOOKUP(K268,Questions!B:I,6,FALSE)</f>
        <v>Belief</v>
      </c>
      <c r="J268" t="s">
        <v>3723</v>
      </c>
      <c r="K268" t="s">
        <v>21</v>
      </c>
      <c r="L268" t="str">
        <f>VLOOKUP(K268,Questions!B:H,7,FALSE)</f>
        <v>Inc</v>
      </c>
      <c r="M268">
        <v>1</v>
      </c>
      <c r="N268" t="s">
        <v>1861</v>
      </c>
      <c r="O268">
        <v>0</v>
      </c>
      <c r="P268">
        <v>1</v>
      </c>
      <c r="Q268">
        <v>0</v>
      </c>
    </row>
    <row r="269" spans="1:17" x14ac:dyDescent="0.2">
      <c r="A269" t="s">
        <v>3371</v>
      </c>
      <c r="B269" t="s">
        <v>3046</v>
      </c>
      <c r="C269" t="s">
        <v>3356</v>
      </c>
      <c r="D269" t="s">
        <v>3361</v>
      </c>
      <c r="E269">
        <f>VLOOKUP(K269,Questions!B:I,2,FALSE)</f>
        <v>5</v>
      </c>
      <c r="F269">
        <f>VLOOKUP(K269,Questions!B:I,3,FALSE)</f>
        <v>5.3</v>
      </c>
      <c r="G269" t="str">
        <f>VLOOKUP(K269,Questions!B:I,4,FALSE)</f>
        <v>Control</v>
      </c>
      <c r="H269" t="str">
        <f>VLOOKUP(K269,Questions!B:I,5,FALSE)</f>
        <v>False Belief - Location</v>
      </c>
      <c r="I269" t="str">
        <f>VLOOKUP(K269,Questions!B:I,6,FALSE)</f>
        <v>Belief</v>
      </c>
      <c r="J269" t="s">
        <v>3724</v>
      </c>
      <c r="K269" t="s">
        <v>987</v>
      </c>
      <c r="L269" t="str">
        <f>VLOOKUP(K269,Questions!B:H,7,FALSE)</f>
        <v>Inc</v>
      </c>
      <c r="M269">
        <v>1</v>
      </c>
      <c r="O269">
        <v>0</v>
      </c>
      <c r="P269">
        <v>1</v>
      </c>
      <c r="Q269">
        <v>0</v>
      </c>
    </row>
    <row r="270" spans="1:17" x14ac:dyDescent="0.2">
      <c r="A270" t="s">
        <v>3371</v>
      </c>
      <c r="B270" t="s">
        <v>3046</v>
      </c>
      <c r="C270" t="s">
        <v>3356</v>
      </c>
      <c r="D270" t="s">
        <v>3361</v>
      </c>
      <c r="E270">
        <f>VLOOKUP(K270,Questions!B:I,2,FALSE)</f>
        <v>6</v>
      </c>
      <c r="F270">
        <f>VLOOKUP(K270,Questions!B:I,3,FALSE)</f>
        <v>6.1</v>
      </c>
      <c r="G270" t="str">
        <f>VLOOKUP(K270,Questions!B:I,4,FALSE)</f>
        <v>Control</v>
      </c>
      <c r="H270" t="str">
        <f>VLOOKUP(K270,Questions!B:I,5,FALSE)</f>
        <v>Control</v>
      </c>
      <c r="I270" t="str">
        <f>VLOOKUP(K270,Questions!B:I,6,FALSE)</f>
        <v>Control</v>
      </c>
      <c r="J270" t="s">
        <v>3725</v>
      </c>
      <c r="K270" t="s">
        <v>23</v>
      </c>
      <c r="L270" t="str">
        <f>VLOOKUP(K270,Questions!B:H,7,FALSE)</f>
        <v>Inc</v>
      </c>
      <c r="M270">
        <v>1</v>
      </c>
      <c r="O270">
        <v>0</v>
      </c>
      <c r="P270">
        <v>1</v>
      </c>
      <c r="Q270">
        <v>0</v>
      </c>
    </row>
    <row r="271" spans="1:17" x14ac:dyDescent="0.2">
      <c r="A271" t="s">
        <v>3371</v>
      </c>
      <c r="B271" t="s">
        <v>3046</v>
      </c>
      <c r="C271" t="s">
        <v>3356</v>
      </c>
      <c r="D271" t="s">
        <v>3361</v>
      </c>
      <c r="E271">
        <f>VLOOKUP(K271,Questions!B:I,2,FALSE)</f>
        <v>7</v>
      </c>
      <c r="F271">
        <f>VLOOKUP(K271,Questions!B:I,3,FALSE)</f>
        <v>7.1</v>
      </c>
      <c r="G271" t="str">
        <f>VLOOKUP(K271,Questions!B:I,4,FALSE)</f>
        <v>2AFC</v>
      </c>
      <c r="H271" t="str">
        <f>VLOOKUP(K271,Questions!B:I,5,FALSE)</f>
        <v>False Belief - Location</v>
      </c>
      <c r="I271" t="str">
        <f>VLOOKUP(K271,Questions!B:I,6,FALSE)</f>
        <v>Belief</v>
      </c>
      <c r="J271" t="s">
        <v>3726</v>
      </c>
      <c r="K271" t="s">
        <v>24</v>
      </c>
      <c r="L271" t="str">
        <f>VLOOKUP(K271,Questions!B:H,7,FALSE)</f>
        <v>Inc</v>
      </c>
      <c r="M271">
        <v>1</v>
      </c>
      <c r="O271">
        <v>0</v>
      </c>
      <c r="P271">
        <v>1</v>
      </c>
      <c r="Q271">
        <v>0</v>
      </c>
    </row>
    <row r="272" spans="1:17" x14ac:dyDescent="0.2">
      <c r="A272" t="s">
        <v>3371</v>
      </c>
      <c r="B272" t="s">
        <v>3046</v>
      </c>
      <c r="C272" t="s">
        <v>3356</v>
      </c>
      <c r="D272" t="s">
        <v>3361</v>
      </c>
      <c r="E272">
        <f>VLOOKUP(K272,Questions!B:I,2,FALSE)</f>
        <v>7</v>
      </c>
      <c r="F272">
        <f>VLOOKUP(K272,Questions!B:I,3,FALSE)</f>
        <v>7.2</v>
      </c>
      <c r="G272" t="str">
        <f>VLOOKUP(K272,Questions!B:I,4,FALSE)</f>
        <v>Explanation</v>
      </c>
      <c r="H272" t="str">
        <f>VLOOKUP(K272,Questions!B:I,5,FALSE)</f>
        <v>False Belief - Location</v>
      </c>
      <c r="I272" t="str">
        <f>VLOOKUP(K272,Questions!B:I,6,FALSE)</f>
        <v>Belief</v>
      </c>
      <c r="J272" t="s">
        <v>3727</v>
      </c>
      <c r="K272" t="s">
        <v>25</v>
      </c>
      <c r="L272" t="str">
        <f>VLOOKUP(K272,Questions!B:H,7,FALSE)</f>
        <v>Inc</v>
      </c>
      <c r="M272">
        <v>1</v>
      </c>
      <c r="N272" t="s">
        <v>1862</v>
      </c>
      <c r="O272">
        <v>0</v>
      </c>
      <c r="P272">
        <v>1</v>
      </c>
      <c r="Q272">
        <v>0</v>
      </c>
    </row>
    <row r="273" spans="1:17" x14ac:dyDescent="0.2">
      <c r="A273" t="s">
        <v>3371</v>
      </c>
      <c r="B273" t="s">
        <v>3046</v>
      </c>
      <c r="C273" t="s">
        <v>3356</v>
      </c>
      <c r="D273" t="s">
        <v>3361</v>
      </c>
      <c r="E273">
        <f>VLOOKUP(K273,Questions!B:I,2,FALSE)</f>
        <v>7</v>
      </c>
      <c r="F273">
        <f>VLOOKUP(K273,Questions!B:I,3,FALSE)</f>
        <v>7.3</v>
      </c>
      <c r="G273" t="str">
        <f>VLOOKUP(K273,Questions!B:I,4,FALSE)</f>
        <v>Explanation</v>
      </c>
      <c r="H273" t="str">
        <f>VLOOKUP(K273,Questions!B:I,5,FALSE)</f>
        <v>Emotion</v>
      </c>
      <c r="I273" t="str">
        <f>VLOOKUP(K273,Questions!B:I,6,FALSE)</f>
        <v>Emotion</v>
      </c>
      <c r="J273" t="s">
        <v>3728</v>
      </c>
      <c r="K273" t="s">
        <v>28</v>
      </c>
      <c r="L273" t="str">
        <f>VLOOKUP(K273,Questions!B:H,7,FALSE)</f>
        <v>Inc</v>
      </c>
      <c r="M273">
        <v>1</v>
      </c>
      <c r="N273" t="s">
        <v>921</v>
      </c>
      <c r="O273">
        <v>0</v>
      </c>
      <c r="P273">
        <v>1</v>
      </c>
      <c r="Q273">
        <v>0</v>
      </c>
    </row>
    <row r="274" spans="1:17" x14ac:dyDescent="0.2">
      <c r="A274" t="s">
        <v>3371</v>
      </c>
      <c r="B274" t="s">
        <v>3046</v>
      </c>
      <c r="C274" t="s">
        <v>3356</v>
      </c>
      <c r="D274" t="s">
        <v>3361</v>
      </c>
      <c r="E274">
        <f>VLOOKUP(K274,Questions!B:I,2,FALSE)</f>
        <v>7</v>
      </c>
      <c r="F274">
        <f>VLOOKUP(K274,Questions!B:I,3,FALSE)</f>
        <v>7.4</v>
      </c>
      <c r="G274" t="str">
        <f>VLOOKUP(K274,Questions!B:I,4,FALSE)</f>
        <v>2AFC</v>
      </c>
      <c r="H274" t="str">
        <f>VLOOKUP(K274,Questions!B:I,5,FALSE)</f>
        <v>Moral Reasoning False Beliefs</v>
      </c>
      <c r="I274" t="str">
        <f>VLOOKUP(K274,Questions!B:I,6,FALSE)</f>
        <v>Moral Reasoning</v>
      </c>
      <c r="J274" t="s">
        <v>3729</v>
      </c>
      <c r="K274" t="s">
        <v>30</v>
      </c>
      <c r="L274" t="str">
        <f>VLOOKUP(K274,Questions!B:H,7,FALSE)</f>
        <v>Inc</v>
      </c>
      <c r="M274">
        <v>1</v>
      </c>
      <c r="O274">
        <v>0</v>
      </c>
      <c r="P274">
        <v>1</v>
      </c>
      <c r="Q274">
        <v>0</v>
      </c>
    </row>
    <row r="275" spans="1:17" x14ac:dyDescent="0.2">
      <c r="A275" t="s">
        <v>3371</v>
      </c>
      <c r="B275" t="s">
        <v>3046</v>
      </c>
      <c r="C275" t="s">
        <v>3356</v>
      </c>
      <c r="D275" t="s">
        <v>3361</v>
      </c>
      <c r="E275">
        <f>VLOOKUP(K275,Questions!B:I,2,FALSE)</f>
        <v>7</v>
      </c>
      <c r="F275">
        <f>VLOOKUP(K275,Questions!B:I,3,FALSE)</f>
        <v>7.5</v>
      </c>
      <c r="G275" t="str">
        <f>VLOOKUP(K275,Questions!B:I,4,FALSE)</f>
        <v>Explanation</v>
      </c>
      <c r="H275" t="str">
        <f>VLOOKUP(K275,Questions!B:I,5,FALSE)</f>
        <v>Moral Reasoning False Beliefs</v>
      </c>
      <c r="I275" t="str">
        <f>VLOOKUP(K275,Questions!B:I,6,FALSE)</f>
        <v>Moral Reasoning</v>
      </c>
      <c r="J275" t="s">
        <v>3730</v>
      </c>
      <c r="K275" t="s">
        <v>3654</v>
      </c>
      <c r="L275" t="str">
        <f>VLOOKUP(K275,Questions!B:H,7,FALSE)</f>
        <v>Inc</v>
      </c>
      <c r="M275">
        <v>1</v>
      </c>
      <c r="N275" t="s">
        <v>971</v>
      </c>
      <c r="O275">
        <v>0</v>
      </c>
      <c r="P275">
        <v>1</v>
      </c>
      <c r="Q275">
        <v>0</v>
      </c>
    </row>
    <row r="276" spans="1:17" x14ac:dyDescent="0.2">
      <c r="A276" t="s">
        <v>3371</v>
      </c>
      <c r="B276" t="s">
        <v>3046</v>
      </c>
      <c r="C276" t="s">
        <v>3356</v>
      </c>
      <c r="D276" t="s">
        <v>3361</v>
      </c>
      <c r="E276">
        <f>VLOOKUP(K276,Questions!B:I,2,FALSE)</f>
        <v>7</v>
      </c>
      <c r="F276">
        <f>VLOOKUP(K276,Questions!B:I,3,FALSE)</f>
        <v>7.6</v>
      </c>
      <c r="G276" t="str">
        <f>VLOOKUP(K276,Questions!B:I,4,FALSE)</f>
        <v>2AFC</v>
      </c>
      <c r="H276" t="str">
        <f>VLOOKUP(K276,Questions!B:I,5,FALSE)</f>
        <v>Moral Reasoning False Beliefs</v>
      </c>
      <c r="I276" t="str">
        <f>VLOOKUP(K276,Questions!B:I,6,FALSE)</f>
        <v>Moral Reasoning</v>
      </c>
      <c r="J276" t="s">
        <v>3731</v>
      </c>
      <c r="K276" t="s">
        <v>31</v>
      </c>
      <c r="L276" t="str">
        <f>VLOOKUP(K276,Questions!B:H,7,FALSE)</f>
        <v>Inc</v>
      </c>
      <c r="M276">
        <v>1</v>
      </c>
      <c r="O276">
        <v>0</v>
      </c>
      <c r="P276">
        <v>1</v>
      </c>
      <c r="Q276">
        <v>0</v>
      </c>
    </row>
    <row r="277" spans="1:17" x14ac:dyDescent="0.2">
      <c r="A277" t="s">
        <v>3371</v>
      </c>
      <c r="B277" t="s">
        <v>3046</v>
      </c>
      <c r="C277" t="s">
        <v>3356</v>
      </c>
      <c r="D277" t="s">
        <v>3361</v>
      </c>
      <c r="E277">
        <f>VLOOKUP(K277,Questions!B:I,2,FALSE)</f>
        <v>7</v>
      </c>
      <c r="F277">
        <f>VLOOKUP(K277,Questions!B:I,3,FALSE)</f>
        <v>7.7</v>
      </c>
      <c r="G277" t="str">
        <f>VLOOKUP(K277,Questions!B:I,4,FALSE)</f>
        <v>Explanation</v>
      </c>
      <c r="H277" t="str">
        <f>VLOOKUP(K277,Questions!B:I,5,FALSE)</f>
        <v>Moral Reasoning False Beliefs</v>
      </c>
      <c r="I277" t="str">
        <f>VLOOKUP(K277,Questions!B:I,6,FALSE)</f>
        <v>Moral Reasoning</v>
      </c>
      <c r="J277" t="s">
        <v>3732</v>
      </c>
      <c r="K277" t="s">
        <v>3655</v>
      </c>
      <c r="L277" t="str">
        <f>VLOOKUP(K277,Questions!B:H,7,FALSE)</f>
        <v>Inc</v>
      </c>
      <c r="M277">
        <v>1</v>
      </c>
      <c r="N277" t="s">
        <v>1863</v>
      </c>
      <c r="O277">
        <v>0</v>
      </c>
      <c r="P277">
        <v>1</v>
      </c>
      <c r="Q277">
        <v>0</v>
      </c>
    </row>
    <row r="278" spans="1:17" x14ac:dyDescent="0.2">
      <c r="A278" t="s">
        <v>3371</v>
      </c>
      <c r="B278" t="s">
        <v>3046</v>
      </c>
      <c r="C278" t="s">
        <v>3356</v>
      </c>
      <c r="D278" t="s">
        <v>3361</v>
      </c>
      <c r="E278">
        <f>VLOOKUP(K278,Questions!B:I,2,FALSE)</f>
        <v>8</v>
      </c>
      <c r="F278">
        <f>VLOOKUP(K278,Questions!B:I,3,FALSE)</f>
        <v>8.1</v>
      </c>
      <c r="G278" t="str">
        <f>VLOOKUP(K278,Questions!B:I,4,FALSE)</f>
        <v>Control</v>
      </c>
      <c r="H278" t="str">
        <f>VLOOKUP(K278,Questions!B:I,5,FALSE)</f>
        <v>False Belief - Control</v>
      </c>
      <c r="I278" t="str">
        <f>VLOOKUP(K278,Questions!B:I,6,FALSE)</f>
        <v>Control</v>
      </c>
      <c r="J278" t="s">
        <v>3733</v>
      </c>
      <c r="K278" t="s">
        <v>32</v>
      </c>
      <c r="L278" t="str">
        <f>VLOOKUP(K278,Questions!B:H,7,FALSE)</f>
        <v>Inc</v>
      </c>
      <c r="M278">
        <v>1</v>
      </c>
      <c r="O278">
        <v>0</v>
      </c>
      <c r="P278">
        <v>1</v>
      </c>
      <c r="Q278">
        <v>0</v>
      </c>
    </row>
    <row r="279" spans="1:17" x14ac:dyDescent="0.2">
      <c r="A279" t="s">
        <v>3371</v>
      </c>
      <c r="B279" t="s">
        <v>3046</v>
      </c>
      <c r="C279" t="s">
        <v>3356</v>
      </c>
      <c r="D279" t="s">
        <v>3361</v>
      </c>
      <c r="E279">
        <f>VLOOKUP(K279,Questions!B:I,2,FALSE)</f>
        <v>8</v>
      </c>
      <c r="F279">
        <f>VLOOKUP(K279,Questions!B:I,3,FALSE)</f>
        <v>8.1999999999999993</v>
      </c>
      <c r="G279" t="str">
        <f>VLOOKUP(K279,Questions!B:I,4,FALSE)</f>
        <v>2AFC</v>
      </c>
      <c r="H279" t="str">
        <f>VLOOKUP(K279,Questions!B:I,5,FALSE)</f>
        <v>False Belief - Expectations</v>
      </c>
      <c r="I279" t="str">
        <f>VLOOKUP(K279,Questions!B:I,6,FALSE)</f>
        <v>Belief</v>
      </c>
      <c r="J279" t="s">
        <v>3734</v>
      </c>
      <c r="K279" t="s">
        <v>33</v>
      </c>
      <c r="L279" t="str">
        <f>VLOOKUP(K279,Questions!B:H,7,FALSE)</f>
        <v>Inc</v>
      </c>
      <c r="M279">
        <v>1</v>
      </c>
      <c r="O279">
        <v>0</v>
      </c>
      <c r="P279">
        <v>1</v>
      </c>
      <c r="Q279">
        <v>0</v>
      </c>
    </row>
    <row r="280" spans="1:17" x14ac:dyDescent="0.2">
      <c r="A280" t="s">
        <v>3371</v>
      </c>
      <c r="B280" t="s">
        <v>3046</v>
      </c>
      <c r="C280" t="s">
        <v>3356</v>
      </c>
      <c r="D280" t="s">
        <v>3361</v>
      </c>
      <c r="E280">
        <f>VLOOKUP(K280,Questions!B:I,2,FALSE)</f>
        <v>8</v>
      </c>
      <c r="F280">
        <f>VLOOKUP(K280,Questions!B:I,3,FALSE)</f>
        <v>8.3000000000000007</v>
      </c>
      <c r="G280" t="str">
        <f>VLOOKUP(K280,Questions!B:I,4,FALSE)</f>
        <v>Explanation</v>
      </c>
      <c r="H280" t="str">
        <f>VLOOKUP(K280,Questions!B:I,5,FALSE)</f>
        <v>False Belief - Expectations</v>
      </c>
      <c r="I280" t="str">
        <f>VLOOKUP(K280,Questions!B:I,6,FALSE)</f>
        <v>Belief</v>
      </c>
      <c r="J280" t="s">
        <v>3735</v>
      </c>
      <c r="K280" t="s">
        <v>34</v>
      </c>
      <c r="L280" t="str">
        <f>VLOOKUP(K280,Questions!B:H,7,FALSE)</f>
        <v>Inc</v>
      </c>
      <c r="M280" t="s">
        <v>11</v>
      </c>
      <c r="N280" t="s">
        <v>11</v>
      </c>
      <c r="O280" t="s">
        <v>11</v>
      </c>
      <c r="P280">
        <v>0</v>
      </c>
      <c r="Q280">
        <v>1</v>
      </c>
    </row>
    <row r="281" spans="1:17" x14ac:dyDescent="0.2">
      <c r="A281" t="s">
        <v>3371</v>
      </c>
      <c r="B281" t="s">
        <v>3046</v>
      </c>
      <c r="C281" t="s">
        <v>3356</v>
      </c>
      <c r="D281" t="s">
        <v>3361</v>
      </c>
      <c r="E281">
        <f>VLOOKUP(K281,Questions!B:I,2,FALSE)</f>
        <v>9</v>
      </c>
      <c r="F281">
        <f>VLOOKUP(K281,Questions!B:I,3,FALSE)</f>
        <v>9.1</v>
      </c>
      <c r="G281" t="str">
        <f>VLOOKUP(K281,Questions!B:I,4,FALSE)</f>
        <v>Control</v>
      </c>
      <c r="H281" t="str">
        <f>VLOOKUP(K281,Questions!B:I,5,FALSE)</f>
        <v>Control</v>
      </c>
      <c r="I281" t="str">
        <f>VLOOKUP(K281,Questions!B:I,6,FALSE)</f>
        <v>Control</v>
      </c>
      <c r="J281" t="s">
        <v>3739</v>
      </c>
      <c r="K281" t="s">
        <v>37</v>
      </c>
      <c r="L281" t="str">
        <f>VLOOKUP(K281,Questions!B:H,7,FALSE)</f>
        <v>Inc</v>
      </c>
      <c r="M281">
        <v>1</v>
      </c>
      <c r="O281">
        <v>0</v>
      </c>
      <c r="P281">
        <v>1</v>
      </c>
      <c r="Q281">
        <v>0</v>
      </c>
    </row>
    <row r="282" spans="1:17" x14ac:dyDescent="0.2">
      <c r="A282" t="s">
        <v>3371</v>
      </c>
      <c r="B282" t="s">
        <v>3046</v>
      </c>
      <c r="C282" t="s">
        <v>3356</v>
      </c>
      <c r="D282" t="s">
        <v>3361</v>
      </c>
      <c r="E282">
        <f>VLOOKUP(K282,Questions!B:I,2,FALSE)</f>
        <v>10</v>
      </c>
      <c r="F282">
        <f>VLOOKUP(K282,Questions!B:I,3,FALSE)</f>
        <v>10.1</v>
      </c>
      <c r="G282" t="str">
        <f>VLOOKUP(K282,Questions!B:I,4,FALSE)</f>
        <v>2AFC</v>
      </c>
      <c r="H282" t="str">
        <f>VLOOKUP(K282,Questions!B:I,5,FALSE)</f>
        <v>Reference - Hard</v>
      </c>
      <c r="I282" t="str">
        <f>VLOOKUP(K282,Questions!B:I,6,FALSE)</f>
        <v>Reference</v>
      </c>
      <c r="J282" t="s">
        <v>3740</v>
      </c>
      <c r="K282" t="s">
        <v>38</v>
      </c>
      <c r="L282" t="str">
        <f>VLOOKUP(K282,Questions!B:H,7,FALSE)</f>
        <v>Inc</v>
      </c>
      <c r="M282">
        <v>1</v>
      </c>
      <c r="O282">
        <v>0</v>
      </c>
      <c r="P282">
        <v>1</v>
      </c>
      <c r="Q282">
        <v>0</v>
      </c>
    </row>
    <row r="283" spans="1:17" x14ac:dyDescent="0.2">
      <c r="A283" t="s">
        <v>3371</v>
      </c>
      <c r="B283" t="s">
        <v>3046</v>
      </c>
      <c r="C283" t="s">
        <v>3356</v>
      </c>
      <c r="D283" t="s">
        <v>3361</v>
      </c>
      <c r="E283">
        <f>VLOOKUP(K283,Questions!B:I,2,FALSE)</f>
        <v>10</v>
      </c>
      <c r="F283">
        <f>VLOOKUP(K283,Questions!B:I,3,FALSE)</f>
        <v>10.199999999999999</v>
      </c>
      <c r="G283" t="str">
        <f>VLOOKUP(K283,Questions!B:I,4,FALSE)</f>
        <v>Explanation</v>
      </c>
      <c r="H283" t="str">
        <f>VLOOKUP(K283,Questions!B:I,5,FALSE)</f>
        <v>Reference - Hard</v>
      </c>
      <c r="I283" t="str">
        <f>VLOOKUP(K283,Questions!B:I,6,FALSE)</f>
        <v>Reference</v>
      </c>
      <c r="J283" t="s">
        <v>3741</v>
      </c>
      <c r="K283" t="s">
        <v>39</v>
      </c>
      <c r="L283" t="str">
        <f>VLOOKUP(K283,Questions!B:H,7,FALSE)</f>
        <v>Inc</v>
      </c>
      <c r="M283">
        <v>1</v>
      </c>
      <c r="N283" t="s">
        <v>1864</v>
      </c>
      <c r="O283">
        <v>0</v>
      </c>
      <c r="P283">
        <v>1</v>
      </c>
      <c r="Q283">
        <v>0</v>
      </c>
    </row>
    <row r="284" spans="1:17" x14ac:dyDescent="0.2">
      <c r="A284" t="s">
        <v>3371</v>
      </c>
      <c r="B284" t="s">
        <v>3046</v>
      </c>
      <c r="C284" t="s">
        <v>3356</v>
      </c>
      <c r="D284" t="s">
        <v>3361</v>
      </c>
      <c r="E284">
        <f>VLOOKUP(K284,Questions!B:I,2,FALSE)</f>
        <v>10</v>
      </c>
      <c r="F284">
        <f>VLOOKUP(K284,Questions!B:I,3,FALSE)</f>
        <v>10.3</v>
      </c>
      <c r="G284" t="str">
        <f>VLOOKUP(K284,Questions!B:I,4,FALSE)</f>
        <v>2AFC</v>
      </c>
      <c r="H284" t="str">
        <f>VLOOKUP(K284,Questions!B:I,5,FALSE)</f>
        <v>Reference - Hard</v>
      </c>
      <c r="I284" t="str">
        <f>VLOOKUP(K284,Questions!B:I,6,FALSE)</f>
        <v>Reference</v>
      </c>
      <c r="J284" t="s">
        <v>3742</v>
      </c>
      <c r="K284" t="s">
        <v>40</v>
      </c>
      <c r="L284" t="str">
        <f>VLOOKUP(K284,Questions!B:H,7,FALSE)</f>
        <v>Inc</v>
      </c>
      <c r="M284">
        <v>1</v>
      </c>
      <c r="O284">
        <v>0</v>
      </c>
      <c r="P284">
        <v>1</v>
      </c>
      <c r="Q284">
        <v>0</v>
      </c>
    </row>
    <row r="285" spans="1:17" x14ac:dyDescent="0.2">
      <c r="A285" t="s">
        <v>3371</v>
      </c>
      <c r="B285" t="s">
        <v>3046</v>
      </c>
      <c r="C285" t="s">
        <v>3356</v>
      </c>
      <c r="D285" t="s">
        <v>3361</v>
      </c>
      <c r="E285">
        <f>VLOOKUP(K285,Questions!B:I,2,FALSE)</f>
        <v>10</v>
      </c>
      <c r="F285">
        <f>VLOOKUP(K285,Questions!B:I,3,FALSE)</f>
        <v>10.4</v>
      </c>
      <c r="G285" t="str">
        <f>VLOOKUP(K285,Questions!B:I,4,FALSE)</f>
        <v>Control</v>
      </c>
      <c r="H285" t="str">
        <f>VLOOKUP(K285,Questions!B:I,5,FALSE)</f>
        <v>Reference - Hard</v>
      </c>
      <c r="I285" t="str">
        <f>VLOOKUP(K285,Questions!B:I,6,FALSE)</f>
        <v>Reference</v>
      </c>
      <c r="J285" t="s">
        <v>3743</v>
      </c>
      <c r="K285" t="s">
        <v>41</v>
      </c>
      <c r="L285" t="str">
        <f>VLOOKUP(K285,Questions!B:H,7,FALSE)</f>
        <v>Inc</v>
      </c>
      <c r="M285">
        <v>1</v>
      </c>
      <c r="N285" t="s">
        <v>1865</v>
      </c>
      <c r="O285">
        <v>0</v>
      </c>
      <c r="P285">
        <v>1</v>
      </c>
      <c r="Q285">
        <v>0</v>
      </c>
    </row>
    <row r="286" spans="1:17" x14ac:dyDescent="0.2">
      <c r="A286" t="s">
        <v>3371</v>
      </c>
      <c r="B286" t="s">
        <v>3046</v>
      </c>
      <c r="C286" t="s">
        <v>3356</v>
      </c>
      <c r="D286" t="s">
        <v>3361</v>
      </c>
      <c r="E286">
        <f>VLOOKUP(K286,Questions!B:I,2,FALSE)</f>
        <v>11</v>
      </c>
      <c r="F286">
        <f>VLOOKUP(K286,Questions!B:I,3,FALSE)</f>
        <v>11.1</v>
      </c>
      <c r="G286" t="str">
        <f>VLOOKUP(K286,Questions!B:I,4,FALSE)</f>
        <v>Control</v>
      </c>
      <c r="H286" t="str">
        <f>VLOOKUP(K286,Questions!B:I,5,FALSE)</f>
        <v>Sarcasm - Control</v>
      </c>
      <c r="I286" t="str">
        <f>VLOOKUP(K286,Questions!B:I,6,FALSE)</f>
        <v>Control</v>
      </c>
      <c r="J286" t="s">
        <v>3744</v>
      </c>
      <c r="K286" t="s">
        <v>42</v>
      </c>
      <c r="L286" t="str">
        <f>VLOOKUP(K286,Questions!B:H,7,FALSE)</f>
        <v>Exc-5upOnly</v>
      </c>
      <c r="M286">
        <v>0</v>
      </c>
      <c r="N286" t="s">
        <v>1866</v>
      </c>
      <c r="O286">
        <v>1</v>
      </c>
      <c r="P286">
        <v>1</v>
      </c>
      <c r="Q286">
        <v>0</v>
      </c>
    </row>
    <row r="287" spans="1:17" x14ac:dyDescent="0.2">
      <c r="A287" t="s">
        <v>3371</v>
      </c>
      <c r="B287" t="s">
        <v>3046</v>
      </c>
      <c r="C287" t="s">
        <v>3356</v>
      </c>
      <c r="D287" t="s">
        <v>3361</v>
      </c>
      <c r="E287">
        <f>VLOOKUP(K287,Questions!B:I,2,FALSE)</f>
        <v>11</v>
      </c>
      <c r="F287">
        <f>VLOOKUP(K287,Questions!B:I,3,FALSE)</f>
        <v>11.2</v>
      </c>
      <c r="G287" t="str">
        <f>VLOOKUP(K287,Questions!B:I,4,FALSE)</f>
        <v>2AFC</v>
      </c>
      <c r="H287" t="str">
        <f>VLOOKUP(K287,Questions!B:I,5,FALSE)</f>
        <v>Sarcasm - Control</v>
      </c>
      <c r="I287" t="str">
        <f>VLOOKUP(K287,Questions!B:I,6,FALSE)</f>
        <v>Control</v>
      </c>
      <c r="J287" t="s">
        <v>3745</v>
      </c>
      <c r="K287" t="s">
        <v>44</v>
      </c>
      <c r="L287" t="str">
        <f>VLOOKUP(K287,Questions!B:H,7,FALSE)</f>
        <v>Exc-5upOnly</v>
      </c>
      <c r="M287">
        <v>0</v>
      </c>
      <c r="O287">
        <v>1</v>
      </c>
      <c r="P287">
        <v>1</v>
      </c>
      <c r="Q287">
        <v>0</v>
      </c>
    </row>
    <row r="288" spans="1:17" x14ac:dyDescent="0.2">
      <c r="A288" t="s">
        <v>3371</v>
      </c>
      <c r="B288" t="s">
        <v>3046</v>
      </c>
      <c r="C288" t="s">
        <v>3356</v>
      </c>
      <c r="D288" t="s">
        <v>3361</v>
      </c>
      <c r="E288">
        <f>VLOOKUP(K288,Questions!B:I,2,FALSE)</f>
        <v>12</v>
      </c>
      <c r="F288">
        <f>VLOOKUP(K288,Questions!B:I,3,FALSE)</f>
        <v>12.1</v>
      </c>
      <c r="G288" t="str">
        <f>VLOOKUP(K288,Questions!B:I,4,FALSE)</f>
        <v>2AFC</v>
      </c>
      <c r="H288" t="str">
        <f>VLOOKUP(K288,Questions!B:I,5,FALSE)</f>
        <v>Reference - Hard</v>
      </c>
      <c r="I288" t="str">
        <f>VLOOKUP(K288,Questions!B:I,6,FALSE)</f>
        <v>Reference</v>
      </c>
      <c r="J288" t="s">
        <v>3746</v>
      </c>
      <c r="K288" t="s">
        <v>45</v>
      </c>
      <c r="L288" t="str">
        <f>VLOOKUP(K288,Questions!B:H,7,FALSE)</f>
        <v>Exc-5upOnly</v>
      </c>
      <c r="M288">
        <v>0</v>
      </c>
      <c r="O288">
        <v>0</v>
      </c>
      <c r="P288">
        <v>1</v>
      </c>
      <c r="Q288">
        <v>0</v>
      </c>
    </row>
    <row r="289" spans="1:17" x14ac:dyDescent="0.2">
      <c r="A289" t="s">
        <v>3371</v>
      </c>
      <c r="B289" t="s">
        <v>3046</v>
      </c>
      <c r="C289" t="s">
        <v>3356</v>
      </c>
      <c r="D289" t="s">
        <v>3361</v>
      </c>
      <c r="E289">
        <f>VLOOKUP(K289,Questions!B:I,2,FALSE)</f>
        <v>12</v>
      </c>
      <c r="F289">
        <f>VLOOKUP(K289,Questions!B:I,3,FALSE)</f>
        <v>12.2</v>
      </c>
      <c r="G289" t="str">
        <f>VLOOKUP(K289,Questions!B:I,4,FALSE)</f>
        <v>Explanation</v>
      </c>
      <c r="H289" t="str">
        <f>VLOOKUP(K289,Questions!B:I,5,FALSE)</f>
        <v>Reference - Hard</v>
      </c>
      <c r="I289" t="str">
        <f>VLOOKUP(K289,Questions!B:I,6,FALSE)</f>
        <v>Reference</v>
      </c>
      <c r="J289" t="s">
        <v>3747</v>
      </c>
      <c r="K289" t="s">
        <v>46</v>
      </c>
      <c r="L289" t="str">
        <f>VLOOKUP(K289,Questions!B:H,7,FALSE)</f>
        <v>Exc-5upOnly</v>
      </c>
      <c r="M289">
        <v>0</v>
      </c>
      <c r="N289" t="s">
        <v>929</v>
      </c>
      <c r="O289">
        <v>0</v>
      </c>
      <c r="P289">
        <v>1</v>
      </c>
      <c r="Q289">
        <v>0</v>
      </c>
    </row>
    <row r="290" spans="1:17" x14ac:dyDescent="0.2">
      <c r="A290" t="s">
        <v>3371</v>
      </c>
      <c r="B290" t="s">
        <v>3046</v>
      </c>
      <c r="C290" t="s">
        <v>3356</v>
      </c>
      <c r="D290" t="s">
        <v>3361</v>
      </c>
      <c r="E290">
        <f>VLOOKUP(K290,Questions!B:I,2,FALSE)</f>
        <v>12</v>
      </c>
      <c r="F290">
        <f>VLOOKUP(K290,Questions!B:I,3,FALSE)</f>
        <v>12.3</v>
      </c>
      <c r="G290" t="str">
        <f>VLOOKUP(K290,Questions!B:I,4,FALSE)</f>
        <v>2AFC</v>
      </c>
      <c r="H290" t="str">
        <f>VLOOKUP(K290,Questions!B:I,5,FALSE)</f>
        <v>Reference - Hard</v>
      </c>
      <c r="I290" t="str">
        <f>VLOOKUP(K290,Questions!B:I,6,FALSE)</f>
        <v>Reference</v>
      </c>
      <c r="J290" t="s">
        <v>3748</v>
      </c>
      <c r="K290" t="s">
        <v>47</v>
      </c>
      <c r="L290" t="str">
        <f>VLOOKUP(K290,Questions!B:H,7,FALSE)</f>
        <v>Exc-5upOnly</v>
      </c>
      <c r="M290">
        <v>1</v>
      </c>
      <c r="O290">
        <v>0</v>
      </c>
      <c r="P290">
        <v>1</v>
      </c>
      <c r="Q290">
        <v>0</v>
      </c>
    </row>
    <row r="291" spans="1:17" x14ac:dyDescent="0.2">
      <c r="A291" t="s">
        <v>3371</v>
      </c>
      <c r="B291" t="s">
        <v>3046</v>
      </c>
      <c r="C291" t="s">
        <v>3356</v>
      </c>
      <c r="D291" t="s">
        <v>3361</v>
      </c>
      <c r="E291">
        <f>VLOOKUP(K291,Questions!B:I,2,FALSE)</f>
        <v>12</v>
      </c>
      <c r="F291">
        <f>VLOOKUP(K291,Questions!B:I,3,FALSE)</f>
        <v>12.4</v>
      </c>
      <c r="G291" t="str">
        <f>VLOOKUP(K291,Questions!B:I,4,FALSE)</f>
        <v>Explanation</v>
      </c>
      <c r="H291" t="str">
        <f>VLOOKUP(K291,Questions!B:I,5,FALSE)</f>
        <v>Reference - Hard</v>
      </c>
      <c r="I291" t="str">
        <f>VLOOKUP(K291,Questions!B:I,6,FALSE)</f>
        <v>Reference</v>
      </c>
      <c r="J291" t="s">
        <v>3749</v>
      </c>
      <c r="K291" t="s">
        <v>48</v>
      </c>
      <c r="L291" t="str">
        <f>VLOOKUP(K291,Questions!B:H,7,FALSE)</f>
        <v>Exc-5upOnly</v>
      </c>
      <c r="M291">
        <v>1</v>
      </c>
      <c r="N291" t="s">
        <v>943</v>
      </c>
      <c r="O291">
        <v>0</v>
      </c>
      <c r="P291">
        <v>1</v>
      </c>
      <c r="Q291">
        <v>0</v>
      </c>
    </row>
    <row r="292" spans="1:17" x14ac:dyDescent="0.2">
      <c r="A292" t="s">
        <v>3371</v>
      </c>
      <c r="B292" t="s">
        <v>3046</v>
      </c>
      <c r="C292" t="s">
        <v>3356</v>
      </c>
      <c r="D292" t="s">
        <v>3361</v>
      </c>
      <c r="E292">
        <f>VLOOKUP(K292,Questions!B:I,2,FALSE)</f>
        <v>13</v>
      </c>
      <c r="F292">
        <f>VLOOKUP(K292,Questions!B:I,3,FALSE)</f>
        <v>13.1</v>
      </c>
      <c r="G292" t="str">
        <f>VLOOKUP(K292,Questions!B:I,4,FALSE)</f>
        <v>2AFC</v>
      </c>
      <c r="H292" t="str">
        <f>VLOOKUP(K292,Questions!B:I,5,FALSE)</f>
        <v>Reference - Hard</v>
      </c>
      <c r="I292" t="str">
        <f>VLOOKUP(K292,Questions!B:I,6,FALSE)</f>
        <v>Reference</v>
      </c>
      <c r="J292" t="s">
        <v>3750</v>
      </c>
      <c r="K292" t="s">
        <v>49</v>
      </c>
      <c r="L292" t="str">
        <f>VLOOKUP(K292,Questions!B:H,7,FALSE)</f>
        <v>Inc</v>
      </c>
      <c r="M292">
        <v>1</v>
      </c>
      <c r="O292">
        <v>0</v>
      </c>
      <c r="P292">
        <v>1</v>
      </c>
      <c r="Q292">
        <v>0</v>
      </c>
    </row>
    <row r="293" spans="1:17" x14ac:dyDescent="0.2">
      <c r="A293" t="s">
        <v>3371</v>
      </c>
      <c r="B293" t="s">
        <v>3046</v>
      </c>
      <c r="C293" t="s">
        <v>3356</v>
      </c>
      <c r="D293" t="s">
        <v>3361</v>
      </c>
      <c r="E293">
        <f>VLOOKUP(K293,Questions!B:I,2,FALSE)</f>
        <v>13</v>
      </c>
      <c r="F293">
        <f>VLOOKUP(K293,Questions!B:I,3,FALSE)</f>
        <v>13.2</v>
      </c>
      <c r="G293" t="str">
        <f>VLOOKUP(K293,Questions!B:I,4,FALSE)</f>
        <v>Explanation</v>
      </c>
      <c r="H293" t="str">
        <f>VLOOKUP(K293,Questions!B:I,5,FALSE)</f>
        <v>Reference - Hard</v>
      </c>
      <c r="I293" t="str">
        <f>VLOOKUP(K293,Questions!B:I,6,FALSE)</f>
        <v>Reference</v>
      </c>
      <c r="J293" t="s">
        <v>3751</v>
      </c>
      <c r="K293" t="s">
        <v>50</v>
      </c>
      <c r="L293" t="str">
        <f>VLOOKUP(K293,Questions!B:H,7,FALSE)</f>
        <v>Inc</v>
      </c>
      <c r="M293">
        <v>1</v>
      </c>
      <c r="N293" t="s">
        <v>1867</v>
      </c>
      <c r="O293">
        <v>0</v>
      </c>
      <c r="P293">
        <v>1</v>
      </c>
      <c r="Q293">
        <v>0</v>
      </c>
    </row>
    <row r="294" spans="1:17" x14ac:dyDescent="0.2">
      <c r="A294" t="s">
        <v>3371</v>
      </c>
      <c r="B294" t="s">
        <v>3046</v>
      </c>
      <c r="C294" t="s">
        <v>3356</v>
      </c>
      <c r="D294" t="s">
        <v>3361</v>
      </c>
      <c r="E294">
        <f>VLOOKUP(K294,Questions!B:I,2,FALSE)</f>
        <v>14</v>
      </c>
      <c r="F294">
        <f>VLOOKUP(K294,Questions!B:I,3,FALSE)</f>
        <v>14.1</v>
      </c>
      <c r="G294" t="str">
        <f>VLOOKUP(K294,Questions!B:I,4,FALSE)</f>
        <v>2AFC</v>
      </c>
      <c r="H294" t="str">
        <f>VLOOKUP(K294,Questions!B:I,5,FALSE)</f>
        <v>Emotion Reminder</v>
      </c>
      <c r="I294" t="str">
        <f>VLOOKUP(K294,Questions!B:I,6,FALSE)</f>
        <v>Emotion</v>
      </c>
      <c r="J294" t="s">
        <v>3752</v>
      </c>
      <c r="K294" t="s">
        <v>52</v>
      </c>
      <c r="L294" t="str">
        <f>VLOOKUP(K294,Questions!B:H,7,FALSE)</f>
        <v>Inc</v>
      </c>
      <c r="M294">
        <v>1</v>
      </c>
      <c r="O294">
        <v>0</v>
      </c>
      <c r="P294">
        <v>1</v>
      </c>
      <c r="Q294">
        <v>0</v>
      </c>
    </row>
    <row r="295" spans="1:17" x14ac:dyDescent="0.2">
      <c r="A295" t="s">
        <v>3371</v>
      </c>
      <c r="B295" t="s">
        <v>3046</v>
      </c>
      <c r="C295" t="s">
        <v>3356</v>
      </c>
      <c r="D295" t="s">
        <v>3361</v>
      </c>
      <c r="E295">
        <f>VLOOKUP(K295,Questions!B:I,2,FALSE)</f>
        <v>14</v>
      </c>
      <c r="F295">
        <f>VLOOKUP(K295,Questions!B:I,3,FALSE)</f>
        <v>14.2</v>
      </c>
      <c r="G295" t="str">
        <f>VLOOKUP(K295,Questions!B:I,4,FALSE)</f>
        <v>Explanation</v>
      </c>
      <c r="H295" t="str">
        <f>VLOOKUP(K295,Questions!B:I,5,FALSE)</f>
        <v>Emotion Reminder</v>
      </c>
      <c r="I295" t="str">
        <f>VLOOKUP(K295,Questions!B:I,6,FALSE)</f>
        <v>Emotion</v>
      </c>
      <c r="J295" t="s">
        <v>3753</v>
      </c>
      <c r="K295" t="s">
        <v>3652</v>
      </c>
      <c r="L295" t="str">
        <f>VLOOKUP(K295,Questions!B:H,7,FALSE)</f>
        <v>Inc</v>
      </c>
      <c r="M295">
        <v>1</v>
      </c>
      <c r="N295" t="s">
        <v>1868</v>
      </c>
      <c r="O295">
        <v>0</v>
      </c>
      <c r="P295">
        <v>1</v>
      </c>
      <c r="Q295">
        <v>0</v>
      </c>
    </row>
    <row r="296" spans="1:17" x14ac:dyDescent="0.2">
      <c r="A296" t="s">
        <v>3371</v>
      </c>
      <c r="B296" t="s">
        <v>3046</v>
      </c>
      <c r="C296" t="s">
        <v>3356</v>
      </c>
      <c r="D296" t="s">
        <v>3361</v>
      </c>
      <c r="E296">
        <f>VLOOKUP(K296,Questions!B:I,2,FALSE)</f>
        <v>14</v>
      </c>
      <c r="F296">
        <f>VLOOKUP(K296,Questions!B:I,3,FALSE)</f>
        <v>14.3</v>
      </c>
      <c r="G296" t="str">
        <f>VLOOKUP(K296,Questions!B:I,4,FALSE)</f>
        <v>2AFC</v>
      </c>
      <c r="H296" t="str">
        <f>VLOOKUP(K296,Questions!B:I,5,FALSE)</f>
        <v>Emotion Reminder</v>
      </c>
      <c r="I296" t="str">
        <f>VLOOKUP(K296,Questions!B:I,6,FALSE)</f>
        <v>Emotion</v>
      </c>
      <c r="J296" t="s">
        <v>3754</v>
      </c>
      <c r="K296" t="s">
        <v>54</v>
      </c>
      <c r="L296" t="str">
        <f>VLOOKUP(K296,Questions!B:H,7,FALSE)</f>
        <v>Inc</v>
      </c>
      <c r="M296">
        <v>1</v>
      </c>
      <c r="O296">
        <v>0</v>
      </c>
      <c r="P296">
        <v>1</v>
      </c>
      <c r="Q296">
        <v>0</v>
      </c>
    </row>
    <row r="297" spans="1:17" x14ac:dyDescent="0.2">
      <c r="A297" t="s">
        <v>3371</v>
      </c>
      <c r="B297" t="s">
        <v>3046</v>
      </c>
      <c r="C297" t="s">
        <v>3356</v>
      </c>
      <c r="D297" t="s">
        <v>3361</v>
      </c>
      <c r="E297">
        <f>VLOOKUP(K297,Questions!B:I,2,FALSE)</f>
        <v>14</v>
      </c>
      <c r="F297">
        <f>VLOOKUP(K297,Questions!B:I,3,FALSE)</f>
        <v>14.4</v>
      </c>
      <c r="G297" t="str">
        <f>VLOOKUP(K297,Questions!B:I,4,FALSE)</f>
        <v>Explanation</v>
      </c>
      <c r="H297" t="str">
        <f>VLOOKUP(K297,Questions!B:I,5,FALSE)</f>
        <v>Emotion Reminder</v>
      </c>
      <c r="I297" t="str">
        <f>VLOOKUP(K297,Questions!B:I,6,FALSE)</f>
        <v>Emotion</v>
      </c>
      <c r="J297" t="s">
        <v>3755</v>
      </c>
      <c r="K297" t="s">
        <v>3653</v>
      </c>
      <c r="L297" t="str">
        <f>VLOOKUP(K297,Questions!B:H,7,FALSE)</f>
        <v>Inc</v>
      </c>
      <c r="M297">
        <v>1</v>
      </c>
      <c r="N297" t="s">
        <v>1869</v>
      </c>
      <c r="O297">
        <v>0</v>
      </c>
      <c r="P297">
        <v>1</v>
      </c>
      <c r="Q297">
        <v>0</v>
      </c>
    </row>
    <row r="298" spans="1:17" x14ac:dyDescent="0.2">
      <c r="A298" t="s">
        <v>3371</v>
      </c>
      <c r="B298" t="s">
        <v>3046</v>
      </c>
      <c r="C298" t="s">
        <v>3356</v>
      </c>
      <c r="D298" t="s">
        <v>3361</v>
      </c>
      <c r="E298">
        <f>VLOOKUP(K298,Questions!B:I,2,FALSE)</f>
        <v>15</v>
      </c>
      <c r="F298">
        <f>VLOOKUP(K298,Questions!B:I,3,FALSE)</f>
        <v>15.1</v>
      </c>
      <c r="G298" t="str">
        <f>VLOOKUP(K298,Questions!B:I,4,FALSE)</f>
        <v>Control</v>
      </c>
      <c r="H298" t="str">
        <f>VLOOKUP(K298,Questions!B:I,5,FALSE)</f>
        <v>True Belief - Control</v>
      </c>
      <c r="I298" t="str">
        <f>VLOOKUP(K298,Questions!B:I,6,FALSE)</f>
        <v>Control</v>
      </c>
      <c r="J298" t="s">
        <v>3756</v>
      </c>
      <c r="K298" t="s">
        <v>55</v>
      </c>
      <c r="L298" t="str">
        <f>VLOOKUP(K298,Questions!B:H,7,FALSE)</f>
        <v>Inc</v>
      </c>
      <c r="M298">
        <v>1</v>
      </c>
      <c r="O298">
        <v>0</v>
      </c>
      <c r="P298">
        <v>1</v>
      </c>
      <c r="Q298">
        <v>0</v>
      </c>
    </row>
    <row r="299" spans="1:17" x14ac:dyDescent="0.2">
      <c r="A299" t="s">
        <v>3371</v>
      </c>
      <c r="B299" t="s">
        <v>3046</v>
      </c>
      <c r="C299" t="s">
        <v>3356</v>
      </c>
      <c r="D299" t="s">
        <v>3361</v>
      </c>
      <c r="E299">
        <f>VLOOKUP(K299,Questions!B:I,2,FALSE)</f>
        <v>15</v>
      </c>
      <c r="F299">
        <f>VLOOKUP(K299,Questions!B:I,3,FALSE)</f>
        <v>15.2</v>
      </c>
      <c r="G299" t="str">
        <f>VLOOKUP(K299,Questions!B:I,4,FALSE)</f>
        <v>2AFC</v>
      </c>
      <c r="H299" t="str">
        <f>VLOOKUP(K299,Questions!B:I,5,FALSE)</f>
        <v>True Belief - Location</v>
      </c>
      <c r="I299" t="str">
        <f>VLOOKUP(K299,Questions!B:I,6,FALSE)</f>
        <v>Belief</v>
      </c>
      <c r="J299" t="s">
        <v>3757</v>
      </c>
      <c r="K299" t="s">
        <v>56</v>
      </c>
      <c r="L299" t="str">
        <f>VLOOKUP(K299,Questions!B:H,7,FALSE)</f>
        <v>Inc</v>
      </c>
      <c r="M299">
        <v>0</v>
      </c>
      <c r="O299">
        <v>0</v>
      </c>
      <c r="P299">
        <v>1</v>
      </c>
      <c r="Q299">
        <v>0</v>
      </c>
    </row>
    <row r="300" spans="1:17" x14ac:dyDescent="0.2">
      <c r="A300" t="s">
        <v>3371</v>
      </c>
      <c r="B300" t="s">
        <v>3046</v>
      </c>
      <c r="C300" t="s">
        <v>3356</v>
      </c>
      <c r="D300" t="s">
        <v>3361</v>
      </c>
      <c r="E300">
        <f>VLOOKUP(K300,Questions!B:I,2,FALSE)</f>
        <v>15</v>
      </c>
      <c r="F300">
        <f>VLOOKUP(K300,Questions!B:I,3,FALSE)</f>
        <v>15.3</v>
      </c>
      <c r="G300" t="str">
        <f>VLOOKUP(K300,Questions!B:I,4,FALSE)</f>
        <v>Explanation</v>
      </c>
      <c r="H300" t="str">
        <f>VLOOKUP(K300,Questions!B:I,5,FALSE)</f>
        <v>True Belief - Location</v>
      </c>
      <c r="I300" t="str">
        <f>VLOOKUP(K300,Questions!B:I,6,FALSE)</f>
        <v>Belief</v>
      </c>
      <c r="J300" t="s">
        <v>3758</v>
      </c>
      <c r="K300" t="s">
        <v>57</v>
      </c>
      <c r="L300" t="str">
        <f>VLOOKUP(K300,Questions!B:H,7,FALSE)</f>
        <v>Inc</v>
      </c>
      <c r="M300">
        <v>1</v>
      </c>
      <c r="N300" t="s">
        <v>1870</v>
      </c>
      <c r="O300">
        <v>0</v>
      </c>
      <c r="P300">
        <v>1</v>
      </c>
      <c r="Q300">
        <v>0</v>
      </c>
    </row>
    <row r="301" spans="1:17" x14ac:dyDescent="0.2">
      <c r="A301" t="s">
        <v>3371</v>
      </c>
      <c r="B301" t="s">
        <v>3046</v>
      </c>
      <c r="C301" t="s">
        <v>3356</v>
      </c>
      <c r="D301" t="s">
        <v>3361</v>
      </c>
      <c r="E301">
        <f>VLOOKUP(K301,Questions!B:I,2,FALSE)</f>
        <v>16</v>
      </c>
      <c r="F301">
        <f>VLOOKUP(K301,Questions!B:I,3,FALSE)</f>
        <v>16.100000000000001</v>
      </c>
      <c r="G301" t="str">
        <f>VLOOKUP(K301,Questions!B:I,4,FALSE)</f>
        <v>Control</v>
      </c>
      <c r="H301" t="str">
        <f>VLOOKUP(K301,Questions!B:I,5,FALSE)</f>
        <v>Moral Reasoning True Beliefs - Control</v>
      </c>
      <c r="I301" t="str">
        <f>VLOOKUP(K301,Questions!B:I,6,FALSE)</f>
        <v>Control</v>
      </c>
      <c r="J301" t="s">
        <v>3759</v>
      </c>
      <c r="K301" t="s">
        <v>59</v>
      </c>
      <c r="L301" t="str">
        <f>VLOOKUP(K301,Questions!B:H,7,FALSE)</f>
        <v>Inc</v>
      </c>
      <c r="M301">
        <v>1</v>
      </c>
      <c r="O301">
        <v>0</v>
      </c>
      <c r="P301">
        <v>1</v>
      </c>
      <c r="Q301">
        <v>0</v>
      </c>
    </row>
    <row r="302" spans="1:17" x14ac:dyDescent="0.2">
      <c r="A302" t="s">
        <v>3371</v>
      </c>
      <c r="B302" t="s">
        <v>3046</v>
      </c>
      <c r="C302" t="s">
        <v>3356</v>
      </c>
      <c r="D302" t="s">
        <v>3361</v>
      </c>
      <c r="E302">
        <f>VLOOKUP(K302,Questions!B:I,2,FALSE)</f>
        <v>16</v>
      </c>
      <c r="F302">
        <f>VLOOKUP(K302,Questions!B:I,3,FALSE)</f>
        <v>16.2</v>
      </c>
      <c r="G302" t="str">
        <f>VLOOKUP(K302,Questions!B:I,4,FALSE)</f>
        <v>Control</v>
      </c>
      <c r="H302" t="str">
        <f>VLOOKUP(K302,Questions!B:I,5,FALSE)</f>
        <v>Moral Reasoning True Beliefs - Control</v>
      </c>
      <c r="I302" t="str">
        <f>VLOOKUP(K302,Questions!B:I,6,FALSE)</f>
        <v>Control</v>
      </c>
      <c r="J302" t="s">
        <v>3760</v>
      </c>
      <c r="K302" t="s">
        <v>60</v>
      </c>
      <c r="L302" t="str">
        <f>VLOOKUP(K302,Questions!B:H,7,FALSE)</f>
        <v>Inc</v>
      </c>
      <c r="M302">
        <v>1</v>
      </c>
      <c r="O302">
        <v>0</v>
      </c>
      <c r="P302">
        <v>1</v>
      </c>
      <c r="Q302">
        <v>0</v>
      </c>
    </row>
    <row r="303" spans="1:17" x14ac:dyDescent="0.2">
      <c r="A303" t="s">
        <v>3371</v>
      </c>
      <c r="B303" t="s">
        <v>3046</v>
      </c>
      <c r="C303" t="s">
        <v>3356</v>
      </c>
      <c r="D303" t="s">
        <v>3361</v>
      </c>
      <c r="E303">
        <f>VLOOKUP(K303,Questions!B:I,2,FALSE)</f>
        <v>16</v>
      </c>
      <c r="F303">
        <f>VLOOKUP(K303,Questions!B:I,3,FALSE)</f>
        <v>16.3</v>
      </c>
      <c r="G303" t="str">
        <f>VLOOKUP(K303,Questions!B:I,4,FALSE)</f>
        <v>Explanation</v>
      </c>
      <c r="H303" t="str">
        <f>VLOOKUP(K303,Questions!B:I,5,FALSE)</f>
        <v>Moral Reasoning True Beliefs</v>
      </c>
      <c r="I303" t="str">
        <f>VLOOKUP(K303,Questions!B:I,6,FALSE)</f>
        <v>Moral Reasoning</v>
      </c>
      <c r="J303" t="s">
        <v>3761</v>
      </c>
      <c r="K303" t="s">
        <v>61</v>
      </c>
      <c r="L303" t="str">
        <f>VLOOKUP(K303,Questions!B:H,7,FALSE)</f>
        <v>Exc</v>
      </c>
      <c r="M303">
        <v>1</v>
      </c>
      <c r="N303" t="s">
        <v>1871</v>
      </c>
      <c r="O303">
        <v>0</v>
      </c>
      <c r="P303">
        <v>1</v>
      </c>
      <c r="Q303">
        <v>0</v>
      </c>
    </row>
    <row r="304" spans="1:17" x14ac:dyDescent="0.2">
      <c r="A304" t="s">
        <v>3371</v>
      </c>
      <c r="B304" t="s">
        <v>3046</v>
      </c>
      <c r="C304" t="s">
        <v>3356</v>
      </c>
      <c r="D304" t="s">
        <v>3361</v>
      </c>
      <c r="E304">
        <f>VLOOKUP(K304,Questions!B:I,2,FALSE)</f>
        <v>16</v>
      </c>
      <c r="F304">
        <f>VLOOKUP(K304,Questions!B:I,3,FALSE)</f>
        <v>16.399999999999999</v>
      </c>
      <c r="G304" t="str">
        <f>VLOOKUP(K304,Questions!B:I,4,FALSE)</f>
        <v>Explanation</v>
      </c>
      <c r="H304" t="str">
        <f>VLOOKUP(K304,Questions!B:I,5,FALSE)</f>
        <v>Emotion</v>
      </c>
      <c r="I304" t="str">
        <f>VLOOKUP(K304,Questions!B:I,6,FALSE)</f>
        <v>Emotion</v>
      </c>
      <c r="J304" t="s">
        <v>3762</v>
      </c>
      <c r="K304" t="s">
        <v>62</v>
      </c>
      <c r="L304" t="str">
        <f>VLOOKUP(K304,Questions!B:H,7,FALSE)</f>
        <v>Inc</v>
      </c>
      <c r="M304">
        <v>1</v>
      </c>
      <c r="N304" t="s">
        <v>1872</v>
      </c>
      <c r="O304">
        <v>0</v>
      </c>
      <c r="P304">
        <v>1</v>
      </c>
      <c r="Q304">
        <v>0</v>
      </c>
    </row>
    <row r="305" spans="1:17" x14ac:dyDescent="0.2">
      <c r="A305" t="s">
        <v>3371</v>
      </c>
      <c r="B305" t="s">
        <v>3046</v>
      </c>
      <c r="C305" t="s">
        <v>3356</v>
      </c>
      <c r="D305" t="s">
        <v>3361</v>
      </c>
      <c r="E305">
        <f>VLOOKUP(K305,Questions!B:I,2,FALSE)</f>
        <v>16</v>
      </c>
      <c r="F305">
        <f>VLOOKUP(K305,Questions!B:I,3,FALSE)</f>
        <v>16.5</v>
      </c>
      <c r="G305" t="str">
        <f>VLOOKUP(K305,Questions!B:I,4,FALSE)</f>
        <v>2AFC</v>
      </c>
      <c r="H305" t="str">
        <f>VLOOKUP(K305,Questions!B:I,5,FALSE)</f>
        <v>Moral Reasoning True Beliefs</v>
      </c>
      <c r="I305" t="str">
        <f>VLOOKUP(K305,Questions!B:I,6,FALSE)</f>
        <v>Moral Reasoning</v>
      </c>
      <c r="J305" t="s">
        <v>3763</v>
      </c>
      <c r="K305" t="s">
        <v>63</v>
      </c>
      <c r="L305" t="str">
        <f>VLOOKUP(K305,Questions!B:H,7,FALSE)</f>
        <v>Inc</v>
      </c>
      <c r="M305">
        <v>1</v>
      </c>
      <c r="O305">
        <v>0</v>
      </c>
      <c r="P305">
        <v>1</v>
      </c>
      <c r="Q305">
        <v>0</v>
      </c>
    </row>
    <row r="306" spans="1:17" x14ac:dyDescent="0.2">
      <c r="A306" t="s">
        <v>3371</v>
      </c>
      <c r="B306" t="s">
        <v>3046</v>
      </c>
      <c r="C306" t="s">
        <v>3356</v>
      </c>
      <c r="D306" t="s">
        <v>3361</v>
      </c>
      <c r="E306">
        <f>VLOOKUP(K306,Questions!B:I,2,FALSE)</f>
        <v>16</v>
      </c>
      <c r="F306">
        <f>VLOOKUP(K306,Questions!B:I,3,FALSE)</f>
        <v>16.600000000000001</v>
      </c>
      <c r="G306" t="str">
        <f>VLOOKUP(K306,Questions!B:I,4,FALSE)</f>
        <v>Explanation</v>
      </c>
      <c r="H306" t="str">
        <f>VLOOKUP(K306,Questions!B:I,5,FALSE)</f>
        <v>Moral Reasoning True Beliefs</v>
      </c>
      <c r="I306" t="str">
        <f>VLOOKUP(K306,Questions!B:I,6,FALSE)</f>
        <v>Moral Reasoning</v>
      </c>
      <c r="J306" t="s">
        <v>3764</v>
      </c>
      <c r="K306" t="s">
        <v>3656</v>
      </c>
      <c r="L306" t="str">
        <f>VLOOKUP(K306,Questions!B:H,7,FALSE)</f>
        <v>Inc</v>
      </c>
      <c r="M306">
        <v>1</v>
      </c>
      <c r="N306" t="s">
        <v>1873</v>
      </c>
      <c r="O306">
        <v>0</v>
      </c>
      <c r="P306">
        <v>1</v>
      </c>
      <c r="Q306">
        <v>0</v>
      </c>
    </row>
    <row r="307" spans="1:17" x14ac:dyDescent="0.2">
      <c r="A307" t="s">
        <v>3371</v>
      </c>
      <c r="B307" t="s">
        <v>3046</v>
      </c>
      <c r="C307" t="s">
        <v>3356</v>
      </c>
      <c r="D307" t="s">
        <v>3361</v>
      </c>
      <c r="E307">
        <f>VLOOKUP(K307,Questions!B:I,2,FALSE)</f>
        <v>16</v>
      </c>
      <c r="F307">
        <f>VLOOKUP(K307,Questions!B:I,3,FALSE)</f>
        <v>16.7</v>
      </c>
      <c r="G307" t="str">
        <f>VLOOKUP(K307,Questions!B:I,4,FALSE)</f>
        <v>2AFC</v>
      </c>
      <c r="H307" t="str">
        <f>VLOOKUP(K307,Questions!B:I,5,FALSE)</f>
        <v>Moral Reasoning True Beliefs</v>
      </c>
      <c r="I307" t="str">
        <f>VLOOKUP(K307,Questions!B:I,6,FALSE)</f>
        <v>Moral Reasoning</v>
      </c>
      <c r="J307" t="s">
        <v>3765</v>
      </c>
      <c r="K307" t="s">
        <v>64</v>
      </c>
      <c r="L307" t="str">
        <f>VLOOKUP(K307,Questions!B:H,7,FALSE)</f>
        <v>Inc</v>
      </c>
      <c r="M307">
        <v>1</v>
      </c>
      <c r="O307">
        <v>0</v>
      </c>
      <c r="P307">
        <v>1</v>
      </c>
      <c r="Q307">
        <v>0</v>
      </c>
    </row>
    <row r="308" spans="1:17" x14ac:dyDescent="0.2">
      <c r="A308" t="s">
        <v>3371</v>
      </c>
      <c r="B308" t="s">
        <v>3046</v>
      </c>
      <c r="C308" t="s">
        <v>3356</v>
      </c>
      <c r="D308" t="s">
        <v>3361</v>
      </c>
      <c r="E308">
        <f>VLOOKUP(K308,Questions!B:I,2,FALSE)</f>
        <v>16</v>
      </c>
      <c r="F308">
        <f>VLOOKUP(K308,Questions!B:I,3,FALSE)</f>
        <v>16.8</v>
      </c>
      <c r="G308" t="str">
        <f>VLOOKUP(K308,Questions!B:I,4,FALSE)</f>
        <v>Explanation</v>
      </c>
      <c r="H308" t="str">
        <f>VLOOKUP(K308,Questions!B:I,5,FALSE)</f>
        <v>Moral Reasoning True Beliefs</v>
      </c>
      <c r="I308" t="str">
        <f>VLOOKUP(K308,Questions!B:I,6,FALSE)</f>
        <v>Moral Reasoning</v>
      </c>
      <c r="J308" t="s">
        <v>3766</v>
      </c>
      <c r="K308" t="s">
        <v>3657</v>
      </c>
      <c r="L308" t="str">
        <f>VLOOKUP(K308,Questions!B:H,7,FALSE)</f>
        <v>Inc</v>
      </c>
      <c r="M308">
        <v>1</v>
      </c>
      <c r="N308" t="s">
        <v>973</v>
      </c>
      <c r="O308">
        <v>0</v>
      </c>
      <c r="P308">
        <v>1</v>
      </c>
      <c r="Q308">
        <v>0</v>
      </c>
    </row>
    <row r="309" spans="1:17" x14ac:dyDescent="0.2">
      <c r="A309" t="s">
        <v>3371</v>
      </c>
      <c r="B309" t="s">
        <v>3046</v>
      </c>
      <c r="C309" t="s">
        <v>3356</v>
      </c>
      <c r="D309" t="s">
        <v>3361</v>
      </c>
      <c r="E309">
        <f>VLOOKUP(K309,Questions!B:I,2,FALSE)</f>
        <v>16</v>
      </c>
      <c r="F309">
        <f>VLOOKUP(K309,Questions!B:I,3,FALSE)</f>
        <v>16.899999999999999</v>
      </c>
      <c r="G309" t="str">
        <f>VLOOKUP(K309,Questions!B:I,4,FALSE)</f>
        <v>2AFC</v>
      </c>
      <c r="H309" t="str">
        <f>VLOOKUP(K309,Questions!B:I,5,FALSE)</f>
        <v>Moral Reasoning True Beliefs</v>
      </c>
      <c r="I309" t="str">
        <f>VLOOKUP(K309,Questions!B:I,6,FALSE)</f>
        <v>Moral Reasoning</v>
      </c>
      <c r="J309" t="s">
        <v>3767</v>
      </c>
      <c r="K309" t="s">
        <v>65</v>
      </c>
      <c r="L309" t="str">
        <f>VLOOKUP(K309,Questions!B:H,7,FALSE)</f>
        <v>Inc</v>
      </c>
      <c r="M309">
        <v>1</v>
      </c>
      <c r="O309">
        <v>0</v>
      </c>
      <c r="P309">
        <v>1</v>
      </c>
      <c r="Q309">
        <v>0</v>
      </c>
    </row>
    <row r="310" spans="1:17" x14ac:dyDescent="0.2">
      <c r="A310" t="s">
        <v>3371</v>
      </c>
      <c r="B310" t="s">
        <v>3046</v>
      </c>
      <c r="C310" t="s">
        <v>3356</v>
      </c>
      <c r="D310" t="s">
        <v>3361</v>
      </c>
      <c r="E310">
        <f>VLOOKUP(K310,Questions!B:I,2,FALSE)</f>
        <v>16</v>
      </c>
      <c r="F310">
        <f>VLOOKUP(K310,Questions!B:I,3,FALSE)</f>
        <v>16.91</v>
      </c>
      <c r="G310" t="str">
        <f>VLOOKUP(K310,Questions!B:I,4,FALSE)</f>
        <v>Explanation</v>
      </c>
      <c r="H310" t="str">
        <f>VLOOKUP(K310,Questions!B:I,5,FALSE)</f>
        <v>Moral Reasoning True Beliefs</v>
      </c>
      <c r="I310" t="str">
        <f>VLOOKUP(K310,Questions!B:I,6,FALSE)</f>
        <v>Moral Reasoning</v>
      </c>
      <c r="J310" t="s">
        <v>3768</v>
      </c>
      <c r="K310" t="s">
        <v>3658</v>
      </c>
      <c r="L310" t="str">
        <f>VLOOKUP(K310,Questions!B:H,7,FALSE)</f>
        <v>Inc</v>
      </c>
      <c r="M310">
        <v>1</v>
      </c>
      <c r="N310" t="s">
        <v>1874</v>
      </c>
      <c r="O310">
        <v>0</v>
      </c>
      <c r="P310">
        <v>1</v>
      </c>
      <c r="Q310">
        <v>0</v>
      </c>
    </row>
    <row r="311" spans="1:17" x14ac:dyDescent="0.2">
      <c r="A311" t="s">
        <v>3371</v>
      </c>
      <c r="B311" t="s">
        <v>3046</v>
      </c>
      <c r="C311" t="s">
        <v>3356</v>
      </c>
      <c r="D311" t="s">
        <v>3361</v>
      </c>
      <c r="E311">
        <f>VLOOKUP(K311,Questions!B:I,2,FALSE)</f>
        <v>17</v>
      </c>
      <c r="F311">
        <f>VLOOKUP(K311,Questions!B:I,3,FALSE)</f>
        <v>17.100000000000001</v>
      </c>
      <c r="G311" t="str">
        <f>VLOOKUP(K311,Questions!B:I,4,FALSE)</f>
        <v>2AFC</v>
      </c>
      <c r="H311" t="str">
        <f>VLOOKUP(K311,Questions!B:I,5,FALSE)</f>
        <v>False Belief - Lies</v>
      </c>
      <c r="I311" t="str">
        <f>VLOOKUP(K311,Questions!B:I,6,FALSE)</f>
        <v>Lies</v>
      </c>
      <c r="J311" t="s">
        <v>3769</v>
      </c>
      <c r="K311" t="s">
        <v>66</v>
      </c>
      <c r="L311" t="str">
        <f>VLOOKUP(K311,Questions!B:H,7,FALSE)</f>
        <v>Exc-5upOnly</v>
      </c>
      <c r="M311">
        <v>1</v>
      </c>
      <c r="O311">
        <v>0</v>
      </c>
      <c r="P311">
        <v>1</v>
      </c>
      <c r="Q311">
        <v>0</v>
      </c>
    </row>
    <row r="312" spans="1:17" x14ac:dyDescent="0.2">
      <c r="A312" t="s">
        <v>3371</v>
      </c>
      <c r="B312" t="s">
        <v>3046</v>
      </c>
      <c r="C312" t="s">
        <v>3356</v>
      </c>
      <c r="D312" t="s">
        <v>3361</v>
      </c>
      <c r="E312">
        <f>VLOOKUP(K312,Questions!B:I,2,FALSE)</f>
        <v>17</v>
      </c>
      <c r="F312">
        <f>VLOOKUP(K312,Questions!B:I,3,FALSE)</f>
        <v>17.2</v>
      </c>
      <c r="G312" t="str">
        <f>VLOOKUP(K312,Questions!B:I,4,FALSE)</f>
        <v>Control</v>
      </c>
      <c r="H312" t="str">
        <f>VLOOKUP(K312,Questions!B:I,5,FALSE)</f>
        <v>False Belief - Lies - Control</v>
      </c>
      <c r="I312" t="str">
        <f>VLOOKUP(K312,Questions!B:I,6,FALSE)</f>
        <v>Control</v>
      </c>
      <c r="J312" t="s">
        <v>3770</v>
      </c>
      <c r="K312" t="s">
        <v>3659</v>
      </c>
      <c r="L312" t="str">
        <f>VLOOKUP(K312,Questions!B:H,7,FALSE)</f>
        <v>Exc-5upOnly</v>
      </c>
      <c r="M312">
        <v>1</v>
      </c>
      <c r="O312">
        <v>0</v>
      </c>
      <c r="P312">
        <v>1</v>
      </c>
      <c r="Q312">
        <v>0</v>
      </c>
    </row>
    <row r="313" spans="1:17" x14ac:dyDescent="0.2">
      <c r="A313" t="s">
        <v>3371</v>
      </c>
      <c r="B313" t="s">
        <v>3046</v>
      </c>
      <c r="C313" t="s">
        <v>3356</v>
      </c>
      <c r="D313" t="s">
        <v>3361</v>
      </c>
      <c r="E313">
        <f>VLOOKUP(K313,Questions!B:I,2,FALSE)</f>
        <v>17</v>
      </c>
      <c r="F313">
        <f>VLOOKUP(K313,Questions!B:I,3,FALSE)</f>
        <v>17.3</v>
      </c>
      <c r="G313" t="str">
        <f>VLOOKUP(K313,Questions!B:I,4,FALSE)</f>
        <v>2AFC</v>
      </c>
      <c r="H313" t="str">
        <f>VLOOKUP(K313,Questions!B:I,5,FALSE)</f>
        <v>False Belief - Lies</v>
      </c>
      <c r="I313" t="str">
        <f>VLOOKUP(K313,Questions!B:I,6,FALSE)</f>
        <v>Lies</v>
      </c>
      <c r="J313" t="s">
        <v>3771</v>
      </c>
      <c r="K313" t="s">
        <v>68</v>
      </c>
      <c r="L313" t="str">
        <f>VLOOKUP(K313,Questions!B:H,7,FALSE)</f>
        <v>Exc-5upOnly</v>
      </c>
      <c r="M313">
        <v>1</v>
      </c>
      <c r="O313">
        <v>0</v>
      </c>
      <c r="P313">
        <v>1</v>
      </c>
      <c r="Q313">
        <v>0</v>
      </c>
    </row>
    <row r="314" spans="1:17" x14ac:dyDescent="0.2">
      <c r="A314" t="s">
        <v>3371</v>
      </c>
      <c r="B314" t="s">
        <v>3046</v>
      </c>
      <c r="C314" t="s">
        <v>3356</v>
      </c>
      <c r="D314" t="s">
        <v>3361</v>
      </c>
      <c r="E314">
        <f>VLOOKUP(K314,Questions!B:I,2,FALSE)</f>
        <v>17</v>
      </c>
      <c r="F314">
        <f>VLOOKUP(K314,Questions!B:I,3,FALSE)</f>
        <v>17.399999999999999</v>
      </c>
      <c r="G314" t="str">
        <f>VLOOKUP(K314,Questions!B:I,4,FALSE)</f>
        <v>Explanation</v>
      </c>
      <c r="H314" t="str">
        <f>VLOOKUP(K314,Questions!B:I,5,FALSE)</f>
        <v>False Belief - Lies</v>
      </c>
      <c r="I314" t="str">
        <f>VLOOKUP(K314,Questions!B:I,6,FALSE)</f>
        <v>Lies</v>
      </c>
      <c r="J314" t="s">
        <v>3772</v>
      </c>
      <c r="K314" t="s">
        <v>69</v>
      </c>
      <c r="L314" t="str">
        <f>VLOOKUP(K314,Questions!B:H,7,FALSE)</f>
        <v>Exc-5upOnly</v>
      </c>
      <c r="M314">
        <v>1</v>
      </c>
      <c r="N314" t="s">
        <v>1875</v>
      </c>
      <c r="O314">
        <v>0</v>
      </c>
      <c r="P314">
        <v>1</v>
      </c>
      <c r="Q314">
        <v>0</v>
      </c>
    </row>
    <row r="315" spans="1:17" x14ac:dyDescent="0.2">
      <c r="A315" t="s">
        <v>3371</v>
      </c>
      <c r="B315" t="s">
        <v>3046</v>
      </c>
      <c r="C315" t="s">
        <v>3356</v>
      </c>
      <c r="D315" t="s">
        <v>3361</v>
      </c>
      <c r="E315">
        <f>VLOOKUP(K315,Questions!B:I,2,FALSE)</f>
        <v>17</v>
      </c>
      <c r="F315">
        <f>VLOOKUP(K315,Questions!B:I,3,FALSE)</f>
        <v>17.5</v>
      </c>
      <c r="G315" t="str">
        <f>VLOOKUP(K315,Questions!B:I,4,FALSE)</f>
        <v>Control</v>
      </c>
      <c r="H315" t="str">
        <f>VLOOKUP(K315,Questions!B:I,5,FALSE)</f>
        <v>False Belief - Lies - Control</v>
      </c>
      <c r="I315" t="str">
        <f>VLOOKUP(K315,Questions!B:I,6,FALSE)</f>
        <v>Control</v>
      </c>
      <c r="J315" t="s">
        <v>3773</v>
      </c>
      <c r="K315" t="s">
        <v>3660</v>
      </c>
      <c r="L315" t="str">
        <f>VLOOKUP(K315,Questions!B:H,7,FALSE)</f>
        <v>Exc-5upOnly</v>
      </c>
      <c r="M315">
        <v>1</v>
      </c>
      <c r="O315">
        <v>0</v>
      </c>
      <c r="P315">
        <v>1</v>
      </c>
      <c r="Q315">
        <v>0</v>
      </c>
    </row>
    <row r="316" spans="1:17" x14ac:dyDescent="0.2">
      <c r="A316" t="s">
        <v>3371</v>
      </c>
      <c r="B316" t="s">
        <v>3046</v>
      </c>
      <c r="C316" t="s">
        <v>3356</v>
      </c>
      <c r="D316" t="s">
        <v>3361</v>
      </c>
      <c r="E316">
        <f>VLOOKUP(K316,Questions!B:I,2,FALSE)</f>
        <v>17</v>
      </c>
      <c r="F316">
        <f>VLOOKUP(K316,Questions!B:I,3,FALSE)</f>
        <v>17.600000000000001</v>
      </c>
      <c r="G316" t="str">
        <f>VLOOKUP(K316,Questions!B:I,4,FALSE)</f>
        <v>2AFC</v>
      </c>
      <c r="H316" t="str">
        <f>VLOOKUP(K316,Questions!B:I,5,FALSE)</f>
        <v>Emotion</v>
      </c>
      <c r="I316" t="str">
        <f>VLOOKUP(K316,Questions!B:I,6,FALSE)</f>
        <v>Emotion</v>
      </c>
      <c r="J316" t="s">
        <v>3774</v>
      </c>
      <c r="K316" t="s">
        <v>70</v>
      </c>
      <c r="L316" t="str">
        <f>VLOOKUP(K316,Questions!B:H,7,FALSE)</f>
        <v>Exc-5upOnly</v>
      </c>
      <c r="M316">
        <v>1</v>
      </c>
      <c r="O316">
        <v>0</v>
      </c>
      <c r="P316">
        <v>1</v>
      </c>
      <c r="Q316">
        <v>0</v>
      </c>
    </row>
    <row r="317" spans="1:17" x14ac:dyDescent="0.2">
      <c r="A317" t="s">
        <v>3371</v>
      </c>
      <c r="B317" t="s">
        <v>3046</v>
      </c>
      <c r="C317" t="s">
        <v>3356</v>
      </c>
      <c r="D317" t="s">
        <v>3361</v>
      </c>
      <c r="E317">
        <f>VLOOKUP(K317,Questions!B:I,2,FALSE)</f>
        <v>17</v>
      </c>
      <c r="F317">
        <f>VLOOKUP(K317,Questions!B:I,3,FALSE)</f>
        <v>17.7</v>
      </c>
      <c r="G317" t="str">
        <f>VLOOKUP(K317,Questions!B:I,4,FALSE)</f>
        <v>Explanation</v>
      </c>
      <c r="H317" t="str">
        <f>VLOOKUP(K317,Questions!B:I,5,FALSE)</f>
        <v>Emotion</v>
      </c>
      <c r="I317" t="str">
        <f>VLOOKUP(K317,Questions!B:I,6,FALSE)</f>
        <v>Emotion</v>
      </c>
      <c r="J317" t="s">
        <v>3775</v>
      </c>
      <c r="K317" t="s">
        <v>71</v>
      </c>
      <c r="L317" t="str">
        <f>VLOOKUP(K317,Questions!B:H,7,FALSE)</f>
        <v>Exc-5upOnly</v>
      </c>
      <c r="M317">
        <v>1</v>
      </c>
      <c r="N317" t="s">
        <v>978</v>
      </c>
      <c r="O317">
        <v>0</v>
      </c>
      <c r="P317">
        <v>1</v>
      </c>
      <c r="Q317">
        <v>0</v>
      </c>
    </row>
    <row r="318" spans="1:17" x14ac:dyDescent="0.2">
      <c r="A318" t="s">
        <v>3371</v>
      </c>
      <c r="B318" t="s">
        <v>3046</v>
      </c>
      <c r="C318" t="s">
        <v>3356</v>
      </c>
      <c r="D318" t="s">
        <v>3361</v>
      </c>
      <c r="E318">
        <f>VLOOKUP(K318,Questions!B:I,2,FALSE)</f>
        <v>17</v>
      </c>
      <c r="F318">
        <f>VLOOKUP(K318,Questions!B:I,3,FALSE)</f>
        <v>17.8</v>
      </c>
      <c r="G318" t="str">
        <f>VLOOKUP(K318,Questions!B:I,4,FALSE)</f>
        <v>2AFC</v>
      </c>
      <c r="H318" t="str">
        <f>VLOOKUP(K318,Questions!B:I,5,FALSE)</f>
        <v>False Belief - Lies</v>
      </c>
      <c r="I318" t="str">
        <f>VLOOKUP(K318,Questions!B:I,6,FALSE)</f>
        <v>Lies</v>
      </c>
      <c r="J318" t="s">
        <v>3776</v>
      </c>
      <c r="K318" t="s">
        <v>72</v>
      </c>
      <c r="L318" t="str">
        <f>VLOOKUP(K318,Questions!B:H,7,FALSE)</f>
        <v>Exc-5upOnly</v>
      </c>
      <c r="M318">
        <v>1</v>
      </c>
      <c r="O318">
        <v>0</v>
      </c>
      <c r="P318">
        <v>1</v>
      </c>
      <c r="Q318">
        <v>0</v>
      </c>
    </row>
    <row r="319" spans="1:17" x14ac:dyDescent="0.2">
      <c r="A319" t="s">
        <v>3371</v>
      </c>
      <c r="B319" t="s">
        <v>3046</v>
      </c>
      <c r="C319" t="s">
        <v>3356</v>
      </c>
      <c r="D319" t="s">
        <v>3361</v>
      </c>
      <c r="E319">
        <f>VLOOKUP(K319,Questions!B:I,2,FALSE)</f>
        <v>17</v>
      </c>
      <c r="F319">
        <f>VLOOKUP(K319,Questions!B:I,3,FALSE)</f>
        <v>17.899999999999999</v>
      </c>
      <c r="G319" t="str">
        <f>VLOOKUP(K319,Questions!B:I,4,FALSE)</f>
        <v>Explanation</v>
      </c>
      <c r="H319" t="str">
        <f>VLOOKUP(K319,Questions!B:I,5,FALSE)</f>
        <v>False Belief - Lies</v>
      </c>
      <c r="I319" t="str">
        <f>VLOOKUP(K319,Questions!B:I,6,FALSE)</f>
        <v>Lies</v>
      </c>
      <c r="J319" t="s">
        <v>3777</v>
      </c>
      <c r="K319" t="s">
        <v>73</v>
      </c>
      <c r="L319" t="str">
        <f>VLOOKUP(K319,Questions!B:H,7,FALSE)</f>
        <v>Exc-5upOnly</v>
      </c>
      <c r="M319">
        <v>1</v>
      </c>
      <c r="N319" t="s">
        <v>1876</v>
      </c>
      <c r="O319">
        <v>0</v>
      </c>
      <c r="P319">
        <v>1</v>
      </c>
      <c r="Q319">
        <v>0</v>
      </c>
    </row>
    <row r="320" spans="1:17" x14ac:dyDescent="0.2">
      <c r="A320" t="s">
        <v>3371</v>
      </c>
      <c r="B320" t="s">
        <v>3046</v>
      </c>
      <c r="C320" t="s">
        <v>3356</v>
      </c>
      <c r="D320" t="s">
        <v>3361</v>
      </c>
      <c r="E320">
        <f>VLOOKUP(K320,Questions!B:I,2,FALSE)</f>
        <v>18</v>
      </c>
      <c r="F320">
        <f>VLOOKUP(K320,Questions!B:I,3,FALSE)</f>
        <v>18.100000000000001</v>
      </c>
      <c r="G320" t="str">
        <f>VLOOKUP(K320,Questions!B:I,4,FALSE)</f>
        <v>2AFC</v>
      </c>
      <c r="H320" t="str">
        <f>VLOOKUP(K320,Questions!B:I,5,FALSE)</f>
        <v>2nd Order Belief-Desire Reasoning</v>
      </c>
      <c r="I320" t="str">
        <f>VLOOKUP(K320,Questions!B:I,6,FALSE)</f>
        <v>Belief</v>
      </c>
      <c r="J320" t="s">
        <v>3778</v>
      </c>
      <c r="K320" t="s">
        <v>74</v>
      </c>
      <c r="L320" t="str">
        <f>VLOOKUP(K320,Questions!B:H,7,FALSE)</f>
        <v>Inc</v>
      </c>
      <c r="M320">
        <v>1</v>
      </c>
      <c r="O320">
        <v>0</v>
      </c>
      <c r="P320">
        <v>1</v>
      </c>
      <c r="Q320">
        <v>0</v>
      </c>
    </row>
    <row r="321" spans="1:17" x14ac:dyDescent="0.2">
      <c r="A321" t="s">
        <v>3371</v>
      </c>
      <c r="B321" t="s">
        <v>3046</v>
      </c>
      <c r="C321" t="s">
        <v>3356</v>
      </c>
      <c r="D321" t="s">
        <v>3361</v>
      </c>
      <c r="E321">
        <f>VLOOKUP(K321,Questions!B:I,2,FALSE)</f>
        <v>18</v>
      </c>
      <c r="F321">
        <f>VLOOKUP(K321,Questions!B:I,3,FALSE)</f>
        <v>18.2</v>
      </c>
      <c r="G321" t="str">
        <f>VLOOKUP(K321,Questions!B:I,4,FALSE)</f>
        <v>Explanation</v>
      </c>
      <c r="H321" t="str">
        <f>VLOOKUP(K321,Questions!B:I,5,FALSE)</f>
        <v>2nd Order Belief-Desire Reasoning</v>
      </c>
      <c r="I321" t="str">
        <f>VLOOKUP(K321,Questions!B:I,6,FALSE)</f>
        <v>Belief</v>
      </c>
      <c r="J321" t="s">
        <v>3779</v>
      </c>
      <c r="K321" t="s">
        <v>75</v>
      </c>
      <c r="L321" t="str">
        <f>VLOOKUP(K321,Questions!B:H,7,FALSE)</f>
        <v>Exc-5upOnly</v>
      </c>
      <c r="M321">
        <v>1</v>
      </c>
      <c r="N321" t="s">
        <v>895</v>
      </c>
      <c r="O321">
        <v>0</v>
      </c>
      <c r="P321">
        <v>1</v>
      </c>
      <c r="Q321">
        <v>0</v>
      </c>
    </row>
    <row r="322" spans="1:17" x14ac:dyDescent="0.2">
      <c r="A322" t="s">
        <v>3371</v>
      </c>
      <c r="B322" t="s">
        <v>3046</v>
      </c>
      <c r="C322" t="s">
        <v>3356</v>
      </c>
      <c r="D322" t="s">
        <v>3361</v>
      </c>
      <c r="E322">
        <f>VLOOKUP(K322,Questions!B:I,2,FALSE)</f>
        <v>18</v>
      </c>
      <c r="F322">
        <f>VLOOKUP(K322,Questions!B:I,3,FALSE)</f>
        <v>18.3</v>
      </c>
      <c r="G322" t="str">
        <f>VLOOKUP(K322,Questions!B:I,4,FALSE)</f>
        <v>Control</v>
      </c>
      <c r="H322" t="str">
        <f>VLOOKUP(K322,Questions!B:I,5,FALSE)</f>
        <v>2nd Order Belief-Desire Reasoning - Control</v>
      </c>
      <c r="I322" t="str">
        <f>VLOOKUP(K322,Questions!B:I,6,FALSE)</f>
        <v>Control</v>
      </c>
      <c r="J322" t="s">
        <v>3780</v>
      </c>
      <c r="K322" t="s">
        <v>76</v>
      </c>
      <c r="L322" t="str">
        <f>VLOOKUP(K322,Questions!B:H,7,FALSE)</f>
        <v>Exc-5upOnly</v>
      </c>
      <c r="M322">
        <v>1</v>
      </c>
      <c r="O322">
        <v>0</v>
      </c>
      <c r="P322">
        <v>1</v>
      </c>
      <c r="Q322">
        <v>0</v>
      </c>
    </row>
    <row r="323" spans="1:17" x14ac:dyDescent="0.2">
      <c r="A323" t="s">
        <v>3371</v>
      </c>
      <c r="B323" t="s">
        <v>3046</v>
      </c>
      <c r="C323" t="s">
        <v>3356</v>
      </c>
      <c r="D323" t="s">
        <v>3361</v>
      </c>
      <c r="E323">
        <f>VLOOKUP(K323,Questions!B:I,2,FALSE)</f>
        <v>18</v>
      </c>
      <c r="F323">
        <f>VLOOKUP(K323,Questions!B:I,3,FALSE)</f>
        <v>18.399999999999999</v>
      </c>
      <c r="G323" t="str">
        <f>VLOOKUP(K323,Questions!B:I,4,FALSE)</f>
        <v>Control</v>
      </c>
      <c r="H323" t="str">
        <f>VLOOKUP(K323,Questions!B:I,5,FALSE)</f>
        <v>2nd Order Belief-Desire Reasoning - Control</v>
      </c>
      <c r="I323" t="str">
        <f>VLOOKUP(K323,Questions!B:I,6,FALSE)</f>
        <v>Control</v>
      </c>
      <c r="J323" t="s">
        <v>3781</v>
      </c>
      <c r="K323" t="s">
        <v>77</v>
      </c>
      <c r="L323" t="str">
        <f>VLOOKUP(K323,Questions!B:H,7,FALSE)</f>
        <v>Exc-5upOnly</v>
      </c>
      <c r="M323">
        <v>1</v>
      </c>
      <c r="O323">
        <v>0</v>
      </c>
      <c r="P323">
        <v>1</v>
      </c>
      <c r="Q323">
        <v>0</v>
      </c>
    </row>
    <row r="324" spans="1:17" x14ac:dyDescent="0.2">
      <c r="A324" t="s">
        <v>3371</v>
      </c>
      <c r="B324" t="s">
        <v>3046</v>
      </c>
      <c r="C324" t="s">
        <v>3356</v>
      </c>
      <c r="D324" t="s">
        <v>3361</v>
      </c>
      <c r="E324">
        <f>VLOOKUP(K324,Questions!B:I,2,FALSE)</f>
        <v>18</v>
      </c>
      <c r="F324">
        <f>VLOOKUP(K324,Questions!B:I,3,FALSE)</f>
        <v>18.5</v>
      </c>
      <c r="G324" t="str">
        <f>VLOOKUP(K324,Questions!B:I,4,FALSE)</f>
        <v>Explanation</v>
      </c>
      <c r="H324" t="str">
        <f>VLOOKUP(K324,Questions!B:I,5,FALSE)</f>
        <v>False Belief - Emotion</v>
      </c>
      <c r="I324" t="str">
        <f>VLOOKUP(K324,Questions!B:I,6,FALSE)</f>
        <v>Belief</v>
      </c>
      <c r="J324" t="s">
        <v>3782</v>
      </c>
      <c r="K324" t="s">
        <v>78</v>
      </c>
      <c r="L324" t="str">
        <f>VLOOKUP(K324,Questions!B:H,7,FALSE)</f>
        <v>Exc-5upOnly</v>
      </c>
      <c r="M324">
        <v>1</v>
      </c>
      <c r="N324" t="s">
        <v>1877</v>
      </c>
      <c r="O324">
        <v>0</v>
      </c>
      <c r="P324">
        <v>1</v>
      </c>
      <c r="Q324">
        <v>0</v>
      </c>
    </row>
    <row r="325" spans="1:17" x14ac:dyDescent="0.2">
      <c r="A325" t="s">
        <v>3371</v>
      </c>
      <c r="B325" t="s">
        <v>3046</v>
      </c>
      <c r="C325" t="s">
        <v>3356</v>
      </c>
      <c r="D325" t="s">
        <v>3361</v>
      </c>
      <c r="E325">
        <f>VLOOKUP(K325,Questions!B:I,2,FALSE)</f>
        <v>19</v>
      </c>
      <c r="F325">
        <f>VLOOKUP(K325,Questions!B:I,3,FALSE)</f>
        <v>19.100000000000001</v>
      </c>
      <c r="G325" t="str">
        <f>VLOOKUP(K325,Questions!B:I,4,FALSE)</f>
        <v>Explanation</v>
      </c>
      <c r="H325" t="str">
        <f>VLOOKUP(K325,Questions!B:I,5,FALSE)</f>
        <v>Sarcasm</v>
      </c>
      <c r="I325" t="str">
        <f>VLOOKUP(K325,Questions!B:I,6,FALSE)</f>
        <v>Sarcasm</v>
      </c>
      <c r="J325" t="s">
        <v>3783</v>
      </c>
      <c r="K325" t="s">
        <v>79</v>
      </c>
      <c r="L325" t="str">
        <f>VLOOKUP(K325,Questions!B:H,7,FALSE)</f>
        <v>Exc-5upOnly</v>
      </c>
      <c r="M325">
        <v>1</v>
      </c>
      <c r="N325" t="s">
        <v>1878</v>
      </c>
      <c r="O325">
        <v>0</v>
      </c>
      <c r="P325">
        <v>1</v>
      </c>
      <c r="Q325">
        <v>0</v>
      </c>
    </row>
    <row r="326" spans="1:17" x14ac:dyDescent="0.2">
      <c r="A326" t="s">
        <v>3371</v>
      </c>
      <c r="B326" t="s">
        <v>3046</v>
      </c>
      <c r="C326" t="s">
        <v>3356</v>
      </c>
      <c r="D326" t="s">
        <v>3361</v>
      </c>
      <c r="E326">
        <f>VLOOKUP(K326,Questions!B:I,2,FALSE)</f>
        <v>19</v>
      </c>
      <c r="F326">
        <f>VLOOKUP(K326,Questions!B:I,3,FALSE)</f>
        <v>19.2</v>
      </c>
      <c r="G326" t="str">
        <f>VLOOKUP(K326,Questions!B:I,4,FALSE)</f>
        <v>2AFC</v>
      </c>
      <c r="H326" t="str">
        <f>VLOOKUP(K326,Questions!B:I,5,FALSE)</f>
        <v>Sarcasm</v>
      </c>
      <c r="I326" t="str">
        <f>VLOOKUP(K326,Questions!B:I,6,FALSE)</f>
        <v>Sarcasm</v>
      </c>
      <c r="J326" t="s">
        <v>3784</v>
      </c>
      <c r="K326" t="s">
        <v>80</v>
      </c>
      <c r="L326" t="str">
        <f>VLOOKUP(K326,Questions!B:H,7,FALSE)</f>
        <v>Exc-5upOnly</v>
      </c>
      <c r="M326">
        <v>1</v>
      </c>
      <c r="O326">
        <v>0</v>
      </c>
      <c r="P326">
        <v>1</v>
      </c>
      <c r="Q326">
        <v>0</v>
      </c>
    </row>
    <row r="327" spans="1:17" x14ac:dyDescent="0.2">
      <c r="A327" t="s">
        <v>3371</v>
      </c>
      <c r="B327" t="s">
        <v>3047</v>
      </c>
      <c r="C327" t="s">
        <v>3358</v>
      </c>
      <c r="D327" t="s">
        <v>3365</v>
      </c>
      <c r="E327">
        <f>VLOOKUP(K327,Questions!B:I,2,FALSE)</f>
        <v>1</v>
      </c>
      <c r="F327">
        <f>VLOOKUP(K327,Questions!B:I,3,FALSE)</f>
        <v>1.1000000000000001</v>
      </c>
      <c r="G327" t="str">
        <f>VLOOKUP(K327,Questions!B:I,4,FALSE)</f>
        <v>2AFC</v>
      </c>
      <c r="H327" t="str">
        <f>VLOOKUP(K327,Questions!B:I,5,FALSE)</f>
        <v>Common Desires</v>
      </c>
      <c r="I327" t="str">
        <f>VLOOKUP(K327,Questions!B:I,6,FALSE)</f>
        <v>Desires</v>
      </c>
      <c r="J327" t="s">
        <v>3719</v>
      </c>
      <c r="K327" t="s">
        <v>10</v>
      </c>
      <c r="L327" t="str">
        <f>VLOOKUP(K327,Questions!B:H,7,FALSE)</f>
        <v>Inc</v>
      </c>
      <c r="M327">
        <v>1</v>
      </c>
      <c r="O327">
        <v>0</v>
      </c>
      <c r="P327">
        <v>1</v>
      </c>
      <c r="Q327">
        <v>0</v>
      </c>
    </row>
    <row r="328" spans="1:17" x14ac:dyDescent="0.2">
      <c r="A328" t="s">
        <v>3371</v>
      </c>
      <c r="B328" t="s">
        <v>3047</v>
      </c>
      <c r="C328" t="s">
        <v>3358</v>
      </c>
      <c r="D328" t="s">
        <v>3365</v>
      </c>
      <c r="E328">
        <f>VLOOKUP(K328,Questions!B:I,2,FALSE)</f>
        <v>2</v>
      </c>
      <c r="F328">
        <f>VLOOKUP(K328,Questions!B:I,3,FALSE)</f>
        <v>2.1</v>
      </c>
      <c r="G328" t="str">
        <f>VLOOKUP(K328,Questions!B:I,4,FALSE)</f>
        <v>2AFC</v>
      </c>
      <c r="H328" t="str">
        <f>VLOOKUP(K328,Questions!B:I,5,FALSE)</f>
        <v>Diverse Desires</v>
      </c>
      <c r="I328" t="str">
        <f>VLOOKUP(K328,Questions!B:I,6,FALSE)</f>
        <v>Desires</v>
      </c>
      <c r="J328" t="s">
        <v>3718</v>
      </c>
      <c r="K328" t="s">
        <v>3170</v>
      </c>
      <c r="L328" t="str">
        <f>VLOOKUP(K328,Questions!B:H,7,FALSE)</f>
        <v>Inc</v>
      </c>
      <c r="M328">
        <v>1</v>
      </c>
      <c r="O328">
        <v>0</v>
      </c>
      <c r="P328">
        <v>1</v>
      </c>
      <c r="Q328">
        <v>0</v>
      </c>
    </row>
    <row r="329" spans="1:17" x14ac:dyDescent="0.2">
      <c r="A329" t="s">
        <v>3371</v>
      </c>
      <c r="B329" t="s">
        <v>3047</v>
      </c>
      <c r="C329" t="s">
        <v>3358</v>
      </c>
      <c r="D329" t="s">
        <v>3365</v>
      </c>
      <c r="E329">
        <f>VLOOKUP(K329,Questions!B:I,2,FALSE)</f>
        <v>3</v>
      </c>
      <c r="F329">
        <f>VLOOKUP(K329,Questions!B:I,3,FALSE)</f>
        <v>3.1</v>
      </c>
      <c r="G329" t="str">
        <f>VLOOKUP(K329,Questions!B:I,4,FALSE)</f>
        <v>2AFC</v>
      </c>
      <c r="H329" t="str">
        <f>VLOOKUP(K329,Questions!B:I,5,FALSE)</f>
        <v>Diverse Beliefs</v>
      </c>
      <c r="I329" t="str">
        <f>VLOOKUP(K329,Questions!B:I,6,FALSE)</f>
        <v>Desires</v>
      </c>
      <c r="J329" t="s">
        <v>3719</v>
      </c>
      <c r="K329" t="s">
        <v>15</v>
      </c>
      <c r="L329" t="str">
        <f>VLOOKUP(K329,Questions!B:H,7,FALSE)</f>
        <v>Inc</v>
      </c>
      <c r="M329">
        <v>1</v>
      </c>
      <c r="O329">
        <v>0</v>
      </c>
      <c r="P329">
        <v>1</v>
      </c>
      <c r="Q329">
        <v>0</v>
      </c>
    </row>
    <row r="330" spans="1:17" x14ac:dyDescent="0.2">
      <c r="A330" t="s">
        <v>3371</v>
      </c>
      <c r="B330" t="s">
        <v>3047</v>
      </c>
      <c r="C330" t="s">
        <v>3358</v>
      </c>
      <c r="D330" t="s">
        <v>3365</v>
      </c>
      <c r="E330">
        <f>VLOOKUP(K330,Questions!B:I,2,FALSE)</f>
        <v>4</v>
      </c>
      <c r="F330">
        <f>VLOOKUP(K330,Questions!B:I,3,FALSE)</f>
        <v>4.0999999999999996</v>
      </c>
      <c r="G330" t="str">
        <f>VLOOKUP(K330,Questions!B:I,4,FALSE)</f>
        <v>2AFC</v>
      </c>
      <c r="H330" t="str">
        <f>VLOOKUP(K330,Questions!B:I,5,FALSE)</f>
        <v>Reference - Easy</v>
      </c>
      <c r="I330" t="str">
        <f>VLOOKUP(K330,Questions!B:I,6,FALSE)</f>
        <v>Reference</v>
      </c>
      <c r="J330" t="s">
        <v>3720</v>
      </c>
      <c r="K330" t="s">
        <v>17</v>
      </c>
      <c r="L330" t="str">
        <f>VLOOKUP(K330,Questions!B:H,7,FALSE)</f>
        <v>Inc</v>
      </c>
      <c r="M330">
        <v>1</v>
      </c>
      <c r="O330">
        <v>0</v>
      </c>
      <c r="P330">
        <v>1</v>
      </c>
      <c r="Q330">
        <v>0</v>
      </c>
    </row>
    <row r="331" spans="1:17" x14ac:dyDescent="0.2">
      <c r="A331" t="s">
        <v>3371</v>
      </c>
      <c r="B331" t="s">
        <v>3047</v>
      </c>
      <c r="C331" t="s">
        <v>3358</v>
      </c>
      <c r="D331" t="s">
        <v>3365</v>
      </c>
      <c r="E331">
        <f>VLOOKUP(K331,Questions!B:I,2,FALSE)</f>
        <v>4</v>
      </c>
      <c r="F331">
        <f>VLOOKUP(K331,Questions!B:I,3,FALSE)</f>
        <v>4.2</v>
      </c>
      <c r="G331" t="str">
        <f>VLOOKUP(K331,Questions!B:I,4,FALSE)</f>
        <v>Explanation</v>
      </c>
      <c r="H331" t="str">
        <f>VLOOKUP(K331,Questions!B:I,5,FALSE)</f>
        <v>Reference - Easy</v>
      </c>
      <c r="I331" t="str">
        <f>VLOOKUP(K331,Questions!B:I,6,FALSE)</f>
        <v>Reference</v>
      </c>
      <c r="J331" t="s">
        <v>3721</v>
      </c>
      <c r="K331" t="s">
        <v>19</v>
      </c>
      <c r="L331" t="str">
        <f>VLOOKUP(K331,Questions!B:H,7,FALSE)</f>
        <v>Inc</v>
      </c>
      <c r="M331">
        <v>1</v>
      </c>
      <c r="N331" t="s">
        <v>1879</v>
      </c>
      <c r="O331">
        <v>0</v>
      </c>
      <c r="P331">
        <v>1</v>
      </c>
      <c r="Q331">
        <v>0</v>
      </c>
    </row>
    <row r="332" spans="1:17" x14ac:dyDescent="0.2">
      <c r="A332" t="s">
        <v>3371</v>
      </c>
      <c r="B332" t="s">
        <v>3047</v>
      </c>
      <c r="C332" t="s">
        <v>3358</v>
      </c>
      <c r="D332" t="s">
        <v>3365</v>
      </c>
      <c r="E332">
        <f>VLOOKUP(K332,Questions!B:I,2,FALSE)</f>
        <v>5</v>
      </c>
      <c r="F332">
        <f>VLOOKUP(K332,Questions!B:I,3,FALSE)</f>
        <v>5.0999999999999996</v>
      </c>
      <c r="G332" t="str">
        <f>VLOOKUP(K332,Questions!B:I,4,FALSE)</f>
        <v>2AFC</v>
      </c>
      <c r="H332" t="str">
        <f>VLOOKUP(K332,Questions!B:I,5,FALSE)</f>
        <v>False Belief - Location</v>
      </c>
      <c r="I332" t="str">
        <f>VLOOKUP(K332,Questions!B:I,6,FALSE)</f>
        <v>Belief</v>
      </c>
      <c r="J332" t="s">
        <v>3722</v>
      </c>
      <c r="K332" t="s">
        <v>20</v>
      </c>
      <c r="L332" t="str">
        <f>VLOOKUP(K332,Questions!B:H,7,FALSE)</f>
        <v>Inc</v>
      </c>
      <c r="M332">
        <v>0</v>
      </c>
      <c r="O332">
        <v>0</v>
      </c>
      <c r="P332">
        <v>1</v>
      </c>
      <c r="Q332">
        <v>0</v>
      </c>
    </row>
    <row r="333" spans="1:17" x14ac:dyDescent="0.2">
      <c r="A333" t="s">
        <v>3371</v>
      </c>
      <c r="B333" t="s">
        <v>3047</v>
      </c>
      <c r="C333" t="s">
        <v>3358</v>
      </c>
      <c r="D333" t="s">
        <v>3365</v>
      </c>
      <c r="E333">
        <f>VLOOKUP(K333,Questions!B:I,2,FALSE)</f>
        <v>5</v>
      </c>
      <c r="F333">
        <f>VLOOKUP(K333,Questions!B:I,3,FALSE)</f>
        <v>5.2</v>
      </c>
      <c r="G333" t="str">
        <f>VLOOKUP(K333,Questions!B:I,4,FALSE)</f>
        <v>Explanation</v>
      </c>
      <c r="H333" t="str">
        <f>VLOOKUP(K333,Questions!B:I,5,FALSE)</f>
        <v>False Belief - Location</v>
      </c>
      <c r="I333" t="str">
        <f>VLOOKUP(K333,Questions!B:I,6,FALSE)</f>
        <v>Belief</v>
      </c>
      <c r="J333" t="s">
        <v>3723</v>
      </c>
      <c r="K333" t="s">
        <v>21</v>
      </c>
      <c r="L333" t="str">
        <f>VLOOKUP(K333,Questions!B:H,7,FALSE)</f>
        <v>Inc</v>
      </c>
      <c r="M333">
        <v>1</v>
      </c>
      <c r="N333" t="s">
        <v>1880</v>
      </c>
      <c r="O333">
        <v>0</v>
      </c>
      <c r="P333">
        <v>1</v>
      </c>
      <c r="Q333">
        <v>0</v>
      </c>
    </row>
    <row r="334" spans="1:17" x14ac:dyDescent="0.2">
      <c r="A334" t="s">
        <v>3371</v>
      </c>
      <c r="B334" t="s">
        <v>3047</v>
      </c>
      <c r="C334" t="s">
        <v>3358</v>
      </c>
      <c r="D334" t="s">
        <v>3365</v>
      </c>
      <c r="E334">
        <f>VLOOKUP(K334,Questions!B:I,2,FALSE)</f>
        <v>5</v>
      </c>
      <c r="F334">
        <f>VLOOKUP(K334,Questions!B:I,3,FALSE)</f>
        <v>5.3</v>
      </c>
      <c r="G334" t="str">
        <f>VLOOKUP(K334,Questions!B:I,4,FALSE)</f>
        <v>Control</v>
      </c>
      <c r="H334" t="str">
        <f>VLOOKUP(K334,Questions!B:I,5,FALSE)</f>
        <v>False Belief - Location</v>
      </c>
      <c r="I334" t="str">
        <f>VLOOKUP(K334,Questions!B:I,6,FALSE)</f>
        <v>Belief</v>
      </c>
      <c r="J334" t="s">
        <v>3724</v>
      </c>
      <c r="K334" t="s">
        <v>987</v>
      </c>
      <c r="L334" t="str">
        <f>VLOOKUP(K334,Questions!B:H,7,FALSE)</f>
        <v>Inc</v>
      </c>
      <c r="M334">
        <v>1</v>
      </c>
      <c r="O334">
        <v>0</v>
      </c>
      <c r="P334">
        <v>1</v>
      </c>
      <c r="Q334">
        <v>0</v>
      </c>
    </row>
    <row r="335" spans="1:17" x14ac:dyDescent="0.2">
      <c r="A335" t="s">
        <v>3371</v>
      </c>
      <c r="B335" t="s">
        <v>3047</v>
      </c>
      <c r="C335" t="s">
        <v>3358</v>
      </c>
      <c r="D335" t="s">
        <v>3365</v>
      </c>
      <c r="E335">
        <f>VLOOKUP(K335,Questions!B:I,2,FALSE)</f>
        <v>6</v>
      </c>
      <c r="F335">
        <f>VLOOKUP(K335,Questions!B:I,3,FALSE)</f>
        <v>6.1</v>
      </c>
      <c r="G335" t="str">
        <f>VLOOKUP(K335,Questions!B:I,4,FALSE)</f>
        <v>Control</v>
      </c>
      <c r="H335" t="str">
        <f>VLOOKUP(K335,Questions!B:I,5,FALSE)</f>
        <v>Control</v>
      </c>
      <c r="I335" t="str">
        <f>VLOOKUP(K335,Questions!B:I,6,FALSE)</f>
        <v>Control</v>
      </c>
      <c r="J335" t="s">
        <v>3725</v>
      </c>
      <c r="K335" t="s">
        <v>23</v>
      </c>
      <c r="L335" t="str">
        <f>VLOOKUP(K335,Questions!B:H,7,FALSE)</f>
        <v>Inc</v>
      </c>
      <c r="M335">
        <v>1</v>
      </c>
      <c r="O335">
        <v>0</v>
      </c>
      <c r="P335">
        <v>1</v>
      </c>
      <c r="Q335">
        <v>0</v>
      </c>
    </row>
    <row r="336" spans="1:17" x14ac:dyDescent="0.2">
      <c r="A336" t="s">
        <v>3371</v>
      </c>
      <c r="B336" t="s">
        <v>3047</v>
      </c>
      <c r="C336" t="s">
        <v>3358</v>
      </c>
      <c r="D336" t="s">
        <v>3365</v>
      </c>
      <c r="E336">
        <f>VLOOKUP(K336,Questions!B:I,2,FALSE)</f>
        <v>7</v>
      </c>
      <c r="F336">
        <f>VLOOKUP(K336,Questions!B:I,3,FALSE)</f>
        <v>7.1</v>
      </c>
      <c r="G336" t="str">
        <f>VLOOKUP(K336,Questions!B:I,4,FALSE)</f>
        <v>2AFC</v>
      </c>
      <c r="H336" t="str">
        <f>VLOOKUP(K336,Questions!B:I,5,FALSE)</f>
        <v>False Belief - Location</v>
      </c>
      <c r="I336" t="str">
        <f>VLOOKUP(K336,Questions!B:I,6,FALSE)</f>
        <v>Belief</v>
      </c>
      <c r="J336" t="s">
        <v>3726</v>
      </c>
      <c r="K336" t="s">
        <v>24</v>
      </c>
      <c r="L336" t="str">
        <f>VLOOKUP(K336,Questions!B:H,7,FALSE)</f>
        <v>Inc</v>
      </c>
      <c r="M336">
        <v>1</v>
      </c>
      <c r="O336">
        <v>0</v>
      </c>
      <c r="P336">
        <v>1</v>
      </c>
      <c r="Q336">
        <v>0</v>
      </c>
    </row>
    <row r="337" spans="1:17" x14ac:dyDescent="0.2">
      <c r="A337" t="s">
        <v>3371</v>
      </c>
      <c r="B337" t="s">
        <v>3047</v>
      </c>
      <c r="C337" t="s">
        <v>3358</v>
      </c>
      <c r="D337" t="s">
        <v>3365</v>
      </c>
      <c r="E337">
        <f>VLOOKUP(K337,Questions!B:I,2,FALSE)</f>
        <v>7</v>
      </c>
      <c r="F337">
        <f>VLOOKUP(K337,Questions!B:I,3,FALSE)</f>
        <v>7.2</v>
      </c>
      <c r="G337" t="str">
        <f>VLOOKUP(K337,Questions!B:I,4,FALSE)</f>
        <v>Explanation</v>
      </c>
      <c r="H337" t="str">
        <f>VLOOKUP(K337,Questions!B:I,5,FALSE)</f>
        <v>False Belief - Location</v>
      </c>
      <c r="I337" t="str">
        <f>VLOOKUP(K337,Questions!B:I,6,FALSE)</f>
        <v>Belief</v>
      </c>
      <c r="J337" t="s">
        <v>3727</v>
      </c>
      <c r="K337" t="s">
        <v>25</v>
      </c>
      <c r="L337" t="str">
        <f>VLOOKUP(K337,Questions!B:H,7,FALSE)</f>
        <v>Inc</v>
      </c>
      <c r="M337">
        <v>1</v>
      </c>
      <c r="N337" t="s">
        <v>1881</v>
      </c>
      <c r="O337">
        <v>0</v>
      </c>
      <c r="P337">
        <v>1</v>
      </c>
      <c r="Q337">
        <v>0</v>
      </c>
    </row>
    <row r="338" spans="1:17" x14ac:dyDescent="0.2">
      <c r="A338" t="s">
        <v>3371</v>
      </c>
      <c r="B338" t="s">
        <v>3047</v>
      </c>
      <c r="C338" t="s">
        <v>3358</v>
      </c>
      <c r="D338" t="s">
        <v>3365</v>
      </c>
      <c r="E338">
        <f>VLOOKUP(K338,Questions!B:I,2,FALSE)</f>
        <v>7</v>
      </c>
      <c r="F338">
        <f>VLOOKUP(K338,Questions!B:I,3,FALSE)</f>
        <v>7.3</v>
      </c>
      <c r="G338" t="str">
        <f>VLOOKUP(K338,Questions!B:I,4,FALSE)</f>
        <v>Explanation</v>
      </c>
      <c r="H338" t="str">
        <f>VLOOKUP(K338,Questions!B:I,5,FALSE)</f>
        <v>Emotion</v>
      </c>
      <c r="I338" t="str">
        <f>VLOOKUP(K338,Questions!B:I,6,FALSE)</f>
        <v>Emotion</v>
      </c>
      <c r="J338" t="s">
        <v>3728</v>
      </c>
      <c r="K338" t="s">
        <v>28</v>
      </c>
      <c r="L338" t="str">
        <f>VLOOKUP(K338,Questions!B:H,7,FALSE)</f>
        <v>Inc</v>
      </c>
      <c r="M338">
        <v>1</v>
      </c>
      <c r="N338" t="s">
        <v>313</v>
      </c>
      <c r="O338">
        <v>0</v>
      </c>
      <c r="P338">
        <v>1</v>
      </c>
      <c r="Q338">
        <v>0</v>
      </c>
    </row>
    <row r="339" spans="1:17" x14ac:dyDescent="0.2">
      <c r="A339" t="s">
        <v>3371</v>
      </c>
      <c r="B339" t="s">
        <v>3047</v>
      </c>
      <c r="C339" t="s">
        <v>3358</v>
      </c>
      <c r="D339" t="s">
        <v>3365</v>
      </c>
      <c r="E339">
        <f>VLOOKUP(K339,Questions!B:I,2,FALSE)</f>
        <v>7</v>
      </c>
      <c r="F339">
        <f>VLOOKUP(K339,Questions!B:I,3,FALSE)</f>
        <v>7.4</v>
      </c>
      <c r="G339" t="str">
        <f>VLOOKUP(K339,Questions!B:I,4,FALSE)</f>
        <v>2AFC</v>
      </c>
      <c r="H339" t="str">
        <f>VLOOKUP(K339,Questions!B:I,5,FALSE)</f>
        <v>Moral Reasoning False Beliefs</v>
      </c>
      <c r="I339" t="str">
        <f>VLOOKUP(K339,Questions!B:I,6,FALSE)</f>
        <v>Moral Reasoning</v>
      </c>
      <c r="J339" t="s">
        <v>3729</v>
      </c>
      <c r="K339" t="s">
        <v>30</v>
      </c>
      <c r="L339" t="str">
        <f>VLOOKUP(K339,Questions!B:H,7,FALSE)</f>
        <v>Inc</v>
      </c>
      <c r="M339">
        <v>1</v>
      </c>
      <c r="O339">
        <v>0</v>
      </c>
      <c r="P339">
        <v>1</v>
      </c>
      <c r="Q339">
        <v>0</v>
      </c>
    </row>
    <row r="340" spans="1:17" x14ac:dyDescent="0.2">
      <c r="A340" t="s">
        <v>3371</v>
      </c>
      <c r="B340" t="s">
        <v>3047</v>
      </c>
      <c r="C340" t="s">
        <v>3358</v>
      </c>
      <c r="D340" t="s">
        <v>3365</v>
      </c>
      <c r="E340">
        <f>VLOOKUP(K340,Questions!B:I,2,FALSE)</f>
        <v>7</v>
      </c>
      <c r="F340">
        <f>VLOOKUP(K340,Questions!B:I,3,FALSE)</f>
        <v>7.5</v>
      </c>
      <c r="G340" t="str">
        <f>VLOOKUP(K340,Questions!B:I,4,FALSE)</f>
        <v>Explanation</v>
      </c>
      <c r="H340" t="str">
        <f>VLOOKUP(K340,Questions!B:I,5,FALSE)</f>
        <v>Moral Reasoning False Beliefs</v>
      </c>
      <c r="I340" t="str">
        <f>VLOOKUP(K340,Questions!B:I,6,FALSE)</f>
        <v>Moral Reasoning</v>
      </c>
      <c r="J340" t="s">
        <v>3730</v>
      </c>
      <c r="K340" t="s">
        <v>3654</v>
      </c>
      <c r="L340" t="str">
        <f>VLOOKUP(K340,Questions!B:H,7,FALSE)</f>
        <v>Inc</v>
      </c>
      <c r="M340">
        <v>1</v>
      </c>
      <c r="N340" t="s">
        <v>1882</v>
      </c>
      <c r="O340">
        <v>0</v>
      </c>
      <c r="P340">
        <v>1</v>
      </c>
      <c r="Q340">
        <v>0</v>
      </c>
    </row>
    <row r="341" spans="1:17" x14ac:dyDescent="0.2">
      <c r="A341" t="s">
        <v>3371</v>
      </c>
      <c r="B341" t="s">
        <v>3047</v>
      </c>
      <c r="C341" t="s">
        <v>3358</v>
      </c>
      <c r="D341" t="s">
        <v>3365</v>
      </c>
      <c r="E341">
        <f>VLOOKUP(K341,Questions!B:I,2,FALSE)</f>
        <v>7</v>
      </c>
      <c r="F341">
        <f>VLOOKUP(K341,Questions!B:I,3,FALSE)</f>
        <v>7.6</v>
      </c>
      <c r="G341" t="str">
        <f>VLOOKUP(K341,Questions!B:I,4,FALSE)</f>
        <v>2AFC</v>
      </c>
      <c r="H341" t="str">
        <f>VLOOKUP(K341,Questions!B:I,5,FALSE)</f>
        <v>Moral Reasoning False Beliefs</v>
      </c>
      <c r="I341" t="str">
        <f>VLOOKUP(K341,Questions!B:I,6,FALSE)</f>
        <v>Moral Reasoning</v>
      </c>
      <c r="J341" t="s">
        <v>3731</v>
      </c>
      <c r="K341" t="s">
        <v>31</v>
      </c>
      <c r="L341" t="str">
        <f>VLOOKUP(K341,Questions!B:H,7,FALSE)</f>
        <v>Inc</v>
      </c>
      <c r="M341">
        <v>1</v>
      </c>
      <c r="O341">
        <v>0</v>
      </c>
      <c r="P341">
        <v>1</v>
      </c>
      <c r="Q341">
        <v>0</v>
      </c>
    </row>
    <row r="342" spans="1:17" x14ac:dyDescent="0.2">
      <c r="A342" t="s">
        <v>3371</v>
      </c>
      <c r="B342" t="s">
        <v>3047</v>
      </c>
      <c r="C342" t="s">
        <v>3358</v>
      </c>
      <c r="D342" t="s">
        <v>3365</v>
      </c>
      <c r="E342">
        <f>VLOOKUP(K342,Questions!B:I,2,FALSE)</f>
        <v>7</v>
      </c>
      <c r="F342">
        <f>VLOOKUP(K342,Questions!B:I,3,FALSE)</f>
        <v>7.7</v>
      </c>
      <c r="G342" t="str">
        <f>VLOOKUP(K342,Questions!B:I,4,FALSE)</f>
        <v>Explanation</v>
      </c>
      <c r="H342" t="str">
        <f>VLOOKUP(K342,Questions!B:I,5,FALSE)</f>
        <v>Moral Reasoning False Beliefs</v>
      </c>
      <c r="I342" t="str">
        <f>VLOOKUP(K342,Questions!B:I,6,FALSE)</f>
        <v>Moral Reasoning</v>
      </c>
      <c r="J342" t="s">
        <v>3732</v>
      </c>
      <c r="K342" t="s">
        <v>3655</v>
      </c>
      <c r="L342" t="str">
        <f>VLOOKUP(K342,Questions!B:H,7,FALSE)</f>
        <v>Inc</v>
      </c>
      <c r="M342">
        <v>1</v>
      </c>
      <c r="N342" t="s">
        <v>1883</v>
      </c>
      <c r="O342">
        <v>0</v>
      </c>
      <c r="P342">
        <v>1</v>
      </c>
      <c r="Q342">
        <v>0</v>
      </c>
    </row>
    <row r="343" spans="1:17" x14ac:dyDescent="0.2">
      <c r="A343" t="s">
        <v>3371</v>
      </c>
      <c r="B343" t="s">
        <v>3047</v>
      </c>
      <c r="C343" t="s">
        <v>3358</v>
      </c>
      <c r="D343" t="s">
        <v>3365</v>
      </c>
      <c r="E343">
        <f>VLOOKUP(K343,Questions!B:I,2,FALSE)</f>
        <v>8</v>
      </c>
      <c r="F343">
        <f>VLOOKUP(K343,Questions!B:I,3,FALSE)</f>
        <v>8.1</v>
      </c>
      <c r="G343" t="str">
        <f>VLOOKUP(K343,Questions!B:I,4,FALSE)</f>
        <v>Control</v>
      </c>
      <c r="H343" t="str">
        <f>VLOOKUP(K343,Questions!B:I,5,FALSE)</f>
        <v>False Belief - Control</v>
      </c>
      <c r="I343" t="str">
        <f>VLOOKUP(K343,Questions!B:I,6,FALSE)</f>
        <v>Control</v>
      </c>
      <c r="J343" t="s">
        <v>3733</v>
      </c>
      <c r="K343" t="s">
        <v>32</v>
      </c>
      <c r="L343" t="str">
        <f>VLOOKUP(K343,Questions!B:H,7,FALSE)</f>
        <v>Inc</v>
      </c>
      <c r="M343">
        <v>1</v>
      </c>
      <c r="O343">
        <v>0</v>
      </c>
      <c r="P343">
        <v>1</v>
      </c>
      <c r="Q343">
        <v>0</v>
      </c>
    </row>
    <row r="344" spans="1:17" x14ac:dyDescent="0.2">
      <c r="A344" t="s">
        <v>3371</v>
      </c>
      <c r="B344" t="s">
        <v>3047</v>
      </c>
      <c r="C344" t="s">
        <v>3358</v>
      </c>
      <c r="D344" t="s">
        <v>3365</v>
      </c>
      <c r="E344">
        <f>VLOOKUP(K344,Questions!B:I,2,FALSE)</f>
        <v>8</v>
      </c>
      <c r="F344">
        <f>VLOOKUP(K344,Questions!B:I,3,FALSE)</f>
        <v>8.1999999999999993</v>
      </c>
      <c r="G344" t="str">
        <f>VLOOKUP(K344,Questions!B:I,4,FALSE)</f>
        <v>2AFC</v>
      </c>
      <c r="H344" t="str">
        <f>VLOOKUP(K344,Questions!B:I,5,FALSE)</f>
        <v>False Belief - Expectations</v>
      </c>
      <c r="I344" t="str">
        <f>VLOOKUP(K344,Questions!B:I,6,FALSE)</f>
        <v>Belief</v>
      </c>
      <c r="J344" t="s">
        <v>3734</v>
      </c>
      <c r="K344" t="s">
        <v>33</v>
      </c>
      <c r="L344" t="str">
        <f>VLOOKUP(K344,Questions!B:H,7,FALSE)</f>
        <v>Inc</v>
      </c>
      <c r="M344">
        <v>1</v>
      </c>
      <c r="O344">
        <v>0</v>
      </c>
      <c r="P344">
        <v>1</v>
      </c>
      <c r="Q344">
        <v>0</v>
      </c>
    </row>
    <row r="345" spans="1:17" x14ac:dyDescent="0.2">
      <c r="A345" t="s">
        <v>3371</v>
      </c>
      <c r="B345" t="s">
        <v>3047</v>
      </c>
      <c r="C345" t="s">
        <v>3358</v>
      </c>
      <c r="D345" t="s">
        <v>3365</v>
      </c>
      <c r="E345">
        <f>VLOOKUP(K345,Questions!B:I,2,FALSE)</f>
        <v>8</v>
      </c>
      <c r="F345">
        <f>VLOOKUP(K345,Questions!B:I,3,FALSE)</f>
        <v>8.3000000000000007</v>
      </c>
      <c r="G345" t="str">
        <f>VLOOKUP(K345,Questions!B:I,4,FALSE)</f>
        <v>Explanation</v>
      </c>
      <c r="H345" t="str">
        <f>VLOOKUP(K345,Questions!B:I,5,FALSE)</f>
        <v>False Belief - Expectations</v>
      </c>
      <c r="I345" t="str">
        <f>VLOOKUP(K345,Questions!B:I,6,FALSE)</f>
        <v>Belief</v>
      </c>
      <c r="J345" t="s">
        <v>3735</v>
      </c>
      <c r="K345" t="s">
        <v>34</v>
      </c>
      <c r="L345" t="str">
        <f>VLOOKUP(K345,Questions!B:H,7,FALSE)</f>
        <v>Inc</v>
      </c>
      <c r="M345">
        <v>1</v>
      </c>
      <c r="N345" t="s">
        <v>1884</v>
      </c>
      <c r="O345">
        <v>0</v>
      </c>
      <c r="P345">
        <v>1</v>
      </c>
      <c r="Q345">
        <v>0</v>
      </c>
    </row>
    <row r="346" spans="1:17" x14ac:dyDescent="0.2">
      <c r="A346" t="s">
        <v>3371</v>
      </c>
      <c r="B346" t="s">
        <v>3047</v>
      </c>
      <c r="C346" t="s">
        <v>3358</v>
      </c>
      <c r="D346" t="s">
        <v>3365</v>
      </c>
      <c r="E346">
        <f>VLOOKUP(K346,Questions!B:I,2,FALSE)</f>
        <v>9</v>
      </c>
      <c r="F346">
        <f>VLOOKUP(K346,Questions!B:I,3,FALSE)</f>
        <v>9.1</v>
      </c>
      <c r="G346" t="str">
        <f>VLOOKUP(K346,Questions!B:I,4,FALSE)</f>
        <v>Control</v>
      </c>
      <c r="H346" t="str">
        <f>VLOOKUP(K346,Questions!B:I,5,FALSE)</f>
        <v>Control</v>
      </c>
      <c r="I346" t="str">
        <f>VLOOKUP(K346,Questions!B:I,6,FALSE)</f>
        <v>Control</v>
      </c>
      <c r="J346" t="s">
        <v>3739</v>
      </c>
      <c r="K346" t="s">
        <v>37</v>
      </c>
      <c r="L346" t="str">
        <f>VLOOKUP(K346,Questions!B:H,7,FALSE)</f>
        <v>Inc</v>
      </c>
      <c r="M346">
        <v>1</v>
      </c>
      <c r="O346">
        <v>0</v>
      </c>
      <c r="P346">
        <v>1</v>
      </c>
      <c r="Q346">
        <v>0</v>
      </c>
    </row>
    <row r="347" spans="1:17" x14ac:dyDescent="0.2">
      <c r="A347" t="s">
        <v>3371</v>
      </c>
      <c r="B347" t="s">
        <v>3047</v>
      </c>
      <c r="C347" t="s">
        <v>3358</v>
      </c>
      <c r="D347" t="s">
        <v>3365</v>
      </c>
      <c r="E347">
        <f>VLOOKUP(K347,Questions!B:I,2,FALSE)</f>
        <v>10</v>
      </c>
      <c r="F347">
        <f>VLOOKUP(K347,Questions!B:I,3,FALSE)</f>
        <v>10.1</v>
      </c>
      <c r="G347" t="str">
        <f>VLOOKUP(K347,Questions!B:I,4,FALSE)</f>
        <v>2AFC</v>
      </c>
      <c r="H347" t="str">
        <f>VLOOKUP(K347,Questions!B:I,5,FALSE)</f>
        <v>Reference - Hard</v>
      </c>
      <c r="I347" t="str">
        <f>VLOOKUP(K347,Questions!B:I,6,FALSE)</f>
        <v>Reference</v>
      </c>
      <c r="J347" t="s">
        <v>3740</v>
      </c>
      <c r="K347" t="s">
        <v>38</v>
      </c>
      <c r="L347" t="str">
        <f>VLOOKUP(K347,Questions!B:H,7,FALSE)</f>
        <v>Inc</v>
      </c>
      <c r="M347">
        <v>1</v>
      </c>
      <c r="O347">
        <v>0</v>
      </c>
      <c r="P347">
        <v>1</v>
      </c>
      <c r="Q347">
        <v>0</v>
      </c>
    </row>
    <row r="348" spans="1:17" x14ac:dyDescent="0.2">
      <c r="A348" t="s">
        <v>3371</v>
      </c>
      <c r="B348" t="s">
        <v>3047</v>
      </c>
      <c r="C348" t="s">
        <v>3358</v>
      </c>
      <c r="D348" t="s">
        <v>3365</v>
      </c>
      <c r="E348">
        <f>VLOOKUP(K348,Questions!B:I,2,FALSE)</f>
        <v>10</v>
      </c>
      <c r="F348">
        <f>VLOOKUP(K348,Questions!B:I,3,FALSE)</f>
        <v>10.199999999999999</v>
      </c>
      <c r="G348" t="str">
        <f>VLOOKUP(K348,Questions!B:I,4,FALSE)</f>
        <v>Explanation</v>
      </c>
      <c r="H348" t="str">
        <f>VLOOKUP(K348,Questions!B:I,5,FALSE)</f>
        <v>Reference - Hard</v>
      </c>
      <c r="I348" t="str">
        <f>VLOOKUP(K348,Questions!B:I,6,FALSE)</f>
        <v>Reference</v>
      </c>
      <c r="J348" t="s">
        <v>3741</v>
      </c>
      <c r="K348" t="s">
        <v>39</v>
      </c>
      <c r="L348" t="str">
        <f>VLOOKUP(K348,Questions!B:H,7,FALSE)</f>
        <v>Inc</v>
      </c>
      <c r="M348">
        <v>1</v>
      </c>
      <c r="N348" t="s">
        <v>1885</v>
      </c>
      <c r="O348">
        <v>0</v>
      </c>
      <c r="P348">
        <v>1</v>
      </c>
      <c r="Q348">
        <v>0</v>
      </c>
    </row>
    <row r="349" spans="1:17" x14ac:dyDescent="0.2">
      <c r="A349" t="s">
        <v>3371</v>
      </c>
      <c r="B349" t="s">
        <v>3047</v>
      </c>
      <c r="C349" t="s">
        <v>3358</v>
      </c>
      <c r="D349" t="s">
        <v>3365</v>
      </c>
      <c r="E349">
        <f>VLOOKUP(K349,Questions!B:I,2,FALSE)</f>
        <v>10</v>
      </c>
      <c r="F349">
        <f>VLOOKUP(K349,Questions!B:I,3,FALSE)</f>
        <v>10.3</v>
      </c>
      <c r="G349" t="str">
        <f>VLOOKUP(K349,Questions!B:I,4,FALSE)</f>
        <v>2AFC</v>
      </c>
      <c r="H349" t="str">
        <f>VLOOKUP(K349,Questions!B:I,5,FALSE)</f>
        <v>Reference - Hard</v>
      </c>
      <c r="I349" t="str">
        <f>VLOOKUP(K349,Questions!B:I,6,FALSE)</f>
        <v>Reference</v>
      </c>
      <c r="J349" t="s">
        <v>3742</v>
      </c>
      <c r="K349" t="s">
        <v>40</v>
      </c>
      <c r="L349" t="str">
        <f>VLOOKUP(K349,Questions!B:H,7,FALSE)</f>
        <v>Inc</v>
      </c>
      <c r="M349">
        <v>1</v>
      </c>
      <c r="O349">
        <v>0</v>
      </c>
      <c r="P349">
        <v>1</v>
      </c>
      <c r="Q349">
        <v>0</v>
      </c>
    </row>
    <row r="350" spans="1:17" x14ac:dyDescent="0.2">
      <c r="A350" t="s">
        <v>3371</v>
      </c>
      <c r="B350" t="s">
        <v>3047</v>
      </c>
      <c r="C350" t="s">
        <v>3358</v>
      </c>
      <c r="D350" t="s">
        <v>3365</v>
      </c>
      <c r="E350">
        <f>VLOOKUP(K350,Questions!B:I,2,FALSE)</f>
        <v>10</v>
      </c>
      <c r="F350">
        <f>VLOOKUP(K350,Questions!B:I,3,FALSE)</f>
        <v>10.4</v>
      </c>
      <c r="G350" t="str">
        <f>VLOOKUP(K350,Questions!B:I,4,FALSE)</f>
        <v>Control</v>
      </c>
      <c r="H350" t="str">
        <f>VLOOKUP(K350,Questions!B:I,5,FALSE)</f>
        <v>Reference - Hard</v>
      </c>
      <c r="I350" t="str">
        <f>VLOOKUP(K350,Questions!B:I,6,FALSE)</f>
        <v>Reference</v>
      </c>
      <c r="J350" t="s">
        <v>3743</v>
      </c>
      <c r="K350" t="s">
        <v>41</v>
      </c>
      <c r="L350" t="str">
        <f>VLOOKUP(K350,Questions!B:H,7,FALSE)</f>
        <v>Inc</v>
      </c>
      <c r="M350">
        <v>1</v>
      </c>
      <c r="N350" t="s">
        <v>1886</v>
      </c>
      <c r="O350">
        <v>0</v>
      </c>
      <c r="P350">
        <v>1</v>
      </c>
      <c r="Q350">
        <v>0</v>
      </c>
    </row>
    <row r="351" spans="1:17" x14ac:dyDescent="0.2">
      <c r="A351" t="s">
        <v>3371</v>
      </c>
      <c r="B351" t="s">
        <v>3047</v>
      </c>
      <c r="C351" t="s">
        <v>3358</v>
      </c>
      <c r="D351" t="s">
        <v>3365</v>
      </c>
      <c r="E351">
        <f>VLOOKUP(K351,Questions!B:I,2,FALSE)</f>
        <v>11</v>
      </c>
      <c r="F351">
        <f>VLOOKUP(K351,Questions!B:I,3,FALSE)</f>
        <v>11.1</v>
      </c>
      <c r="G351" t="str">
        <f>VLOOKUP(K351,Questions!B:I,4,FALSE)</f>
        <v>Control</v>
      </c>
      <c r="H351" t="str">
        <f>VLOOKUP(K351,Questions!B:I,5,FALSE)</f>
        <v>Sarcasm - Control</v>
      </c>
      <c r="I351" t="str">
        <f>VLOOKUP(K351,Questions!B:I,6,FALSE)</f>
        <v>Control</v>
      </c>
      <c r="J351" t="s">
        <v>3744</v>
      </c>
      <c r="K351" t="s">
        <v>42</v>
      </c>
      <c r="L351" t="str">
        <f>VLOOKUP(K351,Questions!B:H,7,FALSE)</f>
        <v>Exc-5upOnly</v>
      </c>
      <c r="M351">
        <v>1</v>
      </c>
      <c r="N351" t="s">
        <v>3377</v>
      </c>
      <c r="O351">
        <v>0</v>
      </c>
      <c r="P351">
        <v>1</v>
      </c>
      <c r="Q351">
        <v>0</v>
      </c>
    </row>
    <row r="352" spans="1:17" x14ac:dyDescent="0.2">
      <c r="A352" t="s">
        <v>3371</v>
      </c>
      <c r="B352" t="s">
        <v>3047</v>
      </c>
      <c r="C352" t="s">
        <v>3358</v>
      </c>
      <c r="D352" t="s">
        <v>3365</v>
      </c>
      <c r="E352">
        <f>VLOOKUP(K352,Questions!B:I,2,FALSE)</f>
        <v>11</v>
      </c>
      <c r="F352">
        <f>VLOOKUP(K352,Questions!B:I,3,FALSE)</f>
        <v>11.2</v>
      </c>
      <c r="G352" t="str">
        <f>VLOOKUP(K352,Questions!B:I,4,FALSE)</f>
        <v>2AFC</v>
      </c>
      <c r="H352" t="str">
        <f>VLOOKUP(K352,Questions!B:I,5,FALSE)</f>
        <v>Sarcasm - Control</v>
      </c>
      <c r="I352" t="str">
        <f>VLOOKUP(K352,Questions!B:I,6,FALSE)</f>
        <v>Control</v>
      </c>
      <c r="J352" t="s">
        <v>3745</v>
      </c>
      <c r="K352" t="s">
        <v>44</v>
      </c>
      <c r="L352" t="str">
        <f>VLOOKUP(K352,Questions!B:H,7,FALSE)</f>
        <v>Exc-5upOnly</v>
      </c>
      <c r="M352">
        <v>1</v>
      </c>
      <c r="O352">
        <v>0</v>
      </c>
      <c r="P352">
        <v>1</v>
      </c>
      <c r="Q352">
        <v>0</v>
      </c>
    </row>
    <row r="353" spans="1:17" x14ac:dyDescent="0.2">
      <c r="A353" t="s">
        <v>3371</v>
      </c>
      <c r="B353" t="s">
        <v>3047</v>
      </c>
      <c r="C353" t="s">
        <v>3358</v>
      </c>
      <c r="D353" t="s">
        <v>3365</v>
      </c>
      <c r="E353">
        <f>VLOOKUP(K353,Questions!B:I,2,FALSE)</f>
        <v>12</v>
      </c>
      <c r="F353">
        <f>VLOOKUP(K353,Questions!B:I,3,FALSE)</f>
        <v>12.1</v>
      </c>
      <c r="G353" t="str">
        <f>VLOOKUP(K353,Questions!B:I,4,FALSE)</f>
        <v>2AFC</v>
      </c>
      <c r="H353" t="str">
        <f>VLOOKUP(K353,Questions!B:I,5,FALSE)</f>
        <v>Reference - Hard</v>
      </c>
      <c r="I353" t="str">
        <f>VLOOKUP(K353,Questions!B:I,6,FALSE)</f>
        <v>Reference</v>
      </c>
      <c r="J353" t="s">
        <v>3746</v>
      </c>
      <c r="K353" t="s">
        <v>45</v>
      </c>
      <c r="L353" t="str">
        <f>VLOOKUP(K353,Questions!B:H,7,FALSE)</f>
        <v>Exc-5upOnly</v>
      </c>
      <c r="M353">
        <v>0</v>
      </c>
      <c r="O353">
        <v>0</v>
      </c>
      <c r="P353">
        <v>1</v>
      </c>
      <c r="Q353">
        <v>0</v>
      </c>
    </row>
    <row r="354" spans="1:17" x14ac:dyDescent="0.2">
      <c r="A354" t="s">
        <v>3371</v>
      </c>
      <c r="B354" t="s">
        <v>3047</v>
      </c>
      <c r="C354" t="s">
        <v>3358</v>
      </c>
      <c r="D354" t="s">
        <v>3365</v>
      </c>
      <c r="E354">
        <f>VLOOKUP(K354,Questions!B:I,2,FALSE)</f>
        <v>12</v>
      </c>
      <c r="F354">
        <f>VLOOKUP(K354,Questions!B:I,3,FALSE)</f>
        <v>12.2</v>
      </c>
      <c r="G354" t="str">
        <f>VLOOKUP(K354,Questions!B:I,4,FALSE)</f>
        <v>Explanation</v>
      </c>
      <c r="H354" t="str">
        <f>VLOOKUP(K354,Questions!B:I,5,FALSE)</f>
        <v>Reference - Hard</v>
      </c>
      <c r="I354" t="str">
        <f>VLOOKUP(K354,Questions!B:I,6,FALSE)</f>
        <v>Reference</v>
      </c>
      <c r="J354" t="s">
        <v>3747</v>
      </c>
      <c r="K354" t="s">
        <v>46</v>
      </c>
      <c r="L354" t="str">
        <f>VLOOKUP(K354,Questions!B:H,7,FALSE)</f>
        <v>Exc-5upOnly</v>
      </c>
      <c r="M354">
        <v>1</v>
      </c>
      <c r="N354" t="s">
        <v>3285</v>
      </c>
      <c r="O354">
        <v>0</v>
      </c>
      <c r="P354">
        <v>1</v>
      </c>
      <c r="Q354">
        <v>0</v>
      </c>
    </row>
    <row r="355" spans="1:17" x14ac:dyDescent="0.2">
      <c r="A355" t="s">
        <v>3371</v>
      </c>
      <c r="B355" t="s">
        <v>3047</v>
      </c>
      <c r="C355" t="s">
        <v>3358</v>
      </c>
      <c r="D355" t="s">
        <v>3365</v>
      </c>
      <c r="E355">
        <f>VLOOKUP(K355,Questions!B:I,2,FALSE)</f>
        <v>12</v>
      </c>
      <c r="F355">
        <f>VLOOKUP(K355,Questions!B:I,3,FALSE)</f>
        <v>12.3</v>
      </c>
      <c r="G355" t="str">
        <f>VLOOKUP(K355,Questions!B:I,4,FALSE)</f>
        <v>2AFC</v>
      </c>
      <c r="H355" t="str">
        <f>VLOOKUP(K355,Questions!B:I,5,FALSE)</f>
        <v>Reference - Hard</v>
      </c>
      <c r="I355" t="str">
        <f>VLOOKUP(K355,Questions!B:I,6,FALSE)</f>
        <v>Reference</v>
      </c>
      <c r="J355" t="s">
        <v>3748</v>
      </c>
      <c r="K355" t="s">
        <v>47</v>
      </c>
      <c r="L355" t="str">
        <f>VLOOKUP(K355,Questions!B:H,7,FALSE)</f>
        <v>Exc-5upOnly</v>
      </c>
      <c r="M355">
        <v>1</v>
      </c>
      <c r="O355">
        <v>0</v>
      </c>
      <c r="P355">
        <v>1</v>
      </c>
      <c r="Q355">
        <v>0</v>
      </c>
    </row>
    <row r="356" spans="1:17" x14ac:dyDescent="0.2">
      <c r="A356" t="s">
        <v>3371</v>
      </c>
      <c r="B356" t="s">
        <v>3047</v>
      </c>
      <c r="C356" t="s">
        <v>3358</v>
      </c>
      <c r="D356" t="s">
        <v>3365</v>
      </c>
      <c r="E356">
        <f>VLOOKUP(K356,Questions!B:I,2,FALSE)</f>
        <v>12</v>
      </c>
      <c r="F356">
        <f>VLOOKUP(K356,Questions!B:I,3,FALSE)</f>
        <v>12.4</v>
      </c>
      <c r="G356" t="str">
        <f>VLOOKUP(K356,Questions!B:I,4,FALSE)</f>
        <v>Explanation</v>
      </c>
      <c r="H356" t="str">
        <f>VLOOKUP(K356,Questions!B:I,5,FALSE)</f>
        <v>Reference - Hard</v>
      </c>
      <c r="I356" t="str">
        <f>VLOOKUP(K356,Questions!B:I,6,FALSE)</f>
        <v>Reference</v>
      </c>
      <c r="J356" t="s">
        <v>3749</v>
      </c>
      <c r="K356" t="s">
        <v>48</v>
      </c>
      <c r="L356" t="str">
        <f>VLOOKUP(K356,Questions!B:H,7,FALSE)</f>
        <v>Exc-5upOnly</v>
      </c>
      <c r="M356">
        <v>1</v>
      </c>
      <c r="N356" t="s">
        <v>1887</v>
      </c>
      <c r="O356">
        <v>0</v>
      </c>
      <c r="P356">
        <v>1</v>
      </c>
      <c r="Q356">
        <v>0</v>
      </c>
    </row>
    <row r="357" spans="1:17" x14ac:dyDescent="0.2">
      <c r="A357" t="s">
        <v>3371</v>
      </c>
      <c r="B357" t="s">
        <v>3047</v>
      </c>
      <c r="C357" t="s">
        <v>3358</v>
      </c>
      <c r="D357" t="s">
        <v>3365</v>
      </c>
      <c r="E357">
        <f>VLOOKUP(K357,Questions!B:I,2,FALSE)</f>
        <v>13</v>
      </c>
      <c r="F357">
        <f>VLOOKUP(K357,Questions!B:I,3,FALSE)</f>
        <v>13.1</v>
      </c>
      <c r="G357" t="str">
        <f>VLOOKUP(K357,Questions!B:I,4,FALSE)</f>
        <v>2AFC</v>
      </c>
      <c r="H357" t="str">
        <f>VLOOKUP(K357,Questions!B:I,5,FALSE)</f>
        <v>Reference - Hard</v>
      </c>
      <c r="I357" t="str">
        <f>VLOOKUP(K357,Questions!B:I,6,FALSE)</f>
        <v>Reference</v>
      </c>
      <c r="J357" t="s">
        <v>3750</v>
      </c>
      <c r="K357" t="s">
        <v>49</v>
      </c>
      <c r="L357" t="str">
        <f>VLOOKUP(K357,Questions!B:H,7,FALSE)</f>
        <v>Inc</v>
      </c>
      <c r="M357">
        <v>1</v>
      </c>
      <c r="O357">
        <v>0</v>
      </c>
      <c r="P357">
        <v>1</v>
      </c>
      <c r="Q357">
        <v>0</v>
      </c>
    </row>
    <row r="358" spans="1:17" x14ac:dyDescent="0.2">
      <c r="A358" t="s">
        <v>3371</v>
      </c>
      <c r="B358" t="s">
        <v>3047</v>
      </c>
      <c r="C358" t="s">
        <v>3358</v>
      </c>
      <c r="D358" t="s">
        <v>3365</v>
      </c>
      <c r="E358">
        <f>VLOOKUP(K358,Questions!B:I,2,FALSE)</f>
        <v>13</v>
      </c>
      <c r="F358">
        <f>VLOOKUP(K358,Questions!B:I,3,FALSE)</f>
        <v>13.2</v>
      </c>
      <c r="G358" t="str">
        <f>VLOOKUP(K358,Questions!B:I,4,FALSE)</f>
        <v>Explanation</v>
      </c>
      <c r="H358" t="str">
        <f>VLOOKUP(K358,Questions!B:I,5,FALSE)</f>
        <v>Reference - Hard</v>
      </c>
      <c r="I358" t="str">
        <f>VLOOKUP(K358,Questions!B:I,6,FALSE)</f>
        <v>Reference</v>
      </c>
      <c r="J358" t="s">
        <v>3751</v>
      </c>
      <c r="K358" t="s">
        <v>50</v>
      </c>
      <c r="L358" t="str">
        <f>VLOOKUP(K358,Questions!B:H,7,FALSE)</f>
        <v>Inc</v>
      </c>
      <c r="M358">
        <v>1</v>
      </c>
      <c r="N358" t="s">
        <v>1888</v>
      </c>
      <c r="O358">
        <v>0</v>
      </c>
      <c r="P358">
        <v>1</v>
      </c>
      <c r="Q358">
        <v>0</v>
      </c>
    </row>
    <row r="359" spans="1:17" x14ac:dyDescent="0.2">
      <c r="A359" t="s">
        <v>3371</v>
      </c>
      <c r="B359" t="s">
        <v>3047</v>
      </c>
      <c r="C359" t="s">
        <v>3358</v>
      </c>
      <c r="D359" t="s">
        <v>3365</v>
      </c>
      <c r="E359">
        <f>VLOOKUP(K359,Questions!B:I,2,FALSE)</f>
        <v>14</v>
      </c>
      <c r="F359">
        <f>VLOOKUP(K359,Questions!B:I,3,FALSE)</f>
        <v>14.1</v>
      </c>
      <c r="G359" t="str">
        <f>VLOOKUP(K359,Questions!B:I,4,FALSE)</f>
        <v>2AFC</v>
      </c>
      <c r="H359" t="str">
        <f>VLOOKUP(K359,Questions!B:I,5,FALSE)</f>
        <v>Emotion Reminder</v>
      </c>
      <c r="I359" t="str">
        <f>VLOOKUP(K359,Questions!B:I,6,FALSE)</f>
        <v>Emotion</v>
      </c>
      <c r="J359" t="s">
        <v>3752</v>
      </c>
      <c r="K359" t="s">
        <v>52</v>
      </c>
      <c r="L359" t="str">
        <f>VLOOKUP(K359,Questions!B:H,7,FALSE)</f>
        <v>Inc</v>
      </c>
      <c r="M359">
        <v>1</v>
      </c>
      <c r="N359" t="s">
        <v>1889</v>
      </c>
      <c r="O359">
        <v>0</v>
      </c>
      <c r="P359">
        <v>1</v>
      </c>
      <c r="Q359">
        <v>0</v>
      </c>
    </row>
    <row r="360" spans="1:17" x14ac:dyDescent="0.2">
      <c r="A360" t="s">
        <v>3371</v>
      </c>
      <c r="B360" t="s">
        <v>3047</v>
      </c>
      <c r="C360" t="s">
        <v>3358</v>
      </c>
      <c r="D360" t="s">
        <v>3365</v>
      </c>
      <c r="E360">
        <f>VLOOKUP(K360,Questions!B:I,2,FALSE)</f>
        <v>14</v>
      </c>
      <c r="F360">
        <f>VLOOKUP(K360,Questions!B:I,3,FALSE)</f>
        <v>14.2</v>
      </c>
      <c r="G360" t="str">
        <f>VLOOKUP(K360,Questions!B:I,4,FALSE)</f>
        <v>Explanation</v>
      </c>
      <c r="H360" t="str">
        <f>VLOOKUP(K360,Questions!B:I,5,FALSE)</f>
        <v>Emotion Reminder</v>
      </c>
      <c r="I360" t="str">
        <f>VLOOKUP(K360,Questions!B:I,6,FALSE)</f>
        <v>Emotion</v>
      </c>
      <c r="J360" t="s">
        <v>3753</v>
      </c>
      <c r="K360" t="s">
        <v>3652</v>
      </c>
      <c r="L360" t="str">
        <f>VLOOKUP(K360,Questions!B:H,7,FALSE)</f>
        <v>Inc</v>
      </c>
      <c r="M360">
        <v>1</v>
      </c>
      <c r="N360" t="s">
        <v>1890</v>
      </c>
      <c r="O360">
        <v>0</v>
      </c>
      <c r="P360">
        <v>1</v>
      </c>
      <c r="Q360">
        <v>0</v>
      </c>
    </row>
    <row r="361" spans="1:17" x14ac:dyDescent="0.2">
      <c r="A361" t="s">
        <v>3371</v>
      </c>
      <c r="B361" t="s">
        <v>3047</v>
      </c>
      <c r="C361" t="s">
        <v>3358</v>
      </c>
      <c r="D361" t="s">
        <v>3365</v>
      </c>
      <c r="E361">
        <f>VLOOKUP(K361,Questions!B:I,2,FALSE)</f>
        <v>14</v>
      </c>
      <c r="F361">
        <f>VLOOKUP(K361,Questions!B:I,3,FALSE)</f>
        <v>14.3</v>
      </c>
      <c r="G361" t="str">
        <f>VLOOKUP(K361,Questions!B:I,4,FALSE)</f>
        <v>2AFC</v>
      </c>
      <c r="H361" t="str">
        <f>VLOOKUP(K361,Questions!B:I,5,FALSE)</f>
        <v>Emotion Reminder</v>
      </c>
      <c r="I361" t="str">
        <f>VLOOKUP(K361,Questions!B:I,6,FALSE)</f>
        <v>Emotion</v>
      </c>
      <c r="J361" t="s">
        <v>3754</v>
      </c>
      <c r="K361" t="s">
        <v>54</v>
      </c>
      <c r="L361" t="str">
        <f>VLOOKUP(K361,Questions!B:H,7,FALSE)</f>
        <v>Inc</v>
      </c>
      <c r="M361">
        <v>1</v>
      </c>
      <c r="O361">
        <v>0</v>
      </c>
      <c r="P361">
        <v>1</v>
      </c>
      <c r="Q361">
        <v>0</v>
      </c>
    </row>
    <row r="362" spans="1:17" x14ac:dyDescent="0.2">
      <c r="A362" t="s">
        <v>3371</v>
      </c>
      <c r="B362" t="s">
        <v>3047</v>
      </c>
      <c r="C362" t="s">
        <v>3358</v>
      </c>
      <c r="D362" t="s">
        <v>3365</v>
      </c>
      <c r="E362">
        <f>VLOOKUP(K362,Questions!B:I,2,FALSE)</f>
        <v>14</v>
      </c>
      <c r="F362">
        <f>VLOOKUP(K362,Questions!B:I,3,FALSE)</f>
        <v>14.4</v>
      </c>
      <c r="G362" t="str">
        <f>VLOOKUP(K362,Questions!B:I,4,FALSE)</f>
        <v>Explanation</v>
      </c>
      <c r="H362" t="str">
        <f>VLOOKUP(K362,Questions!B:I,5,FALSE)</f>
        <v>Emotion Reminder</v>
      </c>
      <c r="I362" t="str">
        <f>VLOOKUP(K362,Questions!B:I,6,FALSE)</f>
        <v>Emotion</v>
      </c>
      <c r="J362" t="s">
        <v>3755</v>
      </c>
      <c r="K362" t="s">
        <v>3653</v>
      </c>
      <c r="L362" t="str">
        <f>VLOOKUP(K362,Questions!B:H,7,FALSE)</f>
        <v>Inc</v>
      </c>
      <c r="M362">
        <v>1</v>
      </c>
      <c r="N362" t="s">
        <v>1891</v>
      </c>
      <c r="O362">
        <v>0</v>
      </c>
      <c r="P362">
        <v>1</v>
      </c>
      <c r="Q362">
        <v>0</v>
      </c>
    </row>
    <row r="363" spans="1:17" x14ac:dyDescent="0.2">
      <c r="A363" t="s">
        <v>3371</v>
      </c>
      <c r="B363" t="s">
        <v>3047</v>
      </c>
      <c r="C363" t="s">
        <v>3358</v>
      </c>
      <c r="D363" t="s">
        <v>3365</v>
      </c>
      <c r="E363">
        <f>VLOOKUP(K363,Questions!B:I,2,FALSE)</f>
        <v>15</v>
      </c>
      <c r="F363">
        <f>VLOOKUP(K363,Questions!B:I,3,FALSE)</f>
        <v>15.1</v>
      </c>
      <c r="G363" t="str">
        <f>VLOOKUP(K363,Questions!B:I,4,FALSE)</f>
        <v>Control</v>
      </c>
      <c r="H363" t="str">
        <f>VLOOKUP(K363,Questions!B:I,5,FALSE)</f>
        <v>True Belief - Control</v>
      </c>
      <c r="I363" t="str">
        <f>VLOOKUP(K363,Questions!B:I,6,FALSE)</f>
        <v>Control</v>
      </c>
      <c r="J363" t="s">
        <v>3756</v>
      </c>
      <c r="K363" t="s">
        <v>55</v>
      </c>
      <c r="L363" t="str">
        <f>VLOOKUP(K363,Questions!B:H,7,FALSE)</f>
        <v>Inc</v>
      </c>
      <c r="M363">
        <v>1</v>
      </c>
      <c r="O363">
        <v>0</v>
      </c>
      <c r="P363">
        <v>1</v>
      </c>
      <c r="Q363">
        <v>0</v>
      </c>
    </row>
    <row r="364" spans="1:17" x14ac:dyDescent="0.2">
      <c r="A364" t="s">
        <v>3371</v>
      </c>
      <c r="B364" t="s">
        <v>3047</v>
      </c>
      <c r="C364" t="s">
        <v>3358</v>
      </c>
      <c r="D364" t="s">
        <v>3365</v>
      </c>
      <c r="E364">
        <f>VLOOKUP(K364,Questions!B:I,2,FALSE)</f>
        <v>15</v>
      </c>
      <c r="F364">
        <f>VLOOKUP(K364,Questions!B:I,3,FALSE)</f>
        <v>15.2</v>
      </c>
      <c r="G364" t="str">
        <f>VLOOKUP(K364,Questions!B:I,4,FALSE)</f>
        <v>2AFC</v>
      </c>
      <c r="H364" t="str">
        <f>VLOOKUP(K364,Questions!B:I,5,FALSE)</f>
        <v>True Belief - Location</v>
      </c>
      <c r="I364" t="str">
        <f>VLOOKUP(K364,Questions!B:I,6,FALSE)</f>
        <v>Belief</v>
      </c>
      <c r="J364" t="s">
        <v>3757</v>
      </c>
      <c r="K364" t="s">
        <v>56</v>
      </c>
      <c r="L364" t="str">
        <f>VLOOKUP(K364,Questions!B:H,7,FALSE)</f>
        <v>Inc</v>
      </c>
      <c r="M364">
        <v>0</v>
      </c>
      <c r="O364">
        <v>0</v>
      </c>
      <c r="P364">
        <v>1</v>
      </c>
      <c r="Q364">
        <v>0</v>
      </c>
    </row>
    <row r="365" spans="1:17" x14ac:dyDescent="0.2">
      <c r="A365" t="s">
        <v>3371</v>
      </c>
      <c r="B365" t="s">
        <v>3047</v>
      </c>
      <c r="C365" t="s">
        <v>3358</v>
      </c>
      <c r="D365" t="s">
        <v>3365</v>
      </c>
      <c r="E365">
        <f>VLOOKUP(K365,Questions!B:I,2,FALSE)</f>
        <v>15</v>
      </c>
      <c r="F365">
        <f>VLOOKUP(K365,Questions!B:I,3,FALSE)</f>
        <v>15.3</v>
      </c>
      <c r="G365" t="str">
        <f>VLOOKUP(K365,Questions!B:I,4,FALSE)</f>
        <v>Explanation</v>
      </c>
      <c r="H365" t="str">
        <f>VLOOKUP(K365,Questions!B:I,5,FALSE)</f>
        <v>True Belief - Location</v>
      </c>
      <c r="I365" t="str">
        <f>VLOOKUP(K365,Questions!B:I,6,FALSE)</f>
        <v>Belief</v>
      </c>
      <c r="J365" t="s">
        <v>3758</v>
      </c>
      <c r="K365" t="s">
        <v>57</v>
      </c>
      <c r="L365" t="str">
        <f>VLOOKUP(K365,Questions!B:H,7,FALSE)</f>
        <v>Inc</v>
      </c>
      <c r="M365">
        <v>1</v>
      </c>
      <c r="N365" t="s">
        <v>1892</v>
      </c>
      <c r="O365">
        <v>0</v>
      </c>
      <c r="P365">
        <v>1</v>
      </c>
      <c r="Q365">
        <v>0</v>
      </c>
    </row>
    <row r="366" spans="1:17" x14ac:dyDescent="0.2">
      <c r="A366" t="s">
        <v>3371</v>
      </c>
      <c r="B366" t="s">
        <v>3047</v>
      </c>
      <c r="C366" t="s">
        <v>3358</v>
      </c>
      <c r="D366" t="s">
        <v>3365</v>
      </c>
      <c r="E366">
        <f>VLOOKUP(K366,Questions!B:I,2,FALSE)</f>
        <v>16</v>
      </c>
      <c r="F366">
        <f>VLOOKUP(K366,Questions!B:I,3,FALSE)</f>
        <v>16.100000000000001</v>
      </c>
      <c r="G366" t="str">
        <f>VLOOKUP(K366,Questions!B:I,4,FALSE)</f>
        <v>Control</v>
      </c>
      <c r="H366" t="str">
        <f>VLOOKUP(K366,Questions!B:I,5,FALSE)</f>
        <v>Moral Reasoning True Beliefs - Control</v>
      </c>
      <c r="I366" t="str">
        <f>VLOOKUP(K366,Questions!B:I,6,FALSE)</f>
        <v>Control</v>
      </c>
      <c r="J366" t="s">
        <v>3759</v>
      </c>
      <c r="K366" t="s">
        <v>59</v>
      </c>
      <c r="L366" t="str">
        <f>VLOOKUP(K366,Questions!B:H,7,FALSE)</f>
        <v>Inc</v>
      </c>
      <c r="M366">
        <v>1</v>
      </c>
      <c r="O366">
        <v>0</v>
      </c>
      <c r="P366">
        <v>1</v>
      </c>
      <c r="Q366">
        <v>0</v>
      </c>
    </row>
    <row r="367" spans="1:17" x14ac:dyDescent="0.2">
      <c r="A367" t="s">
        <v>3371</v>
      </c>
      <c r="B367" t="s">
        <v>3047</v>
      </c>
      <c r="C367" t="s">
        <v>3358</v>
      </c>
      <c r="D367" t="s">
        <v>3365</v>
      </c>
      <c r="E367">
        <f>VLOOKUP(K367,Questions!B:I,2,FALSE)</f>
        <v>16</v>
      </c>
      <c r="F367">
        <f>VLOOKUP(K367,Questions!B:I,3,FALSE)</f>
        <v>16.2</v>
      </c>
      <c r="G367" t="str">
        <f>VLOOKUP(K367,Questions!B:I,4,FALSE)</f>
        <v>Control</v>
      </c>
      <c r="H367" t="str">
        <f>VLOOKUP(K367,Questions!B:I,5,FALSE)</f>
        <v>Moral Reasoning True Beliefs - Control</v>
      </c>
      <c r="I367" t="str">
        <f>VLOOKUP(K367,Questions!B:I,6,FALSE)</f>
        <v>Control</v>
      </c>
      <c r="J367" t="s">
        <v>3760</v>
      </c>
      <c r="K367" t="s">
        <v>60</v>
      </c>
      <c r="L367" t="str">
        <f>VLOOKUP(K367,Questions!B:H,7,FALSE)</f>
        <v>Inc</v>
      </c>
      <c r="M367">
        <v>1</v>
      </c>
      <c r="O367">
        <v>0</v>
      </c>
      <c r="P367">
        <v>1</v>
      </c>
      <c r="Q367">
        <v>0</v>
      </c>
    </row>
    <row r="368" spans="1:17" x14ac:dyDescent="0.2">
      <c r="A368" t="s">
        <v>3371</v>
      </c>
      <c r="B368" t="s">
        <v>3047</v>
      </c>
      <c r="C368" t="s">
        <v>3358</v>
      </c>
      <c r="D368" t="s">
        <v>3365</v>
      </c>
      <c r="E368">
        <f>VLOOKUP(K368,Questions!B:I,2,FALSE)</f>
        <v>16</v>
      </c>
      <c r="F368">
        <f>VLOOKUP(K368,Questions!B:I,3,FALSE)</f>
        <v>16.3</v>
      </c>
      <c r="G368" t="str">
        <f>VLOOKUP(K368,Questions!B:I,4,FALSE)</f>
        <v>Explanation</v>
      </c>
      <c r="H368" t="str">
        <f>VLOOKUP(K368,Questions!B:I,5,FALSE)</f>
        <v>Moral Reasoning True Beliefs</v>
      </c>
      <c r="I368" t="str">
        <f>VLOOKUP(K368,Questions!B:I,6,FALSE)</f>
        <v>Moral Reasoning</v>
      </c>
      <c r="J368" t="s">
        <v>3761</v>
      </c>
      <c r="K368" t="s">
        <v>61</v>
      </c>
      <c r="L368" t="str">
        <f>VLOOKUP(K368,Questions!B:H,7,FALSE)</f>
        <v>Exc</v>
      </c>
      <c r="M368">
        <v>1</v>
      </c>
      <c r="N368" t="s">
        <v>961</v>
      </c>
      <c r="O368">
        <v>0</v>
      </c>
      <c r="P368">
        <v>1</v>
      </c>
      <c r="Q368">
        <v>0</v>
      </c>
    </row>
    <row r="369" spans="1:17" x14ac:dyDescent="0.2">
      <c r="A369" t="s">
        <v>3371</v>
      </c>
      <c r="B369" t="s">
        <v>3047</v>
      </c>
      <c r="C369" t="s">
        <v>3358</v>
      </c>
      <c r="D369" t="s">
        <v>3365</v>
      </c>
      <c r="E369">
        <f>VLOOKUP(K369,Questions!B:I,2,FALSE)</f>
        <v>16</v>
      </c>
      <c r="F369">
        <f>VLOOKUP(K369,Questions!B:I,3,FALSE)</f>
        <v>16.399999999999999</v>
      </c>
      <c r="G369" t="str">
        <f>VLOOKUP(K369,Questions!B:I,4,FALSE)</f>
        <v>Explanation</v>
      </c>
      <c r="H369" t="str">
        <f>VLOOKUP(K369,Questions!B:I,5,FALSE)</f>
        <v>Emotion</v>
      </c>
      <c r="I369" t="str">
        <f>VLOOKUP(K369,Questions!B:I,6,FALSE)</f>
        <v>Emotion</v>
      </c>
      <c r="J369" t="s">
        <v>3762</v>
      </c>
      <c r="K369" t="s">
        <v>62</v>
      </c>
      <c r="L369" t="str">
        <f>VLOOKUP(K369,Questions!B:H,7,FALSE)</f>
        <v>Inc</v>
      </c>
      <c r="M369">
        <v>1</v>
      </c>
      <c r="N369" t="s">
        <v>1893</v>
      </c>
      <c r="O369">
        <v>0</v>
      </c>
      <c r="P369">
        <v>1</v>
      </c>
      <c r="Q369">
        <v>0</v>
      </c>
    </row>
    <row r="370" spans="1:17" x14ac:dyDescent="0.2">
      <c r="A370" t="s">
        <v>3371</v>
      </c>
      <c r="B370" t="s">
        <v>3047</v>
      </c>
      <c r="C370" t="s">
        <v>3358</v>
      </c>
      <c r="D370" t="s">
        <v>3365</v>
      </c>
      <c r="E370">
        <f>VLOOKUP(K370,Questions!B:I,2,FALSE)</f>
        <v>16</v>
      </c>
      <c r="F370">
        <f>VLOOKUP(K370,Questions!B:I,3,FALSE)</f>
        <v>16.5</v>
      </c>
      <c r="G370" t="str">
        <f>VLOOKUP(K370,Questions!B:I,4,FALSE)</f>
        <v>2AFC</v>
      </c>
      <c r="H370" t="str">
        <f>VLOOKUP(K370,Questions!B:I,5,FALSE)</f>
        <v>Moral Reasoning True Beliefs</v>
      </c>
      <c r="I370" t="str">
        <f>VLOOKUP(K370,Questions!B:I,6,FALSE)</f>
        <v>Moral Reasoning</v>
      </c>
      <c r="J370" t="s">
        <v>3763</v>
      </c>
      <c r="K370" t="s">
        <v>63</v>
      </c>
      <c r="L370" t="str">
        <f>VLOOKUP(K370,Questions!B:H,7,FALSE)</f>
        <v>Inc</v>
      </c>
      <c r="M370">
        <v>1</v>
      </c>
      <c r="O370">
        <v>0</v>
      </c>
      <c r="P370">
        <v>1</v>
      </c>
      <c r="Q370">
        <v>0</v>
      </c>
    </row>
    <row r="371" spans="1:17" x14ac:dyDescent="0.2">
      <c r="A371" t="s">
        <v>3371</v>
      </c>
      <c r="B371" t="s">
        <v>3047</v>
      </c>
      <c r="C371" t="s">
        <v>3358</v>
      </c>
      <c r="D371" t="s">
        <v>3365</v>
      </c>
      <c r="E371">
        <f>VLOOKUP(K371,Questions!B:I,2,FALSE)</f>
        <v>16</v>
      </c>
      <c r="F371">
        <f>VLOOKUP(K371,Questions!B:I,3,FALSE)</f>
        <v>16.600000000000001</v>
      </c>
      <c r="G371" t="str">
        <f>VLOOKUP(K371,Questions!B:I,4,FALSE)</f>
        <v>Explanation</v>
      </c>
      <c r="H371" t="str">
        <f>VLOOKUP(K371,Questions!B:I,5,FALSE)</f>
        <v>Moral Reasoning True Beliefs</v>
      </c>
      <c r="I371" t="str">
        <f>VLOOKUP(K371,Questions!B:I,6,FALSE)</f>
        <v>Moral Reasoning</v>
      </c>
      <c r="J371" t="s">
        <v>3764</v>
      </c>
      <c r="K371" t="s">
        <v>3656</v>
      </c>
      <c r="L371" t="str">
        <f>VLOOKUP(K371,Questions!B:H,7,FALSE)</f>
        <v>Inc</v>
      </c>
      <c r="M371">
        <v>1</v>
      </c>
      <c r="N371" t="s">
        <v>1894</v>
      </c>
      <c r="O371">
        <v>0</v>
      </c>
      <c r="P371">
        <v>1</v>
      </c>
      <c r="Q371">
        <v>0</v>
      </c>
    </row>
    <row r="372" spans="1:17" x14ac:dyDescent="0.2">
      <c r="A372" t="s">
        <v>3371</v>
      </c>
      <c r="B372" t="s">
        <v>3047</v>
      </c>
      <c r="C372" t="s">
        <v>3358</v>
      </c>
      <c r="D372" t="s">
        <v>3365</v>
      </c>
      <c r="E372">
        <f>VLOOKUP(K372,Questions!B:I,2,FALSE)</f>
        <v>16</v>
      </c>
      <c r="F372">
        <f>VLOOKUP(K372,Questions!B:I,3,FALSE)</f>
        <v>16.7</v>
      </c>
      <c r="G372" t="str">
        <f>VLOOKUP(K372,Questions!B:I,4,FALSE)</f>
        <v>2AFC</v>
      </c>
      <c r="H372" t="str">
        <f>VLOOKUP(K372,Questions!B:I,5,FALSE)</f>
        <v>Moral Reasoning True Beliefs</v>
      </c>
      <c r="I372" t="str">
        <f>VLOOKUP(K372,Questions!B:I,6,FALSE)</f>
        <v>Moral Reasoning</v>
      </c>
      <c r="J372" t="s">
        <v>3765</v>
      </c>
      <c r="K372" t="s">
        <v>64</v>
      </c>
      <c r="L372" t="str">
        <f>VLOOKUP(K372,Questions!B:H,7,FALSE)</f>
        <v>Inc</v>
      </c>
      <c r="M372">
        <v>1</v>
      </c>
      <c r="O372">
        <v>0</v>
      </c>
      <c r="P372">
        <v>1</v>
      </c>
      <c r="Q372">
        <v>0</v>
      </c>
    </row>
    <row r="373" spans="1:17" x14ac:dyDescent="0.2">
      <c r="A373" t="s">
        <v>3371</v>
      </c>
      <c r="B373" t="s">
        <v>3047</v>
      </c>
      <c r="C373" t="s">
        <v>3358</v>
      </c>
      <c r="D373" t="s">
        <v>3365</v>
      </c>
      <c r="E373">
        <f>VLOOKUP(K373,Questions!B:I,2,FALSE)</f>
        <v>16</v>
      </c>
      <c r="F373">
        <f>VLOOKUP(K373,Questions!B:I,3,FALSE)</f>
        <v>16.8</v>
      </c>
      <c r="G373" t="str">
        <f>VLOOKUP(K373,Questions!B:I,4,FALSE)</f>
        <v>Explanation</v>
      </c>
      <c r="H373" t="str">
        <f>VLOOKUP(K373,Questions!B:I,5,FALSE)</f>
        <v>Moral Reasoning True Beliefs</v>
      </c>
      <c r="I373" t="str">
        <f>VLOOKUP(K373,Questions!B:I,6,FALSE)</f>
        <v>Moral Reasoning</v>
      </c>
      <c r="J373" t="s">
        <v>3766</v>
      </c>
      <c r="K373" t="s">
        <v>3657</v>
      </c>
      <c r="L373" t="str">
        <f>VLOOKUP(K373,Questions!B:H,7,FALSE)</f>
        <v>Inc</v>
      </c>
      <c r="M373">
        <v>1</v>
      </c>
      <c r="N373" t="s">
        <v>1895</v>
      </c>
      <c r="O373">
        <v>0</v>
      </c>
      <c r="P373">
        <v>1</v>
      </c>
      <c r="Q373">
        <v>0</v>
      </c>
    </row>
    <row r="374" spans="1:17" x14ac:dyDescent="0.2">
      <c r="A374" t="s">
        <v>3371</v>
      </c>
      <c r="B374" t="s">
        <v>3047</v>
      </c>
      <c r="C374" t="s">
        <v>3358</v>
      </c>
      <c r="D374" t="s">
        <v>3365</v>
      </c>
      <c r="E374">
        <f>VLOOKUP(K374,Questions!B:I,2,FALSE)</f>
        <v>16</v>
      </c>
      <c r="F374">
        <f>VLOOKUP(K374,Questions!B:I,3,FALSE)</f>
        <v>16.899999999999999</v>
      </c>
      <c r="G374" t="str">
        <f>VLOOKUP(K374,Questions!B:I,4,FALSE)</f>
        <v>2AFC</v>
      </c>
      <c r="H374" t="str">
        <f>VLOOKUP(K374,Questions!B:I,5,FALSE)</f>
        <v>Moral Reasoning True Beliefs</v>
      </c>
      <c r="I374" t="str">
        <f>VLOOKUP(K374,Questions!B:I,6,FALSE)</f>
        <v>Moral Reasoning</v>
      </c>
      <c r="J374" t="s">
        <v>3767</v>
      </c>
      <c r="K374" t="s">
        <v>65</v>
      </c>
      <c r="L374" t="str">
        <f>VLOOKUP(K374,Questions!B:H,7,FALSE)</f>
        <v>Inc</v>
      </c>
      <c r="M374">
        <v>1</v>
      </c>
      <c r="O374">
        <v>0</v>
      </c>
      <c r="P374">
        <v>1</v>
      </c>
      <c r="Q374">
        <v>0</v>
      </c>
    </row>
    <row r="375" spans="1:17" x14ac:dyDescent="0.2">
      <c r="A375" t="s">
        <v>3371</v>
      </c>
      <c r="B375" t="s">
        <v>3047</v>
      </c>
      <c r="C375" t="s">
        <v>3358</v>
      </c>
      <c r="D375" t="s">
        <v>3365</v>
      </c>
      <c r="E375">
        <f>VLOOKUP(K375,Questions!B:I,2,FALSE)</f>
        <v>16</v>
      </c>
      <c r="F375">
        <f>VLOOKUP(K375,Questions!B:I,3,FALSE)</f>
        <v>16.91</v>
      </c>
      <c r="G375" t="str">
        <f>VLOOKUP(K375,Questions!B:I,4,FALSE)</f>
        <v>Explanation</v>
      </c>
      <c r="H375" t="str">
        <f>VLOOKUP(K375,Questions!B:I,5,FALSE)</f>
        <v>Moral Reasoning True Beliefs</v>
      </c>
      <c r="I375" t="str">
        <f>VLOOKUP(K375,Questions!B:I,6,FALSE)</f>
        <v>Moral Reasoning</v>
      </c>
      <c r="J375" t="s">
        <v>3768</v>
      </c>
      <c r="K375" t="s">
        <v>3658</v>
      </c>
      <c r="L375" t="str">
        <f>VLOOKUP(K375,Questions!B:H,7,FALSE)</f>
        <v>Inc</v>
      </c>
      <c r="M375">
        <v>1</v>
      </c>
      <c r="N375" t="s">
        <v>1896</v>
      </c>
      <c r="O375">
        <v>0</v>
      </c>
      <c r="P375">
        <v>1</v>
      </c>
      <c r="Q375">
        <v>0</v>
      </c>
    </row>
    <row r="376" spans="1:17" x14ac:dyDescent="0.2">
      <c r="A376" t="s">
        <v>3371</v>
      </c>
      <c r="B376" t="s">
        <v>3047</v>
      </c>
      <c r="C376" t="s">
        <v>3358</v>
      </c>
      <c r="D376" t="s">
        <v>3365</v>
      </c>
      <c r="E376">
        <f>VLOOKUP(K376,Questions!B:I,2,FALSE)</f>
        <v>17</v>
      </c>
      <c r="F376">
        <f>VLOOKUP(K376,Questions!B:I,3,FALSE)</f>
        <v>17.100000000000001</v>
      </c>
      <c r="G376" t="str">
        <f>VLOOKUP(K376,Questions!B:I,4,FALSE)</f>
        <v>2AFC</v>
      </c>
      <c r="H376" t="str">
        <f>VLOOKUP(K376,Questions!B:I,5,FALSE)</f>
        <v>False Belief - Lies</v>
      </c>
      <c r="I376" t="str">
        <f>VLOOKUP(K376,Questions!B:I,6,FALSE)</f>
        <v>Lies</v>
      </c>
      <c r="J376" t="s">
        <v>3769</v>
      </c>
      <c r="K376" t="s">
        <v>66</v>
      </c>
      <c r="L376" t="str">
        <f>VLOOKUP(K376,Questions!B:H,7,FALSE)</f>
        <v>Exc-5upOnly</v>
      </c>
      <c r="M376">
        <v>1</v>
      </c>
      <c r="O376">
        <v>0</v>
      </c>
      <c r="P376">
        <v>1</v>
      </c>
      <c r="Q376">
        <v>0</v>
      </c>
    </row>
    <row r="377" spans="1:17" x14ac:dyDescent="0.2">
      <c r="A377" t="s">
        <v>3371</v>
      </c>
      <c r="B377" t="s">
        <v>3047</v>
      </c>
      <c r="C377" t="s">
        <v>3358</v>
      </c>
      <c r="D377" t="s">
        <v>3365</v>
      </c>
      <c r="E377">
        <f>VLOOKUP(K377,Questions!B:I,2,FALSE)</f>
        <v>17</v>
      </c>
      <c r="F377">
        <f>VLOOKUP(K377,Questions!B:I,3,FALSE)</f>
        <v>17.2</v>
      </c>
      <c r="G377" t="str">
        <f>VLOOKUP(K377,Questions!B:I,4,FALSE)</f>
        <v>Control</v>
      </c>
      <c r="H377" t="str">
        <f>VLOOKUP(K377,Questions!B:I,5,FALSE)</f>
        <v>False Belief - Lies - Control</v>
      </c>
      <c r="I377" t="str">
        <f>VLOOKUP(K377,Questions!B:I,6,FALSE)</f>
        <v>Control</v>
      </c>
      <c r="J377" t="s">
        <v>3770</v>
      </c>
      <c r="K377" t="s">
        <v>3659</v>
      </c>
      <c r="L377" t="str">
        <f>VLOOKUP(K377,Questions!B:H,7,FALSE)</f>
        <v>Exc-5upOnly</v>
      </c>
      <c r="M377">
        <v>1</v>
      </c>
      <c r="O377">
        <v>0</v>
      </c>
      <c r="P377">
        <v>1</v>
      </c>
      <c r="Q377">
        <v>0</v>
      </c>
    </row>
    <row r="378" spans="1:17" x14ac:dyDescent="0.2">
      <c r="A378" t="s">
        <v>3371</v>
      </c>
      <c r="B378" t="s">
        <v>3047</v>
      </c>
      <c r="C378" t="s">
        <v>3358</v>
      </c>
      <c r="D378" t="s">
        <v>3365</v>
      </c>
      <c r="E378">
        <f>VLOOKUP(K378,Questions!B:I,2,FALSE)</f>
        <v>17</v>
      </c>
      <c r="F378">
        <f>VLOOKUP(K378,Questions!B:I,3,FALSE)</f>
        <v>17.3</v>
      </c>
      <c r="G378" t="str">
        <f>VLOOKUP(K378,Questions!B:I,4,FALSE)</f>
        <v>2AFC</v>
      </c>
      <c r="H378" t="str">
        <f>VLOOKUP(K378,Questions!B:I,5,FALSE)</f>
        <v>False Belief - Lies</v>
      </c>
      <c r="I378" t="str">
        <f>VLOOKUP(K378,Questions!B:I,6,FALSE)</f>
        <v>Lies</v>
      </c>
      <c r="J378" t="s">
        <v>3771</v>
      </c>
      <c r="K378" t="s">
        <v>68</v>
      </c>
      <c r="L378" t="str">
        <f>VLOOKUP(K378,Questions!B:H,7,FALSE)</f>
        <v>Exc-5upOnly</v>
      </c>
      <c r="M378">
        <v>1</v>
      </c>
      <c r="O378">
        <v>0</v>
      </c>
      <c r="P378">
        <v>1</v>
      </c>
      <c r="Q378">
        <v>0</v>
      </c>
    </row>
    <row r="379" spans="1:17" x14ac:dyDescent="0.2">
      <c r="A379" t="s">
        <v>3371</v>
      </c>
      <c r="B379" t="s">
        <v>3047</v>
      </c>
      <c r="C379" t="s">
        <v>3358</v>
      </c>
      <c r="D379" t="s">
        <v>3365</v>
      </c>
      <c r="E379">
        <f>VLOOKUP(K379,Questions!B:I,2,FALSE)</f>
        <v>17</v>
      </c>
      <c r="F379">
        <f>VLOOKUP(K379,Questions!B:I,3,FALSE)</f>
        <v>17.399999999999999</v>
      </c>
      <c r="G379" t="str">
        <f>VLOOKUP(K379,Questions!B:I,4,FALSE)</f>
        <v>Explanation</v>
      </c>
      <c r="H379" t="str">
        <f>VLOOKUP(K379,Questions!B:I,5,FALSE)</f>
        <v>False Belief - Lies</v>
      </c>
      <c r="I379" t="str">
        <f>VLOOKUP(K379,Questions!B:I,6,FALSE)</f>
        <v>Lies</v>
      </c>
      <c r="J379" t="s">
        <v>3772</v>
      </c>
      <c r="K379" t="s">
        <v>69</v>
      </c>
      <c r="L379" t="str">
        <f>VLOOKUP(K379,Questions!B:H,7,FALSE)</f>
        <v>Exc-5upOnly</v>
      </c>
      <c r="M379">
        <v>1</v>
      </c>
      <c r="N379" t="s">
        <v>1897</v>
      </c>
      <c r="O379">
        <v>0</v>
      </c>
      <c r="P379">
        <v>1</v>
      </c>
      <c r="Q379">
        <v>0</v>
      </c>
    </row>
    <row r="380" spans="1:17" x14ac:dyDescent="0.2">
      <c r="A380" t="s">
        <v>3371</v>
      </c>
      <c r="B380" t="s">
        <v>3047</v>
      </c>
      <c r="C380" t="s">
        <v>3358</v>
      </c>
      <c r="D380" t="s">
        <v>3365</v>
      </c>
      <c r="E380">
        <f>VLOOKUP(K380,Questions!B:I,2,FALSE)</f>
        <v>17</v>
      </c>
      <c r="F380">
        <f>VLOOKUP(K380,Questions!B:I,3,FALSE)</f>
        <v>17.5</v>
      </c>
      <c r="G380" t="str">
        <f>VLOOKUP(K380,Questions!B:I,4,FALSE)</f>
        <v>Control</v>
      </c>
      <c r="H380" t="str">
        <f>VLOOKUP(K380,Questions!B:I,5,FALSE)</f>
        <v>False Belief - Lies - Control</v>
      </c>
      <c r="I380" t="str">
        <f>VLOOKUP(K380,Questions!B:I,6,FALSE)</f>
        <v>Control</v>
      </c>
      <c r="J380" t="s">
        <v>3773</v>
      </c>
      <c r="K380" t="s">
        <v>3660</v>
      </c>
      <c r="L380" t="str">
        <f>VLOOKUP(K380,Questions!B:H,7,FALSE)</f>
        <v>Exc-5upOnly</v>
      </c>
      <c r="M380">
        <v>1</v>
      </c>
      <c r="O380">
        <v>0</v>
      </c>
      <c r="P380">
        <v>1</v>
      </c>
      <c r="Q380">
        <v>0</v>
      </c>
    </row>
    <row r="381" spans="1:17" x14ac:dyDescent="0.2">
      <c r="A381" t="s">
        <v>3371</v>
      </c>
      <c r="B381" t="s">
        <v>3047</v>
      </c>
      <c r="C381" t="s">
        <v>3358</v>
      </c>
      <c r="D381" t="s">
        <v>3365</v>
      </c>
      <c r="E381">
        <f>VLOOKUP(K381,Questions!B:I,2,FALSE)</f>
        <v>17</v>
      </c>
      <c r="F381">
        <f>VLOOKUP(K381,Questions!B:I,3,FALSE)</f>
        <v>17.600000000000001</v>
      </c>
      <c r="G381" t="str">
        <f>VLOOKUP(K381,Questions!B:I,4,FALSE)</f>
        <v>2AFC</v>
      </c>
      <c r="H381" t="str">
        <f>VLOOKUP(K381,Questions!B:I,5,FALSE)</f>
        <v>Emotion</v>
      </c>
      <c r="I381" t="str">
        <f>VLOOKUP(K381,Questions!B:I,6,FALSE)</f>
        <v>Emotion</v>
      </c>
      <c r="J381" t="s">
        <v>3774</v>
      </c>
      <c r="K381" t="s">
        <v>70</v>
      </c>
      <c r="L381" t="str">
        <f>VLOOKUP(K381,Questions!B:H,7,FALSE)</f>
        <v>Exc-5upOnly</v>
      </c>
      <c r="M381">
        <v>1</v>
      </c>
      <c r="O381">
        <v>0</v>
      </c>
      <c r="P381">
        <v>1</v>
      </c>
      <c r="Q381">
        <v>0</v>
      </c>
    </row>
    <row r="382" spans="1:17" x14ac:dyDescent="0.2">
      <c r="A382" t="s">
        <v>3371</v>
      </c>
      <c r="B382" t="s">
        <v>3047</v>
      </c>
      <c r="C382" t="s">
        <v>3358</v>
      </c>
      <c r="D382" t="s">
        <v>3365</v>
      </c>
      <c r="E382">
        <f>VLOOKUP(K382,Questions!B:I,2,FALSE)</f>
        <v>17</v>
      </c>
      <c r="F382">
        <f>VLOOKUP(K382,Questions!B:I,3,FALSE)</f>
        <v>17.7</v>
      </c>
      <c r="G382" t="str">
        <f>VLOOKUP(K382,Questions!B:I,4,FALSE)</f>
        <v>Explanation</v>
      </c>
      <c r="H382" t="str">
        <f>VLOOKUP(K382,Questions!B:I,5,FALSE)</f>
        <v>Emotion</v>
      </c>
      <c r="I382" t="str">
        <f>VLOOKUP(K382,Questions!B:I,6,FALSE)</f>
        <v>Emotion</v>
      </c>
      <c r="J382" t="s">
        <v>3775</v>
      </c>
      <c r="K382" t="s">
        <v>71</v>
      </c>
      <c r="L382" t="str">
        <f>VLOOKUP(K382,Questions!B:H,7,FALSE)</f>
        <v>Exc-5upOnly</v>
      </c>
      <c r="M382">
        <v>1</v>
      </c>
      <c r="N382" t="s">
        <v>1898</v>
      </c>
      <c r="O382">
        <v>0</v>
      </c>
      <c r="P382">
        <v>1</v>
      </c>
      <c r="Q382">
        <v>0</v>
      </c>
    </row>
    <row r="383" spans="1:17" x14ac:dyDescent="0.2">
      <c r="A383" t="s">
        <v>3371</v>
      </c>
      <c r="B383" t="s">
        <v>3047</v>
      </c>
      <c r="C383" t="s">
        <v>3358</v>
      </c>
      <c r="D383" t="s">
        <v>3365</v>
      </c>
      <c r="E383">
        <f>VLOOKUP(K383,Questions!B:I,2,FALSE)</f>
        <v>17</v>
      </c>
      <c r="F383">
        <f>VLOOKUP(K383,Questions!B:I,3,FALSE)</f>
        <v>17.8</v>
      </c>
      <c r="G383" t="str">
        <f>VLOOKUP(K383,Questions!B:I,4,FALSE)</f>
        <v>2AFC</v>
      </c>
      <c r="H383" t="str">
        <f>VLOOKUP(K383,Questions!B:I,5,FALSE)</f>
        <v>False Belief - Lies</v>
      </c>
      <c r="I383" t="str">
        <f>VLOOKUP(K383,Questions!B:I,6,FALSE)</f>
        <v>Lies</v>
      </c>
      <c r="J383" t="s">
        <v>3776</v>
      </c>
      <c r="K383" t="s">
        <v>72</v>
      </c>
      <c r="L383" t="str">
        <f>VLOOKUP(K383,Questions!B:H,7,FALSE)</f>
        <v>Exc-5upOnly</v>
      </c>
      <c r="M383">
        <v>1</v>
      </c>
      <c r="O383">
        <v>0</v>
      </c>
      <c r="P383">
        <v>1</v>
      </c>
      <c r="Q383">
        <v>0</v>
      </c>
    </row>
    <row r="384" spans="1:17" x14ac:dyDescent="0.2">
      <c r="A384" t="s">
        <v>3371</v>
      </c>
      <c r="B384" t="s">
        <v>3047</v>
      </c>
      <c r="C384" t="s">
        <v>3358</v>
      </c>
      <c r="D384" t="s">
        <v>3365</v>
      </c>
      <c r="E384">
        <f>VLOOKUP(K384,Questions!B:I,2,FALSE)</f>
        <v>17</v>
      </c>
      <c r="F384">
        <f>VLOOKUP(K384,Questions!B:I,3,FALSE)</f>
        <v>17.899999999999999</v>
      </c>
      <c r="G384" t="str">
        <f>VLOOKUP(K384,Questions!B:I,4,FALSE)</f>
        <v>Explanation</v>
      </c>
      <c r="H384" t="str">
        <f>VLOOKUP(K384,Questions!B:I,5,FALSE)</f>
        <v>False Belief - Lies</v>
      </c>
      <c r="I384" t="str">
        <f>VLOOKUP(K384,Questions!B:I,6,FALSE)</f>
        <v>Lies</v>
      </c>
      <c r="J384" t="s">
        <v>3777</v>
      </c>
      <c r="K384" t="s">
        <v>73</v>
      </c>
      <c r="L384" t="str">
        <f>VLOOKUP(K384,Questions!B:H,7,FALSE)</f>
        <v>Exc-5upOnly</v>
      </c>
      <c r="M384">
        <v>0</v>
      </c>
      <c r="N384" t="s">
        <v>1899</v>
      </c>
      <c r="O384">
        <v>0</v>
      </c>
      <c r="P384">
        <v>1</v>
      </c>
      <c r="Q384">
        <v>0</v>
      </c>
    </row>
    <row r="385" spans="1:17" x14ac:dyDescent="0.2">
      <c r="A385" t="s">
        <v>3371</v>
      </c>
      <c r="B385" t="s">
        <v>3047</v>
      </c>
      <c r="C385" t="s">
        <v>3358</v>
      </c>
      <c r="D385" t="s">
        <v>3365</v>
      </c>
      <c r="E385">
        <f>VLOOKUP(K385,Questions!B:I,2,FALSE)</f>
        <v>18</v>
      </c>
      <c r="F385">
        <f>VLOOKUP(K385,Questions!B:I,3,FALSE)</f>
        <v>18.100000000000001</v>
      </c>
      <c r="G385" t="str">
        <f>VLOOKUP(K385,Questions!B:I,4,FALSE)</f>
        <v>2AFC</v>
      </c>
      <c r="H385" t="str">
        <f>VLOOKUP(K385,Questions!B:I,5,FALSE)</f>
        <v>2nd Order Belief-Desire Reasoning</v>
      </c>
      <c r="I385" t="str">
        <f>VLOOKUP(K385,Questions!B:I,6,FALSE)</f>
        <v>Belief</v>
      </c>
      <c r="J385" t="s">
        <v>3778</v>
      </c>
      <c r="K385" t="s">
        <v>74</v>
      </c>
      <c r="L385" t="str">
        <f>VLOOKUP(K385,Questions!B:H,7,FALSE)</f>
        <v>Inc</v>
      </c>
      <c r="M385">
        <v>1</v>
      </c>
      <c r="O385">
        <v>0</v>
      </c>
      <c r="P385">
        <v>1</v>
      </c>
      <c r="Q385">
        <v>0</v>
      </c>
    </row>
    <row r="386" spans="1:17" x14ac:dyDescent="0.2">
      <c r="A386" t="s">
        <v>3371</v>
      </c>
      <c r="B386" t="s">
        <v>3047</v>
      </c>
      <c r="C386" t="s">
        <v>3358</v>
      </c>
      <c r="D386" t="s">
        <v>3365</v>
      </c>
      <c r="E386">
        <f>VLOOKUP(K386,Questions!B:I,2,FALSE)</f>
        <v>18</v>
      </c>
      <c r="F386">
        <f>VLOOKUP(K386,Questions!B:I,3,FALSE)</f>
        <v>18.2</v>
      </c>
      <c r="G386" t="str">
        <f>VLOOKUP(K386,Questions!B:I,4,FALSE)</f>
        <v>Explanation</v>
      </c>
      <c r="H386" t="str">
        <f>VLOOKUP(K386,Questions!B:I,5,FALSE)</f>
        <v>2nd Order Belief-Desire Reasoning</v>
      </c>
      <c r="I386" t="str">
        <f>VLOOKUP(K386,Questions!B:I,6,FALSE)</f>
        <v>Belief</v>
      </c>
      <c r="J386" t="s">
        <v>3779</v>
      </c>
      <c r="K386" t="s">
        <v>75</v>
      </c>
      <c r="L386" t="str">
        <f>VLOOKUP(K386,Questions!B:H,7,FALSE)</f>
        <v>Exc-5upOnly</v>
      </c>
      <c r="M386">
        <v>1</v>
      </c>
      <c r="N386" t="s">
        <v>1900</v>
      </c>
      <c r="O386">
        <v>0</v>
      </c>
      <c r="P386">
        <v>1</v>
      </c>
      <c r="Q386">
        <v>0</v>
      </c>
    </row>
    <row r="387" spans="1:17" x14ac:dyDescent="0.2">
      <c r="A387" t="s">
        <v>3371</v>
      </c>
      <c r="B387" t="s">
        <v>3047</v>
      </c>
      <c r="C387" t="s">
        <v>3358</v>
      </c>
      <c r="D387" t="s">
        <v>3365</v>
      </c>
      <c r="E387">
        <f>VLOOKUP(K387,Questions!B:I,2,FALSE)</f>
        <v>18</v>
      </c>
      <c r="F387">
        <f>VLOOKUP(K387,Questions!B:I,3,FALSE)</f>
        <v>18.3</v>
      </c>
      <c r="G387" t="str">
        <f>VLOOKUP(K387,Questions!B:I,4,FALSE)</f>
        <v>Control</v>
      </c>
      <c r="H387" t="str">
        <f>VLOOKUP(K387,Questions!B:I,5,FALSE)</f>
        <v>2nd Order Belief-Desire Reasoning - Control</v>
      </c>
      <c r="I387" t="str">
        <f>VLOOKUP(K387,Questions!B:I,6,FALSE)</f>
        <v>Control</v>
      </c>
      <c r="J387" t="s">
        <v>3780</v>
      </c>
      <c r="K387" t="s">
        <v>76</v>
      </c>
      <c r="L387" t="str">
        <f>VLOOKUP(K387,Questions!B:H,7,FALSE)</f>
        <v>Exc-5upOnly</v>
      </c>
      <c r="M387">
        <v>1</v>
      </c>
      <c r="O387">
        <v>0</v>
      </c>
      <c r="P387">
        <v>1</v>
      </c>
      <c r="Q387">
        <v>0</v>
      </c>
    </row>
    <row r="388" spans="1:17" x14ac:dyDescent="0.2">
      <c r="A388" t="s">
        <v>3371</v>
      </c>
      <c r="B388" t="s">
        <v>3047</v>
      </c>
      <c r="C388" t="s">
        <v>3358</v>
      </c>
      <c r="D388" t="s">
        <v>3365</v>
      </c>
      <c r="E388">
        <f>VLOOKUP(K388,Questions!B:I,2,FALSE)</f>
        <v>18</v>
      </c>
      <c r="F388">
        <f>VLOOKUP(K388,Questions!B:I,3,FALSE)</f>
        <v>18.399999999999999</v>
      </c>
      <c r="G388" t="str">
        <f>VLOOKUP(K388,Questions!B:I,4,FALSE)</f>
        <v>Control</v>
      </c>
      <c r="H388" t="str">
        <f>VLOOKUP(K388,Questions!B:I,5,FALSE)</f>
        <v>2nd Order Belief-Desire Reasoning - Control</v>
      </c>
      <c r="I388" t="str">
        <f>VLOOKUP(K388,Questions!B:I,6,FALSE)</f>
        <v>Control</v>
      </c>
      <c r="J388" t="s">
        <v>3781</v>
      </c>
      <c r="K388" t="s">
        <v>77</v>
      </c>
      <c r="L388" t="str">
        <f>VLOOKUP(K388,Questions!B:H,7,FALSE)</f>
        <v>Exc-5upOnly</v>
      </c>
      <c r="M388">
        <v>1</v>
      </c>
      <c r="O388">
        <v>0</v>
      </c>
      <c r="P388">
        <v>1</v>
      </c>
      <c r="Q388">
        <v>0</v>
      </c>
    </row>
    <row r="389" spans="1:17" x14ac:dyDescent="0.2">
      <c r="A389" t="s">
        <v>3371</v>
      </c>
      <c r="B389" t="s">
        <v>3047</v>
      </c>
      <c r="C389" t="s">
        <v>3358</v>
      </c>
      <c r="D389" t="s">
        <v>3365</v>
      </c>
      <c r="E389">
        <f>VLOOKUP(K389,Questions!B:I,2,FALSE)</f>
        <v>18</v>
      </c>
      <c r="F389">
        <f>VLOOKUP(K389,Questions!B:I,3,FALSE)</f>
        <v>18.5</v>
      </c>
      <c r="G389" t="str">
        <f>VLOOKUP(K389,Questions!B:I,4,FALSE)</f>
        <v>Explanation</v>
      </c>
      <c r="H389" t="str">
        <f>VLOOKUP(K389,Questions!B:I,5,FALSE)</f>
        <v>False Belief - Emotion</v>
      </c>
      <c r="I389" t="str">
        <f>VLOOKUP(K389,Questions!B:I,6,FALSE)</f>
        <v>Belief</v>
      </c>
      <c r="J389" t="s">
        <v>3782</v>
      </c>
      <c r="K389" t="s">
        <v>78</v>
      </c>
      <c r="L389" t="str">
        <f>VLOOKUP(K389,Questions!B:H,7,FALSE)</f>
        <v>Exc-5upOnly</v>
      </c>
      <c r="M389">
        <v>1</v>
      </c>
      <c r="N389" t="s">
        <v>1901</v>
      </c>
      <c r="O389">
        <v>0</v>
      </c>
      <c r="P389">
        <v>1</v>
      </c>
      <c r="Q389">
        <v>0</v>
      </c>
    </row>
    <row r="390" spans="1:17" x14ac:dyDescent="0.2">
      <c r="A390" t="s">
        <v>3371</v>
      </c>
      <c r="B390" t="s">
        <v>3047</v>
      </c>
      <c r="C390" t="s">
        <v>3358</v>
      </c>
      <c r="D390" t="s">
        <v>3365</v>
      </c>
      <c r="E390">
        <f>VLOOKUP(K390,Questions!B:I,2,FALSE)</f>
        <v>19</v>
      </c>
      <c r="F390">
        <f>VLOOKUP(K390,Questions!B:I,3,FALSE)</f>
        <v>19.100000000000001</v>
      </c>
      <c r="G390" t="str">
        <f>VLOOKUP(K390,Questions!B:I,4,FALSE)</f>
        <v>Explanation</v>
      </c>
      <c r="H390" t="str">
        <f>VLOOKUP(K390,Questions!B:I,5,FALSE)</f>
        <v>Sarcasm</v>
      </c>
      <c r="I390" t="str">
        <f>VLOOKUP(K390,Questions!B:I,6,FALSE)</f>
        <v>Sarcasm</v>
      </c>
      <c r="J390" t="s">
        <v>3783</v>
      </c>
      <c r="K390" t="s">
        <v>79</v>
      </c>
      <c r="L390" t="str">
        <f>VLOOKUP(K390,Questions!B:H,7,FALSE)</f>
        <v>Exc-5upOnly</v>
      </c>
      <c r="M390">
        <v>1</v>
      </c>
      <c r="N390" t="s">
        <v>1902</v>
      </c>
      <c r="O390">
        <v>0</v>
      </c>
      <c r="P390">
        <v>1</v>
      </c>
      <c r="Q390">
        <v>0</v>
      </c>
    </row>
    <row r="391" spans="1:17" x14ac:dyDescent="0.2">
      <c r="A391" t="s">
        <v>3371</v>
      </c>
      <c r="B391" t="s">
        <v>3047</v>
      </c>
      <c r="C391" t="s">
        <v>3358</v>
      </c>
      <c r="D391" t="s">
        <v>3365</v>
      </c>
      <c r="E391">
        <f>VLOOKUP(K391,Questions!B:I,2,FALSE)</f>
        <v>19</v>
      </c>
      <c r="F391">
        <f>VLOOKUP(K391,Questions!B:I,3,FALSE)</f>
        <v>19.2</v>
      </c>
      <c r="G391" t="str">
        <f>VLOOKUP(K391,Questions!B:I,4,FALSE)</f>
        <v>2AFC</v>
      </c>
      <c r="H391" t="str">
        <f>VLOOKUP(K391,Questions!B:I,5,FALSE)</f>
        <v>Sarcasm</v>
      </c>
      <c r="I391" t="str">
        <f>VLOOKUP(K391,Questions!B:I,6,FALSE)</f>
        <v>Sarcasm</v>
      </c>
      <c r="J391" t="s">
        <v>3784</v>
      </c>
      <c r="K391" t="s">
        <v>80</v>
      </c>
      <c r="L391" t="str">
        <f>VLOOKUP(K391,Questions!B:H,7,FALSE)</f>
        <v>Exc-5upOnly</v>
      </c>
      <c r="M391">
        <v>1</v>
      </c>
      <c r="O391">
        <v>0</v>
      </c>
      <c r="P391">
        <v>1</v>
      </c>
      <c r="Q391">
        <v>0</v>
      </c>
    </row>
    <row r="392" spans="1:17" x14ac:dyDescent="0.2">
      <c r="A392" t="s">
        <v>3371</v>
      </c>
      <c r="B392" t="s">
        <v>3048</v>
      </c>
      <c r="C392" t="s">
        <v>3358</v>
      </c>
      <c r="D392" t="s">
        <v>3367</v>
      </c>
      <c r="E392">
        <f>VLOOKUP(K392,Questions!B:I,2,FALSE)</f>
        <v>1</v>
      </c>
      <c r="F392">
        <f>VLOOKUP(K392,Questions!B:I,3,FALSE)</f>
        <v>1.1000000000000001</v>
      </c>
      <c r="G392" t="str">
        <f>VLOOKUP(K392,Questions!B:I,4,FALSE)</f>
        <v>2AFC</v>
      </c>
      <c r="H392" t="str">
        <f>VLOOKUP(K392,Questions!B:I,5,FALSE)</f>
        <v>Common Desires</v>
      </c>
      <c r="I392" t="str">
        <f>VLOOKUP(K392,Questions!B:I,6,FALSE)</f>
        <v>Desires</v>
      </c>
      <c r="J392" t="s">
        <v>3719</v>
      </c>
      <c r="K392" t="s">
        <v>10</v>
      </c>
      <c r="L392" t="str">
        <f>VLOOKUP(K392,Questions!B:H,7,FALSE)</f>
        <v>Inc</v>
      </c>
      <c r="M392">
        <v>1</v>
      </c>
      <c r="O392">
        <v>0</v>
      </c>
      <c r="P392">
        <v>1</v>
      </c>
      <c r="Q392">
        <v>0</v>
      </c>
    </row>
    <row r="393" spans="1:17" x14ac:dyDescent="0.2">
      <c r="A393" t="s">
        <v>3371</v>
      </c>
      <c r="B393" t="s">
        <v>3048</v>
      </c>
      <c r="C393" t="s">
        <v>3358</v>
      </c>
      <c r="D393" t="s">
        <v>3367</v>
      </c>
      <c r="E393">
        <f>VLOOKUP(K393,Questions!B:I,2,FALSE)</f>
        <v>2</v>
      </c>
      <c r="F393">
        <f>VLOOKUP(K393,Questions!B:I,3,FALSE)</f>
        <v>2.1</v>
      </c>
      <c r="G393" t="str">
        <f>VLOOKUP(K393,Questions!B:I,4,FALSE)</f>
        <v>2AFC</v>
      </c>
      <c r="H393" t="str">
        <f>VLOOKUP(K393,Questions!B:I,5,FALSE)</f>
        <v>Diverse Desires</v>
      </c>
      <c r="I393" t="str">
        <f>VLOOKUP(K393,Questions!B:I,6,FALSE)</f>
        <v>Desires</v>
      </c>
      <c r="J393" t="s">
        <v>3718</v>
      </c>
      <c r="K393" t="s">
        <v>3170</v>
      </c>
      <c r="L393" t="str">
        <f>VLOOKUP(K393,Questions!B:H,7,FALSE)</f>
        <v>Inc</v>
      </c>
      <c r="M393">
        <v>0</v>
      </c>
      <c r="N393" t="s">
        <v>1973</v>
      </c>
      <c r="O393">
        <v>0</v>
      </c>
      <c r="P393">
        <v>1</v>
      </c>
      <c r="Q393">
        <v>0</v>
      </c>
    </row>
    <row r="394" spans="1:17" x14ac:dyDescent="0.2">
      <c r="A394" t="s">
        <v>3371</v>
      </c>
      <c r="B394" t="s">
        <v>3048</v>
      </c>
      <c r="C394" t="s">
        <v>3358</v>
      </c>
      <c r="D394" t="s">
        <v>3367</v>
      </c>
      <c r="E394">
        <f>VLOOKUP(K394,Questions!B:I,2,FALSE)</f>
        <v>3</v>
      </c>
      <c r="F394">
        <f>VLOOKUP(K394,Questions!B:I,3,FALSE)</f>
        <v>3.1</v>
      </c>
      <c r="G394" t="str">
        <f>VLOOKUP(K394,Questions!B:I,4,FALSE)</f>
        <v>2AFC</v>
      </c>
      <c r="H394" t="str">
        <f>VLOOKUP(K394,Questions!B:I,5,FALSE)</f>
        <v>Diverse Beliefs</v>
      </c>
      <c r="I394" t="str">
        <f>VLOOKUP(K394,Questions!B:I,6,FALSE)</f>
        <v>Desires</v>
      </c>
      <c r="J394" t="s">
        <v>3719</v>
      </c>
      <c r="K394" t="s">
        <v>15</v>
      </c>
      <c r="L394" t="str">
        <f>VLOOKUP(K394,Questions!B:H,7,FALSE)</f>
        <v>Inc</v>
      </c>
      <c r="M394">
        <v>1</v>
      </c>
      <c r="O394">
        <v>0</v>
      </c>
      <c r="P394">
        <v>1</v>
      </c>
      <c r="Q394">
        <v>0</v>
      </c>
    </row>
    <row r="395" spans="1:17" x14ac:dyDescent="0.2">
      <c r="A395" t="s">
        <v>3371</v>
      </c>
      <c r="B395" t="s">
        <v>3048</v>
      </c>
      <c r="C395" t="s">
        <v>3358</v>
      </c>
      <c r="D395" t="s">
        <v>3367</v>
      </c>
      <c r="E395">
        <f>VLOOKUP(K395,Questions!B:I,2,FALSE)</f>
        <v>4</v>
      </c>
      <c r="F395">
        <f>VLOOKUP(K395,Questions!B:I,3,FALSE)</f>
        <v>4.0999999999999996</v>
      </c>
      <c r="G395" t="str">
        <f>VLOOKUP(K395,Questions!B:I,4,FALSE)</f>
        <v>2AFC</v>
      </c>
      <c r="H395" t="str">
        <f>VLOOKUP(K395,Questions!B:I,5,FALSE)</f>
        <v>Reference - Easy</v>
      </c>
      <c r="I395" t="str">
        <f>VLOOKUP(K395,Questions!B:I,6,FALSE)</f>
        <v>Reference</v>
      </c>
      <c r="J395" t="s">
        <v>3720</v>
      </c>
      <c r="K395" t="s">
        <v>17</v>
      </c>
      <c r="L395" t="str">
        <f>VLOOKUP(K395,Questions!B:H,7,FALSE)</f>
        <v>Inc</v>
      </c>
      <c r="M395">
        <v>1</v>
      </c>
      <c r="O395">
        <v>0</v>
      </c>
      <c r="P395">
        <v>1</v>
      </c>
      <c r="Q395">
        <v>0</v>
      </c>
    </row>
    <row r="396" spans="1:17" x14ac:dyDescent="0.2">
      <c r="A396" t="s">
        <v>3371</v>
      </c>
      <c r="B396" t="s">
        <v>3048</v>
      </c>
      <c r="C396" t="s">
        <v>3358</v>
      </c>
      <c r="D396" t="s">
        <v>3367</v>
      </c>
      <c r="E396">
        <f>VLOOKUP(K396,Questions!B:I,2,FALSE)</f>
        <v>4</v>
      </c>
      <c r="F396">
        <f>VLOOKUP(K396,Questions!B:I,3,FALSE)</f>
        <v>4.2</v>
      </c>
      <c r="G396" t="str">
        <f>VLOOKUP(K396,Questions!B:I,4,FALSE)</f>
        <v>Explanation</v>
      </c>
      <c r="H396" t="str">
        <f>VLOOKUP(K396,Questions!B:I,5,FALSE)</f>
        <v>Reference - Easy</v>
      </c>
      <c r="I396" t="str">
        <f>VLOOKUP(K396,Questions!B:I,6,FALSE)</f>
        <v>Reference</v>
      </c>
      <c r="J396" t="s">
        <v>3721</v>
      </c>
      <c r="K396" t="s">
        <v>19</v>
      </c>
      <c r="L396" t="str">
        <f>VLOOKUP(K396,Questions!B:H,7,FALSE)</f>
        <v>Inc</v>
      </c>
      <c r="M396">
        <v>1</v>
      </c>
      <c r="N396" t="s">
        <v>1974</v>
      </c>
      <c r="O396">
        <v>0</v>
      </c>
      <c r="P396">
        <v>1</v>
      </c>
      <c r="Q396">
        <v>0</v>
      </c>
    </row>
    <row r="397" spans="1:17" x14ac:dyDescent="0.2">
      <c r="A397" t="s">
        <v>3371</v>
      </c>
      <c r="B397" t="s">
        <v>3048</v>
      </c>
      <c r="C397" t="s">
        <v>3358</v>
      </c>
      <c r="D397" t="s">
        <v>3367</v>
      </c>
      <c r="E397">
        <f>VLOOKUP(K397,Questions!B:I,2,FALSE)</f>
        <v>5</v>
      </c>
      <c r="F397">
        <f>VLOOKUP(K397,Questions!B:I,3,FALSE)</f>
        <v>5.0999999999999996</v>
      </c>
      <c r="G397" t="str">
        <f>VLOOKUP(K397,Questions!B:I,4,FALSE)</f>
        <v>2AFC</v>
      </c>
      <c r="H397" t="str">
        <f>VLOOKUP(K397,Questions!B:I,5,FALSE)</f>
        <v>False Belief - Location</v>
      </c>
      <c r="I397" t="str">
        <f>VLOOKUP(K397,Questions!B:I,6,FALSE)</f>
        <v>Belief</v>
      </c>
      <c r="J397" t="s">
        <v>3722</v>
      </c>
      <c r="K397" t="s">
        <v>20</v>
      </c>
      <c r="L397" t="str">
        <f>VLOOKUP(K397,Questions!B:H,7,FALSE)</f>
        <v>Inc</v>
      </c>
      <c r="M397">
        <v>1</v>
      </c>
      <c r="O397">
        <v>0</v>
      </c>
      <c r="P397">
        <v>1</v>
      </c>
      <c r="Q397">
        <v>0</v>
      </c>
    </row>
    <row r="398" spans="1:17" x14ac:dyDescent="0.2">
      <c r="A398" t="s">
        <v>3371</v>
      </c>
      <c r="B398" t="s">
        <v>3048</v>
      </c>
      <c r="C398" t="s">
        <v>3358</v>
      </c>
      <c r="D398" t="s">
        <v>3367</v>
      </c>
      <c r="E398">
        <f>VLOOKUP(K398,Questions!B:I,2,FALSE)</f>
        <v>5</v>
      </c>
      <c r="F398">
        <f>VLOOKUP(K398,Questions!B:I,3,FALSE)</f>
        <v>5.2</v>
      </c>
      <c r="G398" t="str">
        <f>VLOOKUP(K398,Questions!B:I,4,FALSE)</f>
        <v>Explanation</v>
      </c>
      <c r="H398" t="str">
        <f>VLOOKUP(K398,Questions!B:I,5,FALSE)</f>
        <v>False Belief - Location</v>
      </c>
      <c r="I398" t="str">
        <f>VLOOKUP(K398,Questions!B:I,6,FALSE)</f>
        <v>Belief</v>
      </c>
      <c r="J398" t="s">
        <v>3723</v>
      </c>
      <c r="K398" t="s">
        <v>21</v>
      </c>
      <c r="L398" t="str">
        <f>VLOOKUP(K398,Questions!B:H,7,FALSE)</f>
        <v>Inc</v>
      </c>
      <c r="M398">
        <v>1</v>
      </c>
      <c r="N398" t="s">
        <v>1975</v>
      </c>
      <c r="O398">
        <v>0</v>
      </c>
      <c r="P398">
        <v>1</v>
      </c>
      <c r="Q398">
        <v>0</v>
      </c>
    </row>
    <row r="399" spans="1:17" x14ac:dyDescent="0.2">
      <c r="A399" t="s">
        <v>3371</v>
      </c>
      <c r="B399" t="s">
        <v>3048</v>
      </c>
      <c r="C399" t="s">
        <v>3358</v>
      </c>
      <c r="D399" t="s">
        <v>3367</v>
      </c>
      <c r="E399">
        <f>VLOOKUP(K399,Questions!B:I,2,FALSE)</f>
        <v>5</v>
      </c>
      <c r="F399">
        <f>VLOOKUP(K399,Questions!B:I,3,FALSE)</f>
        <v>5.3</v>
      </c>
      <c r="G399" t="str">
        <f>VLOOKUP(K399,Questions!B:I,4,FALSE)</f>
        <v>Control</v>
      </c>
      <c r="H399" t="str">
        <f>VLOOKUP(K399,Questions!B:I,5,FALSE)</f>
        <v>False Belief - Location</v>
      </c>
      <c r="I399" t="str">
        <f>VLOOKUP(K399,Questions!B:I,6,FALSE)</f>
        <v>Belief</v>
      </c>
      <c r="J399" t="s">
        <v>3724</v>
      </c>
      <c r="K399" t="s">
        <v>987</v>
      </c>
      <c r="L399" t="str">
        <f>VLOOKUP(K399,Questions!B:H,7,FALSE)</f>
        <v>Inc</v>
      </c>
      <c r="M399">
        <v>1</v>
      </c>
      <c r="O399">
        <v>0</v>
      </c>
      <c r="P399">
        <v>1</v>
      </c>
      <c r="Q399">
        <v>0</v>
      </c>
    </row>
    <row r="400" spans="1:17" x14ac:dyDescent="0.2">
      <c r="A400" t="s">
        <v>3371</v>
      </c>
      <c r="B400" t="s">
        <v>3048</v>
      </c>
      <c r="C400" t="s">
        <v>3358</v>
      </c>
      <c r="D400" t="s">
        <v>3367</v>
      </c>
      <c r="E400">
        <f>VLOOKUP(K400,Questions!B:I,2,FALSE)</f>
        <v>6</v>
      </c>
      <c r="F400">
        <f>VLOOKUP(K400,Questions!B:I,3,FALSE)</f>
        <v>6.1</v>
      </c>
      <c r="G400" t="str">
        <f>VLOOKUP(K400,Questions!B:I,4,FALSE)</f>
        <v>Control</v>
      </c>
      <c r="H400" t="str">
        <f>VLOOKUP(K400,Questions!B:I,5,FALSE)</f>
        <v>Control</v>
      </c>
      <c r="I400" t="str">
        <f>VLOOKUP(K400,Questions!B:I,6,FALSE)</f>
        <v>Control</v>
      </c>
      <c r="J400" t="s">
        <v>3725</v>
      </c>
      <c r="K400" t="s">
        <v>23</v>
      </c>
      <c r="L400" t="str">
        <f>VLOOKUP(K400,Questions!B:H,7,FALSE)</f>
        <v>Inc</v>
      </c>
      <c r="M400">
        <v>1</v>
      </c>
      <c r="O400">
        <v>0</v>
      </c>
      <c r="P400">
        <v>1</v>
      </c>
      <c r="Q400">
        <v>0</v>
      </c>
    </row>
    <row r="401" spans="1:17" x14ac:dyDescent="0.2">
      <c r="A401" t="s">
        <v>3371</v>
      </c>
      <c r="B401" t="s">
        <v>3048</v>
      </c>
      <c r="C401" t="s">
        <v>3358</v>
      </c>
      <c r="D401" t="s">
        <v>3367</v>
      </c>
      <c r="E401">
        <f>VLOOKUP(K401,Questions!B:I,2,FALSE)</f>
        <v>7</v>
      </c>
      <c r="F401">
        <f>VLOOKUP(K401,Questions!B:I,3,FALSE)</f>
        <v>7.1</v>
      </c>
      <c r="G401" t="str">
        <f>VLOOKUP(K401,Questions!B:I,4,FALSE)</f>
        <v>2AFC</v>
      </c>
      <c r="H401" t="str">
        <f>VLOOKUP(K401,Questions!B:I,5,FALSE)</f>
        <v>False Belief - Location</v>
      </c>
      <c r="I401" t="str">
        <f>VLOOKUP(K401,Questions!B:I,6,FALSE)</f>
        <v>Belief</v>
      </c>
      <c r="J401" t="s">
        <v>3726</v>
      </c>
      <c r="K401" t="s">
        <v>24</v>
      </c>
      <c r="L401" t="str">
        <f>VLOOKUP(K401,Questions!B:H,7,FALSE)</f>
        <v>Inc</v>
      </c>
      <c r="M401">
        <v>1</v>
      </c>
      <c r="N401" t="s">
        <v>1976</v>
      </c>
      <c r="O401">
        <v>0</v>
      </c>
      <c r="P401">
        <v>1</v>
      </c>
      <c r="Q401">
        <v>0</v>
      </c>
    </row>
    <row r="402" spans="1:17" x14ac:dyDescent="0.2">
      <c r="A402" t="s">
        <v>3371</v>
      </c>
      <c r="B402" t="s">
        <v>3048</v>
      </c>
      <c r="C402" t="s">
        <v>3358</v>
      </c>
      <c r="D402" t="s">
        <v>3367</v>
      </c>
      <c r="E402">
        <f>VLOOKUP(K402,Questions!B:I,2,FALSE)</f>
        <v>7</v>
      </c>
      <c r="F402">
        <f>VLOOKUP(K402,Questions!B:I,3,FALSE)</f>
        <v>7.2</v>
      </c>
      <c r="G402" t="str">
        <f>VLOOKUP(K402,Questions!B:I,4,FALSE)</f>
        <v>Explanation</v>
      </c>
      <c r="H402" t="str">
        <f>VLOOKUP(K402,Questions!B:I,5,FALSE)</f>
        <v>False Belief - Location</v>
      </c>
      <c r="I402" t="str">
        <f>VLOOKUP(K402,Questions!B:I,6,FALSE)</f>
        <v>Belief</v>
      </c>
      <c r="J402" t="s">
        <v>3727</v>
      </c>
      <c r="K402" t="s">
        <v>25</v>
      </c>
      <c r="L402" t="str">
        <f>VLOOKUP(K402,Questions!B:H,7,FALSE)</f>
        <v>Inc</v>
      </c>
      <c r="M402">
        <v>1</v>
      </c>
      <c r="N402" t="s">
        <v>1977</v>
      </c>
      <c r="O402">
        <v>0</v>
      </c>
      <c r="P402">
        <v>1</v>
      </c>
      <c r="Q402">
        <v>0</v>
      </c>
    </row>
    <row r="403" spans="1:17" x14ac:dyDescent="0.2">
      <c r="A403" t="s">
        <v>3371</v>
      </c>
      <c r="B403" t="s">
        <v>3048</v>
      </c>
      <c r="C403" t="s">
        <v>3358</v>
      </c>
      <c r="D403" t="s">
        <v>3367</v>
      </c>
      <c r="E403">
        <f>VLOOKUP(K403,Questions!B:I,2,FALSE)</f>
        <v>7</v>
      </c>
      <c r="F403">
        <f>VLOOKUP(K403,Questions!B:I,3,FALSE)</f>
        <v>7.3</v>
      </c>
      <c r="G403" t="str">
        <f>VLOOKUP(K403,Questions!B:I,4,FALSE)</f>
        <v>Explanation</v>
      </c>
      <c r="H403" t="str">
        <f>VLOOKUP(K403,Questions!B:I,5,FALSE)</f>
        <v>Emotion</v>
      </c>
      <c r="I403" t="str">
        <f>VLOOKUP(K403,Questions!B:I,6,FALSE)</f>
        <v>Emotion</v>
      </c>
      <c r="J403" t="s">
        <v>3728</v>
      </c>
      <c r="K403" t="s">
        <v>28</v>
      </c>
      <c r="L403" t="str">
        <f>VLOOKUP(K403,Questions!B:H,7,FALSE)</f>
        <v>Inc</v>
      </c>
      <c r="M403">
        <v>1</v>
      </c>
      <c r="N403" t="s">
        <v>1978</v>
      </c>
      <c r="O403">
        <v>0</v>
      </c>
      <c r="P403">
        <v>1</v>
      </c>
      <c r="Q403">
        <v>0</v>
      </c>
    </row>
    <row r="404" spans="1:17" x14ac:dyDescent="0.2">
      <c r="A404" t="s">
        <v>3371</v>
      </c>
      <c r="B404" t="s">
        <v>3048</v>
      </c>
      <c r="C404" t="s">
        <v>3358</v>
      </c>
      <c r="D404" t="s">
        <v>3367</v>
      </c>
      <c r="E404">
        <f>VLOOKUP(K404,Questions!B:I,2,FALSE)</f>
        <v>7</v>
      </c>
      <c r="F404">
        <f>VLOOKUP(K404,Questions!B:I,3,FALSE)</f>
        <v>7.4</v>
      </c>
      <c r="G404" t="str">
        <f>VLOOKUP(K404,Questions!B:I,4,FALSE)</f>
        <v>2AFC</v>
      </c>
      <c r="H404" t="str">
        <f>VLOOKUP(K404,Questions!B:I,5,FALSE)</f>
        <v>Moral Reasoning False Beliefs</v>
      </c>
      <c r="I404" t="str">
        <f>VLOOKUP(K404,Questions!B:I,6,FALSE)</f>
        <v>Moral Reasoning</v>
      </c>
      <c r="J404" t="s">
        <v>3729</v>
      </c>
      <c r="K404" t="s">
        <v>30</v>
      </c>
      <c r="L404" t="str">
        <f>VLOOKUP(K404,Questions!B:H,7,FALSE)</f>
        <v>Inc</v>
      </c>
      <c r="M404">
        <v>1</v>
      </c>
      <c r="O404">
        <v>0</v>
      </c>
      <c r="P404">
        <v>1</v>
      </c>
      <c r="Q404">
        <v>0</v>
      </c>
    </row>
    <row r="405" spans="1:17" x14ac:dyDescent="0.2">
      <c r="A405" t="s">
        <v>3371</v>
      </c>
      <c r="B405" t="s">
        <v>3048</v>
      </c>
      <c r="C405" t="s">
        <v>3358</v>
      </c>
      <c r="D405" t="s">
        <v>3367</v>
      </c>
      <c r="E405">
        <f>VLOOKUP(K405,Questions!B:I,2,FALSE)</f>
        <v>7</v>
      </c>
      <c r="F405">
        <f>VLOOKUP(K405,Questions!B:I,3,FALSE)</f>
        <v>7.5</v>
      </c>
      <c r="G405" t="str">
        <f>VLOOKUP(K405,Questions!B:I,4,FALSE)</f>
        <v>Explanation</v>
      </c>
      <c r="H405" t="str">
        <f>VLOOKUP(K405,Questions!B:I,5,FALSE)</f>
        <v>Moral Reasoning False Beliefs</v>
      </c>
      <c r="I405" t="str">
        <f>VLOOKUP(K405,Questions!B:I,6,FALSE)</f>
        <v>Moral Reasoning</v>
      </c>
      <c r="J405" t="s">
        <v>3730</v>
      </c>
      <c r="K405" t="s">
        <v>3654</v>
      </c>
      <c r="L405" t="str">
        <f>VLOOKUP(K405,Questions!B:H,7,FALSE)</f>
        <v>Inc</v>
      </c>
      <c r="M405">
        <v>1</v>
      </c>
      <c r="N405" t="s">
        <v>1979</v>
      </c>
      <c r="O405">
        <v>0</v>
      </c>
      <c r="P405">
        <v>1</v>
      </c>
      <c r="Q405">
        <v>0</v>
      </c>
    </row>
    <row r="406" spans="1:17" x14ac:dyDescent="0.2">
      <c r="A406" t="s">
        <v>3371</v>
      </c>
      <c r="B406" t="s">
        <v>3048</v>
      </c>
      <c r="C406" t="s">
        <v>3358</v>
      </c>
      <c r="D406" t="s">
        <v>3367</v>
      </c>
      <c r="E406">
        <f>VLOOKUP(K406,Questions!B:I,2,FALSE)</f>
        <v>7</v>
      </c>
      <c r="F406">
        <f>VLOOKUP(K406,Questions!B:I,3,FALSE)</f>
        <v>7.6</v>
      </c>
      <c r="G406" t="str">
        <f>VLOOKUP(K406,Questions!B:I,4,FALSE)</f>
        <v>2AFC</v>
      </c>
      <c r="H406" t="str">
        <f>VLOOKUP(K406,Questions!B:I,5,FALSE)</f>
        <v>Moral Reasoning False Beliefs</v>
      </c>
      <c r="I406" t="str">
        <f>VLOOKUP(K406,Questions!B:I,6,FALSE)</f>
        <v>Moral Reasoning</v>
      </c>
      <c r="J406" t="s">
        <v>3731</v>
      </c>
      <c r="K406" t="s">
        <v>31</v>
      </c>
      <c r="L406" t="str">
        <f>VLOOKUP(K406,Questions!B:H,7,FALSE)</f>
        <v>Inc</v>
      </c>
      <c r="M406">
        <v>1</v>
      </c>
      <c r="O406">
        <v>0</v>
      </c>
      <c r="P406">
        <v>1</v>
      </c>
      <c r="Q406">
        <v>0</v>
      </c>
    </row>
    <row r="407" spans="1:17" x14ac:dyDescent="0.2">
      <c r="A407" t="s">
        <v>3371</v>
      </c>
      <c r="B407" t="s">
        <v>3048</v>
      </c>
      <c r="C407" t="s">
        <v>3358</v>
      </c>
      <c r="D407" t="s">
        <v>3367</v>
      </c>
      <c r="E407">
        <f>VLOOKUP(K407,Questions!B:I,2,FALSE)</f>
        <v>7</v>
      </c>
      <c r="F407">
        <f>VLOOKUP(K407,Questions!B:I,3,FALSE)</f>
        <v>7.7</v>
      </c>
      <c r="G407" t="str">
        <f>VLOOKUP(K407,Questions!B:I,4,FALSE)</f>
        <v>Explanation</v>
      </c>
      <c r="H407" t="str">
        <f>VLOOKUP(K407,Questions!B:I,5,FALSE)</f>
        <v>Moral Reasoning False Beliefs</v>
      </c>
      <c r="I407" t="str">
        <f>VLOOKUP(K407,Questions!B:I,6,FALSE)</f>
        <v>Moral Reasoning</v>
      </c>
      <c r="J407" t="s">
        <v>3732</v>
      </c>
      <c r="K407" t="s">
        <v>3655</v>
      </c>
      <c r="L407" t="str">
        <f>VLOOKUP(K407,Questions!B:H,7,FALSE)</f>
        <v>Inc</v>
      </c>
      <c r="M407">
        <v>1</v>
      </c>
      <c r="N407" t="s">
        <v>1980</v>
      </c>
      <c r="O407">
        <v>0</v>
      </c>
      <c r="P407">
        <v>1</v>
      </c>
      <c r="Q407">
        <v>0</v>
      </c>
    </row>
    <row r="408" spans="1:17" x14ac:dyDescent="0.2">
      <c r="A408" t="s">
        <v>3371</v>
      </c>
      <c r="B408" t="s">
        <v>3048</v>
      </c>
      <c r="C408" t="s">
        <v>3358</v>
      </c>
      <c r="D408" t="s">
        <v>3367</v>
      </c>
      <c r="E408">
        <f>VLOOKUP(K408,Questions!B:I,2,FALSE)</f>
        <v>8</v>
      </c>
      <c r="F408">
        <f>VLOOKUP(K408,Questions!B:I,3,FALSE)</f>
        <v>8.1</v>
      </c>
      <c r="G408" t="str">
        <f>VLOOKUP(K408,Questions!B:I,4,FALSE)</f>
        <v>Control</v>
      </c>
      <c r="H408" t="str">
        <f>VLOOKUP(K408,Questions!B:I,5,FALSE)</f>
        <v>False Belief - Control</v>
      </c>
      <c r="I408" t="str">
        <f>VLOOKUP(K408,Questions!B:I,6,FALSE)</f>
        <v>Control</v>
      </c>
      <c r="J408" t="s">
        <v>3733</v>
      </c>
      <c r="K408" t="s">
        <v>32</v>
      </c>
      <c r="L408" t="str">
        <f>VLOOKUP(K408,Questions!B:H,7,FALSE)</f>
        <v>Inc</v>
      </c>
      <c r="M408">
        <v>1</v>
      </c>
      <c r="O408">
        <v>0</v>
      </c>
      <c r="P408">
        <v>1</v>
      </c>
      <c r="Q408">
        <v>0</v>
      </c>
    </row>
    <row r="409" spans="1:17" x14ac:dyDescent="0.2">
      <c r="A409" t="s">
        <v>3371</v>
      </c>
      <c r="B409" t="s">
        <v>3048</v>
      </c>
      <c r="C409" t="s">
        <v>3358</v>
      </c>
      <c r="D409" t="s">
        <v>3367</v>
      </c>
      <c r="E409">
        <f>VLOOKUP(K409,Questions!B:I,2,FALSE)</f>
        <v>8</v>
      </c>
      <c r="F409">
        <f>VLOOKUP(K409,Questions!B:I,3,FALSE)</f>
        <v>8.1999999999999993</v>
      </c>
      <c r="G409" t="str">
        <f>VLOOKUP(K409,Questions!B:I,4,FALSE)</f>
        <v>2AFC</v>
      </c>
      <c r="H409" t="str">
        <f>VLOOKUP(K409,Questions!B:I,5,FALSE)</f>
        <v>False Belief - Expectations</v>
      </c>
      <c r="I409" t="str">
        <f>VLOOKUP(K409,Questions!B:I,6,FALSE)</f>
        <v>Belief</v>
      </c>
      <c r="J409" t="s">
        <v>3734</v>
      </c>
      <c r="K409" t="s">
        <v>33</v>
      </c>
      <c r="L409" t="str">
        <f>VLOOKUP(K409,Questions!B:H,7,FALSE)</f>
        <v>Inc</v>
      </c>
      <c r="M409">
        <v>1</v>
      </c>
      <c r="O409">
        <v>0</v>
      </c>
      <c r="P409">
        <v>1</v>
      </c>
      <c r="Q409">
        <v>0</v>
      </c>
    </row>
    <row r="410" spans="1:17" x14ac:dyDescent="0.2">
      <c r="A410" t="s">
        <v>3371</v>
      </c>
      <c r="B410" t="s">
        <v>3048</v>
      </c>
      <c r="C410" t="s">
        <v>3358</v>
      </c>
      <c r="D410" t="s">
        <v>3367</v>
      </c>
      <c r="E410">
        <f>VLOOKUP(K410,Questions!B:I,2,FALSE)</f>
        <v>8</v>
      </c>
      <c r="F410">
        <f>VLOOKUP(K410,Questions!B:I,3,FALSE)</f>
        <v>8.3000000000000007</v>
      </c>
      <c r="G410" t="str">
        <f>VLOOKUP(K410,Questions!B:I,4,FALSE)</f>
        <v>Explanation</v>
      </c>
      <c r="H410" t="str">
        <f>VLOOKUP(K410,Questions!B:I,5,FALSE)</f>
        <v>False Belief - Expectations</v>
      </c>
      <c r="I410" t="str">
        <f>VLOOKUP(K410,Questions!B:I,6,FALSE)</f>
        <v>Belief</v>
      </c>
      <c r="J410" t="s">
        <v>3735</v>
      </c>
      <c r="K410" t="s">
        <v>34</v>
      </c>
      <c r="L410" t="str">
        <f>VLOOKUP(K410,Questions!B:H,7,FALSE)</f>
        <v>Inc</v>
      </c>
      <c r="M410">
        <v>1</v>
      </c>
      <c r="N410" t="s">
        <v>1981</v>
      </c>
      <c r="O410">
        <v>0</v>
      </c>
      <c r="P410">
        <v>1</v>
      </c>
      <c r="Q410">
        <v>0</v>
      </c>
    </row>
    <row r="411" spans="1:17" x14ac:dyDescent="0.2">
      <c r="A411" t="s">
        <v>3371</v>
      </c>
      <c r="B411" t="s">
        <v>3048</v>
      </c>
      <c r="C411" t="s">
        <v>3358</v>
      </c>
      <c r="D411" t="s">
        <v>3367</v>
      </c>
      <c r="E411">
        <f>VLOOKUP(K411,Questions!B:I,2,FALSE)</f>
        <v>9</v>
      </c>
      <c r="F411">
        <f>VLOOKUP(K411,Questions!B:I,3,FALSE)</f>
        <v>9.1</v>
      </c>
      <c r="G411" t="str">
        <f>VLOOKUP(K411,Questions!B:I,4,FALSE)</f>
        <v>Control</v>
      </c>
      <c r="H411" t="str">
        <f>VLOOKUP(K411,Questions!B:I,5,FALSE)</f>
        <v>Control</v>
      </c>
      <c r="I411" t="str">
        <f>VLOOKUP(K411,Questions!B:I,6,FALSE)</f>
        <v>Control</v>
      </c>
      <c r="J411" t="s">
        <v>3739</v>
      </c>
      <c r="K411" t="s">
        <v>37</v>
      </c>
      <c r="L411" t="str">
        <f>VLOOKUP(K411,Questions!B:H,7,FALSE)</f>
        <v>Inc</v>
      </c>
      <c r="M411">
        <v>1</v>
      </c>
      <c r="O411">
        <v>0</v>
      </c>
      <c r="P411">
        <v>1</v>
      </c>
      <c r="Q411">
        <v>0</v>
      </c>
    </row>
    <row r="412" spans="1:17" x14ac:dyDescent="0.2">
      <c r="A412" t="s">
        <v>3371</v>
      </c>
      <c r="B412" t="s">
        <v>3048</v>
      </c>
      <c r="C412" t="s">
        <v>3358</v>
      </c>
      <c r="D412" t="s">
        <v>3367</v>
      </c>
      <c r="E412">
        <f>VLOOKUP(K412,Questions!B:I,2,FALSE)</f>
        <v>10</v>
      </c>
      <c r="F412">
        <f>VLOOKUP(K412,Questions!B:I,3,FALSE)</f>
        <v>10.1</v>
      </c>
      <c r="G412" t="str">
        <f>VLOOKUP(K412,Questions!B:I,4,FALSE)</f>
        <v>2AFC</v>
      </c>
      <c r="H412" t="str">
        <f>VLOOKUP(K412,Questions!B:I,5,FALSE)</f>
        <v>Reference - Hard</v>
      </c>
      <c r="I412" t="str">
        <f>VLOOKUP(K412,Questions!B:I,6,FALSE)</f>
        <v>Reference</v>
      </c>
      <c r="J412" t="s">
        <v>3740</v>
      </c>
      <c r="K412" t="s">
        <v>38</v>
      </c>
      <c r="L412" t="str">
        <f>VLOOKUP(K412,Questions!B:H,7,FALSE)</f>
        <v>Inc</v>
      </c>
      <c r="M412">
        <v>1</v>
      </c>
      <c r="O412">
        <v>0</v>
      </c>
      <c r="P412">
        <v>1</v>
      </c>
      <c r="Q412">
        <v>0</v>
      </c>
    </row>
    <row r="413" spans="1:17" x14ac:dyDescent="0.2">
      <c r="A413" t="s">
        <v>3371</v>
      </c>
      <c r="B413" t="s">
        <v>3048</v>
      </c>
      <c r="C413" t="s">
        <v>3358</v>
      </c>
      <c r="D413" t="s">
        <v>3367</v>
      </c>
      <c r="E413">
        <f>VLOOKUP(K413,Questions!B:I,2,FALSE)</f>
        <v>10</v>
      </c>
      <c r="F413">
        <f>VLOOKUP(K413,Questions!B:I,3,FALSE)</f>
        <v>10.199999999999999</v>
      </c>
      <c r="G413" t="str">
        <f>VLOOKUP(K413,Questions!B:I,4,FALSE)</f>
        <v>Explanation</v>
      </c>
      <c r="H413" t="str">
        <f>VLOOKUP(K413,Questions!B:I,5,FALSE)</f>
        <v>Reference - Hard</v>
      </c>
      <c r="I413" t="str">
        <f>VLOOKUP(K413,Questions!B:I,6,FALSE)</f>
        <v>Reference</v>
      </c>
      <c r="J413" t="s">
        <v>3741</v>
      </c>
      <c r="K413" t="s">
        <v>39</v>
      </c>
      <c r="L413" t="str">
        <f>VLOOKUP(K413,Questions!B:H,7,FALSE)</f>
        <v>Inc</v>
      </c>
      <c r="M413">
        <v>1</v>
      </c>
      <c r="N413" t="s">
        <v>1982</v>
      </c>
      <c r="O413">
        <v>0</v>
      </c>
      <c r="P413">
        <v>1</v>
      </c>
      <c r="Q413">
        <v>0</v>
      </c>
    </row>
    <row r="414" spans="1:17" x14ac:dyDescent="0.2">
      <c r="A414" t="s">
        <v>3371</v>
      </c>
      <c r="B414" t="s">
        <v>3048</v>
      </c>
      <c r="C414" t="s">
        <v>3358</v>
      </c>
      <c r="D414" t="s">
        <v>3367</v>
      </c>
      <c r="E414">
        <f>VLOOKUP(K414,Questions!B:I,2,FALSE)</f>
        <v>10</v>
      </c>
      <c r="F414">
        <f>VLOOKUP(K414,Questions!B:I,3,FALSE)</f>
        <v>10.3</v>
      </c>
      <c r="G414" t="str">
        <f>VLOOKUP(K414,Questions!B:I,4,FALSE)</f>
        <v>2AFC</v>
      </c>
      <c r="H414" t="str">
        <f>VLOOKUP(K414,Questions!B:I,5,FALSE)</f>
        <v>Reference - Hard</v>
      </c>
      <c r="I414" t="str">
        <f>VLOOKUP(K414,Questions!B:I,6,FALSE)</f>
        <v>Reference</v>
      </c>
      <c r="J414" t="s">
        <v>3742</v>
      </c>
      <c r="K414" t="s">
        <v>40</v>
      </c>
      <c r="L414" t="str">
        <f>VLOOKUP(K414,Questions!B:H,7,FALSE)</f>
        <v>Inc</v>
      </c>
      <c r="M414">
        <v>1</v>
      </c>
      <c r="O414">
        <v>0</v>
      </c>
      <c r="P414">
        <v>1</v>
      </c>
      <c r="Q414">
        <v>0</v>
      </c>
    </row>
    <row r="415" spans="1:17" x14ac:dyDescent="0.2">
      <c r="A415" t="s">
        <v>3371</v>
      </c>
      <c r="B415" t="s">
        <v>3048</v>
      </c>
      <c r="C415" t="s">
        <v>3358</v>
      </c>
      <c r="D415" t="s">
        <v>3367</v>
      </c>
      <c r="E415">
        <f>VLOOKUP(K415,Questions!B:I,2,FALSE)</f>
        <v>10</v>
      </c>
      <c r="F415">
        <f>VLOOKUP(K415,Questions!B:I,3,FALSE)</f>
        <v>10.4</v>
      </c>
      <c r="G415" t="str">
        <f>VLOOKUP(K415,Questions!B:I,4,FALSE)</f>
        <v>Control</v>
      </c>
      <c r="H415" t="str">
        <f>VLOOKUP(K415,Questions!B:I,5,FALSE)</f>
        <v>Reference - Hard</v>
      </c>
      <c r="I415" t="str">
        <f>VLOOKUP(K415,Questions!B:I,6,FALSE)</f>
        <v>Reference</v>
      </c>
      <c r="J415" t="s">
        <v>3743</v>
      </c>
      <c r="K415" t="s">
        <v>41</v>
      </c>
      <c r="L415" t="str">
        <f>VLOOKUP(K415,Questions!B:H,7,FALSE)</f>
        <v>Inc</v>
      </c>
      <c r="M415">
        <v>1</v>
      </c>
      <c r="N415" t="s">
        <v>1983</v>
      </c>
      <c r="O415">
        <v>0</v>
      </c>
      <c r="P415">
        <v>1</v>
      </c>
      <c r="Q415">
        <v>0</v>
      </c>
    </row>
    <row r="416" spans="1:17" x14ac:dyDescent="0.2">
      <c r="A416" t="s">
        <v>3371</v>
      </c>
      <c r="B416" t="s">
        <v>3048</v>
      </c>
      <c r="C416" t="s">
        <v>3358</v>
      </c>
      <c r="D416" t="s">
        <v>3367</v>
      </c>
      <c r="E416">
        <f>VLOOKUP(K416,Questions!B:I,2,FALSE)</f>
        <v>11</v>
      </c>
      <c r="F416">
        <f>VLOOKUP(K416,Questions!B:I,3,FALSE)</f>
        <v>11.1</v>
      </c>
      <c r="G416" t="str">
        <f>VLOOKUP(K416,Questions!B:I,4,FALSE)</f>
        <v>Control</v>
      </c>
      <c r="H416" t="str">
        <f>VLOOKUP(K416,Questions!B:I,5,FALSE)</f>
        <v>Sarcasm - Control</v>
      </c>
      <c r="I416" t="str">
        <f>VLOOKUP(K416,Questions!B:I,6,FALSE)</f>
        <v>Control</v>
      </c>
      <c r="J416" t="s">
        <v>3744</v>
      </c>
      <c r="K416" t="s">
        <v>42</v>
      </c>
      <c r="L416" t="str">
        <f>VLOOKUP(K416,Questions!B:H,7,FALSE)</f>
        <v>Exc-5upOnly</v>
      </c>
      <c r="M416">
        <v>1</v>
      </c>
      <c r="N416" t="s">
        <v>972</v>
      </c>
      <c r="O416">
        <v>0</v>
      </c>
      <c r="P416">
        <v>1</v>
      </c>
      <c r="Q416">
        <v>0</v>
      </c>
    </row>
    <row r="417" spans="1:17" x14ac:dyDescent="0.2">
      <c r="A417" t="s">
        <v>3371</v>
      </c>
      <c r="B417" t="s">
        <v>3048</v>
      </c>
      <c r="C417" t="s">
        <v>3358</v>
      </c>
      <c r="D417" t="s">
        <v>3367</v>
      </c>
      <c r="E417">
        <f>VLOOKUP(K417,Questions!B:I,2,FALSE)</f>
        <v>11</v>
      </c>
      <c r="F417">
        <f>VLOOKUP(K417,Questions!B:I,3,FALSE)</f>
        <v>11.2</v>
      </c>
      <c r="G417" t="str">
        <f>VLOOKUP(K417,Questions!B:I,4,FALSE)</f>
        <v>2AFC</v>
      </c>
      <c r="H417" t="str">
        <f>VLOOKUP(K417,Questions!B:I,5,FALSE)</f>
        <v>Sarcasm - Control</v>
      </c>
      <c r="I417" t="str">
        <f>VLOOKUP(K417,Questions!B:I,6,FALSE)</f>
        <v>Control</v>
      </c>
      <c r="J417" t="s">
        <v>3745</v>
      </c>
      <c r="K417" t="s">
        <v>44</v>
      </c>
      <c r="L417" t="str">
        <f>VLOOKUP(K417,Questions!B:H,7,FALSE)</f>
        <v>Exc-5upOnly</v>
      </c>
      <c r="M417">
        <v>1</v>
      </c>
      <c r="O417">
        <v>0</v>
      </c>
      <c r="P417">
        <v>1</v>
      </c>
      <c r="Q417">
        <v>0</v>
      </c>
    </row>
    <row r="418" spans="1:17" x14ac:dyDescent="0.2">
      <c r="A418" t="s">
        <v>3371</v>
      </c>
      <c r="B418" t="s">
        <v>3048</v>
      </c>
      <c r="C418" t="s">
        <v>3358</v>
      </c>
      <c r="D418" t="s">
        <v>3367</v>
      </c>
      <c r="E418">
        <f>VLOOKUP(K418,Questions!B:I,2,FALSE)</f>
        <v>12</v>
      </c>
      <c r="F418">
        <f>VLOOKUP(K418,Questions!B:I,3,FALSE)</f>
        <v>12.1</v>
      </c>
      <c r="G418" t="str">
        <f>VLOOKUP(K418,Questions!B:I,4,FALSE)</f>
        <v>2AFC</v>
      </c>
      <c r="H418" t="str">
        <f>VLOOKUP(K418,Questions!B:I,5,FALSE)</f>
        <v>Reference - Hard</v>
      </c>
      <c r="I418" t="str">
        <f>VLOOKUP(K418,Questions!B:I,6,FALSE)</f>
        <v>Reference</v>
      </c>
      <c r="J418" t="s">
        <v>3746</v>
      </c>
      <c r="K418" t="s">
        <v>45</v>
      </c>
      <c r="L418" t="str">
        <f>VLOOKUP(K418,Questions!B:H,7,FALSE)</f>
        <v>Exc-5upOnly</v>
      </c>
      <c r="M418">
        <v>1</v>
      </c>
      <c r="O418">
        <v>0</v>
      </c>
      <c r="P418">
        <v>1</v>
      </c>
      <c r="Q418">
        <v>0</v>
      </c>
    </row>
    <row r="419" spans="1:17" x14ac:dyDescent="0.2">
      <c r="A419" t="s">
        <v>3371</v>
      </c>
      <c r="B419" t="s">
        <v>3048</v>
      </c>
      <c r="C419" t="s">
        <v>3358</v>
      </c>
      <c r="D419" t="s">
        <v>3367</v>
      </c>
      <c r="E419">
        <f>VLOOKUP(K419,Questions!B:I,2,FALSE)</f>
        <v>12</v>
      </c>
      <c r="F419">
        <f>VLOOKUP(K419,Questions!B:I,3,FALSE)</f>
        <v>12.2</v>
      </c>
      <c r="G419" t="str">
        <f>VLOOKUP(K419,Questions!B:I,4,FALSE)</f>
        <v>Explanation</v>
      </c>
      <c r="H419" t="str">
        <f>VLOOKUP(K419,Questions!B:I,5,FALSE)</f>
        <v>Reference - Hard</v>
      </c>
      <c r="I419" t="str">
        <f>VLOOKUP(K419,Questions!B:I,6,FALSE)</f>
        <v>Reference</v>
      </c>
      <c r="J419" t="s">
        <v>3747</v>
      </c>
      <c r="K419" t="s">
        <v>46</v>
      </c>
      <c r="L419" t="str">
        <f>VLOOKUP(K419,Questions!B:H,7,FALSE)</f>
        <v>Exc-5upOnly</v>
      </c>
      <c r="M419">
        <v>1</v>
      </c>
      <c r="N419" t="s">
        <v>1984</v>
      </c>
      <c r="O419">
        <v>0</v>
      </c>
      <c r="P419">
        <v>1</v>
      </c>
      <c r="Q419">
        <v>0</v>
      </c>
    </row>
    <row r="420" spans="1:17" x14ac:dyDescent="0.2">
      <c r="A420" t="s">
        <v>3371</v>
      </c>
      <c r="B420" t="s">
        <v>3048</v>
      </c>
      <c r="C420" t="s">
        <v>3358</v>
      </c>
      <c r="D420" t="s">
        <v>3367</v>
      </c>
      <c r="E420">
        <f>VLOOKUP(K420,Questions!B:I,2,FALSE)</f>
        <v>12</v>
      </c>
      <c r="F420">
        <f>VLOOKUP(K420,Questions!B:I,3,FALSE)</f>
        <v>12.3</v>
      </c>
      <c r="G420" t="str">
        <f>VLOOKUP(K420,Questions!B:I,4,FALSE)</f>
        <v>2AFC</v>
      </c>
      <c r="H420" t="str">
        <f>VLOOKUP(K420,Questions!B:I,5,FALSE)</f>
        <v>Reference - Hard</v>
      </c>
      <c r="I420" t="str">
        <f>VLOOKUP(K420,Questions!B:I,6,FALSE)</f>
        <v>Reference</v>
      </c>
      <c r="J420" t="s">
        <v>3748</v>
      </c>
      <c r="K420" t="s">
        <v>47</v>
      </c>
      <c r="L420" t="str">
        <f>VLOOKUP(K420,Questions!B:H,7,FALSE)</f>
        <v>Exc-5upOnly</v>
      </c>
      <c r="M420">
        <v>1</v>
      </c>
      <c r="O420">
        <v>0</v>
      </c>
      <c r="P420">
        <v>1</v>
      </c>
      <c r="Q420">
        <v>0</v>
      </c>
    </row>
    <row r="421" spans="1:17" x14ac:dyDescent="0.2">
      <c r="A421" t="s">
        <v>3371</v>
      </c>
      <c r="B421" t="s">
        <v>3048</v>
      </c>
      <c r="C421" t="s">
        <v>3358</v>
      </c>
      <c r="D421" t="s">
        <v>3367</v>
      </c>
      <c r="E421">
        <f>VLOOKUP(K421,Questions!B:I,2,FALSE)</f>
        <v>12</v>
      </c>
      <c r="F421">
        <f>VLOOKUP(K421,Questions!B:I,3,FALSE)</f>
        <v>12.4</v>
      </c>
      <c r="G421" t="str">
        <f>VLOOKUP(K421,Questions!B:I,4,FALSE)</f>
        <v>Explanation</v>
      </c>
      <c r="H421" t="str">
        <f>VLOOKUP(K421,Questions!B:I,5,FALSE)</f>
        <v>Reference - Hard</v>
      </c>
      <c r="I421" t="str">
        <f>VLOOKUP(K421,Questions!B:I,6,FALSE)</f>
        <v>Reference</v>
      </c>
      <c r="J421" t="s">
        <v>3749</v>
      </c>
      <c r="K421" t="s">
        <v>48</v>
      </c>
      <c r="L421" t="str">
        <f>VLOOKUP(K421,Questions!B:H,7,FALSE)</f>
        <v>Exc-5upOnly</v>
      </c>
      <c r="M421">
        <v>1</v>
      </c>
      <c r="N421" t="s">
        <v>1985</v>
      </c>
      <c r="O421">
        <v>0</v>
      </c>
      <c r="P421">
        <v>1</v>
      </c>
      <c r="Q421">
        <v>0</v>
      </c>
    </row>
    <row r="422" spans="1:17" x14ac:dyDescent="0.2">
      <c r="A422" t="s">
        <v>3371</v>
      </c>
      <c r="B422" t="s">
        <v>3048</v>
      </c>
      <c r="C422" t="s">
        <v>3358</v>
      </c>
      <c r="D422" t="s">
        <v>3367</v>
      </c>
      <c r="E422">
        <f>VLOOKUP(K422,Questions!B:I,2,FALSE)</f>
        <v>13</v>
      </c>
      <c r="F422">
        <f>VLOOKUP(K422,Questions!B:I,3,FALSE)</f>
        <v>13.1</v>
      </c>
      <c r="G422" t="str">
        <f>VLOOKUP(K422,Questions!B:I,4,FALSE)</f>
        <v>2AFC</v>
      </c>
      <c r="H422" t="str">
        <f>VLOOKUP(K422,Questions!B:I,5,FALSE)</f>
        <v>Reference - Hard</v>
      </c>
      <c r="I422" t="str">
        <f>VLOOKUP(K422,Questions!B:I,6,FALSE)</f>
        <v>Reference</v>
      </c>
      <c r="J422" t="s">
        <v>3750</v>
      </c>
      <c r="K422" t="s">
        <v>49</v>
      </c>
      <c r="L422" t="str">
        <f>VLOOKUP(K422,Questions!B:H,7,FALSE)</f>
        <v>Inc</v>
      </c>
      <c r="M422">
        <v>1</v>
      </c>
      <c r="O422">
        <v>0</v>
      </c>
      <c r="P422">
        <v>1</v>
      </c>
      <c r="Q422">
        <v>0</v>
      </c>
    </row>
    <row r="423" spans="1:17" x14ac:dyDescent="0.2">
      <c r="A423" t="s">
        <v>3371</v>
      </c>
      <c r="B423" t="s">
        <v>3048</v>
      </c>
      <c r="C423" t="s">
        <v>3358</v>
      </c>
      <c r="D423" t="s">
        <v>3367</v>
      </c>
      <c r="E423">
        <f>VLOOKUP(K423,Questions!B:I,2,FALSE)</f>
        <v>13</v>
      </c>
      <c r="F423">
        <f>VLOOKUP(K423,Questions!B:I,3,FALSE)</f>
        <v>13.2</v>
      </c>
      <c r="G423" t="str">
        <f>VLOOKUP(K423,Questions!B:I,4,FALSE)</f>
        <v>Explanation</v>
      </c>
      <c r="H423" t="str">
        <f>VLOOKUP(K423,Questions!B:I,5,FALSE)</f>
        <v>Reference - Hard</v>
      </c>
      <c r="I423" t="str">
        <f>VLOOKUP(K423,Questions!B:I,6,FALSE)</f>
        <v>Reference</v>
      </c>
      <c r="J423" t="s">
        <v>3751</v>
      </c>
      <c r="K423" t="s">
        <v>50</v>
      </c>
      <c r="L423" t="str">
        <f>VLOOKUP(K423,Questions!B:H,7,FALSE)</f>
        <v>Inc</v>
      </c>
      <c r="M423">
        <v>1</v>
      </c>
      <c r="N423" t="s">
        <v>1986</v>
      </c>
      <c r="O423">
        <v>0</v>
      </c>
      <c r="P423">
        <v>1</v>
      </c>
      <c r="Q423">
        <v>0</v>
      </c>
    </row>
    <row r="424" spans="1:17" x14ac:dyDescent="0.2">
      <c r="A424" t="s">
        <v>3371</v>
      </c>
      <c r="B424" t="s">
        <v>3048</v>
      </c>
      <c r="C424" t="s">
        <v>3358</v>
      </c>
      <c r="D424" t="s">
        <v>3367</v>
      </c>
      <c r="E424">
        <f>VLOOKUP(K424,Questions!B:I,2,FALSE)</f>
        <v>14</v>
      </c>
      <c r="F424">
        <f>VLOOKUP(K424,Questions!B:I,3,FALSE)</f>
        <v>14.1</v>
      </c>
      <c r="G424" t="str">
        <f>VLOOKUP(K424,Questions!B:I,4,FALSE)</f>
        <v>2AFC</v>
      </c>
      <c r="H424" t="str">
        <f>VLOOKUP(K424,Questions!B:I,5,FALSE)</f>
        <v>Emotion Reminder</v>
      </c>
      <c r="I424" t="str">
        <f>VLOOKUP(K424,Questions!B:I,6,FALSE)</f>
        <v>Emotion</v>
      </c>
      <c r="J424" t="s">
        <v>3752</v>
      </c>
      <c r="K424" t="s">
        <v>52</v>
      </c>
      <c r="L424" t="str">
        <f>VLOOKUP(K424,Questions!B:H,7,FALSE)</f>
        <v>Inc</v>
      </c>
      <c r="M424">
        <v>1</v>
      </c>
      <c r="O424">
        <v>0</v>
      </c>
      <c r="P424">
        <v>1</v>
      </c>
      <c r="Q424">
        <v>0</v>
      </c>
    </row>
    <row r="425" spans="1:17" x14ac:dyDescent="0.2">
      <c r="A425" t="s">
        <v>3371</v>
      </c>
      <c r="B425" t="s">
        <v>3048</v>
      </c>
      <c r="C425" t="s">
        <v>3358</v>
      </c>
      <c r="D425" t="s">
        <v>3367</v>
      </c>
      <c r="E425">
        <f>VLOOKUP(K425,Questions!B:I,2,FALSE)</f>
        <v>14</v>
      </c>
      <c r="F425">
        <f>VLOOKUP(K425,Questions!B:I,3,FALSE)</f>
        <v>14.2</v>
      </c>
      <c r="G425" t="str">
        <f>VLOOKUP(K425,Questions!B:I,4,FALSE)</f>
        <v>Explanation</v>
      </c>
      <c r="H425" t="str">
        <f>VLOOKUP(K425,Questions!B:I,5,FALSE)</f>
        <v>Emotion Reminder</v>
      </c>
      <c r="I425" t="str">
        <f>VLOOKUP(K425,Questions!B:I,6,FALSE)</f>
        <v>Emotion</v>
      </c>
      <c r="J425" t="s">
        <v>3753</v>
      </c>
      <c r="K425" t="s">
        <v>3652</v>
      </c>
      <c r="L425" t="str">
        <f>VLOOKUP(K425,Questions!B:H,7,FALSE)</f>
        <v>Inc</v>
      </c>
      <c r="M425">
        <v>1</v>
      </c>
      <c r="N425" t="s">
        <v>1987</v>
      </c>
      <c r="O425">
        <v>0</v>
      </c>
      <c r="P425">
        <v>1</v>
      </c>
      <c r="Q425">
        <v>0</v>
      </c>
    </row>
    <row r="426" spans="1:17" x14ac:dyDescent="0.2">
      <c r="A426" t="s">
        <v>3371</v>
      </c>
      <c r="B426" t="s">
        <v>3048</v>
      </c>
      <c r="C426" t="s">
        <v>3358</v>
      </c>
      <c r="D426" t="s">
        <v>3367</v>
      </c>
      <c r="E426">
        <f>VLOOKUP(K426,Questions!B:I,2,FALSE)</f>
        <v>14</v>
      </c>
      <c r="F426">
        <f>VLOOKUP(K426,Questions!B:I,3,FALSE)</f>
        <v>14.3</v>
      </c>
      <c r="G426" t="str">
        <f>VLOOKUP(K426,Questions!B:I,4,FALSE)</f>
        <v>2AFC</v>
      </c>
      <c r="H426" t="str">
        <f>VLOOKUP(K426,Questions!B:I,5,FALSE)</f>
        <v>Emotion Reminder</v>
      </c>
      <c r="I426" t="str">
        <f>VLOOKUP(K426,Questions!B:I,6,FALSE)</f>
        <v>Emotion</v>
      </c>
      <c r="J426" t="s">
        <v>3754</v>
      </c>
      <c r="K426" t="s">
        <v>54</v>
      </c>
      <c r="L426" t="str">
        <f>VLOOKUP(K426,Questions!B:H,7,FALSE)</f>
        <v>Inc</v>
      </c>
      <c r="M426">
        <v>1</v>
      </c>
      <c r="O426">
        <v>0</v>
      </c>
      <c r="P426">
        <v>1</v>
      </c>
      <c r="Q426">
        <v>0</v>
      </c>
    </row>
    <row r="427" spans="1:17" x14ac:dyDescent="0.2">
      <c r="A427" t="s">
        <v>3371</v>
      </c>
      <c r="B427" t="s">
        <v>3048</v>
      </c>
      <c r="C427" t="s">
        <v>3358</v>
      </c>
      <c r="D427" t="s">
        <v>3367</v>
      </c>
      <c r="E427">
        <f>VLOOKUP(K427,Questions!B:I,2,FALSE)</f>
        <v>14</v>
      </c>
      <c r="F427">
        <f>VLOOKUP(K427,Questions!B:I,3,FALSE)</f>
        <v>14.4</v>
      </c>
      <c r="G427" t="str">
        <f>VLOOKUP(K427,Questions!B:I,4,FALSE)</f>
        <v>Explanation</v>
      </c>
      <c r="H427" t="str">
        <f>VLOOKUP(K427,Questions!B:I,5,FALSE)</f>
        <v>Emotion Reminder</v>
      </c>
      <c r="I427" t="str">
        <f>VLOOKUP(K427,Questions!B:I,6,FALSE)</f>
        <v>Emotion</v>
      </c>
      <c r="J427" t="s">
        <v>3755</v>
      </c>
      <c r="K427" t="s">
        <v>3653</v>
      </c>
      <c r="L427" t="str">
        <f>VLOOKUP(K427,Questions!B:H,7,FALSE)</f>
        <v>Inc</v>
      </c>
      <c r="M427">
        <v>1</v>
      </c>
      <c r="N427" t="s">
        <v>1988</v>
      </c>
      <c r="O427">
        <v>0</v>
      </c>
      <c r="P427">
        <v>1</v>
      </c>
      <c r="Q427">
        <v>0</v>
      </c>
    </row>
    <row r="428" spans="1:17" x14ac:dyDescent="0.2">
      <c r="A428" t="s">
        <v>3371</v>
      </c>
      <c r="B428" t="s">
        <v>3048</v>
      </c>
      <c r="C428" t="s">
        <v>3358</v>
      </c>
      <c r="D428" t="s">
        <v>3367</v>
      </c>
      <c r="E428">
        <f>VLOOKUP(K428,Questions!B:I,2,FALSE)</f>
        <v>15</v>
      </c>
      <c r="F428">
        <f>VLOOKUP(K428,Questions!B:I,3,FALSE)</f>
        <v>15.1</v>
      </c>
      <c r="G428" t="str">
        <f>VLOOKUP(K428,Questions!B:I,4,FALSE)</f>
        <v>Control</v>
      </c>
      <c r="H428" t="str">
        <f>VLOOKUP(K428,Questions!B:I,5,FALSE)</f>
        <v>True Belief - Control</v>
      </c>
      <c r="I428" t="str">
        <f>VLOOKUP(K428,Questions!B:I,6,FALSE)</f>
        <v>Control</v>
      </c>
      <c r="J428" t="s">
        <v>3756</v>
      </c>
      <c r="K428" t="s">
        <v>55</v>
      </c>
      <c r="L428" t="str">
        <f>VLOOKUP(K428,Questions!B:H,7,FALSE)</f>
        <v>Inc</v>
      </c>
      <c r="M428" t="s">
        <v>11</v>
      </c>
      <c r="N428" t="s">
        <v>11</v>
      </c>
      <c r="O428">
        <v>0</v>
      </c>
      <c r="P428">
        <v>0</v>
      </c>
      <c r="Q428">
        <v>1</v>
      </c>
    </row>
    <row r="429" spans="1:17" x14ac:dyDescent="0.2">
      <c r="A429" t="s">
        <v>3371</v>
      </c>
      <c r="B429" t="s">
        <v>3048</v>
      </c>
      <c r="C429" t="s">
        <v>3358</v>
      </c>
      <c r="D429" t="s">
        <v>3367</v>
      </c>
      <c r="E429">
        <f>VLOOKUP(K429,Questions!B:I,2,FALSE)</f>
        <v>15</v>
      </c>
      <c r="F429">
        <f>VLOOKUP(K429,Questions!B:I,3,FALSE)</f>
        <v>15.2</v>
      </c>
      <c r="G429" t="str">
        <f>VLOOKUP(K429,Questions!B:I,4,FALSE)</f>
        <v>2AFC</v>
      </c>
      <c r="H429" t="str">
        <f>VLOOKUP(K429,Questions!B:I,5,FALSE)</f>
        <v>True Belief - Location</v>
      </c>
      <c r="I429" t="str">
        <f>VLOOKUP(K429,Questions!B:I,6,FALSE)</f>
        <v>Belief</v>
      </c>
      <c r="J429" t="s">
        <v>3757</v>
      </c>
      <c r="K429" t="s">
        <v>56</v>
      </c>
      <c r="L429" t="str">
        <f>VLOOKUP(K429,Questions!B:H,7,FALSE)</f>
        <v>Inc</v>
      </c>
      <c r="M429">
        <v>1</v>
      </c>
      <c r="O429">
        <v>0</v>
      </c>
      <c r="P429">
        <v>1</v>
      </c>
      <c r="Q429">
        <v>0</v>
      </c>
    </row>
    <row r="430" spans="1:17" x14ac:dyDescent="0.2">
      <c r="A430" t="s">
        <v>3371</v>
      </c>
      <c r="B430" t="s">
        <v>3048</v>
      </c>
      <c r="C430" t="s">
        <v>3358</v>
      </c>
      <c r="D430" t="s">
        <v>3367</v>
      </c>
      <c r="E430">
        <f>VLOOKUP(K430,Questions!B:I,2,FALSE)</f>
        <v>15</v>
      </c>
      <c r="F430">
        <f>VLOOKUP(K430,Questions!B:I,3,FALSE)</f>
        <v>15.3</v>
      </c>
      <c r="G430" t="str">
        <f>VLOOKUP(K430,Questions!B:I,4,FALSE)</f>
        <v>Explanation</v>
      </c>
      <c r="H430" t="str">
        <f>VLOOKUP(K430,Questions!B:I,5,FALSE)</f>
        <v>True Belief - Location</v>
      </c>
      <c r="I430" t="str">
        <f>VLOOKUP(K430,Questions!B:I,6,FALSE)</f>
        <v>Belief</v>
      </c>
      <c r="J430" t="s">
        <v>3758</v>
      </c>
      <c r="K430" t="s">
        <v>57</v>
      </c>
      <c r="L430" t="str">
        <f>VLOOKUP(K430,Questions!B:H,7,FALSE)</f>
        <v>Inc</v>
      </c>
      <c r="M430">
        <v>1</v>
      </c>
      <c r="N430" t="s">
        <v>1989</v>
      </c>
      <c r="O430">
        <v>0</v>
      </c>
      <c r="P430">
        <v>1</v>
      </c>
      <c r="Q430">
        <v>0</v>
      </c>
    </row>
    <row r="431" spans="1:17" x14ac:dyDescent="0.2">
      <c r="A431" t="s">
        <v>3371</v>
      </c>
      <c r="B431" t="s">
        <v>3048</v>
      </c>
      <c r="C431" t="s">
        <v>3358</v>
      </c>
      <c r="D431" t="s">
        <v>3367</v>
      </c>
      <c r="E431">
        <f>VLOOKUP(K431,Questions!B:I,2,FALSE)</f>
        <v>16</v>
      </c>
      <c r="F431">
        <f>VLOOKUP(K431,Questions!B:I,3,FALSE)</f>
        <v>16.100000000000001</v>
      </c>
      <c r="G431" t="str">
        <f>VLOOKUP(K431,Questions!B:I,4,FALSE)</f>
        <v>Control</v>
      </c>
      <c r="H431" t="str">
        <f>VLOOKUP(K431,Questions!B:I,5,FALSE)</f>
        <v>Moral Reasoning True Beliefs - Control</v>
      </c>
      <c r="I431" t="str">
        <f>VLOOKUP(K431,Questions!B:I,6,FALSE)</f>
        <v>Control</v>
      </c>
      <c r="J431" t="s">
        <v>3759</v>
      </c>
      <c r="K431" t="s">
        <v>59</v>
      </c>
      <c r="L431" t="str">
        <f>VLOOKUP(K431,Questions!B:H,7,FALSE)</f>
        <v>Inc</v>
      </c>
      <c r="M431">
        <v>1</v>
      </c>
      <c r="N431" t="s">
        <v>1990</v>
      </c>
      <c r="O431">
        <v>0</v>
      </c>
      <c r="P431">
        <v>1</v>
      </c>
      <c r="Q431">
        <v>0</v>
      </c>
    </row>
    <row r="432" spans="1:17" x14ac:dyDescent="0.2">
      <c r="A432" t="s">
        <v>3371</v>
      </c>
      <c r="B432" t="s">
        <v>3048</v>
      </c>
      <c r="C432" t="s">
        <v>3358</v>
      </c>
      <c r="D432" t="s">
        <v>3367</v>
      </c>
      <c r="E432">
        <f>VLOOKUP(K432,Questions!B:I,2,FALSE)</f>
        <v>16</v>
      </c>
      <c r="F432">
        <f>VLOOKUP(K432,Questions!B:I,3,FALSE)</f>
        <v>16.2</v>
      </c>
      <c r="G432" t="str">
        <f>VLOOKUP(K432,Questions!B:I,4,FALSE)</f>
        <v>Control</v>
      </c>
      <c r="H432" t="str">
        <f>VLOOKUP(K432,Questions!B:I,5,FALSE)</f>
        <v>Moral Reasoning True Beliefs - Control</v>
      </c>
      <c r="I432" t="str">
        <f>VLOOKUP(K432,Questions!B:I,6,FALSE)</f>
        <v>Control</v>
      </c>
      <c r="J432" t="s">
        <v>3760</v>
      </c>
      <c r="K432" t="s">
        <v>60</v>
      </c>
      <c r="L432" t="str">
        <f>VLOOKUP(K432,Questions!B:H,7,FALSE)</f>
        <v>Inc</v>
      </c>
      <c r="M432">
        <v>1</v>
      </c>
      <c r="O432">
        <v>0</v>
      </c>
      <c r="P432">
        <v>1</v>
      </c>
      <c r="Q432">
        <v>0</v>
      </c>
    </row>
    <row r="433" spans="1:17" x14ac:dyDescent="0.2">
      <c r="A433" t="s">
        <v>3371</v>
      </c>
      <c r="B433" t="s">
        <v>3048</v>
      </c>
      <c r="C433" t="s">
        <v>3358</v>
      </c>
      <c r="D433" t="s">
        <v>3367</v>
      </c>
      <c r="E433">
        <f>VLOOKUP(K433,Questions!B:I,2,FALSE)</f>
        <v>16</v>
      </c>
      <c r="F433">
        <f>VLOOKUP(K433,Questions!B:I,3,FALSE)</f>
        <v>16.3</v>
      </c>
      <c r="G433" t="str">
        <f>VLOOKUP(K433,Questions!B:I,4,FALSE)</f>
        <v>Explanation</v>
      </c>
      <c r="H433" t="str">
        <f>VLOOKUP(K433,Questions!B:I,5,FALSE)</f>
        <v>Moral Reasoning True Beliefs</v>
      </c>
      <c r="I433" t="str">
        <f>VLOOKUP(K433,Questions!B:I,6,FALSE)</f>
        <v>Moral Reasoning</v>
      </c>
      <c r="J433" t="s">
        <v>3761</v>
      </c>
      <c r="K433" t="s">
        <v>61</v>
      </c>
      <c r="L433" t="str">
        <f>VLOOKUP(K433,Questions!B:H,7,FALSE)</f>
        <v>Exc</v>
      </c>
      <c r="M433">
        <v>1</v>
      </c>
      <c r="N433" t="s">
        <v>1991</v>
      </c>
      <c r="O433">
        <v>0</v>
      </c>
      <c r="P433">
        <v>1</v>
      </c>
      <c r="Q433">
        <v>0</v>
      </c>
    </row>
    <row r="434" spans="1:17" x14ac:dyDescent="0.2">
      <c r="A434" t="s">
        <v>3371</v>
      </c>
      <c r="B434" t="s">
        <v>3048</v>
      </c>
      <c r="C434" t="s">
        <v>3358</v>
      </c>
      <c r="D434" t="s">
        <v>3367</v>
      </c>
      <c r="E434">
        <f>VLOOKUP(K434,Questions!B:I,2,FALSE)</f>
        <v>16</v>
      </c>
      <c r="F434">
        <f>VLOOKUP(K434,Questions!B:I,3,FALSE)</f>
        <v>16.399999999999999</v>
      </c>
      <c r="G434" t="str">
        <f>VLOOKUP(K434,Questions!B:I,4,FALSE)</f>
        <v>Explanation</v>
      </c>
      <c r="H434" t="str">
        <f>VLOOKUP(K434,Questions!B:I,5,FALSE)</f>
        <v>Emotion</v>
      </c>
      <c r="I434" t="str">
        <f>VLOOKUP(K434,Questions!B:I,6,FALSE)</f>
        <v>Emotion</v>
      </c>
      <c r="J434" t="s">
        <v>3762</v>
      </c>
      <c r="K434" t="s">
        <v>62</v>
      </c>
      <c r="L434" t="str">
        <f>VLOOKUP(K434,Questions!B:H,7,FALSE)</f>
        <v>Inc</v>
      </c>
      <c r="M434">
        <v>1</v>
      </c>
      <c r="N434" t="s">
        <v>1992</v>
      </c>
      <c r="O434">
        <v>0</v>
      </c>
      <c r="P434">
        <v>1</v>
      </c>
      <c r="Q434">
        <v>0</v>
      </c>
    </row>
    <row r="435" spans="1:17" x14ac:dyDescent="0.2">
      <c r="A435" t="s">
        <v>3371</v>
      </c>
      <c r="B435" t="s">
        <v>3048</v>
      </c>
      <c r="C435" t="s">
        <v>3358</v>
      </c>
      <c r="D435" t="s">
        <v>3367</v>
      </c>
      <c r="E435">
        <f>VLOOKUP(K435,Questions!B:I,2,FALSE)</f>
        <v>16</v>
      </c>
      <c r="F435">
        <f>VLOOKUP(K435,Questions!B:I,3,FALSE)</f>
        <v>16.5</v>
      </c>
      <c r="G435" t="str">
        <f>VLOOKUP(K435,Questions!B:I,4,FALSE)</f>
        <v>2AFC</v>
      </c>
      <c r="H435" t="str">
        <f>VLOOKUP(K435,Questions!B:I,5,FALSE)</f>
        <v>Moral Reasoning True Beliefs</v>
      </c>
      <c r="I435" t="str">
        <f>VLOOKUP(K435,Questions!B:I,6,FALSE)</f>
        <v>Moral Reasoning</v>
      </c>
      <c r="J435" t="s">
        <v>3763</v>
      </c>
      <c r="K435" t="s">
        <v>63</v>
      </c>
      <c r="L435" t="str">
        <f>VLOOKUP(K435,Questions!B:H,7,FALSE)</f>
        <v>Inc</v>
      </c>
      <c r="M435">
        <v>1</v>
      </c>
      <c r="O435">
        <v>0</v>
      </c>
      <c r="P435">
        <v>1</v>
      </c>
      <c r="Q435">
        <v>0</v>
      </c>
    </row>
    <row r="436" spans="1:17" x14ac:dyDescent="0.2">
      <c r="A436" t="s">
        <v>3371</v>
      </c>
      <c r="B436" t="s">
        <v>3048</v>
      </c>
      <c r="C436" t="s">
        <v>3358</v>
      </c>
      <c r="D436" t="s">
        <v>3367</v>
      </c>
      <c r="E436">
        <f>VLOOKUP(K436,Questions!B:I,2,FALSE)</f>
        <v>16</v>
      </c>
      <c r="F436">
        <f>VLOOKUP(K436,Questions!B:I,3,FALSE)</f>
        <v>16.600000000000001</v>
      </c>
      <c r="G436" t="str">
        <f>VLOOKUP(K436,Questions!B:I,4,FALSE)</f>
        <v>Explanation</v>
      </c>
      <c r="H436" t="str">
        <f>VLOOKUP(K436,Questions!B:I,5,FALSE)</f>
        <v>Moral Reasoning True Beliefs</v>
      </c>
      <c r="I436" t="str">
        <f>VLOOKUP(K436,Questions!B:I,6,FALSE)</f>
        <v>Moral Reasoning</v>
      </c>
      <c r="J436" t="s">
        <v>3764</v>
      </c>
      <c r="K436" t="s">
        <v>3656</v>
      </c>
      <c r="L436" t="str">
        <f>VLOOKUP(K436,Questions!B:H,7,FALSE)</f>
        <v>Inc</v>
      </c>
      <c r="M436">
        <v>1</v>
      </c>
      <c r="N436" t="s">
        <v>1993</v>
      </c>
      <c r="O436">
        <v>0</v>
      </c>
      <c r="P436">
        <v>1</v>
      </c>
      <c r="Q436">
        <v>0</v>
      </c>
    </row>
    <row r="437" spans="1:17" x14ac:dyDescent="0.2">
      <c r="A437" t="s">
        <v>3371</v>
      </c>
      <c r="B437" t="s">
        <v>3048</v>
      </c>
      <c r="C437" t="s">
        <v>3358</v>
      </c>
      <c r="D437" t="s">
        <v>3367</v>
      </c>
      <c r="E437">
        <f>VLOOKUP(K437,Questions!B:I,2,FALSE)</f>
        <v>16</v>
      </c>
      <c r="F437">
        <f>VLOOKUP(K437,Questions!B:I,3,FALSE)</f>
        <v>16.7</v>
      </c>
      <c r="G437" t="str">
        <f>VLOOKUP(K437,Questions!B:I,4,FALSE)</f>
        <v>2AFC</v>
      </c>
      <c r="H437" t="str">
        <f>VLOOKUP(K437,Questions!B:I,5,FALSE)</f>
        <v>Moral Reasoning True Beliefs</v>
      </c>
      <c r="I437" t="str">
        <f>VLOOKUP(K437,Questions!B:I,6,FALSE)</f>
        <v>Moral Reasoning</v>
      </c>
      <c r="J437" t="s">
        <v>3765</v>
      </c>
      <c r="K437" t="s">
        <v>64</v>
      </c>
      <c r="L437" t="str">
        <f>VLOOKUP(K437,Questions!B:H,7,FALSE)</f>
        <v>Inc</v>
      </c>
      <c r="M437">
        <v>1</v>
      </c>
      <c r="O437">
        <v>0</v>
      </c>
      <c r="P437">
        <v>1</v>
      </c>
      <c r="Q437">
        <v>0</v>
      </c>
    </row>
    <row r="438" spans="1:17" x14ac:dyDescent="0.2">
      <c r="A438" t="s">
        <v>3371</v>
      </c>
      <c r="B438" t="s">
        <v>3048</v>
      </c>
      <c r="C438" t="s">
        <v>3358</v>
      </c>
      <c r="D438" t="s">
        <v>3367</v>
      </c>
      <c r="E438">
        <f>VLOOKUP(K438,Questions!B:I,2,FALSE)</f>
        <v>16</v>
      </c>
      <c r="F438">
        <f>VLOOKUP(K438,Questions!B:I,3,FALSE)</f>
        <v>16.8</v>
      </c>
      <c r="G438" t="str">
        <f>VLOOKUP(K438,Questions!B:I,4,FALSE)</f>
        <v>Explanation</v>
      </c>
      <c r="H438" t="str">
        <f>VLOOKUP(K438,Questions!B:I,5,FALSE)</f>
        <v>Moral Reasoning True Beliefs</v>
      </c>
      <c r="I438" t="str">
        <f>VLOOKUP(K438,Questions!B:I,6,FALSE)</f>
        <v>Moral Reasoning</v>
      </c>
      <c r="J438" t="s">
        <v>3766</v>
      </c>
      <c r="K438" t="s">
        <v>3657</v>
      </c>
      <c r="L438" t="str">
        <f>VLOOKUP(K438,Questions!B:H,7,FALSE)</f>
        <v>Inc</v>
      </c>
      <c r="M438">
        <v>1</v>
      </c>
      <c r="N438" t="s">
        <v>1994</v>
      </c>
      <c r="O438">
        <v>0</v>
      </c>
      <c r="P438">
        <v>1</v>
      </c>
      <c r="Q438">
        <v>0</v>
      </c>
    </row>
    <row r="439" spans="1:17" x14ac:dyDescent="0.2">
      <c r="A439" t="s">
        <v>3371</v>
      </c>
      <c r="B439" t="s">
        <v>3048</v>
      </c>
      <c r="C439" t="s">
        <v>3358</v>
      </c>
      <c r="D439" t="s">
        <v>3367</v>
      </c>
      <c r="E439">
        <f>VLOOKUP(K439,Questions!B:I,2,FALSE)</f>
        <v>16</v>
      </c>
      <c r="F439">
        <f>VLOOKUP(K439,Questions!B:I,3,FALSE)</f>
        <v>16.899999999999999</v>
      </c>
      <c r="G439" t="str">
        <f>VLOOKUP(K439,Questions!B:I,4,FALSE)</f>
        <v>2AFC</v>
      </c>
      <c r="H439" t="str">
        <f>VLOOKUP(K439,Questions!B:I,5,FALSE)</f>
        <v>Moral Reasoning True Beliefs</v>
      </c>
      <c r="I439" t="str">
        <f>VLOOKUP(K439,Questions!B:I,6,FALSE)</f>
        <v>Moral Reasoning</v>
      </c>
      <c r="J439" t="s">
        <v>3767</v>
      </c>
      <c r="K439" t="s">
        <v>65</v>
      </c>
      <c r="L439" t="str">
        <f>VLOOKUP(K439,Questions!B:H,7,FALSE)</f>
        <v>Inc</v>
      </c>
      <c r="M439">
        <v>1</v>
      </c>
      <c r="O439">
        <v>0</v>
      </c>
      <c r="P439">
        <v>1</v>
      </c>
      <c r="Q439">
        <v>0</v>
      </c>
    </row>
    <row r="440" spans="1:17" x14ac:dyDescent="0.2">
      <c r="A440" t="s">
        <v>3371</v>
      </c>
      <c r="B440" t="s">
        <v>3048</v>
      </c>
      <c r="C440" t="s">
        <v>3358</v>
      </c>
      <c r="D440" t="s">
        <v>3367</v>
      </c>
      <c r="E440">
        <f>VLOOKUP(K440,Questions!B:I,2,FALSE)</f>
        <v>16</v>
      </c>
      <c r="F440">
        <f>VLOOKUP(K440,Questions!B:I,3,FALSE)</f>
        <v>16.91</v>
      </c>
      <c r="G440" t="str">
        <f>VLOOKUP(K440,Questions!B:I,4,FALSE)</f>
        <v>Explanation</v>
      </c>
      <c r="H440" t="str">
        <f>VLOOKUP(K440,Questions!B:I,5,FALSE)</f>
        <v>Moral Reasoning True Beliefs</v>
      </c>
      <c r="I440" t="str">
        <f>VLOOKUP(K440,Questions!B:I,6,FALSE)</f>
        <v>Moral Reasoning</v>
      </c>
      <c r="J440" t="s">
        <v>3768</v>
      </c>
      <c r="K440" t="s">
        <v>3658</v>
      </c>
      <c r="L440" t="str">
        <f>VLOOKUP(K440,Questions!B:H,7,FALSE)</f>
        <v>Inc</v>
      </c>
      <c r="M440">
        <v>1</v>
      </c>
      <c r="N440" t="s">
        <v>1995</v>
      </c>
      <c r="O440">
        <v>0</v>
      </c>
      <c r="P440">
        <v>1</v>
      </c>
      <c r="Q440">
        <v>0</v>
      </c>
    </row>
    <row r="441" spans="1:17" x14ac:dyDescent="0.2">
      <c r="A441" t="s">
        <v>3371</v>
      </c>
      <c r="B441" t="s">
        <v>3048</v>
      </c>
      <c r="C441" t="s">
        <v>3358</v>
      </c>
      <c r="D441" t="s">
        <v>3367</v>
      </c>
      <c r="E441">
        <f>VLOOKUP(K441,Questions!B:I,2,FALSE)</f>
        <v>17</v>
      </c>
      <c r="F441">
        <f>VLOOKUP(K441,Questions!B:I,3,FALSE)</f>
        <v>17.100000000000001</v>
      </c>
      <c r="G441" t="str">
        <f>VLOOKUP(K441,Questions!B:I,4,FALSE)</f>
        <v>2AFC</v>
      </c>
      <c r="H441" t="str">
        <f>VLOOKUP(K441,Questions!B:I,5,FALSE)</f>
        <v>False Belief - Lies</v>
      </c>
      <c r="I441" t="str">
        <f>VLOOKUP(K441,Questions!B:I,6,FALSE)</f>
        <v>Lies</v>
      </c>
      <c r="J441" t="s">
        <v>3769</v>
      </c>
      <c r="K441" t="s">
        <v>66</v>
      </c>
      <c r="L441" t="str">
        <f>VLOOKUP(K441,Questions!B:H,7,FALSE)</f>
        <v>Exc-5upOnly</v>
      </c>
      <c r="M441">
        <v>1</v>
      </c>
      <c r="O441">
        <v>0</v>
      </c>
      <c r="P441">
        <v>1</v>
      </c>
      <c r="Q441">
        <v>0</v>
      </c>
    </row>
    <row r="442" spans="1:17" x14ac:dyDescent="0.2">
      <c r="A442" t="s">
        <v>3371</v>
      </c>
      <c r="B442" t="s">
        <v>3048</v>
      </c>
      <c r="C442" t="s">
        <v>3358</v>
      </c>
      <c r="D442" t="s">
        <v>3367</v>
      </c>
      <c r="E442">
        <f>VLOOKUP(K442,Questions!B:I,2,FALSE)</f>
        <v>17</v>
      </c>
      <c r="F442">
        <f>VLOOKUP(K442,Questions!B:I,3,FALSE)</f>
        <v>17.2</v>
      </c>
      <c r="G442" t="str">
        <f>VLOOKUP(K442,Questions!B:I,4,FALSE)</f>
        <v>Control</v>
      </c>
      <c r="H442" t="str">
        <f>VLOOKUP(K442,Questions!B:I,5,FALSE)</f>
        <v>False Belief - Lies - Control</v>
      </c>
      <c r="I442" t="str">
        <f>VLOOKUP(K442,Questions!B:I,6,FALSE)</f>
        <v>Control</v>
      </c>
      <c r="J442" t="s">
        <v>3770</v>
      </c>
      <c r="K442" t="s">
        <v>3659</v>
      </c>
      <c r="L442" t="str">
        <f>VLOOKUP(K442,Questions!B:H,7,FALSE)</f>
        <v>Exc-5upOnly</v>
      </c>
      <c r="M442">
        <v>1</v>
      </c>
      <c r="O442">
        <v>0</v>
      </c>
      <c r="P442">
        <v>1</v>
      </c>
      <c r="Q442">
        <v>0</v>
      </c>
    </row>
    <row r="443" spans="1:17" x14ac:dyDescent="0.2">
      <c r="A443" t="s">
        <v>3371</v>
      </c>
      <c r="B443" t="s">
        <v>3048</v>
      </c>
      <c r="C443" t="s">
        <v>3358</v>
      </c>
      <c r="D443" t="s">
        <v>3367</v>
      </c>
      <c r="E443">
        <f>VLOOKUP(K443,Questions!B:I,2,FALSE)</f>
        <v>17</v>
      </c>
      <c r="F443">
        <f>VLOOKUP(K443,Questions!B:I,3,FALSE)</f>
        <v>17.3</v>
      </c>
      <c r="G443" t="str">
        <f>VLOOKUP(K443,Questions!B:I,4,FALSE)</f>
        <v>2AFC</v>
      </c>
      <c r="H443" t="str">
        <f>VLOOKUP(K443,Questions!B:I,5,FALSE)</f>
        <v>False Belief - Lies</v>
      </c>
      <c r="I443" t="str">
        <f>VLOOKUP(K443,Questions!B:I,6,FALSE)</f>
        <v>Lies</v>
      </c>
      <c r="J443" t="s">
        <v>3771</v>
      </c>
      <c r="K443" t="s">
        <v>68</v>
      </c>
      <c r="L443" t="str">
        <f>VLOOKUP(K443,Questions!B:H,7,FALSE)</f>
        <v>Exc-5upOnly</v>
      </c>
      <c r="M443">
        <v>1</v>
      </c>
      <c r="O443">
        <v>0</v>
      </c>
      <c r="P443">
        <v>1</v>
      </c>
      <c r="Q443">
        <v>0</v>
      </c>
    </row>
    <row r="444" spans="1:17" x14ac:dyDescent="0.2">
      <c r="A444" t="s">
        <v>3371</v>
      </c>
      <c r="B444" t="s">
        <v>3048</v>
      </c>
      <c r="C444" t="s">
        <v>3358</v>
      </c>
      <c r="D444" t="s">
        <v>3367</v>
      </c>
      <c r="E444">
        <f>VLOOKUP(K444,Questions!B:I,2,FALSE)</f>
        <v>17</v>
      </c>
      <c r="F444">
        <f>VLOOKUP(K444,Questions!B:I,3,FALSE)</f>
        <v>17.399999999999999</v>
      </c>
      <c r="G444" t="str">
        <f>VLOOKUP(K444,Questions!B:I,4,FALSE)</f>
        <v>Explanation</v>
      </c>
      <c r="H444" t="str">
        <f>VLOOKUP(K444,Questions!B:I,5,FALSE)</f>
        <v>False Belief - Lies</v>
      </c>
      <c r="I444" t="str">
        <f>VLOOKUP(K444,Questions!B:I,6,FALSE)</f>
        <v>Lies</v>
      </c>
      <c r="J444" t="s">
        <v>3772</v>
      </c>
      <c r="K444" t="s">
        <v>69</v>
      </c>
      <c r="L444" t="str">
        <f>VLOOKUP(K444,Questions!B:H,7,FALSE)</f>
        <v>Exc-5upOnly</v>
      </c>
      <c r="M444">
        <v>1</v>
      </c>
      <c r="N444" t="s">
        <v>1996</v>
      </c>
      <c r="O444">
        <v>0</v>
      </c>
      <c r="P444">
        <v>1</v>
      </c>
      <c r="Q444">
        <v>0</v>
      </c>
    </row>
    <row r="445" spans="1:17" x14ac:dyDescent="0.2">
      <c r="A445" t="s">
        <v>3371</v>
      </c>
      <c r="B445" t="s">
        <v>3048</v>
      </c>
      <c r="C445" t="s">
        <v>3358</v>
      </c>
      <c r="D445" t="s">
        <v>3367</v>
      </c>
      <c r="E445">
        <f>VLOOKUP(K445,Questions!B:I,2,FALSE)</f>
        <v>17</v>
      </c>
      <c r="F445">
        <f>VLOOKUP(K445,Questions!B:I,3,FALSE)</f>
        <v>17.5</v>
      </c>
      <c r="G445" t="str">
        <f>VLOOKUP(K445,Questions!B:I,4,FALSE)</f>
        <v>Control</v>
      </c>
      <c r="H445" t="str">
        <f>VLOOKUP(K445,Questions!B:I,5,FALSE)</f>
        <v>False Belief - Lies - Control</v>
      </c>
      <c r="I445" t="str">
        <f>VLOOKUP(K445,Questions!B:I,6,FALSE)</f>
        <v>Control</v>
      </c>
      <c r="J445" t="s">
        <v>3773</v>
      </c>
      <c r="K445" t="s">
        <v>3660</v>
      </c>
      <c r="L445" t="str">
        <f>VLOOKUP(K445,Questions!B:H,7,FALSE)</f>
        <v>Exc-5upOnly</v>
      </c>
      <c r="M445">
        <v>1</v>
      </c>
      <c r="O445">
        <v>0</v>
      </c>
      <c r="P445">
        <v>1</v>
      </c>
      <c r="Q445">
        <v>0</v>
      </c>
    </row>
    <row r="446" spans="1:17" x14ac:dyDescent="0.2">
      <c r="A446" t="s">
        <v>3371</v>
      </c>
      <c r="B446" t="s">
        <v>3048</v>
      </c>
      <c r="C446" t="s">
        <v>3358</v>
      </c>
      <c r="D446" t="s">
        <v>3367</v>
      </c>
      <c r="E446">
        <f>VLOOKUP(K446,Questions!B:I,2,FALSE)</f>
        <v>17</v>
      </c>
      <c r="F446">
        <f>VLOOKUP(K446,Questions!B:I,3,FALSE)</f>
        <v>17.600000000000001</v>
      </c>
      <c r="G446" t="str">
        <f>VLOOKUP(K446,Questions!B:I,4,FALSE)</f>
        <v>2AFC</v>
      </c>
      <c r="H446" t="str">
        <f>VLOOKUP(K446,Questions!B:I,5,FALSE)</f>
        <v>Emotion</v>
      </c>
      <c r="I446" t="str">
        <f>VLOOKUP(K446,Questions!B:I,6,FALSE)</f>
        <v>Emotion</v>
      </c>
      <c r="J446" t="s">
        <v>3774</v>
      </c>
      <c r="K446" t="s">
        <v>70</v>
      </c>
      <c r="L446" t="str">
        <f>VLOOKUP(K446,Questions!B:H,7,FALSE)</f>
        <v>Exc-5upOnly</v>
      </c>
      <c r="M446">
        <v>1</v>
      </c>
      <c r="O446">
        <v>0</v>
      </c>
      <c r="P446">
        <v>1</v>
      </c>
      <c r="Q446">
        <v>0</v>
      </c>
    </row>
    <row r="447" spans="1:17" x14ac:dyDescent="0.2">
      <c r="A447" t="s">
        <v>3371</v>
      </c>
      <c r="B447" t="s">
        <v>3048</v>
      </c>
      <c r="C447" t="s">
        <v>3358</v>
      </c>
      <c r="D447" t="s">
        <v>3367</v>
      </c>
      <c r="E447">
        <f>VLOOKUP(K447,Questions!B:I,2,FALSE)</f>
        <v>17</v>
      </c>
      <c r="F447">
        <f>VLOOKUP(K447,Questions!B:I,3,FALSE)</f>
        <v>17.7</v>
      </c>
      <c r="G447" t="str">
        <f>VLOOKUP(K447,Questions!B:I,4,FALSE)</f>
        <v>Explanation</v>
      </c>
      <c r="H447" t="str">
        <f>VLOOKUP(K447,Questions!B:I,5,FALSE)</f>
        <v>Emotion</v>
      </c>
      <c r="I447" t="str">
        <f>VLOOKUP(K447,Questions!B:I,6,FALSE)</f>
        <v>Emotion</v>
      </c>
      <c r="J447" t="s">
        <v>3775</v>
      </c>
      <c r="K447" t="s">
        <v>71</v>
      </c>
      <c r="L447" t="str">
        <f>VLOOKUP(K447,Questions!B:H,7,FALSE)</f>
        <v>Exc-5upOnly</v>
      </c>
      <c r="M447">
        <v>1</v>
      </c>
      <c r="N447" t="s">
        <v>1997</v>
      </c>
      <c r="O447">
        <v>0</v>
      </c>
      <c r="P447">
        <v>1</v>
      </c>
      <c r="Q447">
        <v>0</v>
      </c>
    </row>
    <row r="448" spans="1:17" x14ac:dyDescent="0.2">
      <c r="A448" t="s">
        <v>3371</v>
      </c>
      <c r="B448" t="s">
        <v>3048</v>
      </c>
      <c r="C448" t="s">
        <v>3358</v>
      </c>
      <c r="D448" t="s">
        <v>3367</v>
      </c>
      <c r="E448">
        <f>VLOOKUP(K448,Questions!B:I,2,FALSE)</f>
        <v>17</v>
      </c>
      <c r="F448">
        <f>VLOOKUP(K448,Questions!B:I,3,FALSE)</f>
        <v>17.8</v>
      </c>
      <c r="G448" t="str">
        <f>VLOOKUP(K448,Questions!B:I,4,FALSE)</f>
        <v>2AFC</v>
      </c>
      <c r="H448" t="str">
        <f>VLOOKUP(K448,Questions!B:I,5,FALSE)</f>
        <v>False Belief - Lies</v>
      </c>
      <c r="I448" t="str">
        <f>VLOOKUP(K448,Questions!B:I,6,FALSE)</f>
        <v>Lies</v>
      </c>
      <c r="J448" t="s">
        <v>3776</v>
      </c>
      <c r="K448" t="s">
        <v>72</v>
      </c>
      <c r="L448" t="str">
        <f>VLOOKUP(K448,Questions!B:H,7,FALSE)</f>
        <v>Exc-5upOnly</v>
      </c>
      <c r="M448">
        <v>1</v>
      </c>
      <c r="O448">
        <v>0</v>
      </c>
      <c r="P448">
        <v>1</v>
      </c>
      <c r="Q448">
        <v>0</v>
      </c>
    </row>
    <row r="449" spans="1:17" x14ac:dyDescent="0.2">
      <c r="A449" t="s">
        <v>3371</v>
      </c>
      <c r="B449" t="s">
        <v>3048</v>
      </c>
      <c r="C449" t="s">
        <v>3358</v>
      </c>
      <c r="D449" t="s">
        <v>3367</v>
      </c>
      <c r="E449">
        <f>VLOOKUP(K449,Questions!B:I,2,FALSE)</f>
        <v>17</v>
      </c>
      <c r="F449">
        <f>VLOOKUP(K449,Questions!B:I,3,FALSE)</f>
        <v>17.899999999999999</v>
      </c>
      <c r="G449" t="str">
        <f>VLOOKUP(K449,Questions!B:I,4,FALSE)</f>
        <v>Explanation</v>
      </c>
      <c r="H449" t="str">
        <f>VLOOKUP(K449,Questions!B:I,5,FALSE)</f>
        <v>False Belief - Lies</v>
      </c>
      <c r="I449" t="str">
        <f>VLOOKUP(K449,Questions!B:I,6,FALSE)</f>
        <v>Lies</v>
      </c>
      <c r="J449" t="s">
        <v>3777</v>
      </c>
      <c r="K449" t="s">
        <v>73</v>
      </c>
      <c r="L449" t="str">
        <f>VLOOKUP(K449,Questions!B:H,7,FALSE)</f>
        <v>Exc-5upOnly</v>
      </c>
      <c r="M449">
        <v>1</v>
      </c>
      <c r="N449" t="s">
        <v>1998</v>
      </c>
      <c r="O449">
        <v>0</v>
      </c>
      <c r="P449">
        <v>1</v>
      </c>
      <c r="Q449">
        <v>0</v>
      </c>
    </row>
    <row r="450" spans="1:17" x14ac:dyDescent="0.2">
      <c r="A450" t="s">
        <v>3371</v>
      </c>
      <c r="B450" t="s">
        <v>3048</v>
      </c>
      <c r="C450" t="s">
        <v>3358</v>
      </c>
      <c r="D450" t="s">
        <v>3367</v>
      </c>
      <c r="E450">
        <f>VLOOKUP(K450,Questions!B:I,2,FALSE)</f>
        <v>18</v>
      </c>
      <c r="F450">
        <f>VLOOKUP(K450,Questions!B:I,3,FALSE)</f>
        <v>18.100000000000001</v>
      </c>
      <c r="G450" t="str">
        <f>VLOOKUP(K450,Questions!B:I,4,FALSE)</f>
        <v>2AFC</v>
      </c>
      <c r="H450" t="str">
        <f>VLOOKUP(K450,Questions!B:I,5,FALSE)</f>
        <v>2nd Order Belief-Desire Reasoning</v>
      </c>
      <c r="I450" t="str">
        <f>VLOOKUP(K450,Questions!B:I,6,FALSE)</f>
        <v>Belief</v>
      </c>
      <c r="J450" t="s">
        <v>3778</v>
      </c>
      <c r="K450" t="s">
        <v>74</v>
      </c>
      <c r="L450" t="str">
        <f>VLOOKUP(K450,Questions!B:H,7,FALSE)</f>
        <v>Inc</v>
      </c>
      <c r="M450">
        <v>1</v>
      </c>
      <c r="O450">
        <v>0</v>
      </c>
      <c r="P450">
        <v>1</v>
      </c>
      <c r="Q450">
        <v>0</v>
      </c>
    </row>
    <row r="451" spans="1:17" x14ac:dyDescent="0.2">
      <c r="A451" t="s">
        <v>3371</v>
      </c>
      <c r="B451" t="s">
        <v>3048</v>
      </c>
      <c r="C451" t="s">
        <v>3358</v>
      </c>
      <c r="D451" t="s">
        <v>3367</v>
      </c>
      <c r="E451">
        <f>VLOOKUP(K451,Questions!B:I,2,FALSE)</f>
        <v>18</v>
      </c>
      <c r="F451">
        <f>VLOOKUP(K451,Questions!B:I,3,FALSE)</f>
        <v>18.2</v>
      </c>
      <c r="G451" t="str">
        <f>VLOOKUP(K451,Questions!B:I,4,FALSE)</f>
        <v>Explanation</v>
      </c>
      <c r="H451" t="str">
        <f>VLOOKUP(K451,Questions!B:I,5,FALSE)</f>
        <v>2nd Order Belief-Desire Reasoning</v>
      </c>
      <c r="I451" t="str">
        <f>VLOOKUP(K451,Questions!B:I,6,FALSE)</f>
        <v>Belief</v>
      </c>
      <c r="J451" t="s">
        <v>3779</v>
      </c>
      <c r="K451" t="s">
        <v>75</v>
      </c>
      <c r="L451" t="str">
        <f>VLOOKUP(K451,Questions!B:H,7,FALSE)</f>
        <v>Exc-5upOnly</v>
      </c>
      <c r="M451">
        <v>1</v>
      </c>
      <c r="N451" t="s">
        <v>1999</v>
      </c>
      <c r="O451">
        <v>0</v>
      </c>
      <c r="P451">
        <v>1</v>
      </c>
      <c r="Q451">
        <v>0</v>
      </c>
    </row>
    <row r="452" spans="1:17" x14ac:dyDescent="0.2">
      <c r="A452" t="s">
        <v>3371</v>
      </c>
      <c r="B452" t="s">
        <v>3048</v>
      </c>
      <c r="C452" t="s">
        <v>3358</v>
      </c>
      <c r="D452" t="s">
        <v>3367</v>
      </c>
      <c r="E452">
        <f>VLOOKUP(K452,Questions!B:I,2,FALSE)</f>
        <v>18</v>
      </c>
      <c r="F452">
        <f>VLOOKUP(K452,Questions!B:I,3,FALSE)</f>
        <v>18.3</v>
      </c>
      <c r="G452" t="str">
        <f>VLOOKUP(K452,Questions!B:I,4,FALSE)</f>
        <v>Control</v>
      </c>
      <c r="H452" t="str">
        <f>VLOOKUP(K452,Questions!B:I,5,FALSE)</f>
        <v>2nd Order Belief-Desire Reasoning - Control</v>
      </c>
      <c r="I452" t="str">
        <f>VLOOKUP(K452,Questions!B:I,6,FALSE)</f>
        <v>Control</v>
      </c>
      <c r="J452" t="s">
        <v>3780</v>
      </c>
      <c r="K452" t="s">
        <v>76</v>
      </c>
      <c r="L452" t="str">
        <f>VLOOKUP(K452,Questions!B:H,7,FALSE)</f>
        <v>Exc-5upOnly</v>
      </c>
      <c r="M452">
        <v>1</v>
      </c>
      <c r="O452">
        <v>0</v>
      </c>
      <c r="P452">
        <v>1</v>
      </c>
      <c r="Q452">
        <v>0</v>
      </c>
    </row>
    <row r="453" spans="1:17" x14ac:dyDescent="0.2">
      <c r="A453" t="s">
        <v>3371</v>
      </c>
      <c r="B453" t="s">
        <v>3048</v>
      </c>
      <c r="C453" t="s">
        <v>3358</v>
      </c>
      <c r="D453" t="s">
        <v>3367</v>
      </c>
      <c r="E453">
        <f>VLOOKUP(K453,Questions!B:I,2,FALSE)</f>
        <v>18</v>
      </c>
      <c r="F453">
        <f>VLOOKUP(K453,Questions!B:I,3,FALSE)</f>
        <v>18.399999999999999</v>
      </c>
      <c r="G453" t="str">
        <f>VLOOKUP(K453,Questions!B:I,4,FALSE)</f>
        <v>Control</v>
      </c>
      <c r="H453" t="str">
        <f>VLOOKUP(K453,Questions!B:I,5,FALSE)</f>
        <v>2nd Order Belief-Desire Reasoning - Control</v>
      </c>
      <c r="I453" t="str">
        <f>VLOOKUP(K453,Questions!B:I,6,FALSE)</f>
        <v>Control</v>
      </c>
      <c r="J453" t="s">
        <v>3781</v>
      </c>
      <c r="K453" t="s">
        <v>77</v>
      </c>
      <c r="L453" t="str">
        <f>VLOOKUP(K453,Questions!B:H,7,FALSE)</f>
        <v>Exc-5upOnly</v>
      </c>
      <c r="M453">
        <v>1</v>
      </c>
      <c r="O453">
        <v>0</v>
      </c>
      <c r="P453">
        <v>1</v>
      </c>
      <c r="Q453">
        <v>0</v>
      </c>
    </row>
    <row r="454" spans="1:17" x14ac:dyDescent="0.2">
      <c r="A454" t="s">
        <v>3371</v>
      </c>
      <c r="B454" t="s">
        <v>3048</v>
      </c>
      <c r="C454" t="s">
        <v>3358</v>
      </c>
      <c r="D454" t="s">
        <v>3367</v>
      </c>
      <c r="E454">
        <f>VLOOKUP(K454,Questions!B:I,2,FALSE)</f>
        <v>18</v>
      </c>
      <c r="F454">
        <f>VLOOKUP(K454,Questions!B:I,3,FALSE)</f>
        <v>18.5</v>
      </c>
      <c r="G454" t="str">
        <f>VLOOKUP(K454,Questions!B:I,4,FALSE)</f>
        <v>Explanation</v>
      </c>
      <c r="H454" t="str">
        <f>VLOOKUP(K454,Questions!B:I,5,FALSE)</f>
        <v>False Belief - Emotion</v>
      </c>
      <c r="I454" t="str">
        <f>VLOOKUP(K454,Questions!B:I,6,FALSE)</f>
        <v>Belief</v>
      </c>
      <c r="J454" t="s">
        <v>3782</v>
      </c>
      <c r="K454" t="s">
        <v>78</v>
      </c>
      <c r="L454" t="str">
        <f>VLOOKUP(K454,Questions!B:H,7,FALSE)</f>
        <v>Exc-5upOnly</v>
      </c>
      <c r="M454">
        <v>1</v>
      </c>
      <c r="N454" t="s">
        <v>2000</v>
      </c>
      <c r="O454">
        <v>0</v>
      </c>
      <c r="P454">
        <v>1</v>
      </c>
      <c r="Q454">
        <v>0</v>
      </c>
    </row>
    <row r="455" spans="1:17" x14ac:dyDescent="0.2">
      <c r="A455" t="s">
        <v>3371</v>
      </c>
      <c r="B455" t="s">
        <v>3048</v>
      </c>
      <c r="C455" t="s">
        <v>3358</v>
      </c>
      <c r="D455" t="s">
        <v>3367</v>
      </c>
      <c r="E455">
        <f>VLOOKUP(K455,Questions!B:I,2,FALSE)</f>
        <v>19</v>
      </c>
      <c r="F455">
        <f>VLOOKUP(K455,Questions!B:I,3,FALSE)</f>
        <v>19.100000000000001</v>
      </c>
      <c r="G455" t="str">
        <f>VLOOKUP(K455,Questions!B:I,4,FALSE)</f>
        <v>Explanation</v>
      </c>
      <c r="H455" t="str">
        <f>VLOOKUP(K455,Questions!B:I,5,FALSE)</f>
        <v>Sarcasm</v>
      </c>
      <c r="I455" t="str">
        <f>VLOOKUP(K455,Questions!B:I,6,FALSE)</f>
        <v>Sarcasm</v>
      </c>
      <c r="J455" t="s">
        <v>3783</v>
      </c>
      <c r="K455" t="s">
        <v>79</v>
      </c>
      <c r="L455" t="str">
        <f>VLOOKUP(K455,Questions!B:H,7,FALSE)</f>
        <v>Exc-5upOnly</v>
      </c>
      <c r="M455">
        <v>1</v>
      </c>
      <c r="O455">
        <v>0</v>
      </c>
      <c r="P455">
        <v>1</v>
      </c>
      <c r="Q455">
        <v>0</v>
      </c>
    </row>
    <row r="456" spans="1:17" x14ac:dyDescent="0.2">
      <c r="A456" t="s">
        <v>3371</v>
      </c>
      <c r="B456" t="s">
        <v>3048</v>
      </c>
      <c r="C456" t="s">
        <v>3358</v>
      </c>
      <c r="D456" t="s">
        <v>3367</v>
      </c>
      <c r="E456">
        <f>VLOOKUP(K456,Questions!B:I,2,FALSE)</f>
        <v>19</v>
      </c>
      <c r="F456">
        <f>VLOOKUP(K456,Questions!B:I,3,FALSE)</f>
        <v>19.2</v>
      </c>
      <c r="G456" t="str">
        <f>VLOOKUP(K456,Questions!B:I,4,FALSE)</f>
        <v>2AFC</v>
      </c>
      <c r="H456" t="str">
        <f>VLOOKUP(K456,Questions!B:I,5,FALSE)</f>
        <v>Sarcasm</v>
      </c>
      <c r="I456" t="str">
        <f>VLOOKUP(K456,Questions!B:I,6,FALSE)</f>
        <v>Sarcasm</v>
      </c>
      <c r="J456" t="s">
        <v>3784</v>
      </c>
      <c r="K456" t="s">
        <v>80</v>
      </c>
      <c r="L456" t="str">
        <f>VLOOKUP(K456,Questions!B:H,7,FALSE)</f>
        <v>Exc-5upOnly</v>
      </c>
      <c r="M456">
        <v>1</v>
      </c>
      <c r="N456" t="s">
        <v>2001</v>
      </c>
      <c r="O456">
        <v>0</v>
      </c>
      <c r="P456">
        <v>1</v>
      </c>
      <c r="Q456">
        <v>0</v>
      </c>
    </row>
    <row r="457" spans="1:17" x14ac:dyDescent="0.2">
      <c r="A457" t="s">
        <v>3371</v>
      </c>
      <c r="B457" t="s">
        <v>3049</v>
      </c>
      <c r="C457" t="s">
        <v>3356</v>
      </c>
      <c r="D457" t="s">
        <v>3367</v>
      </c>
      <c r="E457">
        <f>VLOOKUP(K457,Questions!B:I,2,FALSE)</f>
        <v>1</v>
      </c>
      <c r="F457">
        <f>VLOOKUP(K457,Questions!B:I,3,FALSE)</f>
        <v>1.1000000000000001</v>
      </c>
      <c r="G457" t="str">
        <f>VLOOKUP(K457,Questions!B:I,4,FALSE)</f>
        <v>2AFC</v>
      </c>
      <c r="H457" t="str">
        <f>VLOOKUP(K457,Questions!B:I,5,FALSE)</f>
        <v>Common Desires</v>
      </c>
      <c r="I457" t="str">
        <f>VLOOKUP(K457,Questions!B:I,6,FALSE)</f>
        <v>Desires</v>
      </c>
      <c r="J457" t="s">
        <v>3719</v>
      </c>
      <c r="K457" t="s">
        <v>10</v>
      </c>
      <c r="L457" t="str">
        <f>VLOOKUP(K457,Questions!B:H,7,FALSE)</f>
        <v>Inc</v>
      </c>
      <c r="M457">
        <v>1</v>
      </c>
      <c r="O457">
        <v>0</v>
      </c>
      <c r="P457">
        <v>1</v>
      </c>
      <c r="Q457">
        <v>0</v>
      </c>
    </row>
    <row r="458" spans="1:17" x14ac:dyDescent="0.2">
      <c r="A458" t="s">
        <v>3371</v>
      </c>
      <c r="B458" t="s">
        <v>3049</v>
      </c>
      <c r="C458" t="s">
        <v>3356</v>
      </c>
      <c r="D458" t="s">
        <v>3367</v>
      </c>
      <c r="E458">
        <f>VLOOKUP(K458,Questions!B:I,2,FALSE)</f>
        <v>2</v>
      </c>
      <c r="F458">
        <f>VLOOKUP(K458,Questions!B:I,3,FALSE)</f>
        <v>2.1</v>
      </c>
      <c r="G458" t="str">
        <f>VLOOKUP(K458,Questions!B:I,4,FALSE)</f>
        <v>2AFC</v>
      </c>
      <c r="H458" t="str">
        <f>VLOOKUP(K458,Questions!B:I,5,FALSE)</f>
        <v>Diverse Desires</v>
      </c>
      <c r="I458" t="str">
        <f>VLOOKUP(K458,Questions!B:I,6,FALSE)</f>
        <v>Desires</v>
      </c>
      <c r="J458" t="s">
        <v>3718</v>
      </c>
      <c r="K458" t="s">
        <v>3170</v>
      </c>
      <c r="L458" t="str">
        <f>VLOOKUP(K458,Questions!B:H,7,FALSE)</f>
        <v>Inc</v>
      </c>
      <c r="M458">
        <v>1</v>
      </c>
      <c r="O458">
        <v>0</v>
      </c>
      <c r="P458">
        <v>1</v>
      </c>
      <c r="Q458">
        <v>0</v>
      </c>
    </row>
    <row r="459" spans="1:17" x14ac:dyDescent="0.2">
      <c r="A459" t="s">
        <v>3371</v>
      </c>
      <c r="B459" t="s">
        <v>3049</v>
      </c>
      <c r="C459" t="s">
        <v>3356</v>
      </c>
      <c r="D459" t="s">
        <v>3367</v>
      </c>
      <c r="E459">
        <f>VLOOKUP(K459,Questions!B:I,2,FALSE)</f>
        <v>3</v>
      </c>
      <c r="F459">
        <f>VLOOKUP(K459,Questions!B:I,3,FALSE)</f>
        <v>3.1</v>
      </c>
      <c r="G459" t="str">
        <f>VLOOKUP(K459,Questions!B:I,4,FALSE)</f>
        <v>2AFC</v>
      </c>
      <c r="H459" t="str">
        <f>VLOOKUP(K459,Questions!B:I,5,FALSE)</f>
        <v>Diverse Beliefs</v>
      </c>
      <c r="I459" t="str">
        <f>VLOOKUP(K459,Questions!B:I,6,FALSE)</f>
        <v>Desires</v>
      </c>
      <c r="J459" t="s">
        <v>3719</v>
      </c>
      <c r="K459" t="s">
        <v>15</v>
      </c>
      <c r="L459" t="str">
        <f>VLOOKUP(K459,Questions!B:H,7,FALSE)</f>
        <v>Inc</v>
      </c>
      <c r="M459">
        <v>1</v>
      </c>
      <c r="O459">
        <v>0</v>
      </c>
      <c r="P459">
        <v>1</v>
      </c>
      <c r="Q459">
        <v>0</v>
      </c>
    </row>
    <row r="460" spans="1:17" x14ac:dyDescent="0.2">
      <c r="A460" t="s">
        <v>3371</v>
      </c>
      <c r="B460" t="s">
        <v>3049</v>
      </c>
      <c r="C460" t="s">
        <v>3356</v>
      </c>
      <c r="D460" t="s">
        <v>3367</v>
      </c>
      <c r="E460">
        <f>VLOOKUP(K460,Questions!B:I,2,FALSE)</f>
        <v>4</v>
      </c>
      <c r="F460">
        <f>VLOOKUP(K460,Questions!B:I,3,FALSE)</f>
        <v>4.0999999999999996</v>
      </c>
      <c r="G460" t="str">
        <f>VLOOKUP(K460,Questions!B:I,4,FALSE)</f>
        <v>2AFC</v>
      </c>
      <c r="H460" t="str">
        <f>VLOOKUP(K460,Questions!B:I,5,FALSE)</f>
        <v>Reference - Easy</v>
      </c>
      <c r="I460" t="str">
        <f>VLOOKUP(K460,Questions!B:I,6,FALSE)</f>
        <v>Reference</v>
      </c>
      <c r="J460" t="s">
        <v>3720</v>
      </c>
      <c r="K460" t="s">
        <v>17</v>
      </c>
      <c r="L460" t="str">
        <f>VLOOKUP(K460,Questions!B:H,7,FALSE)</f>
        <v>Inc</v>
      </c>
      <c r="M460">
        <v>1</v>
      </c>
      <c r="O460">
        <v>0</v>
      </c>
      <c r="P460">
        <v>1</v>
      </c>
      <c r="Q460">
        <v>0</v>
      </c>
    </row>
    <row r="461" spans="1:17" x14ac:dyDescent="0.2">
      <c r="A461" t="s">
        <v>3371</v>
      </c>
      <c r="B461" t="s">
        <v>3049</v>
      </c>
      <c r="C461" t="s">
        <v>3356</v>
      </c>
      <c r="D461" t="s">
        <v>3367</v>
      </c>
      <c r="E461">
        <f>VLOOKUP(K461,Questions!B:I,2,FALSE)</f>
        <v>4</v>
      </c>
      <c r="F461">
        <f>VLOOKUP(K461,Questions!B:I,3,FALSE)</f>
        <v>4.2</v>
      </c>
      <c r="G461" t="str">
        <f>VLOOKUP(K461,Questions!B:I,4,FALSE)</f>
        <v>Explanation</v>
      </c>
      <c r="H461" t="str">
        <f>VLOOKUP(K461,Questions!B:I,5,FALSE)</f>
        <v>Reference - Easy</v>
      </c>
      <c r="I461" t="str">
        <f>VLOOKUP(K461,Questions!B:I,6,FALSE)</f>
        <v>Reference</v>
      </c>
      <c r="J461" t="s">
        <v>3721</v>
      </c>
      <c r="K461" t="s">
        <v>19</v>
      </c>
      <c r="L461" t="str">
        <f>VLOOKUP(K461,Questions!B:H,7,FALSE)</f>
        <v>Inc</v>
      </c>
      <c r="M461">
        <v>1</v>
      </c>
      <c r="N461" t="s">
        <v>2002</v>
      </c>
      <c r="O461">
        <v>0</v>
      </c>
      <c r="P461">
        <v>1</v>
      </c>
      <c r="Q461">
        <v>0</v>
      </c>
    </row>
    <row r="462" spans="1:17" x14ac:dyDescent="0.2">
      <c r="A462" t="s">
        <v>3371</v>
      </c>
      <c r="B462" t="s">
        <v>3049</v>
      </c>
      <c r="C462" t="s">
        <v>3356</v>
      </c>
      <c r="D462" t="s">
        <v>3367</v>
      </c>
      <c r="E462">
        <f>VLOOKUP(K462,Questions!B:I,2,FALSE)</f>
        <v>5</v>
      </c>
      <c r="F462">
        <f>VLOOKUP(K462,Questions!B:I,3,FALSE)</f>
        <v>5.0999999999999996</v>
      </c>
      <c r="G462" t="str">
        <f>VLOOKUP(K462,Questions!B:I,4,FALSE)</f>
        <v>2AFC</v>
      </c>
      <c r="H462" t="str">
        <f>VLOOKUP(K462,Questions!B:I,5,FALSE)</f>
        <v>False Belief - Location</v>
      </c>
      <c r="I462" t="str">
        <f>VLOOKUP(K462,Questions!B:I,6,FALSE)</f>
        <v>Belief</v>
      </c>
      <c r="J462" t="s">
        <v>3722</v>
      </c>
      <c r="K462" t="s">
        <v>20</v>
      </c>
      <c r="L462" t="str">
        <f>VLOOKUP(K462,Questions!B:H,7,FALSE)</f>
        <v>Inc</v>
      </c>
      <c r="M462">
        <v>1</v>
      </c>
      <c r="O462">
        <v>0</v>
      </c>
      <c r="P462">
        <v>1</v>
      </c>
      <c r="Q462">
        <v>0</v>
      </c>
    </row>
    <row r="463" spans="1:17" x14ac:dyDescent="0.2">
      <c r="A463" t="s">
        <v>3371</v>
      </c>
      <c r="B463" t="s">
        <v>3049</v>
      </c>
      <c r="C463" t="s">
        <v>3356</v>
      </c>
      <c r="D463" t="s">
        <v>3367</v>
      </c>
      <c r="E463">
        <f>VLOOKUP(K463,Questions!B:I,2,FALSE)</f>
        <v>5</v>
      </c>
      <c r="F463">
        <f>VLOOKUP(K463,Questions!B:I,3,FALSE)</f>
        <v>5.2</v>
      </c>
      <c r="G463" t="str">
        <f>VLOOKUP(K463,Questions!B:I,4,FALSE)</f>
        <v>Explanation</v>
      </c>
      <c r="H463" t="str">
        <f>VLOOKUP(K463,Questions!B:I,5,FALSE)</f>
        <v>False Belief - Location</v>
      </c>
      <c r="I463" t="str">
        <f>VLOOKUP(K463,Questions!B:I,6,FALSE)</f>
        <v>Belief</v>
      </c>
      <c r="J463" t="s">
        <v>3723</v>
      </c>
      <c r="K463" t="s">
        <v>21</v>
      </c>
      <c r="L463" t="str">
        <f>VLOOKUP(K463,Questions!B:H,7,FALSE)</f>
        <v>Inc</v>
      </c>
      <c r="M463">
        <v>1</v>
      </c>
      <c r="N463" t="s">
        <v>2003</v>
      </c>
      <c r="O463">
        <v>0</v>
      </c>
      <c r="P463">
        <v>1</v>
      </c>
      <c r="Q463">
        <v>0</v>
      </c>
    </row>
    <row r="464" spans="1:17" x14ac:dyDescent="0.2">
      <c r="A464" t="s">
        <v>3371</v>
      </c>
      <c r="B464" t="s">
        <v>3049</v>
      </c>
      <c r="C464" t="s">
        <v>3356</v>
      </c>
      <c r="D464" t="s">
        <v>3367</v>
      </c>
      <c r="E464">
        <f>VLOOKUP(K464,Questions!B:I,2,FALSE)</f>
        <v>5</v>
      </c>
      <c r="F464">
        <f>VLOOKUP(K464,Questions!B:I,3,FALSE)</f>
        <v>5.3</v>
      </c>
      <c r="G464" t="str">
        <f>VLOOKUP(K464,Questions!B:I,4,FALSE)</f>
        <v>Control</v>
      </c>
      <c r="H464" t="str">
        <f>VLOOKUP(K464,Questions!B:I,5,FALSE)</f>
        <v>False Belief - Location</v>
      </c>
      <c r="I464" t="str">
        <f>VLOOKUP(K464,Questions!B:I,6,FALSE)</f>
        <v>Belief</v>
      </c>
      <c r="J464" t="s">
        <v>3724</v>
      </c>
      <c r="K464" t="s">
        <v>987</v>
      </c>
      <c r="L464" t="str">
        <f>VLOOKUP(K464,Questions!B:H,7,FALSE)</f>
        <v>Inc</v>
      </c>
      <c r="M464">
        <v>1</v>
      </c>
      <c r="O464">
        <v>0</v>
      </c>
      <c r="P464">
        <v>1</v>
      </c>
      <c r="Q464">
        <v>0</v>
      </c>
    </row>
    <row r="465" spans="1:17" x14ac:dyDescent="0.2">
      <c r="A465" t="s">
        <v>3371</v>
      </c>
      <c r="B465" t="s">
        <v>3049</v>
      </c>
      <c r="C465" t="s">
        <v>3356</v>
      </c>
      <c r="D465" t="s">
        <v>3367</v>
      </c>
      <c r="E465">
        <f>VLOOKUP(K465,Questions!B:I,2,FALSE)</f>
        <v>6</v>
      </c>
      <c r="F465">
        <f>VLOOKUP(K465,Questions!B:I,3,FALSE)</f>
        <v>6.1</v>
      </c>
      <c r="G465" t="str">
        <f>VLOOKUP(K465,Questions!B:I,4,FALSE)</f>
        <v>Control</v>
      </c>
      <c r="H465" t="str">
        <f>VLOOKUP(K465,Questions!B:I,5,FALSE)</f>
        <v>Control</v>
      </c>
      <c r="I465" t="str">
        <f>VLOOKUP(K465,Questions!B:I,6,FALSE)</f>
        <v>Control</v>
      </c>
      <c r="J465" t="s">
        <v>3725</v>
      </c>
      <c r="K465" t="s">
        <v>23</v>
      </c>
      <c r="L465" t="str">
        <f>VLOOKUP(K465,Questions!B:H,7,FALSE)</f>
        <v>Inc</v>
      </c>
      <c r="M465">
        <v>1</v>
      </c>
      <c r="O465">
        <v>0</v>
      </c>
      <c r="P465">
        <v>1</v>
      </c>
      <c r="Q465">
        <v>0</v>
      </c>
    </row>
    <row r="466" spans="1:17" x14ac:dyDescent="0.2">
      <c r="A466" t="s">
        <v>3371</v>
      </c>
      <c r="B466" t="s">
        <v>3049</v>
      </c>
      <c r="C466" t="s">
        <v>3356</v>
      </c>
      <c r="D466" t="s">
        <v>3367</v>
      </c>
      <c r="E466">
        <f>VLOOKUP(K466,Questions!B:I,2,FALSE)</f>
        <v>7</v>
      </c>
      <c r="F466">
        <f>VLOOKUP(K466,Questions!B:I,3,FALSE)</f>
        <v>7.1</v>
      </c>
      <c r="G466" t="str">
        <f>VLOOKUP(K466,Questions!B:I,4,FALSE)</f>
        <v>2AFC</v>
      </c>
      <c r="H466" t="str">
        <f>VLOOKUP(K466,Questions!B:I,5,FALSE)</f>
        <v>False Belief - Location</v>
      </c>
      <c r="I466" t="str">
        <f>VLOOKUP(K466,Questions!B:I,6,FALSE)</f>
        <v>Belief</v>
      </c>
      <c r="J466" t="s">
        <v>3726</v>
      </c>
      <c r="K466" t="s">
        <v>24</v>
      </c>
      <c r="L466" t="str">
        <f>VLOOKUP(K466,Questions!B:H,7,FALSE)</f>
        <v>Inc</v>
      </c>
      <c r="M466">
        <v>1</v>
      </c>
      <c r="O466">
        <v>0</v>
      </c>
      <c r="P466">
        <v>1</v>
      </c>
      <c r="Q466">
        <v>0</v>
      </c>
    </row>
    <row r="467" spans="1:17" x14ac:dyDescent="0.2">
      <c r="A467" t="s">
        <v>3371</v>
      </c>
      <c r="B467" t="s">
        <v>3049</v>
      </c>
      <c r="C467" t="s">
        <v>3356</v>
      </c>
      <c r="D467" t="s">
        <v>3367</v>
      </c>
      <c r="E467">
        <f>VLOOKUP(K467,Questions!B:I,2,FALSE)</f>
        <v>7</v>
      </c>
      <c r="F467">
        <f>VLOOKUP(K467,Questions!B:I,3,FALSE)</f>
        <v>7.2</v>
      </c>
      <c r="G467" t="str">
        <f>VLOOKUP(K467,Questions!B:I,4,FALSE)</f>
        <v>Explanation</v>
      </c>
      <c r="H467" t="str">
        <f>VLOOKUP(K467,Questions!B:I,5,FALSE)</f>
        <v>False Belief - Location</v>
      </c>
      <c r="I467" t="str">
        <f>VLOOKUP(K467,Questions!B:I,6,FALSE)</f>
        <v>Belief</v>
      </c>
      <c r="J467" t="s">
        <v>3727</v>
      </c>
      <c r="K467" t="s">
        <v>25</v>
      </c>
      <c r="L467" t="str">
        <f>VLOOKUP(K467,Questions!B:H,7,FALSE)</f>
        <v>Inc</v>
      </c>
      <c r="M467">
        <v>1</v>
      </c>
      <c r="N467" t="s">
        <v>2004</v>
      </c>
      <c r="O467">
        <v>0</v>
      </c>
      <c r="P467">
        <v>1</v>
      </c>
      <c r="Q467">
        <v>0</v>
      </c>
    </row>
    <row r="468" spans="1:17" x14ac:dyDescent="0.2">
      <c r="A468" t="s">
        <v>3371</v>
      </c>
      <c r="B468" t="s">
        <v>3049</v>
      </c>
      <c r="C468" t="s">
        <v>3356</v>
      </c>
      <c r="D468" t="s">
        <v>3367</v>
      </c>
      <c r="E468">
        <f>VLOOKUP(K468,Questions!B:I,2,FALSE)</f>
        <v>7</v>
      </c>
      <c r="F468">
        <f>VLOOKUP(K468,Questions!B:I,3,FALSE)</f>
        <v>7.3</v>
      </c>
      <c r="G468" t="str">
        <f>VLOOKUP(K468,Questions!B:I,4,FALSE)</f>
        <v>Explanation</v>
      </c>
      <c r="H468" t="str">
        <f>VLOOKUP(K468,Questions!B:I,5,FALSE)</f>
        <v>Emotion</v>
      </c>
      <c r="I468" t="str">
        <f>VLOOKUP(K468,Questions!B:I,6,FALSE)</f>
        <v>Emotion</v>
      </c>
      <c r="J468" t="s">
        <v>3728</v>
      </c>
      <c r="K468" t="s">
        <v>28</v>
      </c>
      <c r="L468" t="str">
        <f>VLOOKUP(K468,Questions!B:H,7,FALSE)</f>
        <v>Inc</v>
      </c>
      <c r="M468">
        <v>1</v>
      </c>
      <c r="N468" t="s">
        <v>2005</v>
      </c>
      <c r="O468">
        <v>0</v>
      </c>
      <c r="P468">
        <v>1</v>
      </c>
      <c r="Q468">
        <v>0</v>
      </c>
    </row>
    <row r="469" spans="1:17" x14ac:dyDescent="0.2">
      <c r="A469" t="s">
        <v>3371</v>
      </c>
      <c r="B469" t="s">
        <v>3049</v>
      </c>
      <c r="C469" t="s">
        <v>3356</v>
      </c>
      <c r="D469" t="s">
        <v>3367</v>
      </c>
      <c r="E469">
        <f>VLOOKUP(K469,Questions!B:I,2,FALSE)</f>
        <v>7</v>
      </c>
      <c r="F469">
        <f>VLOOKUP(K469,Questions!B:I,3,FALSE)</f>
        <v>7.4</v>
      </c>
      <c r="G469" t="str">
        <f>VLOOKUP(K469,Questions!B:I,4,FALSE)</f>
        <v>2AFC</v>
      </c>
      <c r="H469" t="str">
        <f>VLOOKUP(K469,Questions!B:I,5,FALSE)</f>
        <v>Moral Reasoning False Beliefs</v>
      </c>
      <c r="I469" t="str">
        <f>VLOOKUP(K469,Questions!B:I,6,FALSE)</f>
        <v>Moral Reasoning</v>
      </c>
      <c r="J469" t="s">
        <v>3729</v>
      </c>
      <c r="K469" t="s">
        <v>30</v>
      </c>
      <c r="L469" t="str">
        <f>VLOOKUP(K469,Questions!B:H,7,FALSE)</f>
        <v>Inc</v>
      </c>
      <c r="M469">
        <v>1</v>
      </c>
      <c r="O469">
        <v>0</v>
      </c>
      <c r="P469">
        <v>1</v>
      </c>
      <c r="Q469">
        <v>0</v>
      </c>
    </row>
    <row r="470" spans="1:17" x14ac:dyDescent="0.2">
      <c r="A470" t="s">
        <v>3371</v>
      </c>
      <c r="B470" t="s">
        <v>3049</v>
      </c>
      <c r="C470" t="s">
        <v>3356</v>
      </c>
      <c r="D470" t="s">
        <v>3367</v>
      </c>
      <c r="E470">
        <f>VLOOKUP(K470,Questions!B:I,2,FALSE)</f>
        <v>7</v>
      </c>
      <c r="F470">
        <f>VLOOKUP(K470,Questions!B:I,3,FALSE)</f>
        <v>7.5</v>
      </c>
      <c r="G470" t="str">
        <f>VLOOKUP(K470,Questions!B:I,4,FALSE)</f>
        <v>Explanation</v>
      </c>
      <c r="H470" t="str">
        <f>VLOOKUP(K470,Questions!B:I,5,FALSE)</f>
        <v>Moral Reasoning False Beliefs</v>
      </c>
      <c r="I470" t="str">
        <f>VLOOKUP(K470,Questions!B:I,6,FALSE)</f>
        <v>Moral Reasoning</v>
      </c>
      <c r="J470" t="s">
        <v>3730</v>
      </c>
      <c r="K470" t="s">
        <v>3654</v>
      </c>
      <c r="L470" t="str">
        <f>VLOOKUP(K470,Questions!B:H,7,FALSE)</f>
        <v>Inc</v>
      </c>
      <c r="M470">
        <v>1</v>
      </c>
      <c r="N470" t="s">
        <v>1949</v>
      </c>
      <c r="O470">
        <v>0</v>
      </c>
      <c r="P470">
        <v>1</v>
      </c>
      <c r="Q470">
        <v>0</v>
      </c>
    </row>
    <row r="471" spans="1:17" x14ac:dyDescent="0.2">
      <c r="A471" t="s">
        <v>3371</v>
      </c>
      <c r="B471" t="s">
        <v>3049</v>
      </c>
      <c r="C471" t="s">
        <v>3356</v>
      </c>
      <c r="D471" t="s">
        <v>3367</v>
      </c>
      <c r="E471">
        <f>VLOOKUP(K471,Questions!B:I,2,FALSE)</f>
        <v>7</v>
      </c>
      <c r="F471">
        <f>VLOOKUP(K471,Questions!B:I,3,FALSE)</f>
        <v>7.6</v>
      </c>
      <c r="G471" t="str">
        <f>VLOOKUP(K471,Questions!B:I,4,FALSE)</f>
        <v>2AFC</v>
      </c>
      <c r="H471" t="str">
        <f>VLOOKUP(K471,Questions!B:I,5,FALSE)</f>
        <v>Moral Reasoning False Beliefs</v>
      </c>
      <c r="I471" t="str">
        <f>VLOOKUP(K471,Questions!B:I,6,FALSE)</f>
        <v>Moral Reasoning</v>
      </c>
      <c r="J471" t="s">
        <v>3731</v>
      </c>
      <c r="K471" t="s">
        <v>31</v>
      </c>
      <c r="L471" t="str">
        <f>VLOOKUP(K471,Questions!B:H,7,FALSE)</f>
        <v>Inc</v>
      </c>
      <c r="M471">
        <v>1</v>
      </c>
      <c r="O471">
        <v>0</v>
      </c>
      <c r="P471">
        <v>1</v>
      </c>
      <c r="Q471">
        <v>0</v>
      </c>
    </row>
    <row r="472" spans="1:17" x14ac:dyDescent="0.2">
      <c r="A472" t="s">
        <v>3371</v>
      </c>
      <c r="B472" t="s">
        <v>3049</v>
      </c>
      <c r="C472" t="s">
        <v>3356</v>
      </c>
      <c r="D472" t="s">
        <v>3367</v>
      </c>
      <c r="E472">
        <f>VLOOKUP(K472,Questions!B:I,2,FALSE)</f>
        <v>7</v>
      </c>
      <c r="F472">
        <f>VLOOKUP(K472,Questions!B:I,3,FALSE)</f>
        <v>7.7</v>
      </c>
      <c r="G472" t="str">
        <f>VLOOKUP(K472,Questions!B:I,4,FALSE)</f>
        <v>Explanation</v>
      </c>
      <c r="H472" t="str">
        <f>VLOOKUP(K472,Questions!B:I,5,FALSE)</f>
        <v>Moral Reasoning False Beliefs</v>
      </c>
      <c r="I472" t="str">
        <f>VLOOKUP(K472,Questions!B:I,6,FALSE)</f>
        <v>Moral Reasoning</v>
      </c>
      <c r="J472" t="s">
        <v>3732</v>
      </c>
      <c r="K472" t="s">
        <v>3655</v>
      </c>
      <c r="L472" t="str">
        <f>VLOOKUP(K472,Questions!B:H,7,FALSE)</f>
        <v>Inc</v>
      </c>
      <c r="M472">
        <v>1</v>
      </c>
      <c r="N472" t="s">
        <v>2006</v>
      </c>
      <c r="O472">
        <v>0</v>
      </c>
      <c r="P472">
        <v>1</v>
      </c>
      <c r="Q472">
        <v>0</v>
      </c>
    </row>
    <row r="473" spans="1:17" x14ac:dyDescent="0.2">
      <c r="A473" t="s">
        <v>3371</v>
      </c>
      <c r="B473" t="s">
        <v>3049</v>
      </c>
      <c r="C473" t="s">
        <v>3356</v>
      </c>
      <c r="D473" t="s">
        <v>3367</v>
      </c>
      <c r="E473">
        <f>VLOOKUP(K473,Questions!B:I,2,FALSE)</f>
        <v>8</v>
      </c>
      <c r="F473">
        <f>VLOOKUP(K473,Questions!B:I,3,FALSE)</f>
        <v>8.1</v>
      </c>
      <c r="G473" t="str">
        <f>VLOOKUP(K473,Questions!B:I,4,FALSE)</f>
        <v>Control</v>
      </c>
      <c r="H473" t="str">
        <f>VLOOKUP(K473,Questions!B:I,5,FALSE)</f>
        <v>False Belief - Control</v>
      </c>
      <c r="I473" t="str">
        <f>VLOOKUP(K473,Questions!B:I,6,FALSE)</f>
        <v>Control</v>
      </c>
      <c r="J473" t="s">
        <v>3733</v>
      </c>
      <c r="K473" t="s">
        <v>32</v>
      </c>
      <c r="L473" t="str">
        <f>VLOOKUP(K473,Questions!B:H,7,FALSE)</f>
        <v>Inc</v>
      </c>
      <c r="M473">
        <v>1</v>
      </c>
      <c r="O473">
        <v>0</v>
      </c>
      <c r="P473">
        <v>1</v>
      </c>
      <c r="Q473">
        <v>0</v>
      </c>
    </row>
    <row r="474" spans="1:17" x14ac:dyDescent="0.2">
      <c r="A474" t="s">
        <v>3371</v>
      </c>
      <c r="B474" t="s">
        <v>3049</v>
      </c>
      <c r="C474" t="s">
        <v>3356</v>
      </c>
      <c r="D474" t="s">
        <v>3367</v>
      </c>
      <c r="E474">
        <f>VLOOKUP(K474,Questions!B:I,2,FALSE)</f>
        <v>8</v>
      </c>
      <c r="F474">
        <f>VLOOKUP(K474,Questions!B:I,3,FALSE)</f>
        <v>8.1999999999999993</v>
      </c>
      <c r="G474" t="str">
        <f>VLOOKUP(K474,Questions!B:I,4,FALSE)</f>
        <v>2AFC</v>
      </c>
      <c r="H474" t="str">
        <f>VLOOKUP(K474,Questions!B:I,5,FALSE)</f>
        <v>False Belief - Expectations</v>
      </c>
      <c r="I474" t="str">
        <f>VLOOKUP(K474,Questions!B:I,6,FALSE)</f>
        <v>Belief</v>
      </c>
      <c r="J474" t="s">
        <v>3734</v>
      </c>
      <c r="K474" t="s">
        <v>33</v>
      </c>
      <c r="L474" t="str">
        <f>VLOOKUP(K474,Questions!B:H,7,FALSE)</f>
        <v>Inc</v>
      </c>
      <c r="M474">
        <v>1</v>
      </c>
      <c r="O474">
        <v>0</v>
      </c>
      <c r="P474">
        <v>1</v>
      </c>
      <c r="Q474">
        <v>0</v>
      </c>
    </row>
    <row r="475" spans="1:17" x14ac:dyDescent="0.2">
      <c r="A475" t="s">
        <v>3371</v>
      </c>
      <c r="B475" t="s">
        <v>3049</v>
      </c>
      <c r="C475" t="s">
        <v>3356</v>
      </c>
      <c r="D475" t="s">
        <v>3367</v>
      </c>
      <c r="E475">
        <f>VLOOKUP(K475,Questions!B:I,2,FALSE)</f>
        <v>8</v>
      </c>
      <c r="F475">
        <f>VLOOKUP(K475,Questions!B:I,3,FALSE)</f>
        <v>8.3000000000000007</v>
      </c>
      <c r="G475" t="str">
        <f>VLOOKUP(K475,Questions!B:I,4,FALSE)</f>
        <v>Explanation</v>
      </c>
      <c r="H475" t="str">
        <f>VLOOKUP(K475,Questions!B:I,5,FALSE)</f>
        <v>False Belief - Expectations</v>
      </c>
      <c r="I475" t="str">
        <f>VLOOKUP(K475,Questions!B:I,6,FALSE)</f>
        <v>Belief</v>
      </c>
      <c r="J475" t="s">
        <v>3735</v>
      </c>
      <c r="K475" t="s">
        <v>34</v>
      </c>
      <c r="L475" t="str">
        <f>VLOOKUP(K475,Questions!B:H,7,FALSE)</f>
        <v>Inc</v>
      </c>
      <c r="M475">
        <v>1</v>
      </c>
      <c r="N475" t="s">
        <v>2007</v>
      </c>
      <c r="O475">
        <v>0</v>
      </c>
      <c r="P475">
        <v>1</v>
      </c>
      <c r="Q475">
        <v>0</v>
      </c>
    </row>
    <row r="476" spans="1:17" x14ac:dyDescent="0.2">
      <c r="A476" t="s">
        <v>3371</v>
      </c>
      <c r="B476" t="s">
        <v>3049</v>
      </c>
      <c r="C476" t="s">
        <v>3356</v>
      </c>
      <c r="D476" t="s">
        <v>3367</v>
      </c>
      <c r="E476">
        <f>VLOOKUP(K476,Questions!B:I,2,FALSE)</f>
        <v>9</v>
      </c>
      <c r="F476">
        <f>VLOOKUP(K476,Questions!B:I,3,FALSE)</f>
        <v>9.1</v>
      </c>
      <c r="G476" t="str">
        <f>VLOOKUP(K476,Questions!B:I,4,FALSE)</f>
        <v>Control</v>
      </c>
      <c r="H476" t="str">
        <f>VLOOKUP(K476,Questions!B:I,5,FALSE)</f>
        <v>Control</v>
      </c>
      <c r="I476" t="str">
        <f>VLOOKUP(K476,Questions!B:I,6,FALSE)</f>
        <v>Control</v>
      </c>
      <c r="J476" t="s">
        <v>3739</v>
      </c>
      <c r="K476" t="s">
        <v>37</v>
      </c>
      <c r="L476" t="str">
        <f>VLOOKUP(K476,Questions!B:H,7,FALSE)</f>
        <v>Inc</v>
      </c>
      <c r="M476">
        <v>1</v>
      </c>
      <c r="O476">
        <v>0</v>
      </c>
      <c r="P476">
        <v>1</v>
      </c>
      <c r="Q476">
        <v>0</v>
      </c>
    </row>
    <row r="477" spans="1:17" x14ac:dyDescent="0.2">
      <c r="A477" t="s">
        <v>3371</v>
      </c>
      <c r="B477" t="s">
        <v>3049</v>
      </c>
      <c r="C477" t="s">
        <v>3356</v>
      </c>
      <c r="D477" t="s">
        <v>3367</v>
      </c>
      <c r="E477">
        <f>VLOOKUP(K477,Questions!B:I,2,FALSE)</f>
        <v>10</v>
      </c>
      <c r="F477">
        <f>VLOOKUP(K477,Questions!B:I,3,FALSE)</f>
        <v>10.1</v>
      </c>
      <c r="G477" t="str">
        <f>VLOOKUP(K477,Questions!B:I,4,FALSE)</f>
        <v>2AFC</v>
      </c>
      <c r="H477" t="str">
        <f>VLOOKUP(K477,Questions!B:I,5,FALSE)</f>
        <v>Reference - Hard</v>
      </c>
      <c r="I477" t="str">
        <f>VLOOKUP(K477,Questions!B:I,6,FALSE)</f>
        <v>Reference</v>
      </c>
      <c r="J477" t="s">
        <v>3740</v>
      </c>
      <c r="K477" t="s">
        <v>38</v>
      </c>
      <c r="L477" t="str">
        <f>VLOOKUP(K477,Questions!B:H,7,FALSE)</f>
        <v>Inc</v>
      </c>
      <c r="M477">
        <v>0</v>
      </c>
      <c r="N477" t="s">
        <v>2008</v>
      </c>
      <c r="O477">
        <v>0</v>
      </c>
      <c r="P477">
        <v>1</v>
      </c>
      <c r="Q477">
        <v>0</v>
      </c>
    </row>
    <row r="478" spans="1:17" x14ac:dyDescent="0.2">
      <c r="A478" t="s">
        <v>3371</v>
      </c>
      <c r="B478" t="s">
        <v>3049</v>
      </c>
      <c r="C478" t="s">
        <v>3356</v>
      </c>
      <c r="D478" t="s">
        <v>3367</v>
      </c>
      <c r="E478">
        <f>VLOOKUP(K478,Questions!B:I,2,FALSE)</f>
        <v>10</v>
      </c>
      <c r="F478">
        <f>VLOOKUP(K478,Questions!B:I,3,FALSE)</f>
        <v>10.199999999999999</v>
      </c>
      <c r="G478" t="str">
        <f>VLOOKUP(K478,Questions!B:I,4,FALSE)</f>
        <v>Explanation</v>
      </c>
      <c r="H478" t="str">
        <f>VLOOKUP(K478,Questions!B:I,5,FALSE)</f>
        <v>Reference - Hard</v>
      </c>
      <c r="I478" t="str">
        <f>VLOOKUP(K478,Questions!B:I,6,FALSE)</f>
        <v>Reference</v>
      </c>
      <c r="J478" t="s">
        <v>3741</v>
      </c>
      <c r="K478" t="s">
        <v>39</v>
      </c>
      <c r="L478" t="str">
        <f>VLOOKUP(K478,Questions!B:H,7,FALSE)</f>
        <v>Inc</v>
      </c>
      <c r="M478">
        <v>1</v>
      </c>
      <c r="N478" t="s">
        <v>2009</v>
      </c>
      <c r="O478">
        <v>0</v>
      </c>
      <c r="P478">
        <v>1</v>
      </c>
      <c r="Q478">
        <v>0</v>
      </c>
    </row>
    <row r="479" spans="1:17" x14ac:dyDescent="0.2">
      <c r="A479" t="s">
        <v>3371</v>
      </c>
      <c r="B479" t="s">
        <v>3049</v>
      </c>
      <c r="C479" t="s">
        <v>3356</v>
      </c>
      <c r="D479" t="s">
        <v>3367</v>
      </c>
      <c r="E479">
        <f>VLOOKUP(K479,Questions!B:I,2,FALSE)</f>
        <v>10</v>
      </c>
      <c r="F479">
        <f>VLOOKUP(K479,Questions!B:I,3,FALSE)</f>
        <v>10.3</v>
      </c>
      <c r="G479" t="str">
        <f>VLOOKUP(K479,Questions!B:I,4,FALSE)</f>
        <v>2AFC</v>
      </c>
      <c r="H479" t="str">
        <f>VLOOKUP(K479,Questions!B:I,5,FALSE)</f>
        <v>Reference - Hard</v>
      </c>
      <c r="I479" t="str">
        <f>VLOOKUP(K479,Questions!B:I,6,FALSE)</f>
        <v>Reference</v>
      </c>
      <c r="J479" t="s">
        <v>3742</v>
      </c>
      <c r="K479" t="s">
        <v>40</v>
      </c>
      <c r="L479" t="str">
        <f>VLOOKUP(K479,Questions!B:H,7,FALSE)</f>
        <v>Inc</v>
      </c>
      <c r="M479">
        <v>1</v>
      </c>
      <c r="O479">
        <v>0</v>
      </c>
      <c r="P479">
        <v>1</v>
      </c>
      <c r="Q479">
        <v>0</v>
      </c>
    </row>
    <row r="480" spans="1:17" x14ac:dyDescent="0.2">
      <c r="A480" t="s">
        <v>3371</v>
      </c>
      <c r="B480" t="s">
        <v>3049</v>
      </c>
      <c r="C480" t="s">
        <v>3356</v>
      </c>
      <c r="D480" t="s">
        <v>3367</v>
      </c>
      <c r="E480">
        <f>VLOOKUP(K480,Questions!B:I,2,FALSE)</f>
        <v>10</v>
      </c>
      <c r="F480">
        <f>VLOOKUP(K480,Questions!B:I,3,FALSE)</f>
        <v>10.4</v>
      </c>
      <c r="G480" t="str">
        <f>VLOOKUP(K480,Questions!B:I,4,FALSE)</f>
        <v>Control</v>
      </c>
      <c r="H480" t="str">
        <f>VLOOKUP(K480,Questions!B:I,5,FALSE)</f>
        <v>Reference - Hard</v>
      </c>
      <c r="I480" t="str">
        <f>VLOOKUP(K480,Questions!B:I,6,FALSE)</f>
        <v>Reference</v>
      </c>
      <c r="J480" t="s">
        <v>3743</v>
      </c>
      <c r="K480" t="s">
        <v>41</v>
      </c>
      <c r="L480" t="str">
        <f>VLOOKUP(K480,Questions!B:H,7,FALSE)</f>
        <v>Inc</v>
      </c>
      <c r="M480">
        <v>1</v>
      </c>
      <c r="N480" t="s">
        <v>2010</v>
      </c>
      <c r="O480">
        <v>0</v>
      </c>
      <c r="P480">
        <v>1</v>
      </c>
      <c r="Q480">
        <v>0</v>
      </c>
    </row>
    <row r="481" spans="1:17" x14ac:dyDescent="0.2">
      <c r="A481" t="s">
        <v>3371</v>
      </c>
      <c r="B481" t="s">
        <v>3049</v>
      </c>
      <c r="C481" t="s">
        <v>3356</v>
      </c>
      <c r="D481" t="s">
        <v>3367</v>
      </c>
      <c r="E481">
        <f>VLOOKUP(K481,Questions!B:I,2,FALSE)</f>
        <v>11</v>
      </c>
      <c r="F481">
        <f>VLOOKUP(K481,Questions!B:I,3,FALSE)</f>
        <v>11.1</v>
      </c>
      <c r="G481" t="str">
        <f>VLOOKUP(K481,Questions!B:I,4,FALSE)</f>
        <v>Control</v>
      </c>
      <c r="H481" t="str">
        <f>VLOOKUP(K481,Questions!B:I,5,FALSE)</f>
        <v>Sarcasm - Control</v>
      </c>
      <c r="I481" t="str">
        <f>VLOOKUP(K481,Questions!B:I,6,FALSE)</f>
        <v>Control</v>
      </c>
      <c r="J481" t="s">
        <v>3744</v>
      </c>
      <c r="K481" t="s">
        <v>42</v>
      </c>
      <c r="L481" t="str">
        <f>VLOOKUP(K481,Questions!B:H,7,FALSE)</f>
        <v>Exc-5upOnly</v>
      </c>
      <c r="M481">
        <v>1</v>
      </c>
      <c r="N481" t="s">
        <v>2011</v>
      </c>
      <c r="O481">
        <v>0</v>
      </c>
      <c r="P481">
        <v>1</v>
      </c>
      <c r="Q481">
        <v>0</v>
      </c>
    </row>
    <row r="482" spans="1:17" x14ac:dyDescent="0.2">
      <c r="A482" t="s">
        <v>3371</v>
      </c>
      <c r="B482" t="s">
        <v>3049</v>
      </c>
      <c r="C482" t="s">
        <v>3356</v>
      </c>
      <c r="D482" t="s">
        <v>3367</v>
      </c>
      <c r="E482">
        <f>VLOOKUP(K482,Questions!B:I,2,FALSE)</f>
        <v>11</v>
      </c>
      <c r="F482">
        <f>VLOOKUP(K482,Questions!B:I,3,FALSE)</f>
        <v>11.2</v>
      </c>
      <c r="G482" t="str">
        <f>VLOOKUP(K482,Questions!B:I,4,FALSE)</f>
        <v>2AFC</v>
      </c>
      <c r="H482" t="str">
        <f>VLOOKUP(K482,Questions!B:I,5,FALSE)</f>
        <v>Sarcasm - Control</v>
      </c>
      <c r="I482" t="str">
        <f>VLOOKUP(K482,Questions!B:I,6,FALSE)</f>
        <v>Control</v>
      </c>
      <c r="J482" t="s">
        <v>3745</v>
      </c>
      <c r="K482" t="s">
        <v>44</v>
      </c>
      <c r="L482" t="str">
        <f>VLOOKUP(K482,Questions!B:H,7,FALSE)</f>
        <v>Exc-5upOnly</v>
      </c>
      <c r="M482">
        <v>1</v>
      </c>
      <c r="O482">
        <v>0</v>
      </c>
      <c r="P482">
        <v>1</v>
      </c>
      <c r="Q482">
        <v>0</v>
      </c>
    </row>
    <row r="483" spans="1:17" x14ac:dyDescent="0.2">
      <c r="A483" t="s">
        <v>3371</v>
      </c>
      <c r="B483" t="s">
        <v>3049</v>
      </c>
      <c r="C483" t="s">
        <v>3356</v>
      </c>
      <c r="D483" t="s">
        <v>3367</v>
      </c>
      <c r="E483">
        <f>VLOOKUP(K483,Questions!B:I,2,FALSE)</f>
        <v>12</v>
      </c>
      <c r="F483">
        <f>VLOOKUP(K483,Questions!B:I,3,FALSE)</f>
        <v>12.1</v>
      </c>
      <c r="G483" t="str">
        <f>VLOOKUP(K483,Questions!B:I,4,FALSE)</f>
        <v>2AFC</v>
      </c>
      <c r="H483" t="str">
        <f>VLOOKUP(K483,Questions!B:I,5,FALSE)</f>
        <v>Reference - Hard</v>
      </c>
      <c r="I483" t="str">
        <f>VLOOKUP(K483,Questions!B:I,6,FALSE)</f>
        <v>Reference</v>
      </c>
      <c r="J483" t="s">
        <v>3746</v>
      </c>
      <c r="K483" t="s">
        <v>45</v>
      </c>
      <c r="L483" t="str">
        <f>VLOOKUP(K483,Questions!B:H,7,FALSE)</f>
        <v>Exc-5upOnly</v>
      </c>
      <c r="M483">
        <v>0</v>
      </c>
      <c r="O483">
        <v>0</v>
      </c>
      <c r="P483">
        <v>1</v>
      </c>
      <c r="Q483">
        <v>0</v>
      </c>
    </row>
    <row r="484" spans="1:17" x14ac:dyDescent="0.2">
      <c r="A484" t="s">
        <v>3371</v>
      </c>
      <c r="B484" t="s">
        <v>3049</v>
      </c>
      <c r="C484" t="s">
        <v>3356</v>
      </c>
      <c r="D484" t="s">
        <v>3367</v>
      </c>
      <c r="E484">
        <f>VLOOKUP(K484,Questions!B:I,2,FALSE)</f>
        <v>12</v>
      </c>
      <c r="F484">
        <f>VLOOKUP(K484,Questions!B:I,3,FALSE)</f>
        <v>12.2</v>
      </c>
      <c r="G484" t="str">
        <f>VLOOKUP(K484,Questions!B:I,4,FALSE)</f>
        <v>Explanation</v>
      </c>
      <c r="H484" t="str">
        <f>VLOOKUP(K484,Questions!B:I,5,FALSE)</f>
        <v>Reference - Hard</v>
      </c>
      <c r="I484" t="str">
        <f>VLOOKUP(K484,Questions!B:I,6,FALSE)</f>
        <v>Reference</v>
      </c>
      <c r="J484" t="s">
        <v>3747</v>
      </c>
      <c r="K484" t="s">
        <v>46</v>
      </c>
      <c r="L484" t="str">
        <f>VLOOKUP(K484,Questions!B:H,7,FALSE)</f>
        <v>Exc-5upOnly</v>
      </c>
      <c r="M484">
        <v>1</v>
      </c>
      <c r="N484" t="s">
        <v>2012</v>
      </c>
      <c r="O484">
        <v>0</v>
      </c>
      <c r="P484">
        <v>1</v>
      </c>
      <c r="Q484">
        <v>0</v>
      </c>
    </row>
    <row r="485" spans="1:17" x14ac:dyDescent="0.2">
      <c r="A485" t="s">
        <v>3371</v>
      </c>
      <c r="B485" t="s">
        <v>3049</v>
      </c>
      <c r="C485" t="s">
        <v>3356</v>
      </c>
      <c r="D485" t="s">
        <v>3367</v>
      </c>
      <c r="E485">
        <f>VLOOKUP(K485,Questions!B:I,2,FALSE)</f>
        <v>12</v>
      </c>
      <c r="F485">
        <f>VLOOKUP(K485,Questions!B:I,3,FALSE)</f>
        <v>12.3</v>
      </c>
      <c r="G485" t="str">
        <f>VLOOKUP(K485,Questions!B:I,4,FALSE)</f>
        <v>2AFC</v>
      </c>
      <c r="H485" t="str">
        <f>VLOOKUP(K485,Questions!B:I,5,FALSE)</f>
        <v>Reference - Hard</v>
      </c>
      <c r="I485" t="str">
        <f>VLOOKUP(K485,Questions!B:I,6,FALSE)</f>
        <v>Reference</v>
      </c>
      <c r="J485" t="s">
        <v>3748</v>
      </c>
      <c r="K485" t="s">
        <v>47</v>
      </c>
      <c r="L485" t="str">
        <f>VLOOKUP(K485,Questions!B:H,7,FALSE)</f>
        <v>Exc-5upOnly</v>
      </c>
      <c r="M485">
        <v>1</v>
      </c>
      <c r="O485">
        <v>0</v>
      </c>
      <c r="P485">
        <v>1</v>
      </c>
      <c r="Q485">
        <v>0</v>
      </c>
    </row>
    <row r="486" spans="1:17" x14ac:dyDescent="0.2">
      <c r="A486" t="s">
        <v>3371</v>
      </c>
      <c r="B486" t="s">
        <v>3049</v>
      </c>
      <c r="C486" t="s">
        <v>3356</v>
      </c>
      <c r="D486" t="s">
        <v>3367</v>
      </c>
      <c r="E486">
        <f>VLOOKUP(K486,Questions!B:I,2,FALSE)</f>
        <v>12</v>
      </c>
      <c r="F486">
        <f>VLOOKUP(K486,Questions!B:I,3,FALSE)</f>
        <v>12.4</v>
      </c>
      <c r="G486" t="str">
        <f>VLOOKUP(K486,Questions!B:I,4,FALSE)</f>
        <v>Explanation</v>
      </c>
      <c r="H486" t="str">
        <f>VLOOKUP(K486,Questions!B:I,5,FALSE)</f>
        <v>Reference - Hard</v>
      </c>
      <c r="I486" t="str">
        <f>VLOOKUP(K486,Questions!B:I,6,FALSE)</f>
        <v>Reference</v>
      </c>
      <c r="J486" t="s">
        <v>3749</v>
      </c>
      <c r="K486" t="s">
        <v>48</v>
      </c>
      <c r="L486" t="str">
        <f>VLOOKUP(K486,Questions!B:H,7,FALSE)</f>
        <v>Exc-5upOnly</v>
      </c>
      <c r="M486">
        <v>1</v>
      </c>
      <c r="N486" t="s">
        <v>2013</v>
      </c>
      <c r="O486">
        <v>0</v>
      </c>
      <c r="P486">
        <v>1</v>
      </c>
      <c r="Q486">
        <v>0</v>
      </c>
    </row>
    <row r="487" spans="1:17" x14ac:dyDescent="0.2">
      <c r="A487" t="s">
        <v>3371</v>
      </c>
      <c r="B487" t="s">
        <v>3049</v>
      </c>
      <c r="C487" t="s">
        <v>3356</v>
      </c>
      <c r="D487" t="s">
        <v>3367</v>
      </c>
      <c r="E487">
        <f>VLOOKUP(K487,Questions!B:I,2,FALSE)</f>
        <v>13</v>
      </c>
      <c r="F487">
        <f>VLOOKUP(K487,Questions!B:I,3,FALSE)</f>
        <v>13.1</v>
      </c>
      <c r="G487" t="str">
        <f>VLOOKUP(K487,Questions!B:I,4,FALSE)</f>
        <v>2AFC</v>
      </c>
      <c r="H487" t="str">
        <f>VLOOKUP(K487,Questions!B:I,5,FALSE)</f>
        <v>Reference - Hard</v>
      </c>
      <c r="I487" t="str">
        <f>VLOOKUP(K487,Questions!B:I,6,FALSE)</f>
        <v>Reference</v>
      </c>
      <c r="J487" t="s">
        <v>3750</v>
      </c>
      <c r="K487" t="s">
        <v>49</v>
      </c>
      <c r="L487" t="str">
        <f>VLOOKUP(K487,Questions!B:H,7,FALSE)</f>
        <v>Inc</v>
      </c>
      <c r="M487">
        <v>1</v>
      </c>
      <c r="O487">
        <v>0</v>
      </c>
      <c r="P487">
        <v>1</v>
      </c>
      <c r="Q487">
        <v>0</v>
      </c>
    </row>
    <row r="488" spans="1:17" x14ac:dyDescent="0.2">
      <c r="A488" t="s">
        <v>3371</v>
      </c>
      <c r="B488" t="s">
        <v>3049</v>
      </c>
      <c r="C488" t="s">
        <v>3356</v>
      </c>
      <c r="D488" t="s">
        <v>3367</v>
      </c>
      <c r="E488">
        <f>VLOOKUP(K488,Questions!B:I,2,FALSE)</f>
        <v>13</v>
      </c>
      <c r="F488">
        <f>VLOOKUP(K488,Questions!B:I,3,FALSE)</f>
        <v>13.2</v>
      </c>
      <c r="G488" t="str">
        <f>VLOOKUP(K488,Questions!B:I,4,FALSE)</f>
        <v>Explanation</v>
      </c>
      <c r="H488" t="str">
        <f>VLOOKUP(K488,Questions!B:I,5,FALSE)</f>
        <v>Reference - Hard</v>
      </c>
      <c r="I488" t="str">
        <f>VLOOKUP(K488,Questions!B:I,6,FALSE)</f>
        <v>Reference</v>
      </c>
      <c r="J488" t="s">
        <v>3751</v>
      </c>
      <c r="K488" t="s">
        <v>50</v>
      </c>
      <c r="L488" t="str">
        <f>VLOOKUP(K488,Questions!B:H,7,FALSE)</f>
        <v>Inc</v>
      </c>
      <c r="M488">
        <v>1</v>
      </c>
      <c r="N488" t="s">
        <v>2014</v>
      </c>
      <c r="O488">
        <v>0</v>
      </c>
      <c r="P488">
        <v>1</v>
      </c>
      <c r="Q488">
        <v>0</v>
      </c>
    </row>
    <row r="489" spans="1:17" x14ac:dyDescent="0.2">
      <c r="A489" t="s">
        <v>3371</v>
      </c>
      <c r="B489" t="s">
        <v>3049</v>
      </c>
      <c r="C489" t="s">
        <v>3356</v>
      </c>
      <c r="D489" t="s">
        <v>3367</v>
      </c>
      <c r="E489">
        <f>VLOOKUP(K489,Questions!B:I,2,FALSE)</f>
        <v>14</v>
      </c>
      <c r="F489">
        <f>VLOOKUP(K489,Questions!B:I,3,FALSE)</f>
        <v>14.1</v>
      </c>
      <c r="G489" t="str">
        <f>VLOOKUP(K489,Questions!B:I,4,FALSE)</f>
        <v>2AFC</v>
      </c>
      <c r="H489" t="str">
        <f>VLOOKUP(K489,Questions!B:I,5,FALSE)</f>
        <v>Emotion Reminder</v>
      </c>
      <c r="I489" t="str">
        <f>VLOOKUP(K489,Questions!B:I,6,FALSE)</f>
        <v>Emotion</v>
      </c>
      <c r="J489" t="s">
        <v>3752</v>
      </c>
      <c r="K489" t="s">
        <v>52</v>
      </c>
      <c r="L489" t="str">
        <f>VLOOKUP(K489,Questions!B:H,7,FALSE)</f>
        <v>Inc</v>
      </c>
      <c r="M489">
        <v>1</v>
      </c>
      <c r="O489">
        <v>0</v>
      </c>
      <c r="P489">
        <v>1</v>
      </c>
      <c r="Q489">
        <v>0</v>
      </c>
    </row>
    <row r="490" spans="1:17" x14ac:dyDescent="0.2">
      <c r="A490" t="s">
        <v>3371</v>
      </c>
      <c r="B490" t="s">
        <v>3049</v>
      </c>
      <c r="C490" t="s">
        <v>3356</v>
      </c>
      <c r="D490" t="s">
        <v>3367</v>
      </c>
      <c r="E490">
        <f>VLOOKUP(K490,Questions!B:I,2,FALSE)</f>
        <v>14</v>
      </c>
      <c r="F490">
        <f>VLOOKUP(K490,Questions!B:I,3,FALSE)</f>
        <v>14.2</v>
      </c>
      <c r="G490" t="str">
        <f>VLOOKUP(K490,Questions!B:I,4,FALSE)</f>
        <v>Explanation</v>
      </c>
      <c r="H490" t="str">
        <f>VLOOKUP(K490,Questions!B:I,5,FALSE)</f>
        <v>Emotion Reminder</v>
      </c>
      <c r="I490" t="str">
        <f>VLOOKUP(K490,Questions!B:I,6,FALSE)</f>
        <v>Emotion</v>
      </c>
      <c r="J490" t="s">
        <v>3753</v>
      </c>
      <c r="K490" t="s">
        <v>3652</v>
      </c>
      <c r="L490" t="str">
        <f>VLOOKUP(K490,Questions!B:H,7,FALSE)</f>
        <v>Inc</v>
      </c>
      <c r="M490">
        <v>1</v>
      </c>
      <c r="N490" t="s">
        <v>2015</v>
      </c>
      <c r="O490">
        <v>0</v>
      </c>
      <c r="P490">
        <v>1</v>
      </c>
      <c r="Q490">
        <v>0</v>
      </c>
    </row>
    <row r="491" spans="1:17" x14ac:dyDescent="0.2">
      <c r="A491" t="s">
        <v>3371</v>
      </c>
      <c r="B491" t="s">
        <v>3049</v>
      </c>
      <c r="C491" t="s">
        <v>3356</v>
      </c>
      <c r="D491" t="s">
        <v>3367</v>
      </c>
      <c r="E491">
        <f>VLOOKUP(K491,Questions!B:I,2,FALSE)</f>
        <v>14</v>
      </c>
      <c r="F491">
        <f>VLOOKUP(K491,Questions!B:I,3,FALSE)</f>
        <v>14.3</v>
      </c>
      <c r="G491" t="str">
        <f>VLOOKUP(K491,Questions!B:I,4,FALSE)</f>
        <v>2AFC</v>
      </c>
      <c r="H491" t="str">
        <f>VLOOKUP(K491,Questions!B:I,5,FALSE)</f>
        <v>Emotion Reminder</v>
      </c>
      <c r="I491" t="str">
        <f>VLOOKUP(K491,Questions!B:I,6,FALSE)</f>
        <v>Emotion</v>
      </c>
      <c r="J491" t="s">
        <v>3754</v>
      </c>
      <c r="K491" t="s">
        <v>54</v>
      </c>
      <c r="L491" t="str">
        <f>VLOOKUP(K491,Questions!B:H,7,FALSE)</f>
        <v>Inc</v>
      </c>
      <c r="M491">
        <v>1</v>
      </c>
      <c r="O491">
        <v>0</v>
      </c>
      <c r="P491">
        <v>1</v>
      </c>
      <c r="Q491">
        <v>0</v>
      </c>
    </row>
    <row r="492" spans="1:17" x14ac:dyDescent="0.2">
      <c r="A492" t="s">
        <v>3371</v>
      </c>
      <c r="B492" t="s">
        <v>3049</v>
      </c>
      <c r="C492" t="s">
        <v>3356</v>
      </c>
      <c r="D492" t="s">
        <v>3367</v>
      </c>
      <c r="E492">
        <f>VLOOKUP(K492,Questions!B:I,2,FALSE)</f>
        <v>14</v>
      </c>
      <c r="F492">
        <f>VLOOKUP(K492,Questions!B:I,3,FALSE)</f>
        <v>14.4</v>
      </c>
      <c r="G492" t="str">
        <f>VLOOKUP(K492,Questions!B:I,4,FALSE)</f>
        <v>Explanation</v>
      </c>
      <c r="H492" t="str">
        <f>VLOOKUP(K492,Questions!B:I,5,FALSE)</f>
        <v>Emotion Reminder</v>
      </c>
      <c r="I492" t="str">
        <f>VLOOKUP(K492,Questions!B:I,6,FALSE)</f>
        <v>Emotion</v>
      </c>
      <c r="J492" t="s">
        <v>3755</v>
      </c>
      <c r="K492" t="s">
        <v>3653</v>
      </c>
      <c r="L492" t="str">
        <f>VLOOKUP(K492,Questions!B:H,7,FALSE)</f>
        <v>Inc</v>
      </c>
      <c r="M492">
        <v>1</v>
      </c>
      <c r="N492" t="s">
        <v>2016</v>
      </c>
      <c r="O492">
        <v>0</v>
      </c>
      <c r="P492">
        <v>1</v>
      </c>
      <c r="Q492">
        <v>0</v>
      </c>
    </row>
    <row r="493" spans="1:17" x14ac:dyDescent="0.2">
      <c r="A493" t="s">
        <v>3371</v>
      </c>
      <c r="B493" t="s">
        <v>3049</v>
      </c>
      <c r="C493" t="s">
        <v>3356</v>
      </c>
      <c r="D493" t="s">
        <v>3367</v>
      </c>
      <c r="E493">
        <f>VLOOKUP(K493,Questions!B:I,2,FALSE)</f>
        <v>15</v>
      </c>
      <c r="F493">
        <f>VLOOKUP(K493,Questions!B:I,3,FALSE)</f>
        <v>15.1</v>
      </c>
      <c r="G493" t="str">
        <f>VLOOKUP(K493,Questions!B:I,4,FALSE)</f>
        <v>Control</v>
      </c>
      <c r="H493" t="str">
        <f>VLOOKUP(K493,Questions!B:I,5,FALSE)</f>
        <v>True Belief - Control</v>
      </c>
      <c r="I493" t="str">
        <f>VLOOKUP(K493,Questions!B:I,6,FALSE)</f>
        <v>Control</v>
      </c>
      <c r="J493" t="s">
        <v>3756</v>
      </c>
      <c r="K493" t="s">
        <v>55</v>
      </c>
      <c r="L493" t="str">
        <f>VLOOKUP(K493,Questions!B:H,7,FALSE)</f>
        <v>Inc</v>
      </c>
      <c r="M493">
        <v>1</v>
      </c>
      <c r="O493">
        <v>0</v>
      </c>
      <c r="P493">
        <v>1</v>
      </c>
      <c r="Q493">
        <v>0</v>
      </c>
    </row>
    <row r="494" spans="1:17" x14ac:dyDescent="0.2">
      <c r="A494" t="s">
        <v>3371</v>
      </c>
      <c r="B494" t="s">
        <v>3049</v>
      </c>
      <c r="C494" t="s">
        <v>3356</v>
      </c>
      <c r="D494" t="s">
        <v>3367</v>
      </c>
      <c r="E494">
        <f>VLOOKUP(K494,Questions!B:I,2,FALSE)</f>
        <v>15</v>
      </c>
      <c r="F494">
        <f>VLOOKUP(K494,Questions!B:I,3,FALSE)</f>
        <v>15.2</v>
      </c>
      <c r="G494" t="str">
        <f>VLOOKUP(K494,Questions!B:I,4,FALSE)</f>
        <v>2AFC</v>
      </c>
      <c r="H494" t="str">
        <f>VLOOKUP(K494,Questions!B:I,5,FALSE)</f>
        <v>True Belief - Location</v>
      </c>
      <c r="I494" t="str">
        <f>VLOOKUP(K494,Questions!B:I,6,FALSE)</f>
        <v>Belief</v>
      </c>
      <c r="J494" t="s">
        <v>3757</v>
      </c>
      <c r="K494" t="s">
        <v>56</v>
      </c>
      <c r="L494" t="str">
        <f>VLOOKUP(K494,Questions!B:H,7,FALSE)</f>
        <v>Inc</v>
      </c>
      <c r="M494">
        <v>1</v>
      </c>
      <c r="O494">
        <v>0</v>
      </c>
      <c r="P494">
        <v>1</v>
      </c>
      <c r="Q494">
        <v>0</v>
      </c>
    </row>
    <row r="495" spans="1:17" x14ac:dyDescent="0.2">
      <c r="A495" t="s">
        <v>3371</v>
      </c>
      <c r="B495" t="s">
        <v>3049</v>
      </c>
      <c r="C495" t="s">
        <v>3356</v>
      </c>
      <c r="D495" t="s">
        <v>3367</v>
      </c>
      <c r="E495">
        <f>VLOOKUP(K495,Questions!B:I,2,FALSE)</f>
        <v>15</v>
      </c>
      <c r="F495">
        <f>VLOOKUP(K495,Questions!B:I,3,FALSE)</f>
        <v>15.3</v>
      </c>
      <c r="G495" t="str">
        <f>VLOOKUP(K495,Questions!B:I,4,FALSE)</f>
        <v>Explanation</v>
      </c>
      <c r="H495" t="str">
        <f>VLOOKUP(K495,Questions!B:I,5,FALSE)</f>
        <v>True Belief - Location</v>
      </c>
      <c r="I495" t="str">
        <f>VLOOKUP(K495,Questions!B:I,6,FALSE)</f>
        <v>Belief</v>
      </c>
      <c r="J495" t="s">
        <v>3758</v>
      </c>
      <c r="K495" t="s">
        <v>57</v>
      </c>
      <c r="L495" t="str">
        <f>VLOOKUP(K495,Questions!B:H,7,FALSE)</f>
        <v>Inc</v>
      </c>
      <c r="M495">
        <v>1</v>
      </c>
      <c r="N495" t="s">
        <v>2017</v>
      </c>
      <c r="O495">
        <v>0</v>
      </c>
      <c r="P495">
        <v>1</v>
      </c>
      <c r="Q495">
        <v>0</v>
      </c>
    </row>
    <row r="496" spans="1:17" x14ac:dyDescent="0.2">
      <c r="A496" t="s">
        <v>3371</v>
      </c>
      <c r="B496" t="s">
        <v>3049</v>
      </c>
      <c r="C496" t="s">
        <v>3356</v>
      </c>
      <c r="D496" t="s">
        <v>3367</v>
      </c>
      <c r="E496">
        <f>VLOOKUP(K496,Questions!B:I,2,FALSE)</f>
        <v>16</v>
      </c>
      <c r="F496">
        <f>VLOOKUP(K496,Questions!B:I,3,FALSE)</f>
        <v>16.100000000000001</v>
      </c>
      <c r="G496" t="str">
        <f>VLOOKUP(K496,Questions!B:I,4,FALSE)</f>
        <v>Control</v>
      </c>
      <c r="H496" t="str">
        <f>VLOOKUP(K496,Questions!B:I,5,FALSE)</f>
        <v>Moral Reasoning True Beliefs - Control</v>
      </c>
      <c r="I496" t="str">
        <f>VLOOKUP(K496,Questions!B:I,6,FALSE)</f>
        <v>Control</v>
      </c>
      <c r="J496" t="s">
        <v>3759</v>
      </c>
      <c r="K496" t="s">
        <v>59</v>
      </c>
      <c r="L496" t="str">
        <f>VLOOKUP(K496,Questions!B:H,7,FALSE)</f>
        <v>Inc</v>
      </c>
      <c r="M496">
        <v>1</v>
      </c>
      <c r="N496" t="s">
        <v>2018</v>
      </c>
      <c r="O496">
        <v>0</v>
      </c>
      <c r="P496">
        <v>1</v>
      </c>
      <c r="Q496">
        <v>0</v>
      </c>
    </row>
    <row r="497" spans="1:17" x14ac:dyDescent="0.2">
      <c r="A497" t="s">
        <v>3371</v>
      </c>
      <c r="B497" t="s">
        <v>3049</v>
      </c>
      <c r="C497" t="s">
        <v>3356</v>
      </c>
      <c r="D497" t="s">
        <v>3367</v>
      </c>
      <c r="E497">
        <f>VLOOKUP(K497,Questions!B:I,2,FALSE)</f>
        <v>16</v>
      </c>
      <c r="F497">
        <f>VLOOKUP(K497,Questions!B:I,3,FALSE)</f>
        <v>16.2</v>
      </c>
      <c r="G497" t="str">
        <f>VLOOKUP(K497,Questions!B:I,4,FALSE)</f>
        <v>Control</v>
      </c>
      <c r="H497" t="str">
        <f>VLOOKUP(K497,Questions!B:I,5,FALSE)</f>
        <v>Moral Reasoning True Beliefs - Control</v>
      </c>
      <c r="I497" t="str">
        <f>VLOOKUP(K497,Questions!B:I,6,FALSE)</f>
        <v>Control</v>
      </c>
      <c r="J497" t="s">
        <v>3760</v>
      </c>
      <c r="K497" t="s">
        <v>60</v>
      </c>
      <c r="L497" t="str">
        <f>VLOOKUP(K497,Questions!B:H,7,FALSE)</f>
        <v>Inc</v>
      </c>
      <c r="M497">
        <v>1</v>
      </c>
      <c r="O497">
        <v>0</v>
      </c>
      <c r="P497">
        <v>1</v>
      </c>
      <c r="Q497">
        <v>0</v>
      </c>
    </row>
    <row r="498" spans="1:17" x14ac:dyDescent="0.2">
      <c r="A498" t="s">
        <v>3371</v>
      </c>
      <c r="B498" t="s">
        <v>3049</v>
      </c>
      <c r="C498" t="s">
        <v>3356</v>
      </c>
      <c r="D498" t="s">
        <v>3367</v>
      </c>
      <c r="E498">
        <f>VLOOKUP(K498,Questions!B:I,2,FALSE)</f>
        <v>16</v>
      </c>
      <c r="F498">
        <f>VLOOKUP(K498,Questions!B:I,3,FALSE)</f>
        <v>16.3</v>
      </c>
      <c r="G498" t="str">
        <f>VLOOKUP(K498,Questions!B:I,4,FALSE)</f>
        <v>Explanation</v>
      </c>
      <c r="H498" t="str">
        <f>VLOOKUP(K498,Questions!B:I,5,FALSE)</f>
        <v>Moral Reasoning True Beliefs</v>
      </c>
      <c r="I498" t="str">
        <f>VLOOKUP(K498,Questions!B:I,6,FALSE)</f>
        <v>Moral Reasoning</v>
      </c>
      <c r="J498" t="s">
        <v>3761</v>
      </c>
      <c r="K498" t="s">
        <v>61</v>
      </c>
      <c r="L498" t="str">
        <f>VLOOKUP(K498,Questions!B:H,7,FALSE)</f>
        <v>Exc</v>
      </c>
      <c r="M498">
        <v>1</v>
      </c>
      <c r="N498" t="s">
        <v>2019</v>
      </c>
      <c r="O498">
        <v>0</v>
      </c>
      <c r="P498">
        <v>1</v>
      </c>
      <c r="Q498">
        <v>0</v>
      </c>
    </row>
    <row r="499" spans="1:17" x14ac:dyDescent="0.2">
      <c r="A499" t="s">
        <v>3371</v>
      </c>
      <c r="B499" t="s">
        <v>3049</v>
      </c>
      <c r="C499" t="s">
        <v>3356</v>
      </c>
      <c r="D499" t="s">
        <v>3367</v>
      </c>
      <c r="E499">
        <f>VLOOKUP(K499,Questions!B:I,2,FALSE)</f>
        <v>16</v>
      </c>
      <c r="F499">
        <f>VLOOKUP(K499,Questions!B:I,3,FALSE)</f>
        <v>16.399999999999999</v>
      </c>
      <c r="G499" t="str">
        <f>VLOOKUP(K499,Questions!B:I,4,FALSE)</f>
        <v>Explanation</v>
      </c>
      <c r="H499" t="str">
        <f>VLOOKUP(K499,Questions!B:I,5,FALSE)</f>
        <v>Emotion</v>
      </c>
      <c r="I499" t="str">
        <f>VLOOKUP(K499,Questions!B:I,6,FALSE)</f>
        <v>Emotion</v>
      </c>
      <c r="J499" t="s">
        <v>3762</v>
      </c>
      <c r="K499" t="s">
        <v>62</v>
      </c>
      <c r="L499" t="str">
        <f>VLOOKUP(K499,Questions!B:H,7,FALSE)</f>
        <v>Inc</v>
      </c>
      <c r="M499">
        <v>1</v>
      </c>
      <c r="N499" t="s">
        <v>2020</v>
      </c>
      <c r="O499">
        <v>0</v>
      </c>
      <c r="P499">
        <v>1</v>
      </c>
      <c r="Q499">
        <v>0</v>
      </c>
    </row>
    <row r="500" spans="1:17" x14ac:dyDescent="0.2">
      <c r="A500" t="s">
        <v>3371</v>
      </c>
      <c r="B500" t="s">
        <v>3049</v>
      </c>
      <c r="C500" t="s">
        <v>3356</v>
      </c>
      <c r="D500" t="s">
        <v>3367</v>
      </c>
      <c r="E500">
        <f>VLOOKUP(K500,Questions!B:I,2,FALSE)</f>
        <v>16</v>
      </c>
      <c r="F500">
        <f>VLOOKUP(K500,Questions!B:I,3,FALSE)</f>
        <v>16.5</v>
      </c>
      <c r="G500" t="str">
        <f>VLOOKUP(K500,Questions!B:I,4,FALSE)</f>
        <v>2AFC</v>
      </c>
      <c r="H500" t="str">
        <f>VLOOKUP(K500,Questions!B:I,5,FALSE)</f>
        <v>Moral Reasoning True Beliefs</v>
      </c>
      <c r="I500" t="str">
        <f>VLOOKUP(K500,Questions!B:I,6,FALSE)</f>
        <v>Moral Reasoning</v>
      </c>
      <c r="J500" t="s">
        <v>3763</v>
      </c>
      <c r="K500" t="s">
        <v>63</v>
      </c>
      <c r="L500" t="str">
        <f>VLOOKUP(K500,Questions!B:H,7,FALSE)</f>
        <v>Inc</v>
      </c>
      <c r="M500">
        <v>1</v>
      </c>
      <c r="O500">
        <v>0</v>
      </c>
      <c r="P500">
        <v>1</v>
      </c>
      <c r="Q500">
        <v>0</v>
      </c>
    </row>
    <row r="501" spans="1:17" x14ac:dyDescent="0.2">
      <c r="A501" t="s">
        <v>3371</v>
      </c>
      <c r="B501" t="s">
        <v>3049</v>
      </c>
      <c r="C501" t="s">
        <v>3356</v>
      </c>
      <c r="D501" t="s">
        <v>3367</v>
      </c>
      <c r="E501">
        <f>VLOOKUP(K501,Questions!B:I,2,FALSE)</f>
        <v>16</v>
      </c>
      <c r="F501">
        <f>VLOOKUP(K501,Questions!B:I,3,FALSE)</f>
        <v>16.600000000000001</v>
      </c>
      <c r="G501" t="str">
        <f>VLOOKUP(K501,Questions!B:I,4,FALSE)</f>
        <v>Explanation</v>
      </c>
      <c r="H501" t="str">
        <f>VLOOKUP(K501,Questions!B:I,5,FALSE)</f>
        <v>Moral Reasoning True Beliefs</v>
      </c>
      <c r="I501" t="str">
        <f>VLOOKUP(K501,Questions!B:I,6,FALSE)</f>
        <v>Moral Reasoning</v>
      </c>
      <c r="J501" t="s">
        <v>3764</v>
      </c>
      <c r="K501" t="s">
        <v>3656</v>
      </c>
      <c r="L501" t="str">
        <f>VLOOKUP(K501,Questions!B:H,7,FALSE)</f>
        <v>Inc</v>
      </c>
      <c r="M501">
        <v>0</v>
      </c>
      <c r="N501" t="s">
        <v>2021</v>
      </c>
      <c r="O501">
        <v>0</v>
      </c>
      <c r="P501">
        <v>1</v>
      </c>
      <c r="Q501">
        <v>0</v>
      </c>
    </row>
    <row r="502" spans="1:17" x14ac:dyDescent="0.2">
      <c r="A502" t="s">
        <v>3371</v>
      </c>
      <c r="B502" t="s">
        <v>3049</v>
      </c>
      <c r="C502" t="s">
        <v>3356</v>
      </c>
      <c r="D502" t="s">
        <v>3367</v>
      </c>
      <c r="E502">
        <f>VLOOKUP(K502,Questions!B:I,2,FALSE)</f>
        <v>16</v>
      </c>
      <c r="F502">
        <f>VLOOKUP(K502,Questions!B:I,3,FALSE)</f>
        <v>16.7</v>
      </c>
      <c r="G502" t="str">
        <f>VLOOKUP(K502,Questions!B:I,4,FALSE)</f>
        <v>2AFC</v>
      </c>
      <c r="H502" t="str">
        <f>VLOOKUP(K502,Questions!B:I,5,FALSE)</f>
        <v>Moral Reasoning True Beliefs</v>
      </c>
      <c r="I502" t="str">
        <f>VLOOKUP(K502,Questions!B:I,6,FALSE)</f>
        <v>Moral Reasoning</v>
      </c>
      <c r="J502" t="s">
        <v>3765</v>
      </c>
      <c r="K502" t="s">
        <v>64</v>
      </c>
      <c r="L502" t="str">
        <f>VLOOKUP(K502,Questions!B:H,7,FALSE)</f>
        <v>Inc</v>
      </c>
      <c r="M502">
        <v>1</v>
      </c>
      <c r="O502">
        <v>0</v>
      </c>
      <c r="P502">
        <v>1</v>
      </c>
      <c r="Q502">
        <v>0</v>
      </c>
    </row>
    <row r="503" spans="1:17" x14ac:dyDescent="0.2">
      <c r="A503" t="s">
        <v>3371</v>
      </c>
      <c r="B503" t="s">
        <v>3049</v>
      </c>
      <c r="C503" t="s">
        <v>3356</v>
      </c>
      <c r="D503" t="s">
        <v>3367</v>
      </c>
      <c r="E503">
        <f>VLOOKUP(K503,Questions!B:I,2,FALSE)</f>
        <v>16</v>
      </c>
      <c r="F503">
        <f>VLOOKUP(K503,Questions!B:I,3,FALSE)</f>
        <v>16.8</v>
      </c>
      <c r="G503" t="str">
        <f>VLOOKUP(K503,Questions!B:I,4,FALSE)</f>
        <v>Explanation</v>
      </c>
      <c r="H503" t="str">
        <f>VLOOKUP(K503,Questions!B:I,5,FALSE)</f>
        <v>Moral Reasoning True Beliefs</v>
      </c>
      <c r="I503" t="str">
        <f>VLOOKUP(K503,Questions!B:I,6,FALSE)</f>
        <v>Moral Reasoning</v>
      </c>
      <c r="J503" t="s">
        <v>3766</v>
      </c>
      <c r="K503" t="s">
        <v>3657</v>
      </c>
      <c r="L503" t="str">
        <f>VLOOKUP(K503,Questions!B:H,7,FALSE)</f>
        <v>Inc</v>
      </c>
      <c r="M503">
        <v>1</v>
      </c>
      <c r="N503" t="s">
        <v>2022</v>
      </c>
      <c r="O503">
        <v>0</v>
      </c>
      <c r="P503">
        <v>1</v>
      </c>
      <c r="Q503">
        <v>0</v>
      </c>
    </row>
    <row r="504" spans="1:17" x14ac:dyDescent="0.2">
      <c r="A504" t="s">
        <v>3371</v>
      </c>
      <c r="B504" t="s">
        <v>3049</v>
      </c>
      <c r="C504" t="s">
        <v>3356</v>
      </c>
      <c r="D504" t="s">
        <v>3367</v>
      </c>
      <c r="E504">
        <f>VLOOKUP(K504,Questions!B:I,2,FALSE)</f>
        <v>16</v>
      </c>
      <c r="F504">
        <f>VLOOKUP(K504,Questions!B:I,3,FALSE)</f>
        <v>16.899999999999999</v>
      </c>
      <c r="G504" t="str">
        <f>VLOOKUP(K504,Questions!B:I,4,FALSE)</f>
        <v>2AFC</v>
      </c>
      <c r="H504" t="str">
        <f>VLOOKUP(K504,Questions!B:I,5,FALSE)</f>
        <v>Moral Reasoning True Beliefs</v>
      </c>
      <c r="I504" t="str">
        <f>VLOOKUP(K504,Questions!B:I,6,FALSE)</f>
        <v>Moral Reasoning</v>
      </c>
      <c r="J504" t="s">
        <v>3767</v>
      </c>
      <c r="K504" t="s">
        <v>65</v>
      </c>
      <c r="L504" t="str">
        <f>VLOOKUP(K504,Questions!B:H,7,FALSE)</f>
        <v>Inc</v>
      </c>
      <c r="M504">
        <v>1</v>
      </c>
      <c r="O504">
        <v>0</v>
      </c>
      <c r="P504">
        <v>1</v>
      </c>
      <c r="Q504">
        <v>0</v>
      </c>
    </row>
    <row r="505" spans="1:17" x14ac:dyDescent="0.2">
      <c r="A505" t="s">
        <v>3371</v>
      </c>
      <c r="B505" t="s">
        <v>3049</v>
      </c>
      <c r="C505" t="s">
        <v>3356</v>
      </c>
      <c r="D505" t="s">
        <v>3367</v>
      </c>
      <c r="E505">
        <f>VLOOKUP(K505,Questions!B:I,2,FALSE)</f>
        <v>16</v>
      </c>
      <c r="F505">
        <f>VLOOKUP(K505,Questions!B:I,3,FALSE)</f>
        <v>16.91</v>
      </c>
      <c r="G505" t="str">
        <f>VLOOKUP(K505,Questions!B:I,4,FALSE)</f>
        <v>Explanation</v>
      </c>
      <c r="H505" t="str">
        <f>VLOOKUP(K505,Questions!B:I,5,FALSE)</f>
        <v>Moral Reasoning True Beliefs</v>
      </c>
      <c r="I505" t="str">
        <f>VLOOKUP(K505,Questions!B:I,6,FALSE)</f>
        <v>Moral Reasoning</v>
      </c>
      <c r="J505" t="s">
        <v>3768</v>
      </c>
      <c r="K505" t="s">
        <v>3658</v>
      </c>
      <c r="L505" t="str">
        <f>VLOOKUP(K505,Questions!B:H,7,FALSE)</f>
        <v>Inc</v>
      </c>
      <c r="M505">
        <v>1</v>
      </c>
      <c r="N505" t="s">
        <v>2023</v>
      </c>
      <c r="O505">
        <v>0</v>
      </c>
      <c r="P505">
        <v>1</v>
      </c>
      <c r="Q505">
        <v>0</v>
      </c>
    </row>
    <row r="506" spans="1:17" x14ac:dyDescent="0.2">
      <c r="A506" t="s">
        <v>3371</v>
      </c>
      <c r="B506" t="s">
        <v>3049</v>
      </c>
      <c r="C506" t="s">
        <v>3356</v>
      </c>
      <c r="D506" t="s">
        <v>3367</v>
      </c>
      <c r="E506">
        <f>VLOOKUP(K506,Questions!B:I,2,FALSE)</f>
        <v>17</v>
      </c>
      <c r="F506">
        <f>VLOOKUP(K506,Questions!B:I,3,FALSE)</f>
        <v>17.100000000000001</v>
      </c>
      <c r="G506" t="str">
        <f>VLOOKUP(K506,Questions!B:I,4,FALSE)</f>
        <v>2AFC</v>
      </c>
      <c r="H506" t="str">
        <f>VLOOKUP(K506,Questions!B:I,5,FALSE)</f>
        <v>False Belief - Lies</v>
      </c>
      <c r="I506" t="str">
        <f>VLOOKUP(K506,Questions!B:I,6,FALSE)</f>
        <v>Lies</v>
      </c>
      <c r="J506" t="s">
        <v>3769</v>
      </c>
      <c r="K506" t="s">
        <v>66</v>
      </c>
      <c r="L506" t="str">
        <f>VLOOKUP(K506,Questions!B:H,7,FALSE)</f>
        <v>Exc-5upOnly</v>
      </c>
      <c r="M506">
        <v>1</v>
      </c>
      <c r="O506">
        <v>0</v>
      </c>
      <c r="P506">
        <v>1</v>
      </c>
      <c r="Q506">
        <v>0</v>
      </c>
    </row>
    <row r="507" spans="1:17" x14ac:dyDescent="0.2">
      <c r="A507" t="s">
        <v>3371</v>
      </c>
      <c r="B507" t="s">
        <v>3049</v>
      </c>
      <c r="C507" t="s">
        <v>3356</v>
      </c>
      <c r="D507" t="s">
        <v>3367</v>
      </c>
      <c r="E507">
        <f>VLOOKUP(K507,Questions!B:I,2,FALSE)</f>
        <v>17</v>
      </c>
      <c r="F507">
        <f>VLOOKUP(K507,Questions!B:I,3,FALSE)</f>
        <v>17.2</v>
      </c>
      <c r="G507" t="str">
        <f>VLOOKUP(K507,Questions!B:I,4,FALSE)</f>
        <v>Control</v>
      </c>
      <c r="H507" t="str">
        <f>VLOOKUP(K507,Questions!B:I,5,FALSE)</f>
        <v>False Belief - Lies - Control</v>
      </c>
      <c r="I507" t="str">
        <f>VLOOKUP(K507,Questions!B:I,6,FALSE)</f>
        <v>Control</v>
      </c>
      <c r="J507" t="s">
        <v>3770</v>
      </c>
      <c r="K507" t="s">
        <v>3659</v>
      </c>
      <c r="L507" t="str">
        <f>VLOOKUP(K507,Questions!B:H,7,FALSE)</f>
        <v>Exc-5upOnly</v>
      </c>
      <c r="M507">
        <v>1</v>
      </c>
      <c r="O507">
        <v>0</v>
      </c>
      <c r="P507">
        <v>1</v>
      </c>
      <c r="Q507">
        <v>0</v>
      </c>
    </row>
    <row r="508" spans="1:17" x14ac:dyDescent="0.2">
      <c r="A508" t="s">
        <v>3371</v>
      </c>
      <c r="B508" t="s">
        <v>3049</v>
      </c>
      <c r="C508" t="s">
        <v>3356</v>
      </c>
      <c r="D508" t="s">
        <v>3367</v>
      </c>
      <c r="E508">
        <f>VLOOKUP(K508,Questions!B:I,2,FALSE)</f>
        <v>17</v>
      </c>
      <c r="F508">
        <f>VLOOKUP(K508,Questions!B:I,3,FALSE)</f>
        <v>17.3</v>
      </c>
      <c r="G508" t="str">
        <f>VLOOKUP(K508,Questions!B:I,4,FALSE)</f>
        <v>2AFC</v>
      </c>
      <c r="H508" t="str">
        <f>VLOOKUP(K508,Questions!B:I,5,FALSE)</f>
        <v>False Belief - Lies</v>
      </c>
      <c r="I508" t="str">
        <f>VLOOKUP(K508,Questions!B:I,6,FALSE)</f>
        <v>Lies</v>
      </c>
      <c r="J508" t="s">
        <v>3771</v>
      </c>
      <c r="K508" t="s">
        <v>68</v>
      </c>
      <c r="L508" t="str">
        <f>VLOOKUP(K508,Questions!B:H,7,FALSE)</f>
        <v>Exc-5upOnly</v>
      </c>
      <c r="M508">
        <v>1</v>
      </c>
      <c r="O508">
        <v>0</v>
      </c>
      <c r="P508">
        <v>1</v>
      </c>
      <c r="Q508">
        <v>0</v>
      </c>
    </row>
    <row r="509" spans="1:17" x14ac:dyDescent="0.2">
      <c r="A509" t="s">
        <v>3371</v>
      </c>
      <c r="B509" t="s">
        <v>3049</v>
      </c>
      <c r="C509" t="s">
        <v>3356</v>
      </c>
      <c r="D509" t="s">
        <v>3367</v>
      </c>
      <c r="E509">
        <f>VLOOKUP(K509,Questions!B:I,2,FALSE)</f>
        <v>17</v>
      </c>
      <c r="F509">
        <f>VLOOKUP(K509,Questions!B:I,3,FALSE)</f>
        <v>17.399999999999999</v>
      </c>
      <c r="G509" t="str">
        <f>VLOOKUP(K509,Questions!B:I,4,FALSE)</f>
        <v>Explanation</v>
      </c>
      <c r="H509" t="str">
        <f>VLOOKUP(K509,Questions!B:I,5,FALSE)</f>
        <v>False Belief - Lies</v>
      </c>
      <c r="I509" t="str">
        <f>VLOOKUP(K509,Questions!B:I,6,FALSE)</f>
        <v>Lies</v>
      </c>
      <c r="J509" t="s">
        <v>3772</v>
      </c>
      <c r="K509" t="s">
        <v>69</v>
      </c>
      <c r="L509" t="str">
        <f>VLOOKUP(K509,Questions!B:H,7,FALSE)</f>
        <v>Exc-5upOnly</v>
      </c>
      <c r="M509">
        <v>1</v>
      </c>
      <c r="N509" t="s">
        <v>2024</v>
      </c>
      <c r="O509">
        <v>0</v>
      </c>
      <c r="P509">
        <v>1</v>
      </c>
      <c r="Q509">
        <v>0</v>
      </c>
    </row>
    <row r="510" spans="1:17" x14ac:dyDescent="0.2">
      <c r="A510" t="s">
        <v>3371</v>
      </c>
      <c r="B510" t="s">
        <v>3049</v>
      </c>
      <c r="C510" t="s">
        <v>3356</v>
      </c>
      <c r="D510" t="s">
        <v>3367</v>
      </c>
      <c r="E510">
        <f>VLOOKUP(K510,Questions!B:I,2,FALSE)</f>
        <v>17</v>
      </c>
      <c r="F510">
        <f>VLOOKUP(K510,Questions!B:I,3,FALSE)</f>
        <v>17.5</v>
      </c>
      <c r="G510" t="str">
        <f>VLOOKUP(K510,Questions!B:I,4,FALSE)</f>
        <v>Control</v>
      </c>
      <c r="H510" t="str">
        <f>VLOOKUP(K510,Questions!B:I,5,FALSE)</f>
        <v>False Belief - Lies - Control</v>
      </c>
      <c r="I510" t="str">
        <f>VLOOKUP(K510,Questions!B:I,6,FALSE)</f>
        <v>Control</v>
      </c>
      <c r="J510" t="s">
        <v>3773</v>
      </c>
      <c r="K510" t="s">
        <v>3660</v>
      </c>
      <c r="L510" t="str">
        <f>VLOOKUP(K510,Questions!B:H,7,FALSE)</f>
        <v>Exc-5upOnly</v>
      </c>
      <c r="M510">
        <v>1</v>
      </c>
      <c r="O510">
        <v>0</v>
      </c>
      <c r="P510">
        <v>1</v>
      </c>
      <c r="Q510">
        <v>0</v>
      </c>
    </row>
    <row r="511" spans="1:17" x14ac:dyDescent="0.2">
      <c r="A511" t="s">
        <v>3371</v>
      </c>
      <c r="B511" t="s">
        <v>3049</v>
      </c>
      <c r="C511" t="s">
        <v>3356</v>
      </c>
      <c r="D511" t="s">
        <v>3367</v>
      </c>
      <c r="E511">
        <f>VLOOKUP(K511,Questions!B:I,2,FALSE)</f>
        <v>17</v>
      </c>
      <c r="F511">
        <f>VLOOKUP(K511,Questions!B:I,3,FALSE)</f>
        <v>17.600000000000001</v>
      </c>
      <c r="G511" t="str">
        <f>VLOOKUP(K511,Questions!B:I,4,FALSE)</f>
        <v>2AFC</v>
      </c>
      <c r="H511" t="str">
        <f>VLOOKUP(K511,Questions!B:I,5,FALSE)</f>
        <v>Emotion</v>
      </c>
      <c r="I511" t="str">
        <f>VLOOKUP(K511,Questions!B:I,6,FALSE)</f>
        <v>Emotion</v>
      </c>
      <c r="J511" t="s">
        <v>3774</v>
      </c>
      <c r="K511" t="s">
        <v>70</v>
      </c>
      <c r="L511" t="str">
        <f>VLOOKUP(K511,Questions!B:H,7,FALSE)</f>
        <v>Exc-5upOnly</v>
      </c>
      <c r="M511">
        <v>1</v>
      </c>
      <c r="N511" t="s">
        <v>2025</v>
      </c>
      <c r="O511">
        <v>0</v>
      </c>
      <c r="P511">
        <v>1</v>
      </c>
      <c r="Q511">
        <v>0</v>
      </c>
    </row>
    <row r="512" spans="1:17" x14ac:dyDescent="0.2">
      <c r="A512" t="s">
        <v>3371</v>
      </c>
      <c r="B512" t="s">
        <v>3049</v>
      </c>
      <c r="C512" t="s">
        <v>3356</v>
      </c>
      <c r="D512" t="s">
        <v>3367</v>
      </c>
      <c r="E512">
        <f>VLOOKUP(K512,Questions!B:I,2,FALSE)</f>
        <v>17</v>
      </c>
      <c r="F512">
        <f>VLOOKUP(K512,Questions!B:I,3,FALSE)</f>
        <v>17.7</v>
      </c>
      <c r="G512" t="str">
        <f>VLOOKUP(K512,Questions!B:I,4,FALSE)</f>
        <v>Explanation</v>
      </c>
      <c r="H512" t="str">
        <f>VLOOKUP(K512,Questions!B:I,5,FALSE)</f>
        <v>Emotion</v>
      </c>
      <c r="I512" t="str">
        <f>VLOOKUP(K512,Questions!B:I,6,FALSE)</f>
        <v>Emotion</v>
      </c>
      <c r="J512" t="s">
        <v>3775</v>
      </c>
      <c r="K512" t="s">
        <v>71</v>
      </c>
      <c r="L512" t="str">
        <f>VLOOKUP(K512,Questions!B:H,7,FALSE)</f>
        <v>Exc-5upOnly</v>
      </c>
      <c r="M512">
        <v>1</v>
      </c>
      <c r="N512" t="s">
        <v>2026</v>
      </c>
      <c r="O512">
        <v>0</v>
      </c>
      <c r="P512">
        <v>1</v>
      </c>
      <c r="Q512">
        <v>0</v>
      </c>
    </row>
    <row r="513" spans="1:17" x14ac:dyDescent="0.2">
      <c r="A513" t="s">
        <v>3371</v>
      </c>
      <c r="B513" t="s">
        <v>3049</v>
      </c>
      <c r="C513" t="s">
        <v>3356</v>
      </c>
      <c r="D513" t="s">
        <v>3367</v>
      </c>
      <c r="E513">
        <f>VLOOKUP(K513,Questions!B:I,2,FALSE)</f>
        <v>17</v>
      </c>
      <c r="F513">
        <f>VLOOKUP(K513,Questions!B:I,3,FALSE)</f>
        <v>17.8</v>
      </c>
      <c r="G513" t="str">
        <f>VLOOKUP(K513,Questions!B:I,4,FALSE)</f>
        <v>2AFC</v>
      </c>
      <c r="H513" t="str">
        <f>VLOOKUP(K513,Questions!B:I,5,FALSE)</f>
        <v>False Belief - Lies</v>
      </c>
      <c r="I513" t="str">
        <f>VLOOKUP(K513,Questions!B:I,6,FALSE)</f>
        <v>Lies</v>
      </c>
      <c r="J513" t="s">
        <v>3776</v>
      </c>
      <c r="K513" t="s">
        <v>72</v>
      </c>
      <c r="L513" t="str">
        <f>VLOOKUP(K513,Questions!B:H,7,FALSE)</f>
        <v>Exc-5upOnly</v>
      </c>
      <c r="M513">
        <v>1</v>
      </c>
      <c r="O513">
        <v>0</v>
      </c>
      <c r="P513">
        <v>1</v>
      </c>
      <c r="Q513">
        <v>0</v>
      </c>
    </row>
    <row r="514" spans="1:17" x14ac:dyDescent="0.2">
      <c r="A514" t="s">
        <v>3371</v>
      </c>
      <c r="B514" t="s">
        <v>3049</v>
      </c>
      <c r="C514" t="s">
        <v>3356</v>
      </c>
      <c r="D514" t="s">
        <v>3367</v>
      </c>
      <c r="E514">
        <f>VLOOKUP(K514,Questions!B:I,2,FALSE)</f>
        <v>17</v>
      </c>
      <c r="F514">
        <f>VLOOKUP(K514,Questions!B:I,3,FALSE)</f>
        <v>17.899999999999999</v>
      </c>
      <c r="G514" t="str">
        <f>VLOOKUP(K514,Questions!B:I,4,FALSE)</f>
        <v>Explanation</v>
      </c>
      <c r="H514" t="str">
        <f>VLOOKUP(K514,Questions!B:I,5,FALSE)</f>
        <v>False Belief - Lies</v>
      </c>
      <c r="I514" t="str">
        <f>VLOOKUP(K514,Questions!B:I,6,FALSE)</f>
        <v>Lies</v>
      </c>
      <c r="J514" t="s">
        <v>3777</v>
      </c>
      <c r="K514" t="s">
        <v>73</v>
      </c>
      <c r="L514" t="str">
        <f>VLOOKUP(K514,Questions!B:H,7,FALSE)</f>
        <v>Exc-5upOnly</v>
      </c>
      <c r="M514" t="s">
        <v>11</v>
      </c>
      <c r="N514" t="s">
        <v>11</v>
      </c>
      <c r="O514">
        <v>0</v>
      </c>
      <c r="P514">
        <v>0</v>
      </c>
      <c r="Q514">
        <v>1</v>
      </c>
    </row>
    <row r="515" spans="1:17" x14ac:dyDescent="0.2">
      <c r="A515" t="s">
        <v>3371</v>
      </c>
      <c r="B515" t="s">
        <v>3049</v>
      </c>
      <c r="C515" t="s">
        <v>3356</v>
      </c>
      <c r="D515" t="s">
        <v>3367</v>
      </c>
      <c r="E515">
        <f>VLOOKUP(K515,Questions!B:I,2,FALSE)</f>
        <v>18</v>
      </c>
      <c r="F515">
        <f>VLOOKUP(K515,Questions!B:I,3,FALSE)</f>
        <v>18.100000000000001</v>
      </c>
      <c r="G515" t="str">
        <f>VLOOKUP(K515,Questions!B:I,4,FALSE)</f>
        <v>2AFC</v>
      </c>
      <c r="H515" t="str">
        <f>VLOOKUP(K515,Questions!B:I,5,FALSE)</f>
        <v>2nd Order Belief-Desire Reasoning</v>
      </c>
      <c r="I515" t="str">
        <f>VLOOKUP(K515,Questions!B:I,6,FALSE)</f>
        <v>Belief</v>
      </c>
      <c r="J515" t="s">
        <v>3778</v>
      </c>
      <c r="K515" t="s">
        <v>74</v>
      </c>
      <c r="L515" t="str">
        <f>VLOOKUP(K515,Questions!B:H,7,FALSE)</f>
        <v>Inc</v>
      </c>
      <c r="M515">
        <v>1</v>
      </c>
      <c r="O515">
        <v>0</v>
      </c>
      <c r="P515">
        <v>1</v>
      </c>
      <c r="Q515">
        <v>0</v>
      </c>
    </row>
    <row r="516" spans="1:17" x14ac:dyDescent="0.2">
      <c r="A516" t="s">
        <v>3371</v>
      </c>
      <c r="B516" t="s">
        <v>3049</v>
      </c>
      <c r="C516" t="s">
        <v>3356</v>
      </c>
      <c r="D516" t="s">
        <v>3367</v>
      </c>
      <c r="E516">
        <f>VLOOKUP(K516,Questions!B:I,2,FALSE)</f>
        <v>18</v>
      </c>
      <c r="F516">
        <f>VLOOKUP(K516,Questions!B:I,3,FALSE)</f>
        <v>18.2</v>
      </c>
      <c r="G516" t="str">
        <f>VLOOKUP(K516,Questions!B:I,4,FALSE)</f>
        <v>Explanation</v>
      </c>
      <c r="H516" t="str">
        <f>VLOOKUP(K516,Questions!B:I,5,FALSE)</f>
        <v>2nd Order Belief-Desire Reasoning</v>
      </c>
      <c r="I516" t="str">
        <f>VLOOKUP(K516,Questions!B:I,6,FALSE)</f>
        <v>Belief</v>
      </c>
      <c r="J516" t="s">
        <v>3779</v>
      </c>
      <c r="K516" t="s">
        <v>75</v>
      </c>
      <c r="L516" t="str">
        <f>VLOOKUP(K516,Questions!B:H,7,FALSE)</f>
        <v>Exc-5upOnly</v>
      </c>
      <c r="M516">
        <v>1</v>
      </c>
      <c r="O516">
        <v>0</v>
      </c>
      <c r="P516">
        <v>1</v>
      </c>
      <c r="Q516">
        <v>0</v>
      </c>
    </row>
    <row r="517" spans="1:17" x14ac:dyDescent="0.2">
      <c r="A517" t="s">
        <v>3371</v>
      </c>
      <c r="B517" t="s">
        <v>3049</v>
      </c>
      <c r="C517" t="s">
        <v>3356</v>
      </c>
      <c r="D517" t="s">
        <v>3367</v>
      </c>
      <c r="E517">
        <f>VLOOKUP(K517,Questions!B:I,2,FALSE)</f>
        <v>18</v>
      </c>
      <c r="F517">
        <f>VLOOKUP(K517,Questions!B:I,3,FALSE)</f>
        <v>18.3</v>
      </c>
      <c r="G517" t="str">
        <f>VLOOKUP(K517,Questions!B:I,4,FALSE)</f>
        <v>Control</v>
      </c>
      <c r="H517" t="str">
        <f>VLOOKUP(K517,Questions!B:I,5,FALSE)</f>
        <v>2nd Order Belief-Desire Reasoning - Control</v>
      </c>
      <c r="I517" t="str">
        <f>VLOOKUP(K517,Questions!B:I,6,FALSE)</f>
        <v>Control</v>
      </c>
      <c r="J517" t="s">
        <v>3780</v>
      </c>
      <c r="K517" t="s">
        <v>76</v>
      </c>
      <c r="L517" t="str">
        <f>VLOOKUP(K517,Questions!B:H,7,FALSE)</f>
        <v>Exc-5upOnly</v>
      </c>
      <c r="M517">
        <v>1</v>
      </c>
      <c r="O517">
        <v>0</v>
      </c>
      <c r="P517">
        <v>1</v>
      </c>
      <c r="Q517">
        <v>0</v>
      </c>
    </row>
    <row r="518" spans="1:17" x14ac:dyDescent="0.2">
      <c r="A518" t="s">
        <v>3371</v>
      </c>
      <c r="B518" t="s">
        <v>3049</v>
      </c>
      <c r="C518" t="s">
        <v>3356</v>
      </c>
      <c r="D518" t="s">
        <v>3367</v>
      </c>
      <c r="E518">
        <f>VLOOKUP(K518,Questions!B:I,2,FALSE)</f>
        <v>18</v>
      </c>
      <c r="F518">
        <f>VLOOKUP(K518,Questions!B:I,3,FALSE)</f>
        <v>18.399999999999999</v>
      </c>
      <c r="G518" t="str">
        <f>VLOOKUP(K518,Questions!B:I,4,FALSE)</f>
        <v>Control</v>
      </c>
      <c r="H518" t="str">
        <f>VLOOKUP(K518,Questions!B:I,5,FALSE)</f>
        <v>2nd Order Belief-Desire Reasoning - Control</v>
      </c>
      <c r="I518" t="str">
        <f>VLOOKUP(K518,Questions!B:I,6,FALSE)</f>
        <v>Control</v>
      </c>
      <c r="J518" t="s">
        <v>3781</v>
      </c>
      <c r="K518" t="s">
        <v>77</v>
      </c>
      <c r="L518" t="str">
        <f>VLOOKUP(K518,Questions!B:H,7,FALSE)</f>
        <v>Exc-5upOnly</v>
      </c>
      <c r="M518">
        <v>1</v>
      </c>
      <c r="O518">
        <v>0</v>
      </c>
      <c r="P518">
        <v>1</v>
      </c>
      <c r="Q518">
        <v>0</v>
      </c>
    </row>
    <row r="519" spans="1:17" x14ac:dyDescent="0.2">
      <c r="A519" t="s">
        <v>3371</v>
      </c>
      <c r="B519" t="s">
        <v>3049</v>
      </c>
      <c r="C519" t="s">
        <v>3356</v>
      </c>
      <c r="D519" t="s">
        <v>3367</v>
      </c>
      <c r="E519">
        <f>VLOOKUP(K519,Questions!B:I,2,FALSE)</f>
        <v>18</v>
      </c>
      <c r="F519">
        <f>VLOOKUP(K519,Questions!B:I,3,FALSE)</f>
        <v>18.5</v>
      </c>
      <c r="G519" t="str">
        <f>VLOOKUP(K519,Questions!B:I,4,FALSE)</f>
        <v>Explanation</v>
      </c>
      <c r="H519" t="str">
        <f>VLOOKUP(K519,Questions!B:I,5,FALSE)</f>
        <v>False Belief - Emotion</v>
      </c>
      <c r="I519" t="str">
        <f>VLOOKUP(K519,Questions!B:I,6,FALSE)</f>
        <v>Belief</v>
      </c>
      <c r="J519" t="s">
        <v>3782</v>
      </c>
      <c r="K519" t="s">
        <v>78</v>
      </c>
      <c r="L519" t="str">
        <f>VLOOKUP(K519,Questions!B:H,7,FALSE)</f>
        <v>Exc-5upOnly</v>
      </c>
      <c r="M519">
        <v>1</v>
      </c>
      <c r="N519" t="s">
        <v>2027</v>
      </c>
      <c r="O519">
        <v>0</v>
      </c>
      <c r="P519">
        <v>1</v>
      </c>
      <c r="Q519">
        <v>0</v>
      </c>
    </row>
    <row r="520" spans="1:17" x14ac:dyDescent="0.2">
      <c r="A520" t="s">
        <v>3371</v>
      </c>
      <c r="B520" t="s">
        <v>3049</v>
      </c>
      <c r="C520" t="s">
        <v>3356</v>
      </c>
      <c r="D520" t="s">
        <v>3367</v>
      </c>
      <c r="E520">
        <f>VLOOKUP(K520,Questions!B:I,2,FALSE)</f>
        <v>19</v>
      </c>
      <c r="F520">
        <f>VLOOKUP(K520,Questions!B:I,3,FALSE)</f>
        <v>19.100000000000001</v>
      </c>
      <c r="G520" t="str">
        <f>VLOOKUP(K520,Questions!B:I,4,FALSE)</f>
        <v>Explanation</v>
      </c>
      <c r="H520" t="str">
        <f>VLOOKUP(K520,Questions!B:I,5,FALSE)</f>
        <v>Sarcasm</v>
      </c>
      <c r="I520" t="str">
        <f>VLOOKUP(K520,Questions!B:I,6,FALSE)</f>
        <v>Sarcasm</v>
      </c>
      <c r="J520" t="s">
        <v>3783</v>
      </c>
      <c r="K520" t="s">
        <v>79</v>
      </c>
      <c r="L520" t="str">
        <f>VLOOKUP(K520,Questions!B:H,7,FALSE)</f>
        <v>Exc-5upOnly</v>
      </c>
      <c r="M520">
        <v>1</v>
      </c>
      <c r="O520">
        <v>0</v>
      </c>
      <c r="P520">
        <v>1</v>
      </c>
      <c r="Q520">
        <v>0</v>
      </c>
    </row>
    <row r="521" spans="1:17" x14ac:dyDescent="0.2">
      <c r="A521" t="s">
        <v>3371</v>
      </c>
      <c r="B521" t="s">
        <v>3049</v>
      </c>
      <c r="C521" t="s">
        <v>3356</v>
      </c>
      <c r="D521" t="s">
        <v>3367</v>
      </c>
      <c r="E521">
        <f>VLOOKUP(K521,Questions!B:I,2,FALSE)</f>
        <v>19</v>
      </c>
      <c r="F521">
        <f>VLOOKUP(K521,Questions!B:I,3,FALSE)</f>
        <v>19.2</v>
      </c>
      <c r="G521" t="str">
        <f>VLOOKUP(K521,Questions!B:I,4,FALSE)</f>
        <v>2AFC</v>
      </c>
      <c r="H521" t="str">
        <f>VLOOKUP(K521,Questions!B:I,5,FALSE)</f>
        <v>Sarcasm</v>
      </c>
      <c r="I521" t="str">
        <f>VLOOKUP(K521,Questions!B:I,6,FALSE)</f>
        <v>Sarcasm</v>
      </c>
      <c r="J521" t="s">
        <v>3784</v>
      </c>
      <c r="K521" t="s">
        <v>80</v>
      </c>
      <c r="L521" t="str">
        <f>VLOOKUP(K521,Questions!B:H,7,FALSE)</f>
        <v>Exc-5upOnly</v>
      </c>
      <c r="M521">
        <v>1</v>
      </c>
      <c r="N521" t="s">
        <v>2028</v>
      </c>
      <c r="O521">
        <v>0</v>
      </c>
      <c r="P521">
        <v>1</v>
      </c>
      <c r="Q521">
        <v>0</v>
      </c>
    </row>
    <row r="522" spans="1:17" x14ac:dyDescent="0.2">
      <c r="A522" t="s">
        <v>3371</v>
      </c>
      <c r="B522" t="s">
        <v>3050</v>
      </c>
      <c r="C522" t="s">
        <v>3358</v>
      </c>
      <c r="D522" t="s">
        <v>3361</v>
      </c>
      <c r="E522">
        <f>VLOOKUP(K522,Questions!B:I,2,FALSE)</f>
        <v>1</v>
      </c>
      <c r="F522">
        <f>VLOOKUP(K522,Questions!B:I,3,FALSE)</f>
        <v>1.1000000000000001</v>
      </c>
      <c r="G522" t="str">
        <f>VLOOKUP(K522,Questions!B:I,4,FALSE)</f>
        <v>2AFC</v>
      </c>
      <c r="H522" t="str">
        <f>VLOOKUP(K522,Questions!B:I,5,FALSE)</f>
        <v>Common Desires</v>
      </c>
      <c r="I522" t="str">
        <f>VLOOKUP(K522,Questions!B:I,6,FALSE)</f>
        <v>Desires</v>
      </c>
      <c r="J522" t="s">
        <v>3719</v>
      </c>
      <c r="K522" t="s">
        <v>10</v>
      </c>
      <c r="L522" t="str">
        <f>VLOOKUP(K522,Questions!B:H,7,FALSE)</f>
        <v>Inc</v>
      </c>
      <c r="M522">
        <v>1</v>
      </c>
      <c r="O522">
        <v>0</v>
      </c>
      <c r="P522">
        <v>1</v>
      </c>
      <c r="Q522">
        <v>0</v>
      </c>
    </row>
    <row r="523" spans="1:17" x14ac:dyDescent="0.2">
      <c r="A523" t="s">
        <v>3371</v>
      </c>
      <c r="B523" t="s">
        <v>3050</v>
      </c>
      <c r="C523" t="s">
        <v>3358</v>
      </c>
      <c r="D523" t="s">
        <v>3361</v>
      </c>
      <c r="E523">
        <f>VLOOKUP(K523,Questions!B:I,2,FALSE)</f>
        <v>2</v>
      </c>
      <c r="F523">
        <f>VLOOKUP(K523,Questions!B:I,3,FALSE)</f>
        <v>2.1</v>
      </c>
      <c r="G523" t="str">
        <f>VLOOKUP(K523,Questions!B:I,4,FALSE)</f>
        <v>2AFC</v>
      </c>
      <c r="H523" t="str">
        <f>VLOOKUP(K523,Questions!B:I,5,FALSE)</f>
        <v>Diverse Desires</v>
      </c>
      <c r="I523" t="str">
        <f>VLOOKUP(K523,Questions!B:I,6,FALSE)</f>
        <v>Desires</v>
      </c>
      <c r="J523" t="s">
        <v>3718</v>
      </c>
      <c r="K523" t="s">
        <v>3170</v>
      </c>
      <c r="L523" t="str">
        <f>VLOOKUP(K523,Questions!B:H,7,FALSE)</f>
        <v>Inc</v>
      </c>
      <c r="M523">
        <v>1</v>
      </c>
      <c r="O523">
        <v>0</v>
      </c>
      <c r="P523">
        <v>1</v>
      </c>
      <c r="Q523">
        <v>0</v>
      </c>
    </row>
    <row r="524" spans="1:17" x14ac:dyDescent="0.2">
      <c r="A524" t="s">
        <v>3371</v>
      </c>
      <c r="B524" t="s">
        <v>3050</v>
      </c>
      <c r="C524" t="s">
        <v>3358</v>
      </c>
      <c r="D524" t="s">
        <v>3361</v>
      </c>
      <c r="E524">
        <f>VLOOKUP(K524,Questions!B:I,2,FALSE)</f>
        <v>3</v>
      </c>
      <c r="F524">
        <f>VLOOKUP(K524,Questions!B:I,3,FALSE)</f>
        <v>3.1</v>
      </c>
      <c r="G524" t="str">
        <f>VLOOKUP(K524,Questions!B:I,4,FALSE)</f>
        <v>2AFC</v>
      </c>
      <c r="H524" t="str">
        <f>VLOOKUP(K524,Questions!B:I,5,FALSE)</f>
        <v>Diverse Beliefs</v>
      </c>
      <c r="I524" t="str">
        <f>VLOOKUP(K524,Questions!B:I,6,FALSE)</f>
        <v>Desires</v>
      </c>
      <c r="J524" t="s">
        <v>3719</v>
      </c>
      <c r="K524" t="s">
        <v>15</v>
      </c>
      <c r="L524" t="str">
        <f>VLOOKUP(K524,Questions!B:H,7,FALSE)</f>
        <v>Inc</v>
      </c>
      <c r="M524">
        <v>1</v>
      </c>
      <c r="O524">
        <v>0</v>
      </c>
      <c r="P524">
        <v>1</v>
      </c>
      <c r="Q524">
        <v>0</v>
      </c>
    </row>
    <row r="525" spans="1:17" x14ac:dyDescent="0.2">
      <c r="A525" t="s">
        <v>3371</v>
      </c>
      <c r="B525" t="s">
        <v>3050</v>
      </c>
      <c r="C525" t="s">
        <v>3358</v>
      </c>
      <c r="D525" t="s">
        <v>3361</v>
      </c>
      <c r="E525">
        <f>VLOOKUP(K525,Questions!B:I,2,FALSE)</f>
        <v>4</v>
      </c>
      <c r="F525">
        <f>VLOOKUP(K525,Questions!B:I,3,FALSE)</f>
        <v>4.0999999999999996</v>
      </c>
      <c r="G525" t="str">
        <f>VLOOKUP(K525,Questions!B:I,4,FALSE)</f>
        <v>2AFC</v>
      </c>
      <c r="H525" t="str">
        <f>VLOOKUP(K525,Questions!B:I,5,FALSE)</f>
        <v>Reference - Easy</v>
      </c>
      <c r="I525" t="str">
        <f>VLOOKUP(K525,Questions!B:I,6,FALSE)</f>
        <v>Reference</v>
      </c>
      <c r="J525" t="s">
        <v>3720</v>
      </c>
      <c r="K525" t="s">
        <v>17</v>
      </c>
      <c r="L525" t="str">
        <f>VLOOKUP(K525,Questions!B:H,7,FALSE)</f>
        <v>Inc</v>
      </c>
      <c r="M525">
        <v>1</v>
      </c>
      <c r="O525">
        <v>0</v>
      </c>
      <c r="P525">
        <v>1</v>
      </c>
      <c r="Q525">
        <v>0</v>
      </c>
    </row>
    <row r="526" spans="1:17" x14ac:dyDescent="0.2">
      <c r="A526" t="s">
        <v>3371</v>
      </c>
      <c r="B526" t="s">
        <v>3050</v>
      </c>
      <c r="C526" t="s">
        <v>3358</v>
      </c>
      <c r="D526" t="s">
        <v>3361</v>
      </c>
      <c r="E526">
        <f>VLOOKUP(K526,Questions!B:I,2,FALSE)</f>
        <v>4</v>
      </c>
      <c r="F526">
        <f>VLOOKUP(K526,Questions!B:I,3,FALSE)</f>
        <v>4.2</v>
      </c>
      <c r="G526" t="str">
        <f>VLOOKUP(K526,Questions!B:I,4,FALSE)</f>
        <v>Explanation</v>
      </c>
      <c r="H526" t="str">
        <f>VLOOKUP(K526,Questions!B:I,5,FALSE)</f>
        <v>Reference - Easy</v>
      </c>
      <c r="I526" t="str">
        <f>VLOOKUP(K526,Questions!B:I,6,FALSE)</f>
        <v>Reference</v>
      </c>
      <c r="J526" t="s">
        <v>3721</v>
      </c>
      <c r="K526" t="s">
        <v>19</v>
      </c>
      <c r="L526" t="str">
        <f>VLOOKUP(K526,Questions!B:H,7,FALSE)</f>
        <v>Inc</v>
      </c>
      <c r="M526">
        <v>1</v>
      </c>
      <c r="N526" t="s">
        <v>2029</v>
      </c>
      <c r="O526">
        <v>0</v>
      </c>
      <c r="P526">
        <v>1</v>
      </c>
      <c r="Q526">
        <v>0</v>
      </c>
    </row>
    <row r="527" spans="1:17" x14ac:dyDescent="0.2">
      <c r="A527" t="s">
        <v>3371</v>
      </c>
      <c r="B527" t="s">
        <v>3050</v>
      </c>
      <c r="C527" t="s">
        <v>3358</v>
      </c>
      <c r="D527" t="s">
        <v>3361</v>
      </c>
      <c r="E527">
        <f>VLOOKUP(K527,Questions!B:I,2,FALSE)</f>
        <v>5</v>
      </c>
      <c r="F527">
        <f>VLOOKUP(K527,Questions!B:I,3,FALSE)</f>
        <v>5.0999999999999996</v>
      </c>
      <c r="G527" t="str">
        <f>VLOOKUP(K527,Questions!B:I,4,FALSE)</f>
        <v>2AFC</v>
      </c>
      <c r="H527" t="str">
        <f>VLOOKUP(K527,Questions!B:I,5,FALSE)</f>
        <v>False Belief - Location</v>
      </c>
      <c r="I527" t="str">
        <f>VLOOKUP(K527,Questions!B:I,6,FALSE)</f>
        <v>Belief</v>
      </c>
      <c r="J527" t="s">
        <v>3722</v>
      </c>
      <c r="K527" t="s">
        <v>20</v>
      </c>
      <c r="L527" t="str">
        <f>VLOOKUP(K527,Questions!B:H,7,FALSE)</f>
        <v>Inc</v>
      </c>
      <c r="M527">
        <v>1</v>
      </c>
      <c r="N527" t="s">
        <v>2030</v>
      </c>
      <c r="O527">
        <v>0</v>
      </c>
      <c r="P527">
        <v>1</v>
      </c>
      <c r="Q527">
        <v>0</v>
      </c>
    </row>
    <row r="528" spans="1:17" x14ac:dyDescent="0.2">
      <c r="A528" t="s">
        <v>3371</v>
      </c>
      <c r="B528" t="s">
        <v>3050</v>
      </c>
      <c r="C528" t="s">
        <v>3358</v>
      </c>
      <c r="D528" t="s">
        <v>3361</v>
      </c>
      <c r="E528">
        <f>VLOOKUP(K528,Questions!B:I,2,FALSE)</f>
        <v>5</v>
      </c>
      <c r="F528">
        <f>VLOOKUP(K528,Questions!B:I,3,FALSE)</f>
        <v>5.2</v>
      </c>
      <c r="G528" t="str">
        <f>VLOOKUP(K528,Questions!B:I,4,FALSE)</f>
        <v>Explanation</v>
      </c>
      <c r="H528" t="str">
        <f>VLOOKUP(K528,Questions!B:I,5,FALSE)</f>
        <v>False Belief - Location</v>
      </c>
      <c r="I528" t="str">
        <f>VLOOKUP(K528,Questions!B:I,6,FALSE)</f>
        <v>Belief</v>
      </c>
      <c r="J528" t="s">
        <v>3723</v>
      </c>
      <c r="K528" t="s">
        <v>21</v>
      </c>
      <c r="L528" t="str">
        <f>VLOOKUP(K528,Questions!B:H,7,FALSE)</f>
        <v>Inc</v>
      </c>
      <c r="M528">
        <v>1</v>
      </c>
      <c r="N528" t="s">
        <v>920</v>
      </c>
      <c r="O528">
        <v>0</v>
      </c>
      <c r="P528">
        <v>1</v>
      </c>
      <c r="Q528">
        <v>0</v>
      </c>
    </row>
    <row r="529" spans="1:17" x14ac:dyDescent="0.2">
      <c r="A529" t="s">
        <v>3371</v>
      </c>
      <c r="B529" t="s">
        <v>3050</v>
      </c>
      <c r="C529" t="s">
        <v>3358</v>
      </c>
      <c r="D529" t="s">
        <v>3361</v>
      </c>
      <c r="E529">
        <f>VLOOKUP(K529,Questions!B:I,2,FALSE)</f>
        <v>5</v>
      </c>
      <c r="F529">
        <f>VLOOKUP(K529,Questions!B:I,3,FALSE)</f>
        <v>5.3</v>
      </c>
      <c r="G529" t="str">
        <f>VLOOKUP(K529,Questions!B:I,4,FALSE)</f>
        <v>Control</v>
      </c>
      <c r="H529" t="str">
        <f>VLOOKUP(K529,Questions!B:I,5,FALSE)</f>
        <v>False Belief - Location</v>
      </c>
      <c r="I529" t="str">
        <f>VLOOKUP(K529,Questions!B:I,6,FALSE)</f>
        <v>Belief</v>
      </c>
      <c r="J529" t="s">
        <v>3724</v>
      </c>
      <c r="K529" t="s">
        <v>987</v>
      </c>
      <c r="L529" t="str">
        <f>VLOOKUP(K529,Questions!B:H,7,FALSE)</f>
        <v>Inc</v>
      </c>
      <c r="M529">
        <v>1</v>
      </c>
      <c r="O529">
        <v>0</v>
      </c>
      <c r="P529">
        <v>1</v>
      </c>
      <c r="Q529">
        <v>0</v>
      </c>
    </row>
    <row r="530" spans="1:17" x14ac:dyDescent="0.2">
      <c r="A530" t="s">
        <v>3371</v>
      </c>
      <c r="B530" t="s">
        <v>3050</v>
      </c>
      <c r="C530" t="s">
        <v>3358</v>
      </c>
      <c r="D530" t="s">
        <v>3361</v>
      </c>
      <c r="E530">
        <f>VLOOKUP(K530,Questions!B:I,2,FALSE)</f>
        <v>6</v>
      </c>
      <c r="F530">
        <f>VLOOKUP(K530,Questions!B:I,3,FALSE)</f>
        <v>6.1</v>
      </c>
      <c r="G530" t="str">
        <f>VLOOKUP(K530,Questions!B:I,4,FALSE)</f>
        <v>Control</v>
      </c>
      <c r="H530" t="str">
        <f>VLOOKUP(K530,Questions!B:I,5,FALSE)</f>
        <v>Control</v>
      </c>
      <c r="I530" t="str">
        <f>VLOOKUP(K530,Questions!B:I,6,FALSE)</f>
        <v>Control</v>
      </c>
      <c r="J530" t="s">
        <v>3725</v>
      </c>
      <c r="K530" t="s">
        <v>23</v>
      </c>
      <c r="L530" t="str">
        <f>VLOOKUP(K530,Questions!B:H,7,FALSE)</f>
        <v>Inc</v>
      </c>
      <c r="M530">
        <v>1</v>
      </c>
      <c r="O530">
        <v>0</v>
      </c>
      <c r="P530">
        <v>1</v>
      </c>
      <c r="Q530">
        <v>0</v>
      </c>
    </row>
    <row r="531" spans="1:17" x14ac:dyDescent="0.2">
      <c r="A531" t="s">
        <v>3371</v>
      </c>
      <c r="B531" t="s">
        <v>3050</v>
      </c>
      <c r="C531" t="s">
        <v>3358</v>
      </c>
      <c r="D531" t="s">
        <v>3361</v>
      </c>
      <c r="E531">
        <f>VLOOKUP(K531,Questions!B:I,2,FALSE)</f>
        <v>7</v>
      </c>
      <c r="F531">
        <f>VLOOKUP(K531,Questions!B:I,3,FALSE)</f>
        <v>7.1</v>
      </c>
      <c r="G531" t="str">
        <f>VLOOKUP(K531,Questions!B:I,4,FALSE)</f>
        <v>2AFC</v>
      </c>
      <c r="H531" t="str">
        <f>VLOOKUP(K531,Questions!B:I,5,FALSE)</f>
        <v>False Belief - Location</v>
      </c>
      <c r="I531" t="str">
        <f>VLOOKUP(K531,Questions!B:I,6,FALSE)</f>
        <v>Belief</v>
      </c>
      <c r="J531" t="s">
        <v>3726</v>
      </c>
      <c r="K531" t="s">
        <v>24</v>
      </c>
      <c r="L531" t="str">
        <f>VLOOKUP(K531,Questions!B:H,7,FALSE)</f>
        <v>Inc</v>
      </c>
      <c r="M531">
        <v>1</v>
      </c>
      <c r="O531">
        <v>0</v>
      </c>
      <c r="P531">
        <v>1</v>
      </c>
      <c r="Q531">
        <v>0</v>
      </c>
    </row>
    <row r="532" spans="1:17" x14ac:dyDescent="0.2">
      <c r="A532" t="s">
        <v>3371</v>
      </c>
      <c r="B532" t="s">
        <v>3050</v>
      </c>
      <c r="C532" t="s">
        <v>3358</v>
      </c>
      <c r="D532" t="s">
        <v>3361</v>
      </c>
      <c r="E532">
        <f>VLOOKUP(K532,Questions!B:I,2,FALSE)</f>
        <v>7</v>
      </c>
      <c r="F532">
        <f>VLOOKUP(K532,Questions!B:I,3,FALSE)</f>
        <v>7.2</v>
      </c>
      <c r="G532" t="str">
        <f>VLOOKUP(K532,Questions!B:I,4,FALSE)</f>
        <v>Explanation</v>
      </c>
      <c r="H532" t="str">
        <f>VLOOKUP(K532,Questions!B:I,5,FALSE)</f>
        <v>False Belief - Location</v>
      </c>
      <c r="I532" t="str">
        <f>VLOOKUP(K532,Questions!B:I,6,FALSE)</f>
        <v>Belief</v>
      </c>
      <c r="J532" t="s">
        <v>3727</v>
      </c>
      <c r="K532" t="s">
        <v>25</v>
      </c>
      <c r="L532" t="str">
        <f>VLOOKUP(K532,Questions!B:H,7,FALSE)</f>
        <v>Inc</v>
      </c>
      <c r="M532">
        <v>1</v>
      </c>
      <c r="N532" t="s">
        <v>2031</v>
      </c>
      <c r="O532">
        <v>0</v>
      </c>
      <c r="P532">
        <v>1</v>
      </c>
      <c r="Q532">
        <v>0</v>
      </c>
    </row>
    <row r="533" spans="1:17" x14ac:dyDescent="0.2">
      <c r="A533" t="s">
        <v>3371</v>
      </c>
      <c r="B533" t="s">
        <v>3050</v>
      </c>
      <c r="C533" t="s">
        <v>3358</v>
      </c>
      <c r="D533" t="s">
        <v>3361</v>
      </c>
      <c r="E533">
        <f>VLOOKUP(K533,Questions!B:I,2,FALSE)</f>
        <v>7</v>
      </c>
      <c r="F533">
        <f>VLOOKUP(K533,Questions!B:I,3,FALSE)</f>
        <v>7.3</v>
      </c>
      <c r="G533" t="str">
        <f>VLOOKUP(K533,Questions!B:I,4,FALSE)</f>
        <v>Explanation</v>
      </c>
      <c r="H533" t="str">
        <f>VLOOKUP(K533,Questions!B:I,5,FALSE)</f>
        <v>Emotion</v>
      </c>
      <c r="I533" t="str">
        <f>VLOOKUP(K533,Questions!B:I,6,FALSE)</f>
        <v>Emotion</v>
      </c>
      <c r="J533" t="s">
        <v>3728</v>
      </c>
      <c r="K533" t="s">
        <v>28</v>
      </c>
      <c r="L533" t="str">
        <f>VLOOKUP(K533,Questions!B:H,7,FALSE)</f>
        <v>Inc</v>
      </c>
      <c r="M533">
        <v>1</v>
      </c>
      <c r="O533">
        <v>0</v>
      </c>
      <c r="P533">
        <v>1</v>
      </c>
      <c r="Q533">
        <v>0</v>
      </c>
    </row>
    <row r="534" spans="1:17" x14ac:dyDescent="0.2">
      <c r="A534" t="s">
        <v>3371</v>
      </c>
      <c r="B534" t="s">
        <v>3050</v>
      </c>
      <c r="C534" t="s">
        <v>3358</v>
      </c>
      <c r="D534" t="s">
        <v>3361</v>
      </c>
      <c r="E534">
        <f>VLOOKUP(K534,Questions!B:I,2,FALSE)</f>
        <v>7</v>
      </c>
      <c r="F534">
        <f>VLOOKUP(K534,Questions!B:I,3,FALSE)</f>
        <v>7.4</v>
      </c>
      <c r="G534" t="str">
        <f>VLOOKUP(K534,Questions!B:I,4,FALSE)</f>
        <v>2AFC</v>
      </c>
      <c r="H534" t="str">
        <f>VLOOKUP(K534,Questions!B:I,5,FALSE)</f>
        <v>Moral Reasoning False Beliefs</v>
      </c>
      <c r="I534" t="str">
        <f>VLOOKUP(K534,Questions!B:I,6,FALSE)</f>
        <v>Moral Reasoning</v>
      </c>
      <c r="J534" t="s">
        <v>3729</v>
      </c>
      <c r="K534" t="s">
        <v>30</v>
      </c>
      <c r="L534" t="str">
        <f>VLOOKUP(K534,Questions!B:H,7,FALSE)</f>
        <v>Inc</v>
      </c>
      <c r="M534">
        <v>1</v>
      </c>
      <c r="O534">
        <v>0</v>
      </c>
      <c r="P534">
        <v>1</v>
      </c>
      <c r="Q534">
        <v>0</v>
      </c>
    </row>
    <row r="535" spans="1:17" x14ac:dyDescent="0.2">
      <c r="A535" t="s">
        <v>3371</v>
      </c>
      <c r="B535" t="s">
        <v>3050</v>
      </c>
      <c r="C535" t="s">
        <v>3358</v>
      </c>
      <c r="D535" t="s">
        <v>3361</v>
      </c>
      <c r="E535">
        <f>VLOOKUP(K535,Questions!B:I,2,FALSE)</f>
        <v>7</v>
      </c>
      <c r="F535">
        <f>VLOOKUP(K535,Questions!B:I,3,FALSE)</f>
        <v>7.5</v>
      </c>
      <c r="G535" t="str">
        <f>VLOOKUP(K535,Questions!B:I,4,FALSE)</f>
        <v>Explanation</v>
      </c>
      <c r="H535" t="str">
        <f>VLOOKUP(K535,Questions!B:I,5,FALSE)</f>
        <v>Moral Reasoning False Beliefs</v>
      </c>
      <c r="I535" t="str">
        <f>VLOOKUP(K535,Questions!B:I,6,FALSE)</f>
        <v>Moral Reasoning</v>
      </c>
      <c r="J535" t="s">
        <v>3730</v>
      </c>
      <c r="K535" t="s">
        <v>3654</v>
      </c>
      <c r="L535" t="str">
        <f>VLOOKUP(K535,Questions!B:H,7,FALSE)</f>
        <v>Inc</v>
      </c>
      <c r="M535">
        <v>1</v>
      </c>
      <c r="N535" t="s">
        <v>2032</v>
      </c>
      <c r="O535">
        <v>0</v>
      </c>
      <c r="P535">
        <v>1</v>
      </c>
      <c r="Q535">
        <v>0</v>
      </c>
    </row>
    <row r="536" spans="1:17" x14ac:dyDescent="0.2">
      <c r="A536" t="s">
        <v>3371</v>
      </c>
      <c r="B536" t="s">
        <v>3050</v>
      </c>
      <c r="C536" t="s">
        <v>3358</v>
      </c>
      <c r="D536" t="s">
        <v>3361</v>
      </c>
      <c r="E536">
        <f>VLOOKUP(K536,Questions!B:I,2,FALSE)</f>
        <v>7</v>
      </c>
      <c r="F536">
        <f>VLOOKUP(K536,Questions!B:I,3,FALSE)</f>
        <v>7.6</v>
      </c>
      <c r="G536" t="str">
        <f>VLOOKUP(K536,Questions!B:I,4,FALSE)</f>
        <v>2AFC</v>
      </c>
      <c r="H536" t="str">
        <f>VLOOKUP(K536,Questions!B:I,5,FALSE)</f>
        <v>Moral Reasoning False Beliefs</v>
      </c>
      <c r="I536" t="str">
        <f>VLOOKUP(K536,Questions!B:I,6,FALSE)</f>
        <v>Moral Reasoning</v>
      </c>
      <c r="J536" t="s">
        <v>3731</v>
      </c>
      <c r="K536" t="s">
        <v>31</v>
      </c>
      <c r="L536" t="str">
        <f>VLOOKUP(K536,Questions!B:H,7,FALSE)</f>
        <v>Inc</v>
      </c>
      <c r="M536">
        <v>1</v>
      </c>
      <c r="O536">
        <v>0</v>
      </c>
      <c r="P536">
        <v>1</v>
      </c>
      <c r="Q536">
        <v>0</v>
      </c>
    </row>
    <row r="537" spans="1:17" x14ac:dyDescent="0.2">
      <c r="A537" t="s">
        <v>3371</v>
      </c>
      <c r="B537" t="s">
        <v>3050</v>
      </c>
      <c r="C537" t="s">
        <v>3358</v>
      </c>
      <c r="D537" t="s">
        <v>3361</v>
      </c>
      <c r="E537">
        <f>VLOOKUP(K537,Questions!B:I,2,FALSE)</f>
        <v>7</v>
      </c>
      <c r="F537">
        <f>VLOOKUP(K537,Questions!B:I,3,FALSE)</f>
        <v>7.7</v>
      </c>
      <c r="G537" t="str">
        <f>VLOOKUP(K537,Questions!B:I,4,FALSE)</f>
        <v>Explanation</v>
      </c>
      <c r="H537" t="str">
        <f>VLOOKUP(K537,Questions!B:I,5,FALSE)</f>
        <v>Moral Reasoning False Beliefs</v>
      </c>
      <c r="I537" t="str">
        <f>VLOOKUP(K537,Questions!B:I,6,FALSE)</f>
        <v>Moral Reasoning</v>
      </c>
      <c r="J537" t="s">
        <v>3732</v>
      </c>
      <c r="K537" t="s">
        <v>3655</v>
      </c>
      <c r="L537" t="str">
        <f>VLOOKUP(K537,Questions!B:H,7,FALSE)</f>
        <v>Inc</v>
      </c>
      <c r="M537">
        <v>0</v>
      </c>
      <c r="N537" t="s">
        <v>2033</v>
      </c>
      <c r="O537">
        <v>0</v>
      </c>
      <c r="P537">
        <v>1</v>
      </c>
      <c r="Q537">
        <v>0</v>
      </c>
    </row>
    <row r="538" spans="1:17" x14ac:dyDescent="0.2">
      <c r="A538" t="s">
        <v>3371</v>
      </c>
      <c r="B538" t="s">
        <v>3050</v>
      </c>
      <c r="C538" t="s">
        <v>3358</v>
      </c>
      <c r="D538" t="s">
        <v>3361</v>
      </c>
      <c r="E538">
        <f>VLOOKUP(K538,Questions!B:I,2,FALSE)</f>
        <v>8</v>
      </c>
      <c r="F538">
        <f>VLOOKUP(K538,Questions!B:I,3,FALSE)</f>
        <v>8.1</v>
      </c>
      <c r="G538" t="str">
        <f>VLOOKUP(K538,Questions!B:I,4,FALSE)</f>
        <v>Control</v>
      </c>
      <c r="H538" t="str">
        <f>VLOOKUP(K538,Questions!B:I,5,FALSE)</f>
        <v>False Belief - Control</v>
      </c>
      <c r="I538" t="str">
        <f>VLOOKUP(K538,Questions!B:I,6,FALSE)</f>
        <v>Control</v>
      </c>
      <c r="J538" t="s">
        <v>3733</v>
      </c>
      <c r="K538" t="s">
        <v>32</v>
      </c>
      <c r="L538" t="str">
        <f>VLOOKUP(K538,Questions!B:H,7,FALSE)</f>
        <v>Inc</v>
      </c>
      <c r="M538">
        <v>1</v>
      </c>
      <c r="O538">
        <v>0</v>
      </c>
      <c r="P538">
        <v>1</v>
      </c>
      <c r="Q538">
        <v>0</v>
      </c>
    </row>
    <row r="539" spans="1:17" x14ac:dyDescent="0.2">
      <c r="A539" t="s">
        <v>3371</v>
      </c>
      <c r="B539" t="s">
        <v>3050</v>
      </c>
      <c r="C539" t="s">
        <v>3358</v>
      </c>
      <c r="D539" t="s">
        <v>3361</v>
      </c>
      <c r="E539">
        <f>VLOOKUP(K539,Questions!B:I,2,FALSE)</f>
        <v>8</v>
      </c>
      <c r="F539">
        <f>VLOOKUP(K539,Questions!B:I,3,FALSE)</f>
        <v>8.1999999999999993</v>
      </c>
      <c r="G539" t="str">
        <f>VLOOKUP(K539,Questions!B:I,4,FALSE)</f>
        <v>2AFC</v>
      </c>
      <c r="H539" t="str">
        <f>VLOOKUP(K539,Questions!B:I,5,FALSE)</f>
        <v>False Belief - Expectations</v>
      </c>
      <c r="I539" t="str">
        <f>VLOOKUP(K539,Questions!B:I,6,FALSE)</f>
        <v>Belief</v>
      </c>
      <c r="J539" t="s">
        <v>3734</v>
      </c>
      <c r="K539" t="s">
        <v>33</v>
      </c>
      <c r="L539" t="str">
        <f>VLOOKUP(K539,Questions!B:H,7,FALSE)</f>
        <v>Inc</v>
      </c>
      <c r="M539">
        <v>1</v>
      </c>
      <c r="O539">
        <v>0</v>
      </c>
      <c r="P539">
        <v>1</v>
      </c>
      <c r="Q539">
        <v>0</v>
      </c>
    </row>
    <row r="540" spans="1:17" x14ac:dyDescent="0.2">
      <c r="A540" t="s">
        <v>3371</v>
      </c>
      <c r="B540" t="s">
        <v>3050</v>
      </c>
      <c r="C540" t="s">
        <v>3358</v>
      </c>
      <c r="D540" t="s">
        <v>3361</v>
      </c>
      <c r="E540">
        <f>VLOOKUP(K540,Questions!B:I,2,FALSE)</f>
        <v>8</v>
      </c>
      <c r="F540">
        <f>VLOOKUP(K540,Questions!B:I,3,FALSE)</f>
        <v>8.3000000000000007</v>
      </c>
      <c r="G540" t="str">
        <f>VLOOKUP(K540,Questions!B:I,4,FALSE)</f>
        <v>Explanation</v>
      </c>
      <c r="H540" t="str">
        <f>VLOOKUP(K540,Questions!B:I,5,FALSE)</f>
        <v>False Belief - Expectations</v>
      </c>
      <c r="I540" t="str">
        <f>VLOOKUP(K540,Questions!B:I,6,FALSE)</f>
        <v>Belief</v>
      </c>
      <c r="J540" t="s">
        <v>3735</v>
      </c>
      <c r="K540" t="s">
        <v>34</v>
      </c>
      <c r="L540" t="str">
        <f>VLOOKUP(K540,Questions!B:H,7,FALSE)</f>
        <v>Inc</v>
      </c>
      <c r="M540">
        <v>1</v>
      </c>
      <c r="N540" t="s">
        <v>2034</v>
      </c>
      <c r="O540">
        <v>0</v>
      </c>
      <c r="P540">
        <v>1</v>
      </c>
      <c r="Q540">
        <v>0</v>
      </c>
    </row>
    <row r="541" spans="1:17" x14ac:dyDescent="0.2">
      <c r="A541" t="s">
        <v>3371</v>
      </c>
      <c r="B541" t="s">
        <v>3050</v>
      </c>
      <c r="C541" t="s">
        <v>3358</v>
      </c>
      <c r="D541" t="s">
        <v>3361</v>
      </c>
      <c r="E541">
        <f>VLOOKUP(K541,Questions!B:I,2,FALSE)</f>
        <v>9</v>
      </c>
      <c r="F541">
        <f>VLOOKUP(K541,Questions!B:I,3,FALSE)</f>
        <v>9.1</v>
      </c>
      <c r="G541" t="str">
        <f>VLOOKUP(K541,Questions!B:I,4,FALSE)</f>
        <v>Control</v>
      </c>
      <c r="H541" t="str">
        <f>VLOOKUP(K541,Questions!B:I,5,FALSE)</f>
        <v>Control</v>
      </c>
      <c r="I541" t="str">
        <f>VLOOKUP(K541,Questions!B:I,6,FALSE)</f>
        <v>Control</v>
      </c>
      <c r="J541" t="s">
        <v>3739</v>
      </c>
      <c r="K541" t="s">
        <v>37</v>
      </c>
      <c r="L541" t="str">
        <f>VLOOKUP(K541,Questions!B:H,7,FALSE)</f>
        <v>Inc</v>
      </c>
      <c r="M541">
        <v>1</v>
      </c>
      <c r="O541">
        <v>0</v>
      </c>
      <c r="P541">
        <v>1</v>
      </c>
      <c r="Q541">
        <v>0</v>
      </c>
    </row>
    <row r="542" spans="1:17" x14ac:dyDescent="0.2">
      <c r="A542" t="s">
        <v>3371</v>
      </c>
      <c r="B542" t="s">
        <v>3050</v>
      </c>
      <c r="C542" t="s">
        <v>3358</v>
      </c>
      <c r="D542" t="s">
        <v>3361</v>
      </c>
      <c r="E542">
        <f>VLOOKUP(K542,Questions!B:I,2,FALSE)</f>
        <v>10</v>
      </c>
      <c r="F542">
        <f>VLOOKUP(K542,Questions!B:I,3,FALSE)</f>
        <v>10.1</v>
      </c>
      <c r="G542" t="str">
        <f>VLOOKUP(K542,Questions!B:I,4,FALSE)</f>
        <v>2AFC</v>
      </c>
      <c r="H542" t="str">
        <f>VLOOKUP(K542,Questions!B:I,5,FALSE)</f>
        <v>Reference - Hard</v>
      </c>
      <c r="I542" t="str">
        <f>VLOOKUP(K542,Questions!B:I,6,FALSE)</f>
        <v>Reference</v>
      </c>
      <c r="J542" t="s">
        <v>3740</v>
      </c>
      <c r="K542" t="s">
        <v>38</v>
      </c>
      <c r="L542" t="str">
        <f>VLOOKUP(K542,Questions!B:H,7,FALSE)</f>
        <v>Inc</v>
      </c>
      <c r="M542">
        <v>0</v>
      </c>
      <c r="O542">
        <v>0</v>
      </c>
      <c r="P542">
        <v>1</v>
      </c>
      <c r="Q542">
        <v>0</v>
      </c>
    </row>
    <row r="543" spans="1:17" x14ac:dyDescent="0.2">
      <c r="A543" t="s">
        <v>3371</v>
      </c>
      <c r="B543" t="s">
        <v>3050</v>
      </c>
      <c r="C543" t="s">
        <v>3358</v>
      </c>
      <c r="D543" t="s">
        <v>3361</v>
      </c>
      <c r="E543">
        <f>VLOOKUP(K543,Questions!B:I,2,FALSE)</f>
        <v>10</v>
      </c>
      <c r="F543">
        <f>VLOOKUP(K543,Questions!B:I,3,FALSE)</f>
        <v>10.199999999999999</v>
      </c>
      <c r="G543" t="str">
        <f>VLOOKUP(K543,Questions!B:I,4,FALSE)</f>
        <v>Explanation</v>
      </c>
      <c r="H543" t="str">
        <f>VLOOKUP(K543,Questions!B:I,5,FALSE)</f>
        <v>Reference - Hard</v>
      </c>
      <c r="I543" t="str">
        <f>VLOOKUP(K543,Questions!B:I,6,FALSE)</f>
        <v>Reference</v>
      </c>
      <c r="J543" t="s">
        <v>3741</v>
      </c>
      <c r="K543" t="s">
        <v>39</v>
      </c>
      <c r="L543" t="str">
        <f>VLOOKUP(K543,Questions!B:H,7,FALSE)</f>
        <v>Inc</v>
      </c>
      <c r="M543">
        <v>1</v>
      </c>
      <c r="N543" t="s">
        <v>2035</v>
      </c>
      <c r="O543">
        <v>0</v>
      </c>
      <c r="P543">
        <v>1</v>
      </c>
      <c r="Q543">
        <v>0</v>
      </c>
    </row>
    <row r="544" spans="1:17" x14ac:dyDescent="0.2">
      <c r="A544" t="s">
        <v>3371</v>
      </c>
      <c r="B544" t="s">
        <v>3050</v>
      </c>
      <c r="C544" t="s">
        <v>3358</v>
      </c>
      <c r="D544" t="s">
        <v>3361</v>
      </c>
      <c r="E544">
        <f>VLOOKUP(K544,Questions!B:I,2,FALSE)</f>
        <v>10</v>
      </c>
      <c r="F544">
        <f>VLOOKUP(K544,Questions!B:I,3,FALSE)</f>
        <v>10.3</v>
      </c>
      <c r="G544" t="str">
        <f>VLOOKUP(K544,Questions!B:I,4,FALSE)</f>
        <v>2AFC</v>
      </c>
      <c r="H544" t="str">
        <f>VLOOKUP(K544,Questions!B:I,5,FALSE)</f>
        <v>Reference - Hard</v>
      </c>
      <c r="I544" t="str">
        <f>VLOOKUP(K544,Questions!B:I,6,FALSE)</f>
        <v>Reference</v>
      </c>
      <c r="J544" t="s">
        <v>3742</v>
      </c>
      <c r="K544" t="s">
        <v>40</v>
      </c>
      <c r="L544" t="str">
        <f>VLOOKUP(K544,Questions!B:H,7,FALSE)</f>
        <v>Inc</v>
      </c>
      <c r="M544">
        <v>1</v>
      </c>
      <c r="O544">
        <v>0</v>
      </c>
      <c r="P544">
        <v>1</v>
      </c>
      <c r="Q544">
        <v>0</v>
      </c>
    </row>
    <row r="545" spans="1:17" x14ac:dyDescent="0.2">
      <c r="A545" t="s">
        <v>3371</v>
      </c>
      <c r="B545" t="s">
        <v>3050</v>
      </c>
      <c r="C545" t="s">
        <v>3358</v>
      </c>
      <c r="D545" t="s">
        <v>3361</v>
      </c>
      <c r="E545">
        <f>VLOOKUP(K545,Questions!B:I,2,FALSE)</f>
        <v>10</v>
      </c>
      <c r="F545">
        <f>VLOOKUP(K545,Questions!B:I,3,FALSE)</f>
        <v>10.4</v>
      </c>
      <c r="G545" t="str">
        <f>VLOOKUP(K545,Questions!B:I,4,FALSE)</f>
        <v>Control</v>
      </c>
      <c r="H545" t="str">
        <f>VLOOKUP(K545,Questions!B:I,5,FALSE)</f>
        <v>Reference - Hard</v>
      </c>
      <c r="I545" t="str">
        <f>VLOOKUP(K545,Questions!B:I,6,FALSE)</f>
        <v>Reference</v>
      </c>
      <c r="J545" t="s">
        <v>3743</v>
      </c>
      <c r="K545" t="s">
        <v>41</v>
      </c>
      <c r="L545" t="str">
        <f>VLOOKUP(K545,Questions!B:H,7,FALSE)</f>
        <v>Inc</v>
      </c>
      <c r="M545">
        <v>1</v>
      </c>
      <c r="N545" t="s">
        <v>2036</v>
      </c>
      <c r="O545">
        <v>0</v>
      </c>
      <c r="P545">
        <v>1</v>
      </c>
      <c r="Q545">
        <v>0</v>
      </c>
    </row>
    <row r="546" spans="1:17" x14ac:dyDescent="0.2">
      <c r="A546" t="s">
        <v>3371</v>
      </c>
      <c r="B546" t="s">
        <v>3050</v>
      </c>
      <c r="C546" t="s">
        <v>3358</v>
      </c>
      <c r="D546" t="s">
        <v>3361</v>
      </c>
      <c r="E546">
        <f>VLOOKUP(K546,Questions!B:I,2,FALSE)</f>
        <v>11</v>
      </c>
      <c r="F546">
        <f>VLOOKUP(K546,Questions!B:I,3,FALSE)</f>
        <v>11.1</v>
      </c>
      <c r="G546" t="str">
        <f>VLOOKUP(K546,Questions!B:I,4,FALSE)</f>
        <v>Control</v>
      </c>
      <c r="H546" t="str">
        <f>VLOOKUP(K546,Questions!B:I,5,FALSE)</f>
        <v>Sarcasm - Control</v>
      </c>
      <c r="I546" t="str">
        <f>VLOOKUP(K546,Questions!B:I,6,FALSE)</f>
        <v>Control</v>
      </c>
      <c r="J546" t="s">
        <v>3744</v>
      </c>
      <c r="K546" t="s">
        <v>42</v>
      </c>
      <c r="L546" t="str">
        <f>VLOOKUP(K546,Questions!B:H,7,FALSE)</f>
        <v>Exc-5upOnly</v>
      </c>
      <c r="M546">
        <v>1</v>
      </c>
      <c r="N546" t="s">
        <v>2037</v>
      </c>
      <c r="O546">
        <v>0</v>
      </c>
      <c r="P546">
        <v>1</v>
      </c>
      <c r="Q546">
        <v>0</v>
      </c>
    </row>
    <row r="547" spans="1:17" x14ac:dyDescent="0.2">
      <c r="A547" t="s">
        <v>3371</v>
      </c>
      <c r="B547" t="s">
        <v>3050</v>
      </c>
      <c r="C547" t="s">
        <v>3358</v>
      </c>
      <c r="D547" t="s">
        <v>3361</v>
      </c>
      <c r="E547">
        <f>VLOOKUP(K547,Questions!B:I,2,FALSE)</f>
        <v>11</v>
      </c>
      <c r="F547">
        <f>VLOOKUP(K547,Questions!B:I,3,FALSE)</f>
        <v>11.2</v>
      </c>
      <c r="G547" t="str">
        <f>VLOOKUP(K547,Questions!B:I,4,FALSE)</f>
        <v>2AFC</v>
      </c>
      <c r="H547" t="str">
        <f>VLOOKUP(K547,Questions!B:I,5,FALSE)</f>
        <v>Sarcasm - Control</v>
      </c>
      <c r="I547" t="str">
        <f>VLOOKUP(K547,Questions!B:I,6,FALSE)</f>
        <v>Control</v>
      </c>
      <c r="J547" t="s">
        <v>3745</v>
      </c>
      <c r="K547" t="s">
        <v>44</v>
      </c>
      <c r="L547" t="str">
        <f>VLOOKUP(K547,Questions!B:H,7,FALSE)</f>
        <v>Exc-5upOnly</v>
      </c>
      <c r="M547">
        <v>1</v>
      </c>
      <c r="O547">
        <v>0</v>
      </c>
      <c r="P547">
        <v>1</v>
      </c>
      <c r="Q547">
        <v>0</v>
      </c>
    </row>
    <row r="548" spans="1:17" x14ac:dyDescent="0.2">
      <c r="A548" t="s">
        <v>3371</v>
      </c>
      <c r="B548" t="s">
        <v>3050</v>
      </c>
      <c r="C548" t="s">
        <v>3358</v>
      </c>
      <c r="D548" t="s">
        <v>3361</v>
      </c>
      <c r="E548">
        <f>VLOOKUP(K548,Questions!B:I,2,FALSE)</f>
        <v>12</v>
      </c>
      <c r="F548">
        <f>VLOOKUP(K548,Questions!B:I,3,FALSE)</f>
        <v>12.1</v>
      </c>
      <c r="G548" t="str">
        <f>VLOOKUP(K548,Questions!B:I,4,FALSE)</f>
        <v>2AFC</v>
      </c>
      <c r="H548" t="str">
        <f>VLOOKUP(K548,Questions!B:I,5,FALSE)</f>
        <v>Reference - Hard</v>
      </c>
      <c r="I548" t="str">
        <f>VLOOKUP(K548,Questions!B:I,6,FALSE)</f>
        <v>Reference</v>
      </c>
      <c r="J548" t="s">
        <v>3746</v>
      </c>
      <c r="K548" t="s">
        <v>45</v>
      </c>
      <c r="L548" t="str">
        <f>VLOOKUP(K548,Questions!B:H,7,FALSE)</f>
        <v>Exc-5upOnly</v>
      </c>
      <c r="M548">
        <v>1</v>
      </c>
      <c r="O548">
        <v>0</v>
      </c>
      <c r="P548">
        <v>1</v>
      </c>
      <c r="Q548">
        <v>0</v>
      </c>
    </row>
    <row r="549" spans="1:17" x14ac:dyDescent="0.2">
      <c r="A549" t="s">
        <v>3371</v>
      </c>
      <c r="B549" t="s">
        <v>3050</v>
      </c>
      <c r="C549" t="s">
        <v>3358</v>
      </c>
      <c r="D549" t="s">
        <v>3361</v>
      </c>
      <c r="E549">
        <f>VLOOKUP(K549,Questions!B:I,2,FALSE)</f>
        <v>12</v>
      </c>
      <c r="F549">
        <f>VLOOKUP(K549,Questions!B:I,3,FALSE)</f>
        <v>12.2</v>
      </c>
      <c r="G549" t="str">
        <f>VLOOKUP(K549,Questions!B:I,4,FALSE)</f>
        <v>Explanation</v>
      </c>
      <c r="H549" t="str">
        <f>VLOOKUP(K549,Questions!B:I,5,FALSE)</f>
        <v>Reference - Hard</v>
      </c>
      <c r="I549" t="str">
        <f>VLOOKUP(K549,Questions!B:I,6,FALSE)</f>
        <v>Reference</v>
      </c>
      <c r="J549" t="s">
        <v>3747</v>
      </c>
      <c r="K549" t="s">
        <v>46</v>
      </c>
      <c r="L549" t="str">
        <f>VLOOKUP(K549,Questions!B:H,7,FALSE)</f>
        <v>Exc-5upOnly</v>
      </c>
      <c r="M549">
        <v>1</v>
      </c>
      <c r="N549" t="s">
        <v>2038</v>
      </c>
      <c r="O549">
        <v>0</v>
      </c>
      <c r="P549">
        <v>1</v>
      </c>
      <c r="Q549">
        <v>0</v>
      </c>
    </row>
    <row r="550" spans="1:17" x14ac:dyDescent="0.2">
      <c r="A550" t="s">
        <v>3371</v>
      </c>
      <c r="B550" t="s">
        <v>3050</v>
      </c>
      <c r="C550" t="s">
        <v>3358</v>
      </c>
      <c r="D550" t="s">
        <v>3361</v>
      </c>
      <c r="E550">
        <f>VLOOKUP(K550,Questions!B:I,2,FALSE)</f>
        <v>12</v>
      </c>
      <c r="F550">
        <f>VLOOKUP(K550,Questions!B:I,3,FALSE)</f>
        <v>12.3</v>
      </c>
      <c r="G550" t="str">
        <f>VLOOKUP(K550,Questions!B:I,4,FALSE)</f>
        <v>2AFC</v>
      </c>
      <c r="H550" t="str">
        <f>VLOOKUP(K550,Questions!B:I,5,FALSE)</f>
        <v>Reference - Hard</v>
      </c>
      <c r="I550" t="str">
        <f>VLOOKUP(K550,Questions!B:I,6,FALSE)</f>
        <v>Reference</v>
      </c>
      <c r="J550" t="s">
        <v>3748</v>
      </c>
      <c r="K550" t="s">
        <v>47</v>
      </c>
      <c r="L550" t="str">
        <f>VLOOKUP(K550,Questions!B:H,7,FALSE)</f>
        <v>Exc-5upOnly</v>
      </c>
      <c r="M550">
        <v>1</v>
      </c>
      <c r="O550">
        <v>0</v>
      </c>
      <c r="P550">
        <v>1</v>
      </c>
      <c r="Q550">
        <v>0</v>
      </c>
    </row>
    <row r="551" spans="1:17" x14ac:dyDescent="0.2">
      <c r="A551" t="s">
        <v>3371</v>
      </c>
      <c r="B551" t="s">
        <v>3050</v>
      </c>
      <c r="C551" t="s">
        <v>3358</v>
      </c>
      <c r="D551" t="s">
        <v>3361</v>
      </c>
      <c r="E551">
        <f>VLOOKUP(K551,Questions!B:I,2,FALSE)</f>
        <v>12</v>
      </c>
      <c r="F551">
        <f>VLOOKUP(K551,Questions!B:I,3,FALSE)</f>
        <v>12.4</v>
      </c>
      <c r="G551" t="str">
        <f>VLOOKUP(K551,Questions!B:I,4,FALSE)</f>
        <v>Explanation</v>
      </c>
      <c r="H551" t="str">
        <f>VLOOKUP(K551,Questions!B:I,5,FALSE)</f>
        <v>Reference - Hard</v>
      </c>
      <c r="I551" t="str">
        <f>VLOOKUP(K551,Questions!B:I,6,FALSE)</f>
        <v>Reference</v>
      </c>
      <c r="J551" t="s">
        <v>3749</v>
      </c>
      <c r="K551" t="s">
        <v>48</v>
      </c>
      <c r="L551" t="str">
        <f>VLOOKUP(K551,Questions!B:H,7,FALSE)</f>
        <v>Exc-5upOnly</v>
      </c>
      <c r="M551">
        <v>1</v>
      </c>
      <c r="N551" t="s">
        <v>2039</v>
      </c>
      <c r="O551">
        <v>0</v>
      </c>
      <c r="P551">
        <v>1</v>
      </c>
      <c r="Q551">
        <v>0</v>
      </c>
    </row>
    <row r="552" spans="1:17" x14ac:dyDescent="0.2">
      <c r="A552" t="s">
        <v>3371</v>
      </c>
      <c r="B552" t="s">
        <v>3050</v>
      </c>
      <c r="C552" t="s">
        <v>3358</v>
      </c>
      <c r="D552" t="s">
        <v>3361</v>
      </c>
      <c r="E552">
        <f>VLOOKUP(K552,Questions!B:I,2,FALSE)</f>
        <v>13</v>
      </c>
      <c r="F552">
        <f>VLOOKUP(K552,Questions!B:I,3,FALSE)</f>
        <v>13.1</v>
      </c>
      <c r="G552" t="str">
        <f>VLOOKUP(K552,Questions!B:I,4,FALSE)</f>
        <v>2AFC</v>
      </c>
      <c r="H552" t="str">
        <f>VLOOKUP(K552,Questions!B:I,5,FALSE)</f>
        <v>Reference - Hard</v>
      </c>
      <c r="I552" t="str">
        <f>VLOOKUP(K552,Questions!B:I,6,FALSE)</f>
        <v>Reference</v>
      </c>
      <c r="J552" t="s">
        <v>3750</v>
      </c>
      <c r="K552" t="s">
        <v>49</v>
      </c>
      <c r="L552" t="str">
        <f>VLOOKUP(K552,Questions!B:H,7,FALSE)</f>
        <v>Inc</v>
      </c>
      <c r="M552">
        <v>1</v>
      </c>
      <c r="O552">
        <v>0</v>
      </c>
      <c r="P552">
        <v>1</v>
      </c>
      <c r="Q552">
        <v>0</v>
      </c>
    </row>
    <row r="553" spans="1:17" x14ac:dyDescent="0.2">
      <c r="A553" t="s">
        <v>3371</v>
      </c>
      <c r="B553" t="s">
        <v>3050</v>
      </c>
      <c r="C553" t="s">
        <v>3358</v>
      </c>
      <c r="D553" t="s">
        <v>3361</v>
      </c>
      <c r="E553">
        <f>VLOOKUP(K553,Questions!B:I,2,FALSE)</f>
        <v>13</v>
      </c>
      <c r="F553">
        <f>VLOOKUP(K553,Questions!B:I,3,FALSE)</f>
        <v>13.2</v>
      </c>
      <c r="G553" t="str">
        <f>VLOOKUP(K553,Questions!B:I,4,FALSE)</f>
        <v>Explanation</v>
      </c>
      <c r="H553" t="str">
        <f>VLOOKUP(K553,Questions!B:I,5,FALSE)</f>
        <v>Reference - Hard</v>
      </c>
      <c r="I553" t="str">
        <f>VLOOKUP(K553,Questions!B:I,6,FALSE)</f>
        <v>Reference</v>
      </c>
      <c r="J553" t="s">
        <v>3751</v>
      </c>
      <c r="K553" t="s">
        <v>50</v>
      </c>
      <c r="L553" t="str">
        <f>VLOOKUP(K553,Questions!B:H,7,FALSE)</f>
        <v>Inc</v>
      </c>
      <c r="M553">
        <v>1</v>
      </c>
      <c r="N553" t="s">
        <v>2040</v>
      </c>
      <c r="O553">
        <v>0</v>
      </c>
      <c r="P553">
        <v>1</v>
      </c>
      <c r="Q553">
        <v>0</v>
      </c>
    </row>
    <row r="554" spans="1:17" x14ac:dyDescent="0.2">
      <c r="A554" t="s">
        <v>3371</v>
      </c>
      <c r="B554" t="s">
        <v>3050</v>
      </c>
      <c r="C554" t="s">
        <v>3358</v>
      </c>
      <c r="D554" t="s">
        <v>3361</v>
      </c>
      <c r="E554">
        <f>VLOOKUP(K554,Questions!B:I,2,FALSE)</f>
        <v>14</v>
      </c>
      <c r="F554">
        <f>VLOOKUP(K554,Questions!B:I,3,FALSE)</f>
        <v>14.1</v>
      </c>
      <c r="G554" t="str">
        <f>VLOOKUP(K554,Questions!B:I,4,FALSE)</f>
        <v>2AFC</v>
      </c>
      <c r="H554" t="str">
        <f>VLOOKUP(K554,Questions!B:I,5,FALSE)</f>
        <v>Emotion Reminder</v>
      </c>
      <c r="I554" t="str">
        <f>VLOOKUP(K554,Questions!B:I,6,FALSE)</f>
        <v>Emotion</v>
      </c>
      <c r="J554" t="s">
        <v>3752</v>
      </c>
      <c r="K554" t="s">
        <v>52</v>
      </c>
      <c r="L554" t="str">
        <f>VLOOKUP(K554,Questions!B:H,7,FALSE)</f>
        <v>Inc</v>
      </c>
      <c r="M554">
        <v>1</v>
      </c>
      <c r="O554">
        <v>0</v>
      </c>
      <c r="P554">
        <v>1</v>
      </c>
      <c r="Q554">
        <v>0</v>
      </c>
    </row>
    <row r="555" spans="1:17" x14ac:dyDescent="0.2">
      <c r="A555" t="s">
        <v>3371</v>
      </c>
      <c r="B555" t="s">
        <v>3050</v>
      </c>
      <c r="C555" t="s">
        <v>3358</v>
      </c>
      <c r="D555" t="s">
        <v>3361</v>
      </c>
      <c r="E555">
        <f>VLOOKUP(K555,Questions!B:I,2,FALSE)</f>
        <v>14</v>
      </c>
      <c r="F555">
        <f>VLOOKUP(K555,Questions!B:I,3,FALSE)</f>
        <v>14.2</v>
      </c>
      <c r="G555" t="str">
        <f>VLOOKUP(K555,Questions!B:I,4,FALSE)</f>
        <v>Explanation</v>
      </c>
      <c r="H555" t="str">
        <f>VLOOKUP(K555,Questions!B:I,5,FALSE)</f>
        <v>Emotion Reminder</v>
      </c>
      <c r="I555" t="str">
        <f>VLOOKUP(K555,Questions!B:I,6,FALSE)</f>
        <v>Emotion</v>
      </c>
      <c r="J555" t="s">
        <v>3753</v>
      </c>
      <c r="K555" t="s">
        <v>3652</v>
      </c>
      <c r="L555" t="str">
        <f>VLOOKUP(K555,Questions!B:H,7,FALSE)</f>
        <v>Inc</v>
      </c>
      <c r="M555">
        <v>1</v>
      </c>
      <c r="N555" t="s">
        <v>2041</v>
      </c>
      <c r="O555">
        <v>0</v>
      </c>
      <c r="P555">
        <v>1</v>
      </c>
      <c r="Q555">
        <v>0</v>
      </c>
    </row>
    <row r="556" spans="1:17" x14ac:dyDescent="0.2">
      <c r="A556" t="s">
        <v>3371</v>
      </c>
      <c r="B556" t="s">
        <v>3050</v>
      </c>
      <c r="C556" t="s">
        <v>3358</v>
      </c>
      <c r="D556" t="s">
        <v>3361</v>
      </c>
      <c r="E556">
        <f>VLOOKUP(K556,Questions!B:I,2,FALSE)</f>
        <v>14</v>
      </c>
      <c r="F556">
        <f>VLOOKUP(K556,Questions!B:I,3,FALSE)</f>
        <v>14.3</v>
      </c>
      <c r="G556" t="str">
        <f>VLOOKUP(K556,Questions!B:I,4,FALSE)</f>
        <v>2AFC</v>
      </c>
      <c r="H556" t="str">
        <f>VLOOKUP(K556,Questions!B:I,5,FALSE)</f>
        <v>Emotion Reminder</v>
      </c>
      <c r="I556" t="str">
        <f>VLOOKUP(K556,Questions!B:I,6,FALSE)</f>
        <v>Emotion</v>
      </c>
      <c r="J556" t="s">
        <v>3754</v>
      </c>
      <c r="K556" t="s">
        <v>54</v>
      </c>
      <c r="L556" t="str">
        <f>VLOOKUP(K556,Questions!B:H,7,FALSE)</f>
        <v>Inc</v>
      </c>
      <c r="M556">
        <v>1</v>
      </c>
      <c r="O556">
        <v>0</v>
      </c>
      <c r="P556">
        <v>1</v>
      </c>
      <c r="Q556">
        <v>0</v>
      </c>
    </row>
    <row r="557" spans="1:17" x14ac:dyDescent="0.2">
      <c r="A557" t="s">
        <v>3371</v>
      </c>
      <c r="B557" t="s">
        <v>3050</v>
      </c>
      <c r="C557" t="s">
        <v>3358</v>
      </c>
      <c r="D557" t="s">
        <v>3361</v>
      </c>
      <c r="E557">
        <f>VLOOKUP(K557,Questions!B:I,2,FALSE)</f>
        <v>14</v>
      </c>
      <c r="F557">
        <f>VLOOKUP(K557,Questions!B:I,3,FALSE)</f>
        <v>14.4</v>
      </c>
      <c r="G557" t="str">
        <f>VLOOKUP(K557,Questions!B:I,4,FALSE)</f>
        <v>Explanation</v>
      </c>
      <c r="H557" t="str">
        <f>VLOOKUP(K557,Questions!B:I,5,FALSE)</f>
        <v>Emotion Reminder</v>
      </c>
      <c r="I557" t="str">
        <f>VLOOKUP(K557,Questions!B:I,6,FALSE)</f>
        <v>Emotion</v>
      </c>
      <c r="J557" t="s">
        <v>3755</v>
      </c>
      <c r="K557" t="s">
        <v>3653</v>
      </c>
      <c r="L557" t="str">
        <f>VLOOKUP(K557,Questions!B:H,7,FALSE)</f>
        <v>Inc</v>
      </c>
      <c r="M557">
        <v>1</v>
      </c>
      <c r="N557" t="s">
        <v>2042</v>
      </c>
      <c r="O557">
        <v>0</v>
      </c>
      <c r="P557">
        <v>1</v>
      </c>
      <c r="Q557">
        <v>0</v>
      </c>
    </row>
    <row r="558" spans="1:17" x14ac:dyDescent="0.2">
      <c r="A558" t="s">
        <v>3371</v>
      </c>
      <c r="B558" t="s">
        <v>3050</v>
      </c>
      <c r="C558" t="s">
        <v>3358</v>
      </c>
      <c r="D558" t="s">
        <v>3361</v>
      </c>
      <c r="E558">
        <f>VLOOKUP(K558,Questions!B:I,2,FALSE)</f>
        <v>15</v>
      </c>
      <c r="F558">
        <f>VLOOKUP(K558,Questions!B:I,3,FALSE)</f>
        <v>15.1</v>
      </c>
      <c r="G558" t="str">
        <f>VLOOKUP(K558,Questions!B:I,4,FALSE)</f>
        <v>Control</v>
      </c>
      <c r="H558" t="str">
        <f>VLOOKUP(K558,Questions!B:I,5,FALSE)</f>
        <v>True Belief - Control</v>
      </c>
      <c r="I558" t="str">
        <f>VLOOKUP(K558,Questions!B:I,6,FALSE)</f>
        <v>Control</v>
      </c>
      <c r="J558" t="s">
        <v>3756</v>
      </c>
      <c r="K558" t="s">
        <v>55</v>
      </c>
      <c r="L558" t="str">
        <f>VLOOKUP(K558,Questions!B:H,7,FALSE)</f>
        <v>Inc</v>
      </c>
      <c r="M558">
        <v>1</v>
      </c>
      <c r="O558">
        <v>0</v>
      </c>
      <c r="P558">
        <v>1</v>
      </c>
      <c r="Q558">
        <v>0</v>
      </c>
    </row>
    <row r="559" spans="1:17" x14ac:dyDescent="0.2">
      <c r="A559" t="s">
        <v>3371</v>
      </c>
      <c r="B559" t="s">
        <v>3050</v>
      </c>
      <c r="C559" t="s">
        <v>3358</v>
      </c>
      <c r="D559" t="s">
        <v>3361</v>
      </c>
      <c r="E559">
        <f>VLOOKUP(K559,Questions!B:I,2,FALSE)</f>
        <v>15</v>
      </c>
      <c r="F559">
        <f>VLOOKUP(K559,Questions!B:I,3,FALSE)</f>
        <v>15.2</v>
      </c>
      <c r="G559" t="str">
        <f>VLOOKUP(K559,Questions!B:I,4,FALSE)</f>
        <v>2AFC</v>
      </c>
      <c r="H559" t="str">
        <f>VLOOKUP(K559,Questions!B:I,5,FALSE)</f>
        <v>True Belief - Location</v>
      </c>
      <c r="I559" t="str">
        <f>VLOOKUP(K559,Questions!B:I,6,FALSE)</f>
        <v>Belief</v>
      </c>
      <c r="J559" t="s">
        <v>3757</v>
      </c>
      <c r="K559" t="s">
        <v>56</v>
      </c>
      <c r="L559" t="str">
        <f>VLOOKUP(K559,Questions!B:H,7,FALSE)</f>
        <v>Inc</v>
      </c>
      <c r="M559">
        <v>1</v>
      </c>
      <c r="O559">
        <v>0</v>
      </c>
      <c r="P559">
        <v>1</v>
      </c>
      <c r="Q559">
        <v>0</v>
      </c>
    </row>
    <row r="560" spans="1:17" x14ac:dyDescent="0.2">
      <c r="A560" t="s">
        <v>3371</v>
      </c>
      <c r="B560" t="s">
        <v>3050</v>
      </c>
      <c r="C560" t="s">
        <v>3358</v>
      </c>
      <c r="D560" t="s">
        <v>3361</v>
      </c>
      <c r="E560">
        <f>VLOOKUP(K560,Questions!B:I,2,FALSE)</f>
        <v>15</v>
      </c>
      <c r="F560">
        <f>VLOOKUP(K560,Questions!B:I,3,FALSE)</f>
        <v>15.3</v>
      </c>
      <c r="G560" t="str">
        <f>VLOOKUP(K560,Questions!B:I,4,FALSE)</f>
        <v>Explanation</v>
      </c>
      <c r="H560" t="str">
        <f>VLOOKUP(K560,Questions!B:I,5,FALSE)</f>
        <v>True Belief - Location</v>
      </c>
      <c r="I560" t="str">
        <f>VLOOKUP(K560,Questions!B:I,6,FALSE)</f>
        <v>Belief</v>
      </c>
      <c r="J560" t="s">
        <v>3758</v>
      </c>
      <c r="K560" t="s">
        <v>57</v>
      </c>
      <c r="L560" t="str">
        <f>VLOOKUP(K560,Questions!B:H,7,FALSE)</f>
        <v>Inc</v>
      </c>
      <c r="M560">
        <v>1</v>
      </c>
      <c r="N560" t="s">
        <v>2043</v>
      </c>
      <c r="O560">
        <v>0</v>
      </c>
      <c r="P560">
        <v>1</v>
      </c>
      <c r="Q560">
        <v>0</v>
      </c>
    </row>
    <row r="561" spans="1:17" x14ac:dyDescent="0.2">
      <c r="A561" t="s">
        <v>3371</v>
      </c>
      <c r="B561" t="s">
        <v>3050</v>
      </c>
      <c r="C561" t="s">
        <v>3358</v>
      </c>
      <c r="D561" t="s">
        <v>3361</v>
      </c>
      <c r="E561">
        <f>VLOOKUP(K561,Questions!B:I,2,FALSE)</f>
        <v>16</v>
      </c>
      <c r="F561">
        <f>VLOOKUP(K561,Questions!B:I,3,FALSE)</f>
        <v>16.100000000000001</v>
      </c>
      <c r="G561" t="str">
        <f>VLOOKUP(K561,Questions!B:I,4,FALSE)</f>
        <v>Control</v>
      </c>
      <c r="H561" t="str">
        <f>VLOOKUP(K561,Questions!B:I,5,FALSE)</f>
        <v>Moral Reasoning True Beliefs - Control</v>
      </c>
      <c r="I561" t="str">
        <f>VLOOKUP(K561,Questions!B:I,6,FALSE)</f>
        <v>Control</v>
      </c>
      <c r="J561" t="s">
        <v>3759</v>
      </c>
      <c r="K561" t="s">
        <v>59</v>
      </c>
      <c r="L561" t="str">
        <f>VLOOKUP(K561,Questions!B:H,7,FALSE)</f>
        <v>Inc</v>
      </c>
      <c r="M561">
        <v>1</v>
      </c>
      <c r="O561">
        <v>0</v>
      </c>
      <c r="P561">
        <v>1</v>
      </c>
      <c r="Q561">
        <v>0</v>
      </c>
    </row>
    <row r="562" spans="1:17" x14ac:dyDescent="0.2">
      <c r="A562" t="s">
        <v>3371</v>
      </c>
      <c r="B562" t="s">
        <v>3050</v>
      </c>
      <c r="C562" t="s">
        <v>3358</v>
      </c>
      <c r="D562" t="s">
        <v>3361</v>
      </c>
      <c r="E562">
        <f>VLOOKUP(K562,Questions!B:I,2,FALSE)</f>
        <v>16</v>
      </c>
      <c r="F562">
        <f>VLOOKUP(K562,Questions!B:I,3,FALSE)</f>
        <v>16.2</v>
      </c>
      <c r="G562" t="str">
        <f>VLOOKUP(K562,Questions!B:I,4,FALSE)</f>
        <v>Control</v>
      </c>
      <c r="H562" t="str">
        <f>VLOOKUP(K562,Questions!B:I,5,FALSE)</f>
        <v>Moral Reasoning True Beliefs - Control</v>
      </c>
      <c r="I562" t="str">
        <f>VLOOKUP(K562,Questions!B:I,6,FALSE)</f>
        <v>Control</v>
      </c>
      <c r="J562" t="s">
        <v>3760</v>
      </c>
      <c r="K562" t="s">
        <v>60</v>
      </c>
      <c r="L562" t="str">
        <f>VLOOKUP(K562,Questions!B:H,7,FALSE)</f>
        <v>Inc</v>
      </c>
      <c r="M562">
        <v>1</v>
      </c>
      <c r="O562">
        <v>0</v>
      </c>
      <c r="P562">
        <v>1</v>
      </c>
      <c r="Q562">
        <v>0</v>
      </c>
    </row>
    <row r="563" spans="1:17" x14ac:dyDescent="0.2">
      <c r="A563" t="s">
        <v>3371</v>
      </c>
      <c r="B563" t="s">
        <v>3050</v>
      </c>
      <c r="C563" t="s">
        <v>3358</v>
      </c>
      <c r="D563" t="s">
        <v>3361</v>
      </c>
      <c r="E563">
        <f>VLOOKUP(K563,Questions!B:I,2,FALSE)</f>
        <v>16</v>
      </c>
      <c r="F563">
        <f>VLOOKUP(K563,Questions!B:I,3,FALSE)</f>
        <v>16.3</v>
      </c>
      <c r="G563" t="str">
        <f>VLOOKUP(K563,Questions!B:I,4,FALSE)</f>
        <v>Explanation</v>
      </c>
      <c r="H563" t="str">
        <f>VLOOKUP(K563,Questions!B:I,5,FALSE)</f>
        <v>Moral Reasoning True Beliefs</v>
      </c>
      <c r="I563" t="str">
        <f>VLOOKUP(K563,Questions!B:I,6,FALSE)</f>
        <v>Moral Reasoning</v>
      </c>
      <c r="J563" t="s">
        <v>3761</v>
      </c>
      <c r="K563" t="s">
        <v>61</v>
      </c>
      <c r="L563" t="str">
        <f>VLOOKUP(K563,Questions!B:H,7,FALSE)</f>
        <v>Exc</v>
      </c>
      <c r="M563">
        <v>1</v>
      </c>
      <c r="N563" t="s">
        <v>826</v>
      </c>
      <c r="O563">
        <v>0</v>
      </c>
      <c r="P563">
        <v>1</v>
      </c>
      <c r="Q563">
        <v>0</v>
      </c>
    </row>
    <row r="564" spans="1:17" x14ac:dyDescent="0.2">
      <c r="A564" t="s">
        <v>3371</v>
      </c>
      <c r="B564" t="s">
        <v>3050</v>
      </c>
      <c r="C564" t="s">
        <v>3358</v>
      </c>
      <c r="D564" t="s">
        <v>3361</v>
      </c>
      <c r="E564">
        <f>VLOOKUP(K564,Questions!B:I,2,FALSE)</f>
        <v>16</v>
      </c>
      <c r="F564">
        <f>VLOOKUP(K564,Questions!B:I,3,FALSE)</f>
        <v>16.399999999999999</v>
      </c>
      <c r="G564" t="str">
        <f>VLOOKUP(K564,Questions!B:I,4,FALSE)</f>
        <v>Explanation</v>
      </c>
      <c r="H564" t="str">
        <f>VLOOKUP(K564,Questions!B:I,5,FALSE)</f>
        <v>Emotion</v>
      </c>
      <c r="I564" t="str">
        <f>VLOOKUP(K564,Questions!B:I,6,FALSE)</f>
        <v>Emotion</v>
      </c>
      <c r="J564" t="s">
        <v>3762</v>
      </c>
      <c r="K564" t="s">
        <v>62</v>
      </c>
      <c r="L564" t="str">
        <f>VLOOKUP(K564,Questions!B:H,7,FALSE)</f>
        <v>Inc</v>
      </c>
      <c r="M564">
        <v>1</v>
      </c>
      <c r="O564">
        <v>0</v>
      </c>
      <c r="P564">
        <v>1</v>
      </c>
      <c r="Q564">
        <v>0</v>
      </c>
    </row>
    <row r="565" spans="1:17" x14ac:dyDescent="0.2">
      <c r="A565" t="s">
        <v>3371</v>
      </c>
      <c r="B565" t="s">
        <v>3050</v>
      </c>
      <c r="C565" t="s">
        <v>3358</v>
      </c>
      <c r="D565" t="s">
        <v>3361</v>
      </c>
      <c r="E565">
        <f>VLOOKUP(K565,Questions!B:I,2,FALSE)</f>
        <v>16</v>
      </c>
      <c r="F565">
        <f>VLOOKUP(K565,Questions!B:I,3,FALSE)</f>
        <v>16.5</v>
      </c>
      <c r="G565" t="str">
        <f>VLOOKUP(K565,Questions!B:I,4,FALSE)</f>
        <v>2AFC</v>
      </c>
      <c r="H565" t="str">
        <f>VLOOKUP(K565,Questions!B:I,5,FALSE)</f>
        <v>Moral Reasoning True Beliefs</v>
      </c>
      <c r="I565" t="str">
        <f>VLOOKUP(K565,Questions!B:I,6,FALSE)</f>
        <v>Moral Reasoning</v>
      </c>
      <c r="J565" t="s">
        <v>3763</v>
      </c>
      <c r="K565" t="s">
        <v>63</v>
      </c>
      <c r="L565" t="str">
        <f>VLOOKUP(K565,Questions!B:H,7,FALSE)</f>
        <v>Inc</v>
      </c>
      <c r="M565">
        <v>1</v>
      </c>
      <c r="O565">
        <v>0</v>
      </c>
      <c r="P565">
        <v>1</v>
      </c>
      <c r="Q565">
        <v>0</v>
      </c>
    </row>
    <row r="566" spans="1:17" x14ac:dyDescent="0.2">
      <c r="A566" t="s">
        <v>3371</v>
      </c>
      <c r="B566" t="s">
        <v>3050</v>
      </c>
      <c r="C566" t="s">
        <v>3358</v>
      </c>
      <c r="D566" t="s">
        <v>3361</v>
      </c>
      <c r="E566">
        <f>VLOOKUP(K566,Questions!B:I,2,FALSE)</f>
        <v>16</v>
      </c>
      <c r="F566">
        <f>VLOOKUP(K566,Questions!B:I,3,FALSE)</f>
        <v>16.600000000000001</v>
      </c>
      <c r="G566" t="str">
        <f>VLOOKUP(K566,Questions!B:I,4,FALSE)</f>
        <v>Explanation</v>
      </c>
      <c r="H566" t="str">
        <f>VLOOKUP(K566,Questions!B:I,5,FALSE)</f>
        <v>Moral Reasoning True Beliefs</v>
      </c>
      <c r="I566" t="str">
        <f>VLOOKUP(K566,Questions!B:I,6,FALSE)</f>
        <v>Moral Reasoning</v>
      </c>
      <c r="J566" t="s">
        <v>3764</v>
      </c>
      <c r="K566" t="s">
        <v>3656</v>
      </c>
      <c r="L566" t="str">
        <f>VLOOKUP(K566,Questions!B:H,7,FALSE)</f>
        <v>Inc</v>
      </c>
      <c r="M566">
        <v>1</v>
      </c>
      <c r="N566" t="s">
        <v>2044</v>
      </c>
      <c r="O566">
        <v>0</v>
      </c>
      <c r="P566">
        <v>1</v>
      </c>
      <c r="Q566">
        <v>0</v>
      </c>
    </row>
    <row r="567" spans="1:17" x14ac:dyDescent="0.2">
      <c r="A567" t="s">
        <v>3371</v>
      </c>
      <c r="B567" t="s">
        <v>3050</v>
      </c>
      <c r="C567" t="s">
        <v>3358</v>
      </c>
      <c r="D567" t="s">
        <v>3361</v>
      </c>
      <c r="E567">
        <f>VLOOKUP(K567,Questions!B:I,2,FALSE)</f>
        <v>16</v>
      </c>
      <c r="F567">
        <f>VLOOKUP(K567,Questions!B:I,3,FALSE)</f>
        <v>16.7</v>
      </c>
      <c r="G567" t="str">
        <f>VLOOKUP(K567,Questions!B:I,4,FALSE)</f>
        <v>2AFC</v>
      </c>
      <c r="H567" t="str">
        <f>VLOOKUP(K567,Questions!B:I,5,FALSE)</f>
        <v>Moral Reasoning True Beliefs</v>
      </c>
      <c r="I567" t="str">
        <f>VLOOKUP(K567,Questions!B:I,6,FALSE)</f>
        <v>Moral Reasoning</v>
      </c>
      <c r="J567" t="s">
        <v>3765</v>
      </c>
      <c r="K567" t="s">
        <v>64</v>
      </c>
      <c r="L567" t="str">
        <f>VLOOKUP(K567,Questions!B:H,7,FALSE)</f>
        <v>Inc</v>
      </c>
      <c r="M567">
        <v>1</v>
      </c>
      <c r="O567">
        <v>0</v>
      </c>
      <c r="P567">
        <v>1</v>
      </c>
      <c r="Q567">
        <v>0</v>
      </c>
    </row>
    <row r="568" spans="1:17" x14ac:dyDescent="0.2">
      <c r="A568" t="s">
        <v>3371</v>
      </c>
      <c r="B568" t="s">
        <v>3050</v>
      </c>
      <c r="C568" t="s">
        <v>3358</v>
      </c>
      <c r="D568" t="s">
        <v>3361</v>
      </c>
      <c r="E568">
        <f>VLOOKUP(K568,Questions!B:I,2,FALSE)</f>
        <v>16</v>
      </c>
      <c r="F568">
        <f>VLOOKUP(K568,Questions!B:I,3,FALSE)</f>
        <v>16.8</v>
      </c>
      <c r="G568" t="str">
        <f>VLOOKUP(K568,Questions!B:I,4,FALSE)</f>
        <v>Explanation</v>
      </c>
      <c r="H568" t="str">
        <f>VLOOKUP(K568,Questions!B:I,5,FALSE)</f>
        <v>Moral Reasoning True Beliefs</v>
      </c>
      <c r="I568" t="str">
        <f>VLOOKUP(K568,Questions!B:I,6,FALSE)</f>
        <v>Moral Reasoning</v>
      </c>
      <c r="J568" t="s">
        <v>3766</v>
      </c>
      <c r="K568" t="s">
        <v>3657</v>
      </c>
      <c r="L568" t="str">
        <f>VLOOKUP(K568,Questions!B:H,7,FALSE)</f>
        <v>Inc</v>
      </c>
      <c r="M568">
        <v>1</v>
      </c>
      <c r="N568" t="s">
        <v>2045</v>
      </c>
      <c r="O568">
        <v>0</v>
      </c>
      <c r="P568">
        <v>1</v>
      </c>
      <c r="Q568">
        <v>0</v>
      </c>
    </row>
    <row r="569" spans="1:17" x14ac:dyDescent="0.2">
      <c r="A569" t="s">
        <v>3371</v>
      </c>
      <c r="B569" t="s">
        <v>3050</v>
      </c>
      <c r="C569" t="s">
        <v>3358</v>
      </c>
      <c r="D569" t="s">
        <v>3361</v>
      </c>
      <c r="E569">
        <f>VLOOKUP(K569,Questions!B:I,2,FALSE)</f>
        <v>16</v>
      </c>
      <c r="F569">
        <f>VLOOKUP(K569,Questions!B:I,3,FALSE)</f>
        <v>16.899999999999999</v>
      </c>
      <c r="G569" t="str">
        <f>VLOOKUP(K569,Questions!B:I,4,FALSE)</f>
        <v>2AFC</v>
      </c>
      <c r="H569" t="str">
        <f>VLOOKUP(K569,Questions!B:I,5,FALSE)</f>
        <v>Moral Reasoning True Beliefs</v>
      </c>
      <c r="I569" t="str">
        <f>VLOOKUP(K569,Questions!B:I,6,FALSE)</f>
        <v>Moral Reasoning</v>
      </c>
      <c r="J569" t="s">
        <v>3767</v>
      </c>
      <c r="K569" t="s">
        <v>65</v>
      </c>
      <c r="L569" t="str">
        <f>VLOOKUP(K569,Questions!B:H,7,FALSE)</f>
        <v>Inc</v>
      </c>
      <c r="M569">
        <v>1</v>
      </c>
      <c r="O569">
        <v>0</v>
      </c>
      <c r="P569">
        <v>1</v>
      </c>
      <c r="Q569">
        <v>0</v>
      </c>
    </row>
    <row r="570" spans="1:17" x14ac:dyDescent="0.2">
      <c r="A570" t="s">
        <v>3371</v>
      </c>
      <c r="B570" t="s">
        <v>3050</v>
      </c>
      <c r="C570" t="s">
        <v>3358</v>
      </c>
      <c r="D570" t="s">
        <v>3361</v>
      </c>
      <c r="E570">
        <f>VLOOKUP(K570,Questions!B:I,2,FALSE)</f>
        <v>16</v>
      </c>
      <c r="F570">
        <f>VLOOKUP(K570,Questions!B:I,3,FALSE)</f>
        <v>16.91</v>
      </c>
      <c r="G570" t="str">
        <f>VLOOKUP(K570,Questions!B:I,4,FALSE)</f>
        <v>Explanation</v>
      </c>
      <c r="H570" t="str">
        <f>VLOOKUP(K570,Questions!B:I,5,FALSE)</f>
        <v>Moral Reasoning True Beliefs</v>
      </c>
      <c r="I570" t="str">
        <f>VLOOKUP(K570,Questions!B:I,6,FALSE)</f>
        <v>Moral Reasoning</v>
      </c>
      <c r="J570" t="s">
        <v>3768</v>
      </c>
      <c r="K570" t="s">
        <v>3658</v>
      </c>
      <c r="L570" t="str">
        <f>VLOOKUP(K570,Questions!B:H,7,FALSE)</f>
        <v>Inc</v>
      </c>
      <c r="M570">
        <v>1</v>
      </c>
      <c r="N570" t="s">
        <v>2046</v>
      </c>
      <c r="O570">
        <v>0</v>
      </c>
      <c r="P570">
        <v>1</v>
      </c>
      <c r="Q570">
        <v>0</v>
      </c>
    </row>
    <row r="571" spans="1:17" x14ac:dyDescent="0.2">
      <c r="A571" t="s">
        <v>3371</v>
      </c>
      <c r="B571" t="s">
        <v>3050</v>
      </c>
      <c r="C571" t="s">
        <v>3358</v>
      </c>
      <c r="D571" t="s">
        <v>3361</v>
      </c>
      <c r="E571">
        <f>VLOOKUP(K571,Questions!B:I,2,FALSE)</f>
        <v>17</v>
      </c>
      <c r="F571">
        <f>VLOOKUP(K571,Questions!B:I,3,FALSE)</f>
        <v>17.100000000000001</v>
      </c>
      <c r="G571" t="str">
        <f>VLOOKUP(K571,Questions!B:I,4,FALSE)</f>
        <v>2AFC</v>
      </c>
      <c r="H571" t="str">
        <f>VLOOKUP(K571,Questions!B:I,5,FALSE)</f>
        <v>False Belief - Lies</v>
      </c>
      <c r="I571" t="str">
        <f>VLOOKUP(K571,Questions!B:I,6,FALSE)</f>
        <v>Lies</v>
      </c>
      <c r="J571" t="s">
        <v>3769</v>
      </c>
      <c r="K571" t="s">
        <v>66</v>
      </c>
      <c r="L571" t="str">
        <f>VLOOKUP(K571,Questions!B:H,7,FALSE)</f>
        <v>Exc-5upOnly</v>
      </c>
      <c r="M571">
        <v>1</v>
      </c>
      <c r="O571">
        <v>0</v>
      </c>
      <c r="P571">
        <v>1</v>
      </c>
      <c r="Q571">
        <v>0</v>
      </c>
    </row>
    <row r="572" spans="1:17" x14ac:dyDescent="0.2">
      <c r="A572" t="s">
        <v>3371</v>
      </c>
      <c r="B572" t="s">
        <v>3050</v>
      </c>
      <c r="C572" t="s">
        <v>3358</v>
      </c>
      <c r="D572" t="s">
        <v>3361</v>
      </c>
      <c r="E572">
        <f>VLOOKUP(K572,Questions!B:I,2,FALSE)</f>
        <v>17</v>
      </c>
      <c r="F572">
        <f>VLOOKUP(K572,Questions!B:I,3,FALSE)</f>
        <v>17.2</v>
      </c>
      <c r="G572" t="str">
        <f>VLOOKUP(K572,Questions!B:I,4,FALSE)</f>
        <v>Control</v>
      </c>
      <c r="H572" t="str">
        <f>VLOOKUP(K572,Questions!B:I,5,FALSE)</f>
        <v>False Belief - Lies - Control</v>
      </c>
      <c r="I572" t="str">
        <f>VLOOKUP(K572,Questions!B:I,6,FALSE)</f>
        <v>Control</v>
      </c>
      <c r="J572" t="s">
        <v>3770</v>
      </c>
      <c r="K572" t="s">
        <v>3659</v>
      </c>
      <c r="L572" t="str">
        <f>VLOOKUP(K572,Questions!B:H,7,FALSE)</f>
        <v>Exc-5upOnly</v>
      </c>
      <c r="M572">
        <v>1</v>
      </c>
      <c r="O572">
        <v>0</v>
      </c>
      <c r="P572">
        <v>1</v>
      </c>
      <c r="Q572">
        <v>0</v>
      </c>
    </row>
    <row r="573" spans="1:17" x14ac:dyDescent="0.2">
      <c r="A573" t="s">
        <v>3371</v>
      </c>
      <c r="B573" t="s">
        <v>3050</v>
      </c>
      <c r="C573" t="s">
        <v>3358</v>
      </c>
      <c r="D573" t="s">
        <v>3361</v>
      </c>
      <c r="E573">
        <f>VLOOKUP(K573,Questions!B:I,2,FALSE)</f>
        <v>17</v>
      </c>
      <c r="F573">
        <f>VLOOKUP(K573,Questions!B:I,3,FALSE)</f>
        <v>17.3</v>
      </c>
      <c r="G573" t="str">
        <f>VLOOKUP(K573,Questions!B:I,4,FALSE)</f>
        <v>2AFC</v>
      </c>
      <c r="H573" t="str">
        <f>VLOOKUP(K573,Questions!B:I,5,FALSE)</f>
        <v>False Belief - Lies</v>
      </c>
      <c r="I573" t="str">
        <f>VLOOKUP(K573,Questions!B:I,6,FALSE)</f>
        <v>Lies</v>
      </c>
      <c r="J573" t="s">
        <v>3771</v>
      </c>
      <c r="K573" t="s">
        <v>68</v>
      </c>
      <c r="L573" t="str">
        <f>VLOOKUP(K573,Questions!B:H,7,FALSE)</f>
        <v>Exc-5upOnly</v>
      </c>
      <c r="M573">
        <v>1</v>
      </c>
      <c r="O573">
        <v>0</v>
      </c>
      <c r="P573">
        <v>1</v>
      </c>
      <c r="Q573">
        <v>0</v>
      </c>
    </row>
    <row r="574" spans="1:17" x14ac:dyDescent="0.2">
      <c r="A574" t="s">
        <v>3371</v>
      </c>
      <c r="B574" t="s">
        <v>3050</v>
      </c>
      <c r="C574" t="s">
        <v>3358</v>
      </c>
      <c r="D574" t="s">
        <v>3361</v>
      </c>
      <c r="E574">
        <f>VLOOKUP(K574,Questions!B:I,2,FALSE)</f>
        <v>17</v>
      </c>
      <c r="F574">
        <f>VLOOKUP(K574,Questions!B:I,3,FALSE)</f>
        <v>17.399999999999999</v>
      </c>
      <c r="G574" t="str">
        <f>VLOOKUP(K574,Questions!B:I,4,FALSE)</f>
        <v>Explanation</v>
      </c>
      <c r="H574" t="str">
        <f>VLOOKUP(K574,Questions!B:I,5,FALSE)</f>
        <v>False Belief - Lies</v>
      </c>
      <c r="I574" t="str">
        <f>VLOOKUP(K574,Questions!B:I,6,FALSE)</f>
        <v>Lies</v>
      </c>
      <c r="J574" t="s">
        <v>3772</v>
      </c>
      <c r="K574" t="s">
        <v>69</v>
      </c>
      <c r="L574" t="str">
        <f>VLOOKUP(K574,Questions!B:H,7,FALSE)</f>
        <v>Exc-5upOnly</v>
      </c>
      <c r="M574">
        <v>1</v>
      </c>
      <c r="N574" t="s">
        <v>2047</v>
      </c>
      <c r="O574">
        <v>0</v>
      </c>
      <c r="P574">
        <v>1</v>
      </c>
      <c r="Q574">
        <v>0</v>
      </c>
    </row>
    <row r="575" spans="1:17" x14ac:dyDescent="0.2">
      <c r="A575" t="s">
        <v>3371</v>
      </c>
      <c r="B575" t="s">
        <v>3050</v>
      </c>
      <c r="C575" t="s">
        <v>3358</v>
      </c>
      <c r="D575" t="s">
        <v>3361</v>
      </c>
      <c r="E575">
        <f>VLOOKUP(K575,Questions!B:I,2,FALSE)</f>
        <v>17</v>
      </c>
      <c r="F575">
        <f>VLOOKUP(K575,Questions!B:I,3,FALSE)</f>
        <v>17.5</v>
      </c>
      <c r="G575" t="str">
        <f>VLOOKUP(K575,Questions!B:I,4,FALSE)</f>
        <v>Control</v>
      </c>
      <c r="H575" t="str">
        <f>VLOOKUP(K575,Questions!B:I,5,FALSE)</f>
        <v>False Belief - Lies - Control</v>
      </c>
      <c r="I575" t="str">
        <f>VLOOKUP(K575,Questions!B:I,6,FALSE)</f>
        <v>Control</v>
      </c>
      <c r="J575" t="s">
        <v>3773</v>
      </c>
      <c r="K575" t="s">
        <v>3660</v>
      </c>
      <c r="L575" t="str">
        <f>VLOOKUP(K575,Questions!B:H,7,FALSE)</f>
        <v>Exc-5upOnly</v>
      </c>
      <c r="M575">
        <v>1</v>
      </c>
      <c r="O575">
        <v>0</v>
      </c>
      <c r="P575">
        <v>1</v>
      </c>
      <c r="Q575">
        <v>0</v>
      </c>
    </row>
    <row r="576" spans="1:17" x14ac:dyDescent="0.2">
      <c r="A576" t="s">
        <v>3371</v>
      </c>
      <c r="B576" t="s">
        <v>3050</v>
      </c>
      <c r="C576" t="s">
        <v>3358</v>
      </c>
      <c r="D576" t="s">
        <v>3361</v>
      </c>
      <c r="E576">
        <f>VLOOKUP(K576,Questions!B:I,2,FALSE)</f>
        <v>17</v>
      </c>
      <c r="F576">
        <f>VLOOKUP(K576,Questions!B:I,3,FALSE)</f>
        <v>17.600000000000001</v>
      </c>
      <c r="G576" t="str">
        <f>VLOOKUP(K576,Questions!B:I,4,FALSE)</f>
        <v>2AFC</v>
      </c>
      <c r="H576" t="str">
        <f>VLOOKUP(K576,Questions!B:I,5,FALSE)</f>
        <v>Emotion</v>
      </c>
      <c r="I576" t="str">
        <f>VLOOKUP(K576,Questions!B:I,6,FALSE)</f>
        <v>Emotion</v>
      </c>
      <c r="J576" t="s">
        <v>3774</v>
      </c>
      <c r="K576" t="s">
        <v>70</v>
      </c>
      <c r="L576" t="str">
        <f>VLOOKUP(K576,Questions!B:H,7,FALSE)</f>
        <v>Exc-5upOnly</v>
      </c>
      <c r="M576">
        <v>1</v>
      </c>
      <c r="O576">
        <v>0</v>
      </c>
      <c r="P576">
        <v>1</v>
      </c>
      <c r="Q576">
        <v>0</v>
      </c>
    </row>
    <row r="577" spans="1:17" x14ac:dyDescent="0.2">
      <c r="A577" t="s">
        <v>3371</v>
      </c>
      <c r="B577" t="s">
        <v>3050</v>
      </c>
      <c r="C577" t="s">
        <v>3358</v>
      </c>
      <c r="D577" t="s">
        <v>3361</v>
      </c>
      <c r="E577">
        <f>VLOOKUP(K577,Questions!B:I,2,FALSE)</f>
        <v>17</v>
      </c>
      <c r="F577">
        <f>VLOOKUP(K577,Questions!B:I,3,FALSE)</f>
        <v>17.7</v>
      </c>
      <c r="G577" t="str">
        <f>VLOOKUP(K577,Questions!B:I,4,FALSE)</f>
        <v>Explanation</v>
      </c>
      <c r="H577" t="str">
        <f>VLOOKUP(K577,Questions!B:I,5,FALSE)</f>
        <v>Emotion</v>
      </c>
      <c r="I577" t="str">
        <f>VLOOKUP(K577,Questions!B:I,6,FALSE)</f>
        <v>Emotion</v>
      </c>
      <c r="J577" t="s">
        <v>3775</v>
      </c>
      <c r="K577" t="s">
        <v>71</v>
      </c>
      <c r="L577" t="str">
        <f>VLOOKUP(K577,Questions!B:H,7,FALSE)</f>
        <v>Exc-5upOnly</v>
      </c>
      <c r="M577">
        <v>1</v>
      </c>
      <c r="N577" t="s">
        <v>938</v>
      </c>
      <c r="O577">
        <v>1</v>
      </c>
      <c r="P577">
        <v>1</v>
      </c>
      <c r="Q577">
        <v>0</v>
      </c>
    </row>
    <row r="578" spans="1:17" x14ac:dyDescent="0.2">
      <c r="A578" t="s">
        <v>3371</v>
      </c>
      <c r="B578" t="s">
        <v>3050</v>
      </c>
      <c r="C578" t="s">
        <v>3358</v>
      </c>
      <c r="D578" t="s">
        <v>3361</v>
      </c>
      <c r="E578">
        <f>VLOOKUP(K578,Questions!B:I,2,FALSE)</f>
        <v>17</v>
      </c>
      <c r="F578">
        <f>VLOOKUP(K578,Questions!B:I,3,FALSE)</f>
        <v>17.8</v>
      </c>
      <c r="G578" t="str">
        <f>VLOOKUP(K578,Questions!B:I,4,FALSE)</f>
        <v>2AFC</v>
      </c>
      <c r="H578" t="str">
        <f>VLOOKUP(K578,Questions!B:I,5,FALSE)</f>
        <v>False Belief - Lies</v>
      </c>
      <c r="I578" t="str">
        <f>VLOOKUP(K578,Questions!B:I,6,FALSE)</f>
        <v>Lies</v>
      </c>
      <c r="J578" t="s">
        <v>3776</v>
      </c>
      <c r="K578" t="s">
        <v>72</v>
      </c>
      <c r="L578" t="str">
        <f>VLOOKUP(K578,Questions!B:H,7,FALSE)</f>
        <v>Exc-5upOnly</v>
      </c>
      <c r="M578">
        <v>1</v>
      </c>
      <c r="O578">
        <v>1</v>
      </c>
      <c r="P578">
        <v>1</v>
      </c>
      <c r="Q578">
        <v>0</v>
      </c>
    </row>
    <row r="579" spans="1:17" x14ac:dyDescent="0.2">
      <c r="A579" t="s">
        <v>3371</v>
      </c>
      <c r="B579" t="s">
        <v>3050</v>
      </c>
      <c r="C579" t="s">
        <v>3358</v>
      </c>
      <c r="D579" t="s">
        <v>3361</v>
      </c>
      <c r="E579">
        <f>VLOOKUP(K579,Questions!B:I,2,FALSE)</f>
        <v>17</v>
      </c>
      <c r="F579">
        <f>VLOOKUP(K579,Questions!B:I,3,FALSE)</f>
        <v>17.899999999999999</v>
      </c>
      <c r="G579" t="str">
        <f>VLOOKUP(K579,Questions!B:I,4,FALSE)</f>
        <v>Explanation</v>
      </c>
      <c r="H579" t="str">
        <f>VLOOKUP(K579,Questions!B:I,5,FALSE)</f>
        <v>False Belief - Lies</v>
      </c>
      <c r="I579" t="str">
        <f>VLOOKUP(K579,Questions!B:I,6,FALSE)</f>
        <v>Lies</v>
      </c>
      <c r="J579" t="s">
        <v>3777</v>
      </c>
      <c r="K579" t="s">
        <v>73</v>
      </c>
      <c r="L579" t="str">
        <f>VLOOKUP(K579,Questions!B:H,7,FALSE)</f>
        <v>Exc-5upOnly</v>
      </c>
      <c r="M579">
        <v>1</v>
      </c>
      <c r="N579" t="s">
        <v>2048</v>
      </c>
      <c r="O579">
        <v>0</v>
      </c>
      <c r="P579">
        <v>1</v>
      </c>
      <c r="Q579">
        <v>0</v>
      </c>
    </row>
    <row r="580" spans="1:17" x14ac:dyDescent="0.2">
      <c r="A580" t="s">
        <v>3371</v>
      </c>
      <c r="B580" t="s">
        <v>3050</v>
      </c>
      <c r="C580" t="s">
        <v>3358</v>
      </c>
      <c r="D580" t="s">
        <v>3361</v>
      </c>
      <c r="E580">
        <f>VLOOKUP(K580,Questions!B:I,2,FALSE)</f>
        <v>18</v>
      </c>
      <c r="F580">
        <f>VLOOKUP(K580,Questions!B:I,3,FALSE)</f>
        <v>18.100000000000001</v>
      </c>
      <c r="G580" t="str">
        <f>VLOOKUP(K580,Questions!B:I,4,FALSE)</f>
        <v>2AFC</v>
      </c>
      <c r="H580" t="str">
        <f>VLOOKUP(K580,Questions!B:I,5,FALSE)</f>
        <v>2nd Order Belief-Desire Reasoning</v>
      </c>
      <c r="I580" t="str">
        <f>VLOOKUP(K580,Questions!B:I,6,FALSE)</f>
        <v>Belief</v>
      </c>
      <c r="J580" t="s">
        <v>3778</v>
      </c>
      <c r="K580" t="s">
        <v>74</v>
      </c>
      <c r="L580" t="str">
        <f>VLOOKUP(K580,Questions!B:H,7,FALSE)</f>
        <v>Inc</v>
      </c>
      <c r="M580">
        <v>1</v>
      </c>
      <c r="O580">
        <v>0</v>
      </c>
      <c r="P580">
        <v>1</v>
      </c>
      <c r="Q580">
        <v>0</v>
      </c>
    </row>
    <row r="581" spans="1:17" x14ac:dyDescent="0.2">
      <c r="A581" t="s">
        <v>3371</v>
      </c>
      <c r="B581" t="s">
        <v>3050</v>
      </c>
      <c r="C581" t="s">
        <v>3358</v>
      </c>
      <c r="D581" t="s">
        <v>3361</v>
      </c>
      <c r="E581">
        <f>VLOOKUP(K581,Questions!B:I,2,FALSE)</f>
        <v>18</v>
      </c>
      <c r="F581">
        <f>VLOOKUP(K581,Questions!B:I,3,FALSE)</f>
        <v>18.2</v>
      </c>
      <c r="G581" t="str">
        <f>VLOOKUP(K581,Questions!B:I,4,FALSE)</f>
        <v>Explanation</v>
      </c>
      <c r="H581" t="str">
        <f>VLOOKUP(K581,Questions!B:I,5,FALSE)</f>
        <v>2nd Order Belief-Desire Reasoning</v>
      </c>
      <c r="I581" t="str">
        <f>VLOOKUP(K581,Questions!B:I,6,FALSE)</f>
        <v>Belief</v>
      </c>
      <c r="J581" t="s">
        <v>3779</v>
      </c>
      <c r="K581" t="s">
        <v>75</v>
      </c>
      <c r="L581" t="str">
        <f>VLOOKUP(K581,Questions!B:H,7,FALSE)</f>
        <v>Exc-5upOnly</v>
      </c>
      <c r="M581">
        <v>1</v>
      </c>
      <c r="N581" t="s">
        <v>2049</v>
      </c>
      <c r="O581">
        <v>0</v>
      </c>
      <c r="P581">
        <v>1</v>
      </c>
      <c r="Q581">
        <v>0</v>
      </c>
    </row>
    <row r="582" spans="1:17" x14ac:dyDescent="0.2">
      <c r="A582" t="s">
        <v>3371</v>
      </c>
      <c r="B582" t="s">
        <v>3050</v>
      </c>
      <c r="C582" t="s">
        <v>3358</v>
      </c>
      <c r="D582" t="s">
        <v>3361</v>
      </c>
      <c r="E582">
        <f>VLOOKUP(K582,Questions!B:I,2,FALSE)</f>
        <v>18</v>
      </c>
      <c r="F582">
        <f>VLOOKUP(K582,Questions!B:I,3,FALSE)</f>
        <v>18.3</v>
      </c>
      <c r="G582" t="str">
        <f>VLOOKUP(K582,Questions!B:I,4,FALSE)</f>
        <v>Control</v>
      </c>
      <c r="H582" t="str">
        <f>VLOOKUP(K582,Questions!B:I,5,FALSE)</f>
        <v>2nd Order Belief-Desire Reasoning - Control</v>
      </c>
      <c r="I582" t="str">
        <f>VLOOKUP(K582,Questions!B:I,6,FALSE)</f>
        <v>Control</v>
      </c>
      <c r="J582" t="s">
        <v>3780</v>
      </c>
      <c r="K582" t="s">
        <v>76</v>
      </c>
      <c r="L582" t="str">
        <f>VLOOKUP(K582,Questions!B:H,7,FALSE)</f>
        <v>Exc-5upOnly</v>
      </c>
      <c r="M582">
        <v>1</v>
      </c>
      <c r="O582">
        <v>0</v>
      </c>
      <c r="P582">
        <v>1</v>
      </c>
      <c r="Q582">
        <v>0</v>
      </c>
    </row>
    <row r="583" spans="1:17" x14ac:dyDescent="0.2">
      <c r="A583" t="s">
        <v>3371</v>
      </c>
      <c r="B583" t="s">
        <v>3050</v>
      </c>
      <c r="C583" t="s">
        <v>3358</v>
      </c>
      <c r="D583" t="s">
        <v>3361</v>
      </c>
      <c r="E583">
        <f>VLOOKUP(K583,Questions!B:I,2,FALSE)</f>
        <v>18</v>
      </c>
      <c r="F583">
        <f>VLOOKUP(K583,Questions!B:I,3,FALSE)</f>
        <v>18.399999999999999</v>
      </c>
      <c r="G583" t="str">
        <f>VLOOKUP(K583,Questions!B:I,4,FALSE)</f>
        <v>Control</v>
      </c>
      <c r="H583" t="str">
        <f>VLOOKUP(K583,Questions!B:I,5,FALSE)</f>
        <v>2nd Order Belief-Desire Reasoning - Control</v>
      </c>
      <c r="I583" t="str">
        <f>VLOOKUP(K583,Questions!B:I,6,FALSE)</f>
        <v>Control</v>
      </c>
      <c r="J583" t="s">
        <v>3781</v>
      </c>
      <c r="K583" t="s">
        <v>77</v>
      </c>
      <c r="L583" t="str">
        <f>VLOOKUP(K583,Questions!B:H,7,FALSE)</f>
        <v>Exc-5upOnly</v>
      </c>
      <c r="M583">
        <v>1</v>
      </c>
      <c r="O583">
        <v>0</v>
      </c>
      <c r="P583">
        <v>1</v>
      </c>
      <c r="Q583">
        <v>0</v>
      </c>
    </row>
    <row r="584" spans="1:17" x14ac:dyDescent="0.2">
      <c r="A584" t="s">
        <v>3371</v>
      </c>
      <c r="B584" t="s">
        <v>3050</v>
      </c>
      <c r="C584" t="s">
        <v>3358</v>
      </c>
      <c r="D584" t="s">
        <v>3361</v>
      </c>
      <c r="E584">
        <f>VLOOKUP(K584,Questions!B:I,2,FALSE)</f>
        <v>18</v>
      </c>
      <c r="F584">
        <f>VLOOKUP(K584,Questions!B:I,3,FALSE)</f>
        <v>18.5</v>
      </c>
      <c r="G584" t="str">
        <f>VLOOKUP(K584,Questions!B:I,4,FALSE)</f>
        <v>Explanation</v>
      </c>
      <c r="H584" t="str">
        <f>VLOOKUP(K584,Questions!B:I,5,FALSE)</f>
        <v>False Belief - Emotion</v>
      </c>
      <c r="I584" t="str">
        <f>VLOOKUP(K584,Questions!B:I,6,FALSE)</f>
        <v>Belief</v>
      </c>
      <c r="J584" t="s">
        <v>3782</v>
      </c>
      <c r="K584" t="s">
        <v>78</v>
      </c>
      <c r="L584" t="str">
        <f>VLOOKUP(K584,Questions!B:H,7,FALSE)</f>
        <v>Exc-5upOnly</v>
      </c>
      <c r="M584">
        <v>1</v>
      </c>
      <c r="N584" t="s">
        <v>2050</v>
      </c>
      <c r="O584">
        <v>0</v>
      </c>
      <c r="P584">
        <v>1</v>
      </c>
      <c r="Q584">
        <v>0</v>
      </c>
    </row>
    <row r="585" spans="1:17" x14ac:dyDescent="0.2">
      <c r="A585" t="s">
        <v>3371</v>
      </c>
      <c r="B585" t="s">
        <v>3050</v>
      </c>
      <c r="C585" t="s">
        <v>3358</v>
      </c>
      <c r="D585" t="s">
        <v>3361</v>
      </c>
      <c r="E585">
        <f>VLOOKUP(K585,Questions!B:I,2,FALSE)</f>
        <v>19</v>
      </c>
      <c r="F585">
        <f>VLOOKUP(K585,Questions!B:I,3,FALSE)</f>
        <v>19.100000000000001</v>
      </c>
      <c r="G585" t="str">
        <f>VLOOKUP(K585,Questions!B:I,4,FALSE)</f>
        <v>Explanation</v>
      </c>
      <c r="H585" t="str">
        <f>VLOOKUP(K585,Questions!B:I,5,FALSE)</f>
        <v>Sarcasm</v>
      </c>
      <c r="I585" t="str">
        <f>VLOOKUP(K585,Questions!B:I,6,FALSE)</f>
        <v>Sarcasm</v>
      </c>
      <c r="J585" t="s">
        <v>3783</v>
      </c>
      <c r="K585" t="s">
        <v>79</v>
      </c>
      <c r="L585" t="str">
        <f>VLOOKUP(K585,Questions!B:H,7,FALSE)</f>
        <v>Exc-5upOnly</v>
      </c>
      <c r="M585">
        <v>1</v>
      </c>
      <c r="N585" t="s">
        <v>2051</v>
      </c>
      <c r="O585">
        <v>0</v>
      </c>
      <c r="P585">
        <v>1</v>
      </c>
      <c r="Q585">
        <v>0</v>
      </c>
    </row>
    <row r="586" spans="1:17" x14ac:dyDescent="0.2">
      <c r="A586" t="s">
        <v>3371</v>
      </c>
      <c r="B586" t="s">
        <v>3050</v>
      </c>
      <c r="C586" t="s">
        <v>3358</v>
      </c>
      <c r="D586" t="s">
        <v>3361</v>
      </c>
      <c r="E586">
        <f>VLOOKUP(K586,Questions!B:I,2,FALSE)</f>
        <v>19</v>
      </c>
      <c r="F586">
        <f>VLOOKUP(K586,Questions!B:I,3,FALSE)</f>
        <v>19.2</v>
      </c>
      <c r="G586" t="str">
        <f>VLOOKUP(K586,Questions!B:I,4,FALSE)</f>
        <v>2AFC</v>
      </c>
      <c r="H586" t="str">
        <f>VLOOKUP(K586,Questions!B:I,5,FALSE)</f>
        <v>Sarcasm</v>
      </c>
      <c r="I586" t="str">
        <f>VLOOKUP(K586,Questions!B:I,6,FALSE)</f>
        <v>Sarcasm</v>
      </c>
      <c r="J586" t="s">
        <v>3784</v>
      </c>
      <c r="K586" t="s">
        <v>80</v>
      </c>
      <c r="L586" t="str">
        <f>VLOOKUP(K586,Questions!B:H,7,FALSE)</f>
        <v>Exc-5upOnly</v>
      </c>
      <c r="M586">
        <v>1</v>
      </c>
      <c r="O586">
        <v>0</v>
      </c>
      <c r="P586">
        <v>1</v>
      </c>
      <c r="Q586">
        <v>0</v>
      </c>
    </row>
    <row r="587" spans="1:17" x14ac:dyDescent="0.2">
      <c r="A587" t="s">
        <v>3371</v>
      </c>
      <c r="B587" t="s">
        <v>3051</v>
      </c>
      <c r="C587" t="s">
        <v>3358</v>
      </c>
      <c r="D587" t="s">
        <v>3365</v>
      </c>
      <c r="E587">
        <f>VLOOKUP(K587,Questions!B:I,2,FALSE)</f>
        <v>1</v>
      </c>
      <c r="F587">
        <f>VLOOKUP(K587,Questions!B:I,3,FALSE)</f>
        <v>1.1000000000000001</v>
      </c>
      <c r="G587" t="str">
        <f>VLOOKUP(K587,Questions!B:I,4,FALSE)</f>
        <v>2AFC</v>
      </c>
      <c r="H587" t="str">
        <f>VLOOKUP(K587,Questions!B:I,5,FALSE)</f>
        <v>Common Desires</v>
      </c>
      <c r="I587" t="str">
        <f>VLOOKUP(K587,Questions!B:I,6,FALSE)</f>
        <v>Desires</v>
      </c>
      <c r="J587" t="s">
        <v>3719</v>
      </c>
      <c r="K587" t="s">
        <v>10</v>
      </c>
      <c r="L587" t="str">
        <f>VLOOKUP(K587,Questions!B:H,7,FALSE)</f>
        <v>Inc</v>
      </c>
      <c r="M587">
        <v>1</v>
      </c>
      <c r="O587">
        <v>0</v>
      </c>
      <c r="P587">
        <v>1</v>
      </c>
      <c r="Q587">
        <v>0</v>
      </c>
    </row>
    <row r="588" spans="1:17" x14ac:dyDescent="0.2">
      <c r="A588" t="s">
        <v>3371</v>
      </c>
      <c r="B588" t="s">
        <v>3051</v>
      </c>
      <c r="C588" t="s">
        <v>3358</v>
      </c>
      <c r="D588" t="s">
        <v>3365</v>
      </c>
      <c r="E588">
        <f>VLOOKUP(K588,Questions!B:I,2,FALSE)</f>
        <v>2</v>
      </c>
      <c r="F588">
        <f>VLOOKUP(K588,Questions!B:I,3,FALSE)</f>
        <v>2.1</v>
      </c>
      <c r="G588" t="str">
        <f>VLOOKUP(K588,Questions!B:I,4,FALSE)</f>
        <v>2AFC</v>
      </c>
      <c r="H588" t="str">
        <f>VLOOKUP(K588,Questions!B:I,5,FALSE)</f>
        <v>Diverse Desires</v>
      </c>
      <c r="I588" t="str">
        <f>VLOOKUP(K588,Questions!B:I,6,FALSE)</f>
        <v>Desires</v>
      </c>
      <c r="J588" t="s">
        <v>3718</v>
      </c>
      <c r="K588" t="s">
        <v>3170</v>
      </c>
      <c r="L588" t="str">
        <f>VLOOKUP(K588,Questions!B:H,7,FALSE)</f>
        <v>Inc</v>
      </c>
      <c r="M588">
        <v>1</v>
      </c>
      <c r="O588">
        <v>0</v>
      </c>
      <c r="P588">
        <v>1</v>
      </c>
      <c r="Q588">
        <v>0</v>
      </c>
    </row>
    <row r="589" spans="1:17" x14ac:dyDescent="0.2">
      <c r="A589" t="s">
        <v>3371</v>
      </c>
      <c r="B589" t="s">
        <v>3051</v>
      </c>
      <c r="C589" t="s">
        <v>3358</v>
      </c>
      <c r="D589" t="s">
        <v>3365</v>
      </c>
      <c r="E589">
        <f>VLOOKUP(K589,Questions!B:I,2,FALSE)</f>
        <v>3</v>
      </c>
      <c r="F589">
        <f>VLOOKUP(K589,Questions!B:I,3,FALSE)</f>
        <v>3.1</v>
      </c>
      <c r="G589" t="str">
        <f>VLOOKUP(K589,Questions!B:I,4,FALSE)</f>
        <v>2AFC</v>
      </c>
      <c r="H589" t="str">
        <f>VLOOKUP(K589,Questions!B:I,5,FALSE)</f>
        <v>Diverse Beliefs</v>
      </c>
      <c r="I589" t="str">
        <f>VLOOKUP(K589,Questions!B:I,6,FALSE)</f>
        <v>Desires</v>
      </c>
      <c r="J589" t="s">
        <v>3719</v>
      </c>
      <c r="K589" t="s">
        <v>15</v>
      </c>
      <c r="L589" t="str">
        <f>VLOOKUP(K589,Questions!B:H,7,FALSE)</f>
        <v>Inc</v>
      </c>
      <c r="M589">
        <v>1</v>
      </c>
      <c r="O589">
        <v>0</v>
      </c>
      <c r="P589">
        <v>1</v>
      </c>
      <c r="Q589">
        <v>0</v>
      </c>
    </row>
    <row r="590" spans="1:17" x14ac:dyDescent="0.2">
      <c r="A590" t="s">
        <v>3371</v>
      </c>
      <c r="B590" t="s">
        <v>3051</v>
      </c>
      <c r="C590" t="s">
        <v>3358</v>
      </c>
      <c r="D590" t="s">
        <v>3365</v>
      </c>
      <c r="E590">
        <f>VLOOKUP(K590,Questions!B:I,2,FALSE)</f>
        <v>4</v>
      </c>
      <c r="F590">
        <f>VLOOKUP(K590,Questions!B:I,3,FALSE)</f>
        <v>4.0999999999999996</v>
      </c>
      <c r="G590" t="str">
        <f>VLOOKUP(K590,Questions!B:I,4,FALSE)</f>
        <v>2AFC</v>
      </c>
      <c r="H590" t="str">
        <f>VLOOKUP(K590,Questions!B:I,5,FALSE)</f>
        <v>Reference - Easy</v>
      </c>
      <c r="I590" t="str">
        <f>VLOOKUP(K590,Questions!B:I,6,FALSE)</f>
        <v>Reference</v>
      </c>
      <c r="J590" t="s">
        <v>3720</v>
      </c>
      <c r="K590" t="s">
        <v>17</v>
      </c>
      <c r="L590" t="str">
        <f>VLOOKUP(K590,Questions!B:H,7,FALSE)</f>
        <v>Inc</v>
      </c>
      <c r="M590">
        <v>1</v>
      </c>
      <c r="O590">
        <v>0</v>
      </c>
      <c r="P590">
        <v>1</v>
      </c>
      <c r="Q590">
        <v>0</v>
      </c>
    </row>
    <row r="591" spans="1:17" x14ac:dyDescent="0.2">
      <c r="A591" t="s">
        <v>3371</v>
      </c>
      <c r="B591" t="s">
        <v>3051</v>
      </c>
      <c r="C591" t="s">
        <v>3358</v>
      </c>
      <c r="D591" t="s">
        <v>3365</v>
      </c>
      <c r="E591">
        <f>VLOOKUP(K591,Questions!B:I,2,FALSE)</f>
        <v>4</v>
      </c>
      <c r="F591">
        <f>VLOOKUP(K591,Questions!B:I,3,FALSE)</f>
        <v>4.2</v>
      </c>
      <c r="G591" t="str">
        <f>VLOOKUP(K591,Questions!B:I,4,FALSE)</f>
        <v>Explanation</v>
      </c>
      <c r="H591" t="str">
        <f>VLOOKUP(K591,Questions!B:I,5,FALSE)</f>
        <v>Reference - Easy</v>
      </c>
      <c r="I591" t="str">
        <f>VLOOKUP(K591,Questions!B:I,6,FALSE)</f>
        <v>Reference</v>
      </c>
      <c r="J591" t="s">
        <v>3721</v>
      </c>
      <c r="K591" t="s">
        <v>19</v>
      </c>
      <c r="L591" t="str">
        <f>VLOOKUP(K591,Questions!B:H,7,FALSE)</f>
        <v>Inc</v>
      </c>
      <c r="M591">
        <v>1</v>
      </c>
      <c r="N591" t="s">
        <v>1903</v>
      </c>
      <c r="O591">
        <v>0</v>
      </c>
      <c r="P591">
        <v>1</v>
      </c>
      <c r="Q591">
        <v>0</v>
      </c>
    </row>
    <row r="592" spans="1:17" x14ac:dyDescent="0.2">
      <c r="A592" t="s">
        <v>3371</v>
      </c>
      <c r="B592" t="s">
        <v>3051</v>
      </c>
      <c r="C592" t="s">
        <v>3358</v>
      </c>
      <c r="D592" t="s">
        <v>3365</v>
      </c>
      <c r="E592">
        <f>VLOOKUP(K592,Questions!B:I,2,FALSE)</f>
        <v>5</v>
      </c>
      <c r="F592">
        <f>VLOOKUP(K592,Questions!B:I,3,FALSE)</f>
        <v>5.0999999999999996</v>
      </c>
      <c r="G592" t="str">
        <f>VLOOKUP(K592,Questions!B:I,4,FALSE)</f>
        <v>2AFC</v>
      </c>
      <c r="H592" t="str">
        <f>VLOOKUP(K592,Questions!B:I,5,FALSE)</f>
        <v>False Belief - Location</v>
      </c>
      <c r="I592" t="str">
        <f>VLOOKUP(K592,Questions!B:I,6,FALSE)</f>
        <v>Belief</v>
      </c>
      <c r="J592" t="s">
        <v>3722</v>
      </c>
      <c r="K592" t="s">
        <v>20</v>
      </c>
      <c r="L592" t="str">
        <f>VLOOKUP(K592,Questions!B:H,7,FALSE)</f>
        <v>Inc</v>
      </c>
      <c r="M592">
        <v>1</v>
      </c>
      <c r="O592">
        <v>0</v>
      </c>
      <c r="P592">
        <v>1</v>
      </c>
      <c r="Q592">
        <v>0</v>
      </c>
    </row>
    <row r="593" spans="1:17" x14ac:dyDescent="0.2">
      <c r="A593" t="s">
        <v>3371</v>
      </c>
      <c r="B593" t="s">
        <v>3051</v>
      </c>
      <c r="C593" t="s">
        <v>3358</v>
      </c>
      <c r="D593" t="s">
        <v>3365</v>
      </c>
      <c r="E593">
        <f>VLOOKUP(K593,Questions!B:I,2,FALSE)</f>
        <v>5</v>
      </c>
      <c r="F593">
        <f>VLOOKUP(K593,Questions!B:I,3,FALSE)</f>
        <v>5.2</v>
      </c>
      <c r="G593" t="str">
        <f>VLOOKUP(K593,Questions!B:I,4,FALSE)</f>
        <v>Explanation</v>
      </c>
      <c r="H593" t="str">
        <f>VLOOKUP(K593,Questions!B:I,5,FALSE)</f>
        <v>False Belief - Location</v>
      </c>
      <c r="I593" t="str">
        <f>VLOOKUP(K593,Questions!B:I,6,FALSE)</f>
        <v>Belief</v>
      </c>
      <c r="J593" t="s">
        <v>3723</v>
      </c>
      <c r="K593" t="s">
        <v>21</v>
      </c>
      <c r="L593" t="str">
        <f>VLOOKUP(K593,Questions!B:H,7,FALSE)</f>
        <v>Inc</v>
      </c>
      <c r="M593">
        <v>1</v>
      </c>
      <c r="N593" t="s">
        <v>1904</v>
      </c>
      <c r="O593">
        <v>0</v>
      </c>
      <c r="P593">
        <v>1</v>
      </c>
      <c r="Q593">
        <v>0</v>
      </c>
    </row>
    <row r="594" spans="1:17" x14ac:dyDescent="0.2">
      <c r="A594" t="s">
        <v>3371</v>
      </c>
      <c r="B594" t="s">
        <v>3051</v>
      </c>
      <c r="C594" t="s">
        <v>3358</v>
      </c>
      <c r="D594" t="s">
        <v>3365</v>
      </c>
      <c r="E594">
        <f>VLOOKUP(K594,Questions!B:I,2,FALSE)</f>
        <v>5</v>
      </c>
      <c r="F594">
        <f>VLOOKUP(K594,Questions!B:I,3,FALSE)</f>
        <v>5.3</v>
      </c>
      <c r="G594" t="str">
        <f>VLOOKUP(K594,Questions!B:I,4,FALSE)</f>
        <v>Control</v>
      </c>
      <c r="H594" t="str">
        <f>VLOOKUP(K594,Questions!B:I,5,FALSE)</f>
        <v>False Belief - Location</v>
      </c>
      <c r="I594" t="str">
        <f>VLOOKUP(K594,Questions!B:I,6,FALSE)</f>
        <v>Belief</v>
      </c>
      <c r="J594" t="s">
        <v>3724</v>
      </c>
      <c r="K594" t="s">
        <v>987</v>
      </c>
      <c r="L594" t="str">
        <f>VLOOKUP(K594,Questions!B:H,7,FALSE)</f>
        <v>Inc</v>
      </c>
      <c r="M594">
        <v>1</v>
      </c>
      <c r="O594">
        <v>0</v>
      </c>
      <c r="P594">
        <v>1</v>
      </c>
      <c r="Q594">
        <v>0</v>
      </c>
    </row>
    <row r="595" spans="1:17" x14ac:dyDescent="0.2">
      <c r="A595" t="s">
        <v>3371</v>
      </c>
      <c r="B595" t="s">
        <v>3051</v>
      </c>
      <c r="C595" t="s">
        <v>3358</v>
      </c>
      <c r="D595" t="s">
        <v>3365</v>
      </c>
      <c r="E595">
        <f>VLOOKUP(K595,Questions!B:I,2,FALSE)</f>
        <v>6</v>
      </c>
      <c r="F595">
        <f>VLOOKUP(K595,Questions!B:I,3,FALSE)</f>
        <v>6.1</v>
      </c>
      <c r="G595" t="str">
        <f>VLOOKUP(K595,Questions!B:I,4,FALSE)</f>
        <v>Control</v>
      </c>
      <c r="H595" t="str">
        <f>VLOOKUP(K595,Questions!B:I,5,FALSE)</f>
        <v>Control</v>
      </c>
      <c r="I595" t="str">
        <f>VLOOKUP(K595,Questions!B:I,6,FALSE)</f>
        <v>Control</v>
      </c>
      <c r="J595" t="s">
        <v>3725</v>
      </c>
      <c r="K595" t="s">
        <v>23</v>
      </c>
      <c r="L595" t="str">
        <f>VLOOKUP(K595,Questions!B:H,7,FALSE)</f>
        <v>Inc</v>
      </c>
      <c r="M595">
        <v>1</v>
      </c>
      <c r="O595">
        <v>0</v>
      </c>
      <c r="P595">
        <v>1</v>
      </c>
      <c r="Q595">
        <v>0</v>
      </c>
    </row>
    <row r="596" spans="1:17" x14ac:dyDescent="0.2">
      <c r="A596" t="s">
        <v>3371</v>
      </c>
      <c r="B596" t="s">
        <v>3051</v>
      </c>
      <c r="C596" t="s">
        <v>3358</v>
      </c>
      <c r="D596" t="s">
        <v>3365</v>
      </c>
      <c r="E596">
        <f>VLOOKUP(K596,Questions!B:I,2,FALSE)</f>
        <v>7</v>
      </c>
      <c r="F596">
        <f>VLOOKUP(K596,Questions!B:I,3,FALSE)</f>
        <v>7.1</v>
      </c>
      <c r="G596" t="str">
        <f>VLOOKUP(K596,Questions!B:I,4,FALSE)</f>
        <v>2AFC</v>
      </c>
      <c r="H596" t="str">
        <f>VLOOKUP(K596,Questions!B:I,5,FALSE)</f>
        <v>False Belief - Location</v>
      </c>
      <c r="I596" t="str">
        <f>VLOOKUP(K596,Questions!B:I,6,FALSE)</f>
        <v>Belief</v>
      </c>
      <c r="J596" t="s">
        <v>3726</v>
      </c>
      <c r="K596" t="s">
        <v>24</v>
      </c>
      <c r="L596" t="str">
        <f>VLOOKUP(K596,Questions!B:H,7,FALSE)</f>
        <v>Inc</v>
      </c>
      <c r="M596">
        <v>1</v>
      </c>
      <c r="O596">
        <v>0</v>
      </c>
      <c r="P596">
        <v>1</v>
      </c>
      <c r="Q596">
        <v>0</v>
      </c>
    </row>
    <row r="597" spans="1:17" x14ac:dyDescent="0.2">
      <c r="A597" t="s">
        <v>3371</v>
      </c>
      <c r="B597" t="s">
        <v>3051</v>
      </c>
      <c r="C597" t="s">
        <v>3358</v>
      </c>
      <c r="D597" t="s">
        <v>3365</v>
      </c>
      <c r="E597">
        <f>VLOOKUP(K597,Questions!B:I,2,FALSE)</f>
        <v>7</v>
      </c>
      <c r="F597">
        <f>VLOOKUP(K597,Questions!B:I,3,FALSE)</f>
        <v>7.2</v>
      </c>
      <c r="G597" t="str">
        <f>VLOOKUP(K597,Questions!B:I,4,FALSE)</f>
        <v>Explanation</v>
      </c>
      <c r="H597" t="str">
        <f>VLOOKUP(K597,Questions!B:I,5,FALSE)</f>
        <v>False Belief - Location</v>
      </c>
      <c r="I597" t="str">
        <f>VLOOKUP(K597,Questions!B:I,6,FALSE)</f>
        <v>Belief</v>
      </c>
      <c r="J597" t="s">
        <v>3727</v>
      </c>
      <c r="K597" t="s">
        <v>25</v>
      </c>
      <c r="L597" t="str">
        <f>VLOOKUP(K597,Questions!B:H,7,FALSE)</f>
        <v>Inc</v>
      </c>
      <c r="M597">
        <v>1</v>
      </c>
      <c r="N597" t="s">
        <v>1905</v>
      </c>
      <c r="O597">
        <v>0</v>
      </c>
      <c r="P597">
        <v>1</v>
      </c>
      <c r="Q597">
        <v>0</v>
      </c>
    </row>
    <row r="598" spans="1:17" x14ac:dyDescent="0.2">
      <c r="A598" t="s">
        <v>3371</v>
      </c>
      <c r="B598" t="s">
        <v>3051</v>
      </c>
      <c r="C598" t="s">
        <v>3358</v>
      </c>
      <c r="D598" t="s">
        <v>3365</v>
      </c>
      <c r="E598">
        <f>VLOOKUP(K598,Questions!B:I,2,FALSE)</f>
        <v>7</v>
      </c>
      <c r="F598">
        <f>VLOOKUP(K598,Questions!B:I,3,FALSE)</f>
        <v>7.3</v>
      </c>
      <c r="G598" t="str">
        <f>VLOOKUP(K598,Questions!B:I,4,FALSE)</f>
        <v>Explanation</v>
      </c>
      <c r="H598" t="str">
        <f>VLOOKUP(K598,Questions!B:I,5,FALSE)</f>
        <v>Emotion</v>
      </c>
      <c r="I598" t="str">
        <f>VLOOKUP(K598,Questions!B:I,6,FALSE)</f>
        <v>Emotion</v>
      </c>
      <c r="J598" t="s">
        <v>3728</v>
      </c>
      <c r="K598" t="s">
        <v>28</v>
      </c>
      <c r="L598" t="str">
        <f>VLOOKUP(K598,Questions!B:H,7,FALSE)</f>
        <v>Inc</v>
      </c>
      <c r="M598">
        <v>1</v>
      </c>
      <c r="N598" t="s">
        <v>260</v>
      </c>
      <c r="O598">
        <v>0</v>
      </c>
      <c r="P598">
        <v>1</v>
      </c>
      <c r="Q598">
        <v>0</v>
      </c>
    </row>
    <row r="599" spans="1:17" x14ac:dyDescent="0.2">
      <c r="A599" t="s">
        <v>3371</v>
      </c>
      <c r="B599" t="s">
        <v>3051</v>
      </c>
      <c r="C599" t="s">
        <v>3358</v>
      </c>
      <c r="D599" t="s">
        <v>3365</v>
      </c>
      <c r="E599">
        <f>VLOOKUP(K599,Questions!B:I,2,FALSE)</f>
        <v>7</v>
      </c>
      <c r="F599">
        <f>VLOOKUP(K599,Questions!B:I,3,FALSE)</f>
        <v>7.4</v>
      </c>
      <c r="G599" t="str">
        <f>VLOOKUP(K599,Questions!B:I,4,FALSE)</f>
        <v>2AFC</v>
      </c>
      <c r="H599" t="str">
        <f>VLOOKUP(K599,Questions!B:I,5,FALSE)</f>
        <v>Moral Reasoning False Beliefs</v>
      </c>
      <c r="I599" t="str">
        <f>VLOOKUP(K599,Questions!B:I,6,FALSE)</f>
        <v>Moral Reasoning</v>
      </c>
      <c r="J599" t="s">
        <v>3729</v>
      </c>
      <c r="K599" t="s">
        <v>30</v>
      </c>
      <c r="L599" t="str">
        <f>VLOOKUP(K599,Questions!B:H,7,FALSE)</f>
        <v>Inc</v>
      </c>
      <c r="M599">
        <v>1</v>
      </c>
      <c r="O599">
        <v>0</v>
      </c>
      <c r="P599">
        <v>1</v>
      </c>
      <c r="Q599">
        <v>0</v>
      </c>
    </row>
    <row r="600" spans="1:17" x14ac:dyDescent="0.2">
      <c r="A600" t="s">
        <v>3371</v>
      </c>
      <c r="B600" t="s">
        <v>3051</v>
      </c>
      <c r="C600" t="s">
        <v>3358</v>
      </c>
      <c r="D600" t="s">
        <v>3365</v>
      </c>
      <c r="E600">
        <f>VLOOKUP(K600,Questions!B:I,2,FALSE)</f>
        <v>7</v>
      </c>
      <c r="F600">
        <f>VLOOKUP(K600,Questions!B:I,3,FALSE)</f>
        <v>7.5</v>
      </c>
      <c r="G600" t="str">
        <f>VLOOKUP(K600,Questions!B:I,4,FALSE)</f>
        <v>Explanation</v>
      </c>
      <c r="H600" t="str">
        <f>VLOOKUP(K600,Questions!B:I,5,FALSE)</f>
        <v>Moral Reasoning False Beliefs</v>
      </c>
      <c r="I600" t="str">
        <f>VLOOKUP(K600,Questions!B:I,6,FALSE)</f>
        <v>Moral Reasoning</v>
      </c>
      <c r="J600" t="s">
        <v>3730</v>
      </c>
      <c r="K600" t="s">
        <v>3654</v>
      </c>
      <c r="L600" t="str">
        <f>VLOOKUP(K600,Questions!B:H,7,FALSE)</f>
        <v>Inc</v>
      </c>
      <c r="M600">
        <v>1</v>
      </c>
      <c r="N600" t="s">
        <v>1906</v>
      </c>
      <c r="O600">
        <v>0</v>
      </c>
      <c r="P600">
        <v>1</v>
      </c>
      <c r="Q600">
        <v>0</v>
      </c>
    </row>
    <row r="601" spans="1:17" x14ac:dyDescent="0.2">
      <c r="A601" t="s">
        <v>3371</v>
      </c>
      <c r="B601" t="s">
        <v>3051</v>
      </c>
      <c r="C601" t="s">
        <v>3358</v>
      </c>
      <c r="D601" t="s">
        <v>3365</v>
      </c>
      <c r="E601">
        <f>VLOOKUP(K601,Questions!B:I,2,FALSE)</f>
        <v>7</v>
      </c>
      <c r="F601">
        <f>VLOOKUP(K601,Questions!B:I,3,FALSE)</f>
        <v>7.6</v>
      </c>
      <c r="G601" t="str">
        <f>VLOOKUP(K601,Questions!B:I,4,FALSE)</f>
        <v>2AFC</v>
      </c>
      <c r="H601" t="str">
        <f>VLOOKUP(K601,Questions!B:I,5,FALSE)</f>
        <v>Moral Reasoning False Beliefs</v>
      </c>
      <c r="I601" t="str">
        <f>VLOOKUP(K601,Questions!B:I,6,FALSE)</f>
        <v>Moral Reasoning</v>
      </c>
      <c r="J601" t="s">
        <v>3731</v>
      </c>
      <c r="K601" t="s">
        <v>31</v>
      </c>
      <c r="L601" t="str">
        <f>VLOOKUP(K601,Questions!B:H,7,FALSE)</f>
        <v>Inc</v>
      </c>
      <c r="M601">
        <v>1</v>
      </c>
      <c r="O601">
        <v>0</v>
      </c>
      <c r="P601">
        <v>1</v>
      </c>
      <c r="Q601">
        <v>0</v>
      </c>
    </row>
    <row r="602" spans="1:17" x14ac:dyDescent="0.2">
      <c r="A602" t="s">
        <v>3371</v>
      </c>
      <c r="B602" t="s">
        <v>3051</v>
      </c>
      <c r="C602" t="s">
        <v>3358</v>
      </c>
      <c r="D602" t="s">
        <v>3365</v>
      </c>
      <c r="E602">
        <f>VLOOKUP(K602,Questions!B:I,2,FALSE)</f>
        <v>7</v>
      </c>
      <c r="F602">
        <f>VLOOKUP(K602,Questions!B:I,3,FALSE)</f>
        <v>7.7</v>
      </c>
      <c r="G602" t="str">
        <f>VLOOKUP(K602,Questions!B:I,4,FALSE)</f>
        <v>Explanation</v>
      </c>
      <c r="H602" t="str">
        <f>VLOOKUP(K602,Questions!B:I,5,FALSE)</f>
        <v>Moral Reasoning False Beliefs</v>
      </c>
      <c r="I602" t="str">
        <f>VLOOKUP(K602,Questions!B:I,6,FALSE)</f>
        <v>Moral Reasoning</v>
      </c>
      <c r="J602" t="s">
        <v>3732</v>
      </c>
      <c r="K602" t="s">
        <v>3655</v>
      </c>
      <c r="L602" t="str">
        <f>VLOOKUP(K602,Questions!B:H,7,FALSE)</f>
        <v>Inc</v>
      </c>
      <c r="M602">
        <v>1</v>
      </c>
      <c r="N602" t="s">
        <v>1907</v>
      </c>
      <c r="O602">
        <v>0</v>
      </c>
      <c r="P602">
        <v>1</v>
      </c>
      <c r="Q602">
        <v>0</v>
      </c>
    </row>
    <row r="603" spans="1:17" x14ac:dyDescent="0.2">
      <c r="A603" t="s">
        <v>3371</v>
      </c>
      <c r="B603" t="s">
        <v>3051</v>
      </c>
      <c r="C603" t="s">
        <v>3358</v>
      </c>
      <c r="D603" t="s">
        <v>3365</v>
      </c>
      <c r="E603">
        <f>VLOOKUP(K603,Questions!B:I,2,FALSE)</f>
        <v>8</v>
      </c>
      <c r="F603">
        <f>VLOOKUP(K603,Questions!B:I,3,FALSE)</f>
        <v>8.1</v>
      </c>
      <c r="G603" t="str">
        <f>VLOOKUP(K603,Questions!B:I,4,FALSE)</f>
        <v>Control</v>
      </c>
      <c r="H603" t="str">
        <f>VLOOKUP(K603,Questions!B:I,5,FALSE)</f>
        <v>False Belief - Control</v>
      </c>
      <c r="I603" t="str">
        <f>VLOOKUP(K603,Questions!B:I,6,FALSE)</f>
        <v>Control</v>
      </c>
      <c r="J603" t="s">
        <v>3733</v>
      </c>
      <c r="K603" t="s">
        <v>32</v>
      </c>
      <c r="L603" t="str">
        <f>VLOOKUP(K603,Questions!B:H,7,FALSE)</f>
        <v>Inc</v>
      </c>
      <c r="M603">
        <v>1</v>
      </c>
      <c r="O603">
        <v>0</v>
      </c>
      <c r="P603">
        <v>1</v>
      </c>
      <c r="Q603">
        <v>0</v>
      </c>
    </row>
    <row r="604" spans="1:17" x14ac:dyDescent="0.2">
      <c r="A604" t="s">
        <v>3371</v>
      </c>
      <c r="B604" t="s">
        <v>3051</v>
      </c>
      <c r="C604" t="s">
        <v>3358</v>
      </c>
      <c r="D604" t="s">
        <v>3365</v>
      </c>
      <c r="E604">
        <f>VLOOKUP(K604,Questions!B:I,2,FALSE)</f>
        <v>8</v>
      </c>
      <c r="F604">
        <f>VLOOKUP(K604,Questions!B:I,3,FALSE)</f>
        <v>8.1999999999999993</v>
      </c>
      <c r="G604" t="str">
        <f>VLOOKUP(K604,Questions!B:I,4,FALSE)</f>
        <v>2AFC</v>
      </c>
      <c r="H604" t="str">
        <f>VLOOKUP(K604,Questions!B:I,5,FALSE)</f>
        <v>False Belief - Expectations</v>
      </c>
      <c r="I604" t="str">
        <f>VLOOKUP(K604,Questions!B:I,6,FALSE)</f>
        <v>Belief</v>
      </c>
      <c r="J604" t="s">
        <v>3734</v>
      </c>
      <c r="K604" t="s">
        <v>33</v>
      </c>
      <c r="L604" t="str">
        <f>VLOOKUP(K604,Questions!B:H,7,FALSE)</f>
        <v>Inc</v>
      </c>
      <c r="M604">
        <v>1</v>
      </c>
      <c r="O604">
        <v>0</v>
      </c>
      <c r="P604">
        <v>1</v>
      </c>
      <c r="Q604">
        <v>0</v>
      </c>
    </row>
    <row r="605" spans="1:17" x14ac:dyDescent="0.2">
      <c r="A605" t="s">
        <v>3371</v>
      </c>
      <c r="B605" t="s">
        <v>3051</v>
      </c>
      <c r="C605" t="s">
        <v>3358</v>
      </c>
      <c r="D605" t="s">
        <v>3365</v>
      </c>
      <c r="E605">
        <f>VLOOKUP(K605,Questions!B:I,2,FALSE)</f>
        <v>8</v>
      </c>
      <c r="F605">
        <f>VLOOKUP(K605,Questions!B:I,3,FALSE)</f>
        <v>8.3000000000000007</v>
      </c>
      <c r="G605" t="str">
        <f>VLOOKUP(K605,Questions!B:I,4,FALSE)</f>
        <v>Explanation</v>
      </c>
      <c r="H605" t="str">
        <f>VLOOKUP(K605,Questions!B:I,5,FALSE)</f>
        <v>False Belief - Expectations</v>
      </c>
      <c r="I605" t="str">
        <f>VLOOKUP(K605,Questions!B:I,6,FALSE)</f>
        <v>Belief</v>
      </c>
      <c r="J605" t="s">
        <v>3735</v>
      </c>
      <c r="K605" t="s">
        <v>34</v>
      </c>
      <c r="L605" t="str">
        <f>VLOOKUP(K605,Questions!B:H,7,FALSE)</f>
        <v>Inc</v>
      </c>
      <c r="M605">
        <v>1</v>
      </c>
      <c r="N605" t="s">
        <v>1908</v>
      </c>
      <c r="O605">
        <v>0</v>
      </c>
      <c r="P605">
        <v>1</v>
      </c>
      <c r="Q605">
        <v>0</v>
      </c>
    </row>
    <row r="606" spans="1:17" x14ac:dyDescent="0.2">
      <c r="A606" t="s">
        <v>3371</v>
      </c>
      <c r="B606" t="s">
        <v>3051</v>
      </c>
      <c r="C606" t="s">
        <v>3358</v>
      </c>
      <c r="D606" t="s">
        <v>3365</v>
      </c>
      <c r="E606">
        <f>VLOOKUP(K606,Questions!B:I,2,FALSE)</f>
        <v>9</v>
      </c>
      <c r="F606">
        <f>VLOOKUP(K606,Questions!B:I,3,FALSE)</f>
        <v>9.1</v>
      </c>
      <c r="G606" t="str">
        <f>VLOOKUP(K606,Questions!B:I,4,FALSE)</f>
        <v>Control</v>
      </c>
      <c r="H606" t="str">
        <f>VLOOKUP(K606,Questions!B:I,5,FALSE)</f>
        <v>Control</v>
      </c>
      <c r="I606" t="str">
        <f>VLOOKUP(K606,Questions!B:I,6,FALSE)</f>
        <v>Control</v>
      </c>
      <c r="J606" t="s">
        <v>3739</v>
      </c>
      <c r="K606" t="s">
        <v>37</v>
      </c>
      <c r="L606" t="str">
        <f>VLOOKUP(K606,Questions!B:H,7,FALSE)</f>
        <v>Inc</v>
      </c>
      <c r="M606">
        <v>1</v>
      </c>
      <c r="O606">
        <v>0</v>
      </c>
      <c r="P606">
        <v>1</v>
      </c>
      <c r="Q606">
        <v>0</v>
      </c>
    </row>
    <row r="607" spans="1:17" x14ac:dyDescent="0.2">
      <c r="A607" t="s">
        <v>3371</v>
      </c>
      <c r="B607" t="s">
        <v>3051</v>
      </c>
      <c r="C607" t="s">
        <v>3358</v>
      </c>
      <c r="D607" t="s">
        <v>3365</v>
      </c>
      <c r="E607">
        <f>VLOOKUP(K607,Questions!B:I,2,FALSE)</f>
        <v>10</v>
      </c>
      <c r="F607">
        <f>VLOOKUP(K607,Questions!B:I,3,FALSE)</f>
        <v>10.1</v>
      </c>
      <c r="G607" t="str">
        <f>VLOOKUP(K607,Questions!B:I,4,FALSE)</f>
        <v>2AFC</v>
      </c>
      <c r="H607" t="str">
        <f>VLOOKUP(K607,Questions!B:I,5,FALSE)</f>
        <v>Reference - Hard</v>
      </c>
      <c r="I607" t="str">
        <f>VLOOKUP(K607,Questions!B:I,6,FALSE)</f>
        <v>Reference</v>
      </c>
      <c r="J607" t="s">
        <v>3740</v>
      </c>
      <c r="K607" t="s">
        <v>38</v>
      </c>
      <c r="L607" t="str">
        <f>VLOOKUP(K607,Questions!B:H,7,FALSE)</f>
        <v>Inc</v>
      </c>
      <c r="M607">
        <v>1</v>
      </c>
      <c r="O607">
        <v>0</v>
      </c>
      <c r="P607">
        <v>1</v>
      </c>
      <c r="Q607">
        <v>0</v>
      </c>
    </row>
    <row r="608" spans="1:17" x14ac:dyDescent="0.2">
      <c r="A608" t="s">
        <v>3371</v>
      </c>
      <c r="B608" t="s">
        <v>3051</v>
      </c>
      <c r="C608" t="s">
        <v>3358</v>
      </c>
      <c r="D608" t="s">
        <v>3365</v>
      </c>
      <c r="E608">
        <f>VLOOKUP(K608,Questions!B:I,2,FALSE)</f>
        <v>10</v>
      </c>
      <c r="F608">
        <f>VLOOKUP(K608,Questions!B:I,3,FALSE)</f>
        <v>10.199999999999999</v>
      </c>
      <c r="G608" t="str">
        <f>VLOOKUP(K608,Questions!B:I,4,FALSE)</f>
        <v>Explanation</v>
      </c>
      <c r="H608" t="str">
        <f>VLOOKUP(K608,Questions!B:I,5,FALSE)</f>
        <v>Reference - Hard</v>
      </c>
      <c r="I608" t="str">
        <f>VLOOKUP(K608,Questions!B:I,6,FALSE)</f>
        <v>Reference</v>
      </c>
      <c r="J608" t="s">
        <v>3741</v>
      </c>
      <c r="K608" t="s">
        <v>39</v>
      </c>
      <c r="L608" t="str">
        <f>VLOOKUP(K608,Questions!B:H,7,FALSE)</f>
        <v>Inc</v>
      </c>
      <c r="M608">
        <v>1</v>
      </c>
      <c r="N608" t="s">
        <v>1909</v>
      </c>
      <c r="O608">
        <v>0</v>
      </c>
      <c r="P608">
        <v>1</v>
      </c>
      <c r="Q608">
        <v>0</v>
      </c>
    </row>
    <row r="609" spans="1:17" x14ac:dyDescent="0.2">
      <c r="A609" t="s">
        <v>3371</v>
      </c>
      <c r="B609" t="s">
        <v>3051</v>
      </c>
      <c r="C609" t="s">
        <v>3358</v>
      </c>
      <c r="D609" t="s">
        <v>3365</v>
      </c>
      <c r="E609">
        <f>VLOOKUP(K609,Questions!B:I,2,FALSE)</f>
        <v>10</v>
      </c>
      <c r="F609">
        <f>VLOOKUP(K609,Questions!B:I,3,FALSE)</f>
        <v>10.3</v>
      </c>
      <c r="G609" t="str">
        <f>VLOOKUP(K609,Questions!B:I,4,FALSE)</f>
        <v>2AFC</v>
      </c>
      <c r="H609" t="str">
        <f>VLOOKUP(K609,Questions!B:I,5,FALSE)</f>
        <v>Reference - Hard</v>
      </c>
      <c r="I609" t="str">
        <f>VLOOKUP(K609,Questions!B:I,6,FALSE)</f>
        <v>Reference</v>
      </c>
      <c r="J609" t="s">
        <v>3742</v>
      </c>
      <c r="K609" t="s">
        <v>40</v>
      </c>
      <c r="L609" t="str">
        <f>VLOOKUP(K609,Questions!B:H,7,FALSE)</f>
        <v>Inc</v>
      </c>
      <c r="M609">
        <v>1</v>
      </c>
      <c r="O609">
        <v>0</v>
      </c>
      <c r="P609">
        <v>1</v>
      </c>
      <c r="Q609">
        <v>0</v>
      </c>
    </row>
    <row r="610" spans="1:17" x14ac:dyDescent="0.2">
      <c r="A610" t="s">
        <v>3371</v>
      </c>
      <c r="B610" t="s">
        <v>3051</v>
      </c>
      <c r="C610" t="s">
        <v>3358</v>
      </c>
      <c r="D610" t="s">
        <v>3365</v>
      </c>
      <c r="E610">
        <f>VLOOKUP(K610,Questions!B:I,2,FALSE)</f>
        <v>10</v>
      </c>
      <c r="F610">
        <f>VLOOKUP(K610,Questions!B:I,3,FALSE)</f>
        <v>10.4</v>
      </c>
      <c r="G610" t="str">
        <f>VLOOKUP(K610,Questions!B:I,4,FALSE)</f>
        <v>Control</v>
      </c>
      <c r="H610" t="str">
        <f>VLOOKUP(K610,Questions!B:I,5,FALSE)</f>
        <v>Reference - Hard</v>
      </c>
      <c r="I610" t="str">
        <f>VLOOKUP(K610,Questions!B:I,6,FALSE)</f>
        <v>Reference</v>
      </c>
      <c r="J610" t="s">
        <v>3743</v>
      </c>
      <c r="K610" t="s">
        <v>41</v>
      </c>
      <c r="L610" t="str">
        <f>VLOOKUP(K610,Questions!B:H,7,FALSE)</f>
        <v>Inc</v>
      </c>
      <c r="M610">
        <v>1</v>
      </c>
      <c r="N610" t="s">
        <v>1910</v>
      </c>
      <c r="O610">
        <v>0</v>
      </c>
      <c r="P610">
        <v>1</v>
      </c>
      <c r="Q610">
        <v>0</v>
      </c>
    </row>
    <row r="611" spans="1:17" x14ac:dyDescent="0.2">
      <c r="A611" t="s">
        <v>3371</v>
      </c>
      <c r="B611" t="s">
        <v>3051</v>
      </c>
      <c r="C611" t="s">
        <v>3358</v>
      </c>
      <c r="D611" t="s">
        <v>3365</v>
      </c>
      <c r="E611">
        <f>VLOOKUP(K611,Questions!B:I,2,FALSE)</f>
        <v>11</v>
      </c>
      <c r="F611">
        <f>VLOOKUP(K611,Questions!B:I,3,FALSE)</f>
        <v>11.1</v>
      </c>
      <c r="G611" t="str">
        <f>VLOOKUP(K611,Questions!B:I,4,FALSE)</f>
        <v>Control</v>
      </c>
      <c r="H611" t="str">
        <f>VLOOKUP(K611,Questions!B:I,5,FALSE)</f>
        <v>Sarcasm - Control</v>
      </c>
      <c r="I611" t="str">
        <f>VLOOKUP(K611,Questions!B:I,6,FALSE)</f>
        <v>Control</v>
      </c>
      <c r="J611" t="s">
        <v>3744</v>
      </c>
      <c r="K611" t="s">
        <v>42</v>
      </c>
      <c r="L611" t="str">
        <f>VLOOKUP(K611,Questions!B:H,7,FALSE)</f>
        <v>Exc-5upOnly</v>
      </c>
      <c r="M611">
        <v>1</v>
      </c>
      <c r="N611" t="s">
        <v>101</v>
      </c>
      <c r="O611">
        <v>0</v>
      </c>
      <c r="P611">
        <v>1</v>
      </c>
      <c r="Q611">
        <v>0</v>
      </c>
    </row>
    <row r="612" spans="1:17" x14ac:dyDescent="0.2">
      <c r="A612" t="s">
        <v>3371</v>
      </c>
      <c r="B612" t="s">
        <v>3051</v>
      </c>
      <c r="C612" t="s">
        <v>3358</v>
      </c>
      <c r="D612" t="s">
        <v>3365</v>
      </c>
      <c r="E612">
        <f>VLOOKUP(K612,Questions!B:I,2,FALSE)</f>
        <v>11</v>
      </c>
      <c r="F612">
        <f>VLOOKUP(K612,Questions!B:I,3,FALSE)</f>
        <v>11.2</v>
      </c>
      <c r="G612" t="str">
        <f>VLOOKUP(K612,Questions!B:I,4,FALSE)</f>
        <v>2AFC</v>
      </c>
      <c r="H612" t="str">
        <f>VLOOKUP(K612,Questions!B:I,5,FALSE)</f>
        <v>Sarcasm - Control</v>
      </c>
      <c r="I612" t="str">
        <f>VLOOKUP(K612,Questions!B:I,6,FALSE)</f>
        <v>Control</v>
      </c>
      <c r="J612" t="s">
        <v>3745</v>
      </c>
      <c r="K612" t="s">
        <v>44</v>
      </c>
      <c r="L612" t="str">
        <f>VLOOKUP(K612,Questions!B:H,7,FALSE)</f>
        <v>Exc-5upOnly</v>
      </c>
      <c r="M612">
        <v>1</v>
      </c>
      <c r="O612">
        <v>0</v>
      </c>
      <c r="P612">
        <v>1</v>
      </c>
      <c r="Q612">
        <v>0</v>
      </c>
    </row>
    <row r="613" spans="1:17" x14ac:dyDescent="0.2">
      <c r="A613" t="s">
        <v>3371</v>
      </c>
      <c r="B613" t="s">
        <v>3051</v>
      </c>
      <c r="C613" t="s">
        <v>3358</v>
      </c>
      <c r="D613" t="s">
        <v>3365</v>
      </c>
      <c r="E613">
        <f>VLOOKUP(K613,Questions!B:I,2,FALSE)</f>
        <v>12</v>
      </c>
      <c r="F613">
        <f>VLOOKUP(K613,Questions!B:I,3,FALSE)</f>
        <v>12.1</v>
      </c>
      <c r="G613" t="str">
        <f>VLOOKUP(K613,Questions!B:I,4,FALSE)</f>
        <v>2AFC</v>
      </c>
      <c r="H613" t="str">
        <f>VLOOKUP(K613,Questions!B:I,5,FALSE)</f>
        <v>Reference - Hard</v>
      </c>
      <c r="I613" t="str">
        <f>VLOOKUP(K613,Questions!B:I,6,FALSE)</f>
        <v>Reference</v>
      </c>
      <c r="J613" t="s">
        <v>3746</v>
      </c>
      <c r="K613" t="s">
        <v>45</v>
      </c>
      <c r="L613" t="str">
        <f>VLOOKUP(K613,Questions!B:H,7,FALSE)</f>
        <v>Exc-5upOnly</v>
      </c>
      <c r="M613">
        <v>1</v>
      </c>
      <c r="O613">
        <v>0</v>
      </c>
      <c r="P613">
        <v>1</v>
      </c>
      <c r="Q613">
        <v>0</v>
      </c>
    </row>
    <row r="614" spans="1:17" x14ac:dyDescent="0.2">
      <c r="A614" t="s">
        <v>3371</v>
      </c>
      <c r="B614" t="s">
        <v>3051</v>
      </c>
      <c r="C614" t="s">
        <v>3358</v>
      </c>
      <c r="D614" t="s">
        <v>3365</v>
      </c>
      <c r="E614">
        <f>VLOOKUP(K614,Questions!B:I,2,FALSE)</f>
        <v>12</v>
      </c>
      <c r="F614">
        <f>VLOOKUP(K614,Questions!B:I,3,FALSE)</f>
        <v>12.2</v>
      </c>
      <c r="G614" t="str">
        <f>VLOOKUP(K614,Questions!B:I,4,FALSE)</f>
        <v>Explanation</v>
      </c>
      <c r="H614" t="str">
        <f>VLOOKUP(K614,Questions!B:I,5,FALSE)</f>
        <v>Reference - Hard</v>
      </c>
      <c r="I614" t="str">
        <f>VLOOKUP(K614,Questions!B:I,6,FALSE)</f>
        <v>Reference</v>
      </c>
      <c r="J614" t="s">
        <v>3747</v>
      </c>
      <c r="K614" t="s">
        <v>46</v>
      </c>
      <c r="L614" t="str">
        <f>VLOOKUP(K614,Questions!B:H,7,FALSE)</f>
        <v>Exc-5upOnly</v>
      </c>
      <c r="M614">
        <v>1</v>
      </c>
      <c r="N614" t="s">
        <v>1911</v>
      </c>
      <c r="O614">
        <v>0</v>
      </c>
      <c r="P614">
        <v>1</v>
      </c>
      <c r="Q614">
        <v>0</v>
      </c>
    </row>
    <row r="615" spans="1:17" x14ac:dyDescent="0.2">
      <c r="A615" t="s">
        <v>3371</v>
      </c>
      <c r="B615" t="s">
        <v>3051</v>
      </c>
      <c r="C615" t="s">
        <v>3358</v>
      </c>
      <c r="D615" t="s">
        <v>3365</v>
      </c>
      <c r="E615">
        <f>VLOOKUP(K615,Questions!B:I,2,FALSE)</f>
        <v>12</v>
      </c>
      <c r="F615">
        <f>VLOOKUP(K615,Questions!B:I,3,FALSE)</f>
        <v>12.3</v>
      </c>
      <c r="G615" t="str">
        <f>VLOOKUP(K615,Questions!B:I,4,FALSE)</f>
        <v>2AFC</v>
      </c>
      <c r="H615" t="str">
        <f>VLOOKUP(K615,Questions!B:I,5,FALSE)</f>
        <v>Reference - Hard</v>
      </c>
      <c r="I615" t="str">
        <f>VLOOKUP(K615,Questions!B:I,6,FALSE)</f>
        <v>Reference</v>
      </c>
      <c r="J615" t="s">
        <v>3748</v>
      </c>
      <c r="K615" t="s">
        <v>47</v>
      </c>
      <c r="L615" t="str">
        <f>VLOOKUP(K615,Questions!B:H,7,FALSE)</f>
        <v>Exc-5upOnly</v>
      </c>
      <c r="M615">
        <v>1</v>
      </c>
      <c r="O615">
        <v>0</v>
      </c>
      <c r="P615">
        <v>1</v>
      </c>
      <c r="Q615">
        <v>0</v>
      </c>
    </row>
    <row r="616" spans="1:17" x14ac:dyDescent="0.2">
      <c r="A616" t="s">
        <v>3371</v>
      </c>
      <c r="B616" t="s">
        <v>3051</v>
      </c>
      <c r="C616" t="s">
        <v>3358</v>
      </c>
      <c r="D616" t="s">
        <v>3365</v>
      </c>
      <c r="E616">
        <f>VLOOKUP(K616,Questions!B:I,2,FALSE)</f>
        <v>12</v>
      </c>
      <c r="F616">
        <f>VLOOKUP(K616,Questions!B:I,3,FALSE)</f>
        <v>12.4</v>
      </c>
      <c r="G616" t="str">
        <f>VLOOKUP(K616,Questions!B:I,4,FALSE)</f>
        <v>Explanation</v>
      </c>
      <c r="H616" t="str">
        <f>VLOOKUP(K616,Questions!B:I,5,FALSE)</f>
        <v>Reference - Hard</v>
      </c>
      <c r="I616" t="str">
        <f>VLOOKUP(K616,Questions!B:I,6,FALSE)</f>
        <v>Reference</v>
      </c>
      <c r="J616" t="s">
        <v>3749</v>
      </c>
      <c r="K616" t="s">
        <v>48</v>
      </c>
      <c r="L616" t="str">
        <f>VLOOKUP(K616,Questions!B:H,7,FALSE)</f>
        <v>Exc-5upOnly</v>
      </c>
      <c r="M616">
        <v>1</v>
      </c>
      <c r="N616" t="s">
        <v>1912</v>
      </c>
      <c r="O616">
        <v>0</v>
      </c>
      <c r="P616">
        <v>1</v>
      </c>
      <c r="Q616">
        <v>0</v>
      </c>
    </row>
    <row r="617" spans="1:17" x14ac:dyDescent="0.2">
      <c r="A617" t="s">
        <v>3371</v>
      </c>
      <c r="B617" t="s">
        <v>3051</v>
      </c>
      <c r="C617" t="s">
        <v>3358</v>
      </c>
      <c r="D617" t="s">
        <v>3365</v>
      </c>
      <c r="E617">
        <f>VLOOKUP(K617,Questions!B:I,2,FALSE)</f>
        <v>13</v>
      </c>
      <c r="F617">
        <f>VLOOKUP(K617,Questions!B:I,3,FALSE)</f>
        <v>13.1</v>
      </c>
      <c r="G617" t="str">
        <f>VLOOKUP(K617,Questions!B:I,4,FALSE)</f>
        <v>2AFC</v>
      </c>
      <c r="H617" t="str">
        <f>VLOOKUP(K617,Questions!B:I,5,FALSE)</f>
        <v>Reference - Hard</v>
      </c>
      <c r="I617" t="str">
        <f>VLOOKUP(K617,Questions!B:I,6,FALSE)</f>
        <v>Reference</v>
      </c>
      <c r="J617" t="s">
        <v>3750</v>
      </c>
      <c r="K617" t="s">
        <v>49</v>
      </c>
      <c r="L617" t="str">
        <f>VLOOKUP(K617,Questions!B:H,7,FALSE)</f>
        <v>Inc</v>
      </c>
      <c r="M617">
        <v>1</v>
      </c>
      <c r="O617">
        <v>0</v>
      </c>
      <c r="P617">
        <v>1</v>
      </c>
      <c r="Q617">
        <v>0</v>
      </c>
    </row>
    <row r="618" spans="1:17" x14ac:dyDescent="0.2">
      <c r="A618" t="s">
        <v>3371</v>
      </c>
      <c r="B618" t="s">
        <v>3051</v>
      </c>
      <c r="C618" t="s">
        <v>3358</v>
      </c>
      <c r="D618" t="s">
        <v>3365</v>
      </c>
      <c r="E618">
        <f>VLOOKUP(K618,Questions!B:I,2,FALSE)</f>
        <v>13</v>
      </c>
      <c r="F618">
        <f>VLOOKUP(K618,Questions!B:I,3,FALSE)</f>
        <v>13.2</v>
      </c>
      <c r="G618" t="str">
        <f>VLOOKUP(K618,Questions!B:I,4,FALSE)</f>
        <v>Explanation</v>
      </c>
      <c r="H618" t="str">
        <f>VLOOKUP(K618,Questions!B:I,5,FALSE)</f>
        <v>Reference - Hard</v>
      </c>
      <c r="I618" t="str">
        <f>VLOOKUP(K618,Questions!B:I,6,FALSE)</f>
        <v>Reference</v>
      </c>
      <c r="J618" t="s">
        <v>3751</v>
      </c>
      <c r="K618" t="s">
        <v>50</v>
      </c>
      <c r="L618" t="str">
        <f>VLOOKUP(K618,Questions!B:H,7,FALSE)</f>
        <v>Inc</v>
      </c>
      <c r="M618">
        <v>1</v>
      </c>
      <c r="N618" t="s">
        <v>1913</v>
      </c>
      <c r="O618">
        <v>0</v>
      </c>
      <c r="P618">
        <v>1</v>
      </c>
      <c r="Q618">
        <v>0</v>
      </c>
    </row>
    <row r="619" spans="1:17" x14ac:dyDescent="0.2">
      <c r="A619" t="s">
        <v>3371</v>
      </c>
      <c r="B619" t="s">
        <v>3051</v>
      </c>
      <c r="C619" t="s">
        <v>3358</v>
      </c>
      <c r="D619" t="s">
        <v>3365</v>
      </c>
      <c r="E619">
        <f>VLOOKUP(K619,Questions!B:I,2,FALSE)</f>
        <v>14</v>
      </c>
      <c r="F619">
        <f>VLOOKUP(K619,Questions!B:I,3,FALSE)</f>
        <v>14.1</v>
      </c>
      <c r="G619" t="str">
        <f>VLOOKUP(K619,Questions!B:I,4,FALSE)</f>
        <v>2AFC</v>
      </c>
      <c r="H619" t="str">
        <f>VLOOKUP(K619,Questions!B:I,5,FALSE)</f>
        <v>Emotion Reminder</v>
      </c>
      <c r="I619" t="str">
        <f>VLOOKUP(K619,Questions!B:I,6,FALSE)</f>
        <v>Emotion</v>
      </c>
      <c r="J619" t="s">
        <v>3752</v>
      </c>
      <c r="K619" t="s">
        <v>52</v>
      </c>
      <c r="L619" t="str">
        <f>VLOOKUP(K619,Questions!B:H,7,FALSE)</f>
        <v>Inc</v>
      </c>
      <c r="M619">
        <v>1</v>
      </c>
      <c r="O619">
        <v>0</v>
      </c>
      <c r="P619">
        <v>1</v>
      </c>
      <c r="Q619">
        <v>0</v>
      </c>
    </row>
    <row r="620" spans="1:17" x14ac:dyDescent="0.2">
      <c r="A620" t="s">
        <v>3371</v>
      </c>
      <c r="B620" t="s">
        <v>3051</v>
      </c>
      <c r="C620" t="s">
        <v>3358</v>
      </c>
      <c r="D620" t="s">
        <v>3365</v>
      </c>
      <c r="E620">
        <f>VLOOKUP(K620,Questions!B:I,2,FALSE)</f>
        <v>14</v>
      </c>
      <c r="F620">
        <f>VLOOKUP(K620,Questions!B:I,3,FALSE)</f>
        <v>14.2</v>
      </c>
      <c r="G620" t="str">
        <f>VLOOKUP(K620,Questions!B:I,4,FALSE)</f>
        <v>Explanation</v>
      </c>
      <c r="H620" t="str">
        <f>VLOOKUP(K620,Questions!B:I,5,FALSE)</f>
        <v>Emotion Reminder</v>
      </c>
      <c r="I620" t="str">
        <f>VLOOKUP(K620,Questions!B:I,6,FALSE)</f>
        <v>Emotion</v>
      </c>
      <c r="J620" t="s">
        <v>3753</v>
      </c>
      <c r="K620" t="s">
        <v>3652</v>
      </c>
      <c r="L620" t="str">
        <f>VLOOKUP(K620,Questions!B:H,7,FALSE)</f>
        <v>Inc</v>
      </c>
      <c r="M620">
        <v>1</v>
      </c>
      <c r="N620" t="s">
        <v>323</v>
      </c>
      <c r="O620">
        <v>0</v>
      </c>
      <c r="P620">
        <v>1</v>
      </c>
      <c r="Q620">
        <v>0</v>
      </c>
    </row>
    <row r="621" spans="1:17" x14ac:dyDescent="0.2">
      <c r="A621" t="s">
        <v>3371</v>
      </c>
      <c r="B621" t="s">
        <v>3051</v>
      </c>
      <c r="C621" t="s">
        <v>3358</v>
      </c>
      <c r="D621" t="s">
        <v>3365</v>
      </c>
      <c r="E621">
        <f>VLOOKUP(K621,Questions!B:I,2,FALSE)</f>
        <v>14</v>
      </c>
      <c r="F621">
        <f>VLOOKUP(K621,Questions!B:I,3,FALSE)</f>
        <v>14.3</v>
      </c>
      <c r="G621" t="str">
        <f>VLOOKUP(K621,Questions!B:I,4,FALSE)</f>
        <v>2AFC</v>
      </c>
      <c r="H621" t="str">
        <f>VLOOKUP(K621,Questions!B:I,5,FALSE)</f>
        <v>Emotion Reminder</v>
      </c>
      <c r="I621" t="str">
        <f>VLOOKUP(K621,Questions!B:I,6,FALSE)</f>
        <v>Emotion</v>
      </c>
      <c r="J621" t="s">
        <v>3754</v>
      </c>
      <c r="K621" t="s">
        <v>54</v>
      </c>
      <c r="L621" t="str">
        <f>VLOOKUP(K621,Questions!B:H,7,FALSE)</f>
        <v>Inc</v>
      </c>
      <c r="M621">
        <v>1</v>
      </c>
      <c r="O621">
        <v>0</v>
      </c>
      <c r="P621">
        <v>1</v>
      </c>
      <c r="Q621">
        <v>0</v>
      </c>
    </row>
    <row r="622" spans="1:17" x14ac:dyDescent="0.2">
      <c r="A622" t="s">
        <v>3371</v>
      </c>
      <c r="B622" t="s">
        <v>3051</v>
      </c>
      <c r="C622" t="s">
        <v>3358</v>
      </c>
      <c r="D622" t="s">
        <v>3365</v>
      </c>
      <c r="E622">
        <f>VLOOKUP(K622,Questions!B:I,2,FALSE)</f>
        <v>14</v>
      </c>
      <c r="F622">
        <f>VLOOKUP(K622,Questions!B:I,3,FALSE)</f>
        <v>14.4</v>
      </c>
      <c r="G622" t="str">
        <f>VLOOKUP(K622,Questions!B:I,4,FALSE)</f>
        <v>Explanation</v>
      </c>
      <c r="H622" t="str">
        <f>VLOOKUP(K622,Questions!B:I,5,FALSE)</f>
        <v>Emotion Reminder</v>
      </c>
      <c r="I622" t="str">
        <f>VLOOKUP(K622,Questions!B:I,6,FALSE)</f>
        <v>Emotion</v>
      </c>
      <c r="J622" t="s">
        <v>3755</v>
      </c>
      <c r="K622" t="s">
        <v>3653</v>
      </c>
      <c r="L622" t="str">
        <f>VLOOKUP(K622,Questions!B:H,7,FALSE)</f>
        <v>Inc</v>
      </c>
      <c r="M622">
        <v>1</v>
      </c>
      <c r="N622" t="s">
        <v>1914</v>
      </c>
      <c r="O622">
        <v>0</v>
      </c>
      <c r="P622">
        <v>1</v>
      </c>
      <c r="Q622">
        <v>0</v>
      </c>
    </row>
    <row r="623" spans="1:17" x14ac:dyDescent="0.2">
      <c r="A623" t="s">
        <v>3371</v>
      </c>
      <c r="B623" t="s">
        <v>3051</v>
      </c>
      <c r="C623" t="s">
        <v>3358</v>
      </c>
      <c r="D623" t="s">
        <v>3365</v>
      </c>
      <c r="E623">
        <f>VLOOKUP(K623,Questions!B:I,2,FALSE)</f>
        <v>15</v>
      </c>
      <c r="F623">
        <f>VLOOKUP(K623,Questions!B:I,3,FALSE)</f>
        <v>15.1</v>
      </c>
      <c r="G623" t="str">
        <f>VLOOKUP(K623,Questions!B:I,4,FALSE)</f>
        <v>Control</v>
      </c>
      <c r="H623" t="str">
        <f>VLOOKUP(K623,Questions!B:I,5,FALSE)</f>
        <v>True Belief - Control</v>
      </c>
      <c r="I623" t="str">
        <f>VLOOKUP(K623,Questions!B:I,6,FALSE)</f>
        <v>Control</v>
      </c>
      <c r="J623" t="s">
        <v>3756</v>
      </c>
      <c r="K623" t="s">
        <v>55</v>
      </c>
      <c r="L623" t="str">
        <f>VLOOKUP(K623,Questions!B:H,7,FALSE)</f>
        <v>Inc</v>
      </c>
      <c r="M623">
        <v>1</v>
      </c>
      <c r="O623">
        <v>0</v>
      </c>
      <c r="P623">
        <v>1</v>
      </c>
      <c r="Q623">
        <v>0</v>
      </c>
    </row>
    <row r="624" spans="1:17" x14ac:dyDescent="0.2">
      <c r="A624" t="s">
        <v>3371</v>
      </c>
      <c r="B624" t="s">
        <v>3051</v>
      </c>
      <c r="C624" t="s">
        <v>3358</v>
      </c>
      <c r="D624" t="s">
        <v>3365</v>
      </c>
      <c r="E624">
        <f>VLOOKUP(K624,Questions!B:I,2,FALSE)</f>
        <v>15</v>
      </c>
      <c r="F624">
        <f>VLOOKUP(K624,Questions!B:I,3,FALSE)</f>
        <v>15.2</v>
      </c>
      <c r="G624" t="str">
        <f>VLOOKUP(K624,Questions!B:I,4,FALSE)</f>
        <v>2AFC</v>
      </c>
      <c r="H624" t="str">
        <f>VLOOKUP(K624,Questions!B:I,5,FALSE)</f>
        <v>True Belief - Location</v>
      </c>
      <c r="I624" t="str">
        <f>VLOOKUP(K624,Questions!B:I,6,FALSE)</f>
        <v>Belief</v>
      </c>
      <c r="J624" t="s">
        <v>3757</v>
      </c>
      <c r="K624" t="s">
        <v>56</v>
      </c>
      <c r="L624" t="str">
        <f>VLOOKUP(K624,Questions!B:H,7,FALSE)</f>
        <v>Inc</v>
      </c>
      <c r="M624">
        <v>1</v>
      </c>
      <c r="O624">
        <v>0</v>
      </c>
      <c r="P624">
        <v>1</v>
      </c>
      <c r="Q624">
        <v>0</v>
      </c>
    </row>
    <row r="625" spans="1:17" x14ac:dyDescent="0.2">
      <c r="A625" t="s">
        <v>3371</v>
      </c>
      <c r="B625" t="s">
        <v>3051</v>
      </c>
      <c r="C625" t="s">
        <v>3358</v>
      </c>
      <c r="D625" t="s">
        <v>3365</v>
      </c>
      <c r="E625">
        <f>VLOOKUP(K625,Questions!B:I,2,FALSE)</f>
        <v>15</v>
      </c>
      <c r="F625">
        <f>VLOOKUP(K625,Questions!B:I,3,FALSE)</f>
        <v>15.3</v>
      </c>
      <c r="G625" t="str">
        <f>VLOOKUP(K625,Questions!B:I,4,FALSE)</f>
        <v>Explanation</v>
      </c>
      <c r="H625" t="str">
        <f>VLOOKUP(K625,Questions!B:I,5,FALSE)</f>
        <v>True Belief - Location</v>
      </c>
      <c r="I625" t="str">
        <f>VLOOKUP(K625,Questions!B:I,6,FALSE)</f>
        <v>Belief</v>
      </c>
      <c r="J625" t="s">
        <v>3758</v>
      </c>
      <c r="K625" t="s">
        <v>57</v>
      </c>
      <c r="L625" t="str">
        <f>VLOOKUP(K625,Questions!B:H,7,FALSE)</f>
        <v>Inc</v>
      </c>
      <c r="M625">
        <v>1</v>
      </c>
      <c r="N625" t="s">
        <v>1915</v>
      </c>
      <c r="O625">
        <v>0</v>
      </c>
      <c r="P625">
        <v>1</v>
      </c>
      <c r="Q625">
        <v>0</v>
      </c>
    </row>
    <row r="626" spans="1:17" x14ac:dyDescent="0.2">
      <c r="A626" t="s">
        <v>3371</v>
      </c>
      <c r="B626" t="s">
        <v>3051</v>
      </c>
      <c r="C626" t="s">
        <v>3358</v>
      </c>
      <c r="D626" t="s">
        <v>3365</v>
      </c>
      <c r="E626">
        <f>VLOOKUP(K626,Questions!B:I,2,FALSE)</f>
        <v>16</v>
      </c>
      <c r="F626">
        <f>VLOOKUP(K626,Questions!B:I,3,FALSE)</f>
        <v>16.100000000000001</v>
      </c>
      <c r="G626" t="str">
        <f>VLOOKUP(K626,Questions!B:I,4,FALSE)</f>
        <v>Control</v>
      </c>
      <c r="H626" t="str">
        <f>VLOOKUP(K626,Questions!B:I,5,FALSE)</f>
        <v>Moral Reasoning True Beliefs - Control</v>
      </c>
      <c r="I626" t="str">
        <f>VLOOKUP(K626,Questions!B:I,6,FALSE)</f>
        <v>Control</v>
      </c>
      <c r="J626" t="s">
        <v>3759</v>
      </c>
      <c r="K626" t="s">
        <v>59</v>
      </c>
      <c r="L626" t="str">
        <f>VLOOKUP(K626,Questions!B:H,7,FALSE)</f>
        <v>Inc</v>
      </c>
      <c r="M626">
        <v>1</v>
      </c>
      <c r="O626">
        <v>0</v>
      </c>
      <c r="P626">
        <v>1</v>
      </c>
      <c r="Q626">
        <v>0</v>
      </c>
    </row>
    <row r="627" spans="1:17" x14ac:dyDescent="0.2">
      <c r="A627" t="s">
        <v>3371</v>
      </c>
      <c r="B627" t="s">
        <v>3051</v>
      </c>
      <c r="C627" t="s">
        <v>3358</v>
      </c>
      <c r="D627" t="s">
        <v>3365</v>
      </c>
      <c r="E627">
        <f>VLOOKUP(K627,Questions!B:I,2,FALSE)</f>
        <v>16</v>
      </c>
      <c r="F627">
        <f>VLOOKUP(K627,Questions!B:I,3,FALSE)</f>
        <v>16.2</v>
      </c>
      <c r="G627" t="str">
        <f>VLOOKUP(K627,Questions!B:I,4,FALSE)</f>
        <v>Control</v>
      </c>
      <c r="H627" t="str">
        <f>VLOOKUP(K627,Questions!B:I,5,FALSE)</f>
        <v>Moral Reasoning True Beliefs - Control</v>
      </c>
      <c r="I627" t="str">
        <f>VLOOKUP(K627,Questions!B:I,6,FALSE)</f>
        <v>Control</v>
      </c>
      <c r="J627" t="s">
        <v>3760</v>
      </c>
      <c r="K627" t="s">
        <v>60</v>
      </c>
      <c r="L627" t="str">
        <f>VLOOKUP(K627,Questions!B:H,7,FALSE)</f>
        <v>Inc</v>
      </c>
      <c r="M627">
        <v>1</v>
      </c>
      <c r="O627">
        <v>0</v>
      </c>
      <c r="P627">
        <v>1</v>
      </c>
      <c r="Q627">
        <v>0</v>
      </c>
    </row>
    <row r="628" spans="1:17" x14ac:dyDescent="0.2">
      <c r="A628" t="s">
        <v>3371</v>
      </c>
      <c r="B628" t="s">
        <v>3051</v>
      </c>
      <c r="C628" t="s">
        <v>3358</v>
      </c>
      <c r="D628" t="s">
        <v>3365</v>
      </c>
      <c r="E628">
        <f>VLOOKUP(K628,Questions!B:I,2,FALSE)</f>
        <v>16</v>
      </c>
      <c r="F628">
        <f>VLOOKUP(K628,Questions!B:I,3,FALSE)</f>
        <v>16.3</v>
      </c>
      <c r="G628" t="str">
        <f>VLOOKUP(K628,Questions!B:I,4,FALSE)</f>
        <v>Explanation</v>
      </c>
      <c r="H628" t="str">
        <f>VLOOKUP(K628,Questions!B:I,5,FALSE)</f>
        <v>Moral Reasoning True Beliefs</v>
      </c>
      <c r="I628" t="str">
        <f>VLOOKUP(K628,Questions!B:I,6,FALSE)</f>
        <v>Moral Reasoning</v>
      </c>
      <c r="J628" t="s">
        <v>3761</v>
      </c>
      <c r="K628" t="s">
        <v>61</v>
      </c>
      <c r="L628" t="str">
        <f>VLOOKUP(K628,Questions!B:H,7,FALSE)</f>
        <v>Exc</v>
      </c>
      <c r="M628">
        <v>1</v>
      </c>
      <c r="N628" t="s">
        <v>1916</v>
      </c>
      <c r="O628">
        <v>0</v>
      </c>
      <c r="P628">
        <v>1</v>
      </c>
      <c r="Q628">
        <v>0</v>
      </c>
    </row>
    <row r="629" spans="1:17" x14ac:dyDescent="0.2">
      <c r="A629" t="s">
        <v>3371</v>
      </c>
      <c r="B629" t="s">
        <v>3051</v>
      </c>
      <c r="C629" t="s">
        <v>3358</v>
      </c>
      <c r="D629" t="s">
        <v>3365</v>
      </c>
      <c r="E629">
        <f>VLOOKUP(K629,Questions!B:I,2,FALSE)</f>
        <v>16</v>
      </c>
      <c r="F629">
        <f>VLOOKUP(K629,Questions!B:I,3,FALSE)</f>
        <v>16.399999999999999</v>
      </c>
      <c r="G629" t="str">
        <f>VLOOKUP(K629,Questions!B:I,4,FALSE)</f>
        <v>Explanation</v>
      </c>
      <c r="H629" t="str">
        <f>VLOOKUP(K629,Questions!B:I,5,FALSE)</f>
        <v>Emotion</v>
      </c>
      <c r="I629" t="str">
        <f>VLOOKUP(K629,Questions!B:I,6,FALSE)</f>
        <v>Emotion</v>
      </c>
      <c r="J629" t="s">
        <v>3762</v>
      </c>
      <c r="K629" t="s">
        <v>62</v>
      </c>
      <c r="L629" t="str">
        <f>VLOOKUP(K629,Questions!B:H,7,FALSE)</f>
        <v>Inc</v>
      </c>
      <c r="M629">
        <v>1</v>
      </c>
      <c r="N629" t="s">
        <v>1917</v>
      </c>
      <c r="O629">
        <v>0</v>
      </c>
      <c r="P629">
        <v>1</v>
      </c>
      <c r="Q629">
        <v>0</v>
      </c>
    </row>
    <row r="630" spans="1:17" x14ac:dyDescent="0.2">
      <c r="A630" t="s">
        <v>3371</v>
      </c>
      <c r="B630" t="s">
        <v>3051</v>
      </c>
      <c r="C630" t="s">
        <v>3358</v>
      </c>
      <c r="D630" t="s">
        <v>3365</v>
      </c>
      <c r="E630">
        <f>VLOOKUP(K630,Questions!B:I,2,FALSE)</f>
        <v>16</v>
      </c>
      <c r="F630">
        <f>VLOOKUP(K630,Questions!B:I,3,FALSE)</f>
        <v>16.5</v>
      </c>
      <c r="G630" t="str">
        <f>VLOOKUP(K630,Questions!B:I,4,FALSE)</f>
        <v>2AFC</v>
      </c>
      <c r="H630" t="str">
        <f>VLOOKUP(K630,Questions!B:I,5,FALSE)</f>
        <v>Moral Reasoning True Beliefs</v>
      </c>
      <c r="I630" t="str">
        <f>VLOOKUP(K630,Questions!B:I,6,FALSE)</f>
        <v>Moral Reasoning</v>
      </c>
      <c r="J630" t="s">
        <v>3763</v>
      </c>
      <c r="K630" t="s">
        <v>63</v>
      </c>
      <c r="L630" t="str">
        <f>VLOOKUP(K630,Questions!B:H,7,FALSE)</f>
        <v>Inc</v>
      </c>
      <c r="M630">
        <v>1</v>
      </c>
      <c r="O630">
        <v>0</v>
      </c>
      <c r="P630">
        <v>1</v>
      </c>
      <c r="Q630">
        <v>0</v>
      </c>
    </row>
    <row r="631" spans="1:17" x14ac:dyDescent="0.2">
      <c r="A631" t="s">
        <v>3371</v>
      </c>
      <c r="B631" t="s">
        <v>3051</v>
      </c>
      <c r="C631" t="s">
        <v>3358</v>
      </c>
      <c r="D631" t="s">
        <v>3365</v>
      </c>
      <c r="E631">
        <f>VLOOKUP(K631,Questions!B:I,2,FALSE)</f>
        <v>16</v>
      </c>
      <c r="F631">
        <f>VLOOKUP(K631,Questions!B:I,3,FALSE)</f>
        <v>16.600000000000001</v>
      </c>
      <c r="G631" t="str">
        <f>VLOOKUP(K631,Questions!B:I,4,FALSE)</f>
        <v>Explanation</v>
      </c>
      <c r="H631" t="str">
        <f>VLOOKUP(K631,Questions!B:I,5,FALSE)</f>
        <v>Moral Reasoning True Beliefs</v>
      </c>
      <c r="I631" t="str">
        <f>VLOOKUP(K631,Questions!B:I,6,FALSE)</f>
        <v>Moral Reasoning</v>
      </c>
      <c r="J631" t="s">
        <v>3764</v>
      </c>
      <c r="K631" t="s">
        <v>3656</v>
      </c>
      <c r="L631" t="str">
        <f>VLOOKUP(K631,Questions!B:H,7,FALSE)</f>
        <v>Inc</v>
      </c>
      <c r="M631">
        <v>1</v>
      </c>
      <c r="N631" t="s">
        <v>1918</v>
      </c>
      <c r="O631">
        <v>0</v>
      </c>
      <c r="P631">
        <v>1</v>
      </c>
      <c r="Q631">
        <v>0</v>
      </c>
    </row>
    <row r="632" spans="1:17" x14ac:dyDescent="0.2">
      <c r="A632" t="s">
        <v>3371</v>
      </c>
      <c r="B632" t="s">
        <v>3051</v>
      </c>
      <c r="C632" t="s">
        <v>3358</v>
      </c>
      <c r="D632" t="s">
        <v>3365</v>
      </c>
      <c r="E632">
        <f>VLOOKUP(K632,Questions!B:I,2,FALSE)</f>
        <v>16</v>
      </c>
      <c r="F632">
        <f>VLOOKUP(K632,Questions!B:I,3,FALSE)</f>
        <v>16.7</v>
      </c>
      <c r="G632" t="str">
        <f>VLOOKUP(K632,Questions!B:I,4,FALSE)</f>
        <v>2AFC</v>
      </c>
      <c r="H632" t="str">
        <f>VLOOKUP(K632,Questions!B:I,5,FALSE)</f>
        <v>Moral Reasoning True Beliefs</v>
      </c>
      <c r="I632" t="str">
        <f>VLOOKUP(K632,Questions!B:I,6,FALSE)</f>
        <v>Moral Reasoning</v>
      </c>
      <c r="J632" t="s">
        <v>3765</v>
      </c>
      <c r="K632" t="s">
        <v>64</v>
      </c>
      <c r="L632" t="str">
        <f>VLOOKUP(K632,Questions!B:H,7,FALSE)</f>
        <v>Inc</v>
      </c>
      <c r="M632">
        <v>1</v>
      </c>
      <c r="O632">
        <v>0</v>
      </c>
      <c r="P632">
        <v>1</v>
      </c>
      <c r="Q632">
        <v>0</v>
      </c>
    </row>
    <row r="633" spans="1:17" x14ac:dyDescent="0.2">
      <c r="A633" t="s">
        <v>3371</v>
      </c>
      <c r="B633" t="s">
        <v>3051</v>
      </c>
      <c r="C633" t="s">
        <v>3358</v>
      </c>
      <c r="D633" t="s">
        <v>3365</v>
      </c>
      <c r="E633">
        <f>VLOOKUP(K633,Questions!B:I,2,FALSE)</f>
        <v>16</v>
      </c>
      <c r="F633">
        <f>VLOOKUP(K633,Questions!B:I,3,FALSE)</f>
        <v>16.8</v>
      </c>
      <c r="G633" t="str">
        <f>VLOOKUP(K633,Questions!B:I,4,FALSE)</f>
        <v>Explanation</v>
      </c>
      <c r="H633" t="str">
        <f>VLOOKUP(K633,Questions!B:I,5,FALSE)</f>
        <v>Moral Reasoning True Beliefs</v>
      </c>
      <c r="I633" t="str">
        <f>VLOOKUP(K633,Questions!B:I,6,FALSE)</f>
        <v>Moral Reasoning</v>
      </c>
      <c r="J633" t="s">
        <v>3766</v>
      </c>
      <c r="K633" t="s">
        <v>3657</v>
      </c>
      <c r="L633" t="str">
        <f>VLOOKUP(K633,Questions!B:H,7,FALSE)</f>
        <v>Inc</v>
      </c>
      <c r="M633">
        <v>1</v>
      </c>
      <c r="N633" t="s">
        <v>1919</v>
      </c>
      <c r="O633">
        <v>0</v>
      </c>
      <c r="P633">
        <v>1</v>
      </c>
      <c r="Q633">
        <v>0</v>
      </c>
    </row>
    <row r="634" spans="1:17" x14ac:dyDescent="0.2">
      <c r="A634" t="s">
        <v>3371</v>
      </c>
      <c r="B634" t="s">
        <v>3051</v>
      </c>
      <c r="C634" t="s">
        <v>3358</v>
      </c>
      <c r="D634" t="s">
        <v>3365</v>
      </c>
      <c r="E634">
        <f>VLOOKUP(K634,Questions!B:I,2,FALSE)</f>
        <v>16</v>
      </c>
      <c r="F634">
        <f>VLOOKUP(K634,Questions!B:I,3,FALSE)</f>
        <v>16.899999999999999</v>
      </c>
      <c r="G634" t="str">
        <f>VLOOKUP(K634,Questions!B:I,4,FALSE)</f>
        <v>2AFC</v>
      </c>
      <c r="H634" t="str">
        <f>VLOOKUP(K634,Questions!B:I,5,FALSE)</f>
        <v>Moral Reasoning True Beliefs</v>
      </c>
      <c r="I634" t="str">
        <f>VLOOKUP(K634,Questions!B:I,6,FALSE)</f>
        <v>Moral Reasoning</v>
      </c>
      <c r="J634" t="s">
        <v>3767</v>
      </c>
      <c r="K634" t="s">
        <v>65</v>
      </c>
      <c r="L634" t="str">
        <f>VLOOKUP(K634,Questions!B:H,7,FALSE)</f>
        <v>Inc</v>
      </c>
      <c r="M634">
        <v>1</v>
      </c>
      <c r="O634">
        <v>0</v>
      </c>
      <c r="P634">
        <v>1</v>
      </c>
      <c r="Q634">
        <v>0</v>
      </c>
    </row>
    <row r="635" spans="1:17" x14ac:dyDescent="0.2">
      <c r="A635" t="s">
        <v>3371</v>
      </c>
      <c r="B635" t="s">
        <v>3051</v>
      </c>
      <c r="C635" t="s">
        <v>3358</v>
      </c>
      <c r="D635" t="s">
        <v>3365</v>
      </c>
      <c r="E635">
        <f>VLOOKUP(K635,Questions!B:I,2,FALSE)</f>
        <v>16</v>
      </c>
      <c r="F635">
        <f>VLOOKUP(K635,Questions!B:I,3,FALSE)</f>
        <v>16.91</v>
      </c>
      <c r="G635" t="str">
        <f>VLOOKUP(K635,Questions!B:I,4,FALSE)</f>
        <v>Explanation</v>
      </c>
      <c r="H635" t="str">
        <f>VLOOKUP(K635,Questions!B:I,5,FALSE)</f>
        <v>Moral Reasoning True Beliefs</v>
      </c>
      <c r="I635" t="str">
        <f>VLOOKUP(K635,Questions!B:I,6,FALSE)</f>
        <v>Moral Reasoning</v>
      </c>
      <c r="J635" t="s">
        <v>3768</v>
      </c>
      <c r="K635" t="s">
        <v>3658</v>
      </c>
      <c r="L635" t="str">
        <f>VLOOKUP(K635,Questions!B:H,7,FALSE)</f>
        <v>Inc</v>
      </c>
      <c r="M635">
        <v>1</v>
      </c>
      <c r="N635" t="s">
        <v>1920</v>
      </c>
      <c r="O635">
        <v>0</v>
      </c>
      <c r="P635">
        <v>1</v>
      </c>
      <c r="Q635">
        <v>0</v>
      </c>
    </row>
    <row r="636" spans="1:17" x14ac:dyDescent="0.2">
      <c r="A636" t="s">
        <v>3371</v>
      </c>
      <c r="B636" t="s">
        <v>3051</v>
      </c>
      <c r="C636" t="s">
        <v>3358</v>
      </c>
      <c r="D636" t="s">
        <v>3365</v>
      </c>
      <c r="E636">
        <f>VLOOKUP(K636,Questions!B:I,2,FALSE)</f>
        <v>17</v>
      </c>
      <c r="F636">
        <f>VLOOKUP(K636,Questions!B:I,3,FALSE)</f>
        <v>17.100000000000001</v>
      </c>
      <c r="G636" t="str">
        <f>VLOOKUP(K636,Questions!B:I,4,FALSE)</f>
        <v>2AFC</v>
      </c>
      <c r="H636" t="str">
        <f>VLOOKUP(K636,Questions!B:I,5,FALSE)</f>
        <v>False Belief - Lies</v>
      </c>
      <c r="I636" t="str">
        <f>VLOOKUP(K636,Questions!B:I,6,FALSE)</f>
        <v>Lies</v>
      </c>
      <c r="J636" t="s">
        <v>3769</v>
      </c>
      <c r="K636" t="s">
        <v>66</v>
      </c>
      <c r="L636" t="str">
        <f>VLOOKUP(K636,Questions!B:H,7,FALSE)</f>
        <v>Exc-5upOnly</v>
      </c>
      <c r="M636">
        <v>1</v>
      </c>
      <c r="O636">
        <v>0</v>
      </c>
      <c r="P636">
        <v>1</v>
      </c>
      <c r="Q636">
        <v>0</v>
      </c>
    </row>
    <row r="637" spans="1:17" x14ac:dyDescent="0.2">
      <c r="A637" t="s">
        <v>3371</v>
      </c>
      <c r="B637" t="s">
        <v>3051</v>
      </c>
      <c r="C637" t="s">
        <v>3358</v>
      </c>
      <c r="D637" t="s">
        <v>3365</v>
      </c>
      <c r="E637">
        <f>VLOOKUP(K637,Questions!B:I,2,FALSE)</f>
        <v>17</v>
      </c>
      <c r="F637">
        <f>VLOOKUP(K637,Questions!B:I,3,FALSE)</f>
        <v>17.2</v>
      </c>
      <c r="G637" t="str">
        <f>VLOOKUP(K637,Questions!B:I,4,FALSE)</f>
        <v>Control</v>
      </c>
      <c r="H637" t="str">
        <f>VLOOKUP(K637,Questions!B:I,5,FALSE)</f>
        <v>False Belief - Lies - Control</v>
      </c>
      <c r="I637" t="str">
        <f>VLOOKUP(K637,Questions!B:I,6,FALSE)</f>
        <v>Control</v>
      </c>
      <c r="J637" t="s">
        <v>3770</v>
      </c>
      <c r="K637" t="s">
        <v>3659</v>
      </c>
      <c r="L637" t="str">
        <f>VLOOKUP(K637,Questions!B:H,7,FALSE)</f>
        <v>Exc-5upOnly</v>
      </c>
      <c r="M637">
        <v>1</v>
      </c>
      <c r="O637">
        <v>0</v>
      </c>
      <c r="P637">
        <v>1</v>
      </c>
      <c r="Q637">
        <v>0</v>
      </c>
    </row>
    <row r="638" spans="1:17" x14ac:dyDescent="0.2">
      <c r="A638" t="s">
        <v>3371</v>
      </c>
      <c r="B638" t="s">
        <v>3051</v>
      </c>
      <c r="C638" t="s">
        <v>3358</v>
      </c>
      <c r="D638" t="s">
        <v>3365</v>
      </c>
      <c r="E638">
        <f>VLOOKUP(K638,Questions!B:I,2,FALSE)</f>
        <v>17</v>
      </c>
      <c r="F638">
        <f>VLOOKUP(K638,Questions!B:I,3,FALSE)</f>
        <v>17.3</v>
      </c>
      <c r="G638" t="str">
        <f>VLOOKUP(K638,Questions!B:I,4,FALSE)</f>
        <v>2AFC</v>
      </c>
      <c r="H638" t="str">
        <f>VLOOKUP(K638,Questions!B:I,5,FALSE)</f>
        <v>False Belief - Lies</v>
      </c>
      <c r="I638" t="str">
        <f>VLOOKUP(K638,Questions!B:I,6,FALSE)</f>
        <v>Lies</v>
      </c>
      <c r="J638" t="s">
        <v>3771</v>
      </c>
      <c r="K638" t="s">
        <v>68</v>
      </c>
      <c r="L638" t="str">
        <f>VLOOKUP(K638,Questions!B:H,7,FALSE)</f>
        <v>Exc-5upOnly</v>
      </c>
      <c r="M638">
        <v>1</v>
      </c>
      <c r="O638">
        <v>0</v>
      </c>
      <c r="P638">
        <v>1</v>
      </c>
      <c r="Q638">
        <v>1</v>
      </c>
    </row>
    <row r="639" spans="1:17" x14ac:dyDescent="0.2">
      <c r="A639" t="s">
        <v>3371</v>
      </c>
      <c r="B639" t="s">
        <v>3051</v>
      </c>
      <c r="C639" t="s">
        <v>3358</v>
      </c>
      <c r="D639" t="s">
        <v>3365</v>
      </c>
      <c r="E639">
        <f>VLOOKUP(K639,Questions!B:I,2,FALSE)</f>
        <v>17</v>
      </c>
      <c r="F639">
        <f>VLOOKUP(K639,Questions!B:I,3,FALSE)</f>
        <v>17.399999999999999</v>
      </c>
      <c r="G639" t="str">
        <f>VLOOKUP(K639,Questions!B:I,4,FALSE)</f>
        <v>Explanation</v>
      </c>
      <c r="H639" t="str">
        <f>VLOOKUP(K639,Questions!B:I,5,FALSE)</f>
        <v>False Belief - Lies</v>
      </c>
      <c r="I639" t="str">
        <f>VLOOKUP(K639,Questions!B:I,6,FALSE)</f>
        <v>Lies</v>
      </c>
      <c r="J639" t="s">
        <v>3772</v>
      </c>
      <c r="K639" t="s">
        <v>69</v>
      </c>
      <c r="L639" t="str">
        <f>VLOOKUP(K639,Questions!B:H,7,FALSE)</f>
        <v>Exc-5upOnly</v>
      </c>
      <c r="M639">
        <v>1</v>
      </c>
      <c r="N639" t="s">
        <v>1921</v>
      </c>
      <c r="O639">
        <v>0</v>
      </c>
      <c r="P639">
        <v>1</v>
      </c>
      <c r="Q639">
        <v>1</v>
      </c>
    </row>
    <row r="640" spans="1:17" x14ac:dyDescent="0.2">
      <c r="A640" t="s">
        <v>3371</v>
      </c>
      <c r="B640" t="s">
        <v>3051</v>
      </c>
      <c r="C640" t="s">
        <v>3358</v>
      </c>
      <c r="D640" t="s">
        <v>3365</v>
      </c>
      <c r="E640">
        <f>VLOOKUP(K640,Questions!B:I,2,FALSE)</f>
        <v>17</v>
      </c>
      <c r="F640">
        <f>VLOOKUP(K640,Questions!B:I,3,FALSE)</f>
        <v>17.5</v>
      </c>
      <c r="G640" t="str">
        <f>VLOOKUP(K640,Questions!B:I,4,FALSE)</f>
        <v>Control</v>
      </c>
      <c r="H640" t="str">
        <f>VLOOKUP(K640,Questions!B:I,5,FALSE)</f>
        <v>False Belief - Lies - Control</v>
      </c>
      <c r="I640" t="str">
        <f>VLOOKUP(K640,Questions!B:I,6,FALSE)</f>
        <v>Control</v>
      </c>
      <c r="J640" t="s">
        <v>3773</v>
      </c>
      <c r="K640" t="s">
        <v>3660</v>
      </c>
      <c r="L640" t="str">
        <f>VLOOKUP(K640,Questions!B:H,7,FALSE)</f>
        <v>Exc-5upOnly</v>
      </c>
      <c r="M640">
        <v>0</v>
      </c>
      <c r="O640">
        <v>0</v>
      </c>
      <c r="P640">
        <v>0</v>
      </c>
      <c r="Q640">
        <v>0</v>
      </c>
    </row>
    <row r="641" spans="1:17" x14ac:dyDescent="0.2">
      <c r="A641" t="s">
        <v>3371</v>
      </c>
      <c r="B641" t="s">
        <v>3051</v>
      </c>
      <c r="C641" t="s">
        <v>3358</v>
      </c>
      <c r="D641" t="s">
        <v>3365</v>
      </c>
      <c r="E641">
        <f>VLOOKUP(K641,Questions!B:I,2,FALSE)</f>
        <v>17</v>
      </c>
      <c r="F641">
        <f>VLOOKUP(K641,Questions!B:I,3,FALSE)</f>
        <v>17.600000000000001</v>
      </c>
      <c r="G641" t="str">
        <f>VLOOKUP(K641,Questions!B:I,4,FALSE)</f>
        <v>2AFC</v>
      </c>
      <c r="H641" t="str">
        <f>VLOOKUP(K641,Questions!B:I,5,FALSE)</f>
        <v>Emotion</v>
      </c>
      <c r="I641" t="str">
        <f>VLOOKUP(K641,Questions!B:I,6,FALSE)</f>
        <v>Emotion</v>
      </c>
      <c r="J641" t="s">
        <v>3774</v>
      </c>
      <c r="K641" t="s">
        <v>70</v>
      </c>
      <c r="L641" t="str">
        <f>VLOOKUP(K641,Questions!B:H,7,FALSE)</f>
        <v>Exc-5upOnly</v>
      </c>
      <c r="M641">
        <v>1</v>
      </c>
      <c r="O641">
        <v>0</v>
      </c>
      <c r="P641">
        <v>1</v>
      </c>
      <c r="Q641">
        <v>1</v>
      </c>
    </row>
    <row r="642" spans="1:17" x14ac:dyDescent="0.2">
      <c r="A642" t="s">
        <v>3371</v>
      </c>
      <c r="B642" t="s">
        <v>3051</v>
      </c>
      <c r="C642" t="s">
        <v>3358</v>
      </c>
      <c r="D642" t="s">
        <v>3365</v>
      </c>
      <c r="E642">
        <f>VLOOKUP(K642,Questions!B:I,2,FALSE)</f>
        <v>17</v>
      </c>
      <c r="F642">
        <f>VLOOKUP(K642,Questions!B:I,3,FALSE)</f>
        <v>17.7</v>
      </c>
      <c r="G642" t="str">
        <f>VLOOKUP(K642,Questions!B:I,4,FALSE)</f>
        <v>Explanation</v>
      </c>
      <c r="H642" t="str">
        <f>VLOOKUP(K642,Questions!B:I,5,FALSE)</f>
        <v>Emotion</v>
      </c>
      <c r="I642" t="str">
        <f>VLOOKUP(K642,Questions!B:I,6,FALSE)</f>
        <v>Emotion</v>
      </c>
      <c r="J642" t="s">
        <v>3775</v>
      </c>
      <c r="K642" t="s">
        <v>71</v>
      </c>
      <c r="L642" t="str">
        <f>VLOOKUP(K642,Questions!B:H,7,FALSE)</f>
        <v>Exc-5upOnly</v>
      </c>
      <c r="M642">
        <v>1</v>
      </c>
      <c r="N642" t="s">
        <v>1922</v>
      </c>
      <c r="O642">
        <v>0</v>
      </c>
      <c r="P642">
        <v>1</v>
      </c>
      <c r="Q642">
        <v>1</v>
      </c>
    </row>
    <row r="643" spans="1:17" x14ac:dyDescent="0.2">
      <c r="A643" t="s">
        <v>3371</v>
      </c>
      <c r="B643" t="s">
        <v>3051</v>
      </c>
      <c r="C643" t="s">
        <v>3358</v>
      </c>
      <c r="D643" t="s">
        <v>3365</v>
      </c>
      <c r="E643">
        <f>VLOOKUP(K643,Questions!B:I,2,FALSE)</f>
        <v>17</v>
      </c>
      <c r="F643">
        <f>VLOOKUP(K643,Questions!B:I,3,FALSE)</f>
        <v>17.8</v>
      </c>
      <c r="G643" t="str">
        <f>VLOOKUP(K643,Questions!B:I,4,FALSE)</f>
        <v>2AFC</v>
      </c>
      <c r="H643" t="str">
        <f>VLOOKUP(K643,Questions!B:I,5,FALSE)</f>
        <v>False Belief - Lies</v>
      </c>
      <c r="I643" t="str">
        <f>VLOOKUP(K643,Questions!B:I,6,FALSE)</f>
        <v>Lies</v>
      </c>
      <c r="J643" t="s">
        <v>3776</v>
      </c>
      <c r="K643" t="s">
        <v>72</v>
      </c>
      <c r="L643" t="str">
        <f>VLOOKUP(K643,Questions!B:H,7,FALSE)</f>
        <v>Exc-5upOnly</v>
      </c>
      <c r="M643">
        <v>1</v>
      </c>
      <c r="O643">
        <v>0</v>
      </c>
      <c r="P643">
        <v>1</v>
      </c>
      <c r="Q643">
        <v>1</v>
      </c>
    </row>
    <row r="644" spans="1:17" x14ac:dyDescent="0.2">
      <c r="A644" t="s">
        <v>3371</v>
      </c>
      <c r="B644" t="s">
        <v>3051</v>
      </c>
      <c r="C644" t="s">
        <v>3358</v>
      </c>
      <c r="D644" t="s">
        <v>3365</v>
      </c>
      <c r="E644">
        <f>VLOOKUP(K644,Questions!B:I,2,FALSE)</f>
        <v>17</v>
      </c>
      <c r="F644">
        <f>VLOOKUP(K644,Questions!B:I,3,FALSE)</f>
        <v>17.899999999999999</v>
      </c>
      <c r="G644" t="str">
        <f>VLOOKUP(K644,Questions!B:I,4,FALSE)</f>
        <v>Explanation</v>
      </c>
      <c r="H644" t="str">
        <f>VLOOKUP(K644,Questions!B:I,5,FALSE)</f>
        <v>False Belief - Lies</v>
      </c>
      <c r="I644" t="str">
        <f>VLOOKUP(K644,Questions!B:I,6,FALSE)</f>
        <v>Lies</v>
      </c>
      <c r="J644" t="s">
        <v>3777</v>
      </c>
      <c r="K644" t="s">
        <v>73</v>
      </c>
      <c r="L644" t="str">
        <f>VLOOKUP(K644,Questions!B:H,7,FALSE)</f>
        <v>Exc-5upOnly</v>
      </c>
      <c r="M644">
        <v>1</v>
      </c>
      <c r="N644" t="s">
        <v>1923</v>
      </c>
      <c r="O644">
        <v>0</v>
      </c>
      <c r="P644">
        <v>1</v>
      </c>
      <c r="Q644">
        <v>1</v>
      </c>
    </row>
    <row r="645" spans="1:17" x14ac:dyDescent="0.2">
      <c r="A645" t="s">
        <v>3371</v>
      </c>
      <c r="B645" t="s">
        <v>3051</v>
      </c>
      <c r="C645" t="s">
        <v>3358</v>
      </c>
      <c r="D645" t="s">
        <v>3365</v>
      </c>
      <c r="E645">
        <f>VLOOKUP(K645,Questions!B:I,2,FALSE)</f>
        <v>18</v>
      </c>
      <c r="F645">
        <f>VLOOKUP(K645,Questions!B:I,3,FALSE)</f>
        <v>18.100000000000001</v>
      </c>
      <c r="G645" t="str">
        <f>VLOOKUP(K645,Questions!B:I,4,FALSE)</f>
        <v>2AFC</v>
      </c>
      <c r="H645" t="str">
        <f>VLOOKUP(K645,Questions!B:I,5,FALSE)</f>
        <v>2nd Order Belief-Desire Reasoning</v>
      </c>
      <c r="I645" t="str">
        <f>VLOOKUP(K645,Questions!B:I,6,FALSE)</f>
        <v>Belief</v>
      </c>
      <c r="J645" t="s">
        <v>3778</v>
      </c>
      <c r="K645" t="s">
        <v>74</v>
      </c>
      <c r="L645" t="str">
        <f>VLOOKUP(K645,Questions!B:H,7,FALSE)</f>
        <v>Inc</v>
      </c>
      <c r="M645">
        <v>1</v>
      </c>
      <c r="O645">
        <v>0</v>
      </c>
      <c r="P645">
        <v>1</v>
      </c>
      <c r="Q645">
        <v>0</v>
      </c>
    </row>
    <row r="646" spans="1:17" x14ac:dyDescent="0.2">
      <c r="A646" t="s">
        <v>3371</v>
      </c>
      <c r="B646" t="s">
        <v>3051</v>
      </c>
      <c r="C646" t="s">
        <v>3358</v>
      </c>
      <c r="D646" t="s">
        <v>3365</v>
      </c>
      <c r="E646">
        <f>VLOOKUP(K646,Questions!B:I,2,FALSE)</f>
        <v>18</v>
      </c>
      <c r="F646">
        <f>VLOOKUP(K646,Questions!B:I,3,FALSE)</f>
        <v>18.2</v>
      </c>
      <c r="G646" t="str">
        <f>VLOOKUP(K646,Questions!B:I,4,FALSE)</f>
        <v>Explanation</v>
      </c>
      <c r="H646" t="str">
        <f>VLOOKUP(K646,Questions!B:I,5,FALSE)</f>
        <v>2nd Order Belief-Desire Reasoning</v>
      </c>
      <c r="I646" t="str">
        <f>VLOOKUP(K646,Questions!B:I,6,FALSE)</f>
        <v>Belief</v>
      </c>
      <c r="J646" t="s">
        <v>3779</v>
      </c>
      <c r="K646" t="s">
        <v>75</v>
      </c>
      <c r="L646" t="str">
        <f>VLOOKUP(K646,Questions!B:H,7,FALSE)</f>
        <v>Exc-5upOnly</v>
      </c>
      <c r="M646">
        <v>1</v>
      </c>
      <c r="O646">
        <v>0</v>
      </c>
      <c r="P646">
        <v>1</v>
      </c>
      <c r="Q646">
        <v>0</v>
      </c>
    </row>
    <row r="647" spans="1:17" x14ac:dyDescent="0.2">
      <c r="A647" t="s">
        <v>3371</v>
      </c>
      <c r="B647" t="s">
        <v>3051</v>
      </c>
      <c r="C647" t="s">
        <v>3358</v>
      </c>
      <c r="D647" t="s">
        <v>3365</v>
      </c>
      <c r="E647">
        <f>VLOOKUP(K647,Questions!B:I,2,FALSE)</f>
        <v>18</v>
      </c>
      <c r="F647">
        <f>VLOOKUP(K647,Questions!B:I,3,FALSE)</f>
        <v>18.3</v>
      </c>
      <c r="G647" t="str">
        <f>VLOOKUP(K647,Questions!B:I,4,FALSE)</f>
        <v>Control</v>
      </c>
      <c r="H647" t="str">
        <f>VLOOKUP(K647,Questions!B:I,5,FALSE)</f>
        <v>2nd Order Belief-Desire Reasoning - Control</v>
      </c>
      <c r="I647" t="str">
        <f>VLOOKUP(K647,Questions!B:I,6,FALSE)</f>
        <v>Control</v>
      </c>
      <c r="J647" t="s">
        <v>3780</v>
      </c>
      <c r="K647" t="s">
        <v>76</v>
      </c>
      <c r="L647" t="str">
        <f>VLOOKUP(K647,Questions!B:H,7,FALSE)</f>
        <v>Exc-5upOnly</v>
      </c>
      <c r="M647">
        <v>1</v>
      </c>
      <c r="O647">
        <v>0</v>
      </c>
      <c r="P647">
        <v>1</v>
      </c>
      <c r="Q647">
        <v>0</v>
      </c>
    </row>
    <row r="648" spans="1:17" x14ac:dyDescent="0.2">
      <c r="A648" t="s">
        <v>3371</v>
      </c>
      <c r="B648" t="s">
        <v>3051</v>
      </c>
      <c r="C648" t="s">
        <v>3358</v>
      </c>
      <c r="D648" t="s">
        <v>3365</v>
      </c>
      <c r="E648">
        <f>VLOOKUP(K648,Questions!B:I,2,FALSE)</f>
        <v>18</v>
      </c>
      <c r="F648">
        <f>VLOOKUP(K648,Questions!B:I,3,FALSE)</f>
        <v>18.399999999999999</v>
      </c>
      <c r="G648" t="str">
        <f>VLOOKUP(K648,Questions!B:I,4,FALSE)</f>
        <v>Control</v>
      </c>
      <c r="H648" t="str">
        <f>VLOOKUP(K648,Questions!B:I,5,FALSE)</f>
        <v>2nd Order Belief-Desire Reasoning - Control</v>
      </c>
      <c r="I648" t="str">
        <f>VLOOKUP(K648,Questions!B:I,6,FALSE)</f>
        <v>Control</v>
      </c>
      <c r="J648" t="s">
        <v>3781</v>
      </c>
      <c r="K648" t="s">
        <v>77</v>
      </c>
      <c r="L648" t="str">
        <f>VLOOKUP(K648,Questions!B:H,7,FALSE)</f>
        <v>Exc-5upOnly</v>
      </c>
      <c r="M648">
        <v>1</v>
      </c>
      <c r="O648">
        <v>0</v>
      </c>
      <c r="P648">
        <v>1</v>
      </c>
      <c r="Q648">
        <v>0</v>
      </c>
    </row>
    <row r="649" spans="1:17" x14ac:dyDescent="0.2">
      <c r="A649" t="s">
        <v>3371</v>
      </c>
      <c r="B649" t="s">
        <v>3051</v>
      </c>
      <c r="C649" t="s">
        <v>3358</v>
      </c>
      <c r="D649" t="s">
        <v>3365</v>
      </c>
      <c r="E649">
        <f>VLOOKUP(K649,Questions!B:I,2,FALSE)</f>
        <v>18</v>
      </c>
      <c r="F649">
        <f>VLOOKUP(K649,Questions!B:I,3,FALSE)</f>
        <v>18.5</v>
      </c>
      <c r="G649" t="str">
        <f>VLOOKUP(K649,Questions!B:I,4,FALSE)</f>
        <v>Explanation</v>
      </c>
      <c r="H649" t="str">
        <f>VLOOKUP(K649,Questions!B:I,5,FALSE)</f>
        <v>False Belief - Emotion</v>
      </c>
      <c r="I649" t="str">
        <f>VLOOKUP(K649,Questions!B:I,6,FALSE)</f>
        <v>Belief</v>
      </c>
      <c r="J649" t="s">
        <v>3782</v>
      </c>
      <c r="K649" t="s">
        <v>78</v>
      </c>
      <c r="L649" t="str">
        <f>VLOOKUP(K649,Questions!B:H,7,FALSE)</f>
        <v>Exc-5upOnly</v>
      </c>
      <c r="M649">
        <v>1</v>
      </c>
      <c r="N649" t="s">
        <v>1924</v>
      </c>
      <c r="O649">
        <v>0</v>
      </c>
      <c r="P649">
        <v>1</v>
      </c>
      <c r="Q649">
        <v>0</v>
      </c>
    </row>
    <row r="650" spans="1:17" x14ac:dyDescent="0.2">
      <c r="A650" t="s">
        <v>3371</v>
      </c>
      <c r="B650" t="s">
        <v>3051</v>
      </c>
      <c r="C650" t="s">
        <v>3358</v>
      </c>
      <c r="D650" t="s">
        <v>3365</v>
      </c>
      <c r="E650">
        <f>VLOOKUP(K650,Questions!B:I,2,FALSE)</f>
        <v>19</v>
      </c>
      <c r="F650">
        <f>VLOOKUP(K650,Questions!B:I,3,FALSE)</f>
        <v>19.100000000000001</v>
      </c>
      <c r="G650" t="str">
        <f>VLOOKUP(K650,Questions!B:I,4,FALSE)</f>
        <v>Explanation</v>
      </c>
      <c r="H650" t="str">
        <f>VLOOKUP(K650,Questions!B:I,5,FALSE)</f>
        <v>Sarcasm</v>
      </c>
      <c r="I650" t="str">
        <f>VLOOKUP(K650,Questions!B:I,6,FALSE)</f>
        <v>Sarcasm</v>
      </c>
      <c r="J650" t="s">
        <v>3783</v>
      </c>
      <c r="K650" t="s">
        <v>79</v>
      </c>
      <c r="L650" t="str">
        <f>VLOOKUP(K650,Questions!B:H,7,FALSE)</f>
        <v>Exc-5upOnly</v>
      </c>
      <c r="M650">
        <v>0</v>
      </c>
      <c r="N650" t="s">
        <v>1925</v>
      </c>
      <c r="O650">
        <v>0</v>
      </c>
      <c r="P650">
        <v>1</v>
      </c>
      <c r="Q650">
        <v>0</v>
      </c>
    </row>
    <row r="651" spans="1:17" x14ac:dyDescent="0.2">
      <c r="A651" t="s">
        <v>3371</v>
      </c>
      <c r="B651" t="s">
        <v>3051</v>
      </c>
      <c r="C651" t="s">
        <v>3358</v>
      </c>
      <c r="D651" t="s">
        <v>3365</v>
      </c>
      <c r="E651">
        <f>VLOOKUP(K651,Questions!B:I,2,FALSE)</f>
        <v>19</v>
      </c>
      <c r="F651">
        <f>VLOOKUP(K651,Questions!B:I,3,FALSE)</f>
        <v>19.2</v>
      </c>
      <c r="G651" t="str">
        <f>VLOOKUP(K651,Questions!B:I,4,FALSE)</f>
        <v>2AFC</v>
      </c>
      <c r="H651" t="str">
        <f>VLOOKUP(K651,Questions!B:I,5,FALSE)</f>
        <v>Sarcasm</v>
      </c>
      <c r="I651" t="str">
        <f>VLOOKUP(K651,Questions!B:I,6,FALSE)</f>
        <v>Sarcasm</v>
      </c>
      <c r="J651" t="s">
        <v>3784</v>
      </c>
      <c r="K651" t="s">
        <v>80</v>
      </c>
      <c r="L651" t="str">
        <f>VLOOKUP(K651,Questions!B:H,7,FALSE)</f>
        <v>Exc-5upOnly</v>
      </c>
      <c r="M651">
        <v>1</v>
      </c>
      <c r="O651">
        <v>0</v>
      </c>
      <c r="P651">
        <v>1</v>
      </c>
      <c r="Q651">
        <v>0</v>
      </c>
    </row>
    <row r="652" spans="1:17" x14ac:dyDescent="0.2">
      <c r="A652" t="s">
        <v>3371</v>
      </c>
      <c r="B652" t="s">
        <v>3052</v>
      </c>
      <c r="C652" t="s">
        <v>3350</v>
      </c>
      <c r="D652" t="s">
        <v>3365</v>
      </c>
      <c r="E652">
        <f>VLOOKUP(K652,Questions!B:I,2,FALSE)</f>
        <v>1</v>
      </c>
      <c r="F652">
        <f>VLOOKUP(K652,Questions!B:I,3,FALSE)</f>
        <v>1.1000000000000001</v>
      </c>
      <c r="G652" t="str">
        <f>VLOOKUP(K652,Questions!B:I,4,FALSE)</f>
        <v>2AFC</v>
      </c>
      <c r="H652" t="str">
        <f>VLOOKUP(K652,Questions!B:I,5,FALSE)</f>
        <v>Common Desires</v>
      </c>
      <c r="I652" t="str">
        <f>VLOOKUP(K652,Questions!B:I,6,FALSE)</f>
        <v>Desires</v>
      </c>
      <c r="J652" t="s">
        <v>3719</v>
      </c>
      <c r="K652" t="s">
        <v>10</v>
      </c>
      <c r="L652" t="str">
        <f>VLOOKUP(K652,Questions!B:H,7,FALSE)</f>
        <v>Inc</v>
      </c>
      <c r="M652">
        <v>1</v>
      </c>
      <c r="O652">
        <v>0</v>
      </c>
      <c r="P652">
        <v>1</v>
      </c>
      <c r="Q652">
        <v>0</v>
      </c>
    </row>
    <row r="653" spans="1:17" x14ac:dyDescent="0.2">
      <c r="A653" t="s">
        <v>3371</v>
      </c>
      <c r="B653" t="s">
        <v>3052</v>
      </c>
      <c r="C653" t="s">
        <v>3350</v>
      </c>
      <c r="D653" t="s">
        <v>3365</v>
      </c>
      <c r="E653">
        <f>VLOOKUP(K653,Questions!B:I,2,FALSE)</f>
        <v>2</v>
      </c>
      <c r="F653">
        <f>VLOOKUP(K653,Questions!B:I,3,FALSE)</f>
        <v>2.1</v>
      </c>
      <c r="G653" t="str">
        <f>VLOOKUP(K653,Questions!B:I,4,FALSE)</f>
        <v>2AFC</v>
      </c>
      <c r="H653" t="str">
        <f>VLOOKUP(K653,Questions!B:I,5,FALSE)</f>
        <v>Diverse Desires</v>
      </c>
      <c r="I653" t="str">
        <f>VLOOKUP(K653,Questions!B:I,6,FALSE)</f>
        <v>Desires</v>
      </c>
      <c r="J653" t="s">
        <v>3718</v>
      </c>
      <c r="K653" t="s">
        <v>3170</v>
      </c>
      <c r="L653" t="str">
        <f>VLOOKUP(K653,Questions!B:H,7,FALSE)</f>
        <v>Inc</v>
      </c>
      <c r="M653">
        <v>1</v>
      </c>
      <c r="O653">
        <v>0</v>
      </c>
      <c r="P653">
        <v>1</v>
      </c>
      <c r="Q653">
        <v>0</v>
      </c>
    </row>
    <row r="654" spans="1:17" x14ac:dyDescent="0.2">
      <c r="A654" t="s">
        <v>3371</v>
      </c>
      <c r="B654" t="s">
        <v>3052</v>
      </c>
      <c r="C654" t="s">
        <v>3350</v>
      </c>
      <c r="D654" t="s">
        <v>3365</v>
      </c>
      <c r="E654">
        <f>VLOOKUP(K654,Questions!B:I,2,FALSE)</f>
        <v>3</v>
      </c>
      <c r="F654">
        <f>VLOOKUP(K654,Questions!B:I,3,FALSE)</f>
        <v>3.1</v>
      </c>
      <c r="G654" t="str">
        <f>VLOOKUP(K654,Questions!B:I,4,FALSE)</f>
        <v>2AFC</v>
      </c>
      <c r="H654" t="str">
        <f>VLOOKUP(K654,Questions!B:I,5,FALSE)</f>
        <v>Diverse Beliefs</v>
      </c>
      <c r="I654" t="str">
        <f>VLOOKUP(K654,Questions!B:I,6,FALSE)</f>
        <v>Desires</v>
      </c>
      <c r="J654" t="s">
        <v>3719</v>
      </c>
      <c r="K654" t="s">
        <v>15</v>
      </c>
      <c r="L654" t="str">
        <f>VLOOKUP(K654,Questions!B:H,7,FALSE)</f>
        <v>Inc</v>
      </c>
      <c r="M654">
        <v>1</v>
      </c>
      <c r="O654">
        <v>0</v>
      </c>
      <c r="P654">
        <v>1</v>
      </c>
      <c r="Q654">
        <v>0</v>
      </c>
    </row>
    <row r="655" spans="1:17" x14ac:dyDescent="0.2">
      <c r="A655" t="s">
        <v>3371</v>
      </c>
      <c r="B655" t="s">
        <v>3052</v>
      </c>
      <c r="C655" t="s">
        <v>3350</v>
      </c>
      <c r="D655" t="s">
        <v>3365</v>
      </c>
      <c r="E655">
        <f>VLOOKUP(K655,Questions!B:I,2,FALSE)</f>
        <v>4</v>
      </c>
      <c r="F655">
        <f>VLOOKUP(K655,Questions!B:I,3,FALSE)</f>
        <v>4.0999999999999996</v>
      </c>
      <c r="G655" t="str">
        <f>VLOOKUP(K655,Questions!B:I,4,FALSE)</f>
        <v>2AFC</v>
      </c>
      <c r="H655" t="str">
        <f>VLOOKUP(K655,Questions!B:I,5,FALSE)</f>
        <v>Reference - Easy</v>
      </c>
      <c r="I655" t="str">
        <f>VLOOKUP(K655,Questions!B:I,6,FALSE)</f>
        <v>Reference</v>
      </c>
      <c r="J655" t="s">
        <v>3720</v>
      </c>
      <c r="K655" t="s">
        <v>17</v>
      </c>
      <c r="L655" t="str">
        <f>VLOOKUP(K655,Questions!B:H,7,FALSE)</f>
        <v>Inc</v>
      </c>
      <c r="M655">
        <v>1</v>
      </c>
      <c r="O655">
        <v>0</v>
      </c>
      <c r="P655">
        <v>1</v>
      </c>
      <c r="Q655">
        <v>0</v>
      </c>
    </row>
    <row r="656" spans="1:17" x14ac:dyDescent="0.2">
      <c r="A656" t="s">
        <v>3371</v>
      </c>
      <c r="B656" t="s">
        <v>3052</v>
      </c>
      <c r="C656" t="s">
        <v>3350</v>
      </c>
      <c r="D656" t="s">
        <v>3365</v>
      </c>
      <c r="E656">
        <f>VLOOKUP(K656,Questions!B:I,2,FALSE)</f>
        <v>4</v>
      </c>
      <c r="F656">
        <f>VLOOKUP(K656,Questions!B:I,3,FALSE)</f>
        <v>4.2</v>
      </c>
      <c r="G656" t="str">
        <f>VLOOKUP(K656,Questions!B:I,4,FALSE)</f>
        <v>Explanation</v>
      </c>
      <c r="H656" t="str">
        <f>VLOOKUP(K656,Questions!B:I,5,FALSE)</f>
        <v>Reference - Easy</v>
      </c>
      <c r="I656" t="str">
        <f>VLOOKUP(K656,Questions!B:I,6,FALSE)</f>
        <v>Reference</v>
      </c>
      <c r="J656" t="s">
        <v>3721</v>
      </c>
      <c r="K656" t="s">
        <v>19</v>
      </c>
      <c r="L656" t="str">
        <f>VLOOKUP(K656,Questions!B:H,7,FALSE)</f>
        <v>Inc</v>
      </c>
      <c r="M656">
        <v>1</v>
      </c>
      <c r="N656" t="s">
        <v>1926</v>
      </c>
      <c r="O656">
        <v>0</v>
      </c>
      <c r="P656">
        <v>1</v>
      </c>
      <c r="Q656">
        <v>0</v>
      </c>
    </row>
    <row r="657" spans="1:17" x14ac:dyDescent="0.2">
      <c r="A657" t="s">
        <v>3371</v>
      </c>
      <c r="B657" t="s">
        <v>3052</v>
      </c>
      <c r="C657" t="s">
        <v>3350</v>
      </c>
      <c r="D657" t="s">
        <v>3365</v>
      </c>
      <c r="E657">
        <f>VLOOKUP(K657,Questions!B:I,2,FALSE)</f>
        <v>5</v>
      </c>
      <c r="F657">
        <f>VLOOKUP(K657,Questions!B:I,3,FALSE)</f>
        <v>5.0999999999999996</v>
      </c>
      <c r="G657" t="str">
        <f>VLOOKUP(K657,Questions!B:I,4,FALSE)</f>
        <v>2AFC</v>
      </c>
      <c r="H657" t="str">
        <f>VLOOKUP(K657,Questions!B:I,5,FALSE)</f>
        <v>False Belief - Location</v>
      </c>
      <c r="I657" t="str">
        <f>VLOOKUP(K657,Questions!B:I,6,FALSE)</f>
        <v>Belief</v>
      </c>
      <c r="J657" t="s">
        <v>3722</v>
      </c>
      <c r="K657" t="s">
        <v>20</v>
      </c>
      <c r="L657" t="str">
        <f>VLOOKUP(K657,Questions!B:H,7,FALSE)</f>
        <v>Inc</v>
      </c>
      <c r="M657">
        <v>1</v>
      </c>
      <c r="O657">
        <v>0</v>
      </c>
      <c r="P657">
        <v>1</v>
      </c>
      <c r="Q657">
        <v>0</v>
      </c>
    </row>
    <row r="658" spans="1:17" x14ac:dyDescent="0.2">
      <c r="A658" t="s">
        <v>3371</v>
      </c>
      <c r="B658" t="s">
        <v>3052</v>
      </c>
      <c r="C658" t="s">
        <v>3350</v>
      </c>
      <c r="D658" t="s">
        <v>3365</v>
      </c>
      <c r="E658">
        <f>VLOOKUP(K658,Questions!B:I,2,FALSE)</f>
        <v>5</v>
      </c>
      <c r="F658">
        <f>VLOOKUP(K658,Questions!B:I,3,FALSE)</f>
        <v>5.2</v>
      </c>
      <c r="G658" t="str">
        <f>VLOOKUP(K658,Questions!B:I,4,FALSE)</f>
        <v>Explanation</v>
      </c>
      <c r="H658" t="str">
        <f>VLOOKUP(K658,Questions!B:I,5,FALSE)</f>
        <v>False Belief - Location</v>
      </c>
      <c r="I658" t="str">
        <f>VLOOKUP(K658,Questions!B:I,6,FALSE)</f>
        <v>Belief</v>
      </c>
      <c r="J658" t="s">
        <v>3723</v>
      </c>
      <c r="K658" t="s">
        <v>21</v>
      </c>
      <c r="L658" t="str">
        <f>VLOOKUP(K658,Questions!B:H,7,FALSE)</f>
        <v>Inc</v>
      </c>
      <c r="M658">
        <v>1</v>
      </c>
      <c r="N658" t="s">
        <v>1927</v>
      </c>
      <c r="O658">
        <v>0</v>
      </c>
      <c r="P658">
        <v>1</v>
      </c>
      <c r="Q658">
        <v>0</v>
      </c>
    </row>
    <row r="659" spans="1:17" x14ac:dyDescent="0.2">
      <c r="A659" t="s">
        <v>3371</v>
      </c>
      <c r="B659" t="s">
        <v>3052</v>
      </c>
      <c r="C659" t="s">
        <v>3350</v>
      </c>
      <c r="D659" t="s">
        <v>3365</v>
      </c>
      <c r="E659">
        <f>VLOOKUP(K659,Questions!B:I,2,FALSE)</f>
        <v>5</v>
      </c>
      <c r="F659">
        <f>VLOOKUP(K659,Questions!B:I,3,FALSE)</f>
        <v>5.3</v>
      </c>
      <c r="G659" t="str">
        <f>VLOOKUP(K659,Questions!B:I,4,FALSE)</f>
        <v>Control</v>
      </c>
      <c r="H659" t="str">
        <f>VLOOKUP(K659,Questions!B:I,5,FALSE)</f>
        <v>False Belief - Location</v>
      </c>
      <c r="I659" t="str">
        <f>VLOOKUP(K659,Questions!B:I,6,FALSE)</f>
        <v>Belief</v>
      </c>
      <c r="J659" t="s">
        <v>3724</v>
      </c>
      <c r="K659" t="s">
        <v>987</v>
      </c>
      <c r="L659" t="str">
        <f>VLOOKUP(K659,Questions!B:H,7,FALSE)</f>
        <v>Inc</v>
      </c>
      <c r="M659">
        <v>1</v>
      </c>
      <c r="O659">
        <v>0</v>
      </c>
      <c r="P659">
        <v>1</v>
      </c>
      <c r="Q659">
        <v>0</v>
      </c>
    </row>
    <row r="660" spans="1:17" x14ac:dyDescent="0.2">
      <c r="A660" t="s">
        <v>3371</v>
      </c>
      <c r="B660" t="s">
        <v>3052</v>
      </c>
      <c r="C660" t="s">
        <v>3350</v>
      </c>
      <c r="D660" t="s">
        <v>3365</v>
      </c>
      <c r="E660">
        <f>VLOOKUP(K660,Questions!B:I,2,FALSE)</f>
        <v>6</v>
      </c>
      <c r="F660">
        <f>VLOOKUP(K660,Questions!B:I,3,FALSE)</f>
        <v>6.1</v>
      </c>
      <c r="G660" t="str">
        <f>VLOOKUP(K660,Questions!B:I,4,FALSE)</f>
        <v>Control</v>
      </c>
      <c r="H660" t="str">
        <f>VLOOKUP(K660,Questions!B:I,5,FALSE)</f>
        <v>Control</v>
      </c>
      <c r="I660" t="str">
        <f>VLOOKUP(K660,Questions!B:I,6,FALSE)</f>
        <v>Control</v>
      </c>
      <c r="J660" t="s">
        <v>3725</v>
      </c>
      <c r="K660" t="s">
        <v>23</v>
      </c>
      <c r="L660" t="str">
        <f>VLOOKUP(K660,Questions!B:H,7,FALSE)</f>
        <v>Inc</v>
      </c>
      <c r="M660">
        <v>1</v>
      </c>
      <c r="O660">
        <v>0</v>
      </c>
      <c r="P660">
        <v>1</v>
      </c>
      <c r="Q660">
        <v>0</v>
      </c>
    </row>
    <row r="661" spans="1:17" x14ac:dyDescent="0.2">
      <c r="A661" t="s">
        <v>3371</v>
      </c>
      <c r="B661" t="s">
        <v>3052</v>
      </c>
      <c r="C661" t="s">
        <v>3350</v>
      </c>
      <c r="D661" t="s">
        <v>3365</v>
      </c>
      <c r="E661">
        <f>VLOOKUP(K661,Questions!B:I,2,FALSE)</f>
        <v>7</v>
      </c>
      <c r="F661">
        <f>VLOOKUP(K661,Questions!B:I,3,FALSE)</f>
        <v>7.1</v>
      </c>
      <c r="G661" t="str">
        <f>VLOOKUP(K661,Questions!B:I,4,FALSE)</f>
        <v>2AFC</v>
      </c>
      <c r="H661" t="str">
        <f>VLOOKUP(K661,Questions!B:I,5,FALSE)</f>
        <v>False Belief - Location</v>
      </c>
      <c r="I661" t="str">
        <f>VLOOKUP(K661,Questions!B:I,6,FALSE)</f>
        <v>Belief</v>
      </c>
      <c r="J661" t="s">
        <v>3726</v>
      </c>
      <c r="K661" t="s">
        <v>24</v>
      </c>
      <c r="L661" t="str">
        <f>VLOOKUP(K661,Questions!B:H,7,FALSE)</f>
        <v>Inc</v>
      </c>
      <c r="M661">
        <v>1</v>
      </c>
      <c r="O661">
        <v>0</v>
      </c>
      <c r="P661">
        <v>1</v>
      </c>
      <c r="Q661">
        <v>0</v>
      </c>
    </row>
    <row r="662" spans="1:17" x14ac:dyDescent="0.2">
      <c r="A662" t="s">
        <v>3371</v>
      </c>
      <c r="B662" t="s">
        <v>3052</v>
      </c>
      <c r="C662" t="s">
        <v>3350</v>
      </c>
      <c r="D662" t="s">
        <v>3365</v>
      </c>
      <c r="E662">
        <f>VLOOKUP(K662,Questions!B:I,2,FALSE)</f>
        <v>7</v>
      </c>
      <c r="F662">
        <f>VLOOKUP(K662,Questions!B:I,3,FALSE)</f>
        <v>7.2</v>
      </c>
      <c r="G662" t="str">
        <f>VLOOKUP(K662,Questions!B:I,4,FALSE)</f>
        <v>Explanation</v>
      </c>
      <c r="H662" t="str">
        <f>VLOOKUP(K662,Questions!B:I,5,FALSE)</f>
        <v>False Belief - Location</v>
      </c>
      <c r="I662" t="str">
        <f>VLOOKUP(K662,Questions!B:I,6,FALSE)</f>
        <v>Belief</v>
      </c>
      <c r="J662" t="s">
        <v>3727</v>
      </c>
      <c r="K662" t="s">
        <v>25</v>
      </c>
      <c r="L662" t="str">
        <f>VLOOKUP(K662,Questions!B:H,7,FALSE)</f>
        <v>Inc</v>
      </c>
      <c r="M662">
        <v>1</v>
      </c>
      <c r="N662" t="s">
        <v>1928</v>
      </c>
      <c r="O662">
        <v>0</v>
      </c>
      <c r="P662">
        <v>1</v>
      </c>
      <c r="Q662">
        <v>0</v>
      </c>
    </row>
    <row r="663" spans="1:17" x14ac:dyDescent="0.2">
      <c r="A663" t="s">
        <v>3371</v>
      </c>
      <c r="B663" t="s">
        <v>3052</v>
      </c>
      <c r="C663" t="s">
        <v>3350</v>
      </c>
      <c r="D663" t="s">
        <v>3365</v>
      </c>
      <c r="E663">
        <f>VLOOKUP(K663,Questions!B:I,2,FALSE)</f>
        <v>7</v>
      </c>
      <c r="F663">
        <f>VLOOKUP(K663,Questions!B:I,3,FALSE)</f>
        <v>7.3</v>
      </c>
      <c r="G663" t="str">
        <f>VLOOKUP(K663,Questions!B:I,4,FALSE)</f>
        <v>Explanation</v>
      </c>
      <c r="H663" t="str">
        <f>VLOOKUP(K663,Questions!B:I,5,FALSE)</f>
        <v>Emotion</v>
      </c>
      <c r="I663" t="str">
        <f>VLOOKUP(K663,Questions!B:I,6,FALSE)</f>
        <v>Emotion</v>
      </c>
      <c r="J663" t="s">
        <v>3728</v>
      </c>
      <c r="K663" t="s">
        <v>28</v>
      </c>
      <c r="L663" t="str">
        <f>VLOOKUP(K663,Questions!B:H,7,FALSE)</f>
        <v>Inc</v>
      </c>
      <c r="M663">
        <v>1</v>
      </c>
      <c r="N663" t="s">
        <v>1929</v>
      </c>
      <c r="O663">
        <v>0</v>
      </c>
      <c r="P663">
        <v>1</v>
      </c>
      <c r="Q663">
        <v>0</v>
      </c>
    </row>
    <row r="664" spans="1:17" x14ac:dyDescent="0.2">
      <c r="A664" t="s">
        <v>3371</v>
      </c>
      <c r="B664" t="s">
        <v>3052</v>
      </c>
      <c r="C664" t="s">
        <v>3350</v>
      </c>
      <c r="D664" t="s">
        <v>3365</v>
      </c>
      <c r="E664">
        <f>VLOOKUP(K664,Questions!B:I,2,FALSE)</f>
        <v>7</v>
      </c>
      <c r="F664">
        <f>VLOOKUP(K664,Questions!B:I,3,FALSE)</f>
        <v>7.4</v>
      </c>
      <c r="G664" t="str">
        <f>VLOOKUP(K664,Questions!B:I,4,FALSE)</f>
        <v>2AFC</v>
      </c>
      <c r="H664" t="str">
        <f>VLOOKUP(K664,Questions!B:I,5,FALSE)</f>
        <v>Moral Reasoning False Beliefs</v>
      </c>
      <c r="I664" t="str">
        <f>VLOOKUP(K664,Questions!B:I,6,FALSE)</f>
        <v>Moral Reasoning</v>
      </c>
      <c r="J664" t="s">
        <v>3729</v>
      </c>
      <c r="K664" t="s">
        <v>30</v>
      </c>
      <c r="L664" t="str">
        <f>VLOOKUP(K664,Questions!B:H,7,FALSE)</f>
        <v>Inc</v>
      </c>
      <c r="M664">
        <v>1</v>
      </c>
      <c r="O664">
        <v>0</v>
      </c>
      <c r="P664">
        <v>1</v>
      </c>
      <c r="Q664">
        <v>0</v>
      </c>
    </row>
    <row r="665" spans="1:17" x14ac:dyDescent="0.2">
      <c r="A665" t="s">
        <v>3371</v>
      </c>
      <c r="B665" t="s">
        <v>3052</v>
      </c>
      <c r="C665" t="s">
        <v>3350</v>
      </c>
      <c r="D665" t="s">
        <v>3365</v>
      </c>
      <c r="E665">
        <f>VLOOKUP(K665,Questions!B:I,2,FALSE)</f>
        <v>7</v>
      </c>
      <c r="F665">
        <f>VLOOKUP(K665,Questions!B:I,3,FALSE)</f>
        <v>7.5</v>
      </c>
      <c r="G665" t="str">
        <f>VLOOKUP(K665,Questions!B:I,4,FALSE)</f>
        <v>Explanation</v>
      </c>
      <c r="H665" t="str">
        <f>VLOOKUP(K665,Questions!B:I,5,FALSE)</f>
        <v>Moral Reasoning False Beliefs</v>
      </c>
      <c r="I665" t="str">
        <f>VLOOKUP(K665,Questions!B:I,6,FALSE)</f>
        <v>Moral Reasoning</v>
      </c>
      <c r="J665" t="s">
        <v>3730</v>
      </c>
      <c r="K665" t="s">
        <v>3654</v>
      </c>
      <c r="L665" t="str">
        <f>VLOOKUP(K665,Questions!B:H,7,FALSE)</f>
        <v>Inc</v>
      </c>
      <c r="M665">
        <v>1</v>
      </c>
      <c r="N665" t="s">
        <v>1928</v>
      </c>
      <c r="O665">
        <v>0</v>
      </c>
      <c r="P665">
        <v>1</v>
      </c>
      <c r="Q665">
        <v>0</v>
      </c>
    </row>
    <row r="666" spans="1:17" x14ac:dyDescent="0.2">
      <c r="A666" t="s">
        <v>3371</v>
      </c>
      <c r="B666" t="s">
        <v>3052</v>
      </c>
      <c r="C666" t="s">
        <v>3350</v>
      </c>
      <c r="D666" t="s">
        <v>3365</v>
      </c>
      <c r="E666">
        <f>VLOOKUP(K666,Questions!B:I,2,FALSE)</f>
        <v>7</v>
      </c>
      <c r="F666">
        <f>VLOOKUP(K666,Questions!B:I,3,FALSE)</f>
        <v>7.6</v>
      </c>
      <c r="G666" t="str">
        <f>VLOOKUP(K666,Questions!B:I,4,FALSE)</f>
        <v>2AFC</v>
      </c>
      <c r="H666" t="str">
        <f>VLOOKUP(K666,Questions!B:I,5,FALSE)</f>
        <v>Moral Reasoning False Beliefs</v>
      </c>
      <c r="I666" t="str">
        <f>VLOOKUP(K666,Questions!B:I,6,FALSE)</f>
        <v>Moral Reasoning</v>
      </c>
      <c r="J666" t="s">
        <v>3731</v>
      </c>
      <c r="K666" t="s">
        <v>31</v>
      </c>
      <c r="L666" t="str">
        <f>VLOOKUP(K666,Questions!B:H,7,FALSE)</f>
        <v>Inc</v>
      </c>
      <c r="M666">
        <v>1</v>
      </c>
      <c r="O666">
        <v>0</v>
      </c>
      <c r="P666">
        <v>1</v>
      </c>
      <c r="Q666">
        <v>0</v>
      </c>
    </row>
    <row r="667" spans="1:17" x14ac:dyDescent="0.2">
      <c r="A667" t="s">
        <v>3371</v>
      </c>
      <c r="B667" t="s">
        <v>3052</v>
      </c>
      <c r="C667" t="s">
        <v>3350</v>
      </c>
      <c r="D667" t="s">
        <v>3365</v>
      </c>
      <c r="E667">
        <f>VLOOKUP(K667,Questions!B:I,2,FALSE)</f>
        <v>7</v>
      </c>
      <c r="F667">
        <f>VLOOKUP(K667,Questions!B:I,3,FALSE)</f>
        <v>7.7</v>
      </c>
      <c r="G667" t="str">
        <f>VLOOKUP(K667,Questions!B:I,4,FALSE)</f>
        <v>Explanation</v>
      </c>
      <c r="H667" t="str">
        <f>VLOOKUP(K667,Questions!B:I,5,FALSE)</f>
        <v>Moral Reasoning False Beliefs</v>
      </c>
      <c r="I667" t="str">
        <f>VLOOKUP(K667,Questions!B:I,6,FALSE)</f>
        <v>Moral Reasoning</v>
      </c>
      <c r="J667" t="s">
        <v>3732</v>
      </c>
      <c r="K667" t="s">
        <v>3655</v>
      </c>
      <c r="L667" t="str">
        <f>VLOOKUP(K667,Questions!B:H,7,FALSE)</f>
        <v>Inc</v>
      </c>
      <c r="M667">
        <v>1</v>
      </c>
      <c r="N667" t="s">
        <v>808</v>
      </c>
      <c r="O667">
        <v>0</v>
      </c>
      <c r="P667">
        <v>1</v>
      </c>
      <c r="Q667">
        <v>0</v>
      </c>
    </row>
    <row r="668" spans="1:17" x14ac:dyDescent="0.2">
      <c r="A668" t="s">
        <v>3371</v>
      </c>
      <c r="B668" t="s">
        <v>3052</v>
      </c>
      <c r="C668" t="s">
        <v>3350</v>
      </c>
      <c r="D668" t="s">
        <v>3365</v>
      </c>
      <c r="E668">
        <f>VLOOKUP(K668,Questions!B:I,2,FALSE)</f>
        <v>8</v>
      </c>
      <c r="F668">
        <f>VLOOKUP(K668,Questions!B:I,3,FALSE)</f>
        <v>8.1</v>
      </c>
      <c r="G668" t="str">
        <f>VLOOKUP(K668,Questions!B:I,4,FALSE)</f>
        <v>Control</v>
      </c>
      <c r="H668" t="str">
        <f>VLOOKUP(K668,Questions!B:I,5,FALSE)</f>
        <v>False Belief - Control</v>
      </c>
      <c r="I668" t="str">
        <f>VLOOKUP(K668,Questions!B:I,6,FALSE)</f>
        <v>Control</v>
      </c>
      <c r="J668" t="s">
        <v>3733</v>
      </c>
      <c r="K668" t="s">
        <v>32</v>
      </c>
      <c r="L668" t="str">
        <f>VLOOKUP(K668,Questions!B:H,7,FALSE)</f>
        <v>Inc</v>
      </c>
      <c r="M668">
        <v>1</v>
      </c>
      <c r="O668">
        <v>0</v>
      </c>
      <c r="P668">
        <v>1</v>
      </c>
      <c r="Q668">
        <v>0</v>
      </c>
    </row>
    <row r="669" spans="1:17" x14ac:dyDescent="0.2">
      <c r="A669" t="s">
        <v>3371</v>
      </c>
      <c r="B669" t="s">
        <v>3052</v>
      </c>
      <c r="C669" t="s">
        <v>3350</v>
      </c>
      <c r="D669" t="s">
        <v>3365</v>
      </c>
      <c r="E669">
        <f>VLOOKUP(K669,Questions!B:I,2,FALSE)</f>
        <v>8</v>
      </c>
      <c r="F669">
        <f>VLOOKUP(K669,Questions!B:I,3,FALSE)</f>
        <v>8.1999999999999993</v>
      </c>
      <c r="G669" t="str">
        <f>VLOOKUP(K669,Questions!B:I,4,FALSE)</f>
        <v>2AFC</v>
      </c>
      <c r="H669" t="str">
        <f>VLOOKUP(K669,Questions!B:I,5,FALSE)</f>
        <v>False Belief - Expectations</v>
      </c>
      <c r="I669" t="str">
        <f>VLOOKUP(K669,Questions!B:I,6,FALSE)</f>
        <v>Belief</v>
      </c>
      <c r="J669" t="s">
        <v>3734</v>
      </c>
      <c r="K669" t="s">
        <v>33</v>
      </c>
      <c r="L669" t="str">
        <f>VLOOKUP(K669,Questions!B:H,7,FALSE)</f>
        <v>Inc</v>
      </c>
      <c r="M669">
        <v>1</v>
      </c>
      <c r="O669">
        <v>0</v>
      </c>
      <c r="P669">
        <v>1</v>
      </c>
      <c r="Q669">
        <v>0</v>
      </c>
    </row>
    <row r="670" spans="1:17" x14ac:dyDescent="0.2">
      <c r="A670" t="s">
        <v>3371</v>
      </c>
      <c r="B670" t="s">
        <v>3052</v>
      </c>
      <c r="C670" t="s">
        <v>3350</v>
      </c>
      <c r="D670" t="s">
        <v>3365</v>
      </c>
      <c r="E670">
        <f>VLOOKUP(K670,Questions!B:I,2,FALSE)</f>
        <v>8</v>
      </c>
      <c r="F670">
        <f>VLOOKUP(K670,Questions!B:I,3,FALSE)</f>
        <v>8.3000000000000007</v>
      </c>
      <c r="G670" t="str">
        <f>VLOOKUP(K670,Questions!B:I,4,FALSE)</f>
        <v>Explanation</v>
      </c>
      <c r="H670" t="str">
        <f>VLOOKUP(K670,Questions!B:I,5,FALSE)</f>
        <v>False Belief - Expectations</v>
      </c>
      <c r="I670" t="str">
        <f>VLOOKUP(K670,Questions!B:I,6,FALSE)</f>
        <v>Belief</v>
      </c>
      <c r="J670" t="s">
        <v>3735</v>
      </c>
      <c r="K670" t="s">
        <v>34</v>
      </c>
      <c r="L670" t="str">
        <f>VLOOKUP(K670,Questions!B:H,7,FALSE)</f>
        <v>Inc</v>
      </c>
      <c r="M670">
        <v>1</v>
      </c>
      <c r="N670" t="s">
        <v>1930</v>
      </c>
      <c r="O670">
        <v>0</v>
      </c>
      <c r="P670">
        <v>1</v>
      </c>
      <c r="Q670">
        <v>0</v>
      </c>
    </row>
    <row r="671" spans="1:17" x14ac:dyDescent="0.2">
      <c r="A671" t="s">
        <v>3371</v>
      </c>
      <c r="B671" t="s">
        <v>3052</v>
      </c>
      <c r="C671" t="s">
        <v>3350</v>
      </c>
      <c r="D671" t="s">
        <v>3365</v>
      </c>
      <c r="E671">
        <f>VLOOKUP(K671,Questions!B:I,2,FALSE)</f>
        <v>9</v>
      </c>
      <c r="F671">
        <f>VLOOKUP(K671,Questions!B:I,3,FALSE)</f>
        <v>9.1</v>
      </c>
      <c r="G671" t="str">
        <f>VLOOKUP(K671,Questions!B:I,4,FALSE)</f>
        <v>Control</v>
      </c>
      <c r="H671" t="str">
        <f>VLOOKUP(K671,Questions!B:I,5,FALSE)</f>
        <v>Control</v>
      </c>
      <c r="I671" t="str">
        <f>VLOOKUP(K671,Questions!B:I,6,FALSE)</f>
        <v>Control</v>
      </c>
      <c r="J671" t="s">
        <v>3739</v>
      </c>
      <c r="K671" t="s">
        <v>37</v>
      </c>
      <c r="L671" t="str">
        <f>VLOOKUP(K671,Questions!B:H,7,FALSE)</f>
        <v>Inc</v>
      </c>
      <c r="M671">
        <v>1</v>
      </c>
      <c r="O671">
        <v>0</v>
      </c>
      <c r="P671">
        <v>1</v>
      </c>
      <c r="Q671">
        <v>0</v>
      </c>
    </row>
    <row r="672" spans="1:17" x14ac:dyDescent="0.2">
      <c r="A672" t="s">
        <v>3371</v>
      </c>
      <c r="B672" t="s">
        <v>3052</v>
      </c>
      <c r="C672" t="s">
        <v>3350</v>
      </c>
      <c r="D672" t="s">
        <v>3365</v>
      </c>
      <c r="E672">
        <f>VLOOKUP(K672,Questions!B:I,2,FALSE)</f>
        <v>10</v>
      </c>
      <c r="F672">
        <f>VLOOKUP(K672,Questions!B:I,3,FALSE)</f>
        <v>10.1</v>
      </c>
      <c r="G672" t="str">
        <f>VLOOKUP(K672,Questions!B:I,4,FALSE)</f>
        <v>2AFC</v>
      </c>
      <c r="H672" t="str">
        <f>VLOOKUP(K672,Questions!B:I,5,FALSE)</f>
        <v>Reference - Hard</v>
      </c>
      <c r="I672" t="str">
        <f>VLOOKUP(K672,Questions!B:I,6,FALSE)</f>
        <v>Reference</v>
      </c>
      <c r="J672" t="s">
        <v>3740</v>
      </c>
      <c r="K672" t="s">
        <v>38</v>
      </c>
      <c r="L672" t="str">
        <f>VLOOKUP(K672,Questions!B:H,7,FALSE)</f>
        <v>Inc</v>
      </c>
      <c r="M672">
        <v>1</v>
      </c>
      <c r="O672">
        <v>0</v>
      </c>
      <c r="P672">
        <v>1</v>
      </c>
      <c r="Q672">
        <v>0</v>
      </c>
    </row>
    <row r="673" spans="1:17" x14ac:dyDescent="0.2">
      <c r="A673" t="s">
        <v>3371</v>
      </c>
      <c r="B673" t="s">
        <v>3052</v>
      </c>
      <c r="C673" t="s">
        <v>3350</v>
      </c>
      <c r="D673" t="s">
        <v>3365</v>
      </c>
      <c r="E673">
        <f>VLOOKUP(K673,Questions!B:I,2,FALSE)</f>
        <v>10</v>
      </c>
      <c r="F673">
        <f>VLOOKUP(K673,Questions!B:I,3,FALSE)</f>
        <v>10.199999999999999</v>
      </c>
      <c r="G673" t="str">
        <f>VLOOKUP(K673,Questions!B:I,4,FALSE)</f>
        <v>Explanation</v>
      </c>
      <c r="H673" t="str">
        <f>VLOOKUP(K673,Questions!B:I,5,FALSE)</f>
        <v>Reference - Hard</v>
      </c>
      <c r="I673" t="str">
        <f>VLOOKUP(K673,Questions!B:I,6,FALSE)</f>
        <v>Reference</v>
      </c>
      <c r="J673" t="s">
        <v>3741</v>
      </c>
      <c r="K673" t="s">
        <v>39</v>
      </c>
      <c r="L673" t="str">
        <f>VLOOKUP(K673,Questions!B:H,7,FALSE)</f>
        <v>Inc</v>
      </c>
      <c r="M673">
        <v>0</v>
      </c>
      <c r="N673" t="s">
        <v>1931</v>
      </c>
      <c r="O673">
        <v>0</v>
      </c>
      <c r="P673">
        <v>1</v>
      </c>
      <c r="Q673">
        <v>0</v>
      </c>
    </row>
    <row r="674" spans="1:17" x14ac:dyDescent="0.2">
      <c r="A674" t="s">
        <v>3371</v>
      </c>
      <c r="B674" t="s">
        <v>3052</v>
      </c>
      <c r="C674" t="s">
        <v>3350</v>
      </c>
      <c r="D674" t="s">
        <v>3365</v>
      </c>
      <c r="E674">
        <f>VLOOKUP(K674,Questions!B:I,2,FALSE)</f>
        <v>10</v>
      </c>
      <c r="F674">
        <f>VLOOKUP(K674,Questions!B:I,3,FALSE)</f>
        <v>10.3</v>
      </c>
      <c r="G674" t="str">
        <f>VLOOKUP(K674,Questions!B:I,4,FALSE)</f>
        <v>2AFC</v>
      </c>
      <c r="H674" t="str">
        <f>VLOOKUP(K674,Questions!B:I,5,FALSE)</f>
        <v>Reference - Hard</v>
      </c>
      <c r="I674" t="str">
        <f>VLOOKUP(K674,Questions!B:I,6,FALSE)</f>
        <v>Reference</v>
      </c>
      <c r="J674" t="s">
        <v>3742</v>
      </c>
      <c r="K674" t="s">
        <v>40</v>
      </c>
      <c r="L674" t="str">
        <f>VLOOKUP(K674,Questions!B:H,7,FALSE)</f>
        <v>Inc</v>
      </c>
      <c r="M674">
        <v>1</v>
      </c>
      <c r="O674">
        <v>0</v>
      </c>
      <c r="P674">
        <v>1</v>
      </c>
      <c r="Q674">
        <v>0</v>
      </c>
    </row>
    <row r="675" spans="1:17" x14ac:dyDescent="0.2">
      <c r="A675" t="s">
        <v>3371</v>
      </c>
      <c r="B675" t="s">
        <v>3052</v>
      </c>
      <c r="C675" t="s">
        <v>3350</v>
      </c>
      <c r="D675" t="s">
        <v>3365</v>
      </c>
      <c r="E675">
        <f>VLOOKUP(K675,Questions!B:I,2,FALSE)</f>
        <v>10</v>
      </c>
      <c r="F675">
        <f>VLOOKUP(K675,Questions!B:I,3,FALSE)</f>
        <v>10.4</v>
      </c>
      <c r="G675" t="str">
        <f>VLOOKUP(K675,Questions!B:I,4,FALSE)</f>
        <v>Control</v>
      </c>
      <c r="H675" t="str">
        <f>VLOOKUP(K675,Questions!B:I,5,FALSE)</f>
        <v>Reference - Hard</v>
      </c>
      <c r="I675" t="str">
        <f>VLOOKUP(K675,Questions!B:I,6,FALSE)</f>
        <v>Reference</v>
      </c>
      <c r="J675" t="s">
        <v>3743</v>
      </c>
      <c r="K675" t="s">
        <v>41</v>
      </c>
      <c r="L675" t="str">
        <f>VLOOKUP(K675,Questions!B:H,7,FALSE)</f>
        <v>Inc</v>
      </c>
      <c r="M675">
        <v>1</v>
      </c>
      <c r="N675" t="s">
        <v>1932</v>
      </c>
      <c r="O675">
        <v>0</v>
      </c>
      <c r="P675">
        <v>1</v>
      </c>
      <c r="Q675">
        <v>0</v>
      </c>
    </row>
    <row r="676" spans="1:17" x14ac:dyDescent="0.2">
      <c r="A676" t="s">
        <v>3371</v>
      </c>
      <c r="B676" t="s">
        <v>3052</v>
      </c>
      <c r="C676" t="s">
        <v>3350</v>
      </c>
      <c r="D676" t="s">
        <v>3365</v>
      </c>
      <c r="E676">
        <f>VLOOKUP(K676,Questions!B:I,2,FALSE)</f>
        <v>11</v>
      </c>
      <c r="F676">
        <f>VLOOKUP(K676,Questions!B:I,3,FALSE)</f>
        <v>11.1</v>
      </c>
      <c r="G676" t="str">
        <f>VLOOKUP(K676,Questions!B:I,4,FALSE)</f>
        <v>Control</v>
      </c>
      <c r="H676" t="str">
        <f>VLOOKUP(K676,Questions!B:I,5,FALSE)</f>
        <v>Sarcasm - Control</v>
      </c>
      <c r="I676" t="str">
        <f>VLOOKUP(K676,Questions!B:I,6,FALSE)</f>
        <v>Control</v>
      </c>
      <c r="J676" t="s">
        <v>3744</v>
      </c>
      <c r="K676" t="s">
        <v>42</v>
      </c>
      <c r="L676" t="str">
        <f>VLOOKUP(K676,Questions!B:H,7,FALSE)</f>
        <v>Exc-5upOnly</v>
      </c>
      <c r="M676">
        <v>1</v>
      </c>
      <c r="N676" t="s">
        <v>1933</v>
      </c>
      <c r="O676">
        <v>0</v>
      </c>
      <c r="P676">
        <v>1</v>
      </c>
      <c r="Q676">
        <v>0</v>
      </c>
    </row>
    <row r="677" spans="1:17" x14ac:dyDescent="0.2">
      <c r="A677" t="s">
        <v>3371</v>
      </c>
      <c r="B677" t="s">
        <v>3052</v>
      </c>
      <c r="C677" t="s">
        <v>3350</v>
      </c>
      <c r="D677" t="s">
        <v>3365</v>
      </c>
      <c r="E677">
        <f>VLOOKUP(K677,Questions!B:I,2,FALSE)</f>
        <v>11</v>
      </c>
      <c r="F677">
        <f>VLOOKUP(K677,Questions!B:I,3,FALSE)</f>
        <v>11.2</v>
      </c>
      <c r="G677" t="str">
        <f>VLOOKUP(K677,Questions!B:I,4,FALSE)</f>
        <v>2AFC</v>
      </c>
      <c r="H677" t="str">
        <f>VLOOKUP(K677,Questions!B:I,5,FALSE)</f>
        <v>Sarcasm - Control</v>
      </c>
      <c r="I677" t="str">
        <f>VLOOKUP(K677,Questions!B:I,6,FALSE)</f>
        <v>Control</v>
      </c>
      <c r="J677" t="s">
        <v>3745</v>
      </c>
      <c r="K677" t="s">
        <v>44</v>
      </c>
      <c r="L677" t="str">
        <f>VLOOKUP(K677,Questions!B:H,7,FALSE)</f>
        <v>Exc-5upOnly</v>
      </c>
      <c r="M677">
        <v>1</v>
      </c>
      <c r="O677">
        <v>0</v>
      </c>
      <c r="P677">
        <v>1</v>
      </c>
      <c r="Q677">
        <v>0</v>
      </c>
    </row>
    <row r="678" spans="1:17" x14ac:dyDescent="0.2">
      <c r="A678" t="s">
        <v>3371</v>
      </c>
      <c r="B678" t="s">
        <v>3052</v>
      </c>
      <c r="C678" t="s">
        <v>3350</v>
      </c>
      <c r="D678" t="s">
        <v>3365</v>
      </c>
      <c r="E678">
        <f>VLOOKUP(K678,Questions!B:I,2,FALSE)</f>
        <v>12</v>
      </c>
      <c r="F678">
        <f>VLOOKUP(K678,Questions!B:I,3,FALSE)</f>
        <v>12.1</v>
      </c>
      <c r="G678" t="str">
        <f>VLOOKUP(K678,Questions!B:I,4,FALSE)</f>
        <v>2AFC</v>
      </c>
      <c r="H678" t="str">
        <f>VLOOKUP(K678,Questions!B:I,5,FALSE)</f>
        <v>Reference - Hard</v>
      </c>
      <c r="I678" t="str">
        <f>VLOOKUP(K678,Questions!B:I,6,FALSE)</f>
        <v>Reference</v>
      </c>
      <c r="J678" t="s">
        <v>3746</v>
      </c>
      <c r="K678" t="s">
        <v>45</v>
      </c>
      <c r="L678" t="str">
        <f>VLOOKUP(K678,Questions!B:H,7,FALSE)</f>
        <v>Exc-5upOnly</v>
      </c>
      <c r="M678">
        <v>0</v>
      </c>
      <c r="O678">
        <v>0</v>
      </c>
      <c r="P678">
        <v>1</v>
      </c>
      <c r="Q678">
        <v>0</v>
      </c>
    </row>
    <row r="679" spans="1:17" x14ac:dyDescent="0.2">
      <c r="A679" t="s">
        <v>3371</v>
      </c>
      <c r="B679" t="s">
        <v>3052</v>
      </c>
      <c r="C679" t="s">
        <v>3350</v>
      </c>
      <c r="D679" t="s">
        <v>3365</v>
      </c>
      <c r="E679">
        <f>VLOOKUP(K679,Questions!B:I,2,FALSE)</f>
        <v>12</v>
      </c>
      <c r="F679">
        <f>VLOOKUP(K679,Questions!B:I,3,FALSE)</f>
        <v>12.2</v>
      </c>
      <c r="G679" t="str">
        <f>VLOOKUP(K679,Questions!B:I,4,FALSE)</f>
        <v>Explanation</v>
      </c>
      <c r="H679" t="str">
        <f>VLOOKUP(K679,Questions!B:I,5,FALSE)</f>
        <v>Reference - Hard</v>
      </c>
      <c r="I679" t="str">
        <f>VLOOKUP(K679,Questions!B:I,6,FALSE)</f>
        <v>Reference</v>
      </c>
      <c r="J679" t="s">
        <v>3747</v>
      </c>
      <c r="K679" t="s">
        <v>46</v>
      </c>
      <c r="L679" t="str">
        <f>VLOOKUP(K679,Questions!B:H,7,FALSE)</f>
        <v>Exc-5upOnly</v>
      </c>
      <c r="M679">
        <v>0</v>
      </c>
      <c r="N679" t="s">
        <v>1934</v>
      </c>
      <c r="O679">
        <v>0</v>
      </c>
      <c r="P679">
        <v>1</v>
      </c>
      <c r="Q679">
        <v>0</v>
      </c>
    </row>
    <row r="680" spans="1:17" x14ac:dyDescent="0.2">
      <c r="A680" t="s">
        <v>3371</v>
      </c>
      <c r="B680" t="s">
        <v>3052</v>
      </c>
      <c r="C680" t="s">
        <v>3350</v>
      </c>
      <c r="D680" t="s">
        <v>3365</v>
      </c>
      <c r="E680">
        <f>VLOOKUP(K680,Questions!B:I,2,FALSE)</f>
        <v>12</v>
      </c>
      <c r="F680">
        <f>VLOOKUP(K680,Questions!B:I,3,FALSE)</f>
        <v>12.3</v>
      </c>
      <c r="G680" t="str">
        <f>VLOOKUP(K680,Questions!B:I,4,FALSE)</f>
        <v>2AFC</v>
      </c>
      <c r="H680" t="str">
        <f>VLOOKUP(K680,Questions!B:I,5,FALSE)</f>
        <v>Reference - Hard</v>
      </c>
      <c r="I680" t="str">
        <f>VLOOKUP(K680,Questions!B:I,6,FALSE)</f>
        <v>Reference</v>
      </c>
      <c r="J680" t="s">
        <v>3748</v>
      </c>
      <c r="K680" t="s">
        <v>47</v>
      </c>
      <c r="L680" t="str">
        <f>VLOOKUP(K680,Questions!B:H,7,FALSE)</f>
        <v>Exc-5upOnly</v>
      </c>
      <c r="M680">
        <v>1</v>
      </c>
      <c r="O680">
        <v>0</v>
      </c>
      <c r="P680">
        <v>1</v>
      </c>
      <c r="Q680">
        <v>0</v>
      </c>
    </row>
    <row r="681" spans="1:17" x14ac:dyDescent="0.2">
      <c r="A681" t="s">
        <v>3371</v>
      </c>
      <c r="B681" t="s">
        <v>3052</v>
      </c>
      <c r="C681" t="s">
        <v>3350</v>
      </c>
      <c r="D681" t="s">
        <v>3365</v>
      </c>
      <c r="E681">
        <f>VLOOKUP(K681,Questions!B:I,2,FALSE)</f>
        <v>12</v>
      </c>
      <c r="F681">
        <f>VLOOKUP(K681,Questions!B:I,3,FALSE)</f>
        <v>12.4</v>
      </c>
      <c r="G681" t="str">
        <f>VLOOKUP(K681,Questions!B:I,4,FALSE)</f>
        <v>Explanation</v>
      </c>
      <c r="H681" t="str">
        <f>VLOOKUP(K681,Questions!B:I,5,FALSE)</f>
        <v>Reference - Hard</v>
      </c>
      <c r="I681" t="str">
        <f>VLOOKUP(K681,Questions!B:I,6,FALSE)</f>
        <v>Reference</v>
      </c>
      <c r="J681" t="s">
        <v>3749</v>
      </c>
      <c r="K681" t="s">
        <v>48</v>
      </c>
      <c r="L681" t="str">
        <f>VLOOKUP(K681,Questions!B:H,7,FALSE)</f>
        <v>Exc-5upOnly</v>
      </c>
      <c r="M681">
        <v>0</v>
      </c>
      <c r="O681">
        <v>0</v>
      </c>
      <c r="P681">
        <v>0</v>
      </c>
      <c r="Q681">
        <v>0</v>
      </c>
    </row>
    <row r="682" spans="1:17" x14ac:dyDescent="0.2">
      <c r="A682" t="s">
        <v>3371</v>
      </c>
      <c r="B682" t="s">
        <v>3052</v>
      </c>
      <c r="C682" t="s">
        <v>3350</v>
      </c>
      <c r="D682" t="s">
        <v>3365</v>
      </c>
      <c r="E682">
        <f>VLOOKUP(K682,Questions!B:I,2,FALSE)</f>
        <v>13</v>
      </c>
      <c r="F682">
        <f>VLOOKUP(K682,Questions!B:I,3,FALSE)</f>
        <v>13.1</v>
      </c>
      <c r="G682" t="str">
        <f>VLOOKUP(K682,Questions!B:I,4,FALSE)</f>
        <v>2AFC</v>
      </c>
      <c r="H682" t="str">
        <f>VLOOKUP(K682,Questions!B:I,5,FALSE)</f>
        <v>Reference - Hard</v>
      </c>
      <c r="I682" t="str">
        <f>VLOOKUP(K682,Questions!B:I,6,FALSE)</f>
        <v>Reference</v>
      </c>
      <c r="J682" t="s">
        <v>3750</v>
      </c>
      <c r="K682" t="s">
        <v>49</v>
      </c>
      <c r="L682" t="str">
        <f>VLOOKUP(K682,Questions!B:H,7,FALSE)</f>
        <v>Inc</v>
      </c>
      <c r="M682">
        <v>0</v>
      </c>
      <c r="O682">
        <v>0</v>
      </c>
      <c r="P682">
        <v>1</v>
      </c>
      <c r="Q682">
        <v>0</v>
      </c>
    </row>
    <row r="683" spans="1:17" x14ac:dyDescent="0.2">
      <c r="A683" t="s">
        <v>3371</v>
      </c>
      <c r="B683" t="s">
        <v>3052</v>
      </c>
      <c r="C683" t="s">
        <v>3350</v>
      </c>
      <c r="D683" t="s">
        <v>3365</v>
      </c>
      <c r="E683">
        <f>VLOOKUP(K683,Questions!B:I,2,FALSE)</f>
        <v>13</v>
      </c>
      <c r="F683">
        <f>VLOOKUP(K683,Questions!B:I,3,FALSE)</f>
        <v>13.2</v>
      </c>
      <c r="G683" t="str">
        <f>VLOOKUP(K683,Questions!B:I,4,FALSE)</f>
        <v>Explanation</v>
      </c>
      <c r="H683" t="str">
        <f>VLOOKUP(K683,Questions!B:I,5,FALSE)</f>
        <v>Reference - Hard</v>
      </c>
      <c r="I683" t="str">
        <f>VLOOKUP(K683,Questions!B:I,6,FALSE)</f>
        <v>Reference</v>
      </c>
      <c r="J683" t="s">
        <v>3751</v>
      </c>
      <c r="K683" t="s">
        <v>50</v>
      </c>
      <c r="L683" t="str">
        <f>VLOOKUP(K683,Questions!B:H,7,FALSE)</f>
        <v>Inc</v>
      </c>
      <c r="M683">
        <v>0</v>
      </c>
      <c r="N683" t="s">
        <v>1935</v>
      </c>
      <c r="O683">
        <v>0</v>
      </c>
      <c r="P683">
        <v>1</v>
      </c>
      <c r="Q683">
        <v>0</v>
      </c>
    </row>
    <row r="684" spans="1:17" x14ac:dyDescent="0.2">
      <c r="A684" t="s">
        <v>3371</v>
      </c>
      <c r="B684" t="s">
        <v>3052</v>
      </c>
      <c r="C684" t="s">
        <v>3350</v>
      </c>
      <c r="D684" t="s">
        <v>3365</v>
      </c>
      <c r="E684">
        <f>VLOOKUP(K684,Questions!B:I,2,FALSE)</f>
        <v>14</v>
      </c>
      <c r="F684">
        <f>VLOOKUP(K684,Questions!B:I,3,FALSE)</f>
        <v>14.1</v>
      </c>
      <c r="G684" t="str">
        <f>VLOOKUP(K684,Questions!B:I,4,FALSE)</f>
        <v>2AFC</v>
      </c>
      <c r="H684" t="str">
        <f>VLOOKUP(K684,Questions!B:I,5,FALSE)</f>
        <v>Emotion Reminder</v>
      </c>
      <c r="I684" t="str">
        <f>VLOOKUP(K684,Questions!B:I,6,FALSE)</f>
        <v>Emotion</v>
      </c>
      <c r="J684" t="s">
        <v>3752</v>
      </c>
      <c r="K684" t="s">
        <v>52</v>
      </c>
      <c r="L684" t="str">
        <f>VLOOKUP(K684,Questions!B:H,7,FALSE)</f>
        <v>Inc</v>
      </c>
      <c r="M684">
        <v>1</v>
      </c>
      <c r="O684">
        <v>0</v>
      </c>
      <c r="P684">
        <v>1</v>
      </c>
      <c r="Q684">
        <v>0</v>
      </c>
    </row>
    <row r="685" spans="1:17" x14ac:dyDescent="0.2">
      <c r="A685" t="s">
        <v>3371</v>
      </c>
      <c r="B685" t="s">
        <v>3052</v>
      </c>
      <c r="C685" t="s">
        <v>3350</v>
      </c>
      <c r="D685" t="s">
        <v>3365</v>
      </c>
      <c r="E685">
        <f>VLOOKUP(K685,Questions!B:I,2,FALSE)</f>
        <v>14</v>
      </c>
      <c r="F685">
        <f>VLOOKUP(K685,Questions!B:I,3,FALSE)</f>
        <v>14.2</v>
      </c>
      <c r="G685" t="str">
        <f>VLOOKUP(K685,Questions!B:I,4,FALSE)</f>
        <v>Explanation</v>
      </c>
      <c r="H685" t="str">
        <f>VLOOKUP(K685,Questions!B:I,5,FALSE)</f>
        <v>Emotion Reminder</v>
      </c>
      <c r="I685" t="str">
        <f>VLOOKUP(K685,Questions!B:I,6,FALSE)</f>
        <v>Emotion</v>
      </c>
      <c r="J685" t="s">
        <v>3753</v>
      </c>
      <c r="K685" t="s">
        <v>3652</v>
      </c>
      <c r="L685" t="str">
        <f>VLOOKUP(K685,Questions!B:H,7,FALSE)</f>
        <v>Inc</v>
      </c>
      <c r="M685">
        <v>0</v>
      </c>
      <c r="O685">
        <v>0</v>
      </c>
      <c r="P685">
        <v>0</v>
      </c>
      <c r="Q685">
        <v>0</v>
      </c>
    </row>
    <row r="686" spans="1:17" x14ac:dyDescent="0.2">
      <c r="A686" t="s">
        <v>3371</v>
      </c>
      <c r="B686" t="s">
        <v>3052</v>
      </c>
      <c r="C686" t="s">
        <v>3350</v>
      </c>
      <c r="D686" t="s">
        <v>3365</v>
      </c>
      <c r="E686">
        <f>VLOOKUP(K686,Questions!B:I,2,FALSE)</f>
        <v>14</v>
      </c>
      <c r="F686">
        <f>VLOOKUP(K686,Questions!B:I,3,FALSE)</f>
        <v>14.3</v>
      </c>
      <c r="G686" t="str">
        <f>VLOOKUP(K686,Questions!B:I,4,FALSE)</f>
        <v>2AFC</v>
      </c>
      <c r="H686" t="str">
        <f>VLOOKUP(K686,Questions!B:I,5,FALSE)</f>
        <v>Emotion Reminder</v>
      </c>
      <c r="I686" t="str">
        <f>VLOOKUP(K686,Questions!B:I,6,FALSE)</f>
        <v>Emotion</v>
      </c>
      <c r="J686" t="s">
        <v>3754</v>
      </c>
      <c r="K686" t="s">
        <v>54</v>
      </c>
      <c r="L686" t="str">
        <f>VLOOKUP(K686,Questions!B:H,7,FALSE)</f>
        <v>Inc</v>
      </c>
      <c r="M686">
        <v>1</v>
      </c>
      <c r="O686">
        <v>0</v>
      </c>
      <c r="P686">
        <v>1</v>
      </c>
      <c r="Q686">
        <v>0</v>
      </c>
    </row>
    <row r="687" spans="1:17" x14ac:dyDescent="0.2">
      <c r="A687" t="s">
        <v>3371</v>
      </c>
      <c r="B687" t="s">
        <v>3052</v>
      </c>
      <c r="C687" t="s">
        <v>3350</v>
      </c>
      <c r="D687" t="s">
        <v>3365</v>
      </c>
      <c r="E687">
        <f>VLOOKUP(K687,Questions!B:I,2,FALSE)</f>
        <v>14</v>
      </c>
      <c r="F687">
        <f>VLOOKUP(K687,Questions!B:I,3,FALSE)</f>
        <v>14.4</v>
      </c>
      <c r="G687" t="str">
        <f>VLOOKUP(K687,Questions!B:I,4,FALSE)</f>
        <v>Explanation</v>
      </c>
      <c r="H687" t="str">
        <f>VLOOKUP(K687,Questions!B:I,5,FALSE)</f>
        <v>Emotion Reminder</v>
      </c>
      <c r="I687" t="str">
        <f>VLOOKUP(K687,Questions!B:I,6,FALSE)</f>
        <v>Emotion</v>
      </c>
      <c r="J687" t="s">
        <v>3755</v>
      </c>
      <c r="K687" t="s">
        <v>3653</v>
      </c>
      <c r="L687" t="str">
        <f>VLOOKUP(K687,Questions!B:H,7,FALSE)</f>
        <v>Inc</v>
      </c>
      <c r="M687">
        <v>1</v>
      </c>
      <c r="N687" t="s">
        <v>1936</v>
      </c>
      <c r="O687">
        <v>0</v>
      </c>
      <c r="P687">
        <v>1</v>
      </c>
      <c r="Q687">
        <v>0</v>
      </c>
    </row>
    <row r="688" spans="1:17" x14ac:dyDescent="0.2">
      <c r="A688" t="s">
        <v>3371</v>
      </c>
      <c r="B688" t="s">
        <v>3052</v>
      </c>
      <c r="C688" t="s">
        <v>3350</v>
      </c>
      <c r="D688" t="s">
        <v>3365</v>
      </c>
      <c r="E688">
        <f>VLOOKUP(K688,Questions!B:I,2,FALSE)</f>
        <v>15</v>
      </c>
      <c r="F688">
        <f>VLOOKUP(K688,Questions!B:I,3,FALSE)</f>
        <v>15.1</v>
      </c>
      <c r="G688" t="str">
        <f>VLOOKUP(K688,Questions!B:I,4,FALSE)</f>
        <v>Control</v>
      </c>
      <c r="H688" t="str">
        <f>VLOOKUP(K688,Questions!B:I,5,FALSE)</f>
        <v>True Belief - Control</v>
      </c>
      <c r="I688" t="str">
        <f>VLOOKUP(K688,Questions!B:I,6,FALSE)</f>
        <v>Control</v>
      </c>
      <c r="J688" t="s">
        <v>3756</v>
      </c>
      <c r="K688" t="s">
        <v>55</v>
      </c>
      <c r="L688" t="str">
        <f>VLOOKUP(K688,Questions!B:H,7,FALSE)</f>
        <v>Inc</v>
      </c>
      <c r="M688">
        <v>1</v>
      </c>
      <c r="O688">
        <v>0</v>
      </c>
      <c r="P688">
        <v>1</v>
      </c>
      <c r="Q688">
        <v>0</v>
      </c>
    </row>
    <row r="689" spans="1:17" x14ac:dyDescent="0.2">
      <c r="A689" t="s">
        <v>3371</v>
      </c>
      <c r="B689" t="s">
        <v>3052</v>
      </c>
      <c r="C689" t="s">
        <v>3350</v>
      </c>
      <c r="D689" t="s">
        <v>3365</v>
      </c>
      <c r="E689">
        <f>VLOOKUP(K689,Questions!B:I,2,FALSE)</f>
        <v>15</v>
      </c>
      <c r="F689">
        <f>VLOOKUP(K689,Questions!B:I,3,FALSE)</f>
        <v>15.2</v>
      </c>
      <c r="G689" t="str">
        <f>VLOOKUP(K689,Questions!B:I,4,FALSE)</f>
        <v>2AFC</v>
      </c>
      <c r="H689" t="str">
        <f>VLOOKUP(K689,Questions!B:I,5,FALSE)</f>
        <v>True Belief - Location</v>
      </c>
      <c r="I689" t="str">
        <f>VLOOKUP(K689,Questions!B:I,6,FALSE)</f>
        <v>Belief</v>
      </c>
      <c r="J689" t="s">
        <v>3757</v>
      </c>
      <c r="K689" t="s">
        <v>56</v>
      </c>
      <c r="L689" t="str">
        <f>VLOOKUP(K689,Questions!B:H,7,FALSE)</f>
        <v>Inc</v>
      </c>
      <c r="M689">
        <v>1</v>
      </c>
      <c r="O689">
        <v>0</v>
      </c>
      <c r="P689">
        <v>1</v>
      </c>
      <c r="Q689">
        <v>0</v>
      </c>
    </row>
    <row r="690" spans="1:17" x14ac:dyDescent="0.2">
      <c r="A690" t="s">
        <v>3371</v>
      </c>
      <c r="B690" t="s">
        <v>3052</v>
      </c>
      <c r="C690" t="s">
        <v>3350</v>
      </c>
      <c r="D690" t="s">
        <v>3365</v>
      </c>
      <c r="E690">
        <f>VLOOKUP(K690,Questions!B:I,2,FALSE)</f>
        <v>15</v>
      </c>
      <c r="F690">
        <f>VLOOKUP(K690,Questions!B:I,3,FALSE)</f>
        <v>15.3</v>
      </c>
      <c r="G690" t="str">
        <f>VLOOKUP(K690,Questions!B:I,4,FALSE)</f>
        <v>Explanation</v>
      </c>
      <c r="H690" t="str">
        <f>VLOOKUP(K690,Questions!B:I,5,FALSE)</f>
        <v>True Belief - Location</v>
      </c>
      <c r="I690" t="str">
        <f>VLOOKUP(K690,Questions!B:I,6,FALSE)</f>
        <v>Belief</v>
      </c>
      <c r="J690" t="s">
        <v>3758</v>
      </c>
      <c r="K690" t="s">
        <v>57</v>
      </c>
      <c r="L690" t="str">
        <f>VLOOKUP(K690,Questions!B:H,7,FALSE)</f>
        <v>Inc</v>
      </c>
      <c r="M690">
        <v>1</v>
      </c>
      <c r="N690" t="s">
        <v>1937</v>
      </c>
      <c r="O690">
        <v>0</v>
      </c>
      <c r="P690">
        <v>1</v>
      </c>
      <c r="Q690">
        <v>0</v>
      </c>
    </row>
    <row r="691" spans="1:17" x14ac:dyDescent="0.2">
      <c r="A691" t="s">
        <v>3371</v>
      </c>
      <c r="B691" t="s">
        <v>3052</v>
      </c>
      <c r="C691" t="s">
        <v>3350</v>
      </c>
      <c r="D691" t="s">
        <v>3365</v>
      </c>
      <c r="E691">
        <f>VLOOKUP(K691,Questions!B:I,2,FALSE)</f>
        <v>16</v>
      </c>
      <c r="F691">
        <f>VLOOKUP(K691,Questions!B:I,3,FALSE)</f>
        <v>16.100000000000001</v>
      </c>
      <c r="G691" t="str">
        <f>VLOOKUP(K691,Questions!B:I,4,FALSE)</f>
        <v>Control</v>
      </c>
      <c r="H691" t="str">
        <f>VLOOKUP(K691,Questions!B:I,5,FALSE)</f>
        <v>Moral Reasoning True Beliefs - Control</v>
      </c>
      <c r="I691" t="str">
        <f>VLOOKUP(K691,Questions!B:I,6,FALSE)</f>
        <v>Control</v>
      </c>
      <c r="J691" t="s">
        <v>3759</v>
      </c>
      <c r="K691" t="s">
        <v>59</v>
      </c>
      <c r="L691" t="str">
        <f>VLOOKUP(K691,Questions!B:H,7,FALSE)</f>
        <v>Inc</v>
      </c>
      <c r="M691">
        <v>0</v>
      </c>
      <c r="O691">
        <v>0</v>
      </c>
      <c r="P691">
        <v>0</v>
      </c>
      <c r="Q691">
        <v>0</v>
      </c>
    </row>
    <row r="692" spans="1:17" x14ac:dyDescent="0.2">
      <c r="A692" t="s">
        <v>3371</v>
      </c>
      <c r="B692" t="s">
        <v>3052</v>
      </c>
      <c r="C692" t="s">
        <v>3350</v>
      </c>
      <c r="D692" t="s">
        <v>3365</v>
      </c>
      <c r="E692">
        <f>VLOOKUP(K692,Questions!B:I,2,FALSE)</f>
        <v>16</v>
      </c>
      <c r="F692">
        <f>VLOOKUP(K692,Questions!B:I,3,FALSE)</f>
        <v>16.2</v>
      </c>
      <c r="G692" t="str">
        <f>VLOOKUP(K692,Questions!B:I,4,FALSE)</f>
        <v>Control</v>
      </c>
      <c r="H692" t="str">
        <f>VLOOKUP(K692,Questions!B:I,5,FALSE)</f>
        <v>Moral Reasoning True Beliefs - Control</v>
      </c>
      <c r="I692" t="str">
        <f>VLOOKUP(K692,Questions!B:I,6,FALSE)</f>
        <v>Control</v>
      </c>
      <c r="J692" t="s">
        <v>3760</v>
      </c>
      <c r="K692" t="s">
        <v>60</v>
      </c>
      <c r="L692" t="str">
        <f>VLOOKUP(K692,Questions!B:H,7,FALSE)</f>
        <v>Inc</v>
      </c>
      <c r="M692">
        <v>1</v>
      </c>
      <c r="O692">
        <v>1</v>
      </c>
      <c r="P692">
        <v>1</v>
      </c>
      <c r="Q692">
        <v>1</v>
      </c>
    </row>
    <row r="693" spans="1:17" x14ac:dyDescent="0.2">
      <c r="A693" t="s">
        <v>3371</v>
      </c>
      <c r="B693" t="s">
        <v>3052</v>
      </c>
      <c r="C693" t="s">
        <v>3350</v>
      </c>
      <c r="D693" t="s">
        <v>3365</v>
      </c>
      <c r="E693">
        <f>VLOOKUP(K693,Questions!B:I,2,FALSE)</f>
        <v>16</v>
      </c>
      <c r="F693">
        <f>VLOOKUP(K693,Questions!B:I,3,FALSE)</f>
        <v>16.3</v>
      </c>
      <c r="G693" t="str">
        <f>VLOOKUP(K693,Questions!B:I,4,FALSE)</f>
        <v>Explanation</v>
      </c>
      <c r="H693" t="str">
        <f>VLOOKUP(K693,Questions!B:I,5,FALSE)</f>
        <v>Moral Reasoning True Beliefs</v>
      </c>
      <c r="I693" t="str">
        <f>VLOOKUP(K693,Questions!B:I,6,FALSE)</f>
        <v>Moral Reasoning</v>
      </c>
      <c r="J693" t="s">
        <v>3761</v>
      </c>
      <c r="K693" t="s">
        <v>61</v>
      </c>
      <c r="L693" t="str">
        <f>VLOOKUP(K693,Questions!B:H,7,FALSE)</f>
        <v>Exc</v>
      </c>
      <c r="M693">
        <v>1</v>
      </c>
      <c r="N693" t="s">
        <v>1938</v>
      </c>
      <c r="O693">
        <v>0</v>
      </c>
      <c r="P693">
        <v>1</v>
      </c>
      <c r="Q693">
        <v>0</v>
      </c>
    </row>
    <row r="694" spans="1:17" x14ac:dyDescent="0.2">
      <c r="A694" t="s">
        <v>3371</v>
      </c>
      <c r="B694" t="s">
        <v>3052</v>
      </c>
      <c r="C694" t="s">
        <v>3350</v>
      </c>
      <c r="D694" t="s">
        <v>3365</v>
      </c>
      <c r="E694">
        <f>VLOOKUP(K694,Questions!B:I,2,FALSE)</f>
        <v>16</v>
      </c>
      <c r="F694">
        <f>VLOOKUP(K694,Questions!B:I,3,FALSE)</f>
        <v>16.399999999999999</v>
      </c>
      <c r="G694" t="str">
        <f>VLOOKUP(K694,Questions!B:I,4,FALSE)</f>
        <v>Explanation</v>
      </c>
      <c r="H694" t="str">
        <f>VLOOKUP(K694,Questions!B:I,5,FALSE)</f>
        <v>Emotion</v>
      </c>
      <c r="I694" t="str">
        <f>VLOOKUP(K694,Questions!B:I,6,FALSE)</f>
        <v>Emotion</v>
      </c>
      <c r="J694" t="s">
        <v>3762</v>
      </c>
      <c r="K694" t="s">
        <v>62</v>
      </c>
      <c r="L694" t="str">
        <f>VLOOKUP(K694,Questions!B:H,7,FALSE)</f>
        <v>Inc</v>
      </c>
      <c r="M694">
        <v>1</v>
      </c>
      <c r="N694" t="s">
        <v>1939</v>
      </c>
      <c r="O694">
        <v>0</v>
      </c>
      <c r="P694">
        <v>1</v>
      </c>
      <c r="Q694">
        <v>0</v>
      </c>
    </row>
    <row r="695" spans="1:17" x14ac:dyDescent="0.2">
      <c r="A695" t="s">
        <v>3371</v>
      </c>
      <c r="B695" t="s">
        <v>3052</v>
      </c>
      <c r="C695" t="s">
        <v>3350</v>
      </c>
      <c r="D695" t="s">
        <v>3365</v>
      </c>
      <c r="E695">
        <f>VLOOKUP(K695,Questions!B:I,2,FALSE)</f>
        <v>16</v>
      </c>
      <c r="F695">
        <f>VLOOKUP(K695,Questions!B:I,3,FALSE)</f>
        <v>16.5</v>
      </c>
      <c r="G695" t="str">
        <f>VLOOKUP(K695,Questions!B:I,4,FALSE)</f>
        <v>2AFC</v>
      </c>
      <c r="H695" t="str">
        <f>VLOOKUP(K695,Questions!B:I,5,FALSE)</f>
        <v>Moral Reasoning True Beliefs</v>
      </c>
      <c r="I695" t="str">
        <f>VLOOKUP(K695,Questions!B:I,6,FALSE)</f>
        <v>Moral Reasoning</v>
      </c>
      <c r="J695" t="s">
        <v>3763</v>
      </c>
      <c r="K695" t="s">
        <v>63</v>
      </c>
      <c r="L695" t="str">
        <f>VLOOKUP(K695,Questions!B:H,7,FALSE)</f>
        <v>Inc</v>
      </c>
      <c r="M695">
        <v>1</v>
      </c>
      <c r="O695">
        <v>0</v>
      </c>
      <c r="P695">
        <v>1</v>
      </c>
      <c r="Q695">
        <v>0</v>
      </c>
    </row>
    <row r="696" spans="1:17" x14ac:dyDescent="0.2">
      <c r="A696" t="s">
        <v>3371</v>
      </c>
      <c r="B696" t="s">
        <v>3052</v>
      </c>
      <c r="C696" t="s">
        <v>3350</v>
      </c>
      <c r="D696" t="s">
        <v>3365</v>
      </c>
      <c r="E696">
        <f>VLOOKUP(K696,Questions!B:I,2,FALSE)</f>
        <v>16</v>
      </c>
      <c r="F696">
        <f>VLOOKUP(K696,Questions!B:I,3,FALSE)</f>
        <v>16.600000000000001</v>
      </c>
      <c r="G696" t="str">
        <f>VLOOKUP(K696,Questions!B:I,4,FALSE)</f>
        <v>Explanation</v>
      </c>
      <c r="H696" t="str">
        <f>VLOOKUP(K696,Questions!B:I,5,FALSE)</f>
        <v>Moral Reasoning True Beliefs</v>
      </c>
      <c r="I696" t="str">
        <f>VLOOKUP(K696,Questions!B:I,6,FALSE)</f>
        <v>Moral Reasoning</v>
      </c>
      <c r="J696" t="s">
        <v>3764</v>
      </c>
      <c r="K696" t="s">
        <v>3656</v>
      </c>
      <c r="L696" t="str">
        <f>VLOOKUP(K696,Questions!B:H,7,FALSE)</f>
        <v>Inc</v>
      </c>
      <c r="M696">
        <v>1</v>
      </c>
      <c r="N696" t="s">
        <v>1940</v>
      </c>
      <c r="O696">
        <v>0</v>
      </c>
      <c r="P696">
        <v>1</v>
      </c>
      <c r="Q696">
        <v>0</v>
      </c>
    </row>
    <row r="697" spans="1:17" x14ac:dyDescent="0.2">
      <c r="A697" t="s">
        <v>3371</v>
      </c>
      <c r="B697" t="s">
        <v>3052</v>
      </c>
      <c r="C697" t="s">
        <v>3350</v>
      </c>
      <c r="D697" t="s">
        <v>3365</v>
      </c>
      <c r="E697">
        <f>VLOOKUP(K697,Questions!B:I,2,FALSE)</f>
        <v>16</v>
      </c>
      <c r="F697">
        <f>VLOOKUP(K697,Questions!B:I,3,FALSE)</f>
        <v>16.7</v>
      </c>
      <c r="G697" t="str">
        <f>VLOOKUP(K697,Questions!B:I,4,FALSE)</f>
        <v>2AFC</v>
      </c>
      <c r="H697" t="str">
        <f>VLOOKUP(K697,Questions!B:I,5,FALSE)</f>
        <v>Moral Reasoning True Beliefs</v>
      </c>
      <c r="I697" t="str">
        <f>VLOOKUP(K697,Questions!B:I,6,FALSE)</f>
        <v>Moral Reasoning</v>
      </c>
      <c r="J697" t="s">
        <v>3765</v>
      </c>
      <c r="K697" t="s">
        <v>64</v>
      </c>
      <c r="L697" t="str">
        <f>VLOOKUP(K697,Questions!B:H,7,FALSE)</f>
        <v>Inc</v>
      </c>
      <c r="M697">
        <v>1</v>
      </c>
      <c r="O697">
        <v>0</v>
      </c>
      <c r="P697">
        <v>1</v>
      </c>
      <c r="Q697">
        <v>0</v>
      </c>
    </row>
    <row r="698" spans="1:17" x14ac:dyDescent="0.2">
      <c r="A698" t="s">
        <v>3371</v>
      </c>
      <c r="B698" t="s">
        <v>3052</v>
      </c>
      <c r="C698" t="s">
        <v>3350</v>
      </c>
      <c r="D698" t="s">
        <v>3365</v>
      </c>
      <c r="E698">
        <f>VLOOKUP(K698,Questions!B:I,2,FALSE)</f>
        <v>16</v>
      </c>
      <c r="F698">
        <f>VLOOKUP(K698,Questions!B:I,3,FALSE)</f>
        <v>16.8</v>
      </c>
      <c r="G698" t="str">
        <f>VLOOKUP(K698,Questions!B:I,4,FALSE)</f>
        <v>Explanation</v>
      </c>
      <c r="H698" t="str">
        <f>VLOOKUP(K698,Questions!B:I,5,FALSE)</f>
        <v>Moral Reasoning True Beliefs</v>
      </c>
      <c r="I698" t="str">
        <f>VLOOKUP(K698,Questions!B:I,6,FALSE)</f>
        <v>Moral Reasoning</v>
      </c>
      <c r="J698" t="s">
        <v>3766</v>
      </c>
      <c r="K698" t="s">
        <v>3657</v>
      </c>
      <c r="L698" t="str">
        <f>VLOOKUP(K698,Questions!B:H,7,FALSE)</f>
        <v>Inc</v>
      </c>
      <c r="M698">
        <v>1</v>
      </c>
      <c r="N698" t="s">
        <v>1941</v>
      </c>
      <c r="O698">
        <v>0</v>
      </c>
      <c r="P698">
        <v>1</v>
      </c>
      <c r="Q698">
        <v>0</v>
      </c>
    </row>
    <row r="699" spans="1:17" x14ac:dyDescent="0.2">
      <c r="A699" t="s">
        <v>3371</v>
      </c>
      <c r="B699" t="s">
        <v>3052</v>
      </c>
      <c r="C699" t="s">
        <v>3350</v>
      </c>
      <c r="D699" t="s">
        <v>3365</v>
      </c>
      <c r="E699">
        <f>VLOOKUP(K699,Questions!B:I,2,FALSE)</f>
        <v>16</v>
      </c>
      <c r="F699">
        <f>VLOOKUP(K699,Questions!B:I,3,FALSE)</f>
        <v>16.899999999999999</v>
      </c>
      <c r="G699" t="str">
        <f>VLOOKUP(K699,Questions!B:I,4,FALSE)</f>
        <v>2AFC</v>
      </c>
      <c r="H699" t="str">
        <f>VLOOKUP(K699,Questions!B:I,5,FALSE)</f>
        <v>Moral Reasoning True Beliefs</v>
      </c>
      <c r="I699" t="str">
        <f>VLOOKUP(K699,Questions!B:I,6,FALSE)</f>
        <v>Moral Reasoning</v>
      </c>
      <c r="J699" t="s">
        <v>3767</v>
      </c>
      <c r="K699" t="s">
        <v>65</v>
      </c>
      <c r="L699" t="str">
        <f>VLOOKUP(K699,Questions!B:H,7,FALSE)</f>
        <v>Inc</v>
      </c>
      <c r="M699">
        <v>1</v>
      </c>
      <c r="O699">
        <v>0</v>
      </c>
      <c r="P699">
        <v>1</v>
      </c>
      <c r="Q699">
        <v>0</v>
      </c>
    </row>
    <row r="700" spans="1:17" x14ac:dyDescent="0.2">
      <c r="A700" t="s">
        <v>3371</v>
      </c>
      <c r="B700" t="s">
        <v>3052</v>
      </c>
      <c r="C700" t="s">
        <v>3350</v>
      </c>
      <c r="D700" t="s">
        <v>3365</v>
      </c>
      <c r="E700">
        <f>VLOOKUP(K700,Questions!B:I,2,FALSE)</f>
        <v>16</v>
      </c>
      <c r="F700">
        <f>VLOOKUP(K700,Questions!B:I,3,FALSE)</f>
        <v>16.91</v>
      </c>
      <c r="G700" t="str">
        <f>VLOOKUP(K700,Questions!B:I,4,FALSE)</f>
        <v>Explanation</v>
      </c>
      <c r="H700" t="str">
        <f>VLOOKUP(K700,Questions!B:I,5,FALSE)</f>
        <v>Moral Reasoning True Beliefs</v>
      </c>
      <c r="I700" t="str">
        <f>VLOOKUP(K700,Questions!B:I,6,FALSE)</f>
        <v>Moral Reasoning</v>
      </c>
      <c r="J700" t="s">
        <v>3768</v>
      </c>
      <c r="K700" t="s">
        <v>3658</v>
      </c>
      <c r="L700" t="str">
        <f>VLOOKUP(K700,Questions!B:H,7,FALSE)</f>
        <v>Inc</v>
      </c>
      <c r="M700">
        <v>1</v>
      </c>
      <c r="N700" t="s">
        <v>1942</v>
      </c>
      <c r="O700">
        <v>0</v>
      </c>
      <c r="P700">
        <v>1</v>
      </c>
      <c r="Q700">
        <v>0</v>
      </c>
    </row>
    <row r="701" spans="1:17" x14ac:dyDescent="0.2">
      <c r="A701" t="s">
        <v>3371</v>
      </c>
      <c r="B701" t="s">
        <v>3052</v>
      </c>
      <c r="C701" t="s">
        <v>3350</v>
      </c>
      <c r="D701" t="s">
        <v>3365</v>
      </c>
      <c r="E701">
        <f>VLOOKUP(K701,Questions!B:I,2,FALSE)</f>
        <v>17</v>
      </c>
      <c r="F701">
        <f>VLOOKUP(K701,Questions!B:I,3,FALSE)</f>
        <v>17.100000000000001</v>
      </c>
      <c r="G701" t="str">
        <f>VLOOKUP(K701,Questions!B:I,4,FALSE)</f>
        <v>2AFC</v>
      </c>
      <c r="H701" t="str">
        <f>VLOOKUP(K701,Questions!B:I,5,FALSE)</f>
        <v>False Belief - Lies</v>
      </c>
      <c r="I701" t="str">
        <f>VLOOKUP(K701,Questions!B:I,6,FALSE)</f>
        <v>Lies</v>
      </c>
      <c r="J701" t="s">
        <v>3769</v>
      </c>
      <c r="K701" t="s">
        <v>66</v>
      </c>
      <c r="L701" t="str">
        <f>VLOOKUP(K701,Questions!B:H,7,FALSE)</f>
        <v>Exc-5upOnly</v>
      </c>
      <c r="M701">
        <v>1</v>
      </c>
      <c r="O701">
        <v>0</v>
      </c>
      <c r="P701">
        <v>1</v>
      </c>
      <c r="Q701">
        <v>0</v>
      </c>
    </row>
    <row r="702" spans="1:17" x14ac:dyDescent="0.2">
      <c r="A702" t="s">
        <v>3371</v>
      </c>
      <c r="B702" t="s">
        <v>3052</v>
      </c>
      <c r="C702" t="s">
        <v>3350</v>
      </c>
      <c r="D702" t="s">
        <v>3365</v>
      </c>
      <c r="E702">
        <f>VLOOKUP(K702,Questions!B:I,2,FALSE)</f>
        <v>17</v>
      </c>
      <c r="F702">
        <f>VLOOKUP(K702,Questions!B:I,3,FALSE)</f>
        <v>17.2</v>
      </c>
      <c r="G702" t="str">
        <f>VLOOKUP(K702,Questions!B:I,4,FALSE)</f>
        <v>Control</v>
      </c>
      <c r="H702" t="str">
        <f>VLOOKUP(K702,Questions!B:I,5,FALSE)</f>
        <v>False Belief - Lies - Control</v>
      </c>
      <c r="I702" t="str">
        <f>VLOOKUP(K702,Questions!B:I,6,FALSE)</f>
        <v>Control</v>
      </c>
      <c r="J702" t="s">
        <v>3770</v>
      </c>
      <c r="K702" t="s">
        <v>3659</v>
      </c>
      <c r="L702" t="str">
        <f>VLOOKUP(K702,Questions!B:H,7,FALSE)</f>
        <v>Exc-5upOnly</v>
      </c>
      <c r="M702">
        <v>1</v>
      </c>
      <c r="O702">
        <v>0</v>
      </c>
      <c r="P702">
        <v>1</v>
      </c>
      <c r="Q702">
        <v>0</v>
      </c>
    </row>
    <row r="703" spans="1:17" x14ac:dyDescent="0.2">
      <c r="A703" t="s">
        <v>3371</v>
      </c>
      <c r="B703" t="s">
        <v>3052</v>
      </c>
      <c r="C703" t="s">
        <v>3350</v>
      </c>
      <c r="D703" t="s">
        <v>3365</v>
      </c>
      <c r="E703">
        <f>VLOOKUP(K703,Questions!B:I,2,FALSE)</f>
        <v>17</v>
      </c>
      <c r="F703">
        <f>VLOOKUP(K703,Questions!B:I,3,FALSE)</f>
        <v>17.3</v>
      </c>
      <c r="G703" t="str">
        <f>VLOOKUP(K703,Questions!B:I,4,FALSE)</f>
        <v>2AFC</v>
      </c>
      <c r="H703" t="str">
        <f>VLOOKUP(K703,Questions!B:I,5,FALSE)</f>
        <v>False Belief - Lies</v>
      </c>
      <c r="I703" t="str">
        <f>VLOOKUP(K703,Questions!B:I,6,FALSE)</f>
        <v>Lies</v>
      </c>
      <c r="J703" t="s">
        <v>3771</v>
      </c>
      <c r="K703" t="s">
        <v>68</v>
      </c>
      <c r="L703" t="str">
        <f>VLOOKUP(K703,Questions!B:H,7,FALSE)</f>
        <v>Exc-5upOnly</v>
      </c>
      <c r="M703">
        <v>1</v>
      </c>
      <c r="O703">
        <v>0</v>
      </c>
      <c r="P703">
        <v>1</v>
      </c>
      <c r="Q703">
        <v>0</v>
      </c>
    </row>
    <row r="704" spans="1:17" x14ac:dyDescent="0.2">
      <c r="A704" t="s">
        <v>3371</v>
      </c>
      <c r="B704" t="s">
        <v>3052</v>
      </c>
      <c r="C704" t="s">
        <v>3350</v>
      </c>
      <c r="D704" t="s">
        <v>3365</v>
      </c>
      <c r="E704">
        <f>VLOOKUP(K704,Questions!B:I,2,FALSE)</f>
        <v>17</v>
      </c>
      <c r="F704">
        <f>VLOOKUP(K704,Questions!B:I,3,FALSE)</f>
        <v>17.399999999999999</v>
      </c>
      <c r="G704" t="str">
        <f>VLOOKUP(K704,Questions!B:I,4,FALSE)</f>
        <v>Explanation</v>
      </c>
      <c r="H704" t="str">
        <f>VLOOKUP(K704,Questions!B:I,5,FALSE)</f>
        <v>False Belief - Lies</v>
      </c>
      <c r="I704" t="str">
        <f>VLOOKUP(K704,Questions!B:I,6,FALSE)</f>
        <v>Lies</v>
      </c>
      <c r="J704" t="s">
        <v>3772</v>
      </c>
      <c r="K704" t="s">
        <v>69</v>
      </c>
      <c r="L704" t="str">
        <f>VLOOKUP(K704,Questions!B:H,7,FALSE)</f>
        <v>Exc-5upOnly</v>
      </c>
      <c r="M704">
        <v>1</v>
      </c>
      <c r="N704" t="s">
        <v>1943</v>
      </c>
      <c r="O704">
        <v>0</v>
      </c>
      <c r="P704">
        <v>1</v>
      </c>
      <c r="Q704">
        <v>0</v>
      </c>
    </row>
    <row r="705" spans="1:17" x14ac:dyDescent="0.2">
      <c r="A705" t="s">
        <v>3371</v>
      </c>
      <c r="B705" t="s">
        <v>3052</v>
      </c>
      <c r="C705" t="s">
        <v>3350</v>
      </c>
      <c r="D705" t="s">
        <v>3365</v>
      </c>
      <c r="E705">
        <f>VLOOKUP(K705,Questions!B:I,2,FALSE)</f>
        <v>17</v>
      </c>
      <c r="F705">
        <f>VLOOKUP(K705,Questions!B:I,3,FALSE)</f>
        <v>17.5</v>
      </c>
      <c r="G705" t="str">
        <f>VLOOKUP(K705,Questions!B:I,4,FALSE)</f>
        <v>Control</v>
      </c>
      <c r="H705" t="str">
        <f>VLOOKUP(K705,Questions!B:I,5,FALSE)</f>
        <v>False Belief - Lies - Control</v>
      </c>
      <c r="I705" t="str">
        <f>VLOOKUP(K705,Questions!B:I,6,FALSE)</f>
        <v>Control</v>
      </c>
      <c r="J705" t="s">
        <v>3773</v>
      </c>
      <c r="K705" t="s">
        <v>3660</v>
      </c>
      <c r="L705" t="str">
        <f>VLOOKUP(K705,Questions!B:H,7,FALSE)</f>
        <v>Exc-5upOnly</v>
      </c>
      <c r="M705">
        <v>1</v>
      </c>
      <c r="O705">
        <v>0</v>
      </c>
      <c r="P705">
        <v>1</v>
      </c>
      <c r="Q705">
        <v>0</v>
      </c>
    </row>
    <row r="706" spans="1:17" x14ac:dyDescent="0.2">
      <c r="A706" t="s">
        <v>3371</v>
      </c>
      <c r="B706" t="s">
        <v>3052</v>
      </c>
      <c r="C706" t="s">
        <v>3350</v>
      </c>
      <c r="D706" t="s">
        <v>3365</v>
      </c>
      <c r="E706">
        <f>VLOOKUP(K706,Questions!B:I,2,FALSE)</f>
        <v>17</v>
      </c>
      <c r="F706">
        <f>VLOOKUP(K706,Questions!B:I,3,FALSE)</f>
        <v>17.600000000000001</v>
      </c>
      <c r="G706" t="str">
        <f>VLOOKUP(K706,Questions!B:I,4,FALSE)</f>
        <v>2AFC</v>
      </c>
      <c r="H706" t="str">
        <f>VLOOKUP(K706,Questions!B:I,5,FALSE)</f>
        <v>Emotion</v>
      </c>
      <c r="I706" t="str">
        <f>VLOOKUP(K706,Questions!B:I,6,FALSE)</f>
        <v>Emotion</v>
      </c>
      <c r="J706" t="s">
        <v>3774</v>
      </c>
      <c r="K706" t="s">
        <v>70</v>
      </c>
      <c r="L706" t="str">
        <f>VLOOKUP(K706,Questions!B:H,7,FALSE)</f>
        <v>Exc-5upOnly</v>
      </c>
      <c r="M706">
        <v>1</v>
      </c>
      <c r="O706">
        <v>0</v>
      </c>
      <c r="P706">
        <v>1</v>
      </c>
      <c r="Q706">
        <v>0</v>
      </c>
    </row>
    <row r="707" spans="1:17" x14ac:dyDescent="0.2">
      <c r="A707" t="s">
        <v>3371</v>
      </c>
      <c r="B707" t="s">
        <v>3052</v>
      </c>
      <c r="C707" t="s">
        <v>3350</v>
      </c>
      <c r="D707" t="s">
        <v>3365</v>
      </c>
      <c r="E707">
        <f>VLOOKUP(K707,Questions!B:I,2,FALSE)</f>
        <v>17</v>
      </c>
      <c r="F707">
        <f>VLOOKUP(K707,Questions!B:I,3,FALSE)</f>
        <v>17.7</v>
      </c>
      <c r="G707" t="str">
        <f>VLOOKUP(K707,Questions!B:I,4,FALSE)</f>
        <v>Explanation</v>
      </c>
      <c r="H707" t="str">
        <f>VLOOKUP(K707,Questions!B:I,5,FALSE)</f>
        <v>Emotion</v>
      </c>
      <c r="I707" t="str">
        <f>VLOOKUP(K707,Questions!B:I,6,FALSE)</f>
        <v>Emotion</v>
      </c>
      <c r="J707" t="s">
        <v>3775</v>
      </c>
      <c r="K707" t="s">
        <v>71</v>
      </c>
      <c r="L707" t="str">
        <f>VLOOKUP(K707,Questions!B:H,7,FALSE)</f>
        <v>Exc-5upOnly</v>
      </c>
      <c r="M707">
        <v>1</v>
      </c>
      <c r="N707" t="s">
        <v>1944</v>
      </c>
      <c r="O707">
        <v>0</v>
      </c>
      <c r="P707">
        <v>1</v>
      </c>
      <c r="Q707">
        <v>0</v>
      </c>
    </row>
    <row r="708" spans="1:17" x14ac:dyDescent="0.2">
      <c r="A708" t="s">
        <v>3371</v>
      </c>
      <c r="B708" t="s">
        <v>3052</v>
      </c>
      <c r="C708" t="s">
        <v>3350</v>
      </c>
      <c r="D708" t="s">
        <v>3365</v>
      </c>
      <c r="E708">
        <f>VLOOKUP(K708,Questions!B:I,2,FALSE)</f>
        <v>17</v>
      </c>
      <c r="F708">
        <f>VLOOKUP(K708,Questions!B:I,3,FALSE)</f>
        <v>17.8</v>
      </c>
      <c r="G708" t="str">
        <f>VLOOKUP(K708,Questions!B:I,4,FALSE)</f>
        <v>2AFC</v>
      </c>
      <c r="H708" t="str">
        <f>VLOOKUP(K708,Questions!B:I,5,FALSE)</f>
        <v>False Belief - Lies</v>
      </c>
      <c r="I708" t="str">
        <f>VLOOKUP(K708,Questions!B:I,6,FALSE)</f>
        <v>Lies</v>
      </c>
      <c r="J708" t="s">
        <v>3776</v>
      </c>
      <c r="K708" t="s">
        <v>72</v>
      </c>
      <c r="L708" t="str">
        <f>VLOOKUP(K708,Questions!B:H,7,FALSE)</f>
        <v>Exc-5upOnly</v>
      </c>
      <c r="M708">
        <v>1</v>
      </c>
      <c r="O708">
        <v>0</v>
      </c>
      <c r="P708">
        <v>1</v>
      </c>
      <c r="Q708">
        <v>0</v>
      </c>
    </row>
    <row r="709" spans="1:17" x14ac:dyDescent="0.2">
      <c r="A709" t="s">
        <v>3371</v>
      </c>
      <c r="B709" t="s">
        <v>3052</v>
      </c>
      <c r="C709" t="s">
        <v>3350</v>
      </c>
      <c r="D709" t="s">
        <v>3365</v>
      </c>
      <c r="E709">
        <f>VLOOKUP(K709,Questions!B:I,2,FALSE)</f>
        <v>17</v>
      </c>
      <c r="F709">
        <f>VLOOKUP(K709,Questions!B:I,3,FALSE)</f>
        <v>17.899999999999999</v>
      </c>
      <c r="G709" t="str">
        <f>VLOOKUP(K709,Questions!B:I,4,FALSE)</f>
        <v>Explanation</v>
      </c>
      <c r="H709" t="str">
        <f>VLOOKUP(K709,Questions!B:I,5,FALSE)</f>
        <v>False Belief - Lies</v>
      </c>
      <c r="I709" t="str">
        <f>VLOOKUP(K709,Questions!B:I,6,FALSE)</f>
        <v>Lies</v>
      </c>
      <c r="J709" t="s">
        <v>3777</v>
      </c>
      <c r="K709" t="s">
        <v>73</v>
      </c>
      <c r="L709" t="str">
        <f>VLOOKUP(K709,Questions!B:H,7,FALSE)</f>
        <v>Exc-5upOnly</v>
      </c>
      <c r="M709">
        <v>0</v>
      </c>
      <c r="N709" t="s">
        <v>1945</v>
      </c>
      <c r="O709">
        <v>0</v>
      </c>
      <c r="P709">
        <v>1</v>
      </c>
      <c r="Q709">
        <v>0</v>
      </c>
    </row>
    <row r="710" spans="1:17" x14ac:dyDescent="0.2">
      <c r="A710" t="s">
        <v>3371</v>
      </c>
      <c r="B710" t="s">
        <v>3052</v>
      </c>
      <c r="C710" t="s">
        <v>3350</v>
      </c>
      <c r="D710" t="s">
        <v>3365</v>
      </c>
      <c r="E710">
        <f>VLOOKUP(K710,Questions!B:I,2,FALSE)</f>
        <v>18</v>
      </c>
      <c r="F710">
        <f>VLOOKUP(K710,Questions!B:I,3,FALSE)</f>
        <v>18.100000000000001</v>
      </c>
      <c r="G710" t="str">
        <f>VLOOKUP(K710,Questions!B:I,4,FALSE)</f>
        <v>2AFC</v>
      </c>
      <c r="H710" t="str">
        <f>VLOOKUP(K710,Questions!B:I,5,FALSE)</f>
        <v>2nd Order Belief-Desire Reasoning</v>
      </c>
      <c r="I710" t="str">
        <f>VLOOKUP(K710,Questions!B:I,6,FALSE)</f>
        <v>Belief</v>
      </c>
      <c r="J710" t="s">
        <v>3778</v>
      </c>
      <c r="K710" t="s">
        <v>74</v>
      </c>
      <c r="L710" t="str">
        <f>VLOOKUP(K710,Questions!B:H,7,FALSE)</f>
        <v>Inc</v>
      </c>
      <c r="M710">
        <v>1</v>
      </c>
      <c r="O710">
        <v>0</v>
      </c>
      <c r="P710">
        <v>1</v>
      </c>
      <c r="Q710">
        <v>0</v>
      </c>
    </row>
    <row r="711" spans="1:17" x14ac:dyDescent="0.2">
      <c r="A711" t="s">
        <v>3371</v>
      </c>
      <c r="B711" t="s">
        <v>3052</v>
      </c>
      <c r="C711" t="s">
        <v>3350</v>
      </c>
      <c r="D711" t="s">
        <v>3365</v>
      </c>
      <c r="E711">
        <f>VLOOKUP(K711,Questions!B:I,2,FALSE)</f>
        <v>18</v>
      </c>
      <c r="F711">
        <f>VLOOKUP(K711,Questions!B:I,3,FALSE)</f>
        <v>18.2</v>
      </c>
      <c r="G711" t="str">
        <f>VLOOKUP(K711,Questions!B:I,4,FALSE)</f>
        <v>Explanation</v>
      </c>
      <c r="H711" t="str">
        <f>VLOOKUP(K711,Questions!B:I,5,FALSE)</f>
        <v>2nd Order Belief-Desire Reasoning</v>
      </c>
      <c r="I711" t="str">
        <f>VLOOKUP(K711,Questions!B:I,6,FALSE)</f>
        <v>Belief</v>
      </c>
      <c r="J711" t="s">
        <v>3779</v>
      </c>
      <c r="K711" t="s">
        <v>75</v>
      </c>
      <c r="L711" t="str">
        <f>VLOOKUP(K711,Questions!B:H,7,FALSE)</f>
        <v>Exc-5upOnly</v>
      </c>
      <c r="M711">
        <v>1</v>
      </c>
      <c r="N711" t="s">
        <v>178</v>
      </c>
      <c r="O711">
        <v>0</v>
      </c>
      <c r="P711">
        <v>1</v>
      </c>
      <c r="Q711">
        <v>0</v>
      </c>
    </row>
    <row r="712" spans="1:17" x14ac:dyDescent="0.2">
      <c r="A712" t="s">
        <v>3371</v>
      </c>
      <c r="B712" t="s">
        <v>3052</v>
      </c>
      <c r="C712" t="s">
        <v>3350</v>
      </c>
      <c r="D712" t="s">
        <v>3365</v>
      </c>
      <c r="E712">
        <f>VLOOKUP(K712,Questions!B:I,2,FALSE)</f>
        <v>18</v>
      </c>
      <c r="F712">
        <f>VLOOKUP(K712,Questions!B:I,3,FALSE)</f>
        <v>18.3</v>
      </c>
      <c r="G712" t="str">
        <f>VLOOKUP(K712,Questions!B:I,4,FALSE)</f>
        <v>Control</v>
      </c>
      <c r="H712" t="str">
        <f>VLOOKUP(K712,Questions!B:I,5,FALSE)</f>
        <v>2nd Order Belief-Desire Reasoning - Control</v>
      </c>
      <c r="I712" t="str">
        <f>VLOOKUP(K712,Questions!B:I,6,FALSE)</f>
        <v>Control</v>
      </c>
      <c r="J712" t="s">
        <v>3780</v>
      </c>
      <c r="K712" t="s">
        <v>76</v>
      </c>
      <c r="L712" t="str">
        <f>VLOOKUP(K712,Questions!B:H,7,FALSE)</f>
        <v>Exc-5upOnly</v>
      </c>
      <c r="M712">
        <v>1</v>
      </c>
      <c r="O712">
        <v>0</v>
      </c>
      <c r="P712">
        <v>1</v>
      </c>
      <c r="Q712">
        <v>0</v>
      </c>
    </row>
    <row r="713" spans="1:17" x14ac:dyDescent="0.2">
      <c r="A713" t="s">
        <v>3371</v>
      </c>
      <c r="B713" t="s">
        <v>3052</v>
      </c>
      <c r="C713" t="s">
        <v>3350</v>
      </c>
      <c r="D713" t="s">
        <v>3365</v>
      </c>
      <c r="E713">
        <f>VLOOKUP(K713,Questions!B:I,2,FALSE)</f>
        <v>18</v>
      </c>
      <c r="F713">
        <f>VLOOKUP(K713,Questions!B:I,3,FALSE)</f>
        <v>18.399999999999999</v>
      </c>
      <c r="G713" t="str">
        <f>VLOOKUP(K713,Questions!B:I,4,FALSE)</f>
        <v>Control</v>
      </c>
      <c r="H713" t="str">
        <f>VLOOKUP(K713,Questions!B:I,5,FALSE)</f>
        <v>2nd Order Belief-Desire Reasoning - Control</v>
      </c>
      <c r="I713" t="str">
        <f>VLOOKUP(K713,Questions!B:I,6,FALSE)</f>
        <v>Control</v>
      </c>
      <c r="J713" t="s">
        <v>3781</v>
      </c>
      <c r="K713" t="s">
        <v>77</v>
      </c>
      <c r="L713" t="str">
        <f>VLOOKUP(K713,Questions!B:H,7,FALSE)</f>
        <v>Exc-5upOnly</v>
      </c>
      <c r="M713">
        <v>1</v>
      </c>
      <c r="O713">
        <v>0</v>
      </c>
      <c r="P713">
        <v>1</v>
      </c>
      <c r="Q713">
        <v>0</v>
      </c>
    </row>
    <row r="714" spans="1:17" x14ac:dyDescent="0.2">
      <c r="A714" t="s">
        <v>3371</v>
      </c>
      <c r="B714" t="s">
        <v>3052</v>
      </c>
      <c r="C714" t="s">
        <v>3350</v>
      </c>
      <c r="D714" t="s">
        <v>3365</v>
      </c>
      <c r="E714">
        <f>VLOOKUP(K714,Questions!B:I,2,FALSE)</f>
        <v>18</v>
      </c>
      <c r="F714">
        <f>VLOOKUP(K714,Questions!B:I,3,FALSE)</f>
        <v>18.5</v>
      </c>
      <c r="G714" t="str">
        <f>VLOOKUP(K714,Questions!B:I,4,FALSE)</f>
        <v>Explanation</v>
      </c>
      <c r="H714" t="str">
        <f>VLOOKUP(K714,Questions!B:I,5,FALSE)</f>
        <v>False Belief - Emotion</v>
      </c>
      <c r="I714" t="str">
        <f>VLOOKUP(K714,Questions!B:I,6,FALSE)</f>
        <v>Belief</v>
      </c>
      <c r="J714" t="s">
        <v>3782</v>
      </c>
      <c r="K714" t="s">
        <v>78</v>
      </c>
      <c r="L714" t="str">
        <f>VLOOKUP(K714,Questions!B:H,7,FALSE)</f>
        <v>Exc-5upOnly</v>
      </c>
      <c r="M714">
        <v>0</v>
      </c>
      <c r="N714" t="s">
        <v>1946</v>
      </c>
      <c r="O714">
        <v>0</v>
      </c>
      <c r="P714">
        <v>1</v>
      </c>
      <c r="Q714">
        <v>0</v>
      </c>
    </row>
    <row r="715" spans="1:17" x14ac:dyDescent="0.2">
      <c r="A715" t="s">
        <v>3371</v>
      </c>
      <c r="B715" t="s">
        <v>3052</v>
      </c>
      <c r="C715" t="s">
        <v>3350</v>
      </c>
      <c r="D715" t="s">
        <v>3365</v>
      </c>
      <c r="E715">
        <f>VLOOKUP(K715,Questions!B:I,2,FALSE)</f>
        <v>19</v>
      </c>
      <c r="F715">
        <f>VLOOKUP(K715,Questions!B:I,3,FALSE)</f>
        <v>19.100000000000001</v>
      </c>
      <c r="G715" t="str">
        <f>VLOOKUP(K715,Questions!B:I,4,FALSE)</f>
        <v>Explanation</v>
      </c>
      <c r="H715" t="str">
        <f>VLOOKUP(K715,Questions!B:I,5,FALSE)</f>
        <v>Sarcasm</v>
      </c>
      <c r="I715" t="str">
        <f>VLOOKUP(K715,Questions!B:I,6,FALSE)</f>
        <v>Sarcasm</v>
      </c>
      <c r="J715" t="s">
        <v>3783</v>
      </c>
      <c r="K715" t="s">
        <v>79</v>
      </c>
      <c r="L715" t="str">
        <f>VLOOKUP(K715,Questions!B:H,7,FALSE)</f>
        <v>Exc-5upOnly</v>
      </c>
      <c r="M715">
        <v>0</v>
      </c>
      <c r="N715" t="s">
        <v>1947</v>
      </c>
      <c r="O715">
        <v>0</v>
      </c>
      <c r="P715">
        <v>1</v>
      </c>
      <c r="Q715">
        <v>0</v>
      </c>
    </row>
    <row r="716" spans="1:17" x14ac:dyDescent="0.2">
      <c r="A716" t="s">
        <v>3371</v>
      </c>
      <c r="B716" t="s">
        <v>3052</v>
      </c>
      <c r="C716" t="s">
        <v>3350</v>
      </c>
      <c r="D716" t="s">
        <v>3365</v>
      </c>
      <c r="E716">
        <f>VLOOKUP(K716,Questions!B:I,2,FALSE)</f>
        <v>19</v>
      </c>
      <c r="F716">
        <f>VLOOKUP(K716,Questions!B:I,3,FALSE)</f>
        <v>19.2</v>
      </c>
      <c r="G716" t="str">
        <f>VLOOKUP(K716,Questions!B:I,4,FALSE)</f>
        <v>2AFC</v>
      </c>
      <c r="H716" t="str">
        <f>VLOOKUP(K716,Questions!B:I,5,FALSE)</f>
        <v>Sarcasm</v>
      </c>
      <c r="I716" t="str">
        <f>VLOOKUP(K716,Questions!B:I,6,FALSE)</f>
        <v>Sarcasm</v>
      </c>
      <c r="J716" t="s">
        <v>3784</v>
      </c>
      <c r="K716" t="s">
        <v>80</v>
      </c>
      <c r="L716" t="str">
        <f>VLOOKUP(K716,Questions!B:H,7,FALSE)</f>
        <v>Exc-5upOnly</v>
      </c>
      <c r="M716">
        <v>0</v>
      </c>
      <c r="O716">
        <v>0</v>
      </c>
      <c r="P716">
        <v>1</v>
      </c>
      <c r="Q716">
        <v>0</v>
      </c>
    </row>
    <row r="717" spans="1:17" x14ac:dyDescent="0.2">
      <c r="A717" t="s">
        <v>3371</v>
      </c>
      <c r="B717" t="s">
        <v>3053</v>
      </c>
      <c r="C717" t="s">
        <v>3354</v>
      </c>
      <c r="D717" t="s">
        <v>3365</v>
      </c>
      <c r="E717">
        <f>VLOOKUP(K717,Questions!B:I,2,FALSE)</f>
        <v>1</v>
      </c>
      <c r="F717">
        <f>VLOOKUP(K717,Questions!B:I,3,FALSE)</f>
        <v>1.1000000000000001</v>
      </c>
      <c r="G717" t="str">
        <f>VLOOKUP(K717,Questions!B:I,4,FALSE)</f>
        <v>2AFC</v>
      </c>
      <c r="H717" t="str">
        <f>VLOOKUP(K717,Questions!B:I,5,FALSE)</f>
        <v>Common Desires</v>
      </c>
      <c r="I717" t="str">
        <f>VLOOKUP(K717,Questions!B:I,6,FALSE)</f>
        <v>Desires</v>
      </c>
      <c r="J717" t="s">
        <v>3719</v>
      </c>
      <c r="K717" t="s">
        <v>10</v>
      </c>
      <c r="L717" t="str">
        <f>VLOOKUP(K717,Questions!B:H,7,FALSE)</f>
        <v>Inc</v>
      </c>
      <c r="M717">
        <v>1</v>
      </c>
      <c r="O717">
        <v>0</v>
      </c>
      <c r="P717">
        <v>1</v>
      </c>
      <c r="Q717">
        <v>0</v>
      </c>
    </row>
    <row r="718" spans="1:17" x14ac:dyDescent="0.2">
      <c r="A718" t="s">
        <v>3371</v>
      </c>
      <c r="B718" t="s">
        <v>3053</v>
      </c>
      <c r="C718" t="s">
        <v>3354</v>
      </c>
      <c r="D718" t="s">
        <v>3365</v>
      </c>
      <c r="E718">
        <f>VLOOKUP(K718,Questions!B:I,2,FALSE)</f>
        <v>2</v>
      </c>
      <c r="F718">
        <f>VLOOKUP(K718,Questions!B:I,3,FALSE)</f>
        <v>2.1</v>
      </c>
      <c r="G718" t="str">
        <f>VLOOKUP(K718,Questions!B:I,4,FALSE)</f>
        <v>2AFC</v>
      </c>
      <c r="H718" t="str">
        <f>VLOOKUP(K718,Questions!B:I,5,FALSE)</f>
        <v>Diverse Desires</v>
      </c>
      <c r="I718" t="str">
        <f>VLOOKUP(K718,Questions!B:I,6,FALSE)</f>
        <v>Desires</v>
      </c>
      <c r="J718" t="s">
        <v>3718</v>
      </c>
      <c r="K718" t="s">
        <v>3170</v>
      </c>
      <c r="L718" t="str">
        <f>VLOOKUP(K718,Questions!B:H,7,FALSE)</f>
        <v>Inc</v>
      </c>
      <c r="M718">
        <v>1</v>
      </c>
      <c r="O718">
        <v>0</v>
      </c>
      <c r="P718">
        <v>1</v>
      </c>
      <c r="Q718">
        <v>0</v>
      </c>
    </row>
    <row r="719" spans="1:17" x14ac:dyDescent="0.2">
      <c r="A719" t="s">
        <v>3371</v>
      </c>
      <c r="B719" t="s">
        <v>3053</v>
      </c>
      <c r="C719" t="s">
        <v>3354</v>
      </c>
      <c r="D719" t="s">
        <v>3365</v>
      </c>
      <c r="E719">
        <f>VLOOKUP(K719,Questions!B:I,2,FALSE)</f>
        <v>3</v>
      </c>
      <c r="F719">
        <f>VLOOKUP(K719,Questions!B:I,3,FALSE)</f>
        <v>3.1</v>
      </c>
      <c r="G719" t="str">
        <f>VLOOKUP(K719,Questions!B:I,4,FALSE)</f>
        <v>2AFC</v>
      </c>
      <c r="H719" t="str">
        <f>VLOOKUP(K719,Questions!B:I,5,FALSE)</f>
        <v>Diverse Beliefs</v>
      </c>
      <c r="I719" t="str">
        <f>VLOOKUP(K719,Questions!B:I,6,FALSE)</f>
        <v>Desires</v>
      </c>
      <c r="J719" t="s">
        <v>3719</v>
      </c>
      <c r="K719" t="s">
        <v>15</v>
      </c>
      <c r="L719" t="str">
        <f>VLOOKUP(K719,Questions!B:H,7,FALSE)</f>
        <v>Inc</v>
      </c>
      <c r="M719">
        <v>1</v>
      </c>
      <c r="O719">
        <v>0</v>
      </c>
      <c r="P719">
        <v>1</v>
      </c>
      <c r="Q719">
        <v>0</v>
      </c>
    </row>
    <row r="720" spans="1:17" x14ac:dyDescent="0.2">
      <c r="A720" t="s">
        <v>3371</v>
      </c>
      <c r="B720" t="s">
        <v>3053</v>
      </c>
      <c r="C720" t="s">
        <v>3354</v>
      </c>
      <c r="D720" t="s">
        <v>3365</v>
      </c>
      <c r="E720">
        <f>VLOOKUP(K720,Questions!B:I,2,FALSE)</f>
        <v>4</v>
      </c>
      <c r="F720">
        <f>VLOOKUP(K720,Questions!B:I,3,FALSE)</f>
        <v>4.0999999999999996</v>
      </c>
      <c r="G720" t="str">
        <f>VLOOKUP(K720,Questions!B:I,4,FALSE)</f>
        <v>2AFC</v>
      </c>
      <c r="H720" t="str">
        <f>VLOOKUP(K720,Questions!B:I,5,FALSE)</f>
        <v>Reference - Easy</v>
      </c>
      <c r="I720" t="str">
        <f>VLOOKUP(K720,Questions!B:I,6,FALSE)</f>
        <v>Reference</v>
      </c>
      <c r="J720" t="s">
        <v>3720</v>
      </c>
      <c r="K720" t="s">
        <v>17</v>
      </c>
      <c r="L720" t="str">
        <f>VLOOKUP(K720,Questions!B:H,7,FALSE)</f>
        <v>Inc</v>
      </c>
      <c r="M720">
        <v>1</v>
      </c>
      <c r="O720">
        <v>0</v>
      </c>
      <c r="P720">
        <v>1</v>
      </c>
      <c r="Q720">
        <v>0</v>
      </c>
    </row>
    <row r="721" spans="1:17" x14ac:dyDescent="0.2">
      <c r="A721" t="s">
        <v>3371</v>
      </c>
      <c r="B721" t="s">
        <v>3053</v>
      </c>
      <c r="C721" t="s">
        <v>3354</v>
      </c>
      <c r="D721" t="s">
        <v>3365</v>
      </c>
      <c r="E721">
        <f>VLOOKUP(K721,Questions!B:I,2,FALSE)</f>
        <v>4</v>
      </c>
      <c r="F721">
        <f>VLOOKUP(K721,Questions!B:I,3,FALSE)</f>
        <v>4.2</v>
      </c>
      <c r="G721" t="str">
        <f>VLOOKUP(K721,Questions!B:I,4,FALSE)</f>
        <v>Explanation</v>
      </c>
      <c r="H721" t="str">
        <f>VLOOKUP(K721,Questions!B:I,5,FALSE)</f>
        <v>Reference - Easy</v>
      </c>
      <c r="I721" t="str">
        <f>VLOOKUP(K721,Questions!B:I,6,FALSE)</f>
        <v>Reference</v>
      </c>
      <c r="J721" t="s">
        <v>3721</v>
      </c>
      <c r="K721" t="s">
        <v>19</v>
      </c>
      <c r="L721" t="str">
        <f>VLOOKUP(K721,Questions!B:H,7,FALSE)</f>
        <v>Inc</v>
      </c>
      <c r="M721">
        <v>1</v>
      </c>
      <c r="N721" t="s">
        <v>181</v>
      </c>
      <c r="O721">
        <v>0</v>
      </c>
      <c r="P721">
        <v>1</v>
      </c>
      <c r="Q721">
        <v>0</v>
      </c>
    </row>
    <row r="722" spans="1:17" x14ac:dyDescent="0.2">
      <c r="A722" t="s">
        <v>3371</v>
      </c>
      <c r="B722" t="s">
        <v>3053</v>
      </c>
      <c r="C722" t="s">
        <v>3354</v>
      </c>
      <c r="D722" t="s">
        <v>3365</v>
      </c>
      <c r="E722">
        <f>VLOOKUP(K722,Questions!B:I,2,FALSE)</f>
        <v>5</v>
      </c>
      <c r="F722">
        <f>VLOOKUP(K722,Questions!B:I,3,FALSE)</f>
        <v>5.0999999999999996</v>
      </c>
      <c r="G722" t="str">
        <f>VLOOKUP(K722,Questions!B:I,4,FALSE)</f>
        <v>2AFC</v>
      </c>
      <c r="H722" t="str">
        <f>VLOOKUP(K722,Questions!B:I,5,FALSE)</f>
        <v>False Belief - Location</v>
      </c>
      <c r="I722" t="str">
        <f>VLOOKUP(K722,Questions!B:I,6,FALSE)</f>
        <v>Belief</v>
      </c>
      <c r="J722" t="s">
        <v>3722</v>
      </c>
      <c r="K722" t="s">
        <v>20</v>
      </c>
      <c r="L722" t="str">
        <f>VLOOKUP(K722,Questions!B:H,7,FALSE)</f>
        <v>Inc</v>
      </c>
      <c r="M722">
        <v>0</v>
      </c>
      <c r="O722">
        <v>0</v>
      </c>
      <c r="P722">
        <v>1</v>
      </c>
      <c r="Q722">
        <v>0</v>
      </c>
    </row>
    <row r="723" spans="1:17" x14ac:dyDescent="0.2">
      <c r="A723" t="s">
        <v>3371</v>
      </c>
      <c r="B723" t="s">
        <v>3053</v>
      </c>
      <c r="C723" t="s">
        <v>3354</v>
      </c>
      <c r="D723" t="s">
        <v>3365</v>
      </c>
      <c r="E723">
        <f>VLOOKUP(K723,Questions!B:I,2,FALSE)</f>
        <v>5</v>
      </c>
      <c r="F723">
        <f>VLOOKUP(K723,Questions!B:I,3,FALSE)</f>
        <v>5.2</v>
      </c>
      <c r="G723" t="str">
        <f>VLOOKUP(K723,Questions!B:I,4,FALSE)</f>
        <v>Explanation</v>
      </c>
      <c r="H723" t="str">
        <f>VLOOKUP(K723,Questions!B:I,5,FALSE)</f>
        <v>False Belief - Location</v>
      </c>
      <c r="I723" t="str">
        <f>VLOOKUP(K723,Questions!B:I,6,FALSE)</f>
        <v>Belief</v>
      </c>
      <c r="J723" t="s">
        <v>3723</v>
      </c>
      <c r="K723" t="s">
        <v>21</v>
      </c>
      <c r="L723" t="str">
        <f>VLOOKUP(K723,Questions!B:H,7,FALSE)</f>
        <v>Inc</v>
      </c>
      <c r="M723">
        <v>1</v>
      </c>
      <c r="N723" t="s">
        <v>1948</v>
      </c>
      <c r="O723">
        <v>0</v>
      </c>
      <c r="P723">
        <v>1</v>
      </c>
      <c r="Q723">
        <v>0</v>
      </c>
    </row>
    <row r="724" spans="1:17" x14ac:dyDescent="0.2">
      <c r="A724" t="s">
        <v>3371</v>
      </c>
      <c r="B724" t="s">
        <v>3053</v>
      </c>
      <c r="C724" t="s">
        <v>3354</v>
      </c>
      <c r="D724" t="s">
        <v>3365</v>
      </c>
      <c r="E724">
        <f>VLOOKUP(K724,Questions!B:I,2,FALSE)</f>
        <v>5</v>
      </c>
      <c r="F724">
        <f>VLOOKUP(K724,Questions!B:I,3,FALSE)</f>
        <v>5.3</v>
      </c>
      <c r="G724" t="str">
        <f>VLOOKUP(K724,Questions!B:I,4,FALSE)</f>
        <v>Control</v>
      </c>
      <c r="H724" t="str">
        <f>VLOOKUP(K724,Questions!B:I,5,FALSE)</f>
        <v>False Belief - Location</v>
      </c>
      <c r="I724" t="str">
        <f>VLOOKUP(K724,Questions!B:I,6,FALSE)</f>
        <v>Belief</v>
      </c>
      <c r="J724" t="s">
        <v>3724</v>
      </c>
      <c r="K724" t="s">
        <v>987</v>
      </c>
      <c r="L724" t="str">
        <f>VLOOKUP(K724,Questions!B:H,7,FALSE)</f>
        <v>Inc</v>
      </c>
      <c r="M724">
        <v>1</v>
      </c>
      <c r="O724">
        <v>0</v>
      </c>
      <c r="P724">
        <v>1</v>
      </c>
      <c r="Q724">
        <v>0</v>
      </c>
    </row>
    <row r="725" spans="1:17" x14ac:dyDescent="0.2">
      <c r="A725" t="s">
        <v>3371</v>
      </c>
      <c r="B725" t="s">
        <v>3053</v>
      </c>
      <c r="C725" t="s">
        <v>3354</v>
      </c>
      <c r="D725" t="s">
        <v>3365</v>
      </c>
      <c r="E725">
        <f>VLOOKUP(K725,Questions!B:I,2,FALSE)</f>
        <v>6</v>
      </c>
      <c r="F725">
        <f>VLOOKUP(K725,Questions!B:I,3,FALSE)</f>
        <v>6.1</v>
      </c>
      <c r="G725" t="str">
        <f>VLOOKUP(K725,Questions!B:I,4,FALSE)</f>
        <v>Control</v>
      </c>
      <c r="H725" t="str">
        <f>VLOOKUP(K725,Questions!B:I,5,FALSE)</f>
        <v>Control</v>
      </c>
      <c r="I725" t="str">
        <f>VLOOKUP(K725,Questions!B:I,6,FALSE)</f>
        <v>Control</v>
      </c>
      <c r="J725" t="s">
        <v>3725</v>
      </c>
      <c r="K725" t="s">
        <v>23</v>
      </c>
      <c r="L725" t="str">
        <f>VLOOKUP(K725,Questions!B:H,7,FALSE)</f>
        <v>Inc</v>
      </c>
      <c r="M725">
        <v>1</v>
      </c>
      <c r="O725">
        <v>0</v>
      </c>
      <c r="P725">
        <v>1</v>
      </c>
      <c r="Q725">
        <v>0</v>
      </c>
    </row>
    <row r="726" spans="1:17" x14ac:dyDescent="0.2">
      <c r="A726" t="s">
        <v>3371</v>
      </c>
      <c r="B726" t="s">
        <v>3053</v>
      </c>
      <c r="C726" t="s">
        <v>3354</v>
      </c>
      <c r="D726" t="s">
        <v>3365</v>
      </c>
      <c r="E726">
        <f>VLOOKUP(K726,Questions!B:I,2,FALSE)</f>
        <v>7</v>
      </c>
      <c r="F726">
        <f>VLOOKUP(K726,Questions!B:I,3,FALSE)</f>
        <v>7.1</v>
      </c>
      <c r="G726" t="str">
        <f>VLOOKUP(K726,Questions!B:I,4,FALSE)</f>
        <v>2AFC</v>
      </c>
      <c r="H726" t="str">
        <f>VLOOKUP(K726,Questions!B:I,5,FALSE)</f>
        <v>False Belief - Location</v>
      </c>
      <c r="I726" t="str">
        <f>VLOOKUP(K726,Questions!B:I,6,FALSE)</f>
        <v>Belief</v>
      </c>
      <c r="J726" t="s">
        <v>3726</v>
      </c>
      <c r="K726" t="s">
        <v>24</v>
      </c>
      <c r="L726" t="str">
        <f>VLOOKUP(K726,Questions!B:H,7,FALSE)</f>
        <v>Inc</v>
      </c>
      <c r="M726">
        <v>1</v>
      </c>
      <c r="O726">
        <v>0</v>
      </c>
      <c r="P726">
        <v>1</v>
      </c>
      <c r="Q726">
        <v>0</v>
      </c>
    </row>
    <row r="727" spans="1:17" x14ac:dyDescent="0.2">
      <c r="A727" t="s">
        <v>3371</v>
      </c>
      <c r="B727" t="s">
        <v>3053</v>
      </c>
      <c r="C727" t="s">
        <v>3354</v>
      </c>
      <c r="D727" t="s">
        <v>3365</v>
      </c>
      <c r="E727">
        <f>VLOOKUP(K727,Questions!B:I,2,FALSE)</f>
        <v>7</v>
      </c>
      <c r="F727">
        <f>VLOOKUP(K727,Questions!B:I,3,FALSE)</f>
        <v>7.2</v>
      </c>
      <c r="G727" t="str">
        <f>VLOOKUP(K727,Questions!B:I,4,FALSE)</f>
        <v>Explanation</v>
      </c>
      <c r="H727" t="str">
        <f>VLOOKUP(K727,Questions!B:I,5,FALSE)</f>
        <v>False Belief - Location</v>
      </c>
      <c r="I727" t="str">
        <f>VLOOKUP(K727,Questions!B:I,6,FALSE)</f>
        <v>Belief</v>
      </c>
      <c r="J727" t="s">
        <v>3727</v>
      </c>
      <c r="K727" t="s">
        <v>25</v>
      </c>
      <c r="L727" t="str">
        <f>VLOOKUP(K727,Questions!B:H,7,FALSE)</f>
        <v>Inc</v>
      </c>
      <c r="M727">
        <v>1</v>
      </c>
      <c r="N727" t="s">
        <v>1949</v>
      </c>
      <c r="O727">
        <v>0</v>
      </c>
      <c r="P727">
        <v>1</v>
      </c>
      <c r="Q727">
        <v>0</v>
      </c>
    </row>
    <row r="728" spans="1:17" x14ac:dyDescent="0.2">
      <c r="A728" t="s">
        <v>3371</v>
      </c>
      <c r="B728" t="s">
        <v>3053</v>
      </c>
      <c r="C728" t="s">
        <v>3354</v>
      </c>
      <c r="D728" t="s">
        <v>3365</v>
      </c>
      <c r="E728">
        <f>VLOOKUP(K728,Questions!B:I,2,FALSE)</f>
        <v>7</v>
      </c>
      <c r="F728">
        <f>VLOOKUP(K728,Questions!B:I,3,FALSE)</f>
        <v>7.3</v>
      </c>
      <c r="G728" t="str">
        <f>VLOOKUP(K728,Questions!B:I,4,FALSE)</f>
        <v>Explanation</v>
      </c>
      <c r="H728" t="str">
        <f>VLOOKUP(K728,Questions!B:I,5,FALSE)</f>
        <v>Emotion</v>
      </c>
      <c r="I728" t="str">
        <f>VLOOKUP(K728,Questions!B:I,6,FALSE)</f>
        <v>Emotion</v>
      </c>
      <c r="J728" t="s">
        <v>3728</v>
      </c>
      <c r="K728" t="s">
        <v>28</v>
      </c>
      <c r="L728" t="str">
        <f>VLOOKUP(K728,Questions!B:H,7,FALSE)</f>
        <v>Inc</v>
      </c>
      <c r="M728">
        <v>1</v>
      </c>
      <c r="N728" t="s">
        <v>1950</v>
      </c>
      <c r="O728">
        <v>0</v>
      </c>
      <c r="P728">
        <v>1</v>
      </c>
      <c r="Q728">
        <v>0</v>
      </c>
    </row>
    <row r="729" spans="1:17" x14ac:dyDescent="0.2">
      <c r="A729" t="s">
        <v>3371</v>
      </c>
      <c r="B729" t="s">
        <v>3053</v>
      </c>
      <c r="C729" t="s">
        <v>3354</v>
      </c>
      <c r="D729" t="s">
        <v>3365</v>
      </c>
      <c r="E729">
        <f>VLOOKUP(K729,Questions!B:I,2,FALSE)</f>
        <v>7</v>
      </c>
      <c r="F729">
        <f>VLOOKUP(K729,Questions!B:I,3,FALSE)</f>
        <v>7.4</v>
      </c>
      <c r="G729" t="str">
        <f>VLOOKUP(K729,Questions!B:I,4,FALSE)</f>
        <v>2AFC</v>
      </c>
      <c r="H729" t="str">
        <f>VLOOKUP(K729,Questions!B:I,5,FALSE)</f>
        <v>Moral Reasoning False Beliefs</v>
      </c>
      <c r="I729" t="str">
        <f>VLOOKUP(K729,Questions!B:I,6,FALSE)</f>
        <v>Moral Reasoning</v>
      </c>
      <c r="J729" t="s">
        <v>3729</v>
      </c>
      <c r="K729" t="s">
        <v>30</v>
      </c>
      <c r="L729" t="str">
        <f>VLOOKUP(K729,Questions!B:H,7,FALSE)</f>
        <v>Inc</v>
      </c>
      <c r="M729">
        <v>1</v>
      </c>
      <c r="O729">
        <v>0</v>
      </c>
      <c r="P729">
        <v>1</v>
      </c>
      <c r="Q729">
        <v>0</v>
      </c>
    </row>
    <row r="730" spans="1:17" x14ac:dyDescent="0.2">
      <c r="A730" t="s">
        <v>3371</v>
      </c>
      <c r="B730" t="s">
        <v>3053</v>
      </c>
      <c r="C730" t="s">
        <v>3354</v>
      </c>
      <c r="D730" t="s">
        <v>3365</v>
      </c>
      <c r="E730">
        <f>VLOOKUP(K730,Questions!B:I,2,FALSE)</f>
        <v>7</v>
      </c>
      <c r="F730">
        <f>VLOOKUP(K730,Questions!B:I,3,FALSE)</f>
        <v>7.5</v>
      </c>
      <c r="G730" t="str">
        <f>VLOOKUP(K730,Questions!B:I,4,FALSE)</f>
        <v>Explanation</v>
      </c>
      <c r="H730" t="str">
        <f>VLOOKUP(K730,Questions!B:I,5,FALSE)</f>
        <v>Moral Reasoning False Beliefs</v>
      </c>
      <c r="I730" t="str">
        <f>VLOOKUP(K730,Questions!B:I,6,FALSE)</f>
        <v>Moral Reasoning</v>
      </c>
      <c r="J730" t="s">
        <v>3730</v>
      </c>
      <c r="K730" t="s">
        <v>3654</v>
      </c>
      <c r="L730" t="str">
        <f>VLOOKUP(K730,Questions!B:H,7,FALSE)</f>
        <v>Inc</v>
      </c>
      <c r="M730">
        <v>1</v>
      </c>
      <c r="N730" t="s">
        <v>1951</v>
      </c>
      <c r="O730">
        <v>0</v>
      </c>
      <c r="P730">
        <v>1</v>
      </c>
      <c r="Q730">
        <v>0</v>
      </c>
    </row>
    <row r="731" spans="1:17" x14ac:dyDescent="0.2">
      <c r="A731" t="s">
        <v>3371</v>
      </c>
      <c r="B731" t="s">
        <v>3053</v>
      </c>
      <c r="C731" t="s">
        <v>3354</v>
      </c>
      <c r="D731" t="s">
        <v>3365</v>
      </c>
      <c r="E731">
        <f>VLOOKUP(K731,Questions!B:I,2,FALSE)</f>
        <v>7</v>
      </c>
      <c r="F731">
        <f>VLOOKUP(K731,Questions!B:I,3,FALSE)</f>
        <v>7.6</v>
      </c>
      <c r="G731" t="str">
        <f>VLOOKUP(K731,Questions!B:I,4,FALSE)</f>
        <v>2AFC</v>
      </c>
      <c r="H731" t="str">
        <f>VLOOKUP(K731,Questions!B:I,5,FALSE)</f>
        <v>Moral Reasoning False Beliefs</v>
      </c>
      <c r="I731" t="str">
        <f>VLOOKUP(K731,Questions!B:I,6,FALSE)</f>
        <v>Moral Reasoning</v>
      </c>
      <c r="J731" t="s">
        <v>3731</v>
      </c>
      <c r="K731" t="s">
        <v>31</v>
      </c>
      <c r="L731" t="str">
        <f>VLOOKUP(K731,Questions!B:H,7,FALSE)</f>
        <v>Inc</v>
      </c>
      <c r="M731">
        <v>1</v>
      </c>
      <c r="O731">
        <v>0</v>
      </c>
      <c r="P731">
        <v>1</v>
      </c>
      <c r="Q731">
        <v>0</v>
      </c>
    </row>
    <row r="732" spans="1:17" x14ac:dyDescent="0.2">
      <c r="A732" t="s">
        <v>3371</v>
      </c>
      <c r="B732" t="s">
        <v>3053</v>
      </c>
      <c r="C732" t="s">
        <v>3354</v>
      </c>
      <c r="D732" t="s">
        <v>3365</v>
      </c>
      <c r="E732">
        <f>VLOOKUP(K732,Questions!B:I,2,FALSE)</f>
        <v>7</v>
      </c>
      <c r="F732">
        <f>VLOOKUP(K732,Questions!B:I,3,FALSE)</f>
        <v>7.7</v>
      </c>
      <c r="G732" t="str">
        <f>VLOOKUP(K732,Questions!B:I,4,FALSE)</f>
        <v>Explanation</v>
      </c>
      <c r="H732" t="str">
        <f>VLOOKUP(K732,Questions!B:I,5,FALSE)</f>
        <v>Moral Reasoning False Beliefs</v>
      </c>
      <c r="I732" t="str">
        <f>VLOOKUP(K732,Questions!B:I,6,FALSE)</f>
        <v>Moral Reasoning</v>
      </c>
      <c r="J732" t="s">
        <v>3732</v>
      </c>
      <c r="K732" t="s">
        <v>3655</v>
      </c>
      <c r="L732" t="str">
        <f>VLOOKUP(K732,Questions!B:H,7,FALSE)</f>
        <v>Inc</v>
      </c>
      <c r="M732">
        <v>1</v>
      </c>
      <c r="N732" t="s">
        <v>1952</v>
      </c>
      <c r="O732">
        <v>0</v>
      </c>
      <c r="P732">
        <v>1</v>
      </c>
      <c r="Q732">
        <v>0</v>
      </c>
    </row>
    <row r="733" spans="1:17" x14ac:dyDescent="0.2">
      <c r="A733" t="s">
        <v>3371</v>
      </c>
      <c r="B733" t="s">
        <v>3053</v>
      </c>
      <c r="C733" t="s">
        <v>3354</v>
      </c>
      <c r="D733" t="s">
        <v>3365</v>
      </c>
      <c r="E733">
        <f>VLOOKUP(K733,Questions!B:I,2,FALSE)</f>
        <v>8</v>
      </c>
      <c r="F733">
        <f>VLOOKUP(K733,Questions!B:I,3,FALSE)</f>
        <v>8.1</v>
      </c>
      <c r="G733" t="str">
        <f>VLOOKUP(K733,Questions!B:I,4,FALSE)</f>
        <v>Control</v>
      </c>
      <c r="H733" t="str">
        <f>VLOOKUP(K733,Questions!B:I,5,FALSE)</f>
        <v>False Belief - Control</v>
      </c>
      <c r="I733" t="str">
        <f>VLOOKUP(K733,Questions!B:I,6,FALSE)</f>
        <v>Control</v>
      </c>
      <c r="J733" t="s">
        <v>3733</v>
      </c>
      <c r="K733" t="s">
        <v>32</v>
      </c>
      <c r="L733" t="str">
        <f>VLOOKUP(K733,Questions!B:H,7,FALSE)</f>
        <v>Inc</v>
      </c>
      <c r="M733">
        <v>1</v>
      </c>
      <c r="O733">
        <v>0</v>
      </c>
      <c r="P733">
        <v>1</v>
      </c>
      <c r="Q733">
        <v>0</v>
      </c>
    </row>
    <row r="734" spans="1:17" x14ac:dyDescent="0.2">
      <c r="A734" t="s">
        <v>3371</v>
      </c>
      <c r="B734" t="s">
        <v>3053</v>
      </c>
      <c r="C734" t="s">
        <v>3354</v>
      </c>
      <c r="D734" t="s">
        <v>3365</v>
      </c>
      <c r="E734">
        <f>VLOOKUP(K734,Questions!B:I,2,FALSE)</f>
        <v>8</v>
      </c>
      <c r="F734">
        <f>VLOOKUP(K734,Questions!B:I,3,FALSE)</f>
        <v>8.1999999999999993</v>
      </c>
      <c r="G734" t="str">
        <f>VLOOKUP(K734,Questions!B:I,4,FALSE)</f>
        <v>2AFC</v>
      </c>
      <c r="H734" t="str">
        <f>VLOOKUP(K734,Questions!B:I,5,FALSE)</f>
        <v>False Belief - Expectations</v>
      </c>
      <c r="I734" t="str">
        <f>VLOOKUP(K734,Questions!B:I,6,FALSE)</f>
        <v>Belief</v>
      </c>
      <c r="J734" t="s">
        <v>3734</v>
      </c>
      <c r="K734" t="s">
        <v>33</v>
      </c>
      <c r="L734" t="str">
        <f>VLOOKUP(K734,Questions!B:H,7,FALSE)</f>
        <v>Inc</v>
      </c>
      <c r="M734">
        <v>1</v>
      </c>
      <c r="O734">
        <v>0</v>
      </c>
      <c r="P734">
        <v>1</v>
      </c>
      <c r="Q734">
        <v>0</v>
      </c>
    </row>
    <row r="735" spans="1:17" x14ac:dyDescent="0.2">
      <c r="A735" t="s">
        <v>3371</v>
      </c>
      <c r="B735" t="s">
        <v>3053</v>
      </c>
      <c r="C735" t="s">
        <v>3354</v>
      </c>
      <c r="D735" t="s">
        <v>3365</v>
      </c>
      <c r="E735">
        <f>VLOOKUP(K735,Questions!B:I,2,FALSE)</f>
        <v>8</v>
      </c>
      <c r="F735">
        <f>VLOOKUP(K735,Questions!B:I,3,FALSE)</f>
        <v>8.3000000000000007</v>
      </c>
      <c r="G735" t="str">
        <f>VLOOKUP(K735,Questions!B:I,4,FALSE)</f>
        <v>Explanation</v>
      </c>
      <c r="H735" t="str">
        <f>VLOOKUP(K735,Questions!B:I,5,FALSE)</f>
        <v>False Belief - Expectations</v>
      </c>
      <c r="I735" t="str">
        <f>VLOOKUP(K735,Questions!B:I,6,FALSE)</f>
        <v>Belief</v>
      </c>
      <c r="J735" t="s">
        <v>3735</v>
      </c>
      <c r="K735" t="s">
        <v>34</v>
      </c>
      <c r="L735" t="str">
        <f>VLOOKUP(K735,Questions!B:H,7,FALSE)</f>
        <v>Inc</v>
      </c>
      <c r="M735">
        <v>1</v>
      </c>
      <c r="N735" t="s">
        <v>1953</v>
      </c>
      <c r="O735">
        <v>0</v>
      </c>
      <c r="P735">
        <v>1</v>
      </c>
      <c r="Q735">
        <v>0</v>
      </c>
    </row>
    <row r="736" spans="1:17" x14ac:dyDescent="0.2">
      <c r="A736" t="s">
        <v>3371</v>
      </c>
      <c r="B736" t="s">
        <v>3053</v>
      </c>
      <c r="C736" t="s">
        <v>3354</v>
      </c>
      <c r="D736" t="s">
        <v>3365</v>
      </c>
      <c r="E736">
        <f>VLOOKUP(K736,Questions!B:I,2,FALSE)</f>
        <v>9</v>
      </c>
      <c r="F736">
        <f>VLOOKUP(K736,Questions!B:I,3,FALSE)</f>
        <v>9.1</v>
      </c>
      <c r="G736" t="str">
        <f>VLOOKUP(K736,Questions!B:I,4,FALSE)</f>
        <v>Control</v>
      </c>
      <c r="H736" t="str">
        <f>VLOOKUP(K736,Questions!B:I,5,FALSE)</f>
        <v>Control</v>
      </c>
      <c r="I736" t="str">
        <f>VLOOKUP(K736,Questions!B:I,6,FALSE)</f>
        <v>Control</v>
      </c>
      <c r="J736" t="s">
        <v>3739</v>
      </c>
      <c r="K736" t="s">
        <v>37</v>
      </c>
      <c r="L736" t="str">
        <f>VLOOKUP(K736,Questions!B:H,7,FALSE)</f>
        <v>Inc</v>
      </c>
      <c r="M736">
        <v>1</v>
      </c>
      <c r="O736">
        <v>0</v>
      </c>
      <c r="P736">
        <v>1</v>
      </c>
      <c r="Q736">
        <v>0</v>
      </c>
    </row>
    <row r="737" spans="1:17" x14ac:dyDescent="0.2">
      <c r="A737" t="s">
        <v>3371</v>
      </c>
      <c r="B737" t="s">
        <v>3053</v>
      </c>
      <c r="C737" t="s">
        <v>3354</v>
      </c>
      <c r="D737" t="s">
        <v>3365</v>
      </c>
      <c r="E737">
        <f>VLOOKUP(K737,Questions!B:I,2,FALSE)</f>
        <v>10</v>
      </c>
      <c r="F737">
        <f>VLOOKUP(K737,Questions!B:I,3,FALSE)</f>
        <v>10.1</v>
      </c>
      <c r="G737" t="str">
        <f>VLOOKUP(K737,Questions!B:I,4,FALSE)</f>
        <v>2AFC</v>
      </c>
      <c r="H737" t="str">
        <f>VLOOKUP(K737,Questions!B:I,5,FALSE)</f>
        <v>Reference - Hard</v>
      </c>
      <c r="I737" t="str">
        <f>VLOOKUP(K737,Questions!B:I,6,FALSE)</f>
        <v>Reference</v>
      </c>
      <c r="J737" t="s">
        <v>3740</v>
      </c>
      <c r="K737" t="s">
        <v>38</v>
      </c>
      <c r="L737" t="str">
        <f>VLOOKUP(K737,Questions!B:H,7,FALSE)</f>
        <v>Inc</v>
      </c>
      <c r="M737">
        <v>1</v>
      </c>
      <c r="O737">
        <v>0</v>
      </c>
      <c r="P737">
        <v>1</v>
      </c>
      <c r="Q737">
        <v>0</v>
      </c>
    </row>
    <row r="738" spans="1:17" x14ac:dyDescent="0.2">
      <c r="A738" t="s">
        <v>3371</v>
      </c>
      <c r="B738" t="s">
        <v>3053</v>
      </c>
      <c r="C738" t="s">
        <v>3354</v>
      </c>
      <c r="D738" t="s">
        <v>3365</v>
      </c>
      <c r="E738">
        <f>VLOOKUP(K738,Questions!B:I,2,FALSE)</f>
        <v>10</v>
      </c>
      <c r="F738">
        <f>VLOOKUP(K738,Questions!B:I,3,FALSE)</f>
        <v>10.199999999999999</v>
      </c>
      <c r="G738" t="str">
        <f>VLOOKUP(K738,Questions!B:I,4,FALSE)</f>
        <v>Explanation</v>
      </c>
      <c r="H738" t="str">
        <f>VLOOKUP(K738,Questions!B:I,5,FALSE)</f>
        <v>Reference - Hard</v>
      </c>
      <c r="I738" t="str">
        <f>VLOOKUP(K738,Questions!B:I,6,FALSE)</f>
        <v>Reference</v>
      </c>
      <c r="J738" t="s">
        <v>3741</v>
      </c>
      <c r="K738" t="s">
        <v>39</v>
      </c>
      <c r="L738" t="str">
        <f>VLOOKUP(K738,Questions!B:H,7,FALSE)</f>
        <v>Inc</v>
      </c>
      <c r="M738">
        <v>1</v>
      </c>
      <c r="N738" t="s">
        <v>1954</v>
      </c>
      <c r="O738">
        <v>0</v>
      </c>
      <c r="P738">
        <v>1</v>
      </c>
      <c r="Q738">
        <v>0</v>
      </c>
    </row>
    <row r="739" spans="1:17" x14ac:dyDescent="0.2">
      <c r="A739" t="s">
        <v>3371</v>
      </c>
      <c r="B739" t="s">
        <v>3053</v>
      </c>
      <c r="C739" t="s">
        <v>3354</v>
      </c>
      <c r="D739" t="s">
        <v>3365</v>
      </c>
      <c r="E739">
        <f>VLOOKUP(K739,Questions!B:I,2,FALSE)</f>
        <v>10</v>
      </c>
      <c r="F739">
        <f>VLOOKUP(K739,Questions!B:I,3,FALSE)</f>
        <v>10.3</v>
      </c>
      <c r="G739" t="str">
        <f>VLOOKUP(K739,Questions!B:I,4,FALSE)</f>
        <v>2AFC</v>
      </c>
      <c r="H739" t="str">
        <f>VLOOKUP(K739,Questions!B:I,5,FALSE)</f>
        <v>Reference - Hard</v>
      </c>
      <c r="I739" t="str">
        <f>VLOOKUP(K739,Questions!B:I,6,FALSE)</f>
        <v>Reference</v>
      </c>
      <c r="J739" t="s">
        <v>3742</v>
      </c>
      <c r="K739" t="s">
        <v>40</v>
      </c>
      <c r="L739" t="str">
        <f>VLOOKUP(K739,Questions!B:H,7,FALSE)</f>
        <v>Inc</v>
      </c>
      <c r="M739">
        <v>0</v>
      </c>
      <c r="O739">
        <v>0</v>
      </c>
      <c r="P739">
        <v>1</v>
      </c>
      <c r="Q739">
        <v>0</v>
      </c>
    </row>
    <row r="740" spans="1:17" x14ac:dyDescent="0.2">
      <c r="A740" t="s">
        <v>3371</v>
      </c>
      <c r="B740" t="s">
        <v>3053</v>
      </c>
      <c r="C740" t="s">
        <v>3354</v>
      </c>
      <c r="D740" t="s">
        <v>3365</v>
      </c>
      <c r="E740">
        <f>VLOOKUP(K740,Questions!B:I,2,FALSE)</f>
        <v>10</v>
      </c>
      <c r="F740">
        <f>VLOOKUP(K740,Questions!B:I,3,FALSE)</f>
        <v>10.4</v>
      </c>
      <c r="G740" t="str">
        <f>VLOOKUP(K740,Questions!B:I,4,FALSE)</f>
        <v>Control</v>
      </c>
      <c r="H740" t="str">
        <f>VLOOKUP(K740,Questions!B:I,5,FALSE)</f>
        <v>Reference - Hard</v>
      </c>
      <c r="I740" t="str">
        <f>VLOOKUP(K740,Questions!B:I,6,FALSE)</f>
        <v>Reference</v>
      </c>
      <c r="J740" t="s">
        <v>3743</v>
      </c>
      <c r="K740" t="s">
        <v>41</v>
      </c>
      <c r="L740" t="str">
        <f>VLOOKUP(K740,Questions!B:H,7,FALSE)</f>
        <v>Inc</v>
      </c>
      <c r="M740">
        <v>0</v>
      </c>
      <c r="N740" t="s">
        <v>1955</v>
      </c>
      <c r="O740">
        <v>0</v>
      </c>
      <c r="P740">
        <v>1</v>
      </c>
      <c r="Q740">
        <v>0</v>
      </c>
    </row>
    <row r="741" spans="1:17" x14ac:dyDescent="0.2">
      <c r="A741" t="s">
        <v>3371</v>
      </c>
      <c r="B741" t="s">
        <v>3053</v>
      </c>
      <c r="C741" t="s">
        <v>3354</v>
      </c>
      <c r="D741" t="s">
        <v>3365</v>
      </c>
      <c r="E741">
        <f>VLOOKUP(K741,Questions!B:I,2,FALSE)</f>
        <v>11</v>
      </c>
      <c r="F741">
        <f>VLOOKUP(K741,Questions!B:I,3,FALSE)</f>
        <v>11.1</v>
      </c>
      <c r="G741" t="str">
        <f>VLOOKUP(K741,Questions!B:I,4,FALSE)</f>
        <v>Control</v>
      </c>
      <c r="H741" t="str">
        <f>VLOOKUP(K741,Questions!B:I,5,FALSE)</f>
        <v>Sarcasm - Control</v>
      </c>
      <c r="I741" t="str">
        <f>VLOOKUP(K741,Questions!B:I,6,FALSE)</f>
        <v>Control</v>
      </c>
      <c r="J741" t="s">
        <v>3744</v>
      </c>
      <c r="K741" t="s">
        <v>42</v>
      </c>
      <c r="L741" t="str">
        <f>VLOOKUP(K741,Questions!B:H,7,FALSE)</f>
        <v>Exc-5upOnly</v>
      </c>
      <c r="M741">
        <v>1</v>
      </c>
      <c r="N741" t="s">
        <v>439</v>
      </c>
      <c r="O741">
        <v>0</v>
      </c>
      <c r="P741">
        <v>1</v>
      </c>
      <c r="Q741">
        <v>0</v>
      </c>
    </row>
    <row r="742" spans="1:17" x14ac:dyDescent="0.2">
      <c r="A742" t="s">
        <v>3371</v>
      </c>
      <c r="B742" t="s">
        <v>3053</v>
      </c>
      <c r="C742" t="s">
        <v>3354</v>
      </c>
      <c r="D742" t="s">
        <v>3365</v>
      </c>
      <c r="E742">
        <f>VLOOKUP(K742,Questions!B:I,2,FALSE)</f>
        <v>11</v>
      </c>
      <c r="F742">
        <f>VLOOKUP(K742,Questions!B:I,3,FALSE)</f>
        <v>11.2</v>
      </c>
      <c r="G742" t="str">
        <f>VLOOKUP(K742,Questions!B:I,4,FALSE)</f>
        <v>2AFC</v>
      </c>
      <c r="H742" t="str">
        <f>VLOOKUP(K742,Questions!B:I,5,FALSE)</f>
        <v>Sarcasm - Control</v>
      </c>
      <c r="I742" t="str">
        <f>VLOOKUP(K742,Questions!B:I,6,FALSE)</f>
        <v>Control</v>
      </c>
      <c r="J742" t="s">
        <v>3745</v>
      </c>
      <c r="K742" t="s">
        <v>44</v>
      </c>
      <c r="L742" t="str">
        <f>VLOOKUP(K742,Questions!B:H,7,FALSE)</f>
        <v>Exc-5upOnly</v>
      </c>
      <c r="M742">
        <v>1</v>
      </c>
      <c r="O742">
        <v>0</v>
      </c>
      <c r="P742">
        <v>1</v>
      </c>
      <c r="Q742">
        <v>0</v>
      </c>
    </row>
    <row r="743" spans="1:17" x14ac:dyDescent="0.2">
      <c r="A743" t="s">
        <v>3371</v>
      </c>
      <c r="B743" t="s">
        <v>3053</v>
      </c>
      <c r="C743" t="s">
        <v>3354</v>
      </c>
      <c r="D743" t="s">
        <v>3365</v>
      </c>
      <c r="E743">
        <f>VLOOKUP(K743,Questions!B:I,2,FALSE)</f>
        <v>12</v>
      </c>
      <c r="F743">
        <f>VLOOKUP(K743,Questions!B:I,3,FALSE)</f>
        <v>12.1</v>
      </c>
      <c r="G743" t="str">
        <f>VLOOKUP(K743,Questions!B:I,4,FALSE)</f>
        <v>2AFC</v>
      </c>
      <c r="H743" t="str">
        <f>VLOOKUP(K743,Questions!B:I,5,FALSE)</f>
        <v>Reference - Hard</v>
      </c>
      <c r="I743" t="str">
        <f>VLOOKUP(K743,Questions!B:I,6,FALSE)</f>
        <v>Reference</v>
      </c>
      <c r="J743" t="s">
        <v>3746</v>
      </c>
      <c r="K743" t="s">
        <v>45</v>
      </c>
      <c r="L743" t="str">
        <f>VLOOKUP(K743,Questions!B:H,7,FALSE)</f>
        <v>Exc-5upOnly</v>
      </c>
      <c r="M743">
        <v>1</v>
      </c>
      <c r="O743">
        <v>0</v>
      </c>
      <c r="P743">
        <v>1</v>
      </c>
      <c r="Q743">
        <v>0</v>
      </c>
    </row>
    <row r="744" spans="1:17" x14ac:dyDescent="0.2">
      <c r="A744" t="s">
        <v>3371</v>
      </c>
      <c r="B744" t="s">
        <v>3053</v>
      </c>
      <c r="C744" t="s">
        <v>3354</v>
      </c>
      <c r="D744" t="s">
        <v>3365</v>
      </c>
      <c r="E744">
        <f>VLOOKUP(K744,Questions!B:I,2,FALSE)</f>
        <v>12</v>
      </c>
      <c r="F744">
        <f>VLOOKUP(K744,Questions!B:I,3,FALSE)</f>
        <v>12.2</v>
      </c>
      <c r="G744" t="str">
        <f>VLOOKUP(K744,Questions!B:I,4,FALSE)</f>
        <v>Explanation</v>
      </c>
      <c r="H744" t="str">
        <f>VLOOKUP(K744,Questions!B:I,5,FALSE)</f>
        <v>Reference - Hard</v>
      </c>
      <c r="I744" t="str">
        <f>VLOOKUP(K744,Questions!B:I,6,FALSE)</f>
        <v>Reference</v>
      </c>
      <c r="J744" t="s">
        <v>3747</v>
      </c>
      <c r="K744" t="s">
        <v>46</v>
      </c>
      <c r="L744" t="str">
        <f>VLOOKUP(K744,Questions!B:H,7,FALSE)</f>
        <v>Exc-5upOnly</v>
      </c>
      <c r="M744">
        <v>1</v>
      </c>
      <c r="N744" t="s">
        <v>1956</v>
      </c>
      <c r="O744">
        <v>0</v>
      </c>
      <c r="P744">
        <v>1</v>
      </c>
      <c r="Q744">
        <v>0</v>
      </c>
    </row>
    <row r="745" spans="1:17" x14ac:dyDescent="0.2">
      <c r="A745" t="s">
        <v>3371</v>
      </c>
      <c r="B745" t="s">
        <v>3053</v>
      </c>
      <c r="C745" t="s">
        <v>3354</v>
      </c>
      <c r="D745" t="s">
        <v>3365</v>
      </c>
      <c r="E745">
        <f>VLOOKUP(K745,Questions!B:I,2,FALSE)</f>
        <v>12</v>
      </c>
      <c r="F745">
        <f>VLOOKUP(K745,Questions!B:I,3,FALSE)</f>
        <v>12.3</v>
      </c>
      <c r="G745" t="str">
        <f>VLOOKUP(K745,Questions!B:I,4,FALSE)</f>
        <v>2AFC</v>
      </c>
      <c r="H745" t="str">
        <f>VLOOKUP(K745,Questions!B:I,5,FALSE)</f>
        <v>Reference - Hard</v>
      </c>
      <c r="I745" t="str">
        <f>VLOOKUP(K745,Questions!B:I,6,FALSE)</f>
        <v>Reference</v>
      </c>
      <c r="J745" t="s">
        <v>3748</v>
      </c>
      <c r="K745" t="s">
        <v>47</v>
      </c>
      <c r="L745" t="str">
        <f>VLOOKUP(K745,Questions!B:H,7,FALSE)</f>
        <v>Exc-5upOnly</v>
      </c>
      <c r="M745">
        <v>1</v>
      </c>
      <c r="O745">
        <v>0</v>
      </c>
      <c r="P745">
        <v>1</v>
      </c>
      <c r="Q745">
        <v>0</v>
      </c>
    </row>
    <row r="746" spans="1:17" x14ac:dyDescent="0.2">
      <c r="A746" t="s">
        <v>3371</v>
      </c>
      <c r="B746" t="s">
        <v>3053</v>
      </c>
      <c r="C746" t="s">
        <v>3354</v>
      </c>
      <c r="D746" t="s">
        <v>3365</v>
      </c>
      <c r="E746">
        <f>VLOOKUP(K746,Questions!B:I,2,FALSE)</f>
        <v>12</v>
      </c>
      <c r="F746">
        <f>VLOOKUP(K746,Questions!B:I,3,FALSE)</f>
        <v>12.4</v>
      </c>
      <c r="G746" t="str">
        <f>VLOOKUP(K746,Questions!B:I,4,FALSE)</f>
        <v>Explanation</v>
      </c>
      <c r="H746" t="str">
        <f>VLOOKUP(K746,Questions!B:I,5,FALSE)</f>
        <v>Reference - Hard</v>
      </c>
      <c r="I746" t="str">
        <f>VLOOKUP(K746,Questions!B:I,6,FALSE)</f>
        <v>Reference</v>
      </c>
      <c r="J746" t="s">
        <v>3749</v>
      </c>
      <c r="K746" t="s">
        <v>48</v>
      </c>
      <c r="L746" t="str">
        <f>VLOOKUP(K746,Questions!B:H,7,FALSE)</f>
        <v>Exc-5upOnly</v>
      </c>
      <c r="M746">
        <v>1</v>
      </c>
      <c r="N746" t="s">
        <v>1957</v>
      </c>
      <c r="O746">
        <v>0</v>
      </c>
      <c r="P746">
        <v>1</v>
      </c>
      <c r="Q746">
        <v>0</v>
      </c>
    </row>
    <row r="747" spans="1:17" x14ac:dyDescent="0.2">
      <c r="A747" t="s">
        <v>3371</v>
      </c>
      <c r="B747" t="s">
        <v>3053</v>
      </c>
      <c r="C747" t="s">
        <v>3354</v>
      </c>
      <c r="D747" t="s">
        <v>3365</v>
      </c>
      <c r="E747">
        <f>VLOOKUP(K747,Questions!B:I,2,FALSE)</f>
        <v>13</v>
      </c>
      <c r="F747">
        <f>VLOOKUP(K747,Questions!B:I,3,FALSE)</f>
        <v>13.1</v>
      </c>
      <c r="G747" t="str">
        <f>VLOOKUP(K747,Questions!B:I,4,FALSE)</f>
        <v>2AFC</v>
      </c>
      <c r="H747" t="str">
        <f>VLOOKUP(K747,Questions!B:I,5,FALSE)</f>
        <v>Reference - Hard</v>
      </c>
      <c r="I747" t="str">
        <f>VLOOKUP(K747,Questions!B:I,6,FALSE)</f>
        <v>Reference</v>
      </c>
      <c r="J747" t="s">
        <v>3750</v>
      </c>
      <c r="K747" t="s">
        <v>49</v>
      </c>
      <c r="L747" t="str">
        <f>VLOOKUP(K747,Questions!B:H,7,FALSE)</f>
        <v>Inc</v>
      </c>
      <c r="M747">
        <v>0</v>
      </c>
      <c r="O747">
        <v>0</v>
      </c>
      <c r="P747">
        <v>1</v>
      </c>
      <c r="Q747">
        <v>0</v>
      </c>
    </row>
    <row r="748" spans="1:17" x14ac:dyDescent="0.2">
      <c r="A748" t="s">
        <v>3371</v>
      </c>
      <c r="B748" t="s">
        <v>3053</v>
      </c>
      <c r="C748" t="s">
        <v>3354</v>
      </c>
      <c r="D748" t="s">
        <v>3365</v>
      </c>
      <c r="E748">
        <f>VLOOKUP(K748,Questions!B:I,2,FALSE)</f>
        <v>13</v>
      </c>
      <c r="F748">
        <f>VLOOKUP(K748,Questions!B:I,3,FALSE)</f>
        <v>13.2</v>
      </c>
      <c r="G748" t="str">
        <f>VLOOKUP(K748,Questions!B:I,4,FALSE)</f>
        <v>Explanation</v>
      </c>
      <c r="H748" t="str">
        <f>VLOOKUP(K748,Questions!B:I,5,FALSE)</f>
        <v>Reference - Hard</v>
      </c>
      <c r="I748" t="str">
        <f>VLOOKUP(K748,Questions!B:I,6,FALSE)</f>
        <v>Reference</v>
      </c>
      <c r="J748" t="s">
        <v>3751</v>
      </c>
      <c r="K748" t="s">
        <v>50</v>
      </c>
      <c r="L748" t="str">
        <f>VLOOKUP(K748,Questions!B:H,7,FALSE)</f>
        <v>Inc</v>
      </c>
      <c r="M748">
        <v>0</v>
      </c>
      <c r="N748" t="s">
        <v>1958</v>
      </c>
      <c r="O748">
        <v>0</v>
      </c>
      <c r="P748">
        <v>1</v>
      </c>
      <c r="Q748">
        <v>0</v>
      </c>
    </row>
    <row r="749" spans="1:17" x14ac:dyDescent="0.2">
      <c r="A749" t="s">
        <v>3371</v>
      </c>
      <c r="B749" t="s">
        <v>3053</v>
      </c>
      <c r="C749" t="s">
        <v>3354</v>
      </c>
      <c r="D749" t="s">
        <v>3365</v>
      </c>
      <c r="E749">
        <f>VLOOKUP(K749,Questions!B:I,2,FALSE)</f>
        <v>14</v>
      </c>
      <c r="F749">
        <f>VLOOKUP(K749,Questions!B:I,3,FALSE)</f>
        <v>14.1</v>
      </c>
      <c r="G749" t="str">
        <f>VLOOKUP(K749,Questions!B:I,4,FALSE)</f>
        <v>2AFC</v>
      </c>
      <c r="H749" t="str">
        <f>VLOOKUP(K749,Questions!B:I,5,FALSE)</f>
        <v>Emotion Reminder</v>
      </c>
      <c r="I749" t="str">
        <f>VLOOKUP(K749,Questions!B:I,6,FALSE)</f>
        <v>Emotion</v>
      </c>
      <c r="J749" t="s">
        <v>3752</v>
      </c>
      <c r="K749" t="s">
        <v>52</v>
      </c>
      <c r="L749" t="str">
        <f>VLOOKUP(K749,Questions!B:H,7,FALSE)</f>
        <v>Inc</v>
      </c>
      <c r="M749">
        <v>1</v>
      </c>
      <c r="O749">
        <v>0</v>
      </c>
      <c r="P749">
        <v>1</v>
      </c>
      <c r="Q749">
        <v>0</v>
      </c>
    </row>
    <row r="750" spans="1:17" x14ac:dyDescent="0.2">
      <c r="A750" t="s">
        <v>3371</v>
      </c>
      <c r="B750" t="s">
        <v>3053</v>
      </c>
      <c r="C750" t="s">
        <v>3354</v>
      </c>
      <c r="D750" t="s">
        <v>3365</v>
      </c>
      <c r="E750">
        <f>VLOOKUP(K750,Questions!B:I,2,FALSE)</f>
        <v>14</v>
      </c>
      <c r="F750">
        <f>VLOOKUP(K750,Questions!B:I,3,FALSE)</f>
        <v>14.2</v>
      </c>
      <c r="G750" t="str">
        <f>VLOOKUP(K750,Questions!B:I,4,FALSE)</f>
        <v>Explanation</v>
      </c>
      <c r="H750" t="str">
        <f>VLOOKUP(K750,Questions!B:I,5,FALSE)</f>
        <v>Emotion Reminder</v>
      </c>
      <c r="I750" t="str">
        <f>VLOOKUP(K750,Questions!B:I,6,FALSE)</f>
        <v>Emotion</v>
      </c>
      <c r="J750" t="s">
        <v>3753</v>
      </c>
      <c r="K750" t="s">
        <v>3652</v>
      </c>
      <c r="L750" t="str">
        <f>VLOOKUP(K750,Questions!B:H,7,FALSE)</f>
        <v>Inc</v>
      </c>
      <c r="M750">
        <v>1</v>
      </c>
      <c r="N750" t="s">
        <v>1959</v>
      </c>
      <c r="O750">
        <v>0</v>
      </c>
      <c r="P750">
        <v>1</v>
      </c>
      <c r="Q750">
        <v>0</v>
      </c>
    </row>
    <row r="751" spans="1:17" x14ac:dyDescent="0.2">
      <c r="A751" t="s">
        <v>3371</v>
      </c>
      <c r="B751" t="s">
        <v>3053</v>
      </c>
      <c r="C751" t="s">
        <v>3354</v>
      </c>
      <c r="D751" t="s">
        <v>3365</v>
      </c>
      <c r="E751">
        <f>VLOOKUP(K751,Questions!B:I,2,FALSE)</f>
        <v>14</v>
      </c>
      <c r="F751">
        <f>VLOOKUP(K751,Questions!B:I,3,FALSE)</f>
        <v>14.3</v>
      </c>
      <c r="G751" t="str">
        <f>VLOOKUP(K751,Questions!B:I,4,FALSE)</f>
        <v>2AFC</v>
      </c>
      <c r="H751" t="str">
        <f>VLOOKUP(K751,Questions!B:I,5,FALSE)</f>
        <v>Emotion Reminder</v>
      </c>
      <c r="I751" t="str">
        <f>VLOOKUP(K751,Questions!B:I,6,FALSE)</f>
        <v>Emotion</v>
      </c>
      <c r="J751" t="s">
        <v>3754</v>
      </c>
      <c r="K751" t="s">
        <v>54</v>
      </c>
      <c r="L751" t="str">
        <f>VLOOKUP(K751,Questions!B:H,7,FALSE)</f>
        <v>Inc</v>
      </c>
      <c r="M751">
        <v>1</v>
      </c>
      <c r="O751">
        <v>0</v>
      </c>
      <c r="P751">
        <v>1</v>
      </c>
      <c r="Q751">
        <v>0</v>
      </c>
    </row>
    <row r="752" spans="1:17" x14ac:dyDescent="0.2">
      <c r="A752" t="s">
        <v>3371</v>
      </c>
      <c r="B752" t="s">
        <v>3053</v>
      </c>
      <c r="C752" t="s">
        <v>3354</v>
      </c>
      <c r="D752" t="s">
        <v>3365</v>
      </c>
      <c r="E752">
        <f>VLOOKUP(K752,Questions!B:I,2,FALSE)</f>
        <v>14</v>
      </c>
      <c r="F752">
        <f>VLOOKUP(K752,Questions!B:I,3,FALSE)</f>
        <v>14.4</v>
      </c>
      <c r="G752" t="str">
        <f>VLOOKUP(K752,Questions!B:I,4,FALSE)</f>
        <v>Explanation</v>
      </c>
      <c r="H752" t="str">
        <f>VLOOKUP(K752,Questions!B:I,5,FALSE)</f>
        <v>Emotion Reminder</v>
      </c>
      <c r="I752" t="str">
        <f>VLOOKUP(K752,Questions!B:I,6,FALSE)</f>
        <v>Emotion</v>
      </c>
      <c r="J752" t="s">
        <v>3755</v>
      </c>
      <c r="K752" t="s">
        <v>3653</v>
      </c>
      <c r="L752" t="str">
        <f>VLOOKUP(K752,Questions!B:H,7,FALSE)</f>
        <v>Inc</v>
      </c>
      <c r="M752">
        <v>1</v>
      </c>
      <c r="N752" t="s">
        <v>1960</v>
      </c>
      <c r="O752">
        <v>0</v>
      </c>
      <c r="P752">
        <v>1</v>
      </c>
      <c r="Q752">
        <v>0</v>
      </c>
    </row>
    <row r="753" spans="1:17" x14ac:dyDescent="0.2">
      <c r="A753" t="s">
        <v>3371</v>
      </c>
      <c r="B753" t="s">
        <v>3053</v>
      </c>
      <c r="C753" t="s">
        <v>3354</v>
      </c>
      <c r="D753" t="s">
        <v>3365</v>
      </c>
      <c r="E753">
        <f>VLOOKUP(K753,Questions!B:I,2,FALSE)</f>
        <v>15</v>
      </c>
      <c r="F753">
        <f>VLOOKUP(K753,Questions!B:I,3,FALSE)</f>
        <v>15.1</v>
      </c>
      <c r="G753" t="str">
        <f>VLOOKUP(K753,Questions!B:I,4,FALSE)</f>
        <v>Control</v>
      </c>
      <c r="H753" t="str">
        <f>VLOOKUP(K753,Questions!B:I,5,FALSE)</f>
        <v>True Belief - Control</v>
      </c>
      <c r="I753" t="str">
        <f>VLOOKUP(K753,Questions!B:I,6,FALSE)</f>
        <v>Control</v>
      </c>
      <c r="J753" t="s">
        <v>3756</v>
      </c>
      <c r="K753" t="s">
        <v>55</v>
      </c>
      <c r="L753" t="str">
        <f>VLOOKUP(K753,Questions!B:H,7,FALSE)</f>
        <v>Inc</v>
      </c>
      <c r="M753">
        <v>1</v>
      </c>
      <c r="O753">
        <v>0</v>
      </c>
      <c r="P753">
        <v>1</v>
      </c>
      <c r="Q753">
        <v>0</v>
      </c>
    </row>
    <row r="754" spans="1:17" x14ac:dyDescent="0.2">
      <c r="A754" t="s">
        <v>3371</v>
      </c>
      <c r="B754" t="s">
        <v>3053</v>
      </c>
      <c r="C754" t="s">
        <v>3354</v>
      </c>
      <c r="D754" t="s">
        <v>3365</v>
      </c>
      <c r="E754">
        <f>VLOOKUP(K754,Questions!B:I,2,FALSE)</f>
        <v>15</v>
      </c>
      <c r="F754">
        <f>VLOOKUP(K754,Questions!B:I,3,FALSE)</f>
        <v>15.2</v>
      </c>
      <c r="G754" t="str">
        <f>VLOOKUP(K754,Questions!B:I,4,FALSE)</f>
        <v>2AFC</v>
      </c>
      <c r="H754" t="str">
        <f>VLOOKUP(K754,Questions!B:I,5,FALSE)</f>
        <v>True Belief - Location</v>
      </c>
      <c r="I754" t="str">
        <f>VLOOKUP(K754,Questions!B:I,6,FALSE)</f>
        <v>Belief</v>
      </c>
      <c r="J754" t="s">
        <v>3757</v>
      </c>
      <c r="K754" t="s">
        <v>56</v>
      </c>
      <c r="L754" t="str">
        <f>VLOOKUP(K754,Questions!B:H,7,FALSE)</f>
        <v>Inc</v>
      </c>
      <c r="M754">
        <v>1</v>
      </c>
      <c r="O754">
        <v>0</v>
      </c>
      <c r="P754">
        <v>1</v>
      </c>
      <c r="Q754">
        <v>0</v>
      </c>
    </row>
    <row r="755" spans="1:17" x14ac:dyDescent="0.2">
      <c r="A755" t="s">
        <v>3371</v>
      </c>
      <c r="B755" t="s">
        <v>3053</v>
      </c>
      <c r="C755" t="s">
        <v>3354</v>
      </c>
      <c r="D755" t="s">
        <v>3365</v>
      </c>
      <c r="E755">
        <f>VLOOKUP(K755,Questions!B:I,2,FALSE)</f>
        <v>15</v>
      </c>
      <c r="F755">
        <f>VLOOKUP(K755,Questions!B:I,3,FALSE)</f>
        <v>15.3</v>
      </c>
      <c r="G755" t="str">
        <f>VLOOKUP(K755,Questions!B:I,4,FALSE)</f>
        <v>Explanation</v>
      </c>
      <c r="H755" t="str">
        <f>VLOOKUP(K755,Questions!B:I,5,FALSE)</f>
        <v>True Belief - Location</v>
      </c>
      <c r="I755" t="str">
        <f>VLOOKUP(K755,Questions!B:I,6,FALSE)</f>
        <v>Belief</v>
      </c>
      <c r="J755" t="s">
        <v>3758</v>
      </c>
      <c r="K755" t="s">
        <v>57</v>
      </c>
      <c r="L755" t="str">
        <f>VLOOKUP(K755,Questions!B:H,7,FALSE)</f>
        <v>Inc</v>
      </c>
      <c r="M755">
        <v>1</v>
      </c>
      <c r="N755" t="s">
        <v>1961</v>
      </c>
      <c r="O755">
        <v>0</v>
      </c>
      <c r="P755">
        <v>1</v>
      </c>
      <c r="Q755">
        <v>0</v>
      </c>
    </row>
    <row r="756" spans="1:17" x14ac:dyDescent="0.2">
      <c r="A756" t="s">
        <v>3371</v>
      </c>
      <c r="B756" t="s">
        <v>3053</v>
      </c>
      <c r="C756" t="s">
        <v>3354</v>
      </c>
      <c r="D756" t="s">
        <v>3365</v>
      </c>
      <c r="E756">
        <f>VLOOKUP(K756,Questions!B:I,2,FALSE)</f>
        <v>16</v>
      </c>
      <c r="F756">
        <f>VLOOKUP(K756,Questions!B:I,3,FALSE)</f>
        <v>16.100000000000001</v>
      </c>
      <c r="G756" t="str">
        <f>VLOOKUP(K756,Questions!B:I,4,FALSE)</f>
        <v>Control</v>
      </c>
      <c r="H756" t="str">
        <f>VLOOKUP(K756,Questions!B:I,5,FALSE)</f>
        <v>Moral Reasoning True Beliefs - Control</v>
      </c>
      <c r="I756" t="str">
        <f>VLOOKUP(K756,Questions!B:I,6,FALSE)</f>
        <v>Control</v>
      </c>
      <c r="J756" t="s">
        <v>3759</v>
      </c>
      <c r="K756" t="s">
        <v>59</v>
      </c>
      <c r="L756" t="str">
        <f>VLOOKUP(K756,Questions!B:H,7,FALSE)</f>
        <v>Inc</v>
      </c>
      <c r="M756">
        <v>1</v>
      </c>
      <c r="N756" t="s">
        <v>1962</v>
      </c>
      <c r="O756">
        <v>0</v>
      </c>
      <c r="P756">
        <v>1</v>
      </c>
      <c r="Q756">
        <v>0</v>
      </c>
    </row>
    <row r="757" spans="1:17" x14ac:dyDescent="0.2">
      <c r="A757" t="s">
        <v>3371</v>
      </c>
      <c r="B757" t="s">
        <v>3053</v>
      </c>
      <c r="C757" t="s">
        <v>3354</v>
      </c>
      <c r="D757" t="s">
        <v>3365</v>
      </c>
      <c r="E757">
        <f>VLOOKUP(K757,Questions!B:I,2,FALSE)</f>
        <v>16</v>
      </c>
      <c r="F757">
        <f>VLOOKUP(K757,Questions!B:I,3,FALSE)</f>
        <v>16.2</v>
      </c>
      <c r="G757" t="str">
        <f>VLOOKUP(K757,Questions!B:I,4,FALSE)</f>
        <v>Control</v>
      </c>
      <c r="H757" t="str">
        <f>VLOOKUP(K757,Questions!B:I,5,FALSE)</f>
        <v>Moral Reasoning True Beliefs - Control</v>
      </c>
      <c r="I757" t="str">
        <f>VLOOKUP(K757,Questions!B:I,6,FALSE)</f>
        <v>Control</v>
      </c>
      <c r="J757" t="s">
        <v>3760</v>
      </c>
      <c r="K757" t="s">
        <v>60</v>
      </c>
      <c r="L757" t="str">
        <f>VLOOKUP(K757,Questions!B:H,7,FALSE)</f>
        <v>Inc</v>
      </c>
      <c r="M757">
        <v>1</v>
      </c>
      <c r="O757">
        <v>0</v>
      </c>
      <c r="P757">
        <v>1</v>
      </c>
      <c r="Q757">
        <v>0</v>
      </c>
    </row>
    <row r="758" spans="1:17" x14ac:dyDescent="0.2">
      <c r="A758" t="s">
        <v>3371</v>
      </c>
      <c r="B758" t="s">
        <v>3053</v>
      </c>
      <c r="C758" t="s">
        <v>3354</v>
      </c>
      <c r="D758" t="s">
        <v>3365</v>
      </c>
      <c r="E758">
        <f>VLOOKUP(K758,Questions!B:I,2,FALSE)</f>
        <v>16</v>
      </c>
      <c r="F758">
        <f>VLOOKUP(K758,Questions!B:I,3,FALSE)</f>
        <v>16.3</v>
      </c>
      <c r="G758" t="str">
        <f>VLOOKUP(K758,Questions!B:I,4,FALSE)</f>
        <v>Explanation</v>
      </c>
      <c r="H758" t="str">
        <f>VLOOKUP(K758,Questions!B:I,5,FALSE)</f>
        <v>Moral Reasoning True Beliefs</v>
      </c>
      <c r="I758" t="str">
        <f>VLOOKUP(K758,Questions!B:I,6,FALSE)</f>
        <v>Moral Reasoning</v>
      </c>
      <c r="J758" t="s">
        <v>3761</v>
      </c>
      <c r="K758" t="s">
        <v>61</v>
      </c>
      <c r="L758" t="str">
        <f>VLOOKUP(K758,Questions!B:H,7,FALSE)</f>
        <v>Exc</v>
      </c>
      <c r="M758">
        <v>1</v>
      </c>
      <c r="N758" t="s">
        <v>120</v>
      </c>
      <c r="O758">
        <v>0</v>
      </c>
      <c r="P758">
        <v>1</v>
      </c>
      <c r="Q758">
        <v>0</v>
      </c>
    </row>
    <row r="759" spans="1:17" x14ac:dyDescent="0.2">
      <c r="A759" t="s">
        <v>3371</v>
      </c>
      <c r="B759" t="s">
        <v>3053</v>
      </c>
      <c r="C759" t="s">
        <v>3354</v>
      </c>
      <c r="D759" t="s">
        <v>3365</v>
      </c>
      <c r="E759">
        <f>VLOOKUP(K759,Questions!B:I,2,FALSE)</f>
        <v>16</v>
      </c>
      <c r="F759">
        <f>VLOOKUP(K759,Questions!B:I,3,FALSE)</f>
        <v>16.399999999999999</v>
      </c>
      <c r="G759" t="str">
        <f>VLOOKUP(K759,Questions!B:I,4,FALSE)</f>
        <v>Explanation</v>
      </c>
      <c r="H759" t="str">
        <f>VLOOKUP(K759,Questions!B:I,5,FALSE)</f>
        <v>Emotion</v>
      </c>
      <c r="I759" t="str">
        <f>VLOOKUP(K759,Questions!B:I,6,FALSE)</f>
        <v>Emotion</v>
      </c>
      <c r="J759" t="s">
        <v>3762</v>
      </c>
      <c r="K759" t="s">
        <v>62</v>
      </c>
      <c r="L759" t="str">
        <f>VLOOKUP(K759,Questions!B:H,7,FALSE)</f>
        <v>Inc</v>
      </c>
      <c r="M759">
        <v>1</v>
      </c>
      <c r="N759" t="s">
        <v>1963</v>
      </c>
      <c r="O759">
        <v>0</v>
      </c>
      <c r="P759">
        <v>1</v>
      </c>
      <c r="Q759">
        <v>0</v>
      </c>
    </row>
    <row r="760" spans="1:17" x14ac:dyDescent="0.2">
      <c r="A760" t="s">
        <v>3371</v>
      </c>
      <c r="B760" t="s">
        <v>3053</v>
      </c>
      <c r="C760" t="s">
        <v>3354</v>
      </c>
      <c r="D760" t="s">
        <v>3365</v>
      </c>
      <c r="E760">
        <f>VLOOKUP(K760,Questions!B:I,2,FALSE)</f>
        <v>16</v>
      </c>
      <c r="F760">
        <f>VLOOKUP(K760,Questions!B:I,3,FALSE)</f>
        <v>16.5</v>
      </c>
      <c r="G760" t="str">
        <f>VLOOKUP(K760,Questions!B:I,4,FALSE)</f>
        <v>2AFC</v>
      </c>
      <c r="H760" t="str">
        <f>VLOOKUP(K760,Questions!B:I,5,FALSE)</f>
        <v>Moral Reasoning True Beliefs</v>
      </c>
      <c r="I760" t="str">
        <f>VLOOKUP(K760,Questions!B:I,6,FALSE)</f>
        <v>Moral Reasoning</v>
      </c>
      <c r="J760" t="s">
        <v>3763</v>
      </c>
      <c r="K760" t="s">
        <v>63</v>
      </c>
      <c r="L760" t="str">
        <f>VLOOKUP(K760,Questions!B:H,7,FALSE)</f>
        <v>Inc</v>
      </c>
      <c r="M760">
        <v>1</v>
      </c>
      <c r="O760">
        <v>0</v>
      </c>
      <c r="P760">
        <v>1</v>
      </c>
      <c r="Q760">
        <v>0</v>
      </c>
    </row>
    <row r="761" spans="1:17" x14ac:dyDescent="0.2">
      <c r="A761" t="s">
        <v>3371</v>
      </c>
      <c r="B761" t="s">
        <v>3053</v>
      </c>
      <c r="C761" t="s">
        <v>3354</v>
      </c>
      <c r="D761" t="s">
        <v>3365</v>
      </c>
      <c r="E761">
        <f>VLOOKUP(K761,Questions!B:I,2,FALSE)</f>
        <v>16</v>
      </c>
      <c r="F761">
        <f>VLOOKUP(K761,Questions!B:I,3,FALSE)</f>
        <v>16.600000000000001</v>
      </c>
      <c r="G761" t="str">
        <f>VLOOKUP(K761,Questions!B:I,4,FALSE)</f>
        <v>Explanation</v>
      </c>
      <c r="H761" t="str">
        <f>VLOOKUP(K761,Questions!B:I,5,FALSE)</f>
        <v>Moral Reasoning True Beliefs</v>
      </c>
      <c r="I761" t="str">
        <f>VLOOKUP(K761,Questions!B:I,6,FALSE)</f>
        <v>Moral Reasoning</v>
      </c>
      <c r="J761" t="s">
        <v>3764</v>
      </c>
      <c r="K761" t="s">
        <v>3656</v>
      </c>
      <c r="L761" t="str">
        <f>VLOOKUP(K761,Questions!B:H,7,FALSE)</f>
        <v>Inc</v>
      </c>
      <c r="M761">
        <v>1</v>
      </c>
      <c r="N761" t="s">
        <v>1964</v>
      </c>
      <c r="O761">
        <v>0</v>
      </c>
      <c r="P761">
        <v>1</v>
      </c>
      <c r="Q761">
        <v>0</v>
      </c>
    </row>
    <row r="762" spans="1:17" x14ac:dyDescent="0.2">
      <c r="A762" t="s">
        <v>3371</v>
      </c>
      <c r="B762" t="s">
        <v>3053</v>
      </c>
      <c r="C762" t="s">
        <v>3354</v>
      </c>
      <c r="D762" t="s">
        <v>3365</v>
      </c>
      <c r="E762">
        <f>VLOOKUP(K762,Questions!B:I,2,FALSE)</f>
        <v>16</v>
      </c>
      <c r="F762">
        <f>VLOOKUP(K762,Questions!B:I,3,FALSE)</f>
        <v>16.7</v>
      </c>
      <c r="G762" t="str">
        <f>VLOOKUP(K762,Questions!B:I,4,FALSE)</f>
        <v>2AFC</v>
      </c>
      <c r="H762" t="str">
        <f>VLOOKUP(K762,Questions!B:I,5,FALSE)</f>
        <v>Moral Reasoning True Beliefs</v>
      </c>
      <c r="I762" t="str">
        <f>VLOOKUP(K762,Questions!B:I,6,FALSE)</f>
        <v>Moral Reasoning</v>
      </c>
      <c r="J762" t="s">
        <v>3765</v>
      </c>
      <c r="K762" t="s">
        <v>64</v>
      </c>
      <c r="L762" t="str">
        <f>VLOOKUP(K762,Questions!B:H,7,FALSE)</f>
        <v>Inc</v>
      </c>
      <c r="M762">
        <v>1</v>
      </c>
      <c r="O762">
        <v>0</v>
      </c>
      <c r="P762">
        <v>1</v>
      </c>
      <c r="Q762">
        <v>0</v>
      </c>
    </row>
    <row r="763" spans="1:17" x14ac:dyDescent="0.2">
      <c r="A763" t="s">
        <v>3371</v>
      </c>
      <c r="B763" t="s">
        <v>3053</v>
      </c>
      <c r="C763" t="s">
        <v>3354</v>
      </c>
      <c r="D763" t="s">
        <v>3365</v>
      </c>
      <c r="E763">
        <f>VLOOKUP(K763,Questions!B:I,2,FALSE)</f>
        <v>16</v>
      </c>
      <c r="F763">
        <f>VLOOKUP(K763,Questions!B:I,3,FALSE)</f>
        <v>16.8</v>
      </c>
      <c r="G763" t="str">
        <f>VLOOKUP(K763,Questions!B:I,4,FALSE)</f>
        <v>Explanation</v>
      </c>
      <c r="H763" t="str">
        <f>VLOOKUP(K763,Questions!B:I,5,FALSE)</f>
        <v>Moral Reasoning True Beliefs</v>
      </c>
      <c r="I763" t="str">
        <f>VLOOKUP(K763,Questions!B:I,6,FALSE)</f>
        <v>Moral Reasoning</v>
      </c>
      <c r="J763" t="s">
        <v>3766</v>
      </c>
      <c r="K763" t="s">
        <v>3657</v>
      </c>
      <c r="L763" t="str">
        <f>VLOOKUP(K763,Questions!B:H,7,FALSE)</f>
        <v>Inc</v>
      </c>
      <c r="M763">
        <v>1</v>
      </c>
      <c r="N763" t="s">
        <v>1965</v>
      </c>
      <c r="O763">
        <v>0</v>
      </c>
      <c r="P763">
        <v>1</v>
      </c>
      <c r="Q763">
        <v>0</v>
      </c>
    </row>
    <row r="764" spans="1:17" x14ac:dyDescent="0.2">
      <c r="A764" t="s">
        <v>3371</v>
      </c>
      <c r="B764" t="s">
        <v>3053</v>
      </c>
      <c r="C764" t="s">
        <v>3354</v>
      </c>
      <c r="D764" t="s">
        <v>3365</v>
      </c>
      <c r="E764">
        <f>VLOOKUP(K764,Questions!B:I,2,FALSE)</f>
        <v>16</v>
      </c>
      <c r="F764">
        <f>VLOOKUP(K764,Questions!B:I,3,FALSE)</f>
        <v>16.899999999999999</v>
      </c>
      <c r="G764" t="str">
        <f>VLOOKUP(K764,Questions!B:I,4,FALSE)</f>
        <v>2AFC</v>
      </c>
      <c r="H764" t="str">
        <f>VLOOKUP(K764,Questions!B:I,5,FALSE)</f>
        <v>Moral Reasoning True Beliefs</v>
      </c>
      <c r="I764" t="str">
        <f>VLOOKUP(K764,Questions!B:I,6,FALSE)</f>
        <v>Moral Reasoning</v>
      </c>
      <c r="J764" t="s">
        <v>3767</v>
      </c>
      <c r="K764" t="s">
        <v>65</v>
      </c>
      <c r="L764" t="str">
        <f>VLOOKUP(K764,Questions!B:H,7,FALSE)</f>
        <v>Inc</v>
      </c>
      <c r="M764">
        <v>0</v>
      </c>
      <c r="O764">
        <v>0</v>
      </c>
      <c r="P764">
        <v>1</v>
      </c>
      <c r="Q764">
        <v>0</v>
      </c>
    </row>
    <row r="765" spans="1:17" x14ac:dyDescent="0.2">
      <c r="A765" t="s">
        <v>3371</v>
      </c>
      <c r="B765" t="s">
        <v>3053</v>
      </c>
      <c r="C765" t="s">
        <v>3354</v>
      </c>
      <c r="D765" t="s">
        <v>3365</v>
      </c>
      <c r="E765">
        <f>VLOOKUP(K765,Questions!B:I,2,FALSE)</f>
        <v>16</v>
      </c>
      <c r="F765">
        <f>VLOOKUP(K765,Questions!B:I,3,FALSE)</f>
        <v>16.91</v>
      </c>
      <c r="G765" t="str">
        <f>VLOOKUP(K765,Questions!B:I,4,FALSE)</f>
        <v>Explanation</v>
      </c>
      <c r="H765" t="str">
        <f>VLOOKUP(K765,Questions!B:I,5,FALSE)</f>
        <v>Moral Reasoning True Beliefs</v>
      </c>
      <c r="I765" t="str">
        <f>VLOOKUP(K765,Questions!B:I,6,FALSE)</f>
        <v>Moral Reasoning</v>
      </c>
      <c r="J765" t="s">
        <v>3768</v>
      </c>
      <c r="K765" t="s">
        <v>3658</v>
      </c>
      <c r="L765" t="str">
        <f>VLOOKUP(K765,Questions!B:H,7,FALSE)</f>
        <v>Inc</v>
      </c>
      <c r="M765">
        <v>0</v>
      </c>
      <c r="N765" t="s">
        <v>1966</v>
      </c>
      <c r="O765">
        <v>0</v>
      </c>
      <c r="P765">
        <v>1</v>
      </c>
      <c r="Q765">
        <v>0</v>
      </c>
    </row>
    <row r="766" spans="1:17" x14ac:dyDescent="0.2">
      <c r="A766" t="s">
        <v>3371</v>
      </c>
      <c r="B766" t="s">
        <v>3053</v>
      </c>
      <c r="C766" t="s">
        <v>3354</v>
      </c>
      <c r="D766" t="s">
        <v>3365</v>
      </c>
      <c r="E766">
        <f>VLOOKUP(K766,Questions!B:I,2,FALSE)</f>
        <v>17</v>
      </c>
      <c r="F766">
        <f>VLOOKUP(K766,Questions!B:I,3,FALSE)</f>
        <v>17.100000000000001</v>
      </c>
      <c r="G766" t="str">
        <f>VLOOKUP(K766,Questions!B:I,4,FALSE)</f>
        <v>2AFC</v>
      </c>
      <c r="H766" t="str">
        <f>VLOOKUP(K766,Questions!B:I,5,FALSE)</f>
        <v>False Belief - Lies</v>
      </c>
      <c r="I766" t="str">
        <f>VLOOKUP(K766,Questions!B:I,6,FALSE)</f>
        <v>Lies</v>
      </c>
      <c r="J766" t="s">
        <v>3769</v>
      </c>
      <c r="K766" t="s">
        <v>66</v>
      </c>
      <c r="L766" t="str">
        <f>VLOOKUP(K766,Questions!B:H,7,FALSE)</f>
        <v>Exc-5upOnly</v>
      </c>
      <c r="M766">
        <v>1</v>
      </c>
      <c r="O766">
        <v>0</v>
      </c>
      <c r="P766">
        <v>1</v>
      </c>
      <c r="Q766">
        <v>0</v>
      </c>
    </row>
    <row r="767" spans="1:17" x14ac:dyDescent="0.2">
      <c r="A767" t="s">
        <v>3371</v>
      </c>
      <c r="B767" t="s">
        <v>3053</v>
      </c>
      <c r="C767" t="s">
        <v>3354</v>
      </c>
      <c r="D767" t="s">
        <v>3365</v>
      </c>
      <c r="E767">
        <f>VLOOKUP(K767,Questions!B:I,2,FALSE)</f>
        <v>17</v>
      </c>
      <c r="F767">
        <f>VLOOKUP(K767,Questions!B:I,3,FALSE)</f>
        <v>17.2</v>
      </c>
      <c r="G767" t="str">
        <f>VLOOKUP(K767,Questions!B:I,4,FALSE)</f>
        <v>Control</v>
      </c>
      <c r="H767" t="str">
        <f>VLOOKUP(K767,Questions!B:I,5,FALSE)</f>
        <v>False Belief - Lies - Control</v>
      </c>
      <c r="I767" t="str">
        <f>VLOOKUP(K767,Questions!B:I,6,FALSE)</f>
        <v>Control</v>
      </c>
      <c r="J767" t="s">
        <v>3770</v>
      </c>
      <c r="K767" t="s">
        <v>3659</v>
      </c>
      <c r="L767" t="str">
        <f>VLOOKUP(K767,Questions!B:H,7,FALSE)</f>
        <v>Exc-5upOnly</v>
      </c>
      <c r="M767">
        <v>1</v>
      </c>
      <c r="O767">
        <v>0</v>
      </c>
      <c r="P767">
        <v>1</v>
      </c>
      <c r="Q767">
        <v>0</v>
      </c>
    </row>
    <row r="768" spans="1:17" x14ac:dyDescent="0.2">
      <c r="A768" t="s">
        <v>3371</v>
      </c>
      <c r="B768" t="s">
        <v>3053</v>
      </c>
      <c r="C768" t="s">
        <v>3354</v>
      </c>
      <c r="D768" t="s">
        <v>3365</v>
      </c>
      <c r="E768">
        <f>VLOOKUP(K768,Questions!B:I,2,FALSE)</f>
        <v>17</v>
      </c>
      <c r="F768">
        <f>VLOOKUP(K768,Questions!B:I,3,FALSE)</f>
        <v>17.3</v>
      </c>
      <c r="G768" t="str">
        <f>VLOOKUP(K768,Questions!B:I,4,FALSE)</f>
        <v>2AFC</v>
      </c>
      <c r="H768" t="str">
        <f>VLOOKUP(K768,Questions!B:I,5,FALSE)</f>
        <v>False Belief - Lies</v>
      </c>
      <c r="I768" t="str">
        <f>VLOOKUP(K768,Questions!B:I,6,FALSE)</f>
        <v>Lies</v>
      </c>
      <c r="J768" t="s">
        <v>3771</v>
      </c>
      <c r="K768" t="s">
        <v>68</v>
      </c>
      <c r="L768" t="str">
        <f>VLOOKUP(K768,Questions!B:H,7,FALSE)</f>
        <v>Exc-5upOnly</v>
      </c>
      <c r="M768">
        <v>1</v>
      </c>
      <c r="O768">
        <v>0</v>
      </c>
      <c r="P768">
        <v>1</v>
      </c>
      <c r="Q768">
        <v>0</v>
      </c>
    </row>
    <row r="769" spans="1:17" x14ac:dyDescent="0.2">
      <c r="A769" t="s">
        <v>3371</v>
      </c>
      <c r="B769" t="s">
        <v>3053</v>
      </c>
      <c r="C769" t="s">
        <v>3354</v>
      </c>
      <c r="D769" t="s">
        <v>3365</v>
      </c>
      <c r="E769">
        <f>VLOOKUP(K769,Questions!B:I,2,FALSE)</f>
        <v>17</v>
      </c>
      <c r="F769">
        <f>VLOOKUP(K769,Questions!B:I,3,FALSE)</f>
        <v>17.399999999999999</v>
      </c>
      <c r="G769" t="str">
        <f>VLOOKUP(K769,Questions!B:I,4,FALSE)</f>
        <v>Explanation</v>
      </c>
      <c r="H769" t="str">
        <f>VLOOKUP(K769,Questions!B:I,5,FALSE)</f>
        <v>False Belief - Lies</v>
      </c>
      <c r="I769" t="str">
        <f>VLOOKUP(K769,Questions!B:I,6,FALSE)</f>
        <v>Lies</v>
      </c>
      <c r="J769" t="s">
        <v>3772</v>
      </c>
      <c r="K769" t="s">
        <v>69</v>
      </c>
      <c r="L769" t="str">
        <f>VLOOKUP(K769,Questions!B:H,7,FALSE)</f>
        <v>Exc-5upOnly</v>
      </c>
      <c r="M769">
        <v>1</v>
      </c>
      <c r="N769" t="s">
        <v>1967</v>
      </c>
      <c r="O769">
        <v>0</v>
      </c>
      <c r="P769">
        <v>1</v>
      </c>
      <c r="Q769">
        <v>0</v>
      </c>
    </row>
    <row r="770" spans="1:17" x14ac:dyDescent="0.2">
      <c r="A770" t="s">
        <v>3371</v>
      </c>
      <c r="B770" t="s">
        <v>3053</v>
      </c>
      <c r="C770" t="s">
        <v>3354</v>
      </c>
      <c r="D770" t="s">
        <v>3365</v>
      </c>
      <c r="E770">
        <f>VLOOKUP(K770,Questions!B:I,2,FALSE)</f>
        <v>17</v>
      </c>
      <c r="F770">
        <f>VLOOKUP(K770,Questions!B:I,3,FALSE)</f>
        <v>17.5</v>
      </c>
      <c r="G770" t="str">
        <f>VLOOKUP(K770,Questions!B:I,4,FALSE)</f>
        <v>Control</v>
      </c>
      <c r="H770" t="str">
        <f>VLOOKUP(K770,Questions!B:I,5,FALSE)</f>
        <v>False Belief - Lies - Control</v>
      </c>
      <c r="I770" t="str">
        <f>VLOOKUP(K770,Questions!B:I,6,FALSE)</f>
        <v>Control</v>
      </c>
      <c r="J770" t="s">
        <v>3773</v>
      </c>
      <c r="K770" t="s">
        <v>3660</v>
      </c>
      <c r="L770" t="str">
        <f>VLOOKUP(K770,Questions!B:H,7,FALSE)</f>
        <v>Exc-5upOnly</v>
      </c>
      <c r="M770">
        <v>1</v>
      </c>
      <c r="O770">
        <v>0</v>
      </c>
      <c r="P770">
        <v>1</v>
      </c>
      <c r="Q770">
        <v>0</v>
      </c>
    </row>
    <row r="771" spans="1:17" x14ac:dyDescent="0.2">
      <c r="A771" t="s">
        <v>3371</v>
      </c>
      <c r="B771" t="s">
        <v>3053</v>
      </c>
      <c r="C771" t="s">
        <v>3354</v>
      </c>
      <c r="D771" t="s">
        <v>3365</v>
      </c>
      <c r="E771">
        <f>VLOOKUP(K771,Questions!B:I,2,FALSE)</f>
        <v>17</v>
      </c>
      <c r="F771">
        <f>VLOOKUP(K771,Questions!B:I,3,FALSE)</f>
        <v>17.600000000000001</v>
      </c>
      <c r="G771" t="str">
        <f>VLOOKUP(K771,Questions!B:I,4,FALSE)</f>
        <v>2AFC</v>
      </c>
      <c r="H771" t="str">
        <f>VLOOKUP(K771,Questions!B:I,5,FALSE)</f>
        <v>Emotion</v>
      </c>
      <c r="I771" t="str">
        <f>VLOOKUP(K771,Questions!B:I,6,FALSE)</f>
        <v>Emotion</v>
      </c>
      <c r="J771" t="s">
        <v>3774</v>
      </c>
      <c r="K771" t="s">
        <v>70</v>
      </c>
      <c r="L771" t="str">
        <f>VLOOKUP(K771,Questions!B:H,7,FALSE)</f>
        <v>Exc-5upOnly</v>
      </c>
      <c r="M771">
        <v>1</v>
      </c>
      <c r="O771">
        <v>0</v>
      </c>
      <c r="P771">
        <v>1</v>
      </c>
      <c r="Q771">
        <v>0</v>
      </c>
    </row>
    <row r="772" spans="1:17" x14ac:dyDescent="0.2">
      <c r="A772" t="s">
        <v>3371</v>
      </c>
      <c r="B772" t="s">
        <v>3053</v>
      </c>
      <c r="C772" t="s">
        <v>3354</v>
      </c>
      <c r="D772" t="s">
        <v>3365</v>
      </c>
      <c r="E772">
        <f>VLOOKUP(K772,Questions!B:I,2,FALSE)</f>
        <v>17</v>
      </c>
      <c r="F772">
        <f>VLOOKUP(K772,Questions!B:I,3,FALSE)</f>
        <v>17.7</v>
      </c>
      <c r="G772" t="str">
        <f>VLOOKUP(K772,Questions!B:I,4,FALSE)</f>
        <v>Explanation</v>
      </c>
      <c r="H772" t="str">
        <f>VLOOKUP(K772,Questions!B:I,5,FALSE)</f>
        <v>Emotion</v>
      </c>
      <c r="I772" t="str">
        <f>VLOOKUP(K772,Questions!B:I,6,FALSE)</f>
        <v>Emotion</v>
      </c>
      <c r="J772" t="s">
        <v>3775</v>
      </c>
      <c r="K772" t="s">
        <v>71</v>
      </c>
      <c r="L772" t="str">
        <f>VLOOKUP(K772,Questions!B:H,7,FALSE)</f>
        <v>Exc-5upOnly</v>
      </c>
      <c r="M772">
        <v>1</v>
      </c>
      <c r="N772" t="s">
        <v>1968</v>
      </c>
      <c r="O772">
        <v>0</v>
      </c>
      <c r="P772">
        <v>1</v>
      </c>
      <c r="Q772">
        <v>0</v>
      </c>
    </row>
    <row r="773" spans="1:17" x14ac:dyDescent="0.2">
      <c r="A773" t="s">
        <v>3371</v>
      </c>
      <c r="B773" t="s">
        <v>3053</v>
      </c>
      <c r="C773" t="s">
        <v>3354</v>
      </c>
      <c r="D773" t="s">
        <v>3365</v>
      </c>
      <c r="E773">
        <f>VLOOKUP(K773,Questions!B:I,2,FALSE)</f>
        <v>17</v>
      </c>
      <c r="F773">
        <f>VLOOKUP(K773,Questions!B:I,3,FALSE)</f>
        <v>17.8</v>
      </c>
      <c r="G773" t="str">
        <f>VLOOKUP(K773,Questions!B:I,4,FALSE)</f>
        <v>2AFC</v>
      </c>
      <c r="H773" t="str">
        <f>VLOOKUP(K773,Questions!B:I,5,FALSE)</f>
        <v>False Belief - Lies</v>
      </c>
      <c r="I773" t="str">
        <f>VLOOKUP(K773,Questions!B:I,6,FALSE)</f>
        <v>Lies</v>
      </c>
      <c r="J773" t="s">
        <v>3776</v>
      </c>
      <c r="K773" t="s">
        <v>72</v>
      </c>
      <c r="L773" t="str">
        <f>VLOOKUP(K773,Questions!B:H,7,FALSE)</f>
        <v>Exc-5upOnly</v>
      </c>
      <c r="M773">
        <v>1</v>
      </c>
      <c r="O773">
        <v>0</v>
      </c>
      <c r="P773">
        <v>1</v>
      </c>
      <c r="Q773">
        <v>0</v>
      </c>
    </row>
    <row r="774" spans="1:17" x14ac:dyDescent="0.2">
      <c r="A774" t="s">
        <v>3371</v>
      </c>
      <c r="B774" t="s">
        <v>3053</v>
      </c>
      <c r="C774" t="s">
        <v>3354</v>
      </c>
      <c r="D774" t="s">
        <v>3365</v>
      </c>
      <c r="E774">
        <f>VLOOKUP(K774,Questions!B:I,2,FALSE)</f>
        <v>17</v>
      </c>
      <c r="F774">
        <f>VLOOKUP(K774,Questions!B:I,3,FALSE)</f>
        <v>17.899999999999999</v>
      </c>
      <c r="G774" t="str">
        <f>VLOOKUP(K774,Questions!B:I,4,FALSE)</f>
        <v>Explanation</v>
      </c>
      <c r="H774" t="str">
        <f>VLOOKUP(K774,Questions!B:I,5,FALSE)</f>
        <v>False Belief - Lies</v>
      </c>
      <c r="I774" t="str">
        <f>VLOOKUP(K774,Questions!B:I,6,FALSE)</f>
        <v>Lies</v>
      </c>
      <c r="J774" t="s">
        <v>3777</v>
      </c>
      <c r="K774" t="s">
        <v>73</v>
      </c>
      <c r="L774" t="str">
        <f>VLOOKUP(K774,Questions!B:H,7,FALSE)</f>
        <v>Exc-5upOnly</v>
      </c>
      <c r="M774" t="s">
        <v>11</v>
      </c>
      <c r="N774" t="s">
        <v>1969</v>
      </c>
      <c r="O774">
        <v>0</v>
      </c>
      <c r="P774">
        <v>1</v>
      </c>
      <c r="Q774">
        <v>0</v>
      </c>
    </row>
    <row r="775" spans="1:17" x14ac:dyDescent="0.2">
      <c r="A775" t="s">
        <v>3371</v>
      </c>
      <c r="B775" t="s">
        <v>3053</v>
      </c>
      <c r="C775" t="s">
        <v>3354</v>
      </c>
      <c r="D775" t="s">
        <v>3365</v>
      </c>
      <c r="E775">
        <f>VLOOKUP(K775,Questions!B:I,2,FALSE)</f>
        <v>18</v>
      </c>
      <c r="F775">
        <f>VLOOKUP(K775,Questions!B:I,3,FALSE)</f>
        <v>18.100000000000001</v>
      </c>
      <c r="G775" t="str">
        <f>VLOOKUP(K775,Questions!B:I,4,FALSE)</f>
        <v>2AFC</v>
      </c>
      <c r="H775" t="str">
        <f>VLOOKUP(K775,Questions!B:I,5,FALSE)</f>
        <v>2nd Order Belief-Desire Reasoning</v>
      </c>
      <c r="I775" t="str">
        <f>VLOOKUP(K775,Questions!B:I,6,FALSE)</f>
        <v>Belief</v>
      </c>
      <c r="J775" t="s">
        <v>3778</v>
      </c>
      <c r="K775" t="s">
        <v>74</v>
      </c>
      <c r="L775" t="str">
        <f>VLOOKUP(K775,Questions!B:H,7,FALSE)</f>
        <v>Inc</v>
      </c>
      <c r="M775">
        <v>1</v>
      </c>
      <c r="O775">
        <v>0</v>
      </c>
      <c r="P775">
        <v>1</v>
      </c>
      <c r="Q775">
        <v>0</v>
      </c>
    </row>
    <row r="776" spans="1:17" x14ac:dyDescent="0.2">
      <c r="A776" t="s">
        <v>3371</v>
      </c>
      <c r="B776" t="s">
        <v>3053</v>
      </c>
      <c r="C776" t="s">
        <v>3354</v>
      </c>
      <c r="D776" t="s">
        <v>3365</v>
      </c>
      <c r="E776">
        <f>VLOOKUP(K776,Questions!B:I,2,FALSE)</f>
        <v>18</v>
      </c>
      <c r="F776">
        <f>VLOOKUP(K776,Questions!B:I,3,FALSE)</f>
        <v>18.2</v>
      </c>
      <c r="G776" t="str">
        <f>VLOOKUP(K776,Questions!B:I,4,FALSE)</f>
        <v>Explanation</v>
      </c>
      <c r="H776" t="str">
        <f>VLOOKUP(K776,Questions!B:I,5,FALSE)</f>
        <v>2nd Order Belief-Desire Reasoning</v>
      </c>
      <c r="I776" t="str">
        <f>VLOOKUP(K776,Questions!B:I,6,FALSE)</f>
        <v>Belief</v>
      </c>
      <c r="J776" t="s">
        <v>3779</v>
      </c>
      <c r="K776" t="s">
        <v>75</v>
      </c>
      <c r="L776" t="str">
        <f>VLOOKUP(K776,Questions!B:H,7,FALSE)</f>
        <v>Exc-5upOnly</v>
      </c>
      <c r="M776">
        <v>1</v>
      </c>
      <c r="N776" t="s">
        <v>1970</v>
      </c>
      <c r="O776">
        <v>0</v>
      </c>
      <c r="P776">
        <v>1</v>
      </c>
      <c r="Q776">
        <v>0</v>
      </c>
    </row>
    <row r="777" spans="1:17" x14ac:dyDescent="0.2">
      <c r="A777" t="s">
        <v>3371</v>
      </c>
      <c r="B777" t="s">
        <v>3053</v>
      </c>
      <c r="C777" t="s">
        <v>3354</v>
      </c>
      <c r="D777" t="s">
        <v>3365</v>
      </c>
      <c r="E777">
        <f>VLOOKUP(K777,Questions!B:I,2,FALSE)</f>
        <v>18</v>
      </c>
      <c r="F777">
        <f>VLOOKUP(K777,Questions!B:I,3,FALSE)</f>
        <v>18.3</v>
      </c>
      <c r="G777" t="str">
        <f>VLOOKUP(K777,Questions!B:I,4,FALSE)</f>
        <v>Control</v>
      </c>
      <c r="H777" t="str">
        <f>VLOOKUP(K777,Questions!B:I,5,FALSE)</f>
        <v>2nd Order Belief-Desire Reasoning - Control</v>
      </c>
      <c r="I777" t="str">
        <f>VLOOKUP(K777,Questions!B:I,6,FALSE)</f>
        <v>Control</v>
      </c>
      <c r="J777" t="s">
        <v>3780</v>
      </c>
      <c r="K777" t="s">
        <v>76</v>
      </c>
      <c r="L777" t="str">
        <f>VLOOKUP(K777,Questions!B:H,7,FALSE)</f>
        <v>Exc-5upOnly</v>
      </c>
      <c r="M777">
        <v>1</v>
      </c>
      <c r="O777">
        <v>0</v>
      </c>
      <c r="P777">
        <v>1</v>
      </c>
      <c r="Q777">
        <v>0</v>
      </c>
    </row>
    <row r="778" spans="1:17" x14ac:dyDescent="0.2">
      <c r="A778" t="s">
        <v>3371</v>
      </c>
      <c r="B778" t="s">
        <v>3053</v>
      </c>
      <c r="C778" t="s">
        <v>3354</v>
      </c>
      <c r="D778" t="s">
        <v>3365</v>
      </c>
      <c r="E778">
        <f>VLOOKUP(K778,Questions!B:I,2,FALSE)</f>
        <v>18</v>
      </c>
      <c r="F778">
        <f>VLOOKUP(K778,Questions!B:I,3,FALSE)</f>
        <v>18.399999999999999</v>
      </c>
      <c r="G778" t="str">
        <f>VLOOKUP(K778,Questions!B:I,4,FALSE)</f>
        <v>Control</v>
      </c>
      <c r="H778" t="str">
        <f>VLOOKUP(K778,Questions!B:I,5,FALSE)</f>
        <v>2nd Order Belief-Desire Reasoning - Control</v>
      </c>
      <c r="I778" t="str">
        <f>VLOOKUP(K778,Questions!B:I,6,FALSE)</f>
        <v>Control</v>
      </c>
      <c r="J778" t="s">
        <v>3781</v>
      </c>
      <c r="K778" t="s">
        <v>77</v>
      </c>
      <c r="L778" t="str">
        <f>VLOOKUP(K778,Questions!B:H,7,FALSE)</f>
        <v>Exc-5upOnly</v>
      </c>
      <c r="M778">
        <v>1</v>
      </c>
      <c r="O778">
        <v>0</v>
      </c>
      <c r="P778">
        <v>1</v>
      </c>
      <c r="Q778">
        <v>0</v>
      </c>
    </row>
    <row r="779" spans="1:17" x14ac:dyDescent="0.2">
      <c r="A779" t="s">
        <v>3371</v>
      </c>
      <c r="B779" t="s">
        <v>3053</v>
      </c>
      <c r="C779" t="s">
        <v>3354</v>
      </c>
      <c r="D779" t="s">
        <v>3365</v>
      </c>
      <c r="E779">
        <f>VLOOKUP(K779,Questions!B:I,2,FALSE)</f>
        <v>18</v>
      </c>
      <c r="F779">
        <f>VLOOKUP(K779,Questions!B:I,3,FALSE)</f>
        <v>18.5</v>
      </c>
      <c r="G779" t="str">
        <f>VLOOKUP(K779,Questions!B:I,4,FALSE)</f>
        <v>Explanation</v>
      </c>
      <c r="H779" t="str">
        <f>VLOOKUP(K779,Questions!B:I,5,FALSE)</f>
        <v>False Belief - Emotion</v>
      </c>
      <c r="I779" t="str">
        <f>VLOOKUP(K779,Questions!B:I,6,FALSE)</f>
        <v>Belief</v>
      </c>
      <c r="J779" t="s">
        <v>3782</v>
      </c>
      <c r="K779" t="s">
        <v>78</v>
      </c>
      <c r="L779" t="str">
        <f>VLOOKUP(K779,Questions!B:H,7,FALSE)</f>
        <v>Exc-5upOnly</v>
      </c>
      <c r="M779">
        <v>1</v>
      </c>
      <c r="N779" t="s">
        <v>1971</v>
      </c>
      <c r="O779">
        <v>0</v>
      </c>
      <c r="P779">
        <v>1</v>
      </c>
      <c r="Q779">
        <v>0</v>
      </c>
    </row>
    <row r="780" spans="1:17" x14ac:dyDescent="0.2">
      <c r="A780" t="s">
        <v>3371</v>
      </c>
      <c r="B780" t="s">
        <v>3053</v>
      </c>
      <c r="C780" t="s">
        <v>3354</v>
      </c>
      <c r="D780" t="s">
        <v>3365</v>
      </c>
      <c r="E780">
        <f>VLOOKUP(K780,Questions!B:I,2,FALSE)</f>
        <v>19</v>
      </c>
      <c r="F780">
        <f>VLOOKUP(K780,Questions!B:I,3,FALSE)</f>
        <v>19.100000000000001</v>
      </c>
      <c r="G780" t="str">
        <f>VLOOKUP(K780,Questions!B:I,4,FALSE)</f>
        <v>Explanation</v>
      </c>
      <c r="H780" t="str">
        <f>VLOOKUP(K780,Questions!B:I,5,FALSE)</f>
        <v>Sarcasm</v>
      </c>
      <c r="I780" t="str">
        <f>VLOOKUP(K780,Questions!B:I,6,FALSE)</f>
        <v>Sarcasm</v>
      </c>
      <c r="J780" t="s">
        <v>3783</v>
      </c>
      <c r="K780" t="s">
        <v>79</v>
      </c>
      <c r="L780" t="str">
        <f>VLOOKUP(K780,Questions!B:H,7,FALSE)</f>
        <v>Exc-5upOnly</v>
      </c>
      <c r="M780">
        <v>0</v>
      </c>
      <c r="N780" t="s">
        <v>1972</v>
      </c>
      <c r="O780">
        <v>0</v>
      </c>
      <c r="P780">
        <v>1</v>
      </c>
      <c r="Q780">
        <v>0</v>
      </c>
    </row>
    <row r="781" spans="1:17" x14ac:dyDescent="0.2">
      <c r="A781" t="s">
        <v>3371</v>
      </c>
      <c r="B781" t="s">
        <v>3053</v>
      </c>
      <c r="C781" t="s">
        <v>3354</v>
      </c>
      <c r="D781" t="s">
        <v>3365</v>
      </c>
      <c r="E781">
        <f>VLOOKUP(K781,Questions!B:I,2,FALSE)</f>
        <v>19</v>
      </c>
      <c r="F781">
        <f>VLOOKUP(K781,Questions!B:I,3,FALSE)</f>
        <v>19.2</v>
      </c>
      <c r="G781" t="str">
        <f>VLOOKUP(K781,Questions!B:I,4,FALSE)</f>
        <v>2AFC</v>
      </c>
      <c r="H781" t="str">
        <f>VLOOKUP(K781,Questions!B:I,5,FALSE)</f>
        <v>Sarcasm</v>
      </c>
      <c r="I781" t="str">
        <f>VLOOKUP(K781,Questions!B:I,6,FALSE)</f>
        <v>Sarcasm</v>
      </c>
      <c r="J781" t="s">
        <v>3784</v>
      </c>
      <c r="K781" t="s">
        <v>80</v>
      </c>
      <c r="L781" t="str">
        <f>VLOOKUP(K781,Questions!B:H,7,FALSE)</f>
        <v>Exc-5upOnly</v>
      </c>
      <c r="M781">
        <v>0</v>
      </c>
      <c r="O781">
        <v>0</v>
      </c>
      <c r="P781">
        <v>1</v>
      </c>
      <c r="Q781">
        <v>0</v>
      </c>
    </row>
    <row r="782" spans="1:17" x14ac:dyDescent="0.2">
      <c r="A782" t="s">
        <v>3371</v>
      </c>
      <c r="B782" t="s">
        <v>3054</v>
      </c>
      <c r="C782" t="s">
        <v>3354</v>
      </c>
      <c r="D782" t="s">
        <v>3367</v>
      </c>
      <c r="E782">
        <f>VLOOKUP(K782,Questions!B:I,2,FALSE)</f>
        <v>1</v>
      </c>
      <c r="F782">
        <f>VLOOKUP(K782,Questions!B:I,3,FALSE)</f>
        <v>1.1000000000000001</v>
      </c>
      <c r="G782" t="str">
        <f>VLOOKUP(K782,Questions!B:I,4,FALSE)</f>
        <v>2AFC</v>
      </c>
      <c r="H782" t="str">
        <f>VLOOKUP(K782,Questions!B:I,5,FALSE)</f>
        <v>Common Desires</v>
      </c>
      <c r="I782" t="str">
        <f>VLOOKUP(K782,Questions!B:I,6,FALSE)</f>
        <v>Desires</v>
      </c>
      <c r="J782" t="s">
        <v>3719</v>
      </c>
      <c r="K782" t="s">
        <v>10</v>
      </c>
      <c r="L782" t="str">
        <f>VLOOKUP(K782,Questions!B:H,7,FALSE)</f>
        <v>Inc</v>
      </c>
      <c r="M782">
        <v>1</v>
      </c>
      <c r="O782">
        <v>0</v>
      </c>
      <c r="P782">
        <v>1</v>
      </c>
      <c r="Q782">
        <v>0</v>
      </c>
    </row>
    <row r="783" spans="1:17" x14ac:dyDescent="0.2">
      <c r="A783" t="s">
        <v>3371</v>
      </c>
      <c r="B783" t="s">
        <v>3054</v>
      </c>
      <c r="C783" t="s">
        <v>3354</v>
      </c>
      <c r="D783" t="s">
        <v>3367</v>
      </c>
      <c r="E783">
        <f>VLOOKUP(K783,Questions!B:I,2,FALSE)</f>
        <v>2</v>
      </c>
      <c r="F783">
        <f>VLOOKUP(K783,Questions!B:I,3,FALSE)</f>
        <v>2.1</v>
      </c>
      <c r="G783" t="str">
        <f>VLOOKUP(K783,Questions!B:I,4,FALSE)</f>
        <v>2AFC</v>
      </c>
      <c r="H783" t="str">
        <f>VLOOKUP(K783,Questions!B:I,5,FALSE)</f>
        <v>Diverse Desires</v>
      </c>
      <c r="I783" t="str">
        <f>VLOOKUP(K783,Questions!B:I,6,FALSE)</f>
        <v>Desires</v>
      </c>
      <c r="J783" t="s">
        <v>3718</v>
      </c>
      <c r="K783" t="s">
        <v>3170</v>
      </c>
      <c r="L783" t="str">
        <f>VLOOKUP(K783,Questions!B:H,7,FALSE)</f>
        <v>Inc</v>
      </c>
      <c r="M783">
        <v>1</v>
      </c>
      <c r="O783">
        <v>0</v>
      </c>
      <c r="P783">
        <v>1</v>
      </c>
      <c r="Q783">
        <v>0</v>
      </c>
    </row>
    <row r="784" spans="1:17" x14ac:dyDescent="0.2">
      <c r="A784" t="s">
        <v>3371</v>
      </c>
      <c r="B784" t="s">
        <v>3054</v>
      </c>
      <c r="C784" t="s">
        <v>3354</v>
      </c>
      <c r="D784" t="s">
        <v>3367</v>
      </c>
      <c r="E784">
        <f>VLOOKUP(K784,Questions!B:I,2,FALSE)</f>
        <v>3</v>
      </c>
      <c r="F784">
        <f>VLOOKUP(K784,Questions!B:I,3,FALSE)</f>
        <v>3.1</v>
      </c>
      <c r="G784" t="str">
        <f>VLOOKUP(K784,Questions!B:I,4,FALSE)</f>
        <v>2AFC</v>
      </c>
      <c r="H784" t="str">
        <f>VLOOKUP(K784,Questions!B:I,5,FALSE)</f>
        <v>Diverse Beliefs</v>
      </c>
      <c r="I784" t="str">
        <f>VLOOKUP(K784,Questions!B:I,6,FALSE)</f>
        <v>Desires</v>
      </c>
      <c r="J784" t="s">
        <v>3719</v>
      </c>
      <c r="K784" t="s">
        <v>15</v>
      </c>
      <c r="L784" t="str">
        <f>VLOOKUP(K784,Questions!B:H,7,FALSE)</f>
        <v>Inc</v>
      </c>
      <c r="M784">
        <v>1</v>
      </c>
      <c r="O784">
        <v>0</v>
      </c>
      <c r="P784">
        <v>1</v>
      </c>
      <c r="Q784">
        <v>0</v>
      </c>
    </row>
    <row r="785" spans="1:17" x14ac:dyDescent="0.2">
      <c r="A785" t="s">
        <v>3371</v>
      </c>
      <c r="B785" t="s">
        <v>3054</v>
      </c>
      <c r="C785" t="s">
        <v>3354</v>
      </c>
      <c r="D785" t="s">
        <v>3367</v>
      </c>
      <c r="E785">
        <f>VLOOKUP(K785,Questions!B:I,2,FALSE)</f>
        <v>4</v>
      </c>
      <c r="F785">
        <f>VLOOKUP(K785,Questions!B:I,3,FALSE)</f>
        <v>4.0999999999999996</v>
      </c>
      <c r="G785" t="str">
        <f>VLOOKUP(K785,Questions!B:I,4,FALSE)</f>
        <v>2AFC</v>
      </c>
      <c r="H785" t="str">
        <f>VLOOKUP(K785,Questions!B:I,5,FALSE)</f>
        <v>Reference - Easy</v>
      </c>
      <c r="I785" t="str">
        <f>VLOOKUP(K785,Questions!B:I,6,FALSE)</f>
        <v>Reference</v>
      </c>
      <c r="J785" t="s">
        <v>3720</v>
      </c>
      <c r="K785" t="s">
        <v>17</v>
      </c>
      <c r="L785" t="str">
        <f>VLOOKUP(K785,Questions!B:H,7,FALSE)</f>
        <v>Inc</v>
      </c>
      <c r="M785">
        <v>1</v>
      </c>
      <c r="O785">
        <v>0</v>
      </c>
      <c r="P785">
        <v>1</v>
      </c>
      <c r="Q785">
        <v>0</v>
      </c>
    </row>
    <row r="786" spans="1:17" x14ac:dyDescent="0.2">
      <c r="A786" t="s">
        <v>3371</v>
      </c>
      <c r="B786" t="s">
        <v>3054</v>
      </c>
      <c r="C786" t="s">
        <v>3354</v>
      </c>
      <c r="D786" t="s">
        <v>3367</v>
      </c>
      <c r="E786">
        <f>VLOOKUP(K786,Questions!B:I,2,FALSE)</f>
        <v>4</v>
      </c>
      <c r="F786">
        <f>VLOOKUP(K786,Questions!B:I,3,FALSE)</f>
        <v>4.2</v>
      </c>
      <c r="G786" t="str">
        <f>VLOOKUP(K786,Questions!B:I,4,FALSE)</f>
        <v>Explanation</v>
      </c>
      <c r="H786" t="str">
        <f>VLOOKUP(K786,Questions!B:I,5,FALSE)</f>
        <v>Reference - Easy</v>
      </c>
      <c r="I786" t="str">
        <f>VLOOKUP(K786,Questions!B:I,6,FALSE)</f>
        <v>Reference</v>
      </c>
      <c r="J786" t="s">
        <v>3721</v>
      </c>
      <c r="K786" t="s">
        <v>19</v>
      </c>
      <c r="L786" t="str">
        <f>VLOOKUP(K786,Questions!B:H,7,FALSE)</f>
        <v>Inc</v>
      </c>
      <c r="M786">
        <v>1</v>
      </c>
      <c r="N786" t="s">
        <v>2052</v>
      </c>
      <c r="O786">
        <v>0</v>
      </c>
      <c r="P786">
        <v>1</v>
      </c>
      <c r="Q786">
        <v>0</v>
      </c>
    </row>
    <row r="787" spans="1:17" x14ac:dyDescent="0.2">
      <c r="A787" t="s">
        <v>3371</v>
      </c>
      <c r="B787" t="s">
        <v>3054</v>
      </c>
      <c r="C787" t="s">
        <v>3354</v>
      </c>
      <c r="D787" t="s">
        <v>3367</v>
      </c>
      <c r="E787">
        <f>VLOOKUP(K787,Questions!B:I,2,FALSE)</f>
        <v>5</v>
      </c>
      <c r="F787">
        <f>VLOOKUP(K787,Questions!B:I,3,FALSE)</f>
        <v>5.0999999999999996</v>
      </c>
      <c r="G787" t="str">
        <f>VLOOKUP(K787,Questions!B:I,4,FALSE)</f>
        <v>2AFC</v>
      </c>
      <c r="H787" t="str">
        <f>VLOOKUP(K787,Questions!B:I,5,FALSE)</f>
        <v>False Belief - Location</v>
      </c>
      <c r="I787" t="str">
        <f>VLOOKUP(K787,Questions!B:I,6,FALSE)</f>
        <v>Belief</v>
      </c>
      <c r="J787" t="s">
        <v>3722</v>
      </c>
      <c r="K787" t="s">
        <v>20</v>
      </c>
      <c r="L787" t="str">
        <f>VLOOKUP(K787,Questions!B:H,7,FALSE)</f>
        <v>Inc</v>
      </c>
      <c r="M787">
        <v>1</v>
      </c>
      <c r="O787">
        <v>0</v>
      </c>
      <c r="P787">
        <v>1</v>
      </c>
      <c r="Q787">
        <v>0</v>
      </c>
    </row>
    <row r="788" spans="1:17" x14ac:dyDescent="0.2">
      <c r="A788" t="s">
        <v>3371</v>
      </c>
      <c r="B788" t="s">
        <v>3054</v>
      </c>
      <c r="C788" t="s">
        <v>3354</v>
      </c>
      <c r="D788" t="s">
        <v>3367</v>
      </c>
      <c r="E788">
        <f>VLOOKUP(K788,Questions!B:I,2,FALSE)</f>
        <v>5</v>
      </c>
      <c r="F788">
        <f>VLOOKUP(K788,Questions!B:I,3,FALSE)</f>
        <v>5.2</v>
      </c>
      <c r="G788" t="str">
        <f>VLOOKUP(K788,Questions!B:I,4,FALSE)</f>
        <v>Explanation</v>
      </c>
      <c r="H788" t="str">
        <f>VLOOKUP(K788,Questions!B:I,5,FALSE)</f>
        <v>False Belief - Location</v>
      </c>
      <c r="I788" t="str">
        <f>VLOOKUP(K788,Questions!B:I,6,FALSE)</f>
        <v>Belief</v>
      </c>
      <c r="J788" t="s">
        <v>3723</v>
      </c>
      <c r="K788" t="s">
        <v>21</v>
      </c>
      <c r="L788" t="str">
        <f>VLOOKUP(K788,Questions!B:H,7,FALSE)</f>
        <v>Inc</v>
      </c>
      <c r="M788">
        <v>1</v>
      </c>
      <c r="N788" t="s">
        <v>2053</v>
      </c>
      <c r="O788">
        <v>0</v>
      </c>
      <c r="P788">
        <v>1</v>
      </c>
      <c r="Q788">
        <v>0</v>
      </c>
    </row>
    <row r="789" spans="1:17" x14ac:dyDescent="0.2">
      <c r="A789" t="s">
        <v>3371</v>
      </c>
      <c r="B789" t="s">
        <v>3054</v>
      </c>
      <c r="C789" t="s">
        <v>3354</v>
      </c>
      <c r="D789" t="s">
        <v>3367</v>
      </c>
      <c r="E789">
        <f>VLOOKUP(K789,Questions!B:I,2,FALSE)</f>
        <v>5</v>
      </c>
      <c r="F789">
        <f>VLOOKUP(K789,Questions!B:I,3,FALSE)</f>
        <v>5.3</v>
      </c>
      <c r="G789" t="str">
        <f>VLOOKUP(K789,Questions!B:I,4,FALSE)</f>
        <v>Control</v>
      </c>
      <c r="H789" t="str">
        <f>VLOOKUP(K789,Questions!B:I,5,FALSE)</f>
        <v>False Belief - Location</v>
      </c>
      <c r="I789" t="str">
        <f>VLOOKUP(K789,Questions!B:I,6,FALSE)</f>
        <v>Belief</v>
      </c>
      <c r="J789" t="s">
        <v>3724</v>
      </c>
      <c r="K789" t="s">
        <v>987</v>
      </c>
      <c r="L789" t="str">
        <f>VLOOKUP(K789,Questions!B:H,7,FALSE)</f>
        <v>Inc</v>
      </c>
      <c r="M789">
        <v>1</v>
      </c>
      <c r="O789">
        <v>0</v>
      </c>
      <c r="P789">
        <v>1</v>
      </c>
      <c r="Q789">
        <v>0</v>
      </c>
    </row>
    <row r="790" spans="1:17" x14ac:dyDescent="0.2">
      <c r="A790" t="s">
        <v>3371</v>
      </c>
      <c r="B790" t="s">
        <v>3054</v>
      </c>
      <c r="C790" t="s">
        <v>3354</v>
      </c>
      <c r="D790" t="s">
        <v>3367</v>
      </c>
      <c r="E790">
        <f>VLOOKUP(K790,Questions!B:I,2,FALSE)</f>
        <v>6</v>
      </c>
      <c r="F790">
        <f>VLOOKUP(K790,Questions!B:I,3,FALSE)</f>
        <v>6.1</v>
      </c>
      <c r="G790" t="str">
        <f>VLOOKUP(K790,Questions!B:I,4,FALSE)</f>
        <v>Control</v>
      </c>
      <c r="H790" t="str">
        <f>VLOOKUP(K790,Questions!B:I,5,FALSE)</f>
        <v>Control</v>
      </c>
      <c r="I790" t="str">
        <f>VLOOKUP(K790,Questions!B:I,6,FALSE)</f>
        <v>Control</v>
      </c>
      <c r="J790" t="s">
        <v>3725</v>
      </c>
      <c r="K790" t="s">
        <v>23</v>
      </c>
      <c r="L790" t="str">
        <f>VLOOKUP(K790,Questions!B:H,7,FALSE)</f>
        <v>Inc</v>
      </c>
      <c r="M790">
        <v>1</v>
      </c>
      <c r="O790">
        <v>0</v>
      </c>
      <c r="P790">
        <v>1</v>
      </c>
      <c r="Q790">
        <v>0</v>
      </c>
    </row>
    <row r="791" spans="1:17" x14ac:dyDescent="0.2">
      <c r="A791" t="s">
        <v>3371</v>
      </c>
      <c r="B791" t="s">
        <v>3054</v>
      </c>
      <c r="C791" t="s">
        <v>3354</v>
      </c>
      <c r="D791" t="s">
        <v>3367</v>
      </c>
      <c r="E791">
        <f>VLOOKUP(K791,Questions!B:I,2,FALSE)</f>
        <v>7</v>
      </c>
      <c r="F791">
        <f>VLOOKUP(K791,Questions!B:I,3,FALSE)</f>
        <v>7.1</v>
      </c>
      <c r="G791" t="str">
        <f>VLOOKUP(K791,Questions!B:I,4,FALSE)</f>
        <v>2AFC</v>
      </c>
      <c r="H791" t="str">
        <f>VLOOKUP(K791,Questions!B:I,5,FALSE)</f>
        <v>False Belief - Location</v>
      </c>
      <c r="I791" t="str">
        <f>VLOOKUP(K791,Questions!B:I,6,FALSE)</f>
        <v>Belief</v>
      </c>
      <c r="J791" t="s">
        <v>3726</v>
      </c>
      <c r="K791" t="s">
        <v>24</v>
      </c>
      <c r="L791" t="str">
        <f>VLOOKUP(K791,Questions!B:H,7,FALSE)</f>
        <v>Inc</v>
      </c>
      <c r="M791">
        <v>1</v>
      </c>
      <c r="O791">
        <v>0</v>
      </c>
      <c r="P791">
        <v>1</v>
      </c>
      <c r="Q791">
        <v>0</v>
      </c>
    </row>
    <row r="792" spans="1:17" x14ac:dyDescent="0.2">
      <c r="A792" t="s">
        <v>3371</v>
      </c>
      <c r="B792" t="s">
        <v>3054</v>
      </c>
      <c r="C792" t="s">
        <v>3354</v>
      </c>
      <c r="D792" t="s">
        <v>3367</v>
      </c>
      <c r="E792">
        <f>VLOOKUP(K792,Questions!B:I,2,FALSE)</f>
        <v>7</v>
      </c>
      <c r="F792">
        <f>VLOOKUP(K792,Questions!B:I,3,FALSE)</f>
        <v>7.2</v>
      </c>
      <c r="G792" t="str">
        <f>VLOOKUP(K792,Questions!B:I,4,FALSE)</f>
        <v>Explanation</v>
      </c>
      <c r="H792" t="str">
        <f>VLOOKUP(K792,Questions!B:I,5,FALSE)</f>
        <v>False Belief - Location</v>
      </c>
      <c r="I792" t="str">
        <f>VLOOKUP(K792,Questions!B:I,6,FALSE)</f>
        <v>Belief</v>
      </c>
      <c r="J792" t="s">
        <v>3727</v>
      </c>
      <c r="K792" t="s">
        <v>25</v>
      </c>
      <c r="L792" t="str">
        <f>VLOOKUP(K792,Questions!B:H,7,FALSE)</f>
        <v>Inc</v>
      </c>
      <c r="M792">
        <v>1</v>
      </c>
      <c r="N792" t="s">
        <v>2054</v>
      </c>
      <c r="O792">
        <v>0</v>
      </c>
      <c r="P792">
        <v>1</v>
      </c>
      <c r="Q792">
        <v>0</v>
      </c>
    </row>
    <row r="793" spans="1:17" x14ac:dyDescent="0.2">
      <c r="A793" t="s">
        <v>3371</v>
      </c>
      <c r="B793" t="s">
        <v>3054</v>
      </c>
      <c r="C793" t="s">
        <v>3354</v>
      </c>
      <c r="D793" t="s">
        <v>3367</v>
      </c>
      <c r="E793">
        <f>VLOOKUP(K793,Questions!B:I,2,FALSE)</f>
        <v>7</v>
      </c>
      <c r="F793">
        <f>VLOOKUP(K793,Questions!B:I,3,FALSE)</f>
        <v>7.3</v>
      </c>
      <c r="G793" t="str">
        <f>VLOOKUP(K793,Questions!B:I,4,FALSE)</f>
        <v>Explanation</v>
      </c>
      <c r="H793" t="str">
        <f>VLOOKUP(K793,Questions!B:I,5,FALSE)</f>
        <v>Emotion</v>
      </c>
      <c r="I793" t="str">
        <f>VLOOKUP(K793,Questions!B:I,6,FALSE)</f>
        <v>Emotion</v>
      </c>
      <c r="J793" t="s">
        <v>3728</v>
      </c>
      <c r="K793" t="s">
        <v>28</v>
      </c>
      <c r="L793" t="str">
        <f>VLOOKUP(K793,Questions!B:H,7,FALSE)</f>
        <v>Inc</v>
      </c>
      <c r="M793">
        <v>1</v>
      </c>
      <c r="N793" t="s">
        <v>2055</v>
      </c>
      <c r="O793">
        <v>0</v>
      </c>
      <c r="P793">
        <v>1</v>
      </c>
      <c r="Q793">
        <v>0</v>
      </c>
    </row>
    <row r="794" spans="1:17" x14ac:dyDescent="0.2">
      <c r="A794" t="s">
        <v>3371</v>
      </c>
      <c r="B794" t="s">
        <v>3054</v>
      </c>
      <c r="C794" t="s">
        <v>3354</v>
      </c>
      <c r="D794" t="s">
        <v>3367</v>
      </c>
      <c r="E794">
        <f>VLOOKUP(K794,Questions!B:I,2,FALSE)</f>
        <v>7</v>
      </c>
      <c r="F794">
        <f>VLOOKUP(K794,Questions!B:I,3,FALSE)</f>
        <v>7.4</v>
      </c>
      <c r="G794" t="str">
        <f>VLOOKUP(K794,Questions!B:I,4,FALSE)</f>
        <v>2AFC</v>
      </c>
      <c r="H794" t="str">
        <f>VLOOKUP(K794,Questions!B:I,5,FALSE)</f>
        <v>Moral Reasoning False Beliefs</v>
      </c>
      <c r="I794" t="str">
        <f>VLOOKUP(K794,Questions!B:I,6,FALSE)</f>
        <v>Moral Reasoning</v>
      </c>
      <c r="J794" t="s">
        <v>3729</v>
      </c>
      <c r="K794" t="s">
        <v>30</v>
      </c>
      <c r="L794" t="str">
        <f>VLOOKUP(K794,Questions!B:H,7,FALSE)</f>
        <v>Inc</v>
      </c>
      <c r="M794">
        <v>1</v>
      </c>
      <c r="O794">
        <v>0</v>
      </c>
      <c r="P794">
        <v>1</v>
      </c>
      <c r="Q794">
        <v>0</v>
      </c>
    </row>
    <row r="795" spans="1:17" x14ac:dyDescent="0.2">
      <c r="A795" t="s">
        <v>3371</v>
      </c>
      <c r="B795" t="s">
        <v>3054</v>
      </c>
      <c r="C795" t="s">
        <v>3354</v>
      </c>
      <c r="D795" t="s">
        <v>3367</v>
      </c>
      <c r="E795">
        <f>VLOOKUP(K795,Questions!B:I,2,FALSE)</f>
        <v>7</v>
      </c>
      <c r="F795">
        <f>VLOOKUP(K795,Questions!B:I,3,FALSE)</f>
        <v>7.5</v>
      </c>
      <c r="G795" t="str">
        <f>VLOOKUP(K795,Questions!B:I,4,FALSE)</f>
        <v>Explanation</v>
      </c>
      <c r="H795" t="str">
        <f>VLOOKUP(K795,Questions!B:I,5,FALSE)</f>
        <v>Moral Reasoning False Beliefs</v>
      </c>
      <c r="I795" t="str">
        <f>VLOOKUP(K795,Questions!B:I,6,FALSE)</f>
        <v>Moral Reasoning</v>
      </c>
      <c r="J795" t="s">
        <v>3730</v>
      </c>
      <c r="K795" t="s">
        <v>3654</v>
      </c>
      <c r="L795" t="str">
        <f>VLOOKUP(K795,Questions!B:H,7,FALSE)</f>
        <v>Inc</v>
      </c>
      <c r="M795">
        <v>1</v>
      </c>
      <c r="N795" t="s">
        <v>2056</v>
      </c>
      <c r="O795">
        <v>0</v>
      </c>
      <c r="P795">
        <v>1</v>
      </c>
      <c r="Q795">
        <v>0</v>
      </c>
    </row>
    <row r="796" spans="1:17" x14ac:dyDescent="0.2">
      <c r="A796" t="s">
        <v>3371</v>
      </c>
      <c r="B796" t="s">
        <v>3054</v>
      </c>
      <c r="C796" t="s">
        <v>3354</v>
      </c>
      <c r="D796" t="s">
        <v>3367</v>
      </c>
      <c r="E796">
        <f>VLOOKUP(K796,Questions!B:I,2,FALSE)</f>
        <v>7</v>
      </c>
      <c r="F796">
        <f>VLOOKUP(K796,Questions!B:I,3,FALSE)</f>
        <v>7.6</v>
      </c>
      <c r="G796" t="str">
        <f>VLOOKUP(K796,Questions!B:I,4,FALSE)</f>
        <v>2AFC</v>
      </c>
      <c r="H796" t="str">
        <f>VLOOKUP(K796,Questions!B:I,5,FALSE)</f>
        <v>Moral Reasoning False Beliefs</v>
      </c>
      <c r="I796" t="str">
        <f>VLOOKUP(K796,Questions!B:I,6,FALSE)</f>
        <v>Moral Reasoning</v>
      </c>
      <c r="J796" t="s">
        <v>3731</v>
      </c>
      <c r="K796" t="s">
        <v>31</v>
      </c>
      <c r="L796" t="str">
        <f>VLOOKUP(K796,Questions!B:H,7,FALSE)</f>
        <v>Inc</v>
      </c>
      <c r="M796">
        <v>1</v>
      </c>
      <c r="O796">
        <v>0</v>
      </c>
      <c r="P796">
        <v>1</v>
      </c>
      <c r="Q796">
        <v>0</v>
      </c>
    </row>
    <row r="797" spans="1:17" x14ac:dyDescent="0.2">
      <c r="A797" t="s">
        <v>3371</v>
      </c>
      <c r="B797" t="s">
        <v>3054</v>
      </c>
      <c r="C797" t="s">
        <v>3354</v>
      </c>
      <c r="D797" t="s">
        <v>3367</v>
      </c>
      <c r="E797">
        <f>VLOOKUP(K797,Questions!B:I,2,FALSE)</f>
        <v>7</v>
      </c>
      <c r="F797">
        <f>VLOOKUP(K797,Questions!B:I,3,FALSE)</f>
        <v>7.7</v>
      </c>
      <c r="G797" t="str">
        <f>VLOOKUP(K797,Questions!B:I,4,FALSE)</f>
        <v>Explanation</v>
      </c>
      <c r="H797" t="str">
        <f>VLOOKUP(K797,Questions!B:I,5,FALSE)</f>
        <v>Moral Reasoning False Beliefs</v>
      </c>
      <c r="I797" t="str">
        <f>VLOOKUP(K797,Questions!B:I,6,FALSE)</f>
        <v>Moral Reasoning</v>
      </c>
      <c r="J797" t="s">
        <v>3732</v>
      </c>
      <c r="K797" t="s">
        <v>3655</v>
      </c>
      <c r="L797" t="str">
        <f>VLOOKUP(K797,Questions!B:H,7,FALSE)</f>
        <v>Inc</v>
      </c>
      <c r="M797">
        <v>1</v>
      </c>
      <c r="N797" t="s">
        <v>2057</v>
      </c>
      <c r="O797">
        <v>0</v>
      </c>
      <c r="P797">
        <v>1</v>
      </c>
      <c r="Q797">
        <v>0</v>
      </c>
    </row>
    <row r="798" spans="1:17" x14ac:dyDescent="0.2">
      <c r="A798" t="s">
        <v>3371</v>
      </c>
      <c r="B798" t="s">
        <v>3054</v>
      </c>
      <c r="C798" t="s">
        <v>3354</v>
      </c>
      <c r="D798" t="s">
        <v>3367</v>
      </c>
      <c r="E798">
        <f>VLOOKUP(K798,Questions!B:I,2,FALSE)</f>
        <v>8</v>
      </c>
      <c r="F798">
        <f>VLOOKUP(K798,Questions!B:I,3,FALSE)</f>
        <v>8.1</v>
      </c>
      <c r="G798" t="str">
        <f>VLOOKUP(K798,Questions!B:I,4,FALSE)</f>
        <v>Control</v>
      </c>
      <c r="H798" t="str">
        <f>VLOOKUP(K798,Questions!B:I,5,FALSE)</f>
        <v>False Belief - Control</v>
      </c>
      <c r="I798" t="str">
        <f>VLOOKUP(K798,Questions!B:I,6,FALSE)</f>
        <v>Control</v>
      </c>
      <c r="J798" t="s">
        <v>3733</v>
      </c>
      <c r="K798" t="s">
        <v>32</v>
      </c>
      <c r="L798" t="str">
        <f>VLOOKUP(K798,Questions!B:H,7,FALSE)</f>
        <v>Inc</v>
      </c>
      <c r="M798">
        <v>1</v>
      </c>
      <c r="O798">
        <v>0</v>
      </c>
      <c r="P798">
        <v>1</v>
      </c>
      <c r="Q798">
        <v>0</v>
      </c>
    </row>
    <row r="799" spans="1:17" x14ac:dyDescent="0.2">
      <c r="A799" t="s">
        <v>3371</v>
      </c>
      <c r="B799" t="s">
        <v>3054</v>
      </c>
      <c r="C799" t="s">
        <v>3354</v>
      </c>
      <c r="D799" t="s">
        <v>3367</v>
      </c>
      <c r="E799">
        <f>VLOOKUP(K799,Questions!B:I,2,FALSE)</f>
        <v>8</v>
      </c>
      <c r="F799">
        <f>VLOOKUP(K799,Questions!B:I,3,FALSE)</f>
        <v>8.1999999999999993</v>
      </c>
      <c r="G799" t="str">
        <f>VLOOKUP(K799,Questions!B:I,4,FALSE)</f>
        <v>2AFC</v>
      </c>
      <c r="H799" t="str">
        <f>VLOOKUP(K799,Questions!B:I,5,FALSE)</f>
        <v>False Belief - Expectations</v>
      </c>
      <c r="I799" t="str">
        <f>VLOOKUP(K799,Questions!B:I,6,FALSE)</f>
        <v>Belief</v>
      </c>
      <c r="J799" t="s">
        <v>3734</v>
      </c>
      <c r="K799" t="s">
        <v>33</v>
      </c>
      <c r="L799" t="str">
        <f>VLOOKUP(K799,Questions!B:H,7,FALSE)</f>
        <v>Inc</v>
      </c>
      <c r="M799">
        <v>1</v>
      </c>
      <c r="O799">
        <v>0</v>
      </c>
      <c r="P799">
        <v>1</v>
      </c>
      <c r="Q799">
        <v>0</v>
      </c>
    </row>
    <row r="800" spans="1:17" x14ac:dyDescent="0.2">
      <c r="A800" t="s">
        <v>3371</v>
      </c>
      <c r="B800" t="s">
        <v>3054</v>
      </c>
      <c r="C800" t="s">
        <v>3354</v>
      </c>
      <c r="D800" t="s">
        <v>3367</v>
      </c>
      <c r="E800">
        <f>VLOOKUP(K800,Questions!B:I,2,FALSE)</f>
        <v>8</v>
      </c>
      <c r="F800">
        <f>VLOOKUP(K800,Questions!B:I,3,FALSE)</f>
        <v>8.3000000000000007</v>
      </c>
      <c r="G800" t="str">
        <f>VLOOKUP(K800,Questions!B:I,4,FALSE)</f>
        <v>Explanation</v>
      </c>
      <c r="H800" t="str">
        <f>VLOOKUP(K800,Questions!B:I,5,FALSE)</f>
        <v>False Belief - Expectations</v>
      </c>
      <c r="I800" t="str">
        <f>VLOOKUP(K800,Questions!B:I,6,FALSE)</f>
        <v>Belief</v>
      </c>
      <c r="J800" t="s">
        <v>3735</v>
      </c>
      <c r="K800" t="s">
        <v>34</v>
      </c>
      <c r="L800" t="str">
        <f>VLOOKUP(K800,Questions!B:H,7,FALSE)</f>
        <v>Inc</v>
      </c>
      <c r="M800">
        <v>1</v>
      </c>
      <c r="N800" t="s">
        <v>2058</v>
      </c>
      <c r="O800">
        <v>0</v>
      </c>
      <c r="P800">
        <v>1</v>
      </c>
      <c r="Q800">
        <v>0</v>
      </c>
    </row>
    <row r="801" spans="1:17" x14ac:dyDescent="0.2">
      <c r="A801" t="s">
        <v>3371</v>
      </c>
      <c r="B801" t="s">
        <v>3054</v>
      </c>
      <c r="C801" t="s">
        <v>3354</v>
      </c>
      <c r="D801" t="s">
        <v>3367</v>
      </c>
      <c r="E801">
        <f>VLOOKUP(K801,Questions!B:I,2,FALSE)</f>
        <v>9</v>
      </c>
      <c r="F801">
        <f>VLOOKUP(K801,Questions!B:I,3,FALSE)</f>
        <v>9.1</v>
      </c>
      <c r="G801" t="str">
        <f>VLOOKUP(K801,Questions!B:I,4,FALSE)</f>
        <v>Control</v>
      </c>
      <c r="H801" t="str">
        <f>VLOOKUP(K801,Questions!B:I,5,FALSE)</f>
        <v>Control</v>
      </c>
      <c r="I801" t="str">
        <f>VLOOKUP(K801,Questions!B:I,6,FALSE)</f>
        <v>Control</v>
      </c>
      <c r="J801" t="s">
        <v>3739</v>
      </c>
      <c r="K801" t="s">
        <v>37</v>
      </c>
      <c r="L801" t="str">
        <f>VLOOKUP(K801,Questions!B:H,7,FALSE)</f>
        <v>Inc</v>
      </c>
      <c r="M801">
        <v>1</v>
      </c>
      <c r="O801">
        <v>0</v>
      </c>
      <c r="P801">
        <v>1</v>
      </c>
      <c r="Q801">
        <v>0</v>
      </c>
    </row>
    <row r="802" spans="1:17" x14ac:dyDescent="0.2">
      <c r="A802" t="s">
        <v>3371</v>
      </c>
      <c r="B802" t="s">
        <v>3054</v>
      </c>
      <c r="C802" t="s">
        <v>3354</v>
      </c>
      <c r="D802" t="s">
        <v>3367</v>
      </c>
      <c r="E802">
        <f>VLOOKUP(K802,Questions!B:I,2,FALSE)</f>
        <v>10</v>
      </c>
      <c r="F802">
        <f>VLOOKUP(K802,Questions!B:I,3,FALSE)</f>
        <v>10.1</v>
      </c>
      <c r="G802" t="str">
        <f>VLOOKUP(K802,Questions!B:I,4,FALSE)</f>
        <v>2AFC</v>
      </c>
      <c r="H802" t="str">
        <f>VLOOKUP(K802,Questions!B:I,5,FALSE)</f>
        <v>Reference - Hard</v>
      </c>
      <c r="I802" t="str">
        <f>VLOOKUP(K802,Questions!B:I,6,FALSE)</f>
        <v>Reference</v>
      </c>
      <c r="J802" t="s">
        <v>3740</v>
      </c>
      <c r="K802" t="s">
        <v>38</v>
      </c>
      <c r="L802" t="str">
        <f>VLOOKUP(K802,Questions!B:H,7,FALSE)</f>
        <v>Inc</v>
      </c>
      <c r="M802">
        <v>1</v>
      </c>
      <c r="O802">
        <v>0</v>
      </c>
      <c r="P802">
        <v>1</v>
      </c>
      <c r="Q802">
        <v>0</v>
      </c>
    </row>
    <row r="803" spans="1:17" x14ac:dyDescent="0.2">
      <c r="A803" t="s">
        <v>3371</v>
      </c>
      <c r="B803" t="s">
        <v>3054</v>
      </c>
      <c r="C803" t="s">
        <v>3354</v>
      </c>
      <c r="D803" t="s">
        <v>3367</v>
      </c>
      <c r="E803">
        <f>VLOOKUP(K803,Questions!B:I,2,FALSE)</f>
        <v>10</v>
      </c>
      <c r="F803">
        <f>VLOOKUP(K803,Questions!B:I,3,FALSE)</f>
        <v>10.199999999999999</v>
      </c>
      <c r="G803" t="str">
        <f>VLOOKUP(K803,Questions!B:I,4,FALSE)</f>
        <v>Explanation</v>
      </c>
      <c r="H803" t="str">
        <f>VLOOKUP(K803,Questions!B:I,5,FALSE)</f>
        <v>Reference - Hard</v>
      </c>
      <c r="I803" t="str">
        <f>VLOOKUP(K803,Questions!B:I,6,FALSE)</f>
        <v>Reference</v>
      </c>
      <c r="J803" t="s">
        <v>3741</v>
      </c>
      <c r="K803" t="s">
        <v>39</v>
      </c>
      <c r="L803" t="str">
        <f>VLOOKUP(K803,Questions!B:H,7,FALSE)</f>
        <v>Inc</v>
      </c>
      <c r="M803">
        <v>1</v>
      </c>
      <c r="N803" t="s">
        <v>2059</v>
      </c>
      <c r="O803">
        <v>0</v>
      </c>
      <c r="P803">
        <v>1</v>
      </c>
      <c r="Q803">
        <v>0</v>
      </c>
    </row>
    <row r="804" spans="1:17" x14ac:dyDescent="0.2">
      <c r="A804" t="s">
        <v>3371</v>
      </c>
      <c r="B804" t="s">
        <v>3054</v>
      </c>
      <c r="C804" t="s">
        <v>3354</v>
      </c>
      <c r="D804" t="s">
        <v>3367</v>
      </c>
      <c r="E804">
        <f>VLOOKUP(K804,Questions!B:I,2,FALSE)</f>
        <v>10</v>
      </c>
      <c r="F804">
        <f>VLOOKUP(K804,Questions!B:I,3,FALSE)</f>
        <v>10.3</v>
      </c>
      <c r="G804" t="str">
        <f>VLOOKUP(K804,Questions!B:I,4,FALSE)</f>
        <v>2AFC</v>
      </c>
      <c r="H804" t="str">
        <f>VLOOKUP(K804,Questions!B:I,5,FALSE)</f>
        <v>Reference - Hard</v>
      </c>
      <c r="I804" t="str">
        <f>VLOOKUP(K804,Questions!B:I,6,FALSE)</f>
        <v>Reference</v>
      </c>
      <c r="J804" t="s">
        <v>3742</v>
      </c>
      <c r="K804" t="s">
        <v>40</v>
      </c>
      <c r="L804" t="str">
        <f>VLOOKUP(K804,Questions!B:H,7,FALSE)</f>
        <v>Inc</v>
      </c>
      <c r="M804">
        <v>1</v>
      </c>
      <c r="O804">
        <v>0</v>
      </c>
      <c r="P804">
        <v>1</v>
      </c>
      <c r="Q804">
        <v>0</v>
      </c>
    </row>
    <row r="805" spans="1:17" x14ac:dyDescent="0.2">
      <c r="A805" t="s">
        <v>3371</v>
      </c>
      <c r="B805" t="s">
        <v>3054</v>
      </c>
      <c r="C805" t="s">
        <v>3354</v>
      </c>
      <c r="D805" t="s">
        <v>3367</v>
      </c>
      <c r="E805">
        <f>VLOOKUP(K805,Questions!B:I,2,FALSE)</f>
        <v>10</v>
      </c>
      <c r="F805">
        <f>VLOOKUP(K805,Questions!B:I,3,FALSE)</f>
        <v>10.4</v>
      </c>
      <c r="G805" t="str">
        <f>VLOOKUP(K805,Questions!B:I,4,FALSE)</f>
        <v>Control</v>
      </c>
      <c r="H805" t="str">
        <f>VLOOKUP(K805,Questions!B:I,5,FALSE)</f>
        <v>Reference - Hard</v>
      </c>
      <c r="I805" t="str">
        <f>VLOOKUP(K805,Questions!B:I,6,FALSE)</f>
        <v>Reference</v>
      </c>
      <c r="J805" t="s">
        <v>3743</v>
      </c>
      <c r="K805" t="s">
        <v>41</v>
      </c>
      <c r="L805" t="str">
        <f>VLOOKUP(K805,Questions!B:H,7,FALSE)</f>
        <v>Inc</v>
      </c>
      <c r="M805">
        <v>1</v>
      </c>
      <c r="N805" t="s">
        <v>2060</v>
      </c>
      <c r="O805">
        <v>0</v>
      </c>
      <c r="P805">
        <v>1</v>
      </c>
      <c r="Q805">
        <v>0</v>
      </c>
    </row>
    <row r="806" spans="1:17" x14ac:dyDescent="0.2">
      <c r="A806" t="s">
        <v>3371</v>
      </c>
      <c r="B806" t="s">
        <v>3054</v>
      </c>
      <c r="C806" t="s">
        <v>3354</v>
      </c>
      <c r="D806" t="s">
        <v>3367</v>
      </c>
      <c r="E806">
        <f>VLOOKUP(K806,Questions!B:I,2,FALSE)</f>
        <v>11</v>
      </c>
      <c r="F806">
        <f>VLOOKUP(K806,Questions!B:I,3,FALSE)</f>
        <v>11.1</v>
      </c>
      <c r="G806" t="str">
        <f>VLOOKUP(K806,Questions!B:I,4,FALSE)</f>
        <v>Control</v>
      </c>
      <c r="H806" t="str">
        <f>VLOOKUP(K806,Questions!B:I,5,FALSE)</f>
        <v>Sarcasm - Control</v>
      </c>
      <c r="I806" t="str">
        <f>VLOOKUP(K806,Questions!B:I,6,FALSE)</f>
        <v>Control</v>
      </c>
      <c r="J806" t="s">
        <v>3744</v>
      </c>
      <c r="K806" t="s">
        <v>42</v>
      </c>
      <c r="L806" t="str">
        <f>VLOOKUP(K806,Questions!B:H,7,FALSE)</f>
        <v>Exc-5upOnly</v>
      </c>
      <c r="M806">
        <v>1</v>
      </c>
      <c r="N806" t="s">
        <v>2061</v>
      </c>
      <c r="O806">
        <v>0</v>
      </c>
      <c r="P806">
        <v>1</v>
      </c>
      <c r="Q806">
        <v>0</v>
      </c>
    </row>
    <row r="807" spans="1:17" x14ac:dyDescent="0.2">
      <c r="A807" t="s">
        <v>3371</v>
      </c>
      <c r="B807" t="s">
        <v>3054</v>
      </c>
      <c r="C807" t="s">
        <v>3354</v>
      </c>
      <c r="D807" t="s">
        <v>3367</v>
      </c>
      <c r="E807">
        <f>VLOOKUP(K807,Questions!B:I,2,FALSE)</f>
        <v>11</v>
      </c>
      <c r="F807">
        <f>VLOOKUP(K807,Questions!B:I,3,FALSE)</f>
        <v>11.2</v>
      </c>
      <c r="G807" t="str">
        <f>VLOOKUP(K807,Questions!B:I,4,FALSE)</f>
        <v>2AFC</v>
      </c>
      <c r="H807" t="str">
        <f>VLOOKUP(K807,Questions!B:I,5,FALSE)</f>
        <v>Sarcasm - Control</v>
      </c>
      <c r="I807" t="str">
        <f>VLOOKUP(K807,Questions!B:I,6,FALSE)</f>
        <v>Control</v>
      </c>
      <c r="J807" t="s">
        <v>3745</v>
      </c>
      <c r="K807" t="s">
        <v>44</v>
      </c>
      <c r="L807" t="str">
        <f>VLOOKUP(K807,Questions!B:H,7,FALSE)</f>
        <v>Exc-5upOnly</v>
      </c>
      <c r="M807">
        <v>1</v>
      </c>
      <c r="O807">
        <v>0</v>
      </c>
      <c r="P807">
        <v>1</v>
      </c>
      <c r="Q807">
        <v>0</v>
      </c>
    </row>
    <row r="808" spans="1:17" x14ac:dyDescent="0.2">
      <c r="A808" t="s">
        <v>3371</v>
      </c>
      <c r="B808" t="s">
        <v>3054</v>
      </c>
      <c r="C808" t="s">
        <v>3354</v>
      </c>
      <c r="D808" t="s">
        <v>3367</v>
      </c>
      <c r="E808">
        <f>VLOOKUP(K808,Questions!B:I,2,FALSE)</f>
        <v>12</v>
      </c>
      <c r="F808">
        <f>VLOOKUP(K808,Questions!B:I,3,FALSE)</f>
        <v>12.1</v>
      </c>
      <c r="G808" t="str">
        <f>VLOOKUP(K808,Questions!B:I,4,FALSE)</f>
        <v>2AFC</v>
      </c>
      <c r="H808" t="str">
        <f>VLOOKUP(K808,Questions!B:I,5,FALSE)</f>
        <v>Reference - Hard</v>
      </c>
      <c r="I808" t="str">
        <f>VLOOKUP(K808,Questions!B:I,6,FALSE)</f>
        <v>Reference</v>
      </c>
      <c r="J808" t="s">
        <v>3746</v>
      </c>
      <c r="K808" t="s">
        <v>45</v>
      </c>
      <c r="L808" t="str">
        <f>VLOOKUP(K808,Questions!B:H,7,FALSE)</f>
        <v>Exc-5upOnly</v>
      </c>
      <c r="M808">
        <v>0</v>
      </c>
      <c r="O808">
        <v>0</v>
      </c>
      <c r="P808">
        <v>1</v>
      </c>
      <c r="Q808">
        <v>0</v>
      </c>
    </row>
    <row r="809" spans="1:17" x14ac:dyDescent="0.2">
      <c r="A809" t="s">
        <v>3371</v>
      </c>
      <c r="B809" t="s">
        <v>3054</v>
      </c>
      <c r="C809" t="s">
        <v>3354</v>
      </c>
      <c r="D809" t="s">
        <v>3367</v>
      </c>
      <c r="E809">
        <f>VLOOKUP(K809,Questions!B:I,2,FALSE)</f>
        <v>12</v>
      </c>
      <c r="F809">
        <f>VLOOKUP(K809,Questions!B:I,3,FALSE)</f>
        <v>12.2</v>
      </c>
      <c r="G809" t="str">
        <f>VLOOKUP(K809,Questions!B:I,4,FALSE)</f>
        <v>Explanation</v>
      </c>
      <c r="H809" t="str">
        <f>VLOOKUP(K809,Questions!B:I,5,FALSE)</f>
        <v>Reference - Hard</v>
      </c>
      <c r="I809" t="str">
        <f>VLOOKUP(K809,Questions!B:I,6,FALSE)</f>
        <v>Reference</v>
      </c>
      <c r="J809" t="s">
        <v>3747</v>
      </c>
      <c r="K809" t="s">
        <v>46</v>
      </c>
      <c r="L809" t="str">
        <f>VLOOKUP(K809,Questions!B:H,7,FALSE)</f>
        <v>Exc-5upOnly</v>
      </c>
      <c r="M809">
        <v>1</v>
      </c>
      <c r="N809" t="s">
        <v>2062</v>
      </c>
      <c r="O809">
        <v>0</v>
      </c>
      <c r="P809">
        <v>1</v>
      </c>
      <c r="Q809">
        <v>0</v>
      </c>
    </row>
    <row r="810" spans="1:17" x14ac:dyDescent="0.2">
      <c r="A810" t="s">
        <v>3371</v>
      </c>
      <c r="B810" t="s">
        <v>3054</v>
      </c>
      <c r="C810" t="s">
        <v>3354</v>
      </c>
      <c r="D810" t="s">
        <v>3367</v>
      </c>
      <c r="E810">
        <f>VLOOKUP(K810,Questions!B:I,2,FALSE)</f>
        <v>12</v>
      </c>
      <c r="F810">
        <f>VLOOKUP(K810,Questions!B:I,3,FALSE)</f>
        <v>12.3</v>
      </c>
      <c r="G810" t="str">
        <f>VLOOKUP(K810,Questions!B:I,4,FALSE)</f>
        <v>2AFC</v>
      </c>
      <c r="H810" t="str">
        <f>VLOOKUP(K810,Questions!B:I,5,FALSE)</f>
        <v>Reference - Hard</v>
      </c>
      <c r="I810" t="str">
        <f>VLOOKUP(K810,Questions!B:I,6,FALSE)</f>
        <v>Reference</v>
      </c>
      <c r="J810" t="s">
        <v>3748</v>
      </c>
      <c r="K810" t="s">
        <v>47</v>
      </c>
      <c r="L810" t="str">
        <f>VLOOKUP(K810,Questions!B:H,7,FALSE)</f>
        <v>Exc-5upOnly</v>
      </c>
      <c r="M810">
        <v>1</v>
      </c>
      <c r="O810">
        <v>0</v>
      </c>
      <c r="P810">
        <v>1</v>
      </c>
      <c r="Q810">
        <v>0</v>
      </c>
    </row>
    <row r="811" spans="1:17" x14ac:dyDescent="0.2">
      <c r="A811" t="s">
        <v>3371</v>
      </c>
      <c r="B811" t="s">
        <v>3054</v>
      </c>
      <c r="C811" t="s">
        <v>3354</v>
      </c>
      <c r="D811" t="s">
        <v>3367</v>
      </c>
      <c r="E811">
        <f>VLOOKUP(K811,Questions!B:I,2,FALSE)</f>
        <v>12</v>
      </c>
      <c r="F811">
        <f>VLOOKUP(K811,Questions!B:I,3,FALSE)</f>
        <v>12.4</v>
      </c>
      <c r="G811" t="str">
        <f>VLOOKUP(K811,Questions!B:I,4,FALSE)</f>
        <v>Explanation</v>
      </c>
      <c r="H811" t="str">
        <f>VLOOKUP(K811,Questions!B:I,5,FALSE)</f>
        <v>Reference - Hard</v>
      </c>
      <c r="I811" t="str">
        <f>VLOOKUP(K811,Questions!B:I,6,FALSE)</f>
        <v>Reference</v>
      </c>
      <c r="J811" t="s">
        <v>3749</v>
      </c>
      <c r="K811" t="s">
        <v>48</v>
      </c>
      <c r="L811" t="str">
        <f>VLOOKUP(K811,Questions!B:H,7,FALSE)</f>
        <v>Exc-5upOnly</v>
      </c>
      <c r="M811">
        <v>1</v>
      </c>
      <c r="N811" t="s">
        <v>2063</v>
      </c>
      <c r="O811">
        <v>0</v>
      </c>
      <c r="P811">
        <v>1</v>
      </c>
      <c r="Q811">
        <v>0</v>
      </c>
    </row>
    <row r="812" spans="1:17" x14ac:dyDescent="0.2">
      <c r="A812" t="s">
        <v>3371</v>
      </c>
      <c r="B812" t="s">
        <v>3054</v>
      </c>
      <c r="C812" t="s">
        <v>3354</v>
      </c>
      <c r="D812" t="s">
        <v>3367</v>
      </c>
      <c r="E812">
        <f>VLOOKUP(K812,Questions!B:I,2,FALSE)</f>
        <v>13</v>
      </c>
      <c r="F812">
        <f>VLOOKUP(K812,Questions!B:I,3,FALSE)</f>
        <v>13.1</v>
      </c>
      <c r="G812" t="str">
        <f>VLOOKUP(K812,Questions!B:I,4,FALSE)</f>
        <v>2AFC</v>
      </c>
      <c r="H812" t="str">
        <f>VLOOKUP(K812,Questions!B:I,5,FALSE)</f>
        <v>Reference - Hard</v>
      </c>
      <c r="I812" t="str">
        <f>VLOOKUP(K812,Questions!B:I,6,FALSE)</f>
        <v>Reference</v>
      </c>
      <c r="J812" t="s">
        <v>3750</v>
      </c>
      <c r="K812" t="s">
        <v>49</v>
      </c>
      <c r="L812" t="str">
        <f>VLOOKUP(K812,Questions!B:H,7,FALSE)</f>
        <v>Inc</v>
      </c>
      <c r="M812">
        <v>1</v>
      </c>
      <c r="O812">
        <v>0</v>
      </c>
      <c r="P812">
        <v>1</v>
      </c>
      <c r="Q812">
        <v>0</v>
      </c>
    </row>
    <row r="813" spans="1:17" x14ac:dyDescent="0.2">
      <c r="A813" t="s">
        <v>3371</v>
      </c>
      <c r="B813" t="s">
        <v>3054</v>
      </c>
      <c r="C813" t="s">
        <v>3354</v>
      </c>
      <c r="D813" t="s">
        <v>3367</v>
      </c>
      <c r="E813">
        <f>VLOOKUP(K813,Questions!B:I,2,FALSE)</f>
        <v>13</v>
      </c>
      <c r="F813">
        <f>VLOOKUP(K813,Questions!B:I,3,FALSE)</f>
        <v>13.2</v>
      </c>
      <c r="G813" t="str">
        <f>VLOOKUP(K813,Questions!B:I,4,FALSE)</f>
        <v>Explanation</v>
      </c>
      <c r="H813" t="str">
        <f>VLOOKUP(K813,Questions!B:I,5,FALSE)</f>
        <v>Reference - Hard</v>
      </c>
      <c r="I813" t="str">
        <f>VLOOKUP(K813,Questions!B:I,6,FALSE)</f>
        <v>Reference</v>
      </c>
      <c r="J813" t="s">
        <v>3751</v>
      </c>
      <c r="K813" t="s">
        <v>50</v>
      </c>
      <c r="L813" t="str">
        <f>VLOOKUP(K813,Questions!B:H,7,FALSE)</f>
        <v>Inc</v>
      </c>
      <c r="M813">
        <v>1</v>
      </c>
      <c r="N813" t="s">
        <v>2064</v>
      </c>
      <c r="O813">
        <v>0</v>
      </c>
      <c r="P813">
        <v>1</v>
      </c>
      <c r="Q813">
        <v>0</v>
      </c>
    </row>
    <row r="814" spans="1:17" x14ac:dyDescent="0.2">
      <c r="A814" t="s">
        <v>3371</v>
      </c>
      <c r="B814" t="s">
        <v>3054</v>
      </c>
      <c r="C814" t="s">
        <v>3354</v>
      </c>
      <c r="D814" t="s">
        <v>3367</v>
      </c>
      <c r="E814">
        <f>VLOOKUP(K814,Questions!B:I,2,FALSE)</f>
        <v>14</v>
      </c>
      <c r="F814">
        <f>VLOOKUP(K814,Questions!B:I,3,FALSE)</f>
        <v>14.1</v>
      </c>
      <c r="G814" t="str">
        <f>VLOOKUP(K814,Questions!B:I,4,FALSE)</f>
        <v>2AFC</v>
      </c>
      <c r="H814" t="str">
        <f>VLOOKUP(K814,Questions!B:I,5,FALSE)</f>
        <v>Emotion Reminder</v>
      </c>
      <c r="I814" t="str">
        <f>VLOOKUP(K814,Questions!B:I,6,FALSE)</f>
        <v>Emotion</v>
      </c>
      <c r="J814" t="s">
        <v>3752</v>
      </c>
      <c r="K814" t="s">
        <v>52</v>
      </c>
      <c r="L814" t="str">
        <f>VLOOKUP(K814,Questions!B:H,7,FALSE)</f>
        <v>Inc</v>
      </c>
      <c r="M814">
        <v>1</v>
      </c>
      <c r="O814">
        <v>0</v>
      </c>
      <c r="P814">
        <v>1</v>
      </c>
      <c r="Q814">
        <v>0</v>
      </c>
    </row>
    <row r="815" spans="1:17" x14ac:dyDescent="0.2">
      <c r="A815" t="s">
        <v>3371</v>
      </c>
      <c r="B815" t="s">
        <v>3054</v>
      </c>
      <c r="C815" t="s">
        <v>3354</v>
      </c>
      <c r="D815" t="s">
        <v>3367</v>
      </c>
      <c r="E815">
        <f>VLOOKUP(K815,Questions!B:I,2,FALSE)</f>
        <v>14</v>
      </c>
      <c r="F815">
        <f>VLOOKUP(K815,Questions!B:I,3,FALSE)</f>
        <v>14.2</v>
      </c>
      <c r="G815" t="str">
        <f>VLOOKUP(K815,Questions!B:I,4,FALSE)</f>
        <v>Explanation</v>
      </c>
      <c r="H815" t="str">
        <f>VLOOKUP(K815,Questions!B:I,5,FALSE)</f>
        <v>Emotion Reminder</v>
      </c>
      <c r="I815" t="str">
        <f>VLOOKUP(K815,Questions!B:I,6,FALSE)</f>
        <v>Emotion</v>
      </c>
      <c r="J815" t="s">
        <v>3753</v>
      </c>
      <c r="K815" t="s">
        <v>3652</v>
      </c>
      <c r="L815" t="str">
        <f>VLOOKUP(K815,Questions!B:H,7,FALSE)</f>
        <v>Inc</v>
      </c>
      <c r="M815">
        <v>1</v>
      </c>
      <c r="N815" t="s">
        <v>2065</v>
      </c>
      <c r="O815">
        <v>0</v>
      </c>
      <c r="P815">
        <v>1</v>
      </c>
      <c r="Q815">
        <v>0</v>
      </c>
    </row>
    <row r="816" spans="1:17" x14ac:dyDescent="0.2">
      <c r="A816" t="s">
        <v>3371</v>
      </c>
      <c r="B816" t="s">
        <v>3054</v>
      </c>
      <c r="C816" t="s">
        <v>3354</v>
      </c>
      <c r="D816" t="s">
        <v>3367</v>
      </c>
      <c r="E816">
        <f>VLOOKUP(K816,Questions!B:I,2,FALSE)</f>
        <v>14</v>
      </c>
      <c r="F816">
        <f>VLOOKUP(K816,Questions!B:I,3,FALSE)</f>
        <v>14.3</v>
      </c>
      <c r="G816" t="str">
        <f>VLOOKUP(K816,Questions!B:I,4,FALSE)</f>
        <v>2AFC</v>
      </c>
      <c r="H816" t="str">
        <f>VLOOKUP(K816,Questions!B:I,5,FALSE)</f>
        <v>Emotion Reminder</v>
      </c>
      <c r="I816" t="str">
        <f>VLOOKUP(K816,Questions!B:I,6,FALSE)</f>
        <v>Emotion</v>
      </c>
      <c r="J816" t="s">
        <v>3754</v>
      </c>
      <c r="K816" t="s">
        <v>54</v>
      </c>
      <c r="L816" t="str">
        <f>VLOOKUP(K816,Questions!B:H,7,FALSE)</f>
        <v>Inc</v>
      </c>
      <c r="M816">
        <v>1</v>
      </c>
      <c r="O816">
        <v>0</v>
      </c>
      <c r="P816">
        <v>1</v>
      </c>
      <c r="Q816">
        <v>0</v>
      </c>
    </row>
    <row r="817" spans="1:17" x14ac:dyDescent="0.2">
      <c r="A817" t="s">
        <v>3371</v>
      </c>
      <c r="B817" t="s">
        <v>3054</v>
      </c>
      <c r="C817" t="s">
        <v>3354</v>
      </c>
      <c r="D817" t="s">
        <v>3367</v>
      </c>
      <c r="E817">
        <f>VLOOKUP(K817,Questions!B:I,2,FALSE)</f>
        <v>14</v>
      </c>
      <c r="F817">
        <f>VLOOKUP(K817,Questions!B:I,3,FALSE)</f>
        <v>14.4</v>
      </c>
      <c r="G817" t="str">
        <f>VLOOKUP(K817,Questions!B:I,4,FALSE)</f>
        <v>Explanation</v>
      </c>
      <c r="H817" t="str">
        <f>VLOOKUP(K817,Questions!B:I,5,FALSE)</f>
        <v>Emotion Reminder</v>
      </c>
      <c r="I817" t="str">
        <f>VLOOKUP(K817,Questions!B:I,6,FALSE)</f>
        <v>Emotion</v>
      </c>
      <c r="J817" t="s">
        <v>3755</v>
      </c>
      <c r="K817" t="s">
        <v>3653</v>
      </c>
      <c r="L817" t="str">
        <f>VLOOKUP(K817,Questions!B:H,7,FALSE)</f>
        <v>Inc</v>
      </c>
      <c r="M817">
        <v>1</v>
      </c>
      <c r="N817" t="s">
        <v>2066</v>
      </c>
      <c r="O817">
        <v>0</v>
      </c>
      <c r="P817">
        <v>1</v>
      </c>
      <c r="Q817">
        <v>0</v>
      </c>
    </row>
    <row r="818" spans="1:17" x14ac:dyDescent="0.2">
      <c r="A818" t="s">
        <v>3371</v>
      </c>
      <c r="B818" t="s">
        <v>3054</v>
      </c>
      <c r="C818" t="s">
        <v>3354</v>
      </c>
      <c r="D818" t="s">
        <v>3367</v>
      </c>
      <c r="E818">
        <f>VLOOKUP(K818,Questions!B:I,2,FALSE)</f>
        <v>15</v>
      </c>
      <c r="F818">
        <f>VLOOKUP(K818,Questions!B:I,3,FALSE)</f>
        <v>15.1</v>
      </c>
      <c r="G818" t="str">
        <f>VLOOKUP(K818,Questions!B:I,4,FALSE)</f>
        <v>Control</v>
      </c>
      <c r="H818" t="str">
        <f>VLOOKUP(K818,Questions!B:I,5,FALSE)</f>
        <v>True Belief - Control</v>
      </c>
      <c r="I818" t="str">
        <f>VLOOKUP(K818,Questions!B:I,6,FALSE)</f>
        <v>Control</v>
      </c>
      <c r="J818" t="s">
        <v>3756</v>
      </c>
      <c r="K818" t="s">
        <v>55</v>
      </c>
      <c r="L818" t="str">
        <f>VLOOKUP(K818,Questions!B:H,7,FALSE)</f>
        <v>Inc</v>
      </c>
      <c r="M818">
        <v>1</v>
      </c>
      <c r="O818">
        <v>0</v>
      </c>
      <c r="P818">
        <v>1</v>
      </c>
      <c r="Q818">
        <v>0</v>
      </c>
    </row>
    <row r="819" spans="1:17" x14ac:dyDescent="0.2">
      <c r="A819" t="s">
        <v>3371</v>
      </c>
      <c r="B819" t="s">
        <v>3054</v>
      </c>
      <c r="C819" t="s">
        <v>3354</v>
      </c>
      <c r="D819" t="s">
        <v>3367</v>
      </c>
      <c r="E819">
        <f>VLOOKUP(K819,Questions!B:I,2,FALSE)</f>
        <v>15</v>
      </c>
      <c r="F819">
        <f>VLOOKUP(K819,Questions!B:I,3,FALSE)</f>
        <v>15.2</v>
      </c>
      <c r="G819" t="str">
        <f>VLOOKUP(K819,Questions!B:I,4,FALSE)</f>
        <v>2AFC</v>
      </c>
      <c r="H819" t="str">
        <f>VLOOKUP(K819,Questions!B:I,5,FALSE)</f>
        <v>True Belief - Location</v>
      </c>
      <c r="I819" t="str">
        <f>VLOOKUP(K819,Questions!B:I,6,FALSE)</f>
        <v>Belief</v>
      </c>
      <c r="J819" t="s">
        <v>3757</v>
      </c>
      <c r="K819" t="s">
        <v>56</v>
      </c>
      <c r="L819" t="str">
        <f>VLOOKUP(K819,Questions!B:H,7,FALSE)</f>
        <v>Inc</v>
      </c>
      <c r="M819">
        <v>1</v>
      </c>
      <c r="O819">
        <v>0</v>
      </c>
      <c r="P819">
        <v>1</v>
      </c>
      <c r="Q819">
        <v>0</v>
      </c>
    </row>
    <row r="820" spans="1:17" x14ac:dyDescent="0.2">
      <c r="A820" t="s">
        <v>3371</v>
      </c>
      <c r="B820" t="s">
        <v>3054</v>
      </c>
      <c r="C820" t="s">
        <v>3354</v>
      </c>
      <c r="D820" t="s">
        <v>3367</v>
      </c>
      <c r="E820">
        <f>VLOOKUP(K820,Questions!B:I,2,FALSE)</f>
        <v>15</v>
      </c>
      <c r="F820">
        <f>VLOOKUP(K820,Questions!B:I,3,FALSE)</f>
        <v>15.3</v>
      </c>
      <c r="G820" t="str">
        <f>VLOOKUP(K820,Questions!B:I,4,FALSE)</f>
        <v>Explanation</v>
      </c>
      <c r="H820" t="str">
        <f>VLOOKUP(K820,Questions!B:I,5,FALSE)</f>
        <v>True Belief - Location</v>
      </c>
      <c r="I820" t="str">
        <f>VLOOKUP(K820,Questions!B:I,6,FALSE)</f>
        <v>Belief</v>
      </c>
      <c r="J820" t="s">
        <v>3758</v>
      </c>
      <c r="K820" t="s">
        <v>57</v>
      </c>
      <c r="L820" t="str">
        <f>VLOOKUP(K820,Questions!B:H,7,FALSE)</f>
        <v>Inc</v>
      </c>
      <c r="M820">
        <v>1</v>
      </c>
      <c r="N820" t="s">
        <v>2067</v>
      </c>
      <c r="O820">
        <v>0</v>
      </c>
      <c r="P820">
        <v>1</v>
      </c>
      <c r="Q820">
        <v>0</v>
      </c>
    </row>
    <row r="821" spans="1:17" x14ac:dyDescent="0.2">
      <c r="A821" t="s">
        <v>3371</v>
      </c>
      <c r="B821" t="s">
        <v>3054</v>
      </c>
      <c r="C821" t="s">
        <v>3354</v>
      </c>
      <c r="D821" t="s">
        <v>3367</v>
      </c>
      <c r="E821">
        <f>VLOOKUP(K821,Questions!B:I,2,FALSE)</f>
        <v>16</v>
      </c>
      <c r="F821">
        <f>VLOOKUP(K821,Questions!B:I,3,FALSE)</f>
        <v>16.100000000000001</v>
      </c>
      <c r="G821" t="str">
        <f>VLOOKUP(K821,Questions!B:I,4,FALSE)</f>
        <v>Control</v>
      </c>
      <c r="H821" t="str">
        <f>VLOOKUP(K821,Questions!B:I,5,FALSE)</f>
        <v>Moral Reasoning True Beliefs - Control</v>
      </c>
      <c r="I821" t="str">
        <f>VLOOKUP(K821,Questions!B:I,6,FALSE)</f>
        <v>Control</v>
      </c>
      <c r="J821" t="s">
        <v>3759</v>
      </c>
      <c r="K821" t="s">
        <v>59</v>
      </c>
      <c r="L821" t="str">
        <f>VLOOKUP(K821,Questions!B:H,7,FALSE)</f>
        <v>Inc</v>
      </c>
      <c r="M821">
        <v>1</v>
      </c>
      <c r="O821">
        <v>0</v>
      </c>
      <c r="P821">
        <v>1</v>
      </c>
      <c r="Q821">
        <v>0</v>
      </c>
    </row>
    <row r="822" spans="1:17" x14ac:dyDescent="0.2">
      <c r="A822" t="s">
        <v>3371</v>
      </c>
      <c r="B822" t="s">
        <v>3054</v>
      </c>
      <c r="C822" t="s">
        <v>3354</v>
      </c>
      <c r="D822" t="s">
        <v>3367</v>
      </c>
      <c r="E822">
        <f>VLOOKUP(K822,Questions!B:I,2,FALSE)</f>
        <v>16</v>
      </c>
      <c r="F822">
        <f>VLOOKUP(K822,Questions!B:I,3,FALSE)</f>
        <v>16.2</v>
      </c>
      <c r="G822" t="str">
        <f>VLOOKUP(K822,Questions!B:I,4,FALSE)</f>
        <v>Control</v>
      </c>
      <c r="H822" t="str">
        <f>VLOOKUP(K822,Questions!B:I,5,FALSE)</f>
        <v>Moral Reasoning True Beliefs - Control</v>
      </c>
      <c r="I822" t="str">
        <f>VLOOKUP(K822,Questions!B:I,6,FALSE)</f>
        <v>Control</v>
      </c>
      <c r="J822" t="s">
        <v>3760</v>
      </c>
      <c r="K822" t="s">
        <v>60</v>
      </c>
      <c r="L822" t="str">
        <f>VLOOKUP(K822,Questions!B:H,7,FALSE)</f>
        <v>Inc</v>
      </c>
      <c r="M822">
        <v>1</v>
      </c>
      <c r="O822">
        <v>0</v>
      </c>
      <c r="P822">
        <v>1</v>
      </c>
      <c r="Q822">
        <v>0</v>
      </c>
    </row>
    <row r="823" spans="1:17" x14ac:dyDescent="0.2">
      <c r="A823" t="s">
        <v>3371</v>
      </c>
      <c r="B823" t="s">
        <v>3054</v>
      </c>
      <c r="C823" t="s">
        <v>3354</v>
      </c>
      <c r="D823" t="s">
        <v>3367</v>
      </c>
      <c r="E823">
        <f>VLOOKUP(K823,Questions!B:I,2,FALSE)</f>
        <v>16</v>
      </c>
      <c r="F823">
        <f>VLOOKUP(K823,Questions!B:I,3,FALSE)</f>
        <v>16.3</v>
      </c>
      <c r="G823" t="str">
        <f>VLOOKUP(K823,Questions!B:I,4,FALSE)</f>
        <v>Explanation</v>
      </c>
      <c r="H823" t="str">
        <f>VLOOKUP(K823,Questions!B:I,5,FALSE)</f>
        <v>Moral Reasoning True Beliefs</v>
      </c>
      <c r="I823" t="str">
        <f>VLOOKUP(K823,Questions!B:I,6,FALSE)</f>
        <v>Moral Reasoning</v>
      </c>
      <c r="J823" t="s">
        <v>3761</v>
      </c>
      <c r="K823" t="s">
        <v>61</v>
      </c>
      <c r="L823" t="str">
        <f>VLOOKUP(K823,Questions!B:H,7,FALSE)</f>
        <v>Exc</v>
      </c>
      <c r="M823">
        <v>1</v>
      </c>
      <c r="N823" t="s">
        <v>2068</v>
      </c>
      <c r="O823">
        <v>0</v>
      </c>
      <c r="P823">
        <v>1</v>
      </c>
      <c r="Q823">
        <v>0</v>
      </c>
    </row>
    <row r="824" spans="1:17" x14ac:dyDescent="0.2">
      <c r="A824" t="s">
        <v>3371</v>
      </c>
      <c r="B824" t="s">
        <v>3054</v>
      </c>
      <c r="C824" t="s">
        <v>3354</v>
      </c>
      <c r="D824" t="s">
        <v>3367</v>
      </c>
      <c r="E824">
        <f>VLOOKUP(K824,Questions!B:I,2,FALSE)</f>
        <v>16</v>
      </c>
      <c r="F824">
        <f>VLOOKUP(K824,Questions!B:I,3,FALSE)</f>
        <v>16.399999999999999</v>
      </c>
      <c r="G824" t="str">
        <f>VLOOKUP(K824,Questions!B:I,4,FALSE)</f>
        <v>Explanation</v>
      </c>
      <c r="H824" t="str">
        <f>VLOOKUP(K824,Questions!B:I,5,FALSE)</f>
        <v>Emotion</v>
      </c>
      <c r="I824" t="str">
        <f>VLOOKUP(K824,Questions!B:I,6,FALSE)</f>
        <v>Emotion</v>
      </c>
      <c r="J824" t="s">
        <v>3762</v>
      </c>
      <c r="K824" t="s">
        <v>62</v>
      </c>
      <c r="L824" t="str">
        <f>VLOOKUP(K824,Questions!B:H,7,FALSE)</f>
        <v>Inc</v>
      </c>
      <c r="M824">
        <v>1</v>
      </c>
      <c r="N824" t="s">
        <v>2069</v>
      </c>
      <c r="O824">
        <v>0</v>
      </c>
      <c r="P824">
        <v>1</v>
      </c>
      <c r="Q824">
        <v>0</v>
      </c>
    </row>
    <row r="825" spans="1:17" x14ac:dyDescent="0.2">
      <c r="A825" t="s">
        <v>3371</v>
      </c>
      <c r="B825" t="s">
        <v>3054</v>
      </c>
      <c r="C825" t="s">
        <v>3354</v>
      </c>
      <c r="D825" t="s">
        <v>3367</v>
      </c>
      <c r="E825">
        <f>VLOOKUP(K825,Questions!B:I,2,FALSE)</f>
        <v>16</v>
      </c>
      <c r="F825">
        <f>VLOOKUP(K825,Questions!B:I,3,FALSE)</f>
        <v>16.5</v>
      </c>
      <c r="G825" t="str">
        <f>VLOOKUP(K825,Questions!B:I,4,FALSE)</f>
        <v>2AFC</v>
      </c>
      <c r="H825" t="str">
        <f>VLOOKUP(K825,Questions!B:I,5,FALSE)</f>
        <v>Moral Reasoning True Beliefs</v>
      </c>
      <c r="I825" t="str">
        <f>VLOOKUP(K825,Questions!B:I,6,FALSE)</f>
        <v>Moral Reasoning</v>
      </c>
      <c r="J825" t="s">
        <v>3763</v>
      </c>
      <c r="K825" t="s">
        <v>63</v>
      </c>
      <c r="L825" t="str">
        <f>VLOOKUP(K825,Questions!B:H,7,FALSE)</f>
        <v>Inc</v>
      </c>
      <c r="M825">
        <v>1</v>
      </c>
      <c r="O825">
        <v>0</v>
      </c>
      <c r="P825">
        <v>1</v>
      </c>
      <c r="Q825">
        <v>0</v>
      </c>
    </row>
    <row r="826" spans="1:17" x14ac:dyDescent="0.2">
      <c r="A826" t="s">
        <v>3371</v>
      </c>
      <c r="B826" t="s">
        <v>3054</v>
      </c>
      <c r="C826" t="s">
        <v>3354</v>
      </c>
      <c r="D826" t="s">
        <v>3367</v>
      </c>
      <c r="E826">
        <f>VLOOKUP(K826,Questions!B:I,2,FALSE)</f>
        <v>16</v>
      </c>
      <c r="F826">
        <f>VLOOKUP(K826,Questions!B:I,3,FALSE)</f>
        <v>16.600000000000001</v>
      </c>
      <c r="G826" t="str">
        <f>VLOOKUP(K826,Questions!B:I,4,FALSE)</f>
        <v>Explanation</v>
      </c>
      <c r="H826" t="str">
        <f>VLOOKUP(K826,Questions!B:I,5,FALSE)</f>
        <v>Moral Reasoning True Beliefs</v>
      </c>
      <c r="I826" t="str">
        <f>VLOOKUP(K826,Questions!B:I,6,FALSE)</f>
        <v>Moral Reasoning</v>
      </c>
      <c r="J826" t="s">
        <v>3764</v>
      </c>
      <c r="K826" t="s">
        <v>3656</v>
      </c>
      <c r="L826" t="str">
        <f>VLOOKUP(K826,Questions!B:H,7,FALSE)</f>
        <v>Inc</v>
      </c>
      <c r="M826">
        <v>1</v>
      </c>
      <c r="N826" t="s">
        <v>2070</v>
      </c>
      <c r="O826">
        <v>0</v>
      </c>
      <c r="P826">
        <v>1</v>
      </c>
      <c r="Q826">
        <v>0</v>
      </c>
    </row>
    <row r="827" spans="1:17" x14ac:dyDescent="0.2">
      <c r="A827" t="s">
        <v>3371</v>
      </c>
      <c r="B827" t="s">
        <v>3054</v>
      </c>
      <c r="C827" t="s">
        <v>3354</v>
      </c>
      <c r="D827" t="s">
        <v>3367</v>
      </c>
      <c r="E827">
        <f>VLOOKUP(K827,Questions!B:I,2,FALSE)</f>
        <v>16</v>
      </c>
      <c r="F827">
        <f>VLOOKUP(K827,Questions!B:I,3,FALSE)</f>
        <v>16.7</v>
      </c>
      <c r="G827" t="str">
        <f>VLOOKUP(K827,Questions!B:I,4,FALSE)</f>
        <v>2AFC</v>
      </c>
      <c r="H827" t="str">
        <f>VLOOKUP(K827,Questions!B:I,5,FALSE)</f>
        <v>Moral Reasoning True Beliefs</v>
      </c>
      <c r="I827" t="str">
        <f>VLOOKUP(K827,Questions!B:I,6,FALSE)</f>
        <v>Moral Reasoning</v>
      </c>
      <c r="J827" t="s">
        <v>3765</v>
      </c>
      <c r="K827" t="s">
        <v>64</v>
      </c>
      <c r="L827" t="str">
        <f>VLOOKUP(K827,Questions!B:H,7,FALSE)</f>
        <v>Inc</v>
      </c>
      <c r="M827">
        <v>1</v>
      </c>
      <c r="O827">
        <v>0</v>
      </c>
      <c r="P827">
        <v>1</v>
      </c>
      <c r="Q827">
        <v>0</v>
      </c>
    </row>
    <row r="828" spans="1:17" x14ac:dyDescent="0.2">
      <c r="A828" t="s">
        <v>3371</v>
      </c>
      <c r="B828" t="s">
        <v>3054</v>
      </c>
      <c r="C828" t="s">
        <v>3354</v>
      </c>
      <c r="D828" t="s">
        <v>3367</v>
      </c>
      <c r="E828">
        <f>VLOOKUP(K828,Questions!B:I,2,FALSE)</f>
        <v>16</v>
      </c>
      <c r="F828">
        <f>VLOOKUP(K828,Questions!B:I,3,FALSE)</f>
        <v>16.8</v>
      </c>
      <c r="G828" t="str">
        <f>VLOOKUP(K828,Questions!B:I,4,FALSE)</f>
        <v>Explanation</v>
      </c>
      <c r="H828" t="str">
        <f>VLOOKUP(K828,Questions!B:I,5,FALSE)</f>
        <v>Moral Reasoning True Beliefs</v>
      </c>
      <c r="I828" t="str">
        <f>VLOOKUP(K828,Questions!B:I,6,FALSE)</f>
        <v>Moral Reasoning</v>
      </c>
      <c r="J828" t="s">
        <v>3766</v>
      </c>
      <c r="K828" t="s">
        <v>3657</v>
      </c>
      <c r="L828" t="str">
        <f>VLOOKUP(K828,Questions!B:H,7,FALSE)</f>
        <v>Inc</v>
      </c>
      <c r="M828">
        <v>1</v>
      </c>
      <c r="N828" t="s">
        <v>2071</v>
      </c>
      <c r="O828">
        <v>0</v>
      </c>
      <c r="P828">
        <v>1</v>
      </c>
      <c r="Q828">
        <v>0</v>
      </c>
    </row>
    <row r="829" spans="1:17" x14ac:dyDescent="0.2">
      <c r="A829" t="s">
        <v>3371</v>
      </c>
      <c r="B829" t="s">
        <v>3054</v>
      </c>
      <c r="C829" t="s">
        <v>3354</v>
      </c>
      <c r="D829" t="s">
        <v>3367</v>
      </c>
      <c r="E829">
        <f>VLOOKUP(K829,Questions!B:I,2,FALSE)</f>
        <v>16</v>
      </c>
      <c r="F829">
        <f>VLOOKUP(K829,Questions!B:I,3,FALSE)</f>
        <v>16.899999999999999</v>
      </c>
      <c r="G829" t="str">
        <f>VLOOKUP(K829,Questions!B:I,4,FALSE)</f>
        <v>2AFC</v>
      </c>
      <c r="H829" t="str">
        <f>VLOOKUP(K829,Questions!B:I,5,FALSE)</f>
        <v>Moral Reasoning True Beliefs</v>
      </c>
      <c r="I829" t="str">
        <f>VLOOKUP(K829,Questions!B:I,6,FALSE)</f>
        <v>Moral Reasoning</v>
      </c>
      <c r="J829" t="s">
        <v>3767</v>
      </c>
      <c r="K829" t="s">
        <v>65</v>
      </c>
      <c r="L829" t="str">
        <f>VLOOKUP(K829,Questions!B:H,7,FALSE)</f>
        <v>Inc</v>
      </c>
      <c r="M829">
        <v>1</v>
      </c>
      <c r="O829">
        <v>0</v>
      </c>
      <c r="P829">
        <v>1</v>
      </c>
      <c r="Q829">
        <v>0</v>
      </c>
    </row>
    <row r="830" spans="1:17" x14ac:dyDescent="0.2">
      <c r="A830" t="s">
        <v>3371</v>
      </c>
      <c r="B830" t="s">
        <v>3054</v>
      </c>
      <c r="C830" t="s">
        <v>3354</v>
      </c>
      <c r="D830" t="s">
        <v>3367</v>
      </c>
      <c r="E830">
        <f>VLOOKUP(K830,Questions!B:I,2,FALSE)</f>
        <v>16</v>
      </c>
      <c r="F830">
        <f>VLOOKUP(K830,Questions!B:I,3,FALSE)</f>
        <v>16.91</v>
      </c>
      <c r="G830" t="str">
        <f>VLOOKUP(K830,Questions!B:I,4,FALSE)</f>
        <v>Explanation</v>
      </c>
      <c r="H830" t="str">
        <f>VLOOKUP(K830,Questions!B:I,5,FALSE)</f>
        <v>Moral Reasoning True Beliefs</v>
      </c>
      <c r="I830" t="str">
        <f>VLOOKUP(K830,Questions!B:I,6,FALSE)</f>
        <v>Moral Reasoning</v>
      </c>
      <c r="J830" t="s">
        <v>3768</v>
      </c>
      <c r="K830" t="s">
        <v>3658</v>
      </c>
      <c r="L830" t="str">
        <f>VLOOKUP(K830,Questions!B:H,7,FALSE)</f>
        <v>Inc</v>
      </c>
      <c r="M830">
        <v>1</v>
      </c>
      <c r="N830" t="s">
        <v>2072</v>
      </c>
      <c r="O830">
        <v>0</v>
      </c>
      <c r="P830">
        <v>1</v>
      </c>
      <c r="Q830">
        <v>0</v>
      </c>
    </row>
    <row r="831" spans="1:17" x14ac:dyDescent="0.2">
      <c r="A831" t="s">
        <v>3371</v>
      </c>
      <c r="B831" t="s">
        <v>3054</v>
      </c>
      <c r="C831" t="s">
        <v>3354</v>
      </c>
      <c r="D831" t="s">
        <v>3367</v>
      </c>
      <c r="E831">
        <f>VLOOKUP(K831,Questions!B:I,2,FALSE)</f>
        <v>17</v>
      </c>
      <c r="F831">
        <f>VLOOKUP(K831,Questions!B:I,3,FALSE)</f>
        <v>17.100000000000001</v>
      </c>
      <c r="G831" t="str">
        <f>VLOOKUP(K831,Questions!B:I,4,FALSE)</f>
        <v>2AFC</v>
      </c>
      <c r="H831" t="str">
        <f>VLOOKUP(K831,Questions!B:I,5,FALSE)</f>
        <v>False Belief - Lies</v>
      </c>
      <c r="I831" t="str">
        <f>VLOOKUP(K831,Questions!B:I,6,FALSE)</f>
        <v>Lies</v>
      </c>
      <c r="J831" t="s">
        <v>3769</v>
      </c>
      <c r="K831" t="s">
        <v>66</v>
      </c>
      <c r="L831" t="str">
        <f>VLOOKUP(K831,Questions!B:H,7,FALSE)</f>
        <v>Exc-5upOnly</v>
      </c>
      <c r="M831">
        <v>1</v>
      </c>
      <c r="O831">
        <v>0</v>
      </c>
      <c r="P831">
        <v>1</v>
      </c>
      <c r="Q831">
        <v>0</v>
      </c>
    </row>
    <row r="832" spans="1:17" x14ac:dyDescent="0.2">
      <c r="A832" t="s">
        <v>3371</v>
      </c>
      <c r="B832" t="s">
        <v>3054</v>
      </c>
      <c r="C832" t="s">
        <v>3354</v>
      </c>
      <c r="D832" t="s">
        <v>3367</v>
      </c>
      <c r="E832">
        <f>VLOOKUP(K832,Questions!B:I,2,FALSE)</f>
        <v>17</v>
      </c>
      <c r="F832">
        <f>VLOOKUP(K832,Questions!B:I,3,FALSE)</f>
        <v>17.2</v>
      </c>
      <c r="G832" t="str">
        <f>VLOOKUP(K832,Questions!B:I,4,FALSE)</f>
        <v>Control</v>
      </c>
      <c r="H832" t="str">
        <f>VLOOKUP(K832,Questions!B:I,5,FALSE)</f>
        <v>False Belief - Lies - Control</v>
      </c>
      <c r="I832" t="str">
        <f>VLOOKUP(K832,Questions!B:I,6,FALSE)</f>
        <v>Control</v>
      </c>
      <c r="J832" t="s">
        <v>3770</v>
      </c>
      <c r="K832" t="s">
        <v>3659</v>
      </c>
      <c r="L832" t="str">
        <f>VLOOKUP(K832,Questions!B:H,7,FALSE)</f>
        <v>Exc-5upOnly</v>
      </c>
      <c r="M832">
        <v>1</v>
      </c>
      <c r="O832">
        <v>0</v>
      </c>
      <c r="P832">
        <v>1</v>
      </c>
      <c r="Q832">
        <v>0</v>
      </c>
    </row>
    <row r="833" spans="1:17" x14ac:dyDescent="0.2">
      <c r="A833" t="s">
        <v>3371</v>
      </c>
      <c r="B833" t="s">
        <v>3054</v>
      </c>
      <c r="C833" t="s">
        <v>3354</v>
      </c>
      <c r="D833" t="s">
        <v>3367</v>
      </c>
      <c r="E833">
        <f>VLOOKUP(K833,Questions!B:I,2,FALSE)</f>
        <v>17</v>
      </c>
      <c r="F833">
        <f>VLOOKUP(K833,Questions!B:I,3,FALSE)</f>
        <v>17.3</v>
      </c>
      <c r="G833" t="str">
        <f>VLOOKUP(K833,Questions!B:I,4,FALSE)</f>
        <v>2AFC</v>
      </c>
      <c r="H833" t="str">
        <f>VLOOKUP(K833,Questions!B:I,5,FALSE)</f>
        <v>False Belief - Lies</v>
      </c>
      <c r="I833" t="str">
        <f>VLOOKUP(K833,Questions!B:I,6,FALSE)</f>
        <v>Lies</v>
      </c>
      <c r="J833" t="s">
        <v>3771</v>
      </c>
      <c r="K833" t="s">
        <v>68</v>
      </c>
      <c r="L833" t="str">
        <f>VLOOKUP(K833,Questions!B:H,7,FALSE)</f>
        <v>Exc-5upOnly</v>
      </c>
      <c r="M833">
        <v>1</v>
      </c>
      <c r="O833">
        <v>0</v>
      </c>
      <c r="P833">
        <v>1</v>
      </c>
      <c r="Q833">
        <v>0</v>
      </c>
    </row>
    <row r="834" spans="1:17" x14ac:dyDescent="0.2">
      <c r="A834" t="s">
        <v>3371</v>
      </c>
      <c r="B834" t="s">
        <v>3054</v>
      </c>
      <c r="C834" t="s">
        <v>3354</v>
      </c>
      <c r="D834" t="s">
        <v>3367</v>
      </c>
      <c r="E834">
        <f>VLOOKUP(K834,Questions!B:I,2,FALSE)</f>
        <v>17</v>
      </c>
      <c r="F834">
        <f>VLOOKUP(K834,Questions!B:I,3,FALSE)</f>
        <v>17.399999999999999</v>
      </c>
      <c r="G834" t="str">
        <f>VLOOKUP(K834,Questions!B:I,4,FALSE)</f>
        <v>Explanation</v>
      </c>
      <c r="H834" t="str">
        <f>VLOOKUP(K834,Questions!B:I,5,FALSE)</f>
        <v>False Belief - Lies</v>
      </c>
      <c r="I834" t="str">
        <f>VLOOKUP(K834,Questions!B:I,6,FALSE)</f>
        <v>Lies</v>
      </c>
      <c r="J834" t="s">
        <v>3772</v>
      </c>
      <c r="K834" t="s">
        <v>69</v>
      </c>
      <c r="L834" t="str">
        <f>VLOOKUP(K834,Questions!B:H,7,FALSE)</f>
        <v>Exc-5upOnly</v>
      </c>
      <c r="M834">
        <v>1</v>
      </c>
      <c r="N834" t="s">
        <v>2073</v>
      </c>
      <c r="O834">
        <v>0</v>
      </c>
      <c r="P834">
        <v>1</v>
      </c>
      <c r="Q834">
        <v>0</v>
      </c>
    </row>
    <row r="835" spans="1:17" x14ac:dyDescent="0.2">
      <c r="A835" t="s">
        <v>3371</v>
      </c>
      <c r="B835" t="s">
        <v>3054</v>
      </c>
      <c r="C835" t="s">
        <v>3354</v>
      </c>
      <c r="D835" t="s">
        <v>3367</v>
      </c>
      <c r="E835">
        <f>VLOOKUP(K835,Questions!B:I,2,FALSE)</f>
        <v>17</v>
      </c>
      <c r="F835">
        <f>VLOOKUP(K835,Questions!B:I,3,FALSE)</f>
        <v>17.5</v>
      </c>
      <c r="G835" t="str">
        <f>VLOOKUP(K835,Questions!B:I,4,FALSE)</f>
        <v>Control</v>
      </c>
      <c r="H835" t="str">
        <f>VLOOKUP(K835,Questions!B:I,5,FALSE)</f>
        <v>False Belief - Lies - Control</v>
      </c>
      <c r="I835" t="str">
        <f>VLOOKUP(K835,Questions!B:I,6,FALSE)</f>
        <v>Control</v>
      </c>
      <c r="J835" t="s">
        <v>3773</v>
      </c>
      <c r="K835" t="s">
        <v>3660</v>
      </c>
      <c r="L835" t="str">
        <f>VLOOKUP(K835,Questions!B:H,7,FALSE)</f>
        <v>Exc-5upOnly</v>
      </c>
      <c r="M835">
        <v>1</v>
      </c>
      <c r="O835">
        <v>0</v>
      </c>
      <c r="P835">
        <v>1</v>
      </c>
      <c r="Q835">
        <v>0</v>
      </c>
    </row>
    <row r="836" spans="1:17" x14ac:dyDescent="0.2">
      <c r="A836" t="s">
        <v>3371</v>
      </c>
      <c r="B836" t="s">
        <v>3054</v>
      </c>
      <c r="C836" t="s">
        <v>3354</v>
      </c>
      <c r="D836" t="s">
        <v>3367</v>
      </c>
      <c r="E836">
        <f>VLOOKUP(K836,Questions!B:I,2,FALSE)</f>
        <v>17</v>
      </c>
      <c r="F836">
        <f>VLOOKUP(K836,Questions!B:I,3,FALSE)</f>
        <v>17.600000000000001</v>
      </c>
      <c r="G836" t="str">
        <f>VLOOKUP(K836,Questions!B:I,4,FALSE)</f>
        <v>2AFC</v>
      </c>
      <c r="H836" t="str">
        <f>VLOOKUP(K836,Questions!B:I,5,FALSE)</f>
        <v>Emotion</v>
      </c>
      <c r="I836" t="str">
        <f>VLOOKUP(K836,Questions!B:I,6,FALSE)</f>
        <v>Emotion</v>
      </c>
      <c r="J836" t="s">
        <v>3774</v>
      </c>
      <c r="K836" t="s">
        <v>70</v>
      </c>
      <c r="L836" t="str">
        <f>VLOOKUP(K836,Questions!B:H,7,FALSE)</f>
        <v>Exc-5upOnly</v>
      </c>
      <c r="M836">
        <v>1</v>
      </c>
      <c r="O836">
        <v>0</v>
      </c>
      <c r="P836">
        <v>1</v>
      </c>
      <c r="Q836">
        <v>0</v>
      </c>
    </row>
    <row r="837" spans="1:17" x14ac:dyDescent="0.2">
      <c r="A837" t="s">
        <v>3371</v>
      </c>
      <c r="B837" t="s">
        <v>3054</v>
      </c>
      <c r="C837" t="s">
        <v>3354</v>
      </c>
      <c r="D837" t="s">
        <v>3367</v>
      </c>
      <c r="E837">
        <f>VLOOKUP(K837,Questions!B:I,2,FALSE)</f>
        <v>17</v>
      </c>
      <c r="F837">
        <f>VLOOKUP(K837,Questions!B:I,3,FALSE)</f>
        <v>17.7</v>
      </c>
      <c r="G837" t="str">
        <f>VLOOKUP(K837,Questions!B:I,4,FALSE)</f>
        <v>Explanation</v>
      </c>
      <c r="H837" t="str">
        <f>VLOOKUP(K837,Questions!B:I,5,FALSE)</f>
        <v>Emotion</v>
      </c>
      <c r="I837" t="str">
        <f>VLOOKUP(K837,Questions!B:I,6,FALSE)</f>
        <v>Emotion</v>
      </c>
      <c r="J837" t="s">
        <v>3775</v>
      </c>
      <c r="K837" t="s">
        <v>71</v>
      </c>
      <c r="L837" t="str">
        <f>VLOOKUP(K837,Questions!B:H,7,FALSE)</f>
        <v>Exc-5upOnly</v>
      </c>
      <c r="M837">
        <v>1</v>
      </c>
      <c r="N837" t="s">
        <v>2074</v>
      </c>
      <c r="O837">
        <v>0</v>
      </c>
      <c r="P837">
        <v>1</v>
      </c>
      <c r="Q837">
        <v>0</v>
      </c>
    </row>
    <row r="838" spans="1:17" x14ac:dyDescent="0.2">
      <c r="A838" t="s">
        <v>3371</v>
      </c>
      <c r="B838" t="s">
        <v>3054</v>
      </c>
      <c r="C838" t="s">
        <v>3354</v>
      </c>
      <c r="D838" t="s">
        <v>3367</v>
      </c>
      <c r="E838">
        <f>VLOOKUP(K838,Questions!B:I,2,FALSE)</f>
        <v>17</v>
      </c>
      <c r="F838">
        <f>VLOOKUP(K838,Questions!B:I,3,FALSE)</f>
        <v>17.8</v>
      </c>
      <c r="G838" t="str">
        <f>VLOOKUP(K838,Questions!B:I,4,FALSE)</f>
        <v>2AFC</v>
      </c>
      <c r="H838" t="str">
        <f>VLOOKUP(K838,Questions!B:I,5,FALSE)</f>
        <v>False Belief - Lies</v>
      </c>
      <c r="I838" t="str">
        <f>VLOOKUP(K838,Questions!B:I,6,FALSE)</f>
        <v>Lies</v>
      </c>
      <c r="J838" t="s">
        <v>3776</v>
      </c>
      <c r="K838" t="s">
        <v>72</v>
      </c>
      <c r="L838" t="str">
        <f>VLOOKUP(K838,Questions!B:H,7,FALSE)</f>
        <v>Exc-5upOnly</v>
      </c>
      <c r="M838">
        <v>1</v>
      </c>
      <c r="O838">
        <v>0</v>
      </c>
      <c r="P838">
        <v>1</v>
      </c>
      <c r="Q838">
        <v>0</v>
      </c>
    </row>
    <row r="839" spans="1:17" x14ac:dyDescent="0.2">
      <c r="A839" t="s">
        <v>3371</v>
      </c>
      <c r="B839" t="s">
        <v>3054</v>
      </c>
      <c r="C839" t="s">
        <v>3354</v>
      </c>
      <c r="D839" t="s">
        <v>3367</v>
      </c>
      <c r="E839">
        <f>VLOOKUP(K839,Questions!B:I,2,FALSE)</f>
        <v>17</v>
      </c>
      <c r="F839">
        <f>VLOOKUP(K839,Questions!B:I,3,FALSE)</f>
        <v>17.899999999999999</v>
      </c>
      <c r="G839" t="str">
        <f>VLOOKUP(K839,Questions!B:I,4,FALSE)</f>
        <v>Explanation</v>
      </c>
      <c r="H839" t="str">
        <f>VLOOKUP(K839,Questions!B:I,5,FALSE)</f>
        <v>False Belief - Lies</v>
      </c>
      <c r="I839" t="str">
        <f>VLOOKUP(K839,Questions!B:I,6,FALSE)</f>
        <v>Lies</v>
      </c>
      <c r="J839" t="s">
        <v>3777</v>
      </c>
      <c r="K839" t="s">
        <v>73</v>
      </c>
      <c r="L839" t="str">
        <f>VLOOKUP(K839,Questions!B:H,7,FALSE)</f>
        <v>Exc-5upOnly</v>
      </c>
      <c r="M839">
        <v>1</v>
      </c>
      <c r="N839" t="s">
        <v>2075</v>
      </c>
      <c r="O839">
        <v>0</v>
      </c>
      <c r="P839">
        <v>1</v>
      </c>
      <c r="Q839">
        <v>0</v>
      </c>
    </row>
    <row r="840" spans="1:17" x14ac:dyDescent="0.2">
      <c r="A840" t="s">
        <v>3371</v>
      </c>
      <c r="B840" t="s">
        <v>3054</v>
      </c>
      <c r="C840" t="s">
        <v>3354</v>
      </c>
      <c r="D840" t="s">
        <v>3367</v>
      </c>
      <c r="E840">
        <f>VLOOKUP(K840,Questions!B:I,2,FALSE)</f>
        <v>18</v>
      </c>
      <c r="F840">
        <f>VLOOKUP(K840,Questions!B:I,3,FALSE)</f>
        <v>18.100000000000001</v>
      </c>
      <c r="G840" t="str">
        <f>VLOOKUP(K840,Questions!B:I,4,FALSE)</f>
        <v>2AFC</v>
      </c>
      <c r="H840" t="str">
        <f>VLOOKUP(K840,Questions!B:I,5,FALSE)</f>
        <v>2nd Order Belief-Desire Reasoning</v>
      </c>
      <c r="I840" t="str">
        <f>VLOOKUP(K840,Questions!B:I,6,FALSE)</f>
        <v>Belief</v>
      </c>
      <c r="J840" t="s">
        <v>3778</v>
      </c>
      <c r="K840" t="s">
        <v>74</v>
      </c>
      <c r="L840" t="str">
        <f>VLOOKUP(K840,Questions!B:H,7,FALSE)</f>
        <v>Inc</v>
      </c>
      <c r="M840">
        <v>1</v>
      </c>
      <c r="O840">
        <v>0</v>
      </c>
      <c r="P840">
        <v>1</v>
      </c>
      <c r="Q840">
        <v>0</v>
      </c>
    </row>
    <row r="841" spans="1:17" x14ac:dyDescent="0.2">
      <c r="A841" t="s">
        <v>3371</v>
      </c>
      <c r="B841" t="s">
        <v>3054</v>
      </c>
      <c r="C841" t="s">
        <v>3354</v>
      </c>
      <c r="D841" t="s">
        <v>3367</v>
      </c>
      <c r="E841">
        <f>VLOOKUP(K841,Questions!B:I,2,FALSE)</f>
        <v>18</v>
      </c>
      <c r="F841">
        <f>VLOOKUP(K841,Questions!B:I,3,FALSE)</f>
        <v>18.2</v>
      </c>
      <c r="G841" t="str">
        <f>VLOOKUP(K841,Questions!B:I,4,FALSE)</f>
        <v>Explanation</v>
      </c>
      <c r="H841" t="str">
        <f>VLOOKUP(K841,Questions!B:I,5,FALSE)</f>
        <v>2nd Order Belief-Desire Reasoning</v>
      </c>
      <c r="I841" t="str">
        <f>VLOOKUP(K841,Questions!B:I,6,FALSE)</f>
        <v>Belief</v>
      </c>
      <c r="J841" t="s">
        <v>3779</v>
      </c>
      <c r="K841" t="s">
        <v>75</v>
      </c>
      <c r="L841" t="str">
        <f>VLOOKUP(K841,Questions!B:H,7,FALSE)</f>
        <v>Exc-5upOnly</v>
      </c>
      <c r="M841">
        <v>1</v>
      </c>
      <c r="N841" t="s">
        <v>2076</v>
      </c>
      <c r="O841">
        <v>0</v>
      </c>
      <c r="P841">
        <v>1</v>
      </c>
      <c r="Q841">
        <v>0</v>
      </c>
    </row>
    <row r="842" spans="1:17" x14ac:dyDescent="0.2">
      <c r="A842" t="s">
        <v>3371</v>
      </c>
      <c r="B842" t="s">
        <v>3054</v>
      </c>
      <c r="C842" t="s">
        <v>3354</v>
      </c>
      <c r="D842" t="s">
        <v>3367</v>
      </c>
      <c r="E842">
        <f>VLOOKUP(K842,Questions!B:I,2,FALSE)</f>
        <v>18</v>
      </c>
      <c r="F842">
        <f>VLOOKUP(K842,Questions!B:I,3,FALSE)</f>
        <v>18.3</v>
      </c>
      <c r="G842" t="str">
        <f>VLOOKUP(K842,Questions!B:I,4,FALSE)</f>
        <v>Control</v>
      </c>
      <c r="H842" t="str">
        <f>VLOOKUP(K842,Questions!B:I,5,FALSE)</f>
        <v>2nd Order Belief-Desire Reasoning - Control</v>
      </c>
      <c r="I842" t="str">
        <f>VLOOKUP(K842,Questions!B:I,6,FALSE)</f>
        <v>Control</v>
      </c>
      <c r="J842" t="s">
        <v>3780</v>
      </c>
      <c r="K842" t="s">
        <v>76</v>
      </c>
      <c r="L842" t="str">
        <f>VLOOKUP(K842,Questions!B:H,7,FALSE)</f>
        <v>Exc-5upOnly</v>
      </c>
      <c r="M842">
        <v>1</v>
      </c>
      <c r="O842">
        <v>0</v>
      </c>
      <c r="P842">
        <v>1</v>
      </c>
      <c r="Q842">
        <v>0</v>
      </c>
    </row>
    <row r="843" spans="1:17" x14ac:dyDescent="0.2">
      <c r="A843" t="s">
        <v>3371</v>
      </c>
      <c r="B843" t="s">
        <v>3054</v>
      </c>
      <c r="C843" t="s">
        <v>3354</v>
      </c>
      <c r="D843" t="s">
        <v>3367</v>
      </c>
      <c r="E843">
        <f>VLOOKUP(K843,Questions!B:I,2,FALSE)</f>
        <v>18</v>
      </c>
      <c r="F843">
        <f>VLOOKUP(K843,Questions!B:I,3,FALSE)</f>
        <v>18.399999999999999</v>
      </c>
      <c r="G843" t="str">
        <f>VLOOKUP(K843,Questions!B:I,4,FALSE)</f>
        <v>Control</v>
      </c>
      <c r="H843" t="str">
        <f>VLOOKUP(K843,Questions!B:I,5,FALSE)</f>
        <v>2nd Order Belief-Desire Reasoning - Control</v>
      </c>
      <c r="I843" t="str">
        <f>VLOOKUP(K843,Questions!B:I,6,FALSE)</f>
        <v>Control</v>
      </c>
      <c r="J843" t="s">
        <v>3781</v>
      </c>
      <c r="K843" t="s">
        <v>77</v>
      </c>
      <c r="L843" t="str">
        <f>VLOOKUP(K843,Questions!B:H,7,FALSE)</f>
        <v>Exc-5upOnly</v>
      </c>
      <c r="M843">
        <v>1</v>
      </c>
      <c r="O843">
        <v>0</v>
      </c>
      <c r="P843">
        <v>1</v>
      </c>
      <c r="Q843">
        <v>0</v>
      </c>
    </row>
    <row r="844" spans="1:17" x14ac:dyDescent="0.2">
      <c r="A844" t="s">
        <v>3371</v>
      </c>
      <c r="B844" t="s">
        <v>3054</v>
      </c>
      <c r="C844" t="s">
        <v>3354</v>
      </c>
      <c r="D844" t="s">
        <v>3367</v>
      </c>
      <c r="E844">
        <f>VLOOKUP(K844,Questions!B:I,2,FALSE)</f>
        <v>18</v>
      </c>
      <c r="F844">
        <f>VLOOKUP(K844,Questions!B:I,3,FALSE)</f>
        <v>18.5</v>
      </c>
      <c r="G844" t="str">
        <f>VLOOKUP(K844,Questions!B:I,4,FALSE)</f>
        <v>Explanation</v>
      </c>
      <c r="H844" t="str">
        <f>VLOOKUP(K844,Questions!B:I,5,FALSE)</f>
        <v>False Belief - Emotion</v>
      </c>
      <c r="I844" t="str">
        <f>VLOOKUP(K844,Questions!B:I,6,FALSE)</f>
        <v>Belief</v>
      </c>
      <c r="J844" t="s">
        <v>3782</v>
      </c>
      <c r="K844" t="s">
        <v>78</v>
      </c>
      <c r="L844" t="str">
        <f>VLOOKUP(K844,Questions!B:H,7,FALSE)</f>
        <v>Exc-5upOnly</v>
      </c>
      <c r="M844">
        <v>1</v>
      </c>
      <c r="N844" t="s">
        <v>2077</v>
      </c>
      <c r="O844">
        <v>0</v>
      </c>
      <c r="P844">
        <v>1</v>
      </c>
      <c r="Q844">
        <v>0</v>
      </c>
    </row>
    <row r="845" spans="1:17" x14ac:dyDescent="0.2">
      <c r="A845" t="s">
        <v>3371</v>
      </c>
      <c r="B845" t="s">
        <v>3054</v>
      </c>
      <c r="C845" t="s">
        <v>3354</v>
      </c>
      <c r="D845" t="s">
        <v>3367</v>
      </c>
      <c r="E845">
        <f>VLOOKUP(K845,Questions!B:I,2,FALSE)</f>
        <v>19</v>
      </c>
      <c r="F845">
        <f>VLOOKUP(K845,Questions!B:I,3,FALSE)</f>
        <v>19.100000000000001</v>
      </c>
      <c r="G845" t="str">
        <f>VLOOKUP(K845,Questions!B:I,4,FALSE)</f>
        <v>Explanation</v>
      </c>
      <c r="H845" t="str">
        <f>VLOOKUP(K845,Questions!B:I,5,FALSE)</f>
        <v>Sarcasm</v>
      </c>
      <c r="I845" t="str">
        <f>VLOOKUP(K845,Questions!B:I,6,FALSE)</f>
        <v>Sarcasm</v>
      </c>
      <c r="J845" t="s">
        <v>3783</v>
      </c>
      <c r="K845" t="s">
        <v>79</v>
      </c>
      <c r="L845" t="str">
        <f>VLOOKUP(K845,Questions!B:H,7,FALSE)</f>
        <v>Exc-5upOnly</v>
      </c>
      <c r="M845">
        <v>1</v>
      </c>
      <c r="N845" t="s">
        <v>2078</v>
      </c>
      <c r="O845">
        <v>0</v>
      </c>
      <c r="P845">
        <v>1</v>
      </c>
      <c r="Q845">
        <v>0</v>
      </c>
    </row>
    <row r="846" spans="1:17" x14ac:dyDescent="0.2">
      <c r="A846" t="s">
        <v>3371</v>
      </c>
      <c r="B846" t="s">
        <v>3054</v>
      </c>
      <c r="C846" t="s">
        <v>3354</v>
      </c>
      <c r="D846" t="s">
        <v>3367</v>
      </c>
      <c r="E846">
        <f>VLOOKUP(K846,Questions!B:I,2,FALSE)</f>
        <v>19</v>
      </c>
      <c r="F846">
        <f>VLOOKUP(K846,Questions!B:I,3,FALSE)</f>
        <v>19.2</v>
      </c>
      <c r="G846" t="str">
        <f>VLOOKUP(K846,Questions!B:I,4,FALSE)</f>
        <v>2AFC</v>
      </c>
      <c r="H846" t="str">
        <f>VLOOKUP(K846,Questions!B:I,5,FALSE)</f>
        <v>Sarcasm</v>
      </c>
      <c r="I846" t="str">
        <f>VLOOKUP(K846,Questions!B:I,6,FALSE)</f>
        <v>Sarcasm</v>
      </c>
      <c r="J846" t="s">
        <v>3784</v>
      </c>
      <c r="K846" t="s">
        <v>80</v>
      </c>
      <c r="L846" t="str">
        <f>VLOOKUP(K846,Questions!B:H,7,FALSE)</f>
        <v>Exc-5upOnly</v>
      </c>
      <c r="M846">
        <v>1</v>
      </c>
      <c r="O846">
        <v>0</v>
      </c>
      <c r="P846">
        <v>1</v>
      </c>
      <c r="Q846">
        <v>0</v>
      </c>
    </row>
    <row r="847" spans="1:17" x14ac:dyDescent="0.2">
      <c r="A847" t="s">
        <v>3371</v>
      </c>
      <c r="B847" t="s">
        <v>3055</v>
      </c>
      <c r="C847" t="s">
        <v>3355</v>
      </c>
      <c r="D847" t="s">
        <v>3365</v>
      </c>
      <c r="E847">
        <f>VLOOKUP(K847,Questions!B:I,2,FALSE)</f>
        <v>1</v>
      </c>
      <c r="F847">
        <f>VLOOKUP(K847,Questions!B:I,3,FALSE)</f>
        <v>1.1000000000000001</v>
      </c>
      <c r="G847" t="str">
        <f>VLOOKUP(K847,Questions!B:I,4,FALSE)</f>
        <v>2AFC</v>
      </c>
      <c r="H847" t="str">
        <f>VLOOKUP(K847,Questions!B:I,5,FALSE)</f>
        <v>Common Desires</v>
      </c>
      <c r="I847" t="str">
        <f>VLOOKUP(K847,Questions!B:I,6,FALSE)</f>
        <v>Desires</v>
      </c>
      <c r="J847" t="s">
        <v>3719</v>
      </c>
      <c r="K847" t="s">
        <v>10</v>
      </c>
      <c r="L847" t="str">
        <f>VLOOKUP(K847,Questions!B:H,7,FALSE)</f>
        <v>Inc</v>
      </c>
      <c r="M847">
        <v>1</v>
      </c>
      <c r="O847">
        <v>0</v>
      </c>
      <c r="P847">
        <v>1</v>
      </c>
      <c r="Q847">
        <v>0</v>
      </c>
    </row>
    <row r="848" spans="1:17" x14ac:dyDescent="0.2">
      <c r="A848" t="s">
        <v>3371</v>
      </c>
      <c r="B848" t="s">
        <v>3055</v>
      </c>
      <c r="C848" t="s">
        <v>3355</v>
      </c>
      <c r="D848" t="s">
        <v>3365</v>
      </c>
      <c r="E848">
        <f>VLOOKUP(K848,Questions!B:I,2,FALSE)</f>
        <v>2</v>
      </c>
      <c r="F848">
        <f>VLOOKUP(K848,Questions!B:I,3,FALSE)</f>
        <v>2.1</v>
      </c>
      <c r="G848" t="str">
        <f>VLOOKUP(K848,Questions!B:I,4,FALSE)</f>
        <v>2AFC</v>
      </c>
      <c r="H848" t="str">
        <f>VLOOKUP(K848,Questions!B:I,5,FALSE)</f>
        <v>Diverse Desires</v>
      </c>
      <c r="I848" t="str">
        <f>VLOOKUP(K848,Questions!B:I,6,FALSE)</f>
        <v>Desires</v>
      </c>
      <c r="J848" t="s">
        <v>3718</v>
      </c>
      <c r="K848" t="s">
        <v>3170</v>
      </c>
      <c r="L848" t="str">
        <f>VLOOKUP(K848,Questions!B:H,7,FALSE)</f>
        <v>Inc</v>
      </c>
      <c r="M848">
        <v>1</v>
      </c>
      <c r="O848">
        <v>0</v>
      </c>
      <c r="P848">
        <v>1</v>
      </c>
      <c r="Q848">
        <v>0</v>
      </c>
    </row>
    <row r="849" spans="1:17" x14ac:dyDescent="0.2">
      <c r="A849" t="s">
        <v>3371</v>
      </c>
      <c r="B849" t="s">
        <v>3055</v>
      </c>
      <c r="C849" t="s">
        <v>3355</v>
      </c>
      <c r="D849" t="s">
        <v>3365</v>
      </c>
      <c r="E849">
        <f>VLOOKUP(K849,Questions!B:I,2,FALSE)</f>
        <v>3</v>
      </c>
      <c r="F849">
        <f>VLOOKUP(K849,Questions!B:I,3,FALSE)</f>
        <v>3.1</v>
      </c>
      <c r="G849" t="str">
        <f>VLOOKUP(K849,Questions!B:I,4,FALSE)</f>
        <v>2AFC</v>
      </c>
      <c r="H849" t="str">
        <f>VLOOKUP(K849,Questions!B:I,5,FALSE)</f>
        <v>Diverse Beliefs</v>
      </c>
      <c r="I849" t="str">
        <f>VLOOKUP(K849,Questions!B:I,6,FALSE)</f>
        <v>Desires</v>
      </c>
      <c r="J849" t="s">
        <v>3719</v>
      </c>
      <c r="K849" t="s">
        <v>15</v>
      </c>
      <c r="L849" t="str">
        <f>VLOOKUP(K849,Questions!B:H,7,FALSE)</f>
        <v>Inc</v>
      </c>
      <c r="M849">
        <v>1</v>
      </c>
      <c r="O849">
        <v>0</v>
      </c>
      <c r="P849">
        <v>1</v>
      </c>
      <c r="Q849">
        <v>0</v>
      </c>
    </row>
    <row r="850" spans="1:17" x14ac:dyDescent="0.2">
      <c r="A850" t="s">
        <v>3371</v>
      </c>
      <c r="B850" t="s">
        <v>3055</v>
      </c>
      <c r="C850" t="s">
        <v>3355</v>
      </c>
      <c r="D850" t="s">
        <v>3365</v>
      </c>
      <c r="E850">
        <f>VLOOKUP(K850,Questions!B:I,2,FALSE)</f>
        <v>4</v>
      </c>
      <c r="F850">
        <f>VLOOKUP(K850,Questions!B:I,3,FALSE)</f>
        <v>4.0999999999999996</v>
      </c>
      <c r="G850" t="str">
        <f>VLOOKUP(K850,Questions!B:I,4,FALSE)</f>
        <v>2AFC</v>
      </c>
      <c r="H850" t="str">
        <f>VLOOKUP(K850,Questions!B:I,5,FALSE)</f>
        <v>Reference - Easy</v>
      </c>
      <c r="I850" t="str">
        <f>VLOOKUP(K850,Questions!B:I,6,FALSE)</f>
        <v>Reference</v>
      </c>
      <c r="J850" t="s">
        <v>3720</v>
      </c>
      <c r="K850" t="s">
        <v>17</v>
      </c>
      <c r="L850" t="str">
        <f>VLOOKUP(K850,Questions!B:H,7,FALSE)</f>
        <v>Inc</v>
      </c>
      <c r="M850">
        <v>1</v>
      </c>
      <c r="O850">
        <v>0</v>
      </c>
      <c r="P850">
        <v>1</v>
      </c>
      <c r="Q850">
        <v>0</v>
      </c>
    </row>
    <row r="851" spans="1:17" x14ac:dyDescent="0.2">
      <c r="A851" t="s">
        <v>3371</v>
      </c>
      <c r="B851" t="s">
        <v>3055</v>
      </c>
      <c r="C851" t="s">
        <v>3355</v>
      </c>
      <c r="D851" t="s">
        <v>3365</v>
      </c>
      <c r="E851">
        <f>VLOOKUP(K851,Questions!B:I,2,FALSE)</f>
        <v>4</v>
      </c>
      <c r="F851">
        <f>VLOOKUP(K851,Questions!B:I,3,FALSE)</f>
        <v>4.2</v>
      </c>
      <c r="G851" t="str">
        <f>VLOOKUP(K851,Questions!B:I,4,FALSE)</f>
        <v>Explanation</v>
      </c>
      <c r="H851" t="str">
        <f>VLOOKUP(K851,Questions!B:I,5,FALSE)</f>
        <v>Reference - Easy</v>
      </c>
      <c r="I851" t="str">
        <f>VLOOKUP(K851,Questions!B:I,6,FALSE)</f>
        <v>Reference</v>
      </c>
      <c r="J851" t="s">
        <v>3721</v>
      </c>
      <c r="K851" t="s">
        <v>19</v>
      </c>
      <c r="L851" t="str">
        <f>VLOOKUP(K851,Questions!B:H,7,FALSE)</f>
        <v>Inc</v>
      </c>
      <c r="M851">
        <v>0</v>
      </c>
      <c r="N851" t="s">
        <v>2079</v>
      </c>
      <c r="O851">
        <v>0</v>
      </c>
      <c r="P851">
        <v>1</v>
      </c>
      <c r="Q851">
        <v>0</v>
      </c>
    </row>
    <row r="852" spans="1:17" x14ac:dyDescent="0.2">
      <c r="A852" t="s">
        <v>3371</v>
      </c>
      <c r="B852" t="s">
        <v>3055</v>
      </c>
      <c r="C852" t="s">
        <v>3355</v>
      </c>
      <c r="D852" t="s">
        <v>3365</v>
      </c>
      <c r="E852">
        <f>VLOOKUP(K852,Questions!B:I,2,FALSE)</f>
        <v>5</v>
      </c>
      <c r="F852">
        <f>VLOOKUP(K852,Questions!B:I,3,FALSE)</f>
        <v>5.0999999999999996</v>
      </c>
      <c r="G852" t="str">
        <f>VLOOKUP(K852,Questions!B:I,4,FALSE)</f>
        <v>2AFC</v>
      </c>
      <c r="H852" t="str">
        <f>VLOOKUP(K852,Questions!B:I,5,FALSE)</f>
        <v>False Belief - Location</v>
      </c>
      <c r="I852" t="str">
        <f>VLOOKUP(K852,Questions!B:I,6,FALSE)</f>
        <v>Belief</v>
      </c>
      <c r="J852" t="s">
        <v>3722</v>
      </c>
      <c r="K852" t="s">
        <v>20</v>
      </c>
      <c r="L852" t="str">
        <f>VLOOKUP(K852,Questions!B:H,7,FALSE)</f>
        <v>Inc</v>
      </c>
      <c r="M852">
        <v>1</v>
      </c>
      <c r="O852">
        <v>0</v>
      </c>
      <c r="P852">
        <v>1</v>
      </c>
      <c r="Q852">
        <v>0</v>
      </c>
    </row>
    <row r="853" spans="1:17" x14ac:dyDescent="0.2">
      <c r="A853" t="s">
        <v>3371</v>
      </c>
      <c r="B853" t="s">
        <v>3055</v>
      </c>
      <c r="C853" t="s">
        <v>3355</v>
      </c>
      <c r="D853" t="s">
        <v>3365</v>
      </c>
      <c r="E853">
        <f>VLOOKUP(K853,Questions!B:I,2,FALSE)</f>
        <v>5</v>
      </c>
      <c r="F853">
        <f>VLOOKUP(K853,Questions!B:I,3,FALSE)</f>
        <v>5.2</v>
      </c>
      <c r="G853" t="str">
        <f>VLOOKUP(K853,Questions!B:I,4,FALSE)</f>
        <v>Explanation</v>
      </c>
      <c r="H853" t="str">
        <f>VLOOKUP(K853,Questions!B:I,5,FALSE)</f>
        <v>False Belief - Location</v>
      </c>
      <c r="I853" t="str">
        <f>VLOOKUP(K853,Questions!B:I,6,FALSE)</f>
        <v>Belief</v>
      </c>
      <c r="J853" t="s">
        <v>3723</v>
      </c>
      <c r="K853" t="s">
        <v>21</v>
      </c>
      <c r="L853" t="str">
        <f>VLOOKUP(K853,Questions!B:H,7,FALSE)</f>
        <v>Inc</v>
      </c>
      <c r="M853">
        <v>1</v>
      </c>
      <c r="N853" t="s">
        <v>2080</v>
      </c>
      <c r="O853">
        <v>0</v>
      </c>
      <c r="P853">
        <v>1</v>
      </c>
      <c r="Q853">
        <v>0</v>
      </c>
    </row>
    <row r="854" spans="1:17" x14ac:dyDescent="0.2">
      <c r="A854" t="s">
        <v>3371</v>
      </c>
      <c r="B854" t="s">
        <v>3055</v>
      </c>
      <c r="C854" t="s">
        <v>3355</v>
      </c>
      <c r="D854" t="s">
        <v>3365</v>
      </c>
      <c r="E854">
        <f>VLOOKUP(K854,Questions!B:I,2,FALSE)</f>
        <v>5</v>
      </c>
      <c r="F854">
        <f>VLOOKUP(K854,Questions!B:I,3,FALSE)</f>
        <v>5.3</v>
      </c>
      <c r="G854" t="str">
        <f>VLOOKUP(K854,Questions!B:I,4,FALSE)</f>
        <v>Control</v>
      </c>
      <c r="H854" t="str">
        <f>VLOOKUP(K854,Questions!B:I,5,FALSE)</f>
        <v>False Belief - Location</v>
      </c>
      <c r="I854" t="str">
        <f>VLOOKUP(K854,Questions!B:I,6,FALSE)</f>
        <v>Belief</v>
      </c>
      <c r="J854" t="s">
        <v>3724</v>
      </c>
      <c r="K854" t="s">
        <v>987</v>
      </c>
      <c r="L854" t="str">
        <f>VLOOKUP(K854,Questions!B:H,7,FALSE)</f>
        <v>Inc</v>
      </c>
      <c r="M854">
        <v>1</v>
      </c>
      <c r="O854">
        <v>0</v>
      </c>
      <c r="P854">
        <v>1</v>
      </c>
      <c r="Q854">
        <v>0</v>
      </c>
    </row>
    <row r="855" spans="1:17" x14ac:dyDescent="0.2">
      <c r="A855" t="s">
        <v>3371</v>
      </c>
      <c r="B855" t="s">
        <v>3055</v>
      </c>
      <c r="C855" t="s">
        <v>3355</v>
      </c>
      <c r="D855" t="s">
        <v>3365</v>
      </c>
      <c r="E855">
        <f>VLOOKUP(K855,Questions!B:I,2,FALSE)</f>
        <v>6</v>
      </c>
      <c r="F855">
        <f>VLOOKUP(K855,Questions!B:I,3,FALSE)</f>
        <v>6.1</v>
      </c>
      <c r="G855" t="str">
        <f>VLOOKUP(K855,Questions!B:I,4,FALSE)</f>
        <v>Control</v>
      </c>
      <c r="H855" t="str">
        <f>VLOOKUP(K855,Questions!B:I,5,FALSE)</f>
        <v>Control</v>
      </c>
      <c r="I855" t="str">
        <f>VLOOKUP(K855,Questions!B:I,6,FALSE)</f>
        <v>Control</v>
      </c>
      <c r="J855" t="s">
        <v>3725</v>
      </c>
      <c r="K855" t="s">
        <v>23</v>
      </c>
      <c r="L855" t="str">
        <f>VLOOKUP(K855,Questions!B:H,7,FALSE)</f>
        <v>Inc</v>
      </c>
      <c r="M855">
        <v>1</v>
      </c>
      <c r="O855">
        <v>0</v>
      </c>
      <c r="P855">
        <v>1</v>
      </c>
      <c r="Q855">
        <v>0</v>
      </c>
    </row>
    <row r="856" spans="1:17" x14ac:dyDescent="0.2">
      <c r="A856" t="s">
        <v>3371</v>
      </c>
      <c r="B856" t="s">
        <v>3055</v>
      </c>
      <c r="C856" t="s">
        <v>3355</v>
      </c>
      <c r="D856" t="s">
        <v>3365</v>
      </c>
      <c r="E856">
        <f>VLOOKUP(K856,Questions!B:I,2,FALSE)</f>
        <v>7</v>
      </c>
      <c r="F856">
        <f>VLOOKUP(K856,Questions!B:I,3,FALSE)</f>
        <v>7.1</v>
      </c>
      <c r="G856" t="str">
        <f>VLOOKUP(K856,Questions!B:I,4,FALSE)</f>
        <v>2AFC</v>
      </c>
      <c r="H856" t="str">
        <f>VLOOKUP(K856,Questions!B:I,5,FALSE)</f>
        <v>False Belief - Location</v>
      </c>
      <c r="I856" t="str">
        <f>VLOOKUP(K856,Questions!B:I,6,FALSE)</f>
        <v>Belief</v>
      </c>
      <c r="J856" t="s">
        <v>3726</v>
      </c>
      <c r="K856" t="s">
        <v>24</v>
      </c>
      <c r="L856" t="str">
        <f>VLOOKUP(K856,Questions!B:H,7,FALSE)</f>
        <v>Inc</v>
      </c>
      <c r="M856">
        <v>1</v>
      </c>
      <c r="O856">
        <v>0</v>
      </c>
      <c r="P856">
        <v>1</v>
      </c>
      <c r="Q856">
        <v>0</v>
      </c>
    </row>
    <row r="857" spans="1:17" x14ac:dyDescent="0.2">
      <c r="A857" t="s">
        <v>3371</v>
      </c>
      <c r="B857" t="s">
        <v>3055</v>
      </c>
      <c r="C857" t="s">
        <v>3355</v>
      </c>
      <c r="D857" t="s">
        <v>3365</v>
      </c>
      <c r="E857">
        <f>VLOOKUP(K857,Questions!B:I,2,FALSE)</f>
        <v>7</v>
      </c>
      <c r="F857">
        <f>VLOOKUP(K857,Questions!B:I,3,FALSE)</f>
        <v>7.2</v>
      </c>
      <c r="G857" t="str">
        <f>VLOOKUP(K857,Questions!B:I,4,FALSE)</f>
        <v>Explanation</v>
      </c>
      <c r="H857" t="str">
        <f>VLOOKUP(K857,Questions!B:I,5,FALSE)</f>
        <v>False Belief - Location</v>
      </c>
      <c r="I857" t="str">
        <f>VLOOKUP(K857,Questions!B:I,6,FALSE)</f>
        <v>Belief</v>
      </c>
      <c r="J857" t="s">
        <v>3727</v>
      </c>
      <c r="K857" t="s">
        <v>25</v>
      </c>
      <c r="L857" t="str">
        <f>VLOOKUP(K857,Questions!B:H,7,FALSE)</f>
        <v>Inc</v>
      </c>
      <c r="M857">
        <v>1</v>
      </c>
      <c r="N857" t="s">
        <v>2081</v>
      </c>
      <c r="O857">
        <v>0</v>
      </c>
      <c r="P857">
        <v>1</v>
      </c>
      <c r="Q857">
        <v>0</v>
      </c>
    </row>
    <row r="858" spans="1:17" x14ac:dyDescent="0.2">
      <c r="A858" t="s">
        <v>3371</v>
      </c>
      <c r="B858" t="s">
        <v>3055</v>
      </c>
      <c r="C858" t="s">
        <v>3355</v>
      </c>
      <c r="D858" t="s">
        <v>3365</v>
      </c>
      <c r="E858">
        <f>VLOOKUP(K858,Questions!B:I,2,FALSE)</f>
        <v>7</v>
      </c>
      <c r="F858">
        <f>VLOOKUP(K858,Questions!B:I,3,FALSE)</f>
        <v>7.3</v>
      </c>
      <c r="G858" t="str">
        <f>VLOOKUP(K858,Questions!B:I,4,FALSE)</f>
        <v>Explanation</v>
      </c>
      <c r="H858" t="str">
        <f>VLOOKUP(K858,Questions!B:I,5,FALSE)</f>
        <v>Emotion</v>
      </c>
      <c r="I858" t="str">
        <f>VLOOKUP(K858,Questions!B:I,6,FALSE)</f>
        <v>Emotion</v>
      </c>
      <c r="J858" t="s">
        <v>3728</v>
      </c>
      <c r="K858" t="s">
        <v>28</v>
      </c>
      <c r="L858" t="str">
        <f>VLOOKUP(K858,Questions!B:H,7,FALSE)</f>
        <v>Inc</v>
      </c>
      <c r="M858">
        <v>1</v>
      </c>
      <c r="N858" t="s">
        <v>2082</v>
      </c>
      <c r="O858">
        <v>0</v>
      </c>
      <c r="P858">
        <v>1</v>
      </c>
      <c r="Q858">
        <v>0</v>
      </c>
    </row>
    <row r="859" spans="1:17" x14ac:dyDescent="0.2">
      <c r="A859" t="s">
        <v>3371</v>
      </c>
      <c r="B859" t="s">
        <v>3055</v>
      </c>
      <c r="C859" t="s">
        <v>3355</v>
      </c>
      <c r="D859" t="s">
        <v>3365</v>
      </c>
      <c r="E859">
        <f>VLOOKUP(K859,Questions!B:I,2,FALSE)</f>
        <v>7</v>
      </c>
      <c r="F859">
        <f>VLOOKUP(K859,Questions!B:I,3,FALSE)</f>
        <v>7.4</v>
      </c>
      <c r="G859" t="str">
        <f>VLOOKUP(K859,Questions!B:I,4,FALSE)</f>
        <v>2AFC</v>
      </c>
      <c r="H859" t="str">
        <f>VLOOKUP(K859,Questions!B:I,5,FALSE)</f>
        <v>Moral Reasoning False Beliefs</v>
      </c>
      <c r="I859" t="str">
        <f>VLOOKUP(K859,Questions!B:I,6,FALSE)</f>
        <v>Moral Reasoning</v>
      </c>
      <c r="J859" t="s">
        <v>3729</v>
      </c>
      <c r="K859" t="s">
        <v>30</v>
      </c>
      <c r="L859" t="str">
        <f>VLOOKUP(K859,Questions!B:H,7,FALSE)</f>
        <v>Inc</v>
      </c>
      <c r="M859">
        <v>1</v>
      </c>
      <c r="O859">
        <v>0</v>
      </c>
      <c r="P859">
        <v>1</v>
      </c>
      <c r="Q859">
        <v>0</v>
      </c>
    </row>
    <row r="860" spans="1:17" x14ac:dyDescent="0.2">
      <c r="A860" t="s">
        <v>3371</v>
      </c>
      <c r="B860" t="s">
        <v>3055</v>
      </c>
      <c r="C860" t="s">
        <v>3355</v>
      </c>
      <c r="D860" t="s">
        <v>3365</v>
      </c>
      <c r="E860">
        <f>VLOOKUP(K860,Questions!B:I,2,FALSE)</f>
        <v>7</v>
      </c>
      <c r="F860">
        <f>VLOOKUP(K860,Questions!B:I,3,FALSE)</f>
        <v>7.5</v>
      </c>
      <c r="G860" t="str">
        <f>VLOOKUP(K860,Questions!B:I,4,FALSE)</f>
        <v>Explanation</v>
      </c>
      <c r="H860" t="str">
        <f>VLOOKUP(K860,Questions!B:I,5,FALSE)</f>
        <v>Moral Reasoning False Beliefs</v>
      </c>
      <c r="I860" t="str">
        <f>VLOOKUP(K860,Questions!B:I,6,FALSE)</f>
        <v>Moral Reasoning</v>
      </c>
      <c r="J860" t="s">
        <v>3730</v>
      </c>
      <c r="K860" t="s">
        <v>3654</v>
      </c>
      <c r="L860" t="str">
        <f>VLOOKUP(K860,Questions!B:H,7,FALSE)</f>
        <v>Inc</v>
      </c>
      <c r="M860">
        <v>1</v>
      </c>
      <c r="N860" t="s">
        <v>2083</v>
      </c>
      <c r="O860">
        <v>0</v>
      </c>
      <c r="P860">
        <v>1</v>
      </c>
      <c r="Q860">
        <v>0</v>
      </c>
    </row>
    <row r="861" spans="1:17" x14ac:dyDescent="0.2">
      <c r="A861" t="s">
        <v>3371</v>
      </c>
      <c r="B861" t="s">
        <v>3055</v>
      </c>
      <c r="C861" t="s">
        <v>3355</v>
      </c>
      <c r="D861" t="s">
        <v>3365</v>
      </c>
      <c r="E861">
        <f>VLOOKUP(K861,Questions!B:I,2,FALSE)</f>
        <v>7</v>
      </c>
      <c r="F861">
        <f>VLOOKUP(K861,Questions!B:I,3,FALSE)</f>
        <v>7.6</v>
      </c>
      <c r="G861" t="str">
        <f>VLOOKUP(K861,Questions!B:I,4,FALSE)</f>
        <v>2AFC</v>
      </c>
      <c r="H861" t="str">
        <f>VLOOKUP(K861,Questions!B:I,5,FALSE)</f>
        <v>Moral Reasoning False Beliefs</v>
      </c>
      <c r="I861" t="str">
        <f>VLOOKUP(K861,Questions!B:I,6,FALSE)</f>
        <v>Moral Reasoning</v>
      </c>
      <c r="J861" t="s">
        <v>3731</v>
      </c>
      <c r="K861" t="s">
        <v>31</v>
      </c>
      <c r="L861" t="str">
        <f>VLOOKUP(K861,Questions!B:H,7,FALSE)</f>
        <v>Inc</v>
      </c>
      <c r="M861">
        <v>1</v>
      </c>
      <c r="O861">
        <v>0</v>
      </c>
      <c r="P861">
        <v>1</v>
      </c>
      <c r="Q861">
        <v>0</v>
      </c>
    </row>
    <row r="862" spans="1:17" x14ac:dyDescent="0.2">
      <c r="A862" t="s">
        <v>3371</v>
      </c>
      <c r="B862" t="s">
        <v>3055</v>
      </c>
      <c r="C862" t="s">
        <v>3355</v>
      </c>
      <c r="D862" t="s">
        <v>3365</v>
      </c>
      <c r="E862">
        <f>VLOOKUP(K862,Questions!B:I,2,FALSE)</f>
        <v>7</v>
      </c>
      <c r="F862">
        <f>VLOOKUP(K862,Questions!B:I,3,FALSE)</f>
        <v>7.7</v>
      </c>
      <c r="G862" t="str">
        <f>VLOOKUP(K862,Questions!B:I,4,FALSE)</f>
        <v>Explanation</v>
      </c>
      <c r="H862" t="str">
        <f>VLOOKUP(K862,Questions!B:I,5,FALSE)</f>
        <v>Moral Reasoning False Beliefs</v>
      </c>
      <c r="I862" t="str">
        <f>VLOOKUP(K862,Questions!B:I,6,FALSE)</f>
        <v>Moral Reasoning</v>
      </c>
      <c r="J862" t="s">
        <v>3732</v>
      </c>
      <c r="K862" t="s">
        <v>3655</v>
      </c>
      <c r="L862" t="str">
        <f>VLOOKUP(K862,Questions!B:H,7,FALSE)</f>
        <v>Inc</v>
      </c>
      <c r="M862">
        <v>1</v>
      </c>
      <c r="N862" t="s">
        <v>2084</v>
      </c>
      <c r="O862">
        <v>0</v>
      </c>
      <c r="P862">
        <v>1</v>
      </c>
      <c r="Q862">
        <v>0</v>
      </c>
    </row>
    <row r="863" spans="1:17" x14ac:dyDescent="0.2">
      <c r="A863" t="s">
        <v>3371</v>
      </c>
      <c r="B863" t="s">
        <v>3055</v>
      </c>
      <c r="C863" t="s">
        <v>3355</v>
      </c>
      <c r="D863" t="s">
        <v>3365</v>
      </c>
      <c r="E863">
        <f>VLOOKUP(K863,Questions!B:I,2,FALSE)</f>
        <v>8</v>
      </c>
      <c r="F863">
        <f>VLOOKUP(K863,Questions!B:I,3,FALSE)</f>
        <v>8.1</v>
      </c>
      <c r="G863" t="str">
        <f>VLOOKUP(K863,Questions!B:I,4,FALSE)</f>
        <v>Control</v>
      </c>
      <c r="H863" t="str">
        <f>VLOOKUP(K863,Questions!B:I,5,FALSE)</f>
        <v>False Belief - Control</v>
      </c>
      <c r="I863" t="str">
        <f>VLOOKUP(K863,Questions!B:I,6,FALSE)</f>
        <v>Control</v>
      </c>
      <c r="J863" t="s">
        <v>3733</v>
      </c>
      <c r="K863" t="s">
        <v>32</v>
      </c>
      <c r="L863" t="str">
        <f>VLOOKUP(K863,Questions!B:H,7,FALSE)</f>
        <v>Inc</v>
      </c>
      <c r="M863">
        <v>1</v>
      </c>
      <c r="O863">
        <v>0</v>
      </c>
      <c r="P863">
        <v>1</v>
      </c>
      <c r="Q863">
        <v>0</v>
      </c>
    </row>
    <row r="864" spans="1:17" x14ac:dyDescent="0.2">
      <c r="A864" t="s">
        <v>3371</v>
      </c>
      <c r="B864" t="s">
        <v>3055</v>
      </c>
      <c r="C864" t="s">
        <v>3355</v>
      </c>
      <c r="D864" t="s">
        <v>3365</v>
      </c>
      <c r="E864">
        <f>VLOOKUP(K864,Questions!B:I,2,FALSE)</f>
        <v>8</v>
      </c>
      <c r="F864">
        <f>VLOOKUP(K864,Questions!B:I,3,FALSE)</f>
        <v>8.1999999999999993</v>
      </c>
      <c r="G864" t="str">
        <f>VLOOKUP(K864,Questions!B:I,4,FALSE)</f>
        <v>2AFC</v>
      </c>
      <c r="H864" t="str">
        <f>VLOOKUP(K864,Questions!B:I,5,FALSE)</f>
        <v>False Belief - Expectations</v>
      </c>
      <c r="I864" t="str">
        <f>VLOOKUP(K864,Questions!B:I,6,FALSE)</f>
        <v>Belief</v>
      </c>
      <c r="J864" t="s">
        <v>3734</v>
      </c>
      <c r="K864" t="s">
        <v>33</v>
      </c>
      <c r="L864" t="str">
        <f>VLOOKUP(K864,Questions!B:H,7,FALSE)</f>
        <v>Inc</v>
      </c>
      <c r="M864">
        <v>1</v>
      </c>
      <c r="O864">
        <v>0</v>
      </c>
      <c r="P864">
        <v>1</v>
      </c>
      <c r="Q864">
        <v>0</v>
      </c>
    </row>
    <row r="865" spans="1:17" x14ac:dyDescent="0.2">
      <c r="A865" t="s">
        <v>3371</v>
      </c>
      <c r="B865" t="s">
        <v>3055</v>
      </c>
      <c r="C865" t="s">
        <v>3355</v>
      </c>
      <c r="D865" t="s">
        <v>3365</v>
      </c>
      <c r="E865">
        <f>VLOOKUP(K865,Questions!B:I,2,FALSE)</f>
        <v>8</v>
      </c>
      <c r="F865">
        <f>VLOOKUP(K865,Questions!B:I,3,FALSE)</f>
        <v>8.3000000000000007</v>
      </c>
      <c r="G865" t="str">
        <f>VLOOKUP(K865,Questions!B:I,4,FALSE)</f>
        <v>Explanation</v>
      </c>
      <c r="H865" t="str">
        <f>VLOOKUP(K865,Questions!B:I,5,FALSE)</f>
        <v>False Belief - Expectations</v>
      </c>
      <c r="I865" t="str">
        <f>VLOOKUP(K865,Questions!B:I,6,FALSE)</f>
        <v>Belief</v>
      </c>
      <c r="J865" t="s">
        <v>3735</v>
      </c>
      <c r="K865" t="s">
        <v>34</v>
      </c>
      <c r="L865" t="str">
        <f>VLOOKUP(K865,Questions!B:H,7,FALSE)</f>
        <v>Inc</v>
      </c>
      <c r="M865">
        <v>1</v>
      </c>
      <c r="N865" t="s">
        <v>2085</v>
      </c>
      <c r="O865">
        <v>0</v>
      </c>
      <c r="P865">
        <v>1</v>
      </c>
      <c r="Q865">
        <v>0</v>
      </c>
    </row>
    <row r="866" spans="1:17" x14ac:dyDescent="0.2">
      <c r="A866" t="s">
        <v>3371</v>
      </c>
      <c r="B866" t="s">
        <v>3055</v>
      </c>
      <c r="C866" t="s">
        <v>3355</v>
      </c>
      <c r="D866" t="s">
        <v>3365</v>
      </c>
      <c r="E866">
        <f>VLOOKUP(K866,Questions!B:I,2,FALSE)</f>
        <v>9</v>
      </c>
      <c r="F866">
        <f>VLOOKUP(K866,Questions!B:I,3,FALSE)</f>
        <v>9.1</v>
      </c>
      <c r="G866" t="str">
        <f>VLOOKUP(K866,Questions!B:I,4,FALSE)</f>
        <v>Control</v>
      </c>
      <c r="H866" t="str">
        <f>VLOOKUP(K866,Questions!B:I,5,FALSE)</f>
        <v>Control</v>
      </c>
      <c r="I866" t="str">
        <f>VLOOKUP(K866,Questions!B:I,6,FALSE)</f>
        <v>Control</v>
      </c>
      <c r="J866" t="s">
        <v>3739</v>
      </c>
      <c r="K866" t="s">
        <v>37</v>
      </c>
      <c r="L866" t="str">
        <f>VLOOKUP(K866,Questions!B:H,7,FALSE)</f>
        <v>Inc</v>
      </c>
      <c r="M866">
        <v>1</v>
      </c>
      <c r="O866">
        <v>0</v>
      </c>
      <c r="P866">
        <v>1</v>
      </c>
      <c r="Q866">
        <v>0</v>
      </c>
    </row>
    <row r="867" spans="1:17" x14ac:dyDescent="0.2">
      <c r="A867" t="s">
        <v>3371</v>
      </c>
      <c r="B867" t="s">
        <v>3055</v>
      </c>
      <c r="C867" t="s">
        <v>3355</v>
      </c>
      <c r="D867" t="s">
        <v>3365</v>
      </c>
      <c r="E867">
        <f>VLOOKUP(K867,Questions!B:I,2,FALSE)</f>
        <v>10</v>
      </c>
      <c r="F867">
        <f>VLOOKUP(K867,Questions!B:I,3,FALSE)</f>
        <v>10.1</v>
      </c>
      <c r="G867" t="str">
        <f>VLOOKUP(K867,Questions!B:I,4,FALSE)</f>
        <v>2AFC</v>
      </c>
      <c r="H867" t="str">
        <f>VLOOKUP(K867,Questions!B:I,5,FALSE)</f>
        <v>Reference - Hard</v>
      </c>
      <c r="I867" t="str">
        <f>VLOOKUP(K867,Questions!B:I,6,FALSE)</f>
        <v>Reference</v>
      </c>
      <c r="J867" t="s">
        <v>3740</v>
      </c>
      <c r="K867" t="s">
        <v>38</v>
      </c>
      <c r="L867" t="str">
        <f>VLOOKUP(K867,Questions!B:H,7,FALSE)</f>
        <v>Inc</v>
      </c>
      <c r="M867">
        <v>0</v>
      </c>
      <c r="O867">
        <v>0</v>
      </c>
      <c r="P867">
        <v>1</v>
      </c>
      <c r="Q867">
        <v>0</v>
      </c>
    </row>
    <row r="868" spans="1:17" x14ac:dyDescent="0.2">
      <c r="A868" t="s">
        <v>3371</v>
      </c>
      <c r="B868" t="s">
        <v>3055</v>
      </c>
      <c r="C868" t="s">
        <v>3355</v>
      </c>
      <c r="D868" t="s">
        <v>3365</v>
      </c>
      <c r="E868">
        <f>VLOOKUP(K868,Questions!B:I,2,FALSE)</f>
        <v>10</v>
      </c>
      <c r="F868">
        <f>VLOOKUP(K868,Questions!B:I,3,FALSE)</f>
        <v>10.199999999999999</v>
      </c>
      <c r="G868" t="str">
        <f>VLOOKUP(K868,Questions!B:I,4,FALSE)</f>
        <v>Explanation</v>
      </c>
      <c r="H868" t="str">
        <f>VLOOKUP(K868,Questions!B:I,5,FALSE)</f>
        <v>Reference - Hard</v>
      </c>
      <c r="I868" t="str">
        <f>VLOOKUP(K868,Questions!B:I,6,FALSE)</f>
        <v>Reference</v>
      </c>
      <c r="J868" t="s">
        <v>3741</v>
      </c>
      <c r="K868" t="s">
        <v>39</v>
      </c>
      <c r="L868" t="str">
        <f>VLOOKUP(K868,Questions!B:H,7,FALSE)</f>
        <v>Inc</v>
      </c>
      <c r="M868">
        <v>0</v>
      </c>
      <c r="N868" t="s">
        <v>2086</v>
      </c>
      <c r="O868">
        <v>0</v>
      </c>
      <c r="P868">
        <v>1</v>
      </c>
      <c r="Q868">
        <v>0</v>
      </c>
    </row>
    <row r="869" spans="1:17" x14ac:dyDescent="0.2">
      <c r="A869" t="s">
        <v>3371</v>
      </c>
      <c r="B869" t="s">
        <v>3055</v>
      </c>
      <c r="C869" t="s">
        <v>3355</v>
      </c>
      <c r="D869" t="s">
        <v>3365</v>
      </c>
      <c r="E869">
        <f>VLOOKUP(K869,Questions!B:I,2,FALSE)</f>
        <v>10</v>
      </c>
      <c r="F869">
        <f>VLOOKUP(K869,Questions!B:I,3,FALSE)</f>
        <v>10.3</v>
      </c>
      <c r="G869" t="str">
        <f>VLOOKUP(K869,Questions!B:I,4,FALSE)</f>
        <v>2AFC</v>
      </c>
      <c r="H869" t="str">
        <f>VLOOKUP(K869,Questions!B:I,5,FALSE)</f>
        <v>Reference - Hard</v>
      </c>
      <c r="I869" t="str">
        <f>VLOOKUP(K869,Questions!B:I,6,FALSE)</f>
        <v>Reference</v>
      </c>
      <c r="J869" t="s">
        <v>3742</v>
      </c>
      <c r="K869" t="s">
        <v>40</v>
      </c>
      <c r="L869" t="str">
        <f>VLOOKUP(K869,Questions!B:H,7,FALSE)</f>
        <v>Inc</v>
      </c>
      <c r="M869">
        <v>1</v>
      </c>
      <c r="O869">
        <v>0</v>
      </c>
      <c r="P869">
        <v>1</v>
      </c>
      <c r="Q869">
        <v>0</v>
      </c>
    </row>
    <row r="870" spans="1:17" x14ac:dyDescent="0.2">
      <c r="A870" t="s">
        <v>3371</v>
      </c>
      <c r="B870" t="s">
        <v>3055</v>
      </c>
      <c r="C870" t="s">
        <v>3355</v>
      </c>
      <c r="D870" t="s">
        <v>3365</v>
      </c>
      <c r="E870">
        <f>VLOOKUP(K870,Questions!B:I,2,FALSE)</f>
        <v>10</v>
      </c>
      <c r="F870">
        <f>VLOOKUP(K870,Questions!B:I,3,FALSE)</f>
        <v>10.4</v>
      </c>
      <c r="G870" t="str">
        <f>VLOOKUP(K870,Questions!B:I,4,FALSE)</f>
        <v>Control</v>
      </c>
      <c r="H870" t="str">
        <f>VLOOKUP(K870,Questions!B:I,5,FALSE)</f>
        <v>Reference - Hard</v>
      </c>
      <c r="I870" t="str">
        <f>VLOOKUP(K870,Questions!B:I,6,FALSE)</f>
        <v>Reference</v>
      </c>
      <c r="J870" t="s">
        <v>3743</v>
      </c>
      <c r="K870" t="s">
        <v>41</v>
      </c>
      <c r="L870" t="str">
        <f>VLOOKUP(K870,Questions!B:H,7,FALSE)</f>
        <v>Inc</v>
      </c>
      <c r="M870">
        <v>1</v>
      </c>
      <c r="N870" t="s">
        <v>2087</v>
      </c>
      <c r="O870">
        <v>0</v>
      </c>
      <c r="P870">
        <v>1</v>
      </c>
      <c r="Q870">
        <v>0</v>
      </c>
    </row>
    <row r="871" spans="1:17" x14ac:dyDescent="0.2">
      <c r="A871" t="s">
        <v>3371</v>
      </c>
      <c r="B871" t="s">
        <v>3055</v>
      </c>
      <c r="C871" t="s">
        <v>3355</v>
      </c>
      <c r="D871" t="s">
        <v>3365</v>
      </c>
      <c r="E871">
        <f>VLOOKUP(K871,Questions!B:I,2,FALSE)</f>
        <v>11</v>
      </c>
      <c r="F871">
        <f>VLOOKUP(K871,Questions!B:I,3,FALSE)</f>
        <v>11.1</v>
      </c>
      <c r="G871" t="str">
        <f>VLOOKUP(K871,Questions!B:I,4,FALSE)</f>
        <v>Control</v>
      </c>
      <c r="H871" t="str">
        <f>VLOOKUP(K871,Questions!B:I,5,FALSE)</f>
        <v>Sarcasm - Control</v>
      </c>
      <c r="I871" t="str">
        <f>VLOOKUP(K871,Questions!B:I,6,FALSE)</f>
        <v>Control</v>
      </c>
      <c r="J871" t="s">
        <v>3744</v>
      </c>
      <c r="K871" t="s">
        <v>42</v>
      </c>
      <c r="L871" t="str">
        <f>VLOOKUP(K871,Questions!B:H,7,FALSE)</f>
        <v>Exc-5upOnly</v>
      </c>
      <c r="M871">
        <v>1</v>
      </c>
      <c r="N871" t="s">
        <v>563</v>
      </c>
      <c r="O871">
        <v>0</v>
      </c>
      <c r="P871">
        <v>1</v>
      </c>
      <c r="Q871">
        <v>0</v>
      </c>
    </row>
    <row r="872" spans="1:17" x14ac:dyDescent="0.2">
      <c r="A872" t="s">
        <v>3371</v>
      </c>
      <c r="B872" t="s">
        <v>3055</v>
      </c>
      <c r="C872" t="s">
        <v>3355</v>
      </c>
      <c r="D872" t="s">
        <v>3365</v>
      </c>
      <c r="E872">
        <f>VLOOKUP(K872,Questions!B:I,2,FALSE)</f>
        <v>11</v>
      </c>
      <c r="F872">
        <f>VLOOKUP(K872,Questions!B:I,3,FALSE)</f>
        <v>11.2</v>
      </c>
      <c r="G872" t="str">
        <f>VLOOKUP(K872,Questions!B:I,4,FALSE)</f>
        <v>2AFC</v>
      </c>
      <c r="H872" t="str">
        <f>VLOOKUP(K872,Questions!B:I,5,FALSE)</f>
        <v>Sarcasm - Control</v>
      </c>
      <c r="I872" t="str">
        <f>VLOOKUP(K872,Questions!B:I,6,FALSE)</f>
        <v>Control</v>
      </c>
      <c r="J872" t="s">
        <v>3745</v>
      </c>
      <c r="K872" t="s">
        <v>44</v>
      </c>
      <c r="L872" t="str">
        <f>VLOOKUP(K872,Questions!B:H,7,FALSE)</f>
        <v>Exc-5upOnly</v>
      </c>
      <c r="M872">
        <v>1</v>
      </c>
      <c r="O872">
        <v>0</v>
      </c>
      <c r="P872">
        <v>1</v>
      </c>
      <c r="Q872">
        <v>0</v>
      </c>
    </row>
    <row r="873" spans="1:17" x14ac:dyDescent="0.2">
      <c r="A873" t="s">
        <v>3371</v>
      </c>
      <c r="B873" t="s">
        <v>3055</v>
      </c>
      <c r="C873" t="s">
        <v>3355</v>
      </c>
      <c r="D873" t="s">
        <v>3365</v>
      </c>
      <c r="E873">
        <f>VLOOKUP(K873,Questions!B:I,2,FALSE)</f>
        <v>12</v>
      </c>
      <c r="F873">
        <f>VLOOKUP(K873,Questions!B:I,3,FALSE)</f>
        <v>12.1</v>
      </c>
      <c r="G873" t="str">
        <f>VLOOKUP(K873,Questions!B:I,4,FALSE)</f>
        <v>2AFC</v>
      </c>
      <c r="H873" t="str">
        <f>VLOOKUP(K873,Questions!B:I,5,FALSE)</f>
        <v>Reference - Hard</v>
      </c>
      <c r="I873" t="str">
        <f>VLOOKUP(K873,Questions!B:I,6,FALSE)</f>
        <v>Reference</v>
      </c>
      <c r="J873" t="s">
        <v>3746</v>
      </c>
      <c r="K873" t="s">
        <v>45</v>
      </c>
      <c r="L873" t="str">
        <f>VLOOKUP(K873,Questions!B:H,7,FALSE)</f>
        <v>Exc-5upOnly</v>
      </c>
      <c r="M873">
        <v>0</v>
      </c>
      <c r="O873">
        <v>0</v>
      </c>
      <c r="P873">
        <v>1</v>
      </c>
      <c r="Q873">
        <v>0</v>
      </c>
    </row>
    <row r="874" spans="1:17" x14ac:dyDescent="0.2">
      <c r="A874" t="s">
        <v>3371</v>
      </c>
      <c r="B874" t="s">
        <v>3055</v>
      </c>
      <c r="C874" t="s">
        <v>3355</v>
      </c>
      <c r="D874" t="s">
        <v>3365</v>
      </c>
      <c r="E874">
        <f>VLOOKUP(K874,Questions!B:I,2,FALSE)</f>
        <v>12</v>
      </c>
      <c r="F874">
        <f>VLOOKUP(K874,Questions!B:I,3,FALSE)</f>
        <v>12.2</v>
      </c>
      <c r="G874" t="str">
        <f>VLOOKUP(K874,Questions!B:I,4,FALSE)</f>
        <v>Explanation</v>
      </c>
      <c r="H874" t="str">
        <f>VLOOKUP(K874,Questions!B:I,5,FALSE)</f>
        <v>Reference - Hard</v>
      </c>
      <c r="I874" t="str">
        <f>VLOOKUP(K874,Questions!B:I,6,FALSE)</f>
        <v>Reference</v>
      </c>
      <c r="J874" t="s">
        <v>3747</v>
      </c>
      <c r="K874" t="s">
        <v>46</v>
      </c>
      <c r="L874" t="str">
        <f>VLOOKUP(K874,Questions!B:H,7,FALSE)</f>
        <v>Exc-5upOnly</v>
      </c>
      <c r="M874">
        <v>1</v>
      </c>
      <c r="N874" t="s">
        <v>2088</v>
      </c>
      <c r="O874">
        <v>0</v>
      </c>
      <c r="P874">
        <v>1</v>
      </c>
      <c r="Q874">
        <v>0</v>
      </c>
    </row>
    <row r="875" spans="1:17" x14ac:dyDescent="0.2">
      <c r="A875" t="s">
        <v>3371</v>
      </c>
      <c r="B875" t="s">
        <v>3055</v>
      </c>
      <c r="C875" t="s">
        <v>3355</v>
      </c>
      <c r="D875" t="s">
        <v>3365</v>
      </c>
      <c r="E875">
        <f>VLOOKUP(K875,Questions!B:I,2,FALSE)</f>
        <v>12</v>
      </c>
      <c r="F875">
        <f>VLOOKUP(K875,Questions!B:I,3,FALSE)</f>
        <v>12.3</v>
      </c>
      <c r="G875" t="str">
        <f>VLOOKUP(K875,Questions!B:I,4,FALSE)</f>
        <v>2AFC</v>
      </c>
      <c r="H875" t="str">
        <f>VLOOKUP(K875,Questions!B:I,5,FALSE)</f>
        <v>Reference - Hard</v>
      </c>
      <c r="I875" t="str">
        <f>VLOOKUP(K875,Questions!B:I,6,FALSE)</f>
        <v>Reference</v>
      </c>
      <c r="J875" t="s">
        <v>3748</v>
      </c>
      <c r="K875" t="s">
        <v>47</v>
      </c>
      <c r="L875" t="str">
        <f>VLOOKUP(K875,Questions!B:H,7,FALSE)</f>
        <v>Exc-5upOnly</v>
      </c>
      <c r="M875">
        <v>1</v>
      </c>
      <c r="O875">
        <v>0</v>
      </c>
      <c r="P875">
        <v>1</v>
      </c>
      <c r="Q875">
        <v>0</v>
      </c>
    </row>
    <row r="876" spans="1:17" x14ac:dyDescent="0.2">
      <c r="A876" t="s">
        <v>3371</v>
      </c>
      <c r="B876" t="s">
        <v>3055</v>
      </c>
      <c r="C876" t="s">
        <v>3355</v>
      </c>
      <c r="D876" t="s">
        <v>3365</v>
      </c>
      <c r="E876">
        <f>VLOOKUP(K876,Questions!B:I,2,FALSE)</f>
        <v>12</v>
      </c>
      <c r="F876">
        <f>VLOOKUP(K876,Questions!B:I,3,FALSE)</f>
        <v>12.4</v>
      </c>
      <c r="G876" t="str">
        <f>VLOOKUP(K876,Questions!B:I,4,FALSE)</f>
        <v>Explanation</v>
      </c>
      <c r="H876" t="str">
        <f>VLOOKUP(K876,Questions!B:I,5,FALSE)</f>
        <v>Reference - Hard</v>
      </c>
      <c r="I876" t="str">
        <f>VLOOKUP(K876,Questions!B:I,6,FALSE)</f>
        <v>Reference</v>
      </c>
      <c r="J876" t="s">
        <v>3749</v>
      </c>
      <c r="K876" t="s">
        <v>48</v>
      </c>
      <c r="L876" t="str">
        <f>VLOOKUP(K876,Questions!B:H,7,FALSE)</f>
        <v>Exc-5upOnly</v>
      </c>
      <c r="M876">
        <v>1</v>
      </c>
      <c r="N876" t="s">
        <v>2089</v>
      </c>
      <c r="O876">
        <v>0</v>
      </c>
      <c r="P876">
        <v>1</v>
      </c>
      <c r="Q876">
        <v>0</v>
      </c>
    </row>
    <row r="877" spans="1:17" x14ac:dyDescent="0.2">
      <c r="A877" t="s">
        <v>3371</v>
      </c>
      <c r="B877" t="s">
        <v>3055</v>
      </c>
      <c r="C877" t="s">
        <v>3355</v>
      </c>
      <c r="D877" t="s">
        <v>3365</v>
      </c>
      <c r="E877">
        <f>VLOOKUP(K877,Questions!B:I,2,FALSE)</f>
        <v>13</v>
      </c>
      <c r="F877">
        <f>VLOOKUP(K877,Questions!B:I,3,FALSE)</f>
        <v>13.1</v>
      </c>
      <c r="G877" t="str">
        <f>VLOOKUP(K877,Questions!B:I,4,FALSE)</f>
        <v>2AFC</v>
      </c>
      <c r="H877" t="str">
        <f>VLOOKUP(K877,Questions!B:I,5,FALSE)</f>
        <v>Reference - Hard</v>
      </c>
      <c r="I877" t="str">
        <f>VLOOKUP(K877,Questions!B:I,6,FALSE)</f>
        <v>Reference</v>
      </c>
      <c r="J877" t="s">
        <v>3750</v>
      </c>
      <c r="K877" t="s">
        <v>49</v>
      </c>
      <c r="L877" t="str">
        <f>VLOOKUP(K877,Questions!B:H,7,FALSE)</f>
        <v>Inc</v>
      </c>
      <c r="M877">
        <v>1</v>
      </c>
      <c r="O877">
        <v>0</v>
      </c>
      <c r="P877">
        <v>1</v>
      </c>
      <c r="Q877">
        <v>0</v>
      </c>
    </row>
    <row r="878" spans="1:17" x14ac:dyDescent="0.2">
      <c r="A878" t="s">
        <v>3371</v>
      </c>
      <c r="B878" t="s">
        <v>3055</v>
      </c>
      <c r="C878" t="s">
        <v>3355</v>
      </c>
      <c r="D878" t="s">
        <v>3365</v>
      </c>
      <c r="E878">
        <f>VLOOKUP(K878,Questions!B:I,2,FALSE)</f>
        <v>13</v>
      </c>
      <c r="F878">
        <f>VLOOKUP(K878,Questions!B:I,3,FALSE)</f>
        <v>13.2</v>
      </c>
      <c r="G878" t="str">
        <f>VLOOKUP(K878,Questions!B:I,4,FALSE)</f>
        <v>Explanation</v>
      </c>
      <c r="H878" t="str">
        <f>VLOOKUP(K878,Questions!B:I,5,FALSE)</f>
        <v>Reference - Hard</v>
      </c>
      <c r="I878" t="str">
        <f>VLOOKUP(K878,Questions!B:I,6,FALSE)</f>
        <v>Reference</v>
      </c>
      <c r="J878" t="s">
        <v>3751</v>
      </c>
      <c r="K878" t="s">
        <v>50</v>
      </c>
      <c r="L878" t="str">
        <f>VLOOKUP(K878,Questions!B:H,7,FALSE)</f>
        <v>Inc</v>
      </c>
      <c r="M878">
        <v>1</v>
      </c>
      <c r="N878" t="s">
        <v>2090</v>
      </c>
      <c r="O878">
        <v>0</v>
      </c>
      <c r="P878">
        <v>1</v>
      </c>
      <c r="Q878">
        <v>0</v>
      </c>
    </row>
    <row r="879" spans="1:17" x14ac:dyDescent="0.2">
      <c r="A879" t="s">
        <v>3371</v>
      </c>
      <c r="B879" t="s">
        <v>3055</v>
      </c>
      <c r="C879" t="s">
        <v>3355</v>
      </c>
      <c r="D879" t="s">
        <v>3365</v>
      </c>
      <c r="E879">
        <f>VLOOKUP(K879,Questions!B:I,2,FALSE)</f>
        <v>14</v>
      </c>
      <c r="F879">
        <f>VLOOKUP(K879,Questions!B:I,3,FALSE)</f>
        <v>14.1</v>
      </c>
      <c r="G879" t="str">
        <f>VLOOKUP(K879,Questions!B:I,4,FALSE)</f>
        <v>2AFC</v>
      </c>
      <c r="H879" t="str">
        <f>VLOOKUP(K879,Questions!B:I,5,FALSE)</f>
        <v>Emotion Reminder</v>
      </c>
      <c r="I879" t="str">
        <f>VLOOKUP(K879,Questions!B:I,6,FALSE)</f>
        <v>Emotion</v>
      </c>
      <c r="J879" t="s">
        <v>3752</v>
      </c>
      <c r="K879" t="s">
        <v>52</v>
      </c>
      <c r="L879" t="str">
        <f>VLOOKUP(K879,Questions!B:H,7,FALSE)</f>
        <v>Inc</v>
      </c>
      <c r="M879">
        <v>1</v>
      </c>
      <c r="O879">
        <v>0</v>
      </c>
      <c r="P879">
        <v>1</v>
      </c>
      <c r="Q879">
        <v>0</v>
      </c>
    </row>
    <row r="880" spans="1:17" x14ac:dyDescent="0.2">
      <c r="A880" t="s">
        <v>3371</v>
      </c>
      <c r="B880" t="s">
        <v>3055</v>
      </c>
      <c r="C880" t="s">
        <v>3355</v>
      </c>
      <c r="D880" t="s">
        <v>3365</v>
      </c>
      <c r="E880">
        <f>VLOOKUP(K880,Questions!B:I,2,FALSE)</f>
        <v>14</v>
      </c>
      <c r="F880">
        <f>VLOOKUP(K880,Questions!B:I,3,FALSE)</f>
        <v>14.2</v>
      </c>
      <c r="G880" t="str">
        <f>VLOOKUP(K880,Questions!B:I,4,FALSE)</f>
        <v>Explanation</v>
      </c>
      <c r="H880" t="str">
        <f>VLOOKUP(K880,Questions!B:I,5,FALSE)</f>
        <v>Emotion Reminder</v>
      </c>
      <c r="I880" t="str">
        <f>VLOOKUP(K880,Questions!B:I,6,FALSE)</f>
        <v>Emotion</v>
      </c>
      <c r="J880" t="s">
        <v>3753</v>
      </c>
      <c r="K880" t="s">
        <v>3652</v>
      </c>
      <c r="L880" t="str">
        <f>VLOOKUP(K880,Questions!B:H,7,FALSE)</f>
        <v>Inc</v>
      </c>
      <c r="M880">
        <v>1</v>
      </c>
      <c r="N880" t="s">
        <v>2091</v>
      </c>
      <c r="O880">
        <v>0</v>
      </c>
      <c r="P880">
        <v>1</v>
      </c>
      <c r="Q880">
        <v>0</v>
      </c>
    </row>
    <row r="881" spans="1:17" x14ac:dyDescent="0.2">
      <c r="A881" t="s">
        <v>3371</v>
      </c>
      <c r="B881" t="s">
        <v>3055</v>
      </c>
      <c r="C881" t="s">
        <v>3355</v>
      </c>
      <c r="D881" t="s">
        <v>3365</v>
      </c>
      <c r="E881">
        <f>VLOOKUP(K881,Questions!B:I,2,FALSE)</f>
        <v>14</v>
      </c>
      <c r="F881">
        <f>VLOOKUP(K881,Questions!B:I,3,FALSE)</f>
        <v>14.3</v>
      </c>
      <c r="G881" t="str">
        <f>VLOOKUP(K881,Questions!B:I,4,FALSE)</f>
        <v>2AFC</v>
      </c>
      <c r="H881" t="str">
        <f>VLOOKUP(K881,Questions!B:I,5,FALSE)</f>
        <v>Emotion Reminder</v>
      </c>
      <c r="I881" t="str">
        <f>VLOOKUP(K881,Questions!B:I,6,FALSE)</f>
        <v>Emotion</v>
      </c>
      <c r="J881" t="s">
        <v>3754</v>
      </c>
      <c r="K881" t="s">
        <v>54</v>
      </c>
      <c r="L881" t="str">
        <f>VLOOKUP(K881,Questions!B:H,7,FALSE)</f>
        <v>Inc</v>
      </c>
      <c r="M881">
        <v>1</v>
      </c>
      <c r="O881">
        <v>0</v>
      </c>
      <c r="P881">
        <v>1</v>
      </c>
      <c r="Q881">
        <v>0</v>
      </c>
    </row>
    <row r="882" spans="1:17" x14ac:dyDescent="0.2">
      <c r="A882" t="s">
        <v>3371</v>
      </c>
      <c r="B882" t="s">
        <v>3055</v>
      </c>
      <c r="C882" t="s">
        <v>3355</v>
      </c>
      <c r="D882" t="s">
        <v>3365</v>
      </c>
      <c r="E882">
        <f>VLOOKUP(K882,Questions!B:I,2,FALSE)</f>
        <v>14</v>
      </c>
      <c r="F882">
        <f>VLOOKUP(K882,Questions!B:I,3,FALSE)</f>
        <v>14.4</v>
      </c>
      <c r="G882" t="str">
        <f>VLOOKUP(K882,Questions!B:I,4,FALSE)</f>
        <v>Explanation</v>
      </c>
      <c r="H882" t="str">
        <f>VLOOKUP(K882,Questions!B:I,5,FALSE)</f>
        <v>Emotion Reminder</v>
      </c>
      <c r="I882" t="str">
        <f>VLOOKUP(K882,Questions!B:I,6,FALSE)</f>
        <v>Emotion</v>
      </c>
      <c r="J882" t="s">
        <v>3755</v>
      </c>
      <c r="K882" t="s">
        <v>3653</v>
      </c>
      <c r="L882" t="str">
        <f>VLOOKUP(K882,Questions!B:H,7,FALSE)</f>
        <v>Inc</v>
      </c>
      <c r="M882">
        <v>1</v>
      </c>
      <c r="N882" t="s">
        <v>2092</v>
      </c>
      <c r="O882">
        <v>0</v>
      </c>
      <c r="P882">
        <v>1</v>
      </c>
      <c r="Q882">
        <v>0</v>
      </c>
    </row>
    <row r="883" spans="1:17" x14ac:dyDescent="0.2">
      <c r="A883" t="s">
        <v>3371</v>
      </c>
      <c r="B883" t="s">
        <v>3055</v>
      </c>
      <c r="C883" t="s">
        <v>3355</v>
      </c>
      <c r="D883" t="s">
        <v>3365</v>
      </c>
      <c r="E883">
        <f>VLOOKUP(K883,Questions!B:I,2,FALSE)</f>
        <v>15</v>
      </c>
      <c r="F883">
        <f>VLOOKUP(K883,Questions!B:I,3,FALSE)</f>
        <v>15.1</v>
      </c>
      <c r="G883" t="str">
        <f>VLOOKUP(K883,Questions!B:I,4,FALSE)</f>
        <v>Control</v>
      </c>
      <c r="H883" t="str">
        <f>VLOOKUP(K883,Questions!B:I,5,FALSE)</f>
        <v>True Belief - Control</v>
      </c>
      <c r="I883" t="str">
        <f>VLOOKUP(K883,Questions!B:I,6,FALSE)</f>
        <v>Control</v>
      </c>
      <c r="J883" t="s">
        <v>3756</v>
      </c>
      <c r="K883" t="s">
        <v>55</v>
      </c>
      <c r="L883" t="str">
        <f>VLOOKUP(K883,Questions!B:H,7,FALSE)</f>
        <v>Inc</v>
      </c>
      <c r="M883">
        <v>1</v>
      </c>
      <c r="O883">
        <v>0</v>
      </c>
      <c r="P883">
        <v>1</v>
      </c>
      <c r="Q883">
        <v>0</v>
      </c>
    </row>
    <row r="884" spans="1:17" x14ac:dyDescent="0.2">
      <c r="A884" t="s">
        <v>3371</v>
      </c>
      <c r="B884" t="s">
        <v>3055</v>
      </c>
      <c r="C884" t="s">
        <v>3355</v>
      </c>
      <c r="D884" t="s">
        <v>3365</v>
      </c>
      <c r="E884">
        <f>VLOOKUP(K884,Questions!B:I,2,FALSE)</f>
        <v>15</v>
      </c>
      <c r="F884">
        <f>VLOOKUP(K884,Questions!B:I,3,FALSE)</f>
        <v>15.2</v>
      </c>
      <c r="G884" t="str">
        <f>VLOOKUP(K884,Questions!B:I,4,FALSE)</f>
        <v>2AFC</v>
      </c>
      <c r="H884" t="str">
        <f>VLOOKUP(K884,Questions!B:I,5,FALSE)</f>
        <v>True Belief - Location</v>
      </c>
      <c r="I884" t="str">
        <f>VLOOKUP(K884,Questions!B:I,6,FALSE)</f>
        <v>Belief</v>
      </c>
      <c r="J884" t="s">
        <v>3757</v>
      </c>
      <c r="K884" t="s">
        <v>56</v>
      </c>
      <c r="L884" t="str">
        <f>VLOOKUP(K884,Questions!B:H,7,FALSE)</f>
        <v>Inc</v>
      </c>
      <c r="M884">
        <v>1</v>
      </c>
      <c r="O884">
        <v>0</v>
      </c>
      <c r="P884">
        <v>1</v>
      </c>
      <c r="Q884">
        <v>0</v>
      </c>
    </row>
    <row r="885" spans="1:17" x14ac:dyDescent="0.2">
      <c r="A885" t="s">
        <v>3371</v>
      </c>
      <c r="B885" t="s">
        <v>3055</v>
      </c>
      <c r="C885" t="s">
        <v>3355</v>
      </c>
      <c r="D885" t="s">
        <v>3365</v>
      </c>
      <c r="E885">
        <f>VLOOKUP(K885,Questions!B:I,2,FALSE)</f>
        <v>15</v>
      </c>
      <c r="F885">
        <f>VLOOKUP(K885,Questions!B:I,3,FALSE)</f>
        <v>15.3</v>
      </c>
      <c r="G885" t="str">
        <f>VLOOKUP(K885,Questions!B:I,4,FALSE)</f>
        <v>Explanation</v>
      </c>
      <c r="H885" t="str">
        <f>VLOOKUP(K885,Questions!B:I,5,FALSE)</f>
        <v>True Belief - Location</v>
      </c>
      <c r="I885" t="str">
        <f>VLOOKUP(K885,Questions!B:I,6,FALSE)</f>
        <v>Belief</v>
      </c>
      <c r="J885" t="s">
        <v>3758</v>
      </c>
      <c r="K885" t="s">
        <v>57</v>
      </c>
      <c r="L885" t="str">
        <f>VLOOKUP(K885,Questions!B:H,7,FALSE)</f>
        <v>Inc</v>
      </c>
      <c r="M885">
        <v>1</v>
      </c>
      <c r="N885" t="s">
        <v>2093</v>
      </c>
      <c r="O885">
        <v>0</v>
      </c>
      <c r="P885">
        <v>1</v>
      </c>
      <c r="Q885">
        <v>0</v>
      </c>
    </row>
    <row r="886" spans="1:17" x14ac:dyDescent="0.2">
      <c r="A886" t="s">
        <v>3371</v>
      </c>
      <c r="B886" t="s">
        <v>3055</v>
      </c>
      <c r="C886" t="s">
        <v>3355</v>
      </c>
      <c r="D886" t="s">
        <v>3365</v>
      </c>
      <c r="E886">
        <f>VLOOKUP(K886,Questions!B:I,2,FALSE)</f>
        <v>16</v>
      </c>
      <c r="F886">
        <f>VLOOKUP(K886,Questions!B:I,3,FALSE)</f>
        <v>16.100000000000001</v>
      </c>
      <c r="G886" t="str">
        <f>VLOOKUP(K886,Questions!B:I,4,FALSE)</f>
        <v>Control</v>
      </c>
      <c r="H886" t="str">
        <f>VLOOKUP(K886,Questions!B:I,5,FALSE)</f>
        <v>Moral Reasoning True Beliefs - Control</v>
      </c>
      <c r="I886" t="str">
        <f>VLOOKUP(K886,Questions!B:I,6,FALSE)</f>
        <v>Control</v>
      </c>
      <c r="J886" t="s">
        <v>3759</v>
      </c>
      <c r="K886" t="s">
        <v>59</v>
      </c>
      <c r="L886" t="str">
        <f>VLOOKUP(K886,Questions!B:H,7,FALSE)</f>
        <v>Inc</v>
      </c>
      <c r="M886">
        <v>0</v>
      </c>
      <c r="N886" t="s">
        <v>2094</v>
      </c>
      <c r="O886">
        <v>1</v>
      </c>
      <c r="P886">
        <v>1</v>
      </c>
      <c r="Q886">
        <v>0</v>
      </c>
    </row>
    <row r="887" spans="1:17" x14ac:dyDescent="0.2">
      <c r="A887" t="s">
        <v>3371</v>
      </c>
      <c r="B887" t="s">
        <v>3055</v>
      </c>
      <c r="C887" t="s">
        <v>3355</v>
      </c>
      <c r="D887" t="s">
        <v>3365</v>
      </c>
      <c r="E887">
        <f>VLOOKUP(K887,Questions!B:I,2,FALSE)</f>
        <v>16</v>
      </c>
      <c r="F887">
        <f>VLOOKUP(K887,Questions!B:I,3,FALSE)</f>
        <v>16.2</v>
      </c>
      <c r="G887" t="str">
        <f>VLOOKUP(K887,Questions!B:I,4,FALSE)</f>
        <v>Control</v>
      </c>
      <c r="H887" t="str">
        <f>VLOOKUP(K887,Questions!B:I,5,FALSE)</f>
        <v>Moral Reasoning True Beliefs - Control</v>
      </c>
      <c r="I887" t="str">
        <f>VLOOKUP(K887,Questions!B:I,6,FALSE)</f>
        <v>Control</v>
      </c>
      <c r="J887" t="s">
        <v>3760</v>
      </c>
      <c r="K887" t="s">
        <v>60</v>
      </c>
      <c r="L887" t="str">
        <f>VLOOKUP(K887,Questions!B:H,7,FALSE)</f>
        <v>Inc</v>
      </c>
      <c r="M887">
        <v>1</v>
      </c>
      <c r="O887">
        <v>0</v>
      </c>
      <c r="P887">
        <v>1</v>
      </c>
      <c r="Q887">
        <v>0</v>
      </c>
    </row>
    <row r="888" spans="1:17" x14ac:dyDescent="0.2">
      <c r="A888" t="s">
        <v>3371</v>
      </c>
      <c r="B888" t="s">
        <v>3055</v>
      </c>
      <c r="C888" t="s">
        <v>3355</v>
      </c>
      <c r="D888" t="s">
        <v>3365</v>
      </c>
      <c r="E888">
        <f>VLOOKUP(K888,Questions!B:I,2,FALSE)</f>
        <v>16</v>
      </c>
      <c r="F888">
        <f>VLOOKUP(K888,Questions!B:I,3,FALSE)</f>
        <v>16.3</v>
      </c>
      <c r="G888" t="str">
        <f>VLOOKUP(K888,Questions!B:I,4,FALSE)</f>
        <v>Explanation</v>
      </c>
      <c r="H888" t="str">
        <f>VLOOKUP(K888,Questions!B:I,5,FALSE)</f>
        <v>Moral Reasoning True Beliefs</v>
      </c>
      <c r="I888" t="str">
        <f>VLOOKUP(K888,Questions!B:I,6,FALSE)</f>
        <v>Moral Reasoning</v>
      </c>
      <c r="J888" t="s">
        <v>3761</v>
      </c>
      <c r="K888" t="s">
        <v>61</v>
      </c>
      <c r="L888" t="str">
        <f>VLOOKUP(K888,Questions!B:H,7,FALSE)</f>
        <v>Exc</v>
      </c>
      <c r="M888">
        <v>1</v>
      </c>
      <c r="N888" t="s">
        <v>2095</v>
      </c>
      <c r="O888">
        <v>0</v>
      </c>
      <c r="P888">
        <v>1</v>
      </c>
      <c r="Q888">
        <v>0</v>
      </c>
    </row>
    <row r="889" spans="1:17" x14ac:dyDescent="0.2">
      <c r="A889" t="s">
        <v>3371</v>
      </c>
      <c r="B889" t="s">
        <v>3055</v>
      </c>
      <c r="C889" t="s">
        <v>3355</v>
      </c>
      <c r="D889" t="s">
        <v>3365</v>
      </c>
      <c r="E889">
        <f>VLOOKUP(K889,Questions!B:I,2,FALSE)</f>
        <v>16</v>
      </c>
      <c r="F889">
        <f>VLOOKUP(K889,Questions!B:I,3,FALSE)</f>
        <v>16.399999999999999</v>
      </c>
      <c r="G889" t="str">
        <f>VLOOKUP(K889,Questions!B:I,4,FALSE)</f>
        <v>Explanation</v>
      </c>
      <c r="H889" t="str">
        <f>VLOOKUP(K889,Questions!B:I,5,FALSE)</f>
        <v>Emotion</v>
      </c>
      <c r="I889" t="str">
        <f>VLOOKUP(K889,Questions!B:I,6,FALSE)</f>
        <v>Emotion</v>
      </c>
      <c r="J889" t="s">
        <v>3762</v>
      </c>
      <c r="K889" t="s">
        <v>62</v>
      </c>
      <c r="L889" t="str">
        <f>VLOOKUP(K889,Questions!B:H,7,FALSE)</f>
        <v>Inc</v>
      </c>
      <c r="M889">
        <v>1</v>
      </c>
      <c r="N889" t="s">
        <v>890</v>
      </c>
      <c r="O889">
        <v>0</v>
      </c>
      <c r="P889">
        <v>1</v>
      </c>
      <c r="Q889">
        <v>0</v>
      </c>
    </row>
    <row r="890" spans="1:17" x14ac:dyDescent="0.2">
      <c r="A890" t="s">
        <v>3371</v>
      </c>
      <c r="B890" t="s">
        <v>3055</v>
      </c>
      <c r="C890" t="s">
        <v>3355</v>
      </c>
      <c r="D890" t="s">
        <v>3365</v>
      </c>
      <c r="E890">
        <f>VLOOKUP(K890,Questions!B:I,2,FALSE)</f>
        <v>16</v>
      </c>
      <c r="F890">
        <f>VLOOKUP(K890,Questions!B:I,3,FALSE)</f>
        <v>16.5</v>
      </c>
      <c r="G890" t="str">
        <f>VLOOKUP(K890,Questions!B:I,4,FALSE)</f>
        <v>2AFC</v>
      </c>
      <c r="H890" t="str">
        <f>VLOOKUP(K890,Questions!B:I,5,FALSE)</f>
        <v>Moral Reasoning True Beliefs</v>
      </c>
      <c r="I890" t="str">
        <f>VLOOKUP(K890,Questions!B:I,6,FALSE)</f>
        <v>Moral Reasoning</v>
      </c>
      <c r="J890" t="s">
        <v>3763</v>
      </c>
      <c r="K890" t="s">
        <v>63</v>
      </c>
      <c r="L890" t="str">
        <f>VLOOKUP(K890,Questions!B:H,7,FALSE)</f>
        <v>Inc</v>
      </c>
      <c r="M890">
        <v>1</v>
      </c>
      <c r="O890">
        <v>0</v>
      </c>
      <c r="P890">
        <v>1</v>
      </c>
      <c r="Q890">
        <v>0</v>
      </c>
    </row>
    <row r="891" spans="1:17" x14ac:dyDescent="0.2">
      <c r="A891" t="s">
        <v>3371</v>
      </c>
      <c r="B891" t="s">
        <v>3055</v>
      </c>
      <c r="C891" t="s">
        <v>3355</v>
      </c>
      <c r="D891" t="s">
        <v>3365</v>
      </c>
      <c r="E891">
        <f>VLOOKUP(K891,Questions!B:I,2,FALSE)</f>
        <v>16</v>
      </c>
      <c r="F891">
        <f>VLOOKUP(K891,Questions!B:I,3,FALSE)</f>
        <v>16.600000000000001</v>
      </c>
      <c r="G891" t="str">
        <f>VLOOKUP(K891,Questions!B:I,4,FALSE)</f>
        <v>Explanation</v>
      </c>
      <c r="H891" t="str">
        <f>VLOOKUP(K891,Questions!B:I,5,FALSE)</f>
        <v>Moral Reasoning True Beliefs</v>
      </c>
      <c r="I891" t="str">
        <f>VLOOKUP(K891,Questions!B:I,6,FALSE)</f>
        <v>Moral Reasoning</v>
      </c>
      <c r="J891" t="s">
        <v>3764</v>
      </c>
      <c r="K891" t="s">
        <v>3656</v>
      </c>
      <c r="L891" t="str">
        <f>VLOOKUP(K891,Questions!B:H,7,FALSE)</f>
        <v>Inc</v>
      </c>
      <c r="M891">
        <v>1</v>
      </c>
      <c r="N891" t="s">
        <v>2096</v>
      </c>
      <c r="O891">
        <v>0</v>
      </c>
      <c r="P891">
        <v>1</v>
      </c>
      <c r="Q891">
        <v>0</v>
      </c>
    </row>
    <row r="892" spans="1:17" x14ac:dyDescent="0.2">
      <c r="A892" t="s">
        <v>3371</v>
      </c>
      <c r="B892" t="s">
        <v>3055</v>
      </c>
      <c r="C892" t="s">
        <v>3355</v>
      </c>
      <c r="D892" t="s">
        <v>3365</v>
      </c>
      <c r="E892">
        <f>VLOOKUP(K892,Questions!B:I,2,FALSE)</f>
        <v>16</v>
      </c>
      <c r="F892">
        <f>VLOOKUP(K892,Questions!B:I,3,FALSE)</f>
        <v>16.7</v>
      </c>
      <c r="G892" t="str">
        <f>VLOOKUP(K892,Questions!B:I,4,FALSE)</f>
        <v>2AFC</v>
      </c>
      <c r="H892" t="str">
        <f>VLOOKUP(K892,Questions!B:I,5,FALSE)</f>
        <v>Moral Reasoning True Beliefs</v>
      </c>
      <c r="I892" t="str">
        <f>VLOOKUP(K892,Questions!B:I,6,FALSE)</f>
        <v>Moral Reasoning</v>
      </c>
      <c r="J892" t="s">
        <v>3765</v>
      </c>
      <c r="K892" t="s">
        <v>64</v>
      </c>
      <c r="L892" t="str">
        <f>VLOOKUP(K892,Questions!B:H,7,FALSE)</f>
        <v>Inc</v>
      </c>
      <c r="M892">
        <v>1</v>
      </c>
      <c r="O892">
        <v>0</v>
      </c>
      <c r="P892">
        <v>1</v>
      </c>
      <c r="Q892">
        <v>0</v>
      </c>
    </row>
    <row r="893" spans="1:17" x14ac:dyDescent="0.2">
      <c r="A893" t="s">
        <v>3371</v>
      </c>
      <c r="B893" t="s">
        <v>3055</v>
      </c>
      <c r="C893" t="s">
        <v>3355</v>
      </c>
      <c r="D893" t="s">
        <v>3365</v>
      </c>
      <c r="E893">
        <f>VLOOKUP(K893,Questions!B:I,2,FALSE)</f>
        <v>16</v>
      </c>
      <c r="F893">
        <f>VLOOKUP(K893,Questions!B:I,3,FALSE)</f>
        <v>16.8</v>
      </c>
      <c r="G893" t="str">
        <f>VLOOKUP(K893,Questions!B:I,4,FALSE)</f>
        <v>Explanation</v>
      </c>
      <c r="H893" t="str">
        <f>VLOOKUP(K893,Questions!B:I,5,FALSE)</f>
        <v>Moral Reasoning True Beliefs</v>
      </c>
      <c r="I893" t="str">
        <f>VLOOKUP(K893,Questions!B:I,6,FALSE)</f>
        <v>Moral Reasoning</v>
      </c>
      <c r="J893" t="s">
        <v>3766</v>
      </c>
      <c r="K893" t="s">
        <v>3657</v>
      </c>
      <c r="L893" t="str">
        <f>VLOOKUP(K893,Questions!B:H,7,FALSE)</f>
        <v>Inc</v>
      </c>
      <c r="M893">
        <v>1</v>
      </c>
      <c r="N893" t="s">
        <v>2097</v>
      </c>
      <c r="O893">
        <v>0</v>
      </c>
      <c r="P893">
        <v>1</v>
      </c>
      <c r="Q893">
        <v>0</v>
      </c>
    </row>
    <row r="894" spans="1:17" x14ac:dyDescent="0.2">
      <c r="A894" t="s">
        <v>3371</v>
      </c>
      <c r="B894" t="s">
        <v>3055</v>
      </c>
      <c r="C894" t="s">
        <v>3355</v>
      </c>
      <c r="D894" t="s">
        <v>3365</v>
      </c>
      <c r="E894">
        <f>VLOOKUP(K894,Questions!B:I,2,FALSE)</f>
        <v>16</v>
      </c>
      <c r="F894">
        <f>VLOOKUP(K894,Questions!B:I,3,FALSE)</f>
        <v>16.899999999999999</v>
      </c>
      <c r="G894" t="str">
        <f>VLOOKUP(K894,Questions!B:I,4,FALSE)</f>
        <v>2AFC</v>
      </c>
      <c r="H894" t="str">
        <f>VLOOKUP(K894,Questions!B:I,5,FALSE)</f>
        <v>Moral Reasoning True Beliefs</v>
      </c>
      <c r="I894" t="str">
        <f>VLOOKUP(K894,Questions!B:I,6,FALSE)</f>
        <v>Moral Reasoning</v>
      </c>
      <c r="J894" t="s">
        <v>3767</v>
      </c>
      <c r="K894" t="s">
        <v>65</v>
      </c>
      <c r="L894" t="str">
        <f>VLOOKUP(K894,Questions!B:H,7,FALSE)</f>
        <v>Inc</v>
      </c>
      <c r="M894">
        <v>1</v>
      </c>
      <c r="O894">
        <v>0</v>
      </c>
      <c r="P894">
        <v>1</v>
      </c>
      <c r="Q894">
        <v>0</v>
      </c>
    </row>
    <row r="895" spans="1:17" x14ac:dyDescent="0.2">
      <c r="A895" t="s">
        <v>3371</v>
      </c>
      <c r="B895" t="s">
        <v>3055</v>
      </c>
      <c r="C895" t="s">
        <v>3355</v>
      </c>
      <c r="D895" t="s">
        <v>3365</v>
      </c>
      <c r="E895">
        <f>VLOOKUP(K895,Questions!B:I,2,FALSE)</f>
        <v>16</v>
      </c>
      <c r="F895">
        <f>VLOOKUP(K895,Questions!B:I,3,FALSE)</f>
        <v>16.91</v>
      </c>
      <c r="G895" t="str">
        <f>VLOOKUP(K895,Questions!B:I,4,FALSE)</f>
        <v>Explanation</v>
      </c>
      <c r="H895" t="str">
        <f>VLOOKUP(K895,Questions!B:I,5,FALSE)</f>
        <v>Moral Reasoning True Beliefs</v>
      </c>
      <c r="I895" t="str">
        <f>VLOOKUP(K895,Questions!B:I,6,FALSE)</f>
        <v>Moral Reasoning</v>
      </c>
      <c r="J895" t="s">
        <v>3768</v>
      </c>
      <c r="K895" t="s">
        <v>3658</v>
      </c>
      <c r="L895" t="str">
        <f>VLOOKUP(K895,Questions!B:H,7,FALSE)</f>
        <v>Inc</v>
      </c>
      <c r="M895">
        <v>1</v>
      </c>
      <c r="N895" t="s">
        <v>2098</v>
      </c>
      <c r="O895">
        <v>0</v>
      </c>
      <c r="P895">
        <v>1</v>
      </c>
      <c r="Q895">
        <v>0</v>
      </c>
    </row>
    <row r="896" spans="1:17" x14ac:dyDescent="0.2">
      <c r="A896" t="s">
        <v>3371</v>
      </c>
      <c r="B896" t="s">
        <v>3055</v>
      </c>
      <c r="C896" t="s">
        <v>3355</v>
      </c>
      <c r="D896" t="s">
        <v>3365</v>
      </c>
      <c r="E896">
        <f>VLOOKUP(K896,Questions!B:I,2,FALSE)</f>
        <v>17</v>
      </c>
      <c r="F896">
        <f>VLOOKUP(K896,Questions!B:I,3,FALSE)</f>
        <v>17.100000000000001</v>
      </c>
      <c r="G896" t="str">
        <f>VLOOKUP(K896,Questions!B:I,4,FALSE)</f>
        <v>2AFC</v>
      </c>
      <c r="H896" t="str">
        <f>VLOOKUP(K896,Questions!B:I,5,FALSE)</f>
        <v>False Belief - Lies</v>
      </c>
      <c r="I896" t="str">
        <f>VLOOKUP(K896,Questions!B:I,6,FALSE)</f>
        <v>Lies</v>
      </c>
      <c r="J896" t="s">
        <v>3769</v>
      </c>
      <c r="K896" t="s">
        <v>66</v>
      </c>
      <c r="L896" t="str">
        <f>VLOOKUP(K896,Questions!B:H,7,FALSE)</f>
        <v>Exc-5upOnly</v>
      </c>
      <c r="M896">
        <v>1</v>
      </c>
      <c r="O896">
        <v>0</v>
      </c>
      <c r="P896">
        <v>1</v>
      </c>
      <c r="Q896">
        <v>0</v>
      </c>
    </row>
    <row r="897" spans="1:17" x14ac:dyDescent="0.2">
      <c r="A897" t="s">
        <v>3371</v>
      </c>
      <c r="B897" t="s">
        <v>3055</v>
      </c>
      <c r="C897" t="s">
        <v>3355</v>
      </c>
      <c r="D897" t="s">
        <v>3365</v>
      </c>
      <c r="E897">
        <f>VLOOKUP(K897,Questions!B:I,2,FALSE)</f>
        <v>17</v>
      </c>
      <c r="F897">
        <f>VLOOKUP(K897,Questions!B:I,3,FALSE)</f>
        <v>17.2</v>
      </c>
      <c r="G897" t="str">
        <f>VLOOKUP(K897,Questions!B:I,4,FALSE)</f>
        <v>Control</v>
      </c>
      <c r="H897" t="str">
        <f>VLOOKUP(K897,Questions!B:I,5,FALSE)</f>
        <v>False Belief - Lies - Control</v>
      </c>
      <c r="I897" t="str">
        <f>VLOOKUP(K897,Questions!B:I,6,FALSE)</f>
        <v>Control</v>
      </c>
      <c r="J897" t="s">
        <v>3770</v>
      </c>
      <c r="K897" t="s">
        <v>3659</v>
      </c>
      <c r="L897" t="str">
        <f>VLOOKUP(K897,Questions!B:H,7,FALSE)</f>
        <v>Exc-5upOnly</v>
      </c>
      <c r="M897">
        <v>1</v>
      </c>
      <c r="O897">
        <v>0</v>
      </c>
      <c r="P897">
        <v>1</v>
      </c>
      <c r="Q897">
        <v>0</v>
      </c>
    </row>
    <row r="898" spans="1:17" x14ac:dyDescent="0.2">
      <c r="A898" t="s">
        <v>3371</v>
      </c>
      <c r="B898" t="s">
        <v>3055</v>
      </c>
      <c r="C898" t="s">
        <v>3355</v>
      </c>
      <c r="D898" t="s">
        <v>3365</v>
      </c>
      <c r="E898">
        <f>VLOOKUP(K898,Questions!B:I,2,FALSE)</f>
        <v>17</v>
      </c>
      <c r="F898">
        <f>VLOOKUP(K898,Questions!B:I,3,FALSE)</f>
        <v>17.3</v>
      </c>
      <c r="G898" t="str">
        <f>VLOOKUP(K898,Questions!B:I,4,FALSE)</f>
        <v>2AFC</v>
      </c>
      <c r="H898" t="str">
        <f>VLOOKUP(K898,Questions!B:I,5,FALSE)</f>
        <v>False Belief - Lies</v>
      </c>
      <c r="I898" t="str">
        <f>VLOOKUP(K898,Questions!B:I,6,FALSE)</f>
        <v>Lies</v>
      </c>
      <c r="J898" t="s">
        <v>3771</v>
      </c>
      <c r="K898" t="s">
        <v>68</v>
      </c>
      <c r="L898" t="str">
        <f>VLOOKUP(K898,Questions!B:H,7,FALSE)</f>
        <v>Exc-5upOnly</v>
      </c>
      <c r="M898">
        <v>0</v>
      </c>
      <c r="N898" t="s">
        <v>2099</v>
      </c>
      <c r="O898">
        <v>0</v>
      </c>
      <c r="P898">
        <v>1</v>
      </c>
      <c r="Q898">
        <v>0</v>
      </c>
    </row>
    <row r="899" spans="1:17" x14ac:dyDescent="0.2">
      <c r="A899" t="s">
        <v>3371</v>
      </c>
      <c r="B899" t="s">
        <v>3055</v>
      </c>
      <c r="C899" t="s">
        <v>3355</v>
      </c>
      <c r="D899" t="s">
        <v>3365</v>
      </c>
      <c r="E899">
        <f>VLOOKUP(K899,Questions!B:I,2,FALSE)</f>
        <v>17</v>
      </c>
      <c r="F899">
        <f>VLOOKUP(K899,Questions!B:I,3,FALSE)</f>
        <v>17.399999999999999</v>
      </c>
      <c r="G899" t="str">
        <f>VLOOKUP(K899,Questions!B:I,4,FALSE)</f>
        <v>Explanation</v>
      </c>
      <c r="H899" t="str">
        <f>VLOOKUP(K899,Questions!B:I,5,FALSE)</f>
        <v>False Belief - Lies</v>
      </c>
      <c r="I899" t="str">
        <f>VLOOKUP(K899,Questions!B:I,6,FALSE)</f>
        <v>Lies</v>
      </c>
      <c r="J899" t="s">
        <v>3772</v>
      </c>
      <c r="K899" t="s">
        <v>69</v>
      </c>
      <c r="L899" t="str">
        <f>VLOOKUP(K899,Questions!B:H,7,FALSE)</f>
        <v>Exc-5upOnly</v>
      </c>
      <c r="M899">
        <v>0</v>
      </c>
      <c r="N899" t="s">
        <v>2099</v>
      </c>
      <c r="O899">
        <v>0</v>
      </c>
      <c r="P899">
        <v>1</v>
      </c>
      <c r="Q899">
        <v>0</v>
      </c>
    </row>
    <row r="900" spans="1:17" x14ac:dyDescent="0.2">
      <c r="A900" t="s">
        <v>3371</v>
      </c>
      <c r="B900" t="s">
        <v>3055</v>
      </c>
      <c r="C900" t="s">
        <v>3355</v>
      </c>
      <c r="D900" t="s">
        <v>3365</v>
      </c>
      <c r="E900">
        <f>VLOOKUP(K900,Questions!B:I,2,FALSE)</f>
        <v>17</v>
      </c>
      <c r="F900">
        <f>VLOOKUP(K900,Questions!B:I,3,FALSE)</f>
        <v>17.5</v>
      </c>
      <c r="G900" t="str">
        <f>VLOOKUP(K900,Questions!B:I,4,FALSE)</f>
        <v>Control</v>
      </c>
      <c r="H900" t="str">
        <f>VLOOKUP(K900,Questions!B:I,5,FALSE)</f>
        <v>False Belief - Lies - Control</v>
      </c>
      <c r="I900" t="str">
        <f>VLOOKUP(K900,Questions!B:I,6,FALSE)</f>
        <v>Control</v>
      </c>
      <c r="J900" t="s">
        <v>3773</v>
      </c>
      <c r="K900" t="s">
        <v>3660</v>
      </c>
      <c r="L900" t="str">
        <f>VLOOKUP(K900,Questions!B:H,7,FALSE)</f>
        <v>Exc-5upOnly</v>
      </c>
      <c r="M900">
        <v>1</v>
      </c>
      <c r="O900">
        <v>0</v>
      </c>
      <c r="P900">
        <v>1</v>
      </c>
      <c r="Q900">
        <v>0</v>
      </c>
    </row>
    <row r="901" spans="1:17" x14ac:dyDescent="0.2">
      <c r="A901" t="s">
        <v>3371</v>
      </c>
      <c r="B901" t="s">
        <v>3055</v>
      </c>
      <c r="C901" t="s">
        <v>3355</v>
      </c>
      <c r="D901" t="s">
        <v>3365</v>
      </c>
      <c r="E901">
        <f>VLOOKUP(K901,Questions!B:I,2,FALSE)</f>
        <v>17</v>
      </c>
      <c r="F901">
        <f>VLOOKUP(K901,Questions!B:I,3,FALSE)</f>
        <v>17.600000000000001</v>
      </c>
      <c r="G901" t="str">
        <f>VLOOKUP(K901,Questions!B:I,4,FALSE)</f>
        <v>2AFC</v>
      </c>
      <c r="H901" t="str">
        <f>VLOOKUP(K901,Questions!B:I,5,FALSE)</f>
        <v>Emotion</v>
      </c>
      <c r="I901" t="str">
        <f>VLOOKUP(K901,Questions!B:I,6,FALSE)</f>
        <v>Emotion</v>
      </c>
      <c r="J901" t="s">
        <v>3774</v>
      </c>
      <c r="K901" t="s">
        <v>70</v>
      </c>
      <c r="L901" t="str">
        <f>VLOOKUP(K901,Questions!B:H,7,FALSE)</f>
        <v>Exc-5upOnly</v>
      </c>
      <c r="M901">
        <v>1</v>
      </c>
      <c r="O901">
        <v>0</v>
      </c>
      <c r="P901">
        <v>1</v>
      </c>
      <c r="Q901">
        <v>0</v>
      </c>
    </row>
    <row r="902" spans="1:17" x14ac:dyDescent="0.2">
      <c r="A902" t="s">
        <v>3371</v>
      </c>
      <c r="B902" t="s">
        <v>3055</v>
      </c>
      <c r="C902" t="s">
        <v>3355</v>
      </c>
      <c r="D902" t="s">
        <v>3365</v>
      </c>
      <c r="E902">
        <f>VLOOKUP(K902,Questions!B:I,2,FALSE)</f>
        <v>17</v>
      </c>
      <c r="F902">
        <f>VLOOKUP(K902,Questions!B:I,3,FALSE)</f>
        <v>17.7</v>
      </c>
      <c r="G902" t="str">
        <f>VLOOKUP(K902,Questions!B:I,4,FALSE)</f>
        <v>Explanation</v>
      </c>
      <c r="H902" t="str">
        <f>VLOOKUP(K902,Questions!B:I,5,FALSE)</f>
        <v>Emotion</v>
      </c>
      <c r="I902" t="str">
        <f>VLOOKUP(K902,Questions!B:I,6,FALSE)</f>
        <v>Emotion</v>
      </c>
      <c r="J902" t="s">
        <v>3775</v>
      </c>
      <c r="K902" t="s">
        <v>71</v>
      </c>
      <c r="L902" t="str">
        <f>VLOOKUP(K902,Questions!B:H,7,FALSE)</f>
        <v>Exc-5upOnly</v>
      </c>
      <c r="M902">
        <v>1</v>
      </c>
      <c r="N902" t="s">
        <v>2100</v>
      </c>
      <c r="O902">
        <v>0</v>
      </c>
      <c r="P902">
        <v>1</v>
      </c>
      <c r="Q902">
        <v>0</v>
      </c>
    </row>
    <row r="903" spans="1:17" x14ac:dyDescent="0.2">
      <c r="A903" t="s">
        <v>3371</v>
      </c>
      <c r="B903" t="s">
        <v>3055</v>
      </c>
      <c r="C903" t="s">
        <v>3355</v>
      </c>
      <c r="D903" t="s">
        <v>3365</v>
      </c>
      <c r="E903">
        <f>VLOOKUP(K903,Questions!B:I,2,FALSE)</f>
        <v>17</v>
      </c>
      <c r="F903">
        <f>VLOOKUP(K903,Questions!B:I,3,FALSE)</f>
        <v>17.8</v>
      </c>
      <c r="G903" t="str">
        <f>VLOOKUP(K903,Questions!B:I,4,FALSE)</f>
        <v>2AFC</v>
      </c>
      <c r="H903" t="str">
        <f>VLOOKUP(K903,Questions!B:I,5,FALSE)</f>
        <v>False Belief - Lies</v>
      </c>
      <c r="I903" t="str">
        <f>VLOOKUP(K903,Questions!B:I,6,FALSE)</f>
        <v>Lies</v>
      </c>
      <c r="J903" t="s">
        <v>3776</v>
      </c>
      <c r="K903" t="s">
        <v>72</v>
      </c>
      <c r="L903" t="str">
        <f>VLOOKUP(K903,Questions!B:H,7,FALSE)</f>
        <v>Exc-5upOnly</v>
      </c>
      <c r="M903">
        <v>1</v>
      </c>
      <c r="O903">
        <v>0</v>
      </c>
      <c r="P903">
        <v>1</v>
      </c>
      <c r="Q903">
        <v>0</v>
      </c>
    </row>
    <row r="904" spans="1:17" x14ac:dyDescent="0.2">
      <c r="A904" t="s">
        <v>3371</v>
      </c>
      <c r="B904" t="s">
        <v>3055</v>
      </c>
      <c r="C904" t="s">
        <v>3355</v>
      </c>
      <c r="D904" t="s">
        <v>3365</v>
      </c>
      <c r="E904">
        <f>VLOOKUP(K904,Questions!B:I,2,FALSE)</f>
        <v>17</v>
      </c>
      <c r="F904">
        <f>VLOOKUP(K904,Questions!B:I,3,FALSE)</f>
        <v>17.899999999999999</v>
      </c>
      <c r="G904" t="str">
        <f>VLOOKUP(K904,Questions!B:I,4,FALSE)</f>
        <v>Explanation</v>
      </c>
      <c r="H904" t="str">
        <f>VLOOKUP(K904,Questions!B:I,5,FALSE)</f>
        <v>False Belief - Lies</v>
      </c>
      <c r="I904" t="str">
        <f>VLOOKUP(K904,Questions!B:I,6,FALSE)</f>
        <v>Lies</v>
      </c>
      <c r="J904" t="s">
        <v>3777</v>
      </c>
      <c r="K904" t="s">
        <v>73</v>
      </c>
      <c r="L904" t="str">
        <f>VLOOKUP(K904,Questions!B:H,7,FALSE)</f>
        <v>Exc-5upOnly</v>
      </c>
      <c r="M904">
        <v>1</v>
      </c>
      <c r="N904" t="s">
        <v>2101</v>
      </c>
      <c r="O904">
        <v>0</v>
      </c>
      <c r="P904">
        <v>1</v>
      </c>
      <c r="Q904">
        <v>0</v>
      </c>
    </row>
    <row r="905" spans="1:17" x14ac:dyDescent="0.2">
      <c r="A905" t="s">
        <v>3371</v>
      </c>
      <c r="B905" t="s">
        <v>3055</v>
      </c>
      <c r="C905" t="s">
        <v>3355</v>
      </c>
      <c r="D905" t="s">
        <v>3365</v>
      </c>
      <c r="E905">
        <f>VLOOKUP(K905,Questions!B:I,2,FALSE)</f>
        <v>18</v>
      </c>
      <c r="F905">
        <f>VLOOKUP(K905,Questions!B:I,3,FALSE)</f>
        <v>18.100000000000001</v>
      </c>
      <c r="G905" t="str">
        <f>VLOOKUP(K905,Questions!B:I,4,FALSE)</f>
        <v>2AFC</v>
      </c>
      <c r="H905" t="str">
        <f>VLOOKUP(K905,Questions!B:I,5,FALSE)</f>
        <v>2nd Order Belief-Desire Reasoning</v>
      </c>
      <c r="I905" t="str">
        <f>VLOOKUP(K905,Questions!B:I,6,FALSE)</f>
        <v>Belief</v>
      </c>
      <c r="J905" t="s">
        <v>3778</v>
      </c>
      <c r="K905" t="s">
        <v>74</v>
      </c>
      <c r="L905" t="str">
        <f>VLOOKUP(K905,Questions!B:H,7,FALSE)</f>
        <v>Inc</v>
      </c>
      <c r="M905">
        <v>1</v>
      </c>
      <c r="O905">
        <v>0</v>
      </c>
      <c r="P905">
        <v>1</v>
      </c>
      <c r="Q905">
        <v>0</v>
      </c>
    </row>
    <row r="906" spans="1:17" x14ac:dyDescent="0.2">
      <c r="A906" t="s">
        <v>3371</v>
      </c>
      <c r="B906" t="s">
        <v>3055</v>
      </c>
      <c r="C906" t="s">
        <v>3355</v>
      </c>
      <c r="D906" t="s">
        <v>3365</v>
      </c>
      <c r="E906">
        <f>VLOOKUP(K906,Questions!B:I,2,FALSE)</f>
        <v>18</v>
      </c>
      <c r="F906">
        <f>VLOOKUP(K906,Questions!B:I,3,FALSE)</f>
        <v>18.2</v>
      </c>
      <c r="G906" t="str">
        <f>VLOOKUP(K906,Questions!B:I,4,FALSE)</f>
        <v>Explanation</v>
      </c>
      <c r="H906" t="str">
        <f>VLOOKUP(K906,Questions!B:I,5,FALSE)</f>
        <v>2nd Order Belief-Desire Reasoning</v>
      </c>
      <c r="I906" t="str">
        <f>VLOOKUP(K906,Questions!B:I,6,FALSE)</f>
        <v>Belief</v>
      </c>
      <c r="J906" t="s">
        <v>3779</v>
      </c>
      <c r="K906" t="s">
        <v>75</v>
      </c>
      <c r="L906" t="str">
        <f>VLOOKUP(K906,Questions!B:H,7,FALSE)</f>
        <v>Exc-5upOnly</v>
      </c>
      <c r="M906">
        <v>1</v>
      </c>
      <c r="N906" t="s">
        <v>2102</v>
      </c>
      <c r="O906">
        <v>0</v>
      </c>
      <c r="P906">
        <v>1</v>
      </c>
      <c r="Q906">
        <v>0</v>
      </c>
    </row>
    <row r="907" spans="1:17" x14ac:dyDescent="0.2">
      <c r="A907" t="s">
        <v>3371</v>
      </c>
      <c r="B907" t="s">
        <v>3055</v>
      </c>
      <c r="C907" t="s">
        <v>3355</v>
      </c>
      <c r="D907" t="s">
        <v>3365</v>
      </c>
      <c r="E907">
        <f>VLOOKUP(K907,Questions!B:I,2,FALSE)</f>
        <v>18</v>
      </c>
      <c r="F907">
        <f>VLOOKUP(K907,Questions!B:I,3,FALSE)</f>
        <v>18.3</v>
      </c>
      <c r="G907" t="str">
        <f>VLOOKUP(K907,Questions!B:I,4,FALSE)</f>
        <v>Control</v>
      </c>
      <c r="H907" t="str">
        <f>VLOOKUP(K907,Questions!B:I,5,FALSE)</f>
        <v>2nd Order Belief-Desire Reasoning - Control</v>
      </c>
      <c r="I907" t="str">
        <f>VLOOKUP(K907,Questions!B:I,6,FALSE)</f>
        <v>Control</v>
      </c>
      <c r="J907" t="s">
        <v>3780</v>
      </c>
      <c r="K907" t="s">
        <v>76</v>
      </c>
      <c r="L907" t="str">
        <f>VLOOKUP(K907,Questions!B:H,7,FALSE)</f>
        <v>Exc-5upOnly</v>
      </c>
      <c r="M907">
        <v>1</v>
      </c>
      <c r="O907">
        <v>0</v>
      </c>
      <c r="P907">
        <v>1</v>
      </c>
      <c r="Q907">
        <v>0</v>
      </c>
    </row>
    <row r="908" spans="1:17" x14ac:dyDescent="0.2">
      <c r="A908" t="s">
        <v>3371</v>
      </c>
      <c r="B908" t="s">
        <v>3055</v>
      </c>
      <c r="C908" t="s">
        <v>3355</v>
      </c>
      <c r="D908" t="s">
        <v>3365</v>
      </c>
      <c r="E908">
        <f>VLOOKUP(K908,Questions!B:I,2,FALSE)</f>
        <v>18</v>
      </c>
      <c r="F908">
        <f>VLOOKUP(K908,Questions!B:I,3,FALSE)</f>
        <v>18.399999999999999</v>
      </c>
      <c r="G908" t="str">
        <f>VLOOKUP(K908,Questions!B:I,4,FALSE)</f>
        <v>Control</v>
      </c>
      <c r="H908" t="str">
        <f>VLOOKUP(K908,Questions!B:I,5,FALSE)</f>
        <v>2nd Order Belief-Desire Reasoning - Control</v>
      </c>
      <c r="I908" t="str">
        <f>VLOOKUP(K908,Questions!B:I,6,FALSE)</f>
        <v>Control</v>
      </c>
      <c r="J908" t="s">
        <v>3781</v>
      </c>
      <c r="K908" t="s">
        <v>77</v>
      </c>
      <c r="L908" t="str">
        <f>VLOOKUP(K908,Questions!B:H,7,FALSE)</f>
        <v>Exc-5upOnly</v>
      </c>
      <c r="M908">
        <v>1</v>
      </c>
      <c r="O908">
        <v>0</v>
      </c>
      <c r="P908">
        <v>1</v>
      </c>
      <c r="Q908">
        <v>0</v>
      </c>
    </row>
    <row r="909" spans="1:17" x14ac:dyDescent="0.2">
      <c r="A909" t="s">
        <v>3371</v>
      </c>
      <c r="B909" t="s">
        <v>3055</v>
      </c>
      <c r="C909" t="s">
        <v>3355</v>
      </c>
      <c r="D909" t="s">
        <v>3365</v>
      </c>
      <c r="E909">
        <f>VLOOKUP(K909,Questions!B:I,2,FALSE)</f>
        <v>18</v>
      </c>
      <c r="F909">
        <f>VLOOKUP(K909,Questions!B:I,3,FALSE)</f>
        <v>18.5</v>
      </c>
      <c r="G909" t="str">
        <f>VLOOKUP(K909,Questions!B:I,4,FALSE)</f>
        <v>Explanation</v>
      </c>
      <c r="H909" t="str">
        <f>VLOOKUP(K909,Questions!B:I,5,FALSE)</f>
        <v>False Belief - Emotion</v>
      </c>
      <c r="I909" t="str">
        <f>VLOOKUP(K909,Questions!B:I,6,FALSE)</f>
        <v>Belief</v>
      </c>
      <c r="J909" t="s">
        <v>3782</v>
      </c>
      <c r="K909" t="s">
        <v>78</v>
      </c>
      <c r="L909" t="str">
        <f>VLOOKUP(K909,Questions!B:H,7,FALSE)</f>
        <v>Exc-5upOnly</v>
      </c>
      <c r="M909">
        <v>1</v>
      </c>
      <c r="N909" t="s">
        <v>2103</v>
      </c>
      <c r="O909">
        <v>0</v>
      </c>
      <c r="P909">
        <v>1</v>
      </c>
      <c r="Q909">
        <v>0</v>
      </c>
    </row>
    <row r="910" spans="1:17" x14ac:dyDescent="0.2">
      <c r="A910" t="s">
        <v>3371</v>
      </c>
      <c r="B910" t="s">
        <v>3055</v>
      </c>
      <c r="C910" t="s">
        <v>3355</v>
      </c>
      <c r="D910" t="s">
        <v>3365</v>
      </c>
      <c r="E910">
        <f>VLOOKUP(K910,Questions!B:I,2,FALSE)</f>
        <v>19</v>
      </c>
      <c r="F910">
        <f>VLOOKUP(K910,Questions!B:I,3,FALSE)</f>
        <v>19.100000000000001</v>
      </c>
      <c r="G910" t="str">
        <f>VLOOKUP(K910,Questions!B:I,4,FALSE)</f>
        <v>Explanation</v>
      </c>
      <c r="H910" t="str">
        <f>VLOOKUP(K910,Questions!B:I,5,FALSE)</f>
        <v>Sarcasm</v>
      </c>
      <c r="I910" t="str">
        <f>VLOOKUP(K910,Questions!B:I,6,FALSE)</f>
        <v>Sarcasm</v>
      </c>
      <c r="J910" t="s">
        <v>3783</v>
      </c>
      <c r="K910" t="s">
        <v>79</v>
      </c>
      <c r="L910" t="str">
        <f>VLOOKUP(K910,Questions!B:H,7,FALSE)</f>
        <v>Exc-5upOnly</v>
      </c>
      <c r="M910">
        <v>1</v>
      </c>
      <c r="N910" t="s">
        <v>2104</v>
      </c>
      <c r="O910">
        <v>0</v>
      </c>
      <c r="P910">
        <v>1</v>
      </c>
      <c r="Q910">
        <v>0</v>
      </c>
    </row>
    <row r="911" spans="1:17" x14ac:dyDescent="0.2">
      <c r="A911" t="s">
        <v>3371</v>
      </c>
      <c r="B911" t="s">
        <v>3055</v>
      </c>
      <c r="C911" t="s">
        <v>3355</v>
      </c>
      <c r="D911" t="s">
        <v>3365</v>
      </c>
      <c r="E911">
        <f>VLOOKUP(K911,Questions!B:I,2,FALSE)</f>
        <v>19</v>
      </c>
      <c r="F911">
        <f>VLOOKUP(K911,Questions!B:I,3,FALSE)</f>
        <v>19.2</v>
      </c>
      <c r="G911" t="str">
        <f>VLOOKUP(K911,Questions!B:I,4,FALSE)</f>
        <v>2AFC</v>
      </c>
      <c r="H911" t="str">
        <f>VLOOKUP(K911,Questions!B:I,5,FALSE)</f>
        <v>Sarcasm</v>
      </c>
      <c r="I911" t="str">
        <f>VLOOKUP(K911,Questions!B:I,6,FALSE)</f>
        <v>Sarcasm</v>
      </c>
      <c r="J911" t="s">
        <v>3784</v>
      </c>
      <c r="K911" t="s">
        <v>80</v>
      </c>
      <c r="L911" t="str">
        <f>VLOOKUP(K911,Questions!B:H,7,FALSE)</f>
        <v>Exc-5upOnly</v>
      </c>
      <c r="M911">
        <v>1</v>
      </c>
      <c r="O911">
        <v>0</v>
      </c>
      <c r="P911">
        <v>1</v>
      </c>
      <c r="Q911">
        <v>0</v>
      </c>
    </row>
    <row r="912" spans="1:17" x14ac:dyDescent="0.2">
      <c r="A912" t="s">
        <v>3371</v>
      </c>
      <c r="B912" t="s">
        <v>3056</v>
      </c>
      <c r="C912" t="s">
        <v>3354</v>
      </c>
      <c r="D912" t="s">
        <v>3365</v>
      </c>
      <c r="E912">
        <f>VLOOKUP(K912,Questions!B:I,2,FALSE)</f>
        <v>1</v>
      </c>
      <c r="F912">
        <f>VLOOKUP(K912,Questions!B:I,3,FALSE)</f>
        <v>1.1000000000000001</v>
      </c>
      <c r="G912" t="str">
        <f>VLOOKUP(K912,Questions!B:I,4,FALSE)</f>
        <v>2AFC</v>
      </c>
      <c r="H912" t="str">
        <f>VLOOKUP(K912,Questions!B:I,5,FALSE)</f>
        <v>Common Desires</v>
      </c>
      <c r="I912" t="str">
        <f>VLOOKUP(K912,Questions!B:I,6,FALSE)</f>
        <v>Desires</v>
      </c>
      <c r="J912" t="s">
        <v>3719</v>
      </c>
      <c r="K912" t="s">
        <v>10</v>
      </c>
      <c r="L912" t="str">
        <f>VLOOKUP(K912,Questions!B:H,7,FALSE)</f>
        <v>Inc</v>
      </c>
      <c r="M912">
        <v>1</v>
      </c>
      <c r="O912">
        <v>0</v>
      </c>
      <c r="P912">
        <v>1</v>
      </c>
      <c r="Q912">
        <v>0</v>
      </c>
    </row>
    <row r="913" spans="1:17" x14ac:dyDescent="0.2">
      <c r="A913" t="s">
        <v>3371</v>
      </c>
      <c r="B913" t="s">
        <v>3056</v>
      </c>
      <c r="C913" t="s">
        <v>3354</v>
      </c>
      <c r="D913" t="s">
        <v>3365</v>
      </c>
      <c r="E913">
        <f>VLOOKUP(K913,Questions!B:I,2,FALSE)</f>
        <v>2</v>
      </c>
      <c r="F913">
        <f>VLOOKUP(K913,Questions!B:I,3,FALSE)</f>
        <v>2.1</v>
      </c>
      <c r="G913" t="str">
        <f>VLOOKUP(K913,Questions!B:I,4,FALSE)</f>
        <v>2AFC</v>
      </c>
      <c r="H913" t="str">
        <f>VLOOKUP(K913,Questions!B:I,5,FALSE)</f>
        <v>Diverse Desires</v>
      </c>
      <c r="I913" t="str">
        <f>VLOOKUP(K913,Questions!B:I,6,FALSE)</f>
        <v>Desires</v>
      </c>
      <c r="J913" t="s">
        <v>3718</v>
      </c>
      <c r="K913" t="s">
        <v>3170</v>
      </c>
      <c r="L913" t="str">
        <f>VLOOKUP(K913,Questions!B:H,7,FALSE)</f>
        <v>Inc</v>
      </c>
      <c r="M913">
        <v>1</v>
      </c>
      <c r="O913">
        <v>0</v>
      </c>
      <c r="P913">
        <v>1</v>
      </c>
      <c r="Q913">
        <v>0</v>
      </c>
    </row>
    <row r="914" spans="1:17" x14ac:dyDescent="0.2">
      <c r="A914" t="s">
        <v>3371</v>
      </c>
      <c r="B914" t="s">
        <v>3056</v>
      </c>
      <c r="C914" t="s">
        <v>3354</v>
      </c>
      <c r="D914" t="s">
        <v>3365</v>
      </c>
      <c r="E914">
        <f>VLOOKUP(K914,Questions!B:I,2,FALSE)</f>
        <v>3</v>
      </c>
      <c r="F914">
        <f>VLOOKUP(K914,Questions!B:I,3,FALSE)</f>
        <v>3.1</v>
      </c>
      <c r="G914" t="str">
        <f>VLOOKUP(K914,Questions!B:I,4,FALSE)</f>
        <v>2AFC</v>
      </c>
      <c r="H914" t="str">
        <f>VLOOKUP(K914,Questions!B:I,5,FALSE)</f>
        <v>Diverse Beliefs</v>
      </c>
      <c r="I914" t="str">
        <f>VLOOKUP(K914,Questions!B:I,6,FALSE)</f>
        <v>Desires</v>
      </c>
      <c r="J914" t="s">
        <v>3719</v>
      </c>
      <c r="K914" t="s">
        <v>15</v>
      </c>
      <c r="L914" t="str">
        <f>VLOOKUP(K914,Questions!B:H,7,FALSE)</f>
        <v>Inc</v>
      </c>
      <c r="M914">
        <v>1</v>
      </c>
      <c r="O914">
        <v>0</v>
      </c>
      <c r="P914">
        <v>1</v>
      </c>
      <c r="Q914">
        <v>0</v>
      </c>
    </row>
    <row r="915" spans="1:17" x14ac:dyDescent="0.2">
      <c r="A915" t="s">
        <v>3371</v>
      </c>
      <c r="B915" t="s">
        <v>3056</v>
      </c>
      <c r="C915" t="s">
        <v>3354</v>
      </c>
      <c r="D915" t="s">
        <v>3365</v>
      </c>
      <c r="E915">
        <f>VLOOKUP(K915,Questions!B:I,2,FALSE)</f>
        <v>4</v>
      </c>
      <c r="F915">
        <f>VLOOKUP(K915,Questions!B:I,3,FALSE)</f>
        <v>4.0999999999999996</v>
      </c>
      <c r="G915" t="str">
        <f>VLOOKUP(K915,Questions!B:I,4,FALSE)</f>
        <v>2AFC</v>
      </c>
      <c r="H915" t="str">
        <f>VLOOKUP(K915,Questions!B:I,5,FALSE)</f>
        <v>Reference - Easy</v>
      </c>
      <c r="I915" t="str">
        <f>VLOOKUP(K915,Questions!B:I,6,FALSE)</f>
        <v>Reference</v>
      </c>
      <c r="J915" t="s">
        <v>3720</v>
      </c>
      <c r="K915" t="s">
        <v>17</v>
      </c>
      <c r="L915" t="str">
        <f>VLOOKUP(K915,Questions!B:H,7,FALSE)</f>
        <v>Inc</v>
      </c>
      <c r="M915">
        <v>1</v>
      </c>
      <c r="O915">
        <v>0</v>
      </c>
      <c r="P915">
        <v>1</v>
      </c>
      <c r="Q915">
        <v>0</v>
      </c>
    </row>
    <row r="916" spans="1:17" x14ac:dyDescent="0.2">
      <c r="A916" t="s">
        <v>3371</v>
      </c>
      <c r="B916" t="s">
        <v>3056</v>
      </c>
      <c r="C916" t="s">
        <v>3354</v>
      </c>
      <c r="D916" t="s">
        <v>3365</v>
      </c>
      <c r="E916">
        <f>VLOOKUP(K916,Questions!B:I,2,FALSE)</f>
        <v>4</v>
      </c>
      <c r="F916">
        <f>VLOOKUP(K916,Questions!B:I,3,FALSE)</f>
        <v>4.2</v>
      </c>
      <c r="G916" t="str">
        <f>VLOOKUP(K916,Questions!B:I,4,FALSE)</f>
        <v>Explanation</v>
      </c>
      <c r="H916" t="str">
        <f>VLOOKUP(K916,Questions!B:I,5,FALSE)</f>
        <v>Reference - Easy</v>
      </c>
      <c r="I916" t="str">
        <f>VLOOKUP(K916,Questions!B:I,6,FALSE)</f>
        <v>Reference</v>
      </c>
      <c r="J916" t="s">
        <v>3721</v>
      </c>
      <c r="K916" t="s">
        <v>19</v>
      </c>
      <c r="L916" t="str">
        <f>VLOOKUP(K916,Questions!B:H,7,FALSE)</f>
        <v>Inc</v>
      </c>
      <c r="M916">
        <v>1</v>
      </c>
      <c r="N916" t="s">
        <v>181</v>
      </c>
      <c r="O916">
        <v>0</v>
      </c>
      <c r="P916">
        <v>1</v>
      </c>
      <c r="Q916">
        <v>0</v>
      </c>
    </row>
    <row r="917" spans="1:17" x14ac:dyDescent="0.2">
      <c r="A917" t="s">
        <v>3371</v>
      </c>
      <c r="B917" t="s">
        <v>3056</v>
      </c>
      <c r="C917" t="s">
        <v>3354</v>
      </c>
      <c r="D917" t="s">
        <v>3365</v>
      </c>
      <c r="E917">
        <f>VLOOKUP(K917,Questions!B:I,2,FALSE)</f>
        <v>5</v>
      </c>
      <c r="F917">
        <f>VLOOKUP(K917,Questions!B:I,3,FALSE)</f>
        <v>5.0999999999999996</v>
      </c>
      <c r="G917" t="str">
        <f>VLOOKUP(K917,Questions!B:I,4,FALSE)</f>
        <v>2AFC</v>
      </c>
      <c r="H917" t="str">
        <f>VLOOKUP(K917,Questions!B:I,5,FALSE)</f>
        <v>False Belief - Location</v>
      </c>
      <c r="I917" t="str">
        <f>VLOOKUP(K917,Questions!B:I,6,FALSE)</f>
        <v>Belief</v>
      </c>
      <c r="J917" t="s">
        <v>3722</v>
      </c>
      <c r="K917" t="s">
        <v>20</v>
      </c>
      <c r="L917" t="str">
        <f>VLOOKUP(K917,Questions!B:H,7,FALSE)</f>
        <v>Inc</v>
      </c>
      <c r="M917">
        <v>1</v>
      </c>
      <c r="O917">
        <v>0</v>
      </c>
      <c r="P917">
        <v>1</v>
      </c>
      <c r="Q917">
        <v>0</v>
      </c>
    </row>
    <row r="918" spans="1:17" x14ac:dyDescent="0.2">
      <c r="A918" t="s">
        <v>3371</v>
      </c>
      <c r="B918" t="s">
        <v>3056</v>
      </c>
      <c r="C918" t="s">
        <v>3354</v>
      </c>
      <c r="D918" t="s">
        <v>3365</v>
      </c>
      <c r="E918">
        <f>VLOOKUP(K918,Questions!B:I,2,FALSE)</f>
        <v>5</v>
      </c>
      <c r="F918">
        <f>VLOOKUP(K918,Questions!B:I,3,FALSE)</f>
        <v>5.2</v>
      </c>
      <c r="G918" t="str">
        <f>VLOOKUP(K918,Questions!B:I,4,FALSE)</f>
        <v>Explanation</v>
      </c>
      <c r="H918" t="str">
        <f>VLOOKUP(K918,Questions!B:I,5,FALSE)</f>
        <v>False Belief - Location</v>
      </c>
      <c r="I918" t="str">
        <f>VLOOKUP(K918,Questions!B:I,6,FALSE)</f>
        <v>Belief</v>
      </c>
      <c r="J918" t="s">
        <v>3723</v>
      </c>
      <c r="K918" t="s">
        <v>21</v>
      </c>
      <c r="L918" t="str">
        <f>VLOOKUP(K918,Questions!B:H,7,FALSE)</f>
        <v>Inc</v>
      </c>
      <c r="M918">
        <v>1</v>
      </c>
      <c r="N918" t="s">
        <v>2105</v>
      </c>
      <c r="O918">
        <v>0</v>
      </c>
      <c r="P918">
        <v>1</v>
      </c>
      <c r="Q918">
        <v>0</v>
      </c>
    </row>
    <row r="919" spans="1:17" x14ac:dyDescent="0.2">
      <c r="A919" t="s">
        <v>3371</v>
      </c>
      <c r="B919" t="s">
        <v>3056</v>
      </c>
      <c r="C919" t="s">
        <v>3354</v>
      </c>
      <c r="D919" t="s">
        <v>3365</v>
      </c>
      <c r="E919">
        <f>VLOOKUP(K919,Questions!B:I,2,FALSE)</f>
        <v>5</v>
      </c>
      <c r="F919">
        <f>VLOOKUP(K919,Questions!B:I,3,FALSE)</f>
        <v>5.3</v>
      </c>
      <c r="G919" t="str">
        <f>VLOOKUP(K919,Questions!B:I,4,FALSE)</f>
        <v>Control</v>
      </c>
      <c r="H919" t="str">
        <f>VLOOKUP(K919,Questions!B:I,5,FALSE)</f>
        <v>False Belief - Location</v>
      </c>
      <c r="I919" t="str">
        <f>VLOOKUP(K919,Questions!B:I,6,FALSE)</f>
        <v>Belief</v>
      </c>
      <c r="J919" t="s">
        <v>3724</v>
      </c>
      <c r="K919" t="s">
        <v>987</v>
      </c>
      <c r="L919" t="str">
        <f>VLOOKUP(K919,Questions!B:H,7,FALSE)</f>
        <v>Inc</v>
      </c>
      <c r="M919">
        <v>1</v>
      </c>
      <c r="O919">
        <v>0</v>
      </c>
      <c r="P919">
        <v>1</v>
      </c>
      <c r="Q919">
        <v>0</v>
      </c>
    </row>
    <row r="920" spans="1:17" x14ac:dyDescent="0.2">
      <c r="A920" t="s">
        <v>3371</v>
      </c>
      <c r="B920" t="s">
        <v>3056</v>
      </c>
      <c r="C920" t="s">
        <v>3354</v>
      </c>
      <c r="D920" t="s">
        <v>3365</v>
      </c>
      <c r="E920">
        <f>VLOOKUP(K920,Questions!B:I,2,FALSE)</f>
        <v>6</v>
      </c>
      <c r="F920">
        <f>VLOOKUP(K920,Questions!B:I,3,FALSE)</f>
        <v>6.1</v>
      </c>
      <c r="G920" t="str">
        <f>VLOOKUP(K920,Questions!B:I,4,FALSE)</f>
        <v>Control</v>
      </c>
      <c r="H920" t="str">
        <f>VLOOKUP(K920,Questions!B:I,5,FALSE)</f>
        <v>Control</v>
      </c>
      <c r="I920" t="str">
        <f>VLOOKUP(K920,Questions!B:I,6,FALSE)</f>
        <v>Control</v>
      </c>
      <c r="J920" t="s">
        <v>3725</v>
      </c>
      <c r="K920" t="s">
        <v>23</v>
      </c>
      <c r="L920" t="str">
        <f>VLOOKUP(K920,Questions!B:H,7,FALSE)</f>
        <v>Inc</v>
      </c>
      <c r="M920">
        <v>1</v>
      </c>
      <c r="O920">
        <v>0</v>
      </c>
      <c r="P920">
        <v>1</v>
      </c>
      <c r="Q920">
        <v>0</v>
      </c>
    </row>
    <row r="921" spans="1:17" x14ac:dyDescent="0.2">
      <c r="A921" t="s">
        <v>3371</v>
      </c>
      <c r="B921" t="s">
        <v>3056</v>
      </c>
      <c r="C921" t="s">
        <v>3354</v>
      </c>
      <c r="D921" t="s">
        <v>3365</v>
      </c>
      <c r="E921">
        <f>VLOOKUP(K921,Questions!B:I,2,FALSE)</f>
        <v>7</v>
      </c>
      <c r="F921">
        <f>VLOOKUP(K921,Questions!B:I,3,FALSE)</f>
        <v>7.1</v>
      </c>
      <c r="G921" t="str">
        <f>VLOOKUP(K921,Questions!B:I,4,FALSE)</f>
        <v>2AFC</v>
      </c>
      <c r="H921" t="str">
        <f>VLOOKUP(K921,Questions!B:I,5,FALSE)</f>
        <v>False Belief - Location</v>
      </c>
      <c r="I921" t="str">
        <f>VLOOKUP(K921,Questions!B:I,6,FALSE)</f>
        <v>Belief</v>
      </c>
      <c r="J921" t="s">
        <v>3726</v>
      </c>
      <c r="K921" t="s">
        <v>24</v>
      </c>
      <c r="L921" t="str">
        <f>VLOOKUP(K921,Questions!B:H,7,FALSE)</f>
        <v>Inc</v>
      </c>
      <c r="M921">
        <v>1</v>
      </c>
      <c r="O921">
        <v>0</v>
      </c>
      <c r="P921">
        <v>1</v>
      </c>
      <c r="Q921">
        <v>0</v>
      </c>
    </row>
    <row r="922" spans="1:17" x14ac:dyDescent="0.2">
      <c r="A922" t="s">
        <v>3371</v>
      </c>
      <c r="B922" t="s">
        <v>3056</v>
      </c>
      <c r="C922" t="s">
        <v>3354</v>
      </c>
      <c r="D922" t="s">
        <v>3365</v>
      </c>
      <c r="E922">
        <f>VLOOKUP(K922,Questions!B:I,2,FALSE)</f>
        <v>7</v>
      </c>
      <c r="F922">
        <f>VLOOKUP(K922,Questions!B:I,3,FALSE)</f>
        <v>7.2</v>
      </c>
      <c r="G922" t="str">
        <f>VLOOKUP(K922,Questions!B:I,4,FALSE)</f>
        <v>Explanation</v>
      </c>
      <c r="H922" t="str">
        <f>VLOOKUP(K922,Questions!B:I,5,FALSE)</f>
        <v>False Belief - Location</v>
      </c>
      <c r="I922" t="str">
        <f>VLOOKUP(K922,Questions!B:I,6,FALSE)</f>
        <v>Belief</v>
      </c>
      <c r="J922" t="s">
        <v>3727</v>
      </c>
      <c r="K922" t="s">
        <v>25</v>
      </c>
      <c r="L922" t="str">
        <f>VLOOKUP(K922,Questions!B:H,7,FALSE)</f>
        <v>Inc</v>
      </c>
      <c r="M922">
        <v>1</v>
      </c>
      <c r="N922" t="s">
        <v>2106</v>
      </c>
      <c r="O922">
        <v>0</v>
      </c>
      <c r="P922">
        <v>1</v>
      </c>
      <c r="Q922">
        <v>0</v>
      </c>
    </row>
    <row r="923" spans="1:17" x14ac:dyDescent="0.2">
      <c r="A923" t="s">
        <v>3371</v>
      </c>
      <c r="B923" t="s">
        <v>3056</v>
      </c>
      <c r="C923" t="s">
        <v>3354</v>
      </c>
      <c r="D923" t="s">
        <v>3365</v>
      </c>
      <c r="E923">
        <f>VLOOKUP(K923,Questions!B:I,2,FALSE)</f>
        <v>7</v>
      </c>
      <c r="F923">
        <f>VLOOKUP(K923,Questions!B:I,3,FALSE)</f>
        <v>7.3</v>
      </c>
      <c r="G923" t="str">
        <f>VLOOKUP(K923,Questions!B:I,4,FALSE)</f>
        <v>Explanation</v>
      </c>
      <c r="H923" t="str">
        <f>VLOOKUP(K923,Questions!B:I,5,FALSE)</f>
        <v>Emotion</v>
      </c>
      <c r="I923" t="str">
        <f>VLOOKUP(K923,Questions!B:I,6,FALSE)</f>
        <v>Emotion</v>
      </c>
      <c r="J923" t="s">
        <v>3728</v>
      </c>
      <c r="K923" t="s">
        <v>28</v>
      </c>
      <c r="L923" t="str">
        <f>VLOOKUP(K923,Questions!B:H,7,FALSE)</f>
        <v>Inc</v>
      </c>
      <c r="M923">
        <v>1</v>
      </c>
      <c r="N923" t="s">
        <v>2107</v>
      </c>
      <c r="O923">
        <v>0</v>
      </c>
      <c r="P923">
        <v>1</v>
      </c>
      <c r="Q923">
        <v>0</v>
      </c>
    </row>
    <row r="924" spans="1:17" x14ac:dyDescent="0.2">
      <c r="A924" t="s">
        <v>3371</v>
      </c>
      <c r="B924" t="s">
        <v>3056</v>
      </c>
      <c r="C924" t="s">
        <v>3354</v>
      </c>
      <c r="D924" t="s">
        <v>3365</v>
      </c>
      <c r="E924">
        <f>VLOOKUP(K924,Questions!B:I,2,FALSE)</f>
        <v>7</v>
      </c>
      <c r="F924">
        <f>VLOOKUP(K924,Questions!B:I,3,FALSE)</f>
        <v>7.4</v>
      </c>
      <c r="G924" t="str">
        <f>VLOOKUP(K924,Questions!B:I,4,FALSE)</f>
        <v>2AFC</v>
      </c>
      <c r="H924" t="str">
        <f>VLOOKUP(K924,Questions!B:I,5,FALSE)</f>
        <v>Moral Reasoning False Beliefs</v>
      </c>
      <c r="I924" t="str">
        <f>VLOOKUP(K924,Questions!B:I,6,FALSE)</f>
        <v>Moral Reasoning</v>
      </c>
      <c r="J924" t="s">
        <v>3729</v>
      </c>
      <c r="K924" t="s">
        <v>30</v>
      </c>
      <c r="L924" t="str">
        <f>VLOOKUP(K924,Questions!B:H,7,FALSE)</f>
        <v>Inc</v>
      </c>
      <c r="M924">
        <v>1</v>
      </c>
      <c r="O924">
        <v>0</v>
      </c>
      <c r="P924">
        <v>1</v>
      </c>
      <c r="Q924">
        <v>0</v>
      </c>
    </row>
    <row r="925" spans="1:17" x14ac:dyDescent="0.2">
      <c r="A925" t="s">
        <v>3371</v>
      </c>
      <c r="B925" t="s">
        <v>3056</v>
      </c>
      <c r="C925" t="s">
        <v>3354</v>
      </c>
      <c r="D925" t="s">
        <v>3365</v>
      </c>
      <c r="E925">
        <f>VLOOKUP(K925,Questions!B:I,2,FALSE)</f>
        <v>7</v>
      </c>
      <c r="F925">
        <f>VLOOKUP(K925,Questions!B:I,3,FALSE)</f>
        <v>7.5</v>
      </c>
      <c r="G925" t="str">
        <f>VLOOKUP(K925,Questions!B:I,4,FALSE)</f>
        <v>Explanation</v>
      </c>
      <c r="H925" t="str">
        <f>VLOOKUP(K925,Questions!B:I,5,FALSE)</f>
        <v>Moral Reasoning False Beliefs</v>
      </c>
      <c r="I925" t="str">
        <f>VLOOKUP(K925,Questions!B:I,6,FALSE)</f>
        <v>Moral Reasoning</v>
      </c>
      <c r="J925" t="s">
        <v>3730</v>
      </c>
      <c r="K925" t="s">
        <v>3654</v>
      </c>
      <c r="L925" t="str">
        <f>VLOOKUP(K925,Questions!B:H,7,FALSE)</f>
        <v>Inc</v>
      </c>
      <c r="M925">
        <v>1</v>
      </c>
      <c r="N925" t="s">
        <v>2108</v>
      </c>
      <c r="O925">
        <v>0</v>
      </c>
      <c r="P925">
        <v>1</v>
      </c>
      <c r="Q925">
        <v>0</v>
      </c>
    </row>
    <row r="926" spans="1:17" x14ac:dyDescent="0.2">
      <c r="A926" t="s">
        <v>3371</v>
      </c>
      <c r="B926" t="s">
        <v>3056</v>
      </c>
      <c r="C926" t="s">
        <v>3354</v>
      </c>
      <c r="D926" t="s">
        <v>3365</v>
      </c>
      <c r="E926">
        <f>VLOOKUP(K926,Questions!B:I,2,FALSE)</f>
        <v>7</v>
      </c>
      <c r="F926">
        <f>VLOOKUP(K926,Questions!B:I,3,FALSE)</f>
        <v>7.6</v>
      </c>
      <c r="G926" t="str">
        <f>VLOOKUP(K926,Questions!B:I,4,FALSE)</f>
        <v>2AFC</v>
      </c>
      <c r="H926" t="str">
        <f>VLOOKUP(K926,Questions!B:I,5,FALSE)</f>
        <v>Moral Reasoning False Beliefs</v>
      </c>
      <c r="I926" t="str">
        <f>VLOOKUP(K926,Questions!B:I,6,FALSE)</f>
        <v>Moral Reasoning</v>
      </c>
      <c r="J926" t="s">
        <v>3731</v>
      </c>
      <c r="K926" t="s">
        <v>31</v>
      </c>
      <c r="L926" t="str">
        <f>VLOOKUP(K926,Questions!B:H,7,FALSE)</f>
        <v>Inc</v>
      </c>
      <c r="M926">
        <v>1</v>
      </c>
      <c r="O926">
        <v>0</v>
      </c>
      <c r="P926">
        <v>1</v>
      </c>
      <c r="Q926">
        <v>0</v>
      </c>
    </row>
    <row r="927" spans="1:17" x14ac:dyDescent="0.2">
      <c r="A927" t="s">
        <v>3371</v>
      </c>
      <c r="B927" t="s">
        <v>3056</v>
      </c>
      <c r="C927" t="s">
        <v>3354</v>
      </c>
      <c r="D927" t="s">
        <v>3365</v>
      </c>
      <c r="E927">
        <f>VLOOKUP(K927,Questions!B:I,2,FALSE)</f>
        <v>7</v>
      </c>
      <c r="F927">
        <f>VLOOKUP(K927,Questions!B:I,3,FALSE)</f>
        <v>7.7</v>
      </c>
      <c r="G927" t="str">
        <f>VLOOKUP(K927,Questions!B:I,4,FALSE)</f>
        <v>Explanation</v>
      </c>
      <c r="H927" t="str">
        <f>VLOOKUP(K927,Questions!B:I,5,FALSE)</f>
        <v>Moral Reasoning False Beliefs</v>
      </c>
      <c r="I927" t="str">
        <f>VLOOKUP(K927,Questions!B:I,6,FALSE)</f>
        <v>Moral Reasoning</v>
      </c>
      <c r="J927" t="s">
        <v>3732</v>
      </c>
      <c r="K927" t="s">
        <v>3655</v>
      </c>
      <c r="L927" t="str">
        <f>VLOOKUP(K927,Questions!B:H,7,FALSE)</f>
        <v>Inc</v>
      </c>
      <c r="M927">
        <v>1</v>
      </c>
      <c r="N927" t="s">
        <v>2109</v>
      </c>
      <c r="O927">
        <v>0</v>
      </c>
      <c r="P927">
        <v>1</v>
      </c>
      <c r="Q927">
        <v>0</v>
      </c>
    </row>
    <row r="928" spans="1:17" x14ac:dyDescent="0.2">
      <c r="A928" t="s">
        <v>3371</v>
      </c>
      <c r="B928" t="s">
        <v>3056</v>
      </c>
      <c r="C928" t="s">
        <v>3354</v>
      </c>
      <c r="D928" t="s">
        <v>3365</v>
      </c>
      <c r="E928">
        <f>VLOOKUP(K928,Questions!B:I,2,FALSE)</f>
        <v>8</v>
      </c>
      <c r="F928">
        <f>VLOOKUP(K928,Questions!B:I,3,FALSE)</f>
        <v>8.1</v>
      </c>
      <c r="G928" t="str">
        <f>VLOOKUP(K928,Questions!B:I,4,FALSE)</f>
        <v>Control</v>
      </c>
      <c r="H928" t="str">
        <f>VLOOKUP(K928,Questions!B:I,5,FALSE)</f>
        <v>False Belief - Control</v>
      </c>
      <c r="I928" t="str">
        <f>VLOOKUP(K928,Questions!B:I,6,FALSE)</f>
        <v>Control</v>
      </c>
      <c r="J928" t="s">
        <v>3733</v>
      </c>
      <c r="K928" t="s">
        <v>32</v>
      </c>
      <c r="L928" t="str">
        <f>VLOOKUP(K928,Questions!B:H,7,FALSE)</f>
        <v>Inc</v>
      </c>
      <c r="M928">
        <v>1</v>
      </c>
      <c r="O928">
        <v>0</v>
      </c>
      <c r="P928">
        <v>1</v>
      </c>
      <c r="Q928">
        <v>0</v>
      </c>
    </row>
    <row r="929" spans="1:17" x14ac:dyDescent="0.2">
      <c r="A929" t="s">
        <v>3371</v>
      </c>
      <c r="B929" t="s">
        <v>3056</v>
      </c>
      <c r="C929" t="s">
        <v>3354</v>
      </c>
      <c r="D929" t="s">
        <v>3365</v>
      </c>
      <c r="E929">
        <f>VLOOKUP(K929,Questions!B:I,2,FALSE)</f>
        <v>8</v>
      </c>
      <c r="F929">
        <f>VLOOKUP(K929,Questions!B:I,3,FALSE)</f>
        <v>8.1999999999999993</v>
      </c>
      <c r="G929" t="str">
        <f>VLOOKUP(K929,Questions!B:I,4,FALSE)</f>
        <v>2AFC</v>
      </c>
      <c r="H929" t="str">
        <f>VLOOKUP(K929,Questions!B:I,5,FALSE)</f>
        <v>False Belief - Expectations</v>
      </c>
      <c r="I929" t="str">
        <f>VLOOKUP(K929,Questions!B:I,6,FALSE)</f>
        <v>Belief</v>
      </c>
      <c r="J929" t="s">
        <v>3734</v>
      </c>
      <c r="K929" t="s">
        <v>33</v>
      </c>
      <c r="L929" t="str">
        <f>VLOOKUP(K929,Questions!B:H,7,FALSE)</f>
        <v>Inc</v>
      </c>
      <c r="M929">
        <v>1</v>
      </c>
      <c r="O929">
        <v>0</v>
      </c>
      <c r="P929">
        <v>1</v>
      </c>
      <c r="Q929">
        <v>0</v>
      </c>
    </row>
    <row r="930" spans="1:17" x14ac:dyDescent="0.2">
      <c r="A930" t="s">
        <v>3371</v>
      </c>
      <c r="B930" t="s">
        <v>3056</v>
      </c>
      <c r="C930" t="s">
        <v>3354</v>
      </c>
      <c r="D930" t="s">
        <v>3365</v>
      </c>
      <c r="E930">
        <f>VLOOKUP(K930,Questions!B:I,2,FALSE)</f>
        <v>8</v>
      </c>
      <c r="F930">
        <f>VLOOKUP(K930,Questions!B:I,3,FALSE)</f>
        <v>8.3000000000000007</v>
      </c>
      <c r="G930" t="str">
        <f>VLOOKUP(K930,Questions!B:I,4,FALSE)</f>
        <v>Explanation</v>
      </c>
      <c r="H930" t="str">
        <f>VLOOKUP(K930,Questions!B:I,5,FALSE)</f>
        <v>False Belief - Expectations</v>
      </c>
      <c r="I930" t="str">
        <f>VLOOKUP(K930,Questions!B:I,6,FALSE)</f>
        <v>Belief</v>
      </c>
      <c r="J930" t="s">
        <v>3735</v>
      </c>
      <c r="K930" t="s">
        <v>34</v>
      </c>
      <c r="L930" t="str">
        <f>VLOOKUP(K930,Questions!B:H,7,FALSE)</f>
        <v>Inc</v>
      </c>
      <c r="M930">
        <v>1</v>
      </c>
      <c r="N930" t="s">
        <v>2110</v>
      </c>
      <c r="O930">
        <v>0</v>
      </c>
      <c r="P930">
        <v>1</v>
      </c>
      <c r="Q930">
        <v>0</v>
      </c>
    </row>
    <row r="931" spans="1:17" x14ac:dyDescent="0.2">
      <c r="A931" t="s">
        <v>3371</v>
      </c>
      <c r="B931" t="s">
        <v>3056</v>
      </c>
      <c r="C931" t="s">
        <v>3354</v>
      </c>
      <c r="D931" t="s">
        <v>3365</v>
      </c>
      <c r="E931">
        <f>VLOOKUP(K931,Questions!B:I,2,FALSE)</f>
        <v>9</v>
      </c>
      <c r="F931">
        <f>VLOOKUP(K931,Questions!B:I,3,FALSE)</f>
        <v>9.1</v>
      </c>
      <c r="G931" t="str">
        <f>VLOOKUP(K931,Questions!B:I,4,FALSE)</f>
        <v>Control</v>
      </c>
      <c r="H931" t="str">
        <f>VLOOKUP(K931,Questions!B:I,5,FALSE)</f>
        <v>Control</v>
      </c>
      <c r="I931" t="str">
        <f>VLOOKUP(K931,Questions!B:I,6,FALSE)</f>
        <v>Control</v>
      </c>
      <c r="J931" t="s">
        <v>3739</v>
      </c>
      <c r="K931" t="s">
        <v>37</v>
      </c>
      <c r="L931" t="str">
        <f>VLOOKUP(K931,Questions!B:H,7,FALSE)</f>
        <v>Inc</v>
      </c>
      <c r="M931">
        <v>1</v>
      </c>
      <c r="O931">
        <v>0</v>
      </c>
      <c r="P931">
        <v>1</v>
      </c>
      <c r="Q931">
        <v>0</v>
      </c>
    </row>
    <row r="932" spans="1:17" x14ac:dyDescent="0.2">
      <c r="A932" t="s">
        <v>3371</v>
      </c>
      <c r="B932" t="s">
        <v>3056</v>
      </c>
      <c r="C932" t="s">
        <v>3354</v>
      </c>
      <c r="D932" t="s">
        <v>3365</v>
      </c>
      <c r="E932">
        <f>VLOOKUP(K932,Questions!B:I,2,FALSE)</f>
        <v>10</v>
      </c>
      <c r="F932">
        <f>VLOOKUP(K932,Questions!B:I,3,FALSE)</f>
        <v>10.1</v>
      </c>
      <c r="G932" t="str">
        <f>VLOOKUP(K932,Questions!B:I,4,FALSE)</f>
        <v>2AFC</v>
      </c>
      <c r="H932" t="str">
        <f>VLOOKUP(K932,Questions!B:I,5,FALSE)</f>
        <v>Reference - Hard</v>
      </c>
      <c r="I932" t="str">
        <f>VLOOKUP(K932,Questions!B:I,6,FALSE)</f>
        <v>Reference</v>
      </c>
      <c r="J932" t="s">
        <v>3740</v>
      </c>
      <c r="K932" t="s">
        <v>38</v>
      </c>
      <c r="L932" t="str">
        <f>VLOOKUP(K932,Questions!B:H,7,FALSE)</f>
        <v>Inc</v>
      </c>
      <c r="M932">
        <v>0</v>
      </c>
      <c r="O932">
        <v>0</v>
      </c>
      <c r="P932">
        <v>1</v>
      </c>
      <c r="Q932">
        <v>0</v>
      </c>
    </row>
    <row r="933" spans="1:17" x14ac:dyDescent="0.2">
      <c r="A933" t="s">
        <v>3371</v>
      </c>
      <c r="B933" t="s">
        <v>3056</v>
      </c>
      <c r="C933" t="s">
        <v>3354</v>
      </c>
      <c r="D933" t="s">
        <v>3365</v>
      </c>
      <c r="E933">
        <f>VLOOKUP(K933,Questions!B:I,2,FALSE)</f>
        <v>10</v>
      </c>
      <c r="F933">
        <f>VLOOKUP(K933,Questions!B:I,3,FALSE)</f>
        <v>10.199999999999999</v>
      </c>
      <c r="G933" t="str">
        <f>VLOOKUP(K933,Questions!B:I,4,FALSE)</f>
        <v>Explanation</v>
      </c>
      <c r="H933" t="str">
        <f>VLOOKUP(K933,Questions!B:I,5,FALSE)</f>
        <v>Reference - Hard</v>
      </c>
      <c r="I933" t="str">
        <f>VLOOKUP(K933,Questions!B:I,6,FALSE)</f>
        <v>Reference</v>
      </c>
      <c r="J933" t="s">
        <v>3741</v>
      </c>
      <c r="K933" t="s">
        <v>39</v>
      </c>
      <c r="L933" t="str">
        <f>VLOOKUP(K933,Questions!B:H,7,FALSE)</f>
        <v>Inc</v>
      </c>
      <c r="M933">
        <v>0</v>
      </c>
      <c r="N933" t="s">
        <v>2111</v>
      </c>
      <c r="O933">
        <v>0</v>
      </c>
      <c r="P933">
        <v>1</v>
      </c>
      <c r="Q933">
        <v>0</v>
      </c>
    </row>
    <row r="934" spans="1:17" x14ac:dyDescent="0.2">
      <c r="A934" t="s">
        <v>3371</v>
      </c>
      <c r="B934" t="s">
        <v>3056</v>
      </c>
      <c r="C934" t="s">
        <v>3354</v>
      </c>
      <c r="D934" t="s">
        <v>3365</v>
      </c>
      <c r="E934">
        <f>VLOOKUP(K934,Questions!B:I,2,FALSE)</f>
        <v>10</v>
      </c>
      <c r="F934">
        <f>VLOOKUP(K934,Questions!B:I,3,FALSE)</f>
        <v>10.3</v>
      </c>
      <c r="G934" t="str">
        <f>VLOOKUP(K934,Questions!B:I,4,FALSE)</f>
        <v>2AFC</v>
      </c>
      <c r="H934" t="str">
        <f>VLOOKUP(K934,Questions!B:I,5,FALSE)</f>
        <v>Reference - Hard</v>
      </c>
      <c r="I934" t="str">
        <f>VLOOKUP(K934,Questions!B:I,6,FALSE)</f>
        <v>Reference</v>
      </c>
      <c r="J934" t="s">
        <v>3742</v>
      </c>
      <c r="K934" t="s">
        <v>40</v>
      </c>
      <c r="L934" t="str">
        <f>VLOOKUP(K934,Questions!B:H,7,FALSE)</f>
        <v>Inc</v>
      </c>
      <c r="M934">
        <v>1</v>
      </c>
      <c r="O934">
        <v>0</v>
      </c>
      <c r="P934">
        <v>1</v>
      </c>
      <c r="Q934">
        <v>0</v>
      </c>
    </row>
    <row r="935" spans="1:17" x14ac:dyDescent="0.2">
      <c r="A935" t="s">
        <v>3371</v>
      </c>
      <c r="B935" t="s">
        <v>3056</v>
      </c>
      <c r="C935" t="s">
        <v>3354</v>
      </c>
      <c r="D935" t="s">
        <v>3365</v>
      </c>
      <c r="E935">
        <f>VLOOKUP(K935,Questions!B:I,2,FALSE)</f>
        <v>10</v>
      </c>
      <c r="F935">
        <f>VLOOKUP(K935,Questions!B:I,3,FALSE)</f>
        <v>10.4</v>
      </c>
      <c r="G935" t="str">
        <f>VLOOKUP(K935,Questions!B:I,4,FALSE)</f>
        <v>Control</v>
      </c>
      <c r="H935" t="str">
        <f>VLOOKUP(K935,Questions!B:I,5,FALSE)</f>
        <v>Reference - Hard</v>
      </c>
      <c r="I935" t="str">
        <f>VLOOKUP(K935,Questions!B:I,6,FALSE)</f>
        <v>Reference</v>
      </c>
      <c r="J935" t="s">
        <v>3743</v>
      </c>
      <c r="K935" t="s">
        <v>41</v>
      </c>
      <c r="L935" t="str">
        <f>VLOOKUP(K935,Questions!B:H,7,FALSE)</f>
        <v>Inc</v>
      </c>
      <c r="M935">
        <v>0</v>
      </c>
      <c r="O935">
        <v>0</v>
      </c>
      <c r="P935">
        <v>1</v>
      </c>
      <c r="Q935">
        <v>1</v>
      </c>
    </row>
    <row r="936" spans="1:17" x14ac:dyDescent="0.2">
      <c r="A936" t="s">
        <v>3371</v>
      </c>
      <c r="B936" t="s">
        <v>3056</v>
      </c>
      <c r="C936" t="s">
        <v>3354</v>
      </c>
      <c r="D936" t="s">
        <v>3365</v>
      </c>
      <c r="E936">
        <f>VLOOKUP(K936,Questions!B:I,2,FALSE)</f>
        <v>11</v>
      </c>
      <c r="F936">
        <f>VLOOKUP(K936,Questions!B:I,3,FALSE)</f>
        <v>11.1</v>
      </c>
      <c r="G936" t="str">
        <f>VLOOKUP(K936,Questions!B:I,4,FALSE)</f>
        <v>Control</v>
      </c>
      <c r="H936" t="str">
        <f>VLOOKUP(K936,Questions!B:I,5,FALSE)</f>
        <v>Sarcasm - Control</v>
      </c>
      <c r="I936" t="str">
        <f>VLOOKUP(K936,Questions!B:I,6,FALSE)</f>
        <v>Control</v>
      </c>
      <c r="J936" t="s">
        <v>3744</v>
      </c>
      <c r="K936" t="s">
        <v>42</v>
      </c>
      <c r="L936" t="str">
        <f>VLOOKUP(K936,Questions!B:H,7,FALSE)</f>
        <v>Exc-5upOnly</v>
      </c>
      <c r="M936">
        <v>1</v>
      </c>
      <c r="N936" t="s">
        <v>439</v>
      </c>
      <c r="O936">
        <v>0</v>
      </c>
      <c r="P936">
        <v>1</v>
      </c>
      <c r="Q936">
        <v>0</v>
      </c>
    </row>
    <row r="937" spans="1:17" x14ac:dyDescent="0.2">
      <c r="A937" t="s">
        <v>3371</v>
      </c>
      <c r="B937" t="s">
        <v>3056</v>
      </c>
      <c r="C937" t="s">
        <v>3354</v>
      </c>
      <c r="D937" t="s">
        <v>3365</v>
      </c>
      <c r="E937">
        <f>VLOOKUP(K937,Questions!B:I,2,FALSE)</f>
        <v>11</v>
      </c>
      <c r="F937">
        <f>VLOOKUP(K937,Questions!B:I,3,FALSE)</f>
        <v>11.2</v>
      </c>
      <c r="G937" t="str">
        <f>VLOOKUP(K937,Questions!B:I,4,FALSE)</f>
        <v>2AFC</v>
      </c>
      <c r="H937" t="str">
        <f>VLOOKUP(K937,Questions!B:I,5,FALSE)</f>
        <v>Sarcasm - Control</v>
      </c>
      <c r="I937" t="str">
        <f>VLOOKUP(K937,Questions!B:I,6,FALSE)</f>
        <v>Control</v>
      </c>
      <c r="J937" t="s">
        <v>3745</v>
      </c>
      <c r="K937" t="s">
        <v>44</v>
      </c>
      <c r="L937" t="str">
        <f>VLOOKUP(K937,Questions!B:H,7,FALSE)</f>
        <v>Exc-5upOnly</v>
      </c>
      <c r="M937">
        <v>1</v>
      </c>
      <c r="O937">
        <v>0</v>
      </c>
      <c r="P937">
        <v>1</v>
      </c>
      <c r="Q937">
        <v>0</v>
      </c>
    </row>
    <row r="938" spans="1:17" x14ac:dyDescent="0.2">
      <c r="A938" t="s">
        <v>3371</v>
      </c>
      <c r="B938" t="s">
        <v>3056</v>
      </c>
      <c r="C938" t="s">
        <v>3354</v>
      </c>
      <c r="D938" t="s">
        <v>3365</v>
      </c>
      <c r="E938">
        <f>VLOOKUP(K938,Questions!B:I,2,FALSE)</f>
        <v>12</v>
      </c>
      <c r="F938">
        <f>VLOOKUP(K938,Questions!B:I,3,FALSE)</f>
        <v>12.1</v>
      </c>
      <c r="G938" t="str">
        <f>VLOOKUP(K938,Questions!B:I,4,FALSE)</f>
        <v>2AFC</v>
      </c>
      <c r="H938" t="str">
        <f>VLOOKUP(K938,Questions!B:I,5,FALSE)</f>
        <v>Reference - Hard</v>
      </c>
      <c r="I938" t="str">
        <f>VLOOKUP(K938,Questions!B:I,6,FALSE)</f>
        <v>Reference</v>
      </c>
      <c r="J938" t="s">
        <v>3746</v>
      </c>
      <c r="K938" t="s">
        <v>45</v>
      </c>
      <c r="L938" t="str">
        <f>VLOOKUP(K938,Questions!B:H,7,FALSE)</f>
        <v>Exc-5upOnly</v>
      </c>
      <c r="M938">
        <v>0</v>
      </c>
      <c r="O938">
        <v>0</v>
      </c>
      <c r="P938">
        <v>1</v>
      </c>
      <c r="Q938">
        <v>0</v>
      </c>
    </row>
    <row r="939" spans="1:17" x14ac:dyDescent="0.2">
      <c r="A939" t="s">
        <v>3371</v>
      </c>
      <c r="B939" t="s">
        <v>3056</v>
      </c>
      <c r="C939" t="s">
        <v>3354</v>
      </c>
      <c r="D939" t="s">
        <v>3365</v>
      </c>
      <c r="E939">
        <f>VLOOKUP(K939,Questions!B:I,2,FALSE)</f>
        <v>12</v>
      </c>
      <c r="F939">
        <f>VLOOKUP(K939,Questions!B:I,3,FALSE)</f>
        <v>12.2</v>
      </c>
      <c r="G939" t="str">
        <f>VLOOKUP(K939,Questions!B:I,4,FALSE)</f>
        <v>Explanation</v>
      </c>
      <c r="H939" t="str">
        <f>VLOOKUP(K939,Questions!B:I,5,FALSE)</f>
        <v>Reference - Hard</v>
      </c>
      <c r="I939" t="str">
        <f>VLOOKUP(K939,Questions!B:I,6,FALSE)</f>
        <v>Reference</v>
      </c>
      <c r="J939" t="s">
        <v>3747</v>
      </c>
      <c r="K939" t="s">
        <v>46</v>
      </c>
      <c r="L939" t="str">
        <f>VLOOKUP(K939,Questions!B:H,7,FALSE)</f>
        <v>Exc-5upOnly</v>
      </c>
      <c r="M939">
        <v>0</v>
      </c>
      <c r="N939" t="s">
        <v>2112</v>
      </c>
      <c r="O939">
        <v>0</v>
      </c>
      <c r="P939">
        <v>1</v>
      </c>
      <c r="Q939">
        <v>0</v>
      </c>
    </row>
    <row r="940" spans="1:17" x14ac:dyDescent="0.2">
      <c r="A940" t="s">
        <v>3371</v>
      </c>
      <c r="B940" t="s">
        <v>3056</v>
      </c>
      <c r="C940" t="s">
        <v>3354</v>
      </c>
      <c r="D940" t="s">
        <v>3365</v>
      </c>
      <c r="E940">
        <f>VLOOKUP(K940,Questions!B:I,2,FALSE)</f>
        <v>12</v>
      </c>
      <c r="F940">
        <f>VLOOKUP(K940,Questions!B:I,3,FALSE)</f>
        <v>12.3</v>
      </c>
      <c r="G940" t="str">
        <f>VLOOKUP(K940,Questions!B:I,4,FALSE)</f>
        <v>2AFC</v>
      </c>
      <c r="H940" t="str">
        <f>VLOOKUP(K940,Questions!B:I,5,FALSE)</f>
        <v>Reference - Hard</v>
      </c>
      <c r="I940" t="str">
        <f>VLOOKUP(K940,Questions!B:I,6,FALSE)</f>
        <v>Reference</v>
      </c>
      <c r="J940" t="s">
        <v>3748</v>
      </c>
      <c r="K940" t="s">
        <v>47</v>
      </c>
      <c r="L940" t="str">
        <f>VLOOKUP(K940,Questions!B:H,7,FALSE)</f>
        <v>Exc-5upOnly</v>
      </c>
      <c r="M940">
        <v>1</v>
      </c>
      <c r="O940">
        <v>0</v>
      </c>
      <c r="P940">
        <v>1</v>
      </c>
      <c r="Q940">
        <v>0</v>
      </c>
    </row>
    <row r="941" spans="1:17" x14ac:dyDescent="0.2">
      <c r="A941" t="s">
        <v>3371</v>
      </c>
      <c r="B941" t="s">
        <v>3056</v>
      </c>
      <c r="C941" t="s">
        <v>3354</v>
      </c>
      <c r="D941" t="s">
        <v>3365</v>
      </c>
      <c r="E941">
        <f>VLOOKUP(K941,Questions!B:I,2,FALSE)</f>
        <v>12</v>
      </c>
      <c r="F941">
        <f>VLOOKUP(K941,Questions!B:I,3,FALSE)</f>
        <v>12.4</v>
      </c>
      <c r="G941" t="str">
        <f>VLOOKUP(K941,Questions!B:I,4,FALSE)</f>
        <v>Explanation</v>
      </c>
      <c r="H941" t="str">
        <f>VLOOKUP(K941,Questions!B:I,5,FALSE)</f>
        <v>Reference - Hard</v>
      </c>
      <c r="I941" t="str">
        <f>VLOOKUP(K941,Questions!B:I,6,FALSE)</f>
        <v>Reference</v>
      </c>
      <c r="J941" t="s">
        <v>3749</v>
      </c>
      <c r="K941" t="s">
        <v>48</v>
      </c>
      <c r="L941" t="str">
        <f>VLOOKUP(K941,Questions!B:H,7,FALSE)</f>
        <v>Exc-5upOnly</v>
      </c>
      <c r="M941">
        <v>1</v>
      </c>
      <c r="N941" t="s">
        <v>2113</v>
      </c>
      <c r="O941">
        <v>0</v>
      </c>
      <c r="P941">
        <v>1</v>
      </c>
      <c r="Q941">
        <v>0</v>
      </c>
    </row>
    <row r="942" spans="1:17" x14ac:dyDescent="0.2">
      <c r="A942" t="s">
        <v>3371</v>
      </c>
      <c r="B942" t="s">
        <v>3056</v>
      </c>
      <c r="C942" t="s">
        <v>3354</v>
      </c>
      <c r="D942" t="s">
        <v>3365</v>
      </c>
      <c r="E942">
        <f>VLOOKUP(K942,Questions!B:I,2,FALSE)</f>
        <v>13</v>
      </c>
      <c r="F942">
        <f>VLOOKUP(K942,Questions!B:I,3,FALSE)</f>
        <v>13.1</v>
      </c>
      <c r="G942" t="str">
        <f>VLOOKUP(K942,Questions!B:I,4,FALSE)</f>
        <v>2AFC</v>
      </c>
      <c r="H942" t="str">
        <f>VLOOKUP(K942,Questions!B:I,5,FALSE)</f>
        <v>Reference - Hard</v>
      </c>
      <c r="I942" t="str">
        <f>VLOOKUP(K942,Questions!B:I,6,FALSE)</f>
        <v>Reference</v>
      </c>
      <c r="J942" t="s">
        <v>3750</v>
      </c>
      <c r="K942" t="s">
        <v>49</v>
      </c>
      <c r="L942" t="str">
        <f>VLOOKUP(K942,Questions!B:H,7,FALSE)</f>
        <v>Inc</v>
      </c>
      <c r="M942">
        <v>1</v>
      </c>
      <c r="O942">
        <v>0</v>
      </c>
      <c r="P942">
        <v>1</v>
      </c>
      <c r="Q942">
        <v>0</v>
      </c>
    </row>
    <row r="943" spans="1:17" x14ac:dyDescent="0.2">
      <c r="A943" t="s">
        <v>3371</v>
      </c>
      <c r="B943" t="s">
        <v>3056</v>
      </c>
      <c r="C943" t="s">
        <v>3354</v>
      </c>
      <c r="D943" t="s">
        <v>3365</v>
      </c>
      <c r="E943">
        <f>VLOOKUP(K943,Questions!B:I,2,FALSE)</f>
        <v>13</v>
      </c>
      <c r="F943">
        <f>VLOOKUP(K943,Questions!B:I,3,FALSE)</f>
        <v>13.2</v>
      </c>
      <c r="G943" t="str">
        <f>VLOOKUP(K943,Questions!B:I,4,FALSE)</f>
        <v>Explanation</v>
      </c>
      <c r="H943" t="str">
        <f>VLOOKUP(K943,Questions!B:I,5,FALSE)</f>
        <v>Reference - Hard</v>
      </c>
      <c r="I943" t="str">
        <f>VLOOKUP(K943,Questions!B:I,6,FALSE)</f>
        <v>Reference</v>
      </c>
      <c r="J943" t="s">
        <v>3751</v>
      </c>
      <c r="K943" t="s">
        <v>50</v>
      </c>
      <c r="L943" t="str">
        <f>VLOOKUP(K943,Questions!B:H,7,FALSE)</f>
        <v>Inc</v>
      </c>
      <c r="M943">
        <v>1</v>
      </c>
      <c r="N943" t="s">
        <v>2114</v>
      </c>
      <c r="O943">
        <v>0</v>
      </c>
      <c r="P943">
        <v>1</v>
      </c>
      <c r="Q943">
        <v>0</v>
      </c>
    </row>
    <row r="944" spans="1:17" x14ac:dyDescent="0.2">
      <c r="A944" t="s">
        <v>3371</v>
      </c>
      <c r="B944" t="s">
        <v>3056</v>
      </c>
      <c r="C944" t="s">
        <v>3354</v>
      </c>
      <c r="D944" t="s">
        <v>3365</v>
      </c>
      <c r="E944">
        <f>VLOOKUP(K944,Questions!B:I,2,FALSE)</f>
        <v>14</v>
      </c>
      <c r="F944">
        <f>VLOOKUP(K944,Questions!B:I,3,FALSE)</f>
        <v>14.1</v>
      </c>
      <c r="G944" t="str">
        <f>VLOOKUP(K944,Questions!B:I,4,FALSE)</f>
        <v>2AFC</v>
      </c>
      <c r="H944" t="str">
        <f>VLOOKUP(K944,Questions!B:I,5,FALSE)</f>
        <v>Emotion Reminder</v>
      </c>
      <c r="I944" t="str">
        <f>VLOOKUP(K944,Questions!B:I,6,FALSE)</f>
        <v>Emotion</v>
      </c>
      <c r="J944" t="s">
        <v>3752</v>
      </c>
      <c r="K944" t="s">
        <v>52</v>
      </c>
      <c r="L944" t="str">
        <f>VLOOKUP(K944,Questions!B:H,7,FALSE)</f>
        <v>Inc</v>
      </c>
      <c r="M944">
        <v>1</v>
      </c>
      <c r="O944">
        <v>0</v>
      </c>
      <c r="P944">
        <v>1</v>
      </c>
      <c r="Q944">
        <v>0</v>
      </c>
    </row>
    <row r="945" spans="1:17" x14ac:dyDescent="0.2">
      <c r="A945" t="s">
        <v>3371</v>
      </c>
      <c r="B945" t="s">
        <v>3056</v>
      </c>
      <c r="C945" t="s">
        <v>3354</v>
      </c>
      <c r="D945" t="s">
        <v>3365</v>
      </c>
      <c r="E945">
        <f>VLOOKUP(K945,Questions!B:I,2,FALSE)</f>
        <v>14</v>
      </c>
      <c r="F945">
        <f>VLOOKUP(K945,Questions!B:I,3,FALSE)</f>
        <v>14.2</v>
      </c>
      <c r="G945" t="str">
        <f>VLOOKUP(K945,Questions!B:I,4,FALSE)</f>
        <v>Explanation</v>
      </c>
      <c r="H945" t="str">
        <f>VLOOKUP(K945,Questions!B:I,5,FALSE)</f>
        <v>Emotion Reminder</v>
      </c>
      <c r="I945" t="str">
        <f>VLOOKUP(K945,Questions!B:I,6,FALSE)</f>
        <v>Emotion</v>
      </c>
      <c r="J945" t="s">
        <v>3753</v>
      </c>
      <c r="K945" t="s">
        <v>3652</v>
      </c>
      <c r="L945" t="str">
        <f>VLOOKUP(K945,Questions!B:H,7,FALSE)</f>
        <v>Inc</v>
      </c>
      <c r="M945">
        <v>1</v>
      </c>
      <c r="N945" t="s">
        <v>2115</v>
      </c>
      <c r="O945">
        <v>0</v>
      </c>
      <c r="P945">
        <v>1</v>
      </c>
      <c r="Q945">
        <v>0</v>
      </c>
    </row>
    <row r="946" spans="1:17" x14ac:dyDescent="0.2">
      <c r="A946" t="s">
        <v>3371</v>
      </c>
      <c r="B946" t="s">
        <v>3056</v>
      </c>
      <c r="C946" t="s">
        <v>3354</v>
      </c>
      <c r="D946" t="s">
        <v>3365</v>
      </c>
      <c r="E946">
        <f>VLOOKUP(K946,Questions!B:I,2,FALSE)</f>
        <v>14</v>
      </c>
      <c r="F946">
        <f>VLOOKUP(K946,Questions!B:I,3,FALSE)</f>
        <v>14.3</v>
      </c>
      <c r="G946" t="str">
        <f>VLOOKUP(K946,Questions!B:I,4,FALSE)</f>
        <v>2AFC</v>
      </c>
      <c r="H946" t="str">
        <f>VLOOKUP(K946,Questions!B:I,5,FALSE)</f>
        <v>Emotion Reminder</v>
      </c>
      <c r="I946" t="str">
        <f>VLOOKUP(K946,Questions!B:I,6,FALSE)</f>
        <v>Emotion</v>
      </c>
      <c r="J946" t="s">
        <v>3754</v>
      </c>
      <c r="K946" t="s">
        <v>54</v>
      </c>
      <c r="L946" t="str">
        <f>VLOOKUP(K946,Questions!B:H,7,FALSE)</f>
        <v>Inc</v>
      </c>
      <c r="M946">
        <v>1</v>
      </c>
      <c r="O946">
        <v>0</v>
      </c>
      <c r="P946">
        <v>1</v>
      </c>
      <c r="Q946">
        <v>0</v>
      </c>
    </row>
    <row r="947" spans="1:17" x14ac:dyDescent="0.2">
      <c r="A947" t="s">
        <v>3371</v>
      </c>
      <c r="B947" t="s">
        <v>3056</v>
      </c>
      <c r="C947" t="s">
        <v>3354</v>
      </c>
      <c r="D947" t="s">
        <v>3365</v>
      </c>
      <c r="E947">
        <f>VLOOKUP(K947,Questions!B:I,2,FALSE)</f>
        <v>14</v>
      </c>
      <c r="F947">
        <f>VLOOKUP(K947,Questions!B:I,3,FALSE)</f>
        <v>14.4</v>
      </c>
      <c r="G947" t="str">
        <f>VLOOKUP(K947,Questions!B:I,4,FALSE)</f>
        <v>Explanation</v>
      </c>
      <c r="H947" t="str">
        <f>VLOOKUP(K947,Questions!B:I,5,FALSE)</f>
        <v>Emotion Reminder</v>
      </c>
      <c r="I947" t="str">
        <f>VLOOKUP(K947,Questions!B:I,6,FALSE)</f>
        <v>Emotion</v>
      </c>
      <c r="J947" t="s">
        <v>3755</v>
      </c>
      <c r="K947" t="s">
        <v>3653</v>
      </c>
      <c r="L947" t="str">
        <f>VLOOKUP(K947,Questions!B:H,7,FALSE)</f>
        <v>Inc</v>
      </c>
      <c r="M947">
        <v>1</v>
      </c>
      <c r="N947" t="s">
        <v>2116</v>
      </c>
      <c r="O947">
        <v>0</v>
      </c>
      <c r="P947">
        <v>1</v>
      </c>
      <c r="Q947">
        <v>0</v>
      </c>
    </row>
    <row r="948" spans="1:17" x14ac:dyDescent="0.2">
      <c r="A948" t="s">
        <v>3371</v>
      </c>
      <c r="B948" t="s">
        <v>3056</v>
      </c>
      <c r="C948" t="s">
        <v>3354</v>
      </c>
      <c r="D948" t="s">
        <v>3365</v>
      </c>
      <c r="E948">
        <f>VLOOKUP(K948,Questions!B:I,2,FALSE)</f>
        <v>15</v>
      </c>
      <c r="F948">
        <f>VLOOKUP(K948,Questions!B:I,3,FALSE)</f>
        <v>15.1</v>
      </c>
      <c r="G948" t="str">
        <f>VLOOKUP(K948,Questions!B:I,4,FALSE)</f>
        <v>Control</v>
      </c>
      <c r="H948" t="str">
        <f>VLOOKUP(K948,Questions!B:I,5,FALSE)</f>
        <v>True Belief - Control</v>
      </c>
      <c r="I948" t="str">
        <f>VLOOKUP(K948,Questions!B:I,6,FALSE)</f>
        <v>Control</v>
      </c>
      <c r="J948" t="s">
        <v>3756</v>
      </c>
      <c r="K948" t="s">
        <v>55</v>
      </c>
      <c r="L948" t="str">
        <f>VLOOKUP(K948,Questions!B:H,7,FALSE)</f>
        <v>Inc</v>
      </c>
      <c r="M948">
        <v>1</v>
      </c>
      <c r="O948">
        <v>0</v>
      </c>
      <c r="P948">
        <v>1</v>
      </c>
      <c r="Q948">
        <v>0</v>
      </c>
    </row>
    <row r="949" spans="1:17" x14ac:dyDescent="0.2">
      <c r="A949" t="s">
        <v>3371</v>
      </c>
      <c r="B949" t="s">
        <v>3056</v>
      </c>
      <c r="C949" t="s">
        <v>3354</v>
      </c>
      <c r="D949" t="s">
        <v>3365</v>
      </c>
      <c r="E949">
        <f>VLOOKUP(K949,Questions!B:I,2,FALSE)</f>
        <v>15</v>
      </c>
      <c r="F949">
        <f>VLOOKUP(K949,Questions!B:I,3,FALSE)</f>
        <v>15.2</v>
      </c>
      <c r="G949" t="str">
        <f>VLOOKUP(K949,Questions!B:I,4,FALSE)</f>
        <v>2AFC</v>
      </c>
      <c r="H949" t="str">
        <f>VLOOKUP(K949,Questions!B:I,5,FALSE)</f>
        <v>True Belief - Location</v>
      </c>
      <c r="I949" t="str">
        <f>VLOOKUP(K949,Questions!B:I,6,FALSE)</f>
        <v>Belief</v>
      </c>
      <c r="J949" t="s">
        <v>3757</v>
      </c>
      <c r="K949" t="s">
        <v>56</v>
      </c>
      <c r="L949" t="str">
        <f>VLOOKUP(K949,Questions!B:H,7,FALSE)</f>
        <v>Inc</v>
      </c>
      <c r="M949">
        <v>1</v>
      </c>
      <c r="O949">
        <v>0</v>
      </c>
      <c r="P949">
        <v>1</v>
      </c>
      <c r="Q949">
        <v>0</v>
      </c>
    </row>
    <row r="950" spans="1:17" x14ac:dyDescent="0.2">
      <c r="A950" t="s">
        <v>3371</v>
      </c>
      <c r="B950" t="s">
        <v>3056</v>
      </c>
      <c r="C950" t="s">
        <v>3354</v>
      </c>
      <c r="D950" t="s">
        <v>3365</v>
      </c>
      <c r="E950">
        <f>VLOOKUP(K950,Questions!B:I,2,FALSE)</f>
        <v>15</v>
      </c>
      <c r="F950">
        <f>VLOOKUP(K950,Questions!B:I,3,FALSE)</f>
        <v>15.3</v>
      </c>
      <c r="G950" t="str">
        <f>VLOOKUP(K950,Questions!B:I,4,FALSE)</f>
        <v>Explanation</v>
      </c>
      <c r="H950" t="str">
        <f>VLOOKUP(K950,Questions!B:I,5,FALSE)</f>
        <v>True Belief - Location</v>
      </c>
      <c r="I950" t="str">
        <f>VLOOKUP(K950,Questions!B:I,6,FALSE)</f>
        <v>Belief</v>
      </c>
      <c r="J950" t="s">
        <v>3758</v>
      </c>
      <c r="K950" t="s">
        <v>57</v>
      </c>
      <c r="L950" t="str">
        <f>VLOOKUP(K950,Questions!B:H,7,FALSE)</f>
        <v>Inc</v>
      </c>
      <c r="M950">
        <v>1</v>
      </c>
      <c r="N950" t="s">
        <v>2117</v>
      </c>
      <c r="O950">
        <v>0</v>
      </c>
      <c r="P950">
        <v>1</v>
      </c>
      <c r="Q950">
        <v>0</v>
      </c>
    </row>
    <row r="951" spans="1:17" x14ac:dyDescent="0.2">
      <c r="A951" t="s">
        <v>3371</v>
      </c>
      <c r="B951" t="s">
        <v>3056</v>
      </c>
      <c r="C951" t="s">
        <v>3354</v>
      </c>
      <c r="D951" t="s">
        <v>3365</v>
      </c>
      <c r="E951">
        <f>VLOOKUP(K951,Questions!B:I,2,FALSE)</f>
        <v>16</v>
      </c>
      <c r="F951">
        <f>VLOOKUP(K951,Questions!B:I,3,FALSE)</f>
        <v>16.100000000000001</v>
      </c>
      <c r="G951" t="str">
        <f>VLOOKUP(K951,Questions!B:I,4,FALSE)</f>
        <v>Control</v>
      </c>
      <c r="H951" t="str">
        <f>VLOOKUP(K951,Questions!B:I,5,FALSE)</f>
        <v>Moral Reasoning True Beliefs - Control</v>
      </c>
      <c r="I951" t="str">
        <f>VLOOKUP(K951,Questions!B:I,6,FALSE)</f>
        <v>Control</v>
      </c>
      <c r="J951" t="s">
        <v>3759</v>
      </c>
      <c r="K951" t="s">
        <v>59</v>
      </c>
      <c r="L951" t="str">
        <f>VLOOKUP(K951,Questions!B:H,7,FALSE)</f>
        <v>Inc</v>
      </c>
      <c r="M951">
        <v>1</v>
      </c>
      <c r="O951">
        <v>0</v>
      </c>
      <c r="P951">
        <v>1</v>
      </c>
      <c r="Q951">
        <v>0</v>
      </c>
    </row>
    <row r="952" spans="1:17" x14ac:dyDescent="0.2">
      <c r="A952" t="s">
        <v>3371</v>
      </c>
      <c r="B952" t="s">
        <v>3056</v>
      </c>
      <c r="C952" t="s">
        <v>3354</v>
      </c>
      <c r="D952" t="s">
        <v>3365</v>
      </c>
      <c r="E952">
        <f>VLOOKUP(K952,Questions!B:I,2,FALSE)</f>
        <v>16</v>
      </c>
      <c r="F952">
        <f>VLOOKUP(K952,Questions!B:I,3,FALSE)</f>
        <v>16.2</v>
      </c>
      <c r="G952" t="str">
        <f>VLOOKUP(K952,Questions!B:I,4,FALSE)</f>
        <v>Control</v>
      </c>
      <c r="H952" t="str">
        <f>VLOOKUP(K952,Questions!B:I,5,FALSE)</f>
        <v>Moral Reasoning True Beliefs - Control</v>
      </c>
      <c r="I952" t="str">
        <f>VLOOKUP(K952,Questions!B:I,6,FALSE)</f>
        <v>Control</v>
      </c>
      <c r="J952" t="s">
        <v>3760</v>
      </c>
      <c r="K952" t="s">
        <v>60</v>
      </c>
      <c r="L952" t="str">
        <f>VLOOKUP(K952,Questions!B:H,7,FALSE)</f>
        <v>Inc</v>
      </c>
      <c r="M952">
        <v>1</v>
      </c>
      <c r="O952">
        <v>0</v>
      </c>
      <c r="P952">
        <v>1</v>
      </c>
      <c r="Q952">
        <v>0</v>
      </c>
    </row>
    <row r="953" spans="1:17" x14ac:dyDescent="0.2">
      <c r="A953" t="s">
        <v>3371</v>
      </c>
      <c r="B953" t="s">
        <v>3056</v>
      </c>
      <c r="C953" t="s">
        <v>3354</v>
      </c>
      <c r="D953" t="s">
        <v>3365</v>
      </c>
      <c r="E953">
        <f>VLOOKUP(K953,Questions!B:I,2,FALSE)</f>
        <v>16</v>
      </c>
      <c r="F953">
        <f>VLOOKUP(K953,Questions!B:I,3,FALSE)</f>
        <v>16.3</v>
      </c>
      <c r="G953" t="str">
        <f>VLOOKUP(K953,Questions!B:I,4,FALSE)</f>
        <v>Explanation</v>
      </c>
      <c r="H953" t="str">
        <f>VLOOKUP(K953,Questions!B:I,5,FALSE)</f>
        <v>Moral Reasoning True Beliefs</v>
      </c>
      <c r="I953" t="str">
        <f>VLOOKUP(K953,Questions!B:I,6,FALSE)</f>
        <v>Moral Reasoning</v>
      </c>
      <c r="J953" t="s">
        <v>3761</v>
      </c>
      <c r="K953" t="s">
        <v>61</v>
      </c>
      <c r="L953" t="str">
        <f>VLOOKUP(K953,Questions!B:H,7,FALSE)</f>
        <v>Exc</v>
      </c>
      <c r="M953">
        <v>1</v>
      </c>
      <c r="N953" t="s">
        <v>2118</v>
      </c>
      <c r="O953">
        <v>0</v>
      </c>
      <c r="P953">
        <v>1</v>
      </c>
      <c r="Q953">
        <v>0</v>
      </c>
    </row>
    <row r="954" spans="1:17" x14ac:dyDescent="0.2">
      <c r="A954" t="s">
        <v>3371</v>
      </c>
      <c r="B954" t="s">
        <v>3056</v>
      </c>
      <c r="C954" t="s">
        <v>3354</v>
      </c>
      <c r="D954" t="s">
        <v>3365</v>
      </c>
      <c r="E954">
        <f>VLOOKUP(K954,Questions!B:I,2,FALSE)</f>
        <v>16</v>
      </c>
      <c r="F954">
        <f>VLOOKUP(K954,Questions!B:I,3,FALSE)</f>
        <v>16.399999999999999</v>
      </c>
      <c r="G954" t="str">
        <f>VLOOKUP(K954,Questions!B:I,4,FALSE)</f>
        <v>Explanation</v>
      </c>
      <c r="H954" t="str">
        <f>VLOOKUP(K954,Questions!B:I,5,FALSE)</f>
        <v>Emotion</v>
      </c>
      <c r="I954" t="str">
        <f>VLOOKUP(K954,Questions!B:I,6,FALSE)</f>
        <v>Emotion</v>
      </c>
      <c r="J954" t="s">
        <v>3762</v>
      </c>
      <c r="K954" t="s">
        <v>62</v>
      </c>
      <c r="L954" t="str">
        <f>VLOOKUP(K954,Questions!B:H,7,FALSE)</f>
        <v>Inc</v>
      </c>
      <c r="M954">
        <v>1</v>
      </c>
      <c r="N954" t="s">
        <v>223</v>
      </c>
      <c r="O954">
        <v>0</v>
      </c>
      <c r="P954">
        <v>1</v>
      </c>
      <c r="Q954">
        <v>0</v>
      </c>
    </row>
    <row r="955" spans="1:17" x14ac:dyDescent="0.2">
      <c r="A955" t="s">
        <v>3371</v>
      </c>
      <c r="B955" t="s">
        <v>3056</v>
      </c>
      <c r="C955" t="s">
        <v>3354</v>
      </c>
      <c r="D955" t="s">
        <v>3365</v>
      </c>
      <c r="E955">
        <f>VLOOKUP(K955,Questions!B:I,2,FALSE)</f>
        <v>16</v>
      </c>
      <c r="F955">
        <f>VLOOKUP(K955,Questions!B:I,3,FALSE)</f>
        <v>16.5</v>
      </c>
      <c r="G955" t="str">
        <f>VLOOKUP(K955,Questions!B:I,4,FALSE)</f>
        <v>2AFC</v>
      </c>
      <c r="H955" t="str">
        <f>VLOOKUP(K955,Questions!B:I,5,FALSE)</f>
        <v>Moral Reasoning True Beliefs</v>
      </c>
      <c r="I955" t="str">
        <f>VLOOKUP(K955,Questions!B:I,6,FALSE)</f>
        <v>Moral Reasoning</v>
      </c>
      <c r="J955" t="s">
        <v>3763</v>
      </c>
      <c r="K955" t="s">
        <v>63</v>
      </c>
      <c r="L955" t="str">
        <f>VLOOKUP(K955,Questions!B:H,7,FALSE)</f>
        <v>Inc</v>
      </c>
      <c r="M955">
        <v>1</v>
      </c>
      <c r="O955">
        <v>0</v>
      </c>
      <c r="P955">
        <v>1</v>
      </c>
      <c r="Q955">
        <v>0</v>
      </c>
    </row>
    <row r="956" spans="1:17" x14ac:dyDescent="0.2">
      <c r="A956" t="s">
        <v>3371</v>
      </c>
      <c r="B956" t="s">
        <v>3056</v>
      </c>
      <c r="C956" t="s">
        <v>3354</v>
      </c>
      <c r="D956" t="s">
        <v>3365</v>
      </c>
      <c r="E956">
        <f>VLOOKUP(K956,Questions!B:I,2,FALSE)</f>
        <v>16</v>
      </c>
      <c r="F956">
        <f>VLOOKUP(K956,Questions!B:I,3,FALSE)</f>
        <v>16.600000000000001</v>
      </c>
      <c r="G956" t="str">
        <f>VLOOKUP(K956,Questions!B:I,4,FALSE)</f>
        <v>Explanation</v>
      </c>
      <c r="H956" t="str">
        <f>VLOOKUP(K956,Questions!B:I,5,FALSE)</f>
        <v>Moral Reasoning True Beliefs</v>
      </c>
      <c r="I956" t="str">
        <f>VLOOKUP(K956,Questions!B:I,6,FALSE)</f>
        <v>Moral Reasoning</v>
      </c>
      <c r="J956" t="s">
        <v>3764</v>
      </c>
      <c r="K956" t="s">
        <v>3656</v>
      </c>
      <c r="L956" t="str">
        <f>VLOOKUP(K956,Questions!B:H,7,FALSE)</f>
        <v>Inc</v>
      </c>
      <c r="M956">
        <v>1</v>
      </c>
      <c r="N956" t="s">
        <v>2119</v>
      </c>
      <c r="O956">
        <v>0</v>
      </c>
      <c r="P956">
        <v>1</v>
      </c>
      <c r="Q956">
        <v>0</v>
      </c>
    </row>
    <row r="957" spans="1:17" x14ac:dyDescent="0.2">
      <c r="A957" t="s">
        <v>3371</v>
      </c>
      <c r="B957" t="s">
        <v>3056</v>
      </c>
      <c r="C957" t="s">
        <v>3354</v>
      </c>
      <c r="D957" t="s">
        <v>3365</v>
      </c>
      <c r="E957">
        <f>VLOOKUP(K957,Questions!B:I,2,FALSE)</f>
        <v>16</v>
      </c>
      <c r="F957">
        <f>VLOOKUP(K957,Questions!B:I,3,FALSE)</f>
        <v>16.7</v>
      </c>
      <c r="G957" t="str">
        <f>VLOOKUP(K957,Questions!B:I,4,FALSE)</f>
        <v>2AFC</v>
      </c>
      <c r="H957" t="str">
        <f>VLOOKUP(K957,Questions!B:I,5,FALSE)</f>
        <v>Moral Reasoning True Beliefs</v>
      </c>
      <c r="I957" t="str">
        <f>VLOOKUP(K957,Questions!B:I,6,FALSE)</f>
        <v>Moral Reasoning</v>
      </c>
      <c r="J957" t="s">
        <v>3765</v>
      </c>
      <c r="K957" t="s">
        <v>64</v>
      </c>
      <c r="L957" t="str">
        <f>VLOOKUP(K957,Questions!B:H,7,FALSE)</f>
        <v>Inc</v>
      </c>
      <c r="M957">
        <v>1</v>
      </c>
      <c r="O957">
        <v>0</v>
      </c>
      <c r="P957">
        <v>1</v>
      </c>
      <c r="Q957">
        <v>0</v>
      </c>
    </row>
    <row r="958" spans="1:17" x14ac:dyDescent="0.2">
      <c r="A958" t="s">
        <v>3371</v>
      </c>
      <c r="B958" t="s">
        <v>3056</v>
      </c>
      <c r="C958" t="s">
        <v>3354</v>
      </c>
      <c r="D958" t="s">
        <v>3365</v>
      </c>
      <c r="E958">
        <f>VLOOKUP(K958,Questions!B:I,2,FALSE)</f>
        <v>16</v>
      </c>
      <c r="F958">
        <f>VLOOKUP(K958,Questions!B:I,3,FALSE)</f>
        <v>16.8</v>
      </c>
      <c r="G958" t="str">
        <f>VLOOKUP(K958,Questions!B:I,4,FALSE)</f>
        <v>Explanation</v>
      </c>
      <c r="H958" t="str">
        <f>VLOOKUP(K958,Questions!B:I,5,FALSE)</f>
        <v>Moral Reasoning True Beliefs</v>
      </c>
      <c r="I958" t="str">
        <f>VLOOKUP(K958,Questions!B:I,6,FALSE)</f>
        <v>Moral Reasoning</v>
      </c>
      <c r="J958" t="s">
        <v>3766</v>
      </c>
      <c r="K958" t="s">
        <v>3657</v>
      </c>
      <c r="L958" t="str">
        <f>VLOOKUP(K958,Questions!B:H,7,FALSE)</f>
        <v>Inc</v>
      </c>
      <c r="M958">
        <v>1</v>
      </c>
      <c r="N958" t="s">
        <v>2120</v>
      </c>
      <c r="O958">
        <v>0</v>
      </c>
      <c r="P958">
        <v>1</v>
      </c>
      <c r="Q958">
        <v>0</v>
      </c>
    </row>
    <row r="959" spans="1:17" x14ac:dyDescent="0.2">
      <c r="A959" t="s">
        <v>3371</v>
      </c>
      <c r="B959" t="s">
        <v>3056</v>
      </c>
      <c r="C959" t="s">
        <v>3354</v>
      </c>
      <c r="D959" t="s">
        <v>3365</v>
      </c>
      <c r="E959">
        <f>VLOOKUP(K959,Questions!B:I,2,FALSE)</f>
        <v>16</v>
      </c>
      <c r="F959">
        <f>VLOOKUP(K959,Questions!B:I,3,FALSE)</f>
        <v>16.899999999999999</v>
      </c>
      <c r="G959" t="str">
        <f>VLOOKUP(K959,Questions!B:I,4,FALSE)</f>
        <v>2AFC</v>
      </c>
      <c r="H959" t="str">
        <f>VLOOKUP(K959,Questions!B:I,5,FALSE)</f>
        <v>Moral Reasoning True Beliefs</v>
      </c>
      <c r="I959" t="str">
        <f>VLOOKUP(K959,Questions!B:I,6,FALSE)</f>
        <v>Moral Reasoning</v>
      </c>
      <c r="J959" t="s">
        <v>3767</v>
      </c>
      <c r="K959" t="s">
        <v>65</v>
      </c>
      <c r="L959" t="str">
        <f>VLOOKUP(K959,Questions!B:H,7,FALSE)</f>
        <v>Inc</v>
      </c>
      <c r="M959">
        <v>0</v>
      </c>
      <c r="O959">
        <v>0</v>
      </c>
      <c r="P959">
        <v>1</v>
      </c>
      <c r="Q959">
        <v>0</v>
      </c>
    </row>
    <row r="960" spans="1:17" x14ac:dyDescent="0.2">
      <c r="A960" t="s">
        <v>3371</v>
      </c>
      <c r="B960" t="s">
        <v>3056</v>
      </c>
      <c r="C960" t="s">
        <v>3354</v>
      </c>
      <c r="D960" t="s">
        <v>3365</v>
      </c>
      <c r="E960">
        <f>VLOOKUP(K960,Questions!B:I,2,FALSE)</f>
        <v>16</v>
      </c>
      <c r="F960">
        <f>VLOOKUP(K960,Questions!B:I,3,FALSE)</f>
        <v>16.91</v>
      </c>
      <c r="G960" t="str">
        <f>VLOOKUP(K960,Questions!B:I,4,FALSE)</f>
        <v>Explanation</v>
      </c>
      <c r="H960" t="str">
        <f>VLOOKUP(K960,Questions!B:I,5,FALSE)</f>
        <v>Moral Reasoning True Beliefs</v>
      </c>
      <c r="I960" t="str">
        <f>VLOOKUP(K960,Questions!B:I,6,FALSE)</f>
        <v>Moral Reasoning</v>
      </c>
      <c r="J960" t="s">
        <v>3768</v>
      </c>
      <c r="K960" t="s">
        <v>3658</v>
      </c>
      <c r="L960" t="str">
        <f>VLOOKUP(K960,Questions!B:H,7,FALSE)</f>
        <v>Inc</v>
      </c>
      <c r="M960">
        <v>0</v>
      </c>
      <c r="N960" t="s">
        <v>2121</v>
      </c>
      <c r="O960">
        <v>0</v>
      </c>
      <c r="P960">
        <v>1</v>
      </c>
      <c r="Q960">
        <v>0</v>
      </c>
    </row>
    <row r="961" spans="1:17" x14ac:dyDescent="0.2">
      <c r="A961" t="s">
        <v>3371</v>
      </c>
      <c r="B961" t="s">
        <v>3056</v>
      </c>
      <c r="C961" t="s">
        <v>3354</v>
      </c>
      <c r="D961" t="s">
        <v>3365</v>
      </c>
      <c r="E961">
        <f>VLOOKUP(K961,Questions!B:I,2,FALSE)</f>
        <v>17</v>
      </c>
      <c r="F961">
        <f>VLOOKUP(K961,Questions!B:I,3,FALSE)</f>
        <v>17.100000000000001</v>
      </c>
      <c r="G961" t="str">
        <f>VLOOKUP(K961,Questions!B:I,4,FALSE)</f>
        <v>2AFC</v>
      </c>
      <c r="H961" t="str">
        <f>VLOOKUP(K961,Questions!B:I,5,FALSE)</f>
        <v>False Belief - Lies</v>
      </c>
      <c r="I961" t="str">
        <f>VLOOKUP(K961,Questions!B:I,6,FALSE)</f>
        <v>Lies</v>
      </c>
      <c r="J961" t="s">
        <v>3769</v>
      </c>
      <c r="K961" t="s">
        <v>66</v>
      </c>
      <c r="L961" t="str">
        <f>VLOOKUP(K961,Questions!B:H,7,FALSE)</f>
        <v>Exc-5upOnly</v>
      </c>
      <c r="M961">
        <v>1</v>
      </c>
      <c r="O961">
        <v>0</v>
      </c>
      <c r="P961">
        <v>1</v>
      </c>
      <c r="Q961">
        <v>0</v>
      </c>
    </row>
    <row r="962" spans="1:17" x14ac:dyDescent="0.2">
      <c r="A962" t="s">
        <v>3371</v>
      </c>
      <c r="B962" t="s">
        <v>3056</v>
      </c>
      <c r="C962" t="s">
        <v>3354</v>
      </c>
      <c r="D962" t="s">
        <v>3365</v>
      </c>
      <c r="E962">
        <f>VLOOKUP(K962,Questions!B:I,2,FALSE)</f>
        <v>17</v>
      </c>
      <c r="F962">
        <f>VLOOKUP(K962,Questions!B:I,3,FALSE)</f>
        <v>17.2</v>
      </c>
      <c r="G962" t="str">
        <f>VLOOKUP(K962,Questions!B:I,4,FALSE)</f>
        <v>Control</v>
      </c>
      <c r="H962" t="str">
        <f>VLOOKUP(K962,Questions!B:I,5,FALSE)</f>
        <v>False Belief - Lies - Control</v>
      </c>
      <c r="I962" t="str">
        <f>VLOOKUP(K962,Questions!B:I,6,FALSE)</f>
        <v>Control</v>
      </c>
      <c r="J962" t="s">
        <v>3770</v>
      </c>
      <c r="K962" t="s">
        <v>3659</v>
      </c>
      <c r="L962" t="str">
        <f>VLOOKUP(K962,Questions!B:H,7,FALSE)</f>
        <v>Exc-5upOnly</v>
      </c>
      <c r="M962">
        <v>1</v>
      </c>
      <c r="O962">
        <v>0</v>
      </c>
      <c r="P962">
        <v>1</v>
      </c>
      <c r="Q962">
        <v>0</v>
      </c>
    </row>
    <row r="963" spans="1:17" x14ac:dyDescent="0.2">
      <c r="A963" t="s">
        <v>3371</v>
      </c>
      <c r="B963" t="s">
        <v>3056</v>
      </c>
      <c r="C963" t="s">
        <v>3354</v>
      </c>
      <c r="D963" t="s">
        <v>3365</v>
      </c>
      <c r="E963">
        <f>VLOOKUP(K963,Questions!B:I,2,FALSE)</f>
        <v>17</v>
      </c>
      <c r="F963">
        <f>VLOOKUP(K963,Questions!B:I,3,FALSE)</f>
        <v>17.3</v>
      </c>
      <c r="G963" t="str">
        <f>VLOOKUP(K963,Questions!B:I,4,FALSE)</f>
        <v>2AFC</v>
      </c>
      <c r="H963" t="str">
        <f>VLOOKUP(K963,Questions!B:I,5,FALSE)</f>
        <v>False Belief - Lies</v>
      </c>
      <c r="I963" t="str">
        <f>VLOOKUP(K963,Questions!B:I,6,FALSE)</f>
        <v>Lies</v>
      </c>
      <c r="J963" t="s">
        <v>3771</v>
      </c>
      <c r="K963" t="s">
        <v>68</v>
      </c>
      <c r="L963" t="str">
        <f>VLOOKUP(K963,Questions!B:H,7,FALSE)</f>
        <v>Exc-5upOnly</v>
      </c>
      <c r="M963">
        <v>0</v>
      </c>
      <c r="O963">
        <v>0</v>
      </c>
      <c r="P963">
        <v>1</v>
      </c>
      <c r="Q963">
        <v>0</v>
      </c>
    </row>
    <row r="964" spans="1:17" x14ac:dyDescent="0.2">
      <c r="A964" t="s">
        <v>3371</v>
      </c>
      <c r="B964" t="s">
        <v>3056</v>
      </c>
      <c r="C964" t="s">
        <v>3354</v>
      </c>
      <c r="D964" t="s">
        <v>3365</v>
      </c>
      <c r="E964">
        <f>VLOOKUP(K964,Questions!B:I,2,FALSE)</f>
        <v>17</v>
      </c>
      <c r="F964">
        <f>VLOOKUP(K964,Questions!B:I,3,FALSE)</f>
        <v>17.399999999999999</v>
      </c>
      <c r="G964" t="str">
        <f>VLOOKUP(K964,Questions!B:I,4,FALSE)</f>
        <v>Explanation</v>
      </c>
      <c r="H964" t="str">
        <f>VLOOKUP(K964,Questions!B:I,5,FALSE)</f>
        <v>False Belief - Lies</v>
      </c>
      <c r="I964" t="str">
        <f>VLOOKUP(K964,Questions!B:I,6,FALSE)</f>
        <v>Lies</v>
      </c>
      <c r="J964" t="s">
        <v>3772</v>
      </c>
      <c r="K964" t="s">
        <v>69</v>
      </c>
      <c r="L964" t="str">
        <f>VLOOKUP(K964,Questions!B:H,7,FALSE)</f>
        <v>Exc-5upOnly</v>
      </c>
      <c r="M964">
        <v>0</v>
      </c>
      <c r="N964" t="s">
        <v>2122</v>
      </c>
      <c r="O964">
        <v>0</v>
      </c>
      <c r="P964">
        <v>1</v>
      </c>
      <c r="Q964">
        <v>0</v>
      </c>
    </row>
    <row r="965" spans="1:17" x14ac:dyDescent="0.2">
      <c r="A965" t="s">
        <v>3371</v>
      </c>
      <c r="B965" t="s">
        <v>3056</v>
      </c>
      <c r="C965" t="s">
        <v>3354</v>
      </c>
      <c r="D965" t="s">
        <v>3365</v>
      </c>
      <c r="E965">
        <f>VLOOKUP(K965,Questions!B:I,2,FALSE)</f>
        <v>17</v>
      </c>
      <c r="F965">
        <f>VLOOKUP(K965,Questions!B:I,3,FALSE)</f>
        <v>17.5</v>
      </c>
      <c r="G965" t="str">
        <f>VLOOKUP(K965,Questions!B:I,4,FALSE)</f>
        <v>Control</v>
      </c>
      <c r="H965" t="str">
        <f>VLOOKUP(K965,Questions!B:I,5,FALSE)</f>
        <v>False Belief - Lies - Control</v>
      </c>
      <c r="I965" t="str">
        <f>VLOOKUP(K965,Questions!B:I,6,FALSE)</f>
        <v>Control</v>
      </c>
      <c r="J965" t="s">
        <v>3773</v>
      </c>
      <c r="K965" t="s">
        <v>3660</v>
      </c>
      <c r="L965" t="str">
        <f>VLOOKUP(K965,Questions!B:H,7,FALSE)</f>
        <v>Exc-5upOnly</v>
      </c>
      <c r="M965">
        <v>1</v>
      </c>
      <c r="O965">
        <v>0</v>
      </c>
      <c r="P965">
        <v>1</v>
      </c>
      <c r="Q965">
        <v>0</v>
      </c>
    </row>
    <row r="966" spans="1:17" x14ac:dyDescent="0.2">
      <c r="A966" t="s">
        <v>3371</v>
      </c>
      <c r="B966" t="s">
        <v>3056</v>
      </c>
      <c r="C966" t="s">
        <v>3354</v>
      </c>
      <c r="D966" t="s">
        <v>3365</v>
      </c>
      <c r="E966">
        <f>VLOOKUP(K966,Questions!B:I,2,FALSE)</f>
        <v>17</v>
      </c>
      <c r="F966">
        <f>VLOOKUP(K966,Questions!B:I,3,FALSE)</f>
        <v>17.600000000000001</v>
      </c>
      <c r="G966" t="str">
        <f>VLOOKUP(K966,Questions!B:I,4,FALSE)</f>
        <v>2AFC</v>
      </c>
      <c r="H966" t="str">
        <f>VLOOKUP(K966,Questions!B:I,5,FALSE)</f>
        <v>Emotion</v>
      </c>
      <c r="I966" t="str">
        <f>VLOOKUP(K966,Questions!B:I,6,FALSE)</f>
        <v>Emotion</v>
      </c>
      <c r="J966" t="s">
        <v>3774</v>
      </c>
      <c r="K966" t="s">
        <v>70</v>
      </c>
      <c r="L966" t="str">
        <f>VLOOKUP(K966,Questions!B:H,7,FALSE)</f>
        <v>Exc-5upOnly</v>
      </c>
      <c r="M966">
        <v>1</v>
      </c>
      <c r="O966">
        <v>0</v>
      </c>
      <c r="P966">
        <v>1</v>
      </c>
      <c r="Q966">
        <v>0</v>
      </c>
    </row>
    <row r="967" spans="1:17" x14ac:dyDescent="0.2">
      <c r="A967" t="s">
        <v>3371</v>
      </c>
      <c r="B967" t="s">
        <v>3056</v>
      </c>
      <c r="C967" t="s">
        <v>3354</v>
      </c>
      <c r="D967" t="s">
        <v>3365</v>
      </c>
      <c r="E967">
        <f>VLOOKUP(K967,Questions!B:I,2,FALSE)</f>
        <v>17</v>
      </c>
      <c r="F967">
        <f>VLOOKUP(K967,Questions!B:I,3,FALSE)</f>
        <v>17.7</v>
      </c>
      <c r="G967" t="str">
        <f>VLOOKUP(K967,Questions!B:I,4,FALSE)</f>
        <v>Explanation</v>
      </c>
      <c r="H967" t="str">
        <f>VLOOKUP(K967,Questions!B:I,5,FALSE)</f>
        <v>Emotion</v>
      </c>
      <c r="I967" t="str">
        <f>VLOOKUP(K967,Questions!B:I,6,FALSE)</f>
        <v>Emotion</v>
      </c>
      <c r="J967" t="s">
        <v>3775</v>
      </c>
      <c r="K967" t="s">
        <v>71</v>
      </c>
      <c r="L967" t="str">
        <f>VLOOKUP(K967,Questions!B:H,7,FALSE)</f>
        <v>Exc-5upOnly</v>
      </c>
      <c r="M967">
        <v>1</v>
      </c>
      <c r="N967" t="s">
        <v>2123</v>
      </c>
      <c r="O967">
        <v>0</v>
      </c>
      <c r="P967">
        <v>1</v>
      </c>
      <c r="Q967">
        <v>0</v>
      </c>
    </row>
    <row r="968" spans="1:17" x14ac:dyDescent="0.2">
      <c r="A968" t="s">
        <v>3371</v>
      </c>
      <c r="B968" t="s">
        <v>3056</v>
      </c>
      <c r="C968" t="s">
        <v>3354</v>
      </c>
      <c r="D968" t="s">
        <v>3365</v>
      </c>
      <c r="E968">
        <f>VLOOKUP(K968,Questions!B:I,2,FALSE)</f>
        <v>17</v>
      </c>
      <c r="F968">
        <f>VLOOKUP(K968,Questions!B:I,3,FALSE)</f>
        <v>17.8</v>
      </c>
      <c r="G968" t="str">
        <f>VLOOKUP(K968,Questions!B:I,4,FALSE)</f>
        <v>2AFC</v>
      </c>
      <c r="H968" t="str">
        <f>VLOOKUP(K968,Questions!B:I,5,FALSE)</f>
        <v>False Belief - Lies</v>
      </c>
      <c r="I968" t="str">
        <f>VLOOKUP(K968,Questions!B:I,6,FALSE)</f>
        <v>Lies</v>
      </c>
      <c r="J968" t="s">
        <v>3776</v>
      </c>
      <c r="K968" t="s">
        <v>72</v>
      </c>
      <c r="L968" t="str">
        <f>VLOOKUP(K968,Questions!B:H,7,FALSE)</f>
        <v>Exc-5upOnly</v>
      </c>
      <c r="M968">
        <v>1</v>
      </c>
      <c r="O968">
        <v>0</v>
      </c>
      <c r="P968">
        <v>1</v>
      </c>
      <c r="Q968">
        <v>0</v>
      </c>
    </row>
    <row r="969" spans="1:17" x14ac:dyDescent="0.2">
      <c r="A969" t="s">
        <v>3371</v>
      </c>
      <c r="B969" t="s">
        <v>3056</v>
      </c>
      <c r="C969" t="s">
        <v>3354</v>
      </c>
      <c r="D969" t="s">
        <v>3365</v>
      </c>
      <c r="E969">
        <f>VLOOKUP(K969,Questions!B:I,2,FALSE)</f>
        <v>17</v>
      </c>
      <c r="F969">
        <f>VLOOKUP(K969,Questions!B:I,3,FALSE)</f>
        <v>17.899999999999999</v>
      </c>
      <c r="G969" t="str">
        <f>VLOOKUP(K969,Questions!B:I,4,FALSE)</f>
        <v>Explanation</v>
      </c>
      <c r="H969" t="str">
        <f>VLOOKUP(K969,Questions!B:I,5,FALSE)</f>
        <v>False Belief - Lies</v>
      </c>
      <c r="I969" t="str">
        <f>VLOOKUP(K969,Questions!B:I,6,FALSE)</f>
        <v>Lies</v>
      </c>
      <c r="J969" t="s">
        <v>3777</v>
      </c>
      <c r="K969" t="s">
        <v>73</v>
      </c>
      <c r="L969" t="str">
        <f>VLOOKUP(K969,Questions!B:H,7,FALSE)</f>
        <v>Exc-5upOnly</v>
      </c>
      <c r="M969">
        <v>1</v>
      </c>
      <c r="N969" t="s">
        <v>152</v>
      </c>
      <c r="O969">
        <v>0</v>
      </c>
      <c r="P969">
        <v>1</v>
      </c>
      <c r="Q969">
        <v>0</v>
      </c>
    </row>
    <row r="970" spans="1:17" x14ac:dyDescent="0.2">
      <c r="A970" t="s">
        <v>3371</v>
      </c>
      <c r="B970" t="s">
        <v>3056</v>
      </c>
      <c r="C970" t="s">
        <v>3354</v>
      </c>
      <c r="D970" t="s">
        <v>3365</v>
      </c>
      <c r="E970">
        <f>VLOOKUP(K970,Questions!B:I,2,FALSE)</f>
        <v>18</v>
      </c>
      <c r="F970">
        <f>VLOOKUP(K970,Questions!B:I,3,FALSE)</f>
        <v>18.100000000000001</v>
      </c>
      <c r="G970" t="str">
        <f>VLOOKUP(K970,Questions!B:I,4,FALSE)</f>
        <v>2AFC</v>
      </c>
      <c r="H970" t="str">
        <f>VLOOKUP(K970,Questions!B:I,5,FALSE)</f>
        <v>2nd Order Belief-Desire Reasoning</v>
      </c>
      <c r="I970" t="str">
        <f>VLOOKUP(K970,Questions!B:I,6,FALSE)</f>
        <v>Belief</v>
      </c>
      <c r="J970" t="s">
        <v>3778</v>
      </c>
      <c r="K970" t="s">
        <v>74</v>
      </c>
      <c r="L970" t="str">
        <f>VLOOKUP(K970,Questions!B:H,7,FALSE)</f>
        <v>Inc</v>
      </c>
      <c r="M970">
        <v>1</v>
      </c>
      <c r="O970">
        <v>0</v>
      </c>
      <c r="P970">
        <v>1</v>
      </c>
      <c r="Q970">
        <v>0</v>
      </c>
    </row>
    <row r="971" spans="1:17" x14ac:dyDescent="0.2">
      <c r="A971" t="s">
        <v>3371</v>
      </c>
      <c r="B971" t="s">
        <v>3056</v>
      </c>
      <c r="C971" t="s">
        <v>3354</v>
      </c>
      <c r="D971" t="s">
        <v>3365</v>
      </c>
      <c r="E971">
        <f>VLOOKUP(K971,Questions!B:I,2,FALSE)</f>
        <v>18</v>
      </c>
      <c r="F971">
        <f>VLOOKUP(K971,Questions!B:I,3,FALSE)</f>
        <v>18.2</v>
      </c>
      <c r="G971" t="str">
        <f>VLOOKUP(K971,Questions!B:I,4,FALSE)</f>
        <v>Explanation</v>
      </c>
      <c r="H971" t="str">
        <f>VLOOKUP(K971,Questions!B:I,5,FALSE)</f>
        <v>2nd Order Belief-Desire Reasoning</v>
      </c>
      <c r="I971" t="str">
        <f>VLOOKUP(K971,Questions!B:I,6,FALSE)</f>
        <v>Belief</v>
      </c>
      <c r="J971" t="s">
        <v>3779</v>
      </c>
      <c r="K971" t="s">
        <v>75</v>
      </c>
      <c r="L971" t="str">
        <f>VLOOKUP(K971,Questions!B:H,7,FALSE)</f>
        <v>Exc-5upOnly</v>
      </c>
      <c r="M971">
        <v>1</v>
      </c>
      <c r="N971" t="s">
        <v>178</v>
      </c>
      <c r="O971">
        <v>0</v>
      </c>
      <c r="P971">
        <v>1</v>
      </c>
      <c r="Q971">
        <v>0</v>
      </c>
    </row>
    <row r="972" spans="1:17" x14ac:dyDescent="0.2">
      <c r="A972" t="s">
        <v>3371</v>
      </c>
      <c r="B972" t="s">
        <v>3056</v>
      </c>
      <c r="C972" t="s">
        <v>3354</v>
      </c>
      <c r="D972" t="s">
        <v>3365</v>
      </c>
      <c r="E972">
        <f>VLOOKUP(K972,Questions!B:I,2,FALSE)</f>
        <v>18</v>
      </c>
      <c r="F972">
        <f>VLOOKUP(K972,Questions!B:I,3,FALSE)</f>
        <v>18.3</v>
      </c>
      <c r="G972" t="str">
        <f>VLOOKUP(K972,Questions!B:I,4,FALSE)</f>
        <v>Control</v>
      </c>
      <c r="H972" t="str">
        <f>VLOOKUP(K972,Questions!B:I,5,FALSE)</f>
        <v>2nd Order Belief-Desire Reasoning - Control</v>
      </c>
      <c r="I972" t="str">
        <f>VLOOKUP(K972,Questions!B:I,6,FALSE)</f>
        <v>Control</v>
      </c>
      <c r="J972" t="s">
        <v>3780</v>
      </c>
      <c r="K972" t="s">
        <v>76</v>
      </c>
      <c r="L972" t="str">
        <f>VLOOKUP(K972,Questions!B:H,7,FALSE)</f>
        <v>Exc-5upOnly</v>
      </c>
      <c r="M972">
        <v>1</v>
      </c>
      <c r="O972">
        <v>0</v>
      </c>
      <c r="P972">
        <v>1</v>
      </c>
      <c r="Q972">
        <v>0</v>
      </c>
    </row>
    <row r="973" spans="1:17" x14ac:dyDescent="0.2">
      <c r="A973" t="s">
        <v>3371</v>
      </c>
      <c r="B973" t="s">
        <v>3056</v>
      </c>
      <c r="C973" t="s">
        <v>3354</v>
      </c>
      <c r="D973" t="s">
        <v>3365</v>
      </c>
      <c r="E973">
        <f>VLOOKUP(K973,Questions!B:I,2,FALSE)</f>
        <v>18</v>
      </c>
      <c r="F973">
        <f>VLOOKUP(K973,Questions!B:I,3,FALSE)</f>
        <v>18.399999999999999</v>
      </c>
      <c r="G973" t="str">
        <f>VLOOKUP(K973,Questions!B:I,4,FALSE)</f>
        <v>Control</v>
      </c>
      <c r="H973" t="str">
        <f>VLOOKUP(K973,Questions!B:I,5,FALSE)</f>
        <v>2nd Order Belief-Desire Reasoning - Control</v>
      </c>
      <c r="I973" t="str">
        <f>VLOOKUP(K973,Questions!B:I,6,FALSE)</f>
        <v>Control</v>
      </c>
      <c r="J973" t="s">
        <v>3781</v>
      </c>
      <c r="K973" t="s">
        <v>77</v>
      </c>
      <c r="L973" t="str">
        <f>VLOOKUP(K973,Questions!B:H,7,FALSE)</f>
        <v>Exc-5upOnly</v>
      </c>
      <c r="M973">
        <v>1</v>
      </c>
      <c r="O973">
        <v>0</v>
      </c>
      <c r="P973">
        <v>1</v>
      </c>
      <c r="Q973">
        <v>0</v>
      </c>
    </row>
    <row r="974" spans="1:17" x14ac:dyDescent="0.2">
      <c r="A974" t="s">
        <v>3371</v>
      </c>
      <c r="B974" t="s">
        <v>3056</v>
      </c>
      <c r="C974" t="s">
        <v>3354</v>
      </c>
      <c r="D974" t="s">
        <v>3365</v>
      </c>
      <c r="E974">
        <f>VLOOKUP(K974,Questions!B:I,2,FALSE)</f>
        <v>18</v>
      </c>
      <c r="F974">
        <f>VLOOKUP(K974,Questions!B:I,3,FALSE)</f>
        <v>18.5</v>
      </c>
      <c r="G974" t="str">
        <f>VLOOKUP(K974,Questions!B:I,4,FALSE)</f>
        <v>Explanation</v>
      </c>
      <c r="H974" t="str">
        <f>VLOOKUP(K974,Questions!B:I,5,FALSE)</f>
        <v>False Belief - Emotion</v>
      </c>
      <c r="I974" t="str">
        <f>VLOOKUP(K974,Questions!B:I,6,FALSE)</f>
        <v>Belief</v>
      </c>
      <c r="J974" t="s">
        <v>3782</v>
      </c>
      <c r="K974" t="s">
        <v>78</v>
      </c>
      <c r="L974" t="str">
        <f>VLOOKUP(K974,Questions!B:H,7,FALSE)</f>
        <v>Exc-5upOnly</v>
      </c>
      <c r="M974">
        <v>1</v>
      </c>
      <c r="N974" t="s">
        <v>2124</v>
      </c>
      <c r="O974">
        <v>0</v>
      </c>
      <c r="P974">
        <v>1</v>
      </c>
      <c r="Q974">
        <v>0</v>
      </c>
    </row>
    <row r="975" spans="1:17" x14ac:dyDescent="0.2">
      <c r="A975" t="s">
        <v>3371</v>
      </c>
      <c r="B975" t="s">
        <v>3056</v>
      </c>
      <c r="C975" t="s">
        <v>3354</v>
      </c>
      <c r="D975" t="s">
        <v>3365</v>
      </c>
      <c r="E975">
        <f>VLOOKUP(K975,Questions!B:I,2,FALSE)</f>
        <v>19</v>
      </c>
      <c r="F975">
        <f>VLOOKUP(K975,Questions!B:I,3,FALSE)</f>
        <v>19.100000000000001</v>
      </c>
      <c r="G975" t="str">
        <f>VLOOKUP(K975,Questions!B:I,4,FALSE)</f>
        <v>Explanation</v>
      </c>
      <c r="H975" t="str">
        <f>VLOOKUP(K975,Questions!B:I,5,FALSE)</f>
        <v>Sarcasm</v>
      </c>
      <c r="I975" t="str">
        <f>VLOOKUP(K975,Questions!B:I,6,FALSE)</f>
        <v>Sarcasm</v>
      </c>
      <c r="J975" t="s">
        <v>3783</v>
      </c>
      <c r="K975" t="s">
        <v>79</v>
      </c>
      <c r="L975" t="str">
        <f>VLOOKUP(K975,Questions!B:H,7,FALSE)</f>
        <v>Exc-5upOnly</v>
      </c>
      <c r="M975">
        <v>1</v>
      </c>
      <c r="N975" t="s">
        <v>2125</v>
      </c>
      <c r="O975">
        <v>0</v>
      </c>
      <c r="P975">
        <v>1</v>
      </c>
      <c r="Q975">
        <v>0</v>
      </c>
    </row>
    <row r="976" spans="1:17" x14ac:dyDescent="0.2">
      <c r="A976" t="s">
        <v>3371</v>
      </c>
      <c r="B976" t="s">
        <v>3056</v>
      </c>
      <c r="C976" t="s">
        <v>3354</v>
      </c>
      <c r="D976" t="s">
        <v>3365</v>
      </c>
      <c r="E976">
        <f>VLOOKUP(K976,Questions!B:I,2,FALSE)</f>
        <v>19</v>
      </c>
      <c r="F976">
        <f>VLOOKUP(K976,Questions!B:I,3,FALSE)</f>
        <v>19.2</v>
      </c>
      <c r="G976" t="str">
        <f>VLOOKUP(K976,Questions!B:I,4,FALSE)</f>
        <v>2AFC</v>
      </c>
      <c r="H976" t="str">
        <f>VLOOKUP(K976,Questions!B:I,5,FALSE)</f>
        <v>Sarcasm</v>
      </c>
      <c r="I976" t="str">
        <f>VLOOKUP(K976,Questions!B:I,6,FALSE)</f>
        <v>Sarcasm</v>
      </c>
      <c r="J976" t="s">
        <v>3784</v>
      </c>
      <c r="K976" t="s">
        <v>80</v>
      </c>
      <c r="L976" t="str">
        <f>VLOOKUP(K976,Questions!B:H,7,FALSE)</f>
        <v>Exc-5upOnly</v>
      </c>
      <c r="M976">
        <v>1</v>
      </c>
      <c r="O976">
        <v>0</v>
      </c>
      <c r="P976">
        <v>1</v>
      </c>
      <c r="Q976">
        <v>0</v>
      </c>
    </row>
    <row r="977" spans="1:17" x14ac:dyDescent="0.2">
      <c r="A977" t="s">
        <v>3371</v>
      </c>
      <c r="B977" t="s">
        <v>3057</v>
      </c>
      <c r="C977" t="s">
        <v>3358</v>
      </c>
      <c r="D977" t="s">
        <v>3365</v>
      </c>
      <c r="E977">
        <f>VLOOKUP(K977,Questions!B:I,2,FALSE)</f>
        <v>1</v>
      </c>
      <c r="F977">
        <f>VLOOKUP(K977,Questions!B:I,3,FALSE)</f>
        <v>1.1000000000000001</v>
      </c>
      <c r="G977" t="str">
        <f>VLOOKUP(K977,Questions!B:I,4,FALSE)</f>
        <v>2AFC</v>
      </c>
      <c r="H977" t="str">
        <f>VLOOKUP(K977,Questions!B:I,5,FALSE)</f>
        <v>Common Desires</v>
      </c>
      <c r="I977" t="str">
        <f>VLOOKUP(K977,Questions!B:I,6,FALSE)</f>
        <v>Desires</v>
      </c>
      <c r="J977" t="s">
        <v>3719</v>
      </c>
      <c r="K977" t="s">
        <v>10</v>
      </c>
      <c r="L977" t="str">
        <f>VLOOKUP(K977,Questions!B:H,7,FALSE)</f>
        <v>Inc</v>
      </c>
      <c r="M977">
        <v>1</v>
      </c>
      <c r="O977">
        <v>0</v>
      </c>
      <c r="P977">
        <v>1</v>
      </c>
      <c r="Q977">
        <v>0</v>
      </c>
    </row>
    <row r="978" spans="1:17" x14ac:dyDescent="0.2">
      <c r="A978" t="s">
        <v>3371</v>
      </c>
      <c r="B978" t="s">
        <v>3057</v>
      </c>
      <c r="C978" t="s">
        <v>3358</v>
      </c>
      <c r="D978" t="s">
        <v>3365</v>
      </c>
      <c r="E978">
        <f>VLOOKUP(K978,Questions!B:I,2,FALSE)</f>
        <v>2</v>
      </c>
      <c r="F978">
        <f>VLOOKUP(K978,Questions!B:I,3,FALSE)</f>
        <v>2.1</v>
      </c>
      <c r="G978" t="str">
        <f>VLOOKUP(K978,Questions!B:I,4,FALSE)</f>
        <v>2AFC</v>
      </c>
      <c r="H978" t="str">
        <f>VLOOKUP(K978,Questions!B:I,5,FALSE)</f>
        <v>Diverse Desires</v>
      </c>
      <c r="I978" t="str">
        <f>VLOOKUP(K978,Questions!B:I,6,FALSE)</f>
        <v>Desires</v>
      </c>
      <c r="J978" t="s">
        <v>3718</v>
      </c>
      <c r="K978" t="s">
        <v>3170</v>
      </c>
      <c r="L978" t="str">
        <f>VLOOKUP(K978,Questions!B:H,7,FALSE)</f>
        <v>Inc</v>
      </c>
      <c r="M978">
        <v>1</v>
      </c>
      <c r="O978">
        <v>0</v>
      </c>
      <c r="P978">
        <v>1</v>
      </c>
      <c r="Q978">
        <v>0</v>
      </c>
    </row>
    <row r="979" spans="1:17" x14ac:dyDescent="0.2">
      <c r="A979" t="s">
        <v>3371</v>
      </c>
      <c r="B979" t="s">
        <v>3057</v>
      </c>
      <c r="C979" t="s">
        <v>3358</v>
      </c>
      <c r="D979" t="s">
        <v>3365</v>
      </c>
      <c r="E979">
        <f>VLOOKUP(K979,Questions!B:I,2,FALSE)</f>
        <v>3</v>
      </c>
      <c r="F979">
        <f>VLOOKUP(K979,Questions!B:I,3,FALSE)</f>
        <v>3.1</v>
      </c>
      <c r="G979" t="str">
        <f>VLOOKUP(K979,Questions!B:I,4,FALSE)</f>
        <v>2AFC</v>
      </c>
      <c r="H979" t="str">
        <f>VLOOKUP(K979,Questions!B:I,5,FALSE)</f>
        <v>Diverse Beliefs</v>
      </c>
      <c r="I979" t="str">
        <f>VLOOKUP(K979,Questions!B:I,6,FALSE)</f>
        <v>Desires</v>
      </c>
      <c r="J979" t="s">
        <v>3719</v>
      </c>
      <c r="K979" t="s">
        <v>15</v>
      </c>
      <c r="L979" t="str">
        <f>VLOOKUP(K979,Questions!B:H,7,FALSE)</f>
        <v>Inc</v>
      </c>
      <c r="M979">
        <v>1</v>
      </c>
      <c r="O979">
        <v>0</v>
      </c>
      <c r="P979">
        <v>1</v>
      </c>
      <c r="Q979">
        <v>0</v>
      </c>
    </row>
    <row r="980" spans="1:17" x14ac:dyDescent="0.2">
      <c r="A980" t="s">
        <v>3371</v>
      </c>
      <c r="B980" t="s">
        <v>3057</v>
      </c>
      <c r="C980" t="s">
        <v>3358</v>
      </c>
      <c r="D980" t="s">
        <v>3365</v>
      </c>
      <c r="E980">
        <f>VLOOKUP(K980,Questions!B:I,2,FALSE)</f>
        <v>4</v>
      </c>
      <c r="F980">
        <f>VLOOKUP(K980,Questions!B:I,3,FALSE)</f>
        <v>4.0999999999999996</v>
      </c>
      <c r="G980" t="str">
        <f>VLOOKUP(K980,Questions!B:I,4,FALSE)</f>
        <v>2AFC</v>
      </c>
      <c r="H980" t="str">
        <f>VLOOKUP(K980,Questions!B:I,5,FALSE)</f>
        <v>Reference - Easy</v>
      </c>
      <c r="I980" t="str">
        <f>VLOOKUP(K980,Questions!B:I,6,FALSE)</f>
        <v>Reference</v>
      </c>
      <c r="J980" t="s">
        <v>3720</v>
      </c>
      <c r="K980" t="s">
        <v>17</v>
      </c>
      <c r="L980" t="str">
        <f>VLOOKUP(K980,Questions!B:H,7,FALSE)</f>
        <v>Inc</v>
      </c>
      <c r="M980">
        <v>1</v>
      </c>
      <c r="O980">
        <v>0</v>
      </c>
      <c r="P980">
        <v>1</v>
      </c>
      <c r="Q980">
        <v>0</v>
      </c>
    </row>
    <row r="981" spans="1:17" x14ac:dyDescent="0.2">
      <c r="A981" t="s">
        <v>3371</v>
      </c>
      <c r="B981" t="s">
        <v>3057</v>
      </c>
      <c r="C981" t="s">
        <v>3358</v>
      </c>
      <c r="D981" t="s">
        <v>3365</v>
      </c>
      <c r="E981">
        <f>VLOOKUP(K981,Questions!B:I,2,FALSE)</f>
        <v>4</v>
      </c>
      <c r="F981">
        <f>VLOOKUP(K981,Questions!B:I,3,FALSE)</f>
        <v>4.2</v>
      </c>
      <c r="G981" t="str">
        <f>VLOOKUP(K981,Questions!B:I,4,FALSE)</f>
        <v>Explanation</v>
      </c>
      <c r="H981" t="str">
        <f>VLOOKUP(K981,Questions!B:I,5,FALSE)</f>
        <v>Reference - Easy</v>
      </c>
      <c r="I981" t="str">
        <f>VLOOKUP(K981,Questions!B:I,6,FALSE)</f>
        <v>Reference</v>
      </c>
      <c r="J981" t="s">
        <v>3721</v>
      </c>
      <c r="K981" t="s">
        <v>19</v>
      </c>
      <c r="L981" t="str">
        <f>VLOOKUP(K981,Questions!B:H,7,FALSE)</f>
        <v>Inc</v>
      </c>
      <c r="M981">
        <v>1</v>
      </c>
      <c r="N981" t="s">
        <v>2126</v>
      </c>
      <c r="O981">
        <v>0</v>
      </c>
      <c r="P981">
        <v>1</v>
      </c>
      <c r="Q981">
        <v>0</v>
      </c>
    </row>
    <row r="982" spans="1:17" x14ac:dyDescent="0.2">
      <c r="A982" t="s">
        <v>3371</v>
      </c>
      <c r="B982" t="s">
        <v>3057</v>
      </c>
      <c r="C982" t="s">
        <v>3358</v>
      </c>
      <c r="D982" t="s">
        <v>3365</v>
      </c>
      <c r="E982">
        <f>VLOOKUP(K982,Questions!B:I,2,FALSE)</f>
        <v>5</v>
      </c>
      <c r="F982">
        <f>VLOOKUP(K982,Questions!B:I,3,FALSE)</f>
        <v>5.0999999999999996</v>
      </c>
      <c r="G982" t="str">
        <f>VLOOKUP(K982,Questions!B:I,4,FALSE)</f>
        <v>2AFC</v>
      </c>
      <c r="H982" t="str">
        <f>VLOOKUP(K982,Questions!B:I,5,FALSE)</f>
        <v>False Belief - Location</v>
      </c>
      <c r="I982" t="str">
        <f>VLOOKUP(K982,Questions!B:I,6,FALSE)</f>
        <v>Belief</v>
      </c>
      <c r="J982" t="s">
        <v>3722</v>
      </c>
      <c r="K982" t="s">
        <v>20</v>
      </c>
      <c r="L982" t="str">
        <f>VLOOKUP(K982,Questions!B:H,7,FALSE)</f>
        <v>Inc</v>
      </c>
      <c r="M982">
        <v>1</v>
      </c>
      <c r="O982">
        <v>0</v>
      </c>
      <c r="P982">
        <v>1</v>
      </c>
      <c r="Q982">
        <v>0</v>
      </c>
    </row>
    <row r="983" spans="1:17" x14ac:dyDescent="0.2">
      <c r="A983" t="s">
        <v>3371</v>
      </c>
      <c r="B983" t="s">
        <v>3057</v>
      </c>
      <c r="C983" t="s">
        <v>3358</v>
      </c>
      <c r="D983" t="s">
        <v>3365</v>
      </c>
      <c r="E983">
        <f>VLOOKUP(K983,Questions!B:I,2,FALSE)</f>
        <v>5</v>
      </c>
      <c r="F983">
        <f>VLOOKUP(K983,Questions!B:I,3,FALSE)</f>
        <v>5.2</v>
      </c>
      <c r="G983" t="str">
        <f>VLOOKUP(K983,Questions!B:I,4,FALSE)</f>
        <v>Explanation</v>
      </c>
      <c r="H983" t="str">
        <f>VLOOKUP(K983,Questions!B:I,5,FALSE)</f>
        <v>False Belief - Location</v>
      </c>
      <c r="I983" t="str">
        <f>VLOOKUP(K983,Questions!B:I,6,FALSE)</f>
        <v>Belief</v>
      </c>
      <c r="J983" t="s">
        <v>3723</v>
      </c>
      <c r="K983" t="s">
        <v>21</v>
      </c>
      <c r="L983" t="str">
        <f>VLOOKUP(K983,Questions!B:H,7,FALSE)</f>
        <v>Inc</v>
      </c>
      <c r="M983">
        <v>1</v>
      </c>
      <c r="N983" t="s">
        <v>2127</v>
      </c>
      <c r="O983">
        <v>0</v>
      </c>
      <c r="P983">
        <v>1</v>
      </c>
      <c r="Q983">
        <v>0</v>
      </c>
    </row>
    <row r="984" spans="1:17" x14ac:dyDescent="0.2">
      <c r="A984" t="s">
        <v>3371</v>
      </c>
      <c r="B984" t="s">
        <v>3057</v>
      </c>
      <c r="C984" t="s">
        <v>3358</v>
      </c>
      <c r="D984" t="s">
        <v>3365</v>
      </c>
      <c r="E984">
        <f>VLOOKUP(K984,Questions!B:I,2,FALSE)</f>
        <v>5</v>
      </c>
      <c r="F984">
        <f>VLOOKUP(K984,Questions!B:I,3,FALSE)</f>
        <v>5.3</v>
      </c>
      <c r="G984" t="str">
        <f>VLOOKUP(K984,Questions!B:I,4,FALSE)</f>
        <v>Control</v>
      </c>
      <c r="H984" t="str">
        <f>VLOOKUP(K984,Questions!B:I,5,FALSE)</f>
        <v>False Belief - Location</v>
      </c>
      <c r="I984" t="str">
        <f>VLOOKUP(K984,Questions!B:I,6,FALSE)</f>
        <v>Belief</v>
      </c>
      <c r="J984" t="s">
        <v>3724</v>
      </c>
      <c r="K984" t="s">
        <v>987</v>
      </c>
      <c r="L984" t="str">
        <f>VLOOKUP(K984,Questions!B:H,7,FALSE)</f>
        <v>Inc</v>
      </c>
      <c r="M984">
        <v>1</v>
      </c>
      <c r="O984">
        <v>0</v>
      </c>
      <c r="P984">
        <v>1</v>
      </c>
      <c r="Q984">
        <v>0</v>
      </c>
    </row>
    <row r="985" spans="1:17" x14ac:dyDescent="0.2">
      <c r="A985" t="s">
        <v>3371</v>
      </c>
      <c r="B985" t="s">
        <v>3057</v>
      </c>
      <c r="C985" t="s">
        <v>3358</v>
      </c>
      <c r="D985" t="s">
        <v>3365</v>
      </c>
      <c r="E985">
        <f>VLOOKUP(K985,Questions!B:I,2,FALSE)</f>
        <v>6</v>
      </c>
      <c r="F985">
        <f>VLOOKUP(K985,Questions!B:I,3,FALSE)</f>
        <v>6.1</v>
      </c>
      <c r="G985" t="str">
        <f>VLOOKUP(K985,Questions!B:I,4,FALSE)</f>
        <v>Control</v>
      </c>
      <c r="H985" t="str">
        <f>VLOOKUP(K985,Questions!B:I,5,FALSE)</f>
        <v>Control</v>
      </c>
      <c r="I985" t="str">
        <f>VLOOKUP(K985,Questions!B:I,6,FALSE)</f>
        <v>Control</v>
      </c>
      <c r="J985" t="s">
        <v>3725</v>
      </c>
      <c r="K985" t="s">
        <v>23</v>
      </c>
      <c r="L985" t="str">
        <f>VLOOKUP(K985,Questions!B:H,7,FALSE)</f>
        <v>Inc</v>
      </c>
      <c r="M985">
        <v>1</v>
      </c>
      <c r="O985">
        <v>0</v>
      </c>
      <c r="P985">
        <v>1</v>
      </c>
      <c r="Q985">
        <v>0</v>
      </c>
    </row>
    <row r="986" spans="1:17" x14ac:dyDescent="0.2">
      <c r="A986" t="s">
        <v>3371</v>
      </c>
      <c r="B986" t="s">
        <v>3057</v>
      </c>
      <c r="C986" t="s">
        <v>3358</v>
      </c>
      <c r="D986" t="s">
        <v>3365</v>
      </c>
      <c r="E986">
        <f>VLOOKUP(K986,Questions!B:I,2,FALSE)</f>
        <v>7</v>
      </c>
      <c r="F986">
        <f>VLOOKUP(K986,Questions!B:I,3,FALSE)</f>
        <v>7.1</v>
      </c>
      <c r="G986" t="str">
        <f>VLOOKUP(K986,Questions!B:I,4,FALSE)</f>
        <v>2AFC</v>
      </c>
      <c r="H986" t="str">
        <f>VLOOKUP(K986,Questions!B:I,5,FALSE)</f>
        <v>False Belief - Location</v>
      </c>
      <c r="I986" t="str">
        <f>VLOOKUP(K986,Questions!B:I,6,FALSE)</f>
        <v>Belief</v>
      </c>
      <c r="J986" t="s">
        <v>3726</v>
      </c>
      <c r="K986" t="s">
        <v>24</v>
      </c>
      <c r="L986" t="str">
        <f>VLOOKUP(K986,Questions!B:H,7,FALSE)</f>
        <v>Inc</v>
      </c>
      <c r="M986">
        <v>1</v>
      </c>
      <c r="O986">
        <v>0</v>
      </c>
      <c r="P986">
        <v>1</v>
      </c>
      <c r="Q986">
        <v>0</v>
      </c>
    </row>
    <row r="987" spans="1:17" x14ac:dyDescent="0.2">
      <c r="A987" t="s">
        <v>3371</v>
      </c>
      <c r="B987" t="s">
        <v>3057</v>
      </c>
      <c r="C987" t="s">
        <v>3358</v>
      </c>
      <c r="D987" t="s">
        <v>3365</v>
      </c>
      <c r="E987">
        <f>VLOOKUP(K987,Questions!B:I,2,FALSE)</f>
        <v>7</v>
      </c>
      <c r="F987">
        <f>VLOOKUP(K987,Questions!B:I,3,FALSE)</f>
        <v>7.2</v>
      </c>
      <c r="G987" t="str">
        <f>VLOOKUP(K987,Questions!B:I,4,FALSE)</f>
        <v>Explanation</v>
      </c>
      <c r="H987" t="str">
        <f>VLOOKUP(K987,Questions!B:I,5,FALSE)</f>
        <v>False Belief - Location</v>
      </c>
      <c r="I987" t="str">
        <f>VLOOKUP(K987,Questions!B:I,6,FALSE)</f>
        <v>Belief</v>
      </c>
      <c r="J987" t="s">
        <v>3727</v>
      </c>
      <c r="K987" t="s">
        <v>25</v>
      </c>
      <c r="L987" t="str">
        <f>VLOOKUP(K987,Questions!B:H,7,FALSE)</f>
        <v>Inc</v>
      </c>
      <c r="M987">
        <v>1</v>
      </c>
      <c r="N987" t="s">
        <v>2128</v>
      </c>
      <c r="O987">
        <v>0</v>
      </c>
      <c r="P987">
        <v>1</v>
      </c>
      <c r="Q987">
        <v>0</v>
      </c>
    </row>
    <row r="988" spans="1:17" x14ac:dyDescent="0.2">
      <c r="A988" t="s">
        <v>3371</v>
      </c>
      <c r="B988" t="s">
        <v>3057</v>
      </c>
      <c r="C988" t="s">
        <v>3358</v>
      </c>
      <c r="D988" t="s">
        <v>3365</v>
      </c>
      <c r="E988">
        <f>VLOOKUP(K988,Questions!B:I,2,FALSE)</f>
        <v>7</v>
      </c>
      <c r="F988">
        <f>VLOOKUP(K988,Questions!B:I,3,FALSE)</f>
        <v>7.3</v>
      </c>
      <c r="G988" t="str">
        <f>VLOOKUP(K988,Questions!B:I,4,FALSE)</f>
        <v>Explanation</v>
      </c>
      <c r="H988" t="str">
        <f>VLOOKUP(K988,Questions!B:I,5,FALSE)</f>
        <v>Emotion</v>
      </c>
      <c r="I988" t="str">
        <f>VLOOKUP(K988,Questions!B:I,6,FALSE)</f>
        <v>Emotion</v>
      </c>
      <c r="J988" t="s">
        <v>3728</v>
      </c>
      <c r="K988" t="s">
        <v>28</v>
      </c>
      <c r="L988" t="str">
        <f>VLOOKUP(K988,Questions!B:H,7,FALSE)</f>
        <v>Inc</v>
      </c>
      <c r="M988">
        <v>1</v>
      </c>
      <c r="N988" t="s">
        <v>2129</v>
      </c>
      <c r="O988">
        <v>0</v>
      </c>
      <c r="P988">
        <v>1</v>
      </c>
      <c r="Q988">
        <v>0</v>
      </c>
    </row>
    <row r="989" spans="1:17" x14ac:dyDescent="0.2">
      <c r="A989" t="s">
        <v>3371</v>
      </c>
      <c r="B989" t="s">
        <v>3057</v>
      </c>
      <c r="C989" t="s">
        <v>3358</v>
      </c>
      <c r="D989" t="s">
        <v>3365</v>
      </c>
      <c r="E989">
        <f>VLOOKUP(K989,Questions!B:I,2,FALSE)</f>
        <v>7</v>
      </c>
      <c r="F989">
        <f>VLOOKUP(K989,Questions!B:I,3,FALSE)</f>
        <v>7.4</v>
      </c>
      <c r="G989" t="str">
        <f>VLOOKUP(K989,Questions!B:I,4,FALSE)</f>
        <v>2AFC</v>
      </c>
      <c r="H989" t="str">
        <f>VLOOKUP(K989,Questions!B:I,5,FALSE)</f>
        <v>Moral Reasoning False Beliefs</v>
      </c>
      <c r="I989" t="str">
        <f>VLOOKUP(K989,Questions!B:I,6,FALSE)</f>
        <v>Moral Reasoning</v>
      </c>
      <c r="J989" t="s">
        <v>3729</v>
      </c>
      <c r="K989" t="s">
        <v>30</v>
      </c>
      <c r="L989" t="str">
        <f>VLOOKUP(K989,Questions!B:H,7,FALSE)</f>
        <v>Inc</v>
      </c>
      <c r="M989">
        <v>1</v>
      </c>
      <c r="O989">
        <v>0</v>
      </c>
      <c r="P989">
        <v>1</v>
      </c>
      <c r="Q989">
        <v>0</v>
      </c>
    </row>
    <row r="990" spans="1:17" x14ac:dyDescent="0.2">
      <c r="A990" t="s">
        <v>3371</v>
      </c>
      <c r="B990" t="s">
        <v>3057</v>
      </c>
      <c r="C990" t="s">
        <v>3358</v>
      </c>
      <c r="D990" t="s">
        <v>3365</v>
      </c>
      <c r="E990">
        <f>VLOOKUP(K990,Questions!B:I,2,FALSE)</f>
        <v>7</v>
      </c>
      <c r="F990">
        <f>VLOOKUP(K990,Questions!B:I,3,FALSE)</f>
        <v>7.5</v>
      </c>
      <c r="G990" t="str">
        <f>VLOOKUP(K990,Questions!B:I,4,FALSE)</f>
        <v>Explanation</v>
      </c>
      <c r="H990" t="str">
        <f>VLOOKUP(K990,Questions!B:I,5,FALSE)</f>
        <v>Moral Reasoning False Beliefs</v>
      </c>
      <c r="I990" t="str">
        <f>VLOOKUP(K990,Questions!B:I,6,FALSE)</f>
        <v>Moral Reasoning</v>
      </c>
      <c r="J990" t="s">
        <v>3730</v>
      </c>
      <c r="K990" t="s">
        <v>3654</v>
      </c>
      <c r="L990" t="str">
        <f>VLOOKUP(K990,Questions!B:H,7,FALSE)</f>
        <v>Inc</v>
      </c>
      <c r="M990">
        <v>1</v>
      </c>
      <c r="N990" t="s">
        <v>1949</v>
      </c>
      <c r="O990">
        <v>0</v>
      </c>
      <c r="P990">
        <v>1</v>
      </c>
      <c r="Q990">
        <v>0</v>
      </c>
    </row>
    <row r="991" spans="1:17" x14ac:dyDescent="0.2">
      <c r="A991" t="s">
        <v>3371</v>
      </c>
      <c r="B991" t="s">
        <v>3057</v>
      </c>
      <c r="C991" t="s">
        <v>3358</v>
      </c>
      <c r="D991" t="s">
        <v>3365</v>
      </c>
      <c r="E991">
        <f>VLOOKUP(K991,Questions!B:I,2,FALSE)</f>
        <v>7</v>
      </c>
      <c r="F991">
        <f>VLOOKUP(K991,Questions!B:I,3,FALSE)</f>
        <v>7.6</v>
      </c>
      <c r="G991" t="str">
        <f>VLOOKUP(K991,Questions!B:I,4,FALSE)</f>
        <v>2AFC</v>
      </c>
      <c r="H991" t="str">
        <f>VLOOKUP(K991,Questions!B:I,5,FALSE)</f>
        <v>Moral Reasoning False Beliefs</v>
      </c>
      <c r="I991" t="str">
        <f>VLOOKUP(K991,Questions!B:I,6,FALSE)</f>
        <v>Moral Reasoning</v>
      </c>
      <c r="J991" t="s">
        <v>3731</v>
      </c>
      <c r="K991" t="s">
        <v>31</v>
      </c>
      <c r="L991" t="str">
        <f>VLOOKUP(K991,Questions!B:H,7,FALSE)</f>
        <v>Inc</v>
      </c>
      <c r="M991">
        <v>1</v>
      </c>
      <c r="O991">
        <v>0</v>
      </c>
      <c r="P991">
        <v>1</v>
      </c>
      <c r="Q991">
        <v>0</v>
      </c>
    </row>
    <row r="992" spans="1:17" x14ac:dyDescent="0.2">
      <c r="A992" t="s">
        <v>3371</v>
      </c>
      <c r="B992" t="s">
        <v>3057</v>
      </c>
      <c r="C992" t="s">
        <v>3358</v>
      </c>
      <c r="D992" t="s">
        <v>3365</v>
      </c>
      <c r="E992">
        <f>VLOOKUP(K992,Questions!B:I,2,FALSE)</f>
        <v>7</v>
      </c>
      <c r="F992">
        <f>VLOOKUP(K992,Questions!B:I,3,FALSE)</f>
        <v>7.7</v>
      </c>
      <c r="G992" t="str">
        <f>VLOOKUP(K992,Questions!B:I,4,FALSE)</f>
        <v>Explanation</v>
      </c>
      <c r="H992" t="str">
        <f>VLOOKUP(K992,Questions!B:I,5,FALSE)</f>
        <v>Moral Reasoning False Beliefs</v>
      </c>
      <c r="I992" t="str">
        <f>VLOOKUP(K992,Questions!B:I,6,FALSE)</f>
        <v>Moral Reasoning</v>
      </c>
      <c r="J992" t="s">
        <v>3732</v>
      </c>
      <c r="K992" t="s">
        <v>3655</v>
      </c>
      <c r="L992" t="str">
        <f>VLOOKUP(K992,Questions!B:H,7,FALSE)</f>
        <v>Inc</v>
      </c>
      <c r="M992">
        <v>1</v>
      </c>
      <c r="N992" t="s">
        <v>3379</v>
      </c>
      <c r="O992">
        <v>0</v>
      </c>
      <c r="P992">
        <v>1</v>
      </c>
      <c r="Q992">
        <v>0</v>
      </c>
    </row>
    <row r="993" spans="1:17" x14ac:dyDescent="0.2">
      <c r="A993" t="s">
        <v>3371</v>
      </c>
      <c r="B993" t="s">
        <v>3057</v>
      </c>
      <c r="C993" t="s">
        <v>3358</v>
      </c>
      <c r="D993" t="s">
        <v>3365</v>
      </c>
      <c r="E993">
        <f>VLOOKUP(K993,Questions!B:I,2,FALSE)</f>
        <v>8</v>
      </c>
      <c r="F993">
        <f>VLOOKUP(K993,Questions!B:I,3,FALSE)</f>
        <v>8.1</v>
      </c>
      <c r="G993" t="str">
        <f>VLOOKUP(K993,Questions!B:I,4,FALSE)</f>
        <v>Control</v>
      </c>
      <c r="H993" t="str">
        <f>VLOOKUP(K993,Questions!B:I,5,FALSE)</f>
        <v>False Belief - Control</v>
      </c>
      <c r="I993" t="str">
        <f>VLOOKUP(K993,Questions!B:I,6,FALSE)</f>
        <v>Control</v>
      </c>
      <c r="J993" t="s">
        <v>3733</v>
      </c>
      <c r="K993" t="s">
        <v>32</v>
      </c>
      <c r="L993" t="str">
        <f>VLOOKUP(K993,Questions!B:H,7,FALSE)</f>
        <v>Inc</v>
      </c>
      <c r="M993">
        <v>1</v>
      </c>
      <c r="O993">
        <v>0</v>
      </c>
      <c r="P993">
        <v>1</v>
      </c>
      <c r="Q993">
        <v>0</v>
      </c>
    </row>
    <row r="994" spans="1:17" x14ac:dyDescent="0.2">
      <c r="A994" t="s">
        <v>3371</v>
      </c>
      <c r="B994" t="s">
        <v>3057</v>
      </c>
      <c r="C994" t="s">
        <v>3358</v>
      </c>
      <c r="D994" t="s">
        <v>3365</v>
      </c>
      <c r="E994">
        <f>VLOOKUP(K994,Questions!B:I,2,FALSE)</f>
        <v>8</v>
      </c>
      <c r="F994">
        <f>VLOOKUP(K994,Questions!B:I,3,FALSE)</f>
        <v>8.1999999999999993</v>
      </c>
      <c r="G994" t="str">
        <f>VLOOKUP(K994,Questions!B:I,4,FALSE)</f>
        <v>2AFC</v>
      </c>
      <c r="H994" t="str">
        <f>VLOOKUP(K994,Questions!B:I,5,FALSE)</f>
        <v>False Belief - Expectations</v>
      </c>
      <c r="I994" t="str">
        <f>VLOOKUP(K994,Questions!B:I,6,FALSE)</f>
        <v>Belief</v>
      </c>
      <c r="J994" t="s">
        <v>3734</v>
      </c>
      <c r="K994" t="s">
        <v>33</v>
      </c>
      <c r="L994" t="str">
        <f>VLOOKUP(K994,Questions!B:H,7,FALSE)</f>
        <v>Inc</v>
      </c>
      <c r="M994">
        <v>1</v>
      </c>
      <c r="O994">
        <v>0</v>
      </c>
      <c r="P994">
        <v>1</v>
      </c>
      <c r="Q994">
        <v>0</v>
      </c>
    </row>
    <row r="995" spans="1:17" x14ac:dyDescent="0.2">
      <c r="A995" t="s">
        <v>3371</v>
      </c>
      <c r="B995" t="s">
        <v>3057</v>
      </c>
      <c r="C995" t="s">
        <v>3358</v>
      </c>
      <c r="D995" t="s">
        <v>3365</v>
      </c>
      <c r="E995">
        <f>VLOOKUP(K995,Questions!B:I,2,FALSE)</f>
        <v>8</v>
      </c>
      <c r="F995">
        <f>VLOOKUP(K995,Questions!B:I,3,FALSE)</f>
        <v>8.3000000000000007</v>
      </c>
      <c r="G995" t="str">
        <f>VLOOKUP(K995,Questions!B:I,4,FALSE)</f>
        <v>Explanation</v>
      </c>
      <c r="H995" t="str">
        <f>VLOOKUP(K995,Questions!B:I,5,FALSE)</f>
        <v>False Belief - Expectations</v>
      </c>
      <c r="I995" t="str">
        <f>VLOOKUP(K995,Questions!B:I,6,FALSE)</f>
        <v>Belief</v>
      </c>
      <c r="J995" t="s">
        <v>3735</v>
      </c>
      <c r="K995" t="s">
        <v>34</v>
      </c>
      <c r="L995" t="str">
        <f>VLOOKUP(K995,Questions!B:H,7,FALSE)</f>
        <v>Inc</v>
      </c>
      <c r="M995">
        <v>1</v>
      </c>
      <c r="N995" t="s">
        <v>2130</v>
      </c>
      <c r="O995">
        <v>0</v>
      </c>
      <c r="P995">
        <v>1</v>
      </c>
      <c r="Q995">
        <v>0</v>
      </c>
    </row>
    <row r="996" spans="1:17" x14ac:dyDescent="0.2">
      <c r="A996" t="s">
        <v>3371</v>
      </c>
      <c r="B996" t="s">
        <v>3057</v>
      </c>
      <c r="C996" t="s">
        <v>3358</v>
      </c>
      <c r="D996" t="s">
        <v>3365</v>
      </c>
      <c r="E996">
        <f>VLOOKUP(K996,Questions!B:I,2,FALSE)</f>
        <v>9</v>
      </c>
      <c r="F996">
        <f>VLOOKUP(K996,Questions!B:I,3,FALSE)</f>
        <v>9.1</v>
      </c>
      <c r="G996" t="str">
        <f>VLOOKUP(K996,Questions!B:I,4,FALSE)</f>
        <v>Control</v>
      </c>
      <c r="H996" t="str">
        <f>VLOOKUP(K996,Questions!B:I,5,FALSE)</f>
        <v>Control</v>
      </c>
      <c r="I996" t="str">
        <f>VLOOKUP(K996,Questions!B:I,6,FALSE)</f>
        <v>Control</v>
      </c>
      <c r="J996" t="s">
        <v>3739</v>
      </c>
      <c r="K996" t="s">
        <v>37</v>
      </c>
      <c r="L996" t="str">
        <f>VLOOKUP(K996,Questions!B:H,7,FALSE)</f>
        <v>Inc</v>
      </c>
      <c r="M996">
        <v>1</v>
      </c>
      <c r="O996">
        <v>0</v>
      </c>
      <c r="P996">
        <v>1</v>
      </c>
      <c r="Q996">
        <v>0</v>
      </c>
    </row>
    <row r="997" spans="1:17" x14ac:dyDescent="0.2">
      <c r="A997" t="s">
        <v>3371</v>
      </c>
      <c r="B997" t="s">
        <v>3057</v>
      </c>
      <c r="C997" t="s">
        <v>3358</v>
      </c>
      <c r="D997" t="s">
        <v>3365</v>
      </c>
      <c r="E997">
        <f>VLOOKUP(K997,Questions!B:I,2,FALSE)</f>
        <v>10</v>
      </c>
      <c r="F997">
        <f>VLOOKUP(K997,Questions!B:I,3,FALSE)</f>
        <v>10.1</v>
      </c>
      <c r="G997" t="str">
        <f>VLOOKUP(K997,Questions!B:I,4,FALSE)</f>
        <v>2AFC</v>
      </c>
      <c r="H997" t="str">
        <f>VLOOKUP(K997,Questions!B:I,5,FALSE)</f>
        <v>Reference - Hard</v>
      </c>
      <c r="I997" t="str">
        <f>VLOOKUP(K997,Questions!B:I,6,FALSE)</f>
        <v>Reference</v>
      </c>
      <c r="J997" t="s">
        <v>3740</v>
      </c>
      <c r="K997" t="s">
        <v>38</v>
      </c>
      <c r="L997" t="str">
        <f>VLOOKUP(K997,Questions!B:H,7,FALSE)</f>
        <v>Inc</v>
      </c>
      <c r="M997">
        <v>1</v>
      </c>
      <c r="O997">
        <v>0</v>
      </c>
      <c r="P997">
        <v>1</v>
      </c>
      <c r="Q997">
        <v>0</v>
      </c>
    </row>
    <row r="998" spans="1:17" x14ac:dyDescent="0.2">
      <c r="A998" t="s">
        <v>3371</v>
      </c>
      <c r="B998" t="s">
        <v>3057</v>
      </c>
      <c r="C998" t="s">
        <v>3358</v>
      </c>
      <c r="D998" t="s">
        <v>3365</v>
      </c>
      <c r="E998">
        <f>VLOOKUP(K998,Questions!B:I,2,FALSE)</f>
        <v>10</v>
      </c>
      <c r="F998">
        <f>VLOOKUP(K998,Questions!B:I,3,FALSE)</f>
        <v>10.199999999999999</v>
      </c>
      <c r="G998" t="str">
        <f>VLOOKUP(K998,Questions!B:I,4,FALSE)</f>
        <v>Explanation</v>
      </c>
      <c r="H998" t="str">
        <f>VLOOKUP(K998,Questions!B:I,5,FALSE)</f>
        <v>Reference - Hard</v>
      </c>
      <c r="I998" t="str">
        <f>VLOOKUP(K998,Questions!B:I,6,FALSE)</f>
        <v>Reference</v>
      </c>
      <c r="J998" t="s">
        <v>3741</v>
      </c>
      <c r="K998" t="s">
        <v>39</v>
      </c>
      <c r="L998" t="str">
        <f>VLOOKUP(K998,Questions!B:H,7,FALSE)</f>
        <v>Inc</v>
      </c>
      <c r="M998">
        <v>1</v>
      </c>
      <c r="N998" t="s">
        <v>2131</v>
      </c>
      <c r="O998">
        <v>0</v>
      </c>
      <c r="P998">
        <v>1</v>
      </c>
      <c r="Q998">
        <v>0</v>
      </c>
    </row>
    <row r="999" spans="1:17" x14ac:dyDescent="0.2">
      <c r="A999" t="s">
        <v>3371</v>
      </c>
      <c r="B999" t="s">
        <v>3057</v>
      </c>
      <c r="C999" t="s">
        <v>3358</v>
      </c>
      <c r="D999" t="s">
        <v>3365</v>
      </c>
      <c r="E999">
        <f>VLOOKUP(K999,Questions!B:I,2,FALSE)</f>
        <v>10</v>
      </c>
      <c r="F999">
        <f>VLOOKUP(K999,Questions!B:I,3,FALSE)</f>
        <v>10.3</v>
      </c>
      <c r="G999" t="str">
        <f>VLOOKUP(K999,Questions!B:I,4,FALSE)</f>
        <v>2AFC</v>
      </c>
      <c r="H999" t="str">
        <f>VLOOKUP(K999,Questions!B:I,5,FALSE)</f>
        <v>Reference - Hard</v>
      </c>
      <c r="I999" t="str">
        <f>VLOOKUP(K999,Questions!B:I,6,FALSE)</f>
        <v>Reference</v>
      </c>
      <c r="J999" t="s">
        <v>3742</v>
      </c>
      <c r="K999" t="s">
        <v>40</v>
      </c>
      <c r="L999" t="str">
        <f>VLOOKUP(K999,Questions!B:H,7,FALSE)</f>
        <v>Inc</v>
      </c>
      <c r="M999">
        <v>1</v>
      </c>
      <c r="O999">
        <v>0</v>
      </c>
      <c r="P999">
        <v>1</v>
      </c>
      <c r="Q999">
        <v>0</v>
      </c>
    </row>
    <row r="1000" spans="1:17" x14ac:dyDescent="0.2">
      <c r="A1000" t="s">
        <v>3371</v>
      </c>
      <c r="B1000" t="s">
        <v>3057</v>
      </c>
      <c r="C1000" t="s">
        <v>3358</v>
      </c>
      <c r="D1000" t="s">
        <v>3365</v>
      </c>
      <c r="E1000">
        <f>VLOOKUP(K1000,Questions!B:I,2,FALSE)</f>
        <v>10</v>
      </c>
      <c r="F1000">
        <f>VLOOKUP(K1000,Questions!B:I,3,FALSE)</f>
        <v>10.4</v>
      </c>
      <c r="G1000" t="str">
        <f>VLOOKUP(K1000,Questions!B:I,4,FALSE)</f>
        <v>Control</v>
      </c>
      <c r="H1000" t="str">
        <f>VLOOKUP(K1000,Questions!B:I,5,FALSE)</f>
        <v>Reference - Hard</v>
      </c>
      <c r="I1000" t="str">
        <f>VLOOKUP(K1000,Questions!B:I,6,FALSE)</f>
        <v>Reference</v>
      </c>
      <c r="J1000" t="s">
        <v>3743</v>
      </c>
      <c r="K1000" t="s">
        <v>41</v>
      </c>
      <c r="L1000" t="str">
        <f>VLOOKUP(K1000,Questions!B:H,7,FALSE)</f>
        <v>Inc</v>
      </c>
      <c r="M1000">
        <v>1</v>
      </c>
      <c r="N1000" t="s">
        <v>2132</v>
      </c>
      <c r="O1000">
        <v>0</v>
      </c>
      <c r="P1000">
        <v>1</v>
      </c>
      <c r="Q1000">
        <v>0</v>
      </c>
    </row>
    <row r="1001" spans="1:17" x14ac:dyDescent="0.2">
      <c r="A1001" t="s">
        <v>3371</v>
      </c>
      <c r="B1001" t="s">
        <v>3057</v>
      </c>
      <c r="C1001" t="s">
        <v>3358</v>
      </c>
      <c r="D1001" t="s">
        <v>3365</v>
      </c>
      <c r="E1001">
        <f>VLOOKUP(K1001,Questions!B:I,2,FALSE)</f>
        <v>11</v>
      </c>
      <c r="F1001">
        <f>VLOOKUP(K1001,Questions!B:I,3,FALSE)</f>
        <v>11.1</v>
      </c>
      <c r="G1001" t="str">
        <f>VLOOKUP(K1001,Questions!B:I,4,FALSE)</f>
        <v>Control</v>
      </c>
      <c r="H1001" t="str">
        <f>VLOOKUP(K1001,Questions!B:I,5,FALSE)</f>
        <v>Sarcasm - Control</v>
      </c>
      <c r="I1001" t="str">
        <f>VLOOKUP(K1001,Questions!B:I,6,FALSE)</f>
        <v>Control</v>
      </c>
      <c r="J1001" t="s">
        <v>3744</v>
      </c>
      <c r="K1001" t="s">
        <v>42</v>
      </c>
      <c r="L1001" t="str">
        <f>VLOOKUP(K1001,Questions!B:H,7,FALSE)</f>
        <v>Exc-5upOnly</v>
      </c>
      <c r="M1001">
        <v>1</v>
      </c>
      <c r="N1001" t="s">
        <v>101</v>
      </c>
      <c r="O1001">
        <v>0</v>
      </c>
      <c r="P1001">
        <v>1</v>
      </c>
      <c r="Q1001">
        <v>0</v>
      </c>
    </row>
    <row r="1002" spans="1:17" x14ac:dyDescent="0.2">
      <c r="A1002" t="s">
        <v>3371</v>
      </c>
      <c r="B1002" t="s">
        <v>3057</v>
      </c>
      <c r="C1002" t="s">
        <v>3358</v>
      </c>
      <c r="D1002" t="s">
        <v>3365</v>
      </c>
      <c r="E1002">
        <f>VLOOKUP(K1002,Questions!B:I,2,FALSE)</f>
        <v>11</v>
      </c>
      <c r="F1002">
        <f>VLOOKUP(K1002,Questions!B:I,3,FALSE)</f>
        <v>11.2</v>
      </c>
      <c r="G1002" t="str">
        <f>VLOOKUP(K1002,Questions!B:I,4,FALSE)</f>
        <v>2AFC</v>
      </c>
      <c r="H1002" t="str">
        <f>VLOOKUP(K1002,Questions!B:I,5,FALSE)</f>
        <v>Sarcasm - Control</v>
      </c>
      <c r="I1002" t="str">
        <f>VLOOKUP(K1002,Questions!B:I,6,FALSE)</f>
        <v>Control</v>
      </c>
      <c r="J1002" t="s">
        <v>3745</v>
      </c>
      <c r="K1002" t="s">
        <v>44</v>
      </c>
      <c r="L1002" t="str">
        <f>VLOOKUP(K1002,Questions!B:H,7,FALSE)</f>
        <v>Exc-5upOnly</v>
      </c>
      <c r="M1002">
        <v>1</v>
      </c>
      <c r="O1002">
        <v>0</v>
      </c>
      <c r="P1002">
        <v>1</v>
      </c>
      <c r="Q1002">
        <v>0</v>
      </c>
    </row>
    <row r="1003" spans="1:17" x14ac:dyDescent="0.2">
      <c r="A1003" t="s">
        <v>3371</v>
      </c>
      <c r="B1003" t="s">
        <v>3057</v>
      </c>
      <c r="C1003" t="s">
        <v>3358</v>
      </c>
      <c r="D1003" t="s">
        <v>3365</v>
      </c>
      <c r="E1003">
        <f>VLOOKUP(K1003,Questions!B:I,2,FALSE)</f>
        <v>12</v>
      </c>
      <c r="F1003">
        <f>VLOOKUP(K1003,Questions!B:I,3,FALSE)</f>
        <v>12.1</v>
      </c>
      <c r="G1003" t="str">
        <f>VLOOKUP(K1003,Questions!B:I,4,FALSE)</f>
        <v>2AFC</v>
      </c>
      <c r="H1003" t="str">
        <f>VLOOKUP(K1003,Questions!B:I,5,FALSE)</f>
        <v>Reference - Hard</v>
      </c>
      <c r="I1003" t="str">
        <f>VLOOKUP(K1003,Questions!B:I,6,FALSE)</f>
        <v>Reference</v>
      </c>
      <c r="J1003" t="s">
        <v>3746</v>
      </c>
      <c r="K1003" t="s">
        <v>45</v>
      </c>
      <c r="L1003" t="str">
        <f>VLOOKUP(K1003,Questions!B:H,7,FALSE)</f>
        <v>Exc-5upOnly</v>
      </c>
      <c r="M1003">
        <v>1</v>
      </c>
      <c r="O1003">
        <v>0</v>
      </c>
      <c r="P1003">
        <v>1</v>
      </c>
      <c r="Q1003">
        <v>0</v>
      </c>
    </row>
    <row r="1004" spans="1:17" x14ac:dyDescent="0.2">
      <c r="A1004" t="s">
        <v>3371</v>
      </c>
      <c r="B1004" t="s">
        <v>3057</v>
      </c>
      <c r="C1004" t="s">
        <v>3358</v>
      </c>
      <c r="D1004" t="s">
        <v>3365</v>
      </c>
      <c r="E1004">
        <f>VLOOKUP(K1004,Questions!B:I,2,FALSE)</f>
        <v>12</v>
      </c>
      <c r="F1004">
        <f>VLOOKUP(K1004,Questions!B:I,3,FALSE)</f>
        <v>12.2</v>
      </c>
      <c r="G1004" t="str">
        <f>VLOOKUP(K1004,Questions!B:I,4,FALSE)</f>
        <v>Explanation</v>
      </c>
      <c r="H1004" t="str">
        <f>VLOOKUP(K1004,Questions!B:I,5,FALSE)</f>
        <v>Reference - Hard</v>
      </c>
      <c r="I1004" t="str">
        <f>VLOOKUP(K1004,Questions!B:I,6,FALSE)</f>
        <v>Reference</v>
      </c>
      <c r="J1004" t="s">
        <v>3747</v>
      </c>
      <c r="K1004" t="s">
        <v>46</v>
      </c>
      <c r="L1004" t="str">
        <f>VLOOKUP(K1004,Questions!B:H,7,FALSE)</f>
        <v>Exc-5upOnly</v>
      </c>
      <c r="M1004">
        <v>1</v>
      </c>
      <c r="N1004" t="s">
        <v>2133</v>
      </c>
      <c r="O1004">
        <v>0</v>
      </c>
      <c r="P1004">
        <v>1</v>
      </c>
      <c r="Q1004">
        <v>0</v>
      </c>
    </row>
    <row r="1005" spans="1:17" x14ac:dyDescent="0.2">
      <c r="A1005" t="s">
        <v>3371</v>
      </c>
      <c r="B1005" t="s">
        <v>3057</v>
      </c>
      <c r="C1005" t="s">
        <v>3358</v>
      </c>
      <c r="D1005" t="s">
        <v>3365</v>
      </c>
      <c r="E1005">
        <f>VLOOKUP(K1005,Questions!B:I,2,FALSE)</f>
        <v>12</v>
      </c>
      <c r="F1005">
        <f>VLOOKUP(K1005,Questions!B:I,3,FALSE)</f>
        <v>12.3</v>
      </c>
      <c r="G1005" t="str">
        <f>VLOOKUP(K1005,Questions!B:I,4,FALSE)</f>
        <v>2AFC</v>
      </c>
      <c r="H1005" t="str">
        <f>VLOOKUP(K1005,Questions!B:I,5,FALSE)</f>
        <v>Reference - Hard</v>
      </c>
      <c r="I1005" t="str">
        <f>VLOOKUP(K1005,Questions!B:I,6,FALSE)</f>
        <v>Reference</v>
      </c>
      <c r="J1005" t="s">
        <v>3748</v>
      </c>
      <c r="K1005" t="s">
        <v>47</v>
      </c>
      <c r="L1005" t="str">
        <f>VLOOKUP(K1005,Questions!B:H,7,FALSE)</f>
        <v>Exc-5upOnly</v>
      </c>
      <c r="M1005">
        <v>1</v>
      </c>
      <c r="O1005">
        <v>0</v>
      </c>
      <c r="P1005">
        <v>1</v>
      </c>
      <c r="Q1005">
        <v>0</v>
      </c>
    </row>
    <row r="1006" spans="1:17" x14ac:dyDescent="0.2">
      <c r="A1006" t="s">
        <v>3371</v>
      </c>
      <c r="B1006" t="s">
        <v>3057</v>
      </c>
      <c r="C1006" t="s">
        <v>3358</v>
      </c>
      <c r="D1006" t="s">
        <v>3365</v>
      </c>
      <c r="E1006">
        <f>VLOOKUP(K1006,Questions!B:I,2,FALSE)</f>
        <v>12</v>
      </c>
      <c r="F1006">
        <f>VLOOKUP(K1006,Questions!B:I,3,FALSE)</f>
        <v>12.4</v>
      </c>
      <c r="G1006" t="str">
        <f>VLOOKUP(K1006,Questions!B:I,4,FALSE)</f>
        <v>Explanation</v>
      </c>
      <c r="H1006" t="str">
        <f>VLOOKUP(K1006,Questions!B:I,5,FALSE)</f>
        <v>Reference - Hard</v>
      </c>
      <c r="I1006" t="str">
        <f>VLOOKUP(K1006,Questions!B:I,6,FALSE)</f>
        <v>Reference</v>
      </c>
      <c r="J1006" t="s">
        <v>3749</v>
      </c>
      <c r="K1006" t="s">
        <v>48</v>
      </c>
      <c r="L1006" t="str">
        <f>VLOOKUP(K1006,Questions!B:H,7,FALSE)</f>
        <v>Exc-5upOnly</v>
      </c>
      <c r="M1006">
        <v>1</v>
      </c>
      <c r="N1006" t="s">
        <v>2134</v>
      </c>
      <c r="O1006">
        <v>0</v>
      </c>
      <c r="P1006">
        <v>1</v>
      </c>
      <c r="Q1006">
        <v>0</v>
      </c>
    </row>
    <row r="1007" spans="1:17" x14ac:dyDescent="0.2">
      <c r="A1007" t="s">
        <v>3371</v>
      </c>
      <c r="B1007" t="s">
        <v>3057</v>
      </c>
      <c r="C1007" t="s">
        <v>3358</v>
      </c>
      <c r="D1007" t="s">
        <v>3365</v>
      </c>
      <c r="E1007">
        <f>VLOOKUP(K1007,Questions!B:I,2,FALSE)</f>
        <v>13</v>
      </c>
      <c r="F1007">
        <f>VLOOKUP(K1007,Questions!B:I,3,FALSE)</f>
        <v>13.1</v>
      </c>
      <c r="G1007" t="str">
        <f>VLOOKUP(K1007,Questions!B:I,4,FALSE)</f>
        <v>2AFC</v>
      </c>
      <c r="H1007" t="str">
        <f>VLOOKUP(K1007,Questions!B:I,5,FALSE)</f>
        <v>Reference - Hard</v>
      </c>
      <c r="I1007" t="str">
        <f>VLOOKUP(K1007,Questions!B:I,6,FALSE)</f>
        <v>Reference</v>
      </c>
      <c r="J1007" t="s">
        <v>3750</v>
      </c>
      <c r="K1007" t="s">
        <v>49</v>
      </c>
      <c r="L1007" t="str">
        <f>VLOOKUP(K1007,Questions!B:H,7,FALSE)</f>
        <v>Inc</v>
      </c>
      <c r="M1007">
        <v>1</v>
      </c>
      <c r="O1007">
        <v>0</v>
      </c>
      <c r="P1007">
        <v>1</v>
      </c>
      <c r="Q1007">
        <v>0</v>
      </c>
    </row>
    <row r="1008" spans="1:17" x14ac:dyDescent="0.2">
      <c r="A1008" t="s">
        <v>3371</v>
      </c>
      <c r="B1008" t="s">
        <v>3057</v>
      </c>
      <c r="C1008" t="s">
        <v>3358</v>
      </c>
      <c r="D1008" t="s">
        <v>3365</v>
      </c>
      <c r="E1008">
        <f>VLOOKUP(K1008,Questions!B:I,2,FALSE)</f>
        <v>13</v>
      </c>
      <c r="F1008">
        <f>VLOOKUP(K1008,Questions!B:I,3,FALSE)</f>
        <v>13.2</v>
      </c>
      <c r="G1008" t="str">
        <f>VLOOKUP(K1008,Questions!B:I,4,FALSE)</f>
        <v>Explanation</v>
      </c>
      <c r="H1008" t="str">
        <f>VLOOKUP(K1008,Questions!B:I,5,FALSE)</f>
        <v>Reference - Hard</v>
      </c>
      <c r="I1008" t="str">
        <f>VLOOKUP(K1008,Questions!B:I,6,FALSE)</f>
        <v>Reference</v>
      </c>
      <c r="J1008" t="s">
        <v>3751</v>
      </c>
      <c r="K1008" t="s">
        <v>50</v>
      </c>
      <c r="L1008" t="str">
        <f>VLOOKUP(K1008,Questions!B:H,7,FALSE)</f>
        <v>Inc</v>
      </c>
      <c r="M1008">
        <v>1</v>
      </c>
      <c r="N1008" t="s">
        <v>2135</v>
      </c>
      <c r="O1008">
        <v>0</v>
      </c>
      <c r="P1008">
        <v>1</v>
      </c>
      <c r="Q1008">
        <v>0</v>
      </c>
    </row>
    <row r="1009" spans="1:17" x14ac:dyDescent="0.2">
      <c r="A1009" t="s">
        <v>3371</v>
      </c>
      <c r="B1009" t="s">
        <v>3057</v>
      </c>
      <c r="C1009" t="s">
        <v>3358</v>
      </c>
      <c r="D1009" t="s">
        <v>3365</v>
      </c>
      <c r="E1009">
        <f>VLOOKUP(K1009,Questions!B:I,2,FALSE)</f>
        <v>14</v>
      </c>
      <c r="F1009">
        <f>VLOOKUP(K1009,Questions!B:I,3,FALSE)</f>
        <v>14.1</v>
      </c>
      <c r="G1009" t="str">
        <f>VLOOKUP(K1009,Questions!B:I,4,FALSE)</f>
        <v>2AFC</v>
      </c>
      <c r="H1009" t="str">
        <f>VLOOKUP(K1009,Questions!B:I,5,FALSE)</f>
        <v>Emotion Reminder</v>
      </c>
      <c r="I1009" t="str">
        <f>VLOOKUP(K1009,Questions!B:I,6,FALSE)</f>
        <v>Emotion</v>
      </c>
      <c r="J1009" t="s">
        <v>3752</v>
      </c>
      <c r="K1009" t="s">
        <v>52</v>
      </c>
      <c r="L1009" t="str">
        <f>VLOOKUP(K1009,Questions!B:H,7,FALSE)</f>
        <v>Inc</v>
      </c>
      <c r="M1009">
        <v>1</v>
      </c>
      <c r="O1009">
        <v>0</v>
      </c>
      <c r="P1009">
        <v>1</v>
      </c>
      <c r="Q1009">
        <v>0</v>
      </c>
    </row>
    <row r="1010" spans="1:17" x14ac:dyDescent="0.2">
      <c r="A1010" t="s">
        <v>3371</v>
      </c>
      <c r="B1010" t="s">
        <v>3057</v>
      </c>
      <c r="C1010" t="s">
        <v>3358</v>
      </c>
      <c r="D1010" t="s">
        <v>3365</v>
      </c>
      <c r="E1010">
        <f>VLOOKUP(K1010,Questions!B:I,2,FALSE)</f>
        <v>14</v>
      </c>
      <c r="F1010">
        <f>VLOOKUP(K1010,Questions!B:I,3,FALSE)</f>
        <v>14.2</v>
      </c>
      <c r="G1010" t="str">
        <f>VLOOKUP(K1010,Questions!B:I,4,FALSE)</f>
        <v>Explanation</v>
      </c>
      <c r="H1010" t="str">
        <f>VLOOKUP(K1010,Questions!B:I,5,FALSE)</f>
        <v>Emotion Reminder</v>
      </c>
      <c r="I1010" t="str">
        <f>VLOOKUP(K1010,Questions!B:I,6,FALSE)</f>
        <v>Emotion</v>
      </c>
      <c r="J1010" t="s">
        <v>3753</v>
      </c>
      <c r="K1010" t="s">
        <v>3652</v>
      </c>
      <c r="L1010" t="str">
        <f>VLOOKUP(K1010,Questions!B:H,7,FALSE)</f>
        <v>Inc</v>
      </c>
      <c r="M1010">
        <v>1</v>
      </c>
      <c r="N1010" t="s">
        <v>2136</v>
      </c>
      <c r="O1010">
        <v>0</v>
      </c>
      <c r="P1010">
        <v>1</v>
      </c>
      <c r="Q1010">
        <v>0</v>
      </c>
    </row>
    <row r="1011" spans="1:17" x14ac:dyDescent="0.2">
      <c r="A1011" t="s">
        <v>3371</v>
      </c>
      <c r="B1011" t="s">
        <v>3057</v>
      </c>
      <c r="C1011" t="s">
        <v>3358</v>
      </c>
      <c r="D1011" t="s">
        <v>3365</v>
      </c>
      <c r="E1011">
        <f>VLOOKUP(K1011,Questions!B:I,2,FALSE)</f>
        <v>14</v>
      </c>
      <c r="F1011">
        <f>VLOOKUP(K1011,Questions!B:I,3,FALSE)</f>
        <v>14.3</v>
      </c>
      <c r="G1011" t="str">
        <f>VLOOKUP(K1011,Questions!B:I,4,FALSE)</f>
        <v>2AFC</v>
      </c>
      <c r="H1011" t="str">
        <f>VLOOKUP(K1011,Questions!B:I,5,FALSE)</f>
        <v>Emotion Reminder</v>
      </c>
      <c r="I1011" t="str">
        <f>VLOOKUP(K1011,Questions!B:I,6,FALSE)</f>
        <v>Emotion</v>
      </c>
      <c r="J1011" t="s">
        <v>3754</v>
      </c>
      <c r="K1011" t="s">
        <v>54</v>
      </c>
      <c r="L1011" t="str">
        <f>VLOOKUP(K1011,Questions!B:H,7,FALSE)</f>
        <v>Inc</v>
      </c>
      <c r="M1011">
        <v>1</v>
      </c>
      <c r="O1011">
        <v>0</v>
      </c>
      <c r="P1011">
        <v>1</v>
      </c>
      <c r="Q1011">
        <v>0</v>
      </c>
    </row>
    <row r="1012" spans="1:17" x14ac:dyDescent="0.2">
      <c r="A1012" t="s">
        <v>3371</v>
      </c>
      <c r="B1012" t="s">
        <v>3057</v>
      </c>
      <c r="C1012" t="s">
        <v>3358</v>
      </c>
      <c r="D1012" t="s">
        <v>3365</v>
      </c>
      <c r="E1012">
        <f>VLOOKUP(K1012,Questions!B:I,2,FALSE)</f>
        <v>14</v>
      </c>
      <c r="F1012">
        <f>VLOOKUP(K1012,Questions!B:I,3,FALSE)</f>
        <v>14.4</v>
      </c>
      <c r="G1012" t="str">
        <f>VLOOKUP(K1012,Questions!B:I,4,FALSE)</f>
        <v>Explanation</v>
      </c>
      <c r="H1012" t="str">
        <f>VLOOKUP(K1012,Questions!B:I,5,FALSE)</f>
        <v>Emotion Reminder</v>
      </c>
      <c r="I1012" t="str">
        <f>VLOOKUP(K1012,Questions!B:I,6,FALSE)</f>
        <v>Emotion</v>
      </c>
      <c r="J1012" t="s">
        <v>3755</v>
      </c>
      <c r="K1012" t="s">
        <v>3653</v>
      </c>
      <c r="L1012" t="str">
        <f>VLOOKUP(K1012,Questions!B:H,7,FALSE)</f>
        <v>Inc</v>
      </c>
      <c r="M1012">
        <v>1</v>
      </c>
      <c r="N1012" t="s">
        <v>2137</v>
      </c>
      <c r="O1012">
        <v>0</v>
      </c>
      <c r="P1012">
        <v>1</v>
      </c>
      <c r="Q1012">
        <v>0</v>
      </c>
    </row>
    <row r="1013" spans="1:17" x14ac:dyDescent="0.2">
      <c r="A1013" t="s">
        <v>3371</v>
      </c>
      <c r="B1013" t="s">
        <v>3057</v>
      </c>
      <c r="C1013" t="s">
        <v>3358</v>
      </c>
      <c r="D1013" t="s">
        <v>3365</v>
      </c>
      <c r="E1013">
        <f>VLOOKUP(K1013,Questions!B:I,2,FALSE)</f>
        <v>15</v>
      </c>
      <c r="F1013">
        <f>VLOOKUP(K1013,Questions!B:I,3,FALSE)</f>
        <v>15.1</v>
      </c>
      <c r="G1013" t="str">
        <f>VLOOKUP(K1013,Questions!B:I,4,FALSE)</f>
        <v>Control</v>
      </c>
      <c r="H1013" t="str">
        <f>VLOOKUP(K1013,Questions!B:I,5,FALSE)</f>
        <v>True Belief - Control</v>
      </c>
      <c r="I1013" t="str">
        <f>VLOOKUP(K1013,Questions!B:I,6,FALSE)</f>
        <v>Control</v>
      </c>
      <c r="J1013" t="s">
        <v>3756</v>
      </c>
      <c r="K1013" t="s">
        <v>55</v>
      </c>
      <c r="L1013" t="str">
        <f>VLOOKUP(K1013,Questions!B:H,7,FALSE)</f>
        <v>Inc</v>
      </c>
      <c r="M1013">
        <v>1</v>
      </c>
      <c r="O1013">
        <v>0</v>
      </c>
      <c r="P1013">
        <v>1</v>
      </c>
      <c r="Q1013">
        <v>0</v>
      </c>
    </row>
    <row r="1014" spans="1:17" x14ac:dyDescent="0.2">
      <c r="A1014" t="s">
        <v>3371</v>
      </c>
      <c r="B1014" t="s">
        <v>3057</v>
      </c>
      <c r="C1014" t="s">
        <v>3358</v>
      </c>
      <c r="D1014" t="s">
        <v>3365</v>
      </c>
      <c r="E1014">
        <f>VLOOKUP(K1014,Questions!B:I,2,FALSE)</f>
        <v>15</v>
      </c>
      <c r="F1014">
        <f>VLOOKUP(K1014,Questions!B:I,3,FALSE)</f>
        <v>15.2</v>
      </c>
      <c r="G1014" t="str">
        <f>VLOOKUP(K1014,Questions!B:I,4,FALSE)</f>
        <v>2AFC</v>
      </c>
      <c r="H1014" t="str">
        <f>VLOOKUP(K1014,Questions!B:I,5,FALSE)</f>
        <v>True Belief - Location</v>
      </c>
      <c r="I1014" t="str">
        <f>VLOOKUP(K1014,Questions!B:I,6,FALSE)</f>
        <v>Belief</v>
      </c>
      <c r="J1014" t="s">
        <v>3757</v>
      </c>
      <c r="K1014" t="s">
        <v>56</v>
      </c>
      <c r="L1014" t="str">
        <f>VLOOKUP(K1014,Questions!B:H,7,FALSE)</f>
        <v>Inc</v>
      </c>
      <c r="M1014">
        <v>1</v>
      </c>
      <c r="O1014">
        <v>0</v>
      </c>
      <c r="P1014">
        <v>1</v>
      </c>
      <c r="Q1014">
        <v>0</v>
      </c>
    </row>
    <row r="1015" spans="1:17" x14ac:dyDescent="0.2">
      <c r="A1015" t="s">
        <v>3371</v>
      </c>
      <c r="B1015" t="s">
        <v>3057</v>
      </c>
      <c r="C1015" t="s">
        <v>3358</v>
      </c>
      <c r="D1015" t="s">
        <v>3365</v>
      </c>
      <c r="E1015">
        <f>VLOOKUP(K1015,Questions!B:I,2,FALSE)</f>
        <v>15</v>
      </c>
      <c r="F1015">
        <f>VLOOKUP(K1015,Questions!B:I,3,FALSE)</f>
        <v>15.3</v>
      </c>
      <c r="G1015" t="str">
        <f>VLOOKUP(K1015,Questions!B:I,4,FALSE)</f>
        <v>Explanation</v>
      </c>
      <c r="H1015" t="str">
        <f>VLOOKUP(K1015,Questions!B:I,5,FALSE)</f>
        <v>True Belief - Location</v>
      </c>
      <c r="I1015" t="str">
        <f>VLOOKUP(K1015,Questions!B:I,6,FALSE)</f>
        <v>Belief</v>
      </c>
      <c r="J1015" t="s">
        <v>3758</v>
      </c>
      <c r="K1015" t="s">
        <v>57</v>
      </c>
      <c r="L1015" t="str">
        <f>VLOOKUP(K1015,Questions!B:H,7,FALSE)</f>
        <v>Inc</v>
      </c>
      <c r="M1015">
        <v>1</v>
      </c>
      <c r="N1015" t="s">
        <v>2138</v>
      </c>
      <c r="O1015">
        <v>0</v>
      </c>
      <c r="P1015">
        <v>1</v>
      </c>
      <c r="Q1015">
        <v>0</v>
      </c>
    </row>
    <row r="1016" spans="1:17" x14ac:dyDescent="0.2">
      <c r="A1016" t="s">
        <v>3371</v>
      </c>
      <c r="B1016" t="s">
        <v>3057</v>
      </c>
      <c r="C1016" t="s">
        <v>3358</v>
      </c>
      <c r="D1016" t="s">
        <v>3365</v>
      </c>
      <c r="E1016">
        <f>VLOOKUP(K1016,Questions!B:I,2,FALSE)</f>
        <v>16</v>
      </c>
      <c r="F1016">
        <f>VLOOKUP(K1016,Questions!B:I,3,FALSE)</f>
        <v>16.100000000000001</v>
      </c>
      <c r="G1016" t="str">
        <f>VLOOKUP(K1016,Questions!B:I,4,FALSE)</f>
        <v>Control</v>
      </c>
      <c r="H1016" t="str">
        <f>VLOOKUP(K1016,Questions!B:I,5,FALSE)</f>
        <v>Moral Reasoning True Beliefs - Control</v>
      </c>
      <c r="I1016" t="str">
        <f>VLOOKUP(K1016,Questions!B:I,6,FALSE)</f>
        <v>Control</v>
      </c>
      <c r="J1016" t="s">
        <v>3759</v>
      </c>
      <c r="K1016" t="s">
        <v>59</v>
      </c>
      <c r="L1016" t="str">
        <f>VLOOKUP(K1016,Questions!B:H,7,FALSE)</f>
        <v>Inc</v>
      </c>
      <c r="M1016">
        <v>1</v>
      </c>
      <c r="O1016">
        <v>0</v>
      </c>
      <c r="P1016">
        <v>1</v>
      </c>
      <c r="Q1016">
        <v>0</v>
      </c>
    </row>
    <row r="1017" spans="1:17" x14ac:dyDescent="0.2">
      <c r="A1017" t="s">
        <v>3371</v>
      </c>
      <c r="B1017" t="s">
        <v>3057</v>
      </c>
      <c r="C1017" t="s">
        <v>3358</v>
      </c>
      <c r="D1017" t="s">
        <v>3365</v>
      </c>
      <c r="E1017">
        <f>VLOOKUP(K1017,Questions!B:I,2,FALSE)</f>
        <v>16</v>
      </c>
      <c r="F1017">
        <f>VLOOKUP(K1017,Questions!B:I,3,FALSE)</f>
        <v>16.2</v>
      </c>
      <c r="G1017" t="str">
        <f>VLOOKUP(K1017,Questions!B:I,4,FALSE)</f>
        <v>Control</v>
      </c>
      <c r="H1017" t="str">
        <f>VLOOKUP(K1017,Questions!B:I,5,FALSE)</f>
        <v>Moral Reasoning True Beliefs - Control</v>
      </c>
      <c r="I1017" t="str">
        <f>VLOOKUP(K1017,Questions!B:I,6,FALSE)</f>
        <v>Control</v>
      </c>
      <c r="J1017" t="s">
        <v>3760</v>
      </c>
      <c r="K1017" t="s">
        <v>60</v>
      </c>
      <c r="L1017" t="str">
        <f>VLOOKUP(K1017,Questions!B:H,7,FALSE)</f>
        <v>Inc</v>
      </c>
      <c r="M1017">
        <v>0</v>
      </c>
      <c r="O1017">
        <v>0</v>
      </c>
      <c r="P1017">
        <v>1</v>
      </c>
      <c r="Q1017">
        <v>0</v>
      </c>
    </row>
    <row r="1018" spans="1:17" x14ac:dyDescent="0.2">
      <c r="A1018" t="s">
        <v>3371</v>
      </c>
      <c r="B1018" t="s">
        <v>3057</v>
      </c>
      <c r="C1018" t="s">
        <v>3358</v>
      </c>
      <c r="D1018" t="s">
        <v>3365</v>
      </c>
      <c r="E1018">
        <f>VLOOKUP(K1018,Questions!B:I,2,FALSE)</f>
        <v>16</v>
      </c>
      <c r="F1018">
        <f>VLOOKUP(K1018,Questions!B:I,3,FALSE)</f>
        <v>16.3</v>
      </c>
      <c r="G1018" t="str">
        <f>VLOOKUP(K1018,Questions!B:I,4,FALSE)</f>
        <v>Explanation</v>
      </c>
      <c r="H1018" t="str">
        <f>VLOOKUP(K1018,Questions!B:I,5,FALSE)</f>
        <v>Moral Reasoning True Beliefs</v>
      </c>
      <c r="I1018" t="str">
        <f>VLOOKUP(K1018,Questions!B:I,6,FALSE)</f>
        <v>Moral Reasoning</v>
      </c>
      <c r="J1018" t="s">
        <v>3761</v>
      </c>
      <c r="K1018" t="s">
        <v>61</v>
      </c>
      <c r="L1018" t="str">
        <f>VLOOKUP(K1018,Questions!B:H,7,FALSE)</f>
        <v>Exc</v>
      </c>
      <c r="M1018">
        <v>1</v>
      </c>
      <c r="N1018" t="s">
        <v>2139</v>
      </c>
      <c r="O1018">
        <v>0</v>
      </c>
      <c r="P1018">
        <v>1</v>
      </c>
      <c r="Q1018">
        <v>0</v>
      </c>
    </row>
    <row r="1019" spans="1:17" x14ac:dyDescent="0.2">
      <c r="A1019" t="s">
        <v>3371</v>
      </c>
      <c r="B1019" t="s">
        <v>3057</v>
      </c>
      <c r="C1019" t="s">
        <v>3358</v>
      </c>
      <c r="D1019" t="s">
        <v>3365</v>
      </c>
      <c r="E1019">
        <f>VLOOKUP(K1019,Questions!B:I,2,FALSE)</f>
        <v>16</v>
      </c>
      <c r="F1019">
        <f>VLOOKUP(K1019,Questions!B:I,3,FALSE)</f>
        <v>16.399999999999999</v>
      </c>
      <c r="G1019" t="str">
        <f>VLOOKUP(K1019,Questions!B:I,4,FALSE)</f>
        <v>Explanation</v>
      </c>
      <c r="H1019" t="str">
        <f>VLOOKUP(K1019,Questions!B:I,5,FALSE)</f>
        <v>Emotion</v>
      </c>
      <c r="I1019" t="str">
        <f>VLOOKUP(K1019,Questions!B:I,6,FALSE)</f>
        <v>Emotion</v>
      </c>
      <c r="J1019" t="s">
        <v>3762</v>
      </c>
      <c r="K1019" t="s">
        <v>62</v>
      </c>
      <c r="L1019" t="str">
        <f>VLOOKUP(K1019,Questions!B:H,7,FALSE)</f>
        <v>Inc</v>
      </c>
      <c r="M1019">
        <v>1</v>
      </c>
      <c r="N1019" t="s">
        <v>2140</v>
      </c>
      <c r="O1019">
        <v>0</v>
      </c>
      <c r="P1019">
        <v>1</v>
      </c>
      <c r="Q1019">
        <v>0</v>
      </c>
    </row>
    <row r="1020" spans="1:17" x14ac:dyDescent="0.2">
      <c r="A1020" t="s">
        <v>3371</v>
      </c>
      <c r="B1020" t="s">
        <v>3057</v>
      </c>
      <c r="C1020" t="s">
        <v>3358</v>
      </c>
      <c r="D1020" t="s">
        <v>3365</v>
      </c>
      <c r="E1020">
        <f>VLOOKUP(K1020,Questions!B:I,2,FALSE)</f>
        <v>16</v>
      </c>
      <c r="F1020">
        <f>VLOOKUP(K1020,Questions!B:I,3,FALSE)</f>
        <v>16.5</v>
      </c>
      <c r="G1020" t="str">
        <f>VLOOKUP(K1020,Questions!B:I,4,FALSE)</f>
        <v>2AFC</v>
      </c>
      <c r="H1020" t="str">
        <f>VLOOKUP(K1020,Questions!B:I,5,FALSE)</f>
        <v>Moral Reasoning True Beliefs</v>
      </c>
      <c r="I1020" t="str">
        <f>VLOOKUP(K1020,Questions!B:I,6,FALSE)</f>
        <v>Moral Reasoning</v>
      </c>
      <c r="J1020" t="s">
        <v>3763</v>
      </c>
      <c r="K1020" t="s">
        <v>63</v>
      </c>
      <c r="L1020" t="str">
        <f>VLOOKUP(K1020,Questions!B:H,7,FALSE)</f>
        <v>Inc</v>
      </c>
      <c r="M1020">
        <v>1</v>
      </c>
      <c r="O1020">
        <v>0</v>
      </c>
      <c r="P1020">
        <v>1</v>
      </c>
      <c r="Q1020">
        <v>0</v>
      </c>
    </row>
    <row r="1021" spans="1:17" x14ac:dyDescent="0.2">
      <c r="A1021" t="s">
        <v>3371</v>
      </c>
      <c r="B1021" t="s">
        <v>3057</v>
      </c>
      <c r="C1021" t="s">
        <v>3358</v>
      </c>
      <c r="D1021" t="s">
        <v>3365</v>
      </c>
      <c r="E1021">
        <f>VLOOKUP(K1021,Questions!B:I,2,FALSE)</f>
        <v>16</v>
      </c>
      <c r="F1021">
        <f>VLOOKUP(K1021,Questions!B:I,3,FALSE)</f>
        <v>16.600000000000001</v>
      </c>
      <c r="G1021" t="str">
        <f>VLOOKUP(K1021,Questions!B:I,4,FALSE)</f>
        <v>Explanation</v>
      </c>
      <c r="H1021" t="str">
        <f>VLOOKUP(K1021,Questions!B:I,5,FALSE)</f>
        <v>Moral Reasoning True Beliefs</v>
      </c>
      <c r="I1021" t="str">
        <f>VLOOKUP(K1021,Questions!B:I,6,FALSE)</f>
        <v>Moral Reasoning</v>
      </c>
      <c r="J1021" t="s">
        <v>3764</v>
      </c>
      <c r="K1021" t="s">
        <v>3656</v>
      </c>
      <c r="L1021" t="str">
        <f>VLOOKUP(K1021,Questions!B:H,7,FALSE)</f>
        <v>Inc</v>
      </c>
      <c r="M1021">
        <v>1</v>
      </c>
      <c r="N1021" t="s">
        <v>2141</v>
      </c>
      <c r="O1021">
        <v>0</v>
      </c>
      <c r="P1021">
        <v>1</v>
      </c>
      <c r="Q1021">
        <v>0</v>
      </c>
    </row>
    <row r="1022" spans="1:17" x14ac:dyDescent="0.2">
      <c r="A1022" t="s">
        <v>3371</v>
      </c>
      <c r="B1022" t="s">
        <v>3057</v>
      </c>
      <c r="C1022" t="s">
        <v>3358</v>
      </c>
      <c r="D1022" t="s">
        <v>3365</v>
      </c>
      <c r="E1022">
        <f>VLOOKUP(K1022,Questions!B:I,2,FALSE)</f>
        <v>16</v>
      </c>
      <c r="F1022">
        <f>VLOOKUP(K1022,Questions!B:I,3,FALSE)</f>
        <v>16.7</v>
      </c>
      <c r="G1022" t="str">
        <f>VLOOKUP(K1022,Questions!B:I,4,FALSE)</f>
        <v>2AFC</v>
      </c>
      <c r="H1022" t="str">
        <f>VLOOKUP(K1022,Questions!B:I,5,FALSE)</f>
        <v>Moral Reasoning True Beliefs</v>
      </c>
      <c r="I1022" t="str">
        <f>VLOOKUP(K1022,Questions!B:I,6,FALSE)</f>
        <v>Moral Reasoning</v>
      </c>
      <c r="J1022" t="s">
        <v>3765</v>
      </c>
      <c r="K1022" t="s">
        <v>64</v>
      </c>
      <c r="L1022" t="str">
        <f>VLOOKUP(K1022,Questions!B:H,7,FALSE)</f>
        <v>Inc</v>
      </c>
      <c r="M1022">
        <v>1</v>
      </c>
      <c r="O1022">
        <v>0</v>
      </c>
      <c r="P1022">
        <v>1</v>
      </c>
      <c r="Q1022">
        <v>0</v>
      </c>
    </row>
    <row r="1023" spans="1:17" x14ac:dyDescent="0.2">
      <c r="A1023" t="s">
        <v>3371</v>
      </c>
      <c r="B1023" t="s">
        <v>3057</v>
      </c>
      <c r="C1023" t="s">
        <v>3358</v>
      </c>
      <c r="D1023" t="s">
        <v>3365</v>
      </c>
      <c r="E1023">
        <f>VLOOKUP(K1023,Questions!B:I,2,FALSE)</f>
        <v>16</v>
      </c>
      <c r="F1023">
        <f>VLOOKUP(K1023,Questions!B:I,3,FALSE)</f>
        <v>16.8</v>
      </c>
      <c r="G1023" t="str">
        <f>VLOOKUP(K1023,Questions!B:I,4,FALSE)</f>
        <v>Explanation</v>
      </c>
      <c r="H1023" t="str">
        <f>VLOOKUP(K1023,Questions!B:I,5,FALSE)</f>
        <v>Moral Reasoning True Beliefs</v>
      </c>
      <c r="I1023" t="str">
        <f>VLOOKUP(K1023,Questions!B:I,6,FALSE)</f>
        <v>Moral Reasoning</v>
      </c>
      <c r="J1023" t="s">
        <v>3766</v>
      </c>
      <c r="K1023" t="s">
        <v>3657</v>
      </c>
      <c r="L1023" t="str">
        <f>VLOOKUP(K1023,Questions!B:H,7,FALSE)</f>
        <v>Inc</v>
      </c>
      <c r="M1023">
        <v>1</v>
      </c>
      <c r="N1023" t="s">
        <v>2142</v>
      </c>
      <c r="O1023">
        <v>0</v>
      </c>
      <c r="P1023">
        <v>1</v>
      </c>
      <c r="Q1023">
        <v>0</v>
      </c>
    </row>
    <row r="1024" spans="1:17" x14ac:dyDescent="0.2">
      <c r="A1024" t="s">
        <v>3371</v>
      </c>
      <c r="B1024" t="s">
        <v>3057</v>
      </c>
      <c r="C1024" t="s">
        <v>3358</v>
      </c>
      <c r="D1024" t="s">
        <v>3365</v>
      </c>
      <c r="E1024">
        <f>VLOOKUP(K1024,Questions!B:I,2,FALSE)</f>
        <v>16</v>
      </c>
      <c r="F1024">
        <f>VLOOKUP(K1024,Questions!B:I,3,FALSE)</f>
        <v>16.899999999999999</v>
      </c>
      <c r="G1024" t="str">
        <f>VLOOKUP(K1024,Questions!B:I,4,FALSE)</f>
        <v>2AFC</v>
      </c>
      <c r="H1024" t="str">
        <f>VLOOKUP(K1024,Questions!B:I,5,FALSE)</f>
        <v>Moral Reasoning True Beliefs</v>
      </c>
      <c r="I1024" t="str">
        <f>VLOOKUP(K1024,Questions!B:I,6,FALSE)</f>
        <v>Moral Reasoning</v>
      </c>
      <c r="J1024" t="s">
        <v>3767</v>
      </c>
      <c r="K1024" t="s">
        <v>65</v>
      </c>
      <c r="L1024" t="str">
        <f>VLOOKUP(K1024,Questions!B:H,7,FALSE)</f>
        <v>Inc</v>
      </c>
      <c r="M1024">
        <v>1</v>
      </c>
      <c r="O1024">
        <v>0</v>
      </c>
      <c r="P1024">
        <v>1</v>
      </c>
      <c r="Q1024">
        <v>0</v>
      </c>
    </row>
    <row r="1025" spans="1:17" x14ac:dyDescent="0.2">
      <c r="A1025" t="s">
        <v>3371</v>
      </c>
      <c r="B1025" t="s">
        <v>3057</v>
      </c>
      <c r="C1025" t="s">
        <v>3358</v>
      </c>
      <c r="D1025" t="s">
        <v>3365</v>
      </c>
      <c r="E1025">
        <f>VLOOKUP(K1025,Questions!B:I,2,FALSE)</f>
        <v>16</v>
      </c>
      <c r="F1025">
        <f>VLOOKUP(K1025,Questions!B:I,3,FALSE)</f>
        <v>16.91</v>
      </c>
      <c r="G1025" t="str">
        <f>VLOOKUP(K1025,Questions!B:I,4,FALSE)</f>
        <v>Explanation</v>
      </c>
      <c r="H1025" t="str">
        <f>VLOOKUP(K1025,Questions!B:I,5,FALSE)</f>
        <v>Moral Reasoning True Beliefs</v>
      </c>
      <c r="I1025" t="str">
        <f>VLOOKUP(K1025,Questions!B:I,6,FALSE)</f>
        <v>Moral Reasoning</v>
      </c>
      <c r="J1025" t="s">
        <v>3768</v>
      </c>
      <c r="K1025" t="s">
        <v>3658</v>
      </c>
      <c r="L1025" t="str">
        <f>VLOOKUP(K1025,Questions!B:H,7,FALSE)</f>
        <v>Inc</v>
      </c>
      <c r="M1025">
        <v>1</v>
      </c>
      <c r="N1025" t="s">
        <v>2143</v>
      </c>
      <c r="O1025">
        <v>0</v>
      </c>
      <c r="P1025">
        <v>1</v>
      </c>
      <c r="Q1025">
        <v>0</v>
      </c>
    </row>
    <row r="1026" spans="1:17" x14ac:dyDescent="0.2">
      <c r="A1026" t="s">
        <v>3371</v>
      </c>
      <c r="B1026" t="s">
        <v>3057</v>
      </c>
      <c r="C1026" t="s">
        <v>3358</v>
      </c>
      <c r="D1026" t="s">
        <v>3365</v>
      </c>
      <c r="E1026">
        <f>VLOOKUP(K1026,Questions!B:I,2,FALSE)</f>
        <v>17</v>
      </c>
      <c r="F1026">
        <f>VLOOKUP(K1026,Questions!B:I,3,FALSE)</f>
        <v>17.100000000000001</v>
      </c>
      <c r="G1026" t="str">
        <f>VLOOKUP(K1026,Questions!B:I,4,FALSE)</f>
        <v>2AFC</v>
      </c>
      <c r="H1026" t="str">
        <f>VLOOKUP(K1026,Questions!B:I,5,FALSE)</f>
        <v>False Belief - Lies</v>
      </c>
      <c r="I1026" t="str">
        <f>VLOOKUP(K1026,Questions!B:I,6,FALSE)</f>
        <v>Lies</v>
      </c>
      <c r="J1026" t="s">
        <v>3769</v>
      </c>
      <c r="K1026" t="s">
        <v>66</v>
      </c>
      <c r="L1026" t="str">
        <f>VLOOKUP(K1026,Questions!B:H,7,FALSE)</f>
        <v>Exc-5upOnly</v>
      </c>
      <c r="M1026">
        <v>1</v>
      </c>
      <c r="O1026">
        <v>0</v>
      </c>
      <c r="P1026">
        <v>1</v>
      </c>
      <c r="Q1026">
        <v>0</v>
      </c>
    </row>
    <row r="1027" spans="1:17" x14ac:dyDescent="0.2">
      <c r="A1027" t="s">
        <v>3371</v>
      </c>
      <c r="B1027" t="s">
        <v>3057</v>
      </c>
      <c r="C1027" t="s">
        <v>3358</v>
      </c>
      <c r="D1027" t="s">
        <v>3365</v>
      </c>
      <c r="E1027">
        <f>VLOOKUP(K1027,Questions!B:I,2,FALSE)</f>
        <v>17</v>
      </c>
      <c r="F1027">
        <f>VLOOKUP(K1027,Questions!B:I,3,FALSE)</f>
        <v>17.2</v>
      </c>
      <c r="G1027" t="str">
        <f>VLOOKUP(K1027,Questions!B:I,4,FALSE)</f>
        <v>Control</v>
      </c>
      <c r="H1027" t="str">
        <f>VLOOKUP(K1027,Questions!B:I,5,FALSE)</f>
        <v>False Belief - Lies - Control</v>
      </c>
      <c r="I1027" t="str">
        <f>VLOOKUP(K1027,Questions!B:I,6,FALSE)</f>
        <v>Control</v>
      </c>
      <c r="J1027" t="s">
        <v>3770</v>
      </c>
      <c r="K1027" t="s">
        <v>3659</v>
      </c>
      <c r="L1027" t="str">
        <f>VLOOKUP(K1027,Questions!B:H,7,FALSE)</f>
        <v>Exc-5upOnly</v>
      </c>
      <c r="M1027">
        <v>1</v>
      </c>
      <c r="O1027">
        <v>0</v>
      </c>
      <c r="P1027">
        <v>1</v>
      </c>
      <c r="Q1027">
        <v>0</v>
      </c>
    </row>
    <row r="1028" spans="1:17" x14ac:dyDescent="0.2">
      <c r="A1028" t="s">
        <v>3371</v>
      </c>
      <c r="B1028" t="s">
        <v>3057</v>
      </c>
      <c r="C1028" t="s">
        <v>3358</v>
      </c>
      <c r="D1028" t="s">
        <v>3365</v>
      </c>
      <c r="E1028">
        <f>VLOOKUP(K1028,Questions!B:I,2,FALSE)</f>
        <v>17</v>
      </c>
      <c r="F1028">
        <f>VLOOKUP(K1028,Questions!B:I,3,FALSE)</f>
        <v>17.3</v>
      </c>
      <c r="G1028" t="str">
        <f>VLOOKUP(K1028,Questions!B:I,4,FALSE)</f>
        <v>2AFC</v>
      </c>
      <c r="H1028" t="str">
        <f>VLOOKUP(K1028,Questions!B:I,5,FALSE)</f>
        <v>False Belief - Lies</v>
      </c>
      <c r="I1028" t="str">
        <f>VLOOKUP(K1028,Questions!B:I,6,FALSE)</f>
        <v>Lies</v>
      </c>
      <c r="J1028" t="s">
        <v>3771</v>
      </c>
      <c r="K1028" t="s">
        <v>68</v>
      </c>
      <c r="L1028" t="str">
        <f>VLOOKUP(K1028,Questions!B:H,7,FALSE)</f>
        <v>Exc-5upOnly</v>
      </c>
      <c r="M1028">
        <v>0</v>
      </c>
      <c r="O1028">
        <v>0</v>
      </c>
      <c r="P1028">
        <v>1</v>
      </c>
      <c r="Q1028">
        <v>0</v>
      </c>
    </row>
    <row r="1029" spans="1:17" x14ac:dyDescent="0.2">
      <c r="A1029" t="s">
        <v>3371</v>
      </c>
      <c r="B1029" t="s">
        <v>3057</v>
      </c>
      <c r="C1029" t="s">
        <v>3358</v>
      </c>
      <c r="D1029" t="s">
        <v>3365</v>
      </c>
      <c r="E1029">
        <f>VLOOKUP(K1029,Questions!B:I,2,FALSE)</f>
        <v>17</v>
      </c>
      <c r="F1029">
        <f>VLOOKUP(K1029,Questions!B:I,3,FALSE)</f>
        <v>17.399999999999999</v>
      </c>
      <c r="G1029" t="str">
        <f>VLOOKUP(K1029,Questions!B:I,4,FALSE)</f>
        <v>Explanation</v>
      </c>
      <c r="H1029" t="str">
        <f>VLOOKUP(K1029,Questions!B:I,5,FALSE)</f>
        <v>False Belief - Lies</v>
      </c>
      <c r="I1029" t="str">
        <f>VLOOKUP(K1029,Questions!B:I,6,FALSE)</f>
        <v>Lies</v>
      </c>
      <c r="J1029" t="s">
        <v>3772</v>
      </c>
      <c r="K1029" t="s">
        <v>69</v>
      </c>
      <c r="L1029" t="str">
        <f>VLOOKUP(K1029,Questions!B:H,7,FALSE)</f>
        <v>Exc-5upOnly</v>
      </c>
      <c r="M1029">
        <v>0</v>
      </c>
      <c r="N1029" t="s">
        <v>2144</v>
      </c>
      <c r="O1029">
        <v>0</v>
      </c>
      <c r="P1029">
        <v>1</v>
      </c>
      <c r="Q1029">
        <v>0</v>
      </c>
    </row>
    <row r="1030" spans="1:17" x14ac:dyDescent="0.2">
      <c r="A1030" t="s">
        <v>3371</v>
      </c>
      <c r="B1030" t="s">
        <v>3057</v>
      </c>
      <c r="C1030" t="s">
        <v>3358</v>
      </c>
      <c r="D1030" t="s">
        <v>3365</v>
      </c>
      <c r="E1030">
        <f>VLOOKUP(K1030,Questions!B:I,2,FALSE)</f>
        <v>17</v>
      </c>
      <c r="F1030">
        <f>VLOOKUP(K1030,Questions!B:I,3,FALSE)</f>
        <v>17.5</v>
      </c>
      <c r="G1030" t="str">
        <f>VLOOKUP(K1030,Questions!B:I,4,FALSE)</f>
        <v>Control</v>
      </c>
      <c r="H1030" t="str">
        <f>VLOOKUP(K1030,Questions!B:I,5,FALSE)</f>
        <v>False Belief - Lies - Control</v>
      </c>
      <c r="I1030" t="str">
        <f>VLOOKUP(K1030,Questions!B:I,6,FALSE)</f>
        <v>Control</v>
      </c>
      <c r="J1030" t="s">
        <v>3773</v>
      </c>
      <c r="K1030" t="s">
        <v>3660</v>
      </c>
      <c r="L1030" t="str">
        <f>VLOOKUP(K1030,Questions!B:H,7,FALSE)</f>
        <v>Exc-5upOnly</v>
      </c>
      <c r="M1030">
        <v>1</v>
      </c>
      <c r="O1030">
        <v>0</v>
      </c>
      <c r="P1030">
        <v>1</v>
      </c>
      <c r="Q1030">
        <v>0</v>
      </c>
    </row>
    <row r="1031" spans="1:17" x14ac:dyDescent="0.2">
      <c r="A1031" t="s">
        <v>3371</v>
      </c>
      <c r="B1031" t="s">
        <v>3057</v>
      </c>
      <c r="C1031" t="s">
        <v>3358</v>
      </c>
      <c r="D1031" t="s">
        <v>3365</v>
      </c>
      <c r="E1031">
        <f>VLOOKUP(K1031,Questions!B:I,2,FALSE)</f>
        <v>17</v>
      </c>
      <c r="F1031">
        <f>VLOOKUP(K1031,Questions!B:I,3,FALSE)</f>
        <v>17.600000000000001</v>
      </c>
      <c r="G1031" t="str">
        <f>VLOOKUP(K1031,Questions!B:I,4,FALSE)</f>
        <v>2AFC</v>
      </c>
      <c r="H1031" t="str">
        <f>VLOOKUP(K1031,Questions!B:I,5,FALSE)</f>
        <v>Emotion</v>
      </c>
      <c r="I1031" t="str">
        <f>VLOOKUP(K1031,Questions!B:I,6,FALSE)</f>
        <v>Emotion</v>
      </c>
      <c r="J1031" t="s">
        <v>3774</v>
      </c>
      <c r="K1031" t="s">
        <v>70</v>
      </c>
      <c r="L1031" t="str">
        <f>VLOOKUP(K1031,Questions!B:H,7,FALSE)</f>
        <v>Exc-5upOnly</v>
      </c>
      <c r="M1031">
        <v>1</v>
      </c>
      <c r="O1031">
        <v>0</v>
      </c>
      <c r="P1031">
        <v>1</v>
      </c>
      <c r="Q1031">
        <v>0</v>
      </c>
    </row>
    <row r="1032" spans="1:17" x14ac:dyDescent="0.2">
      <c r="A1032" t="s">
        <v>3371</v>
      </c>
      <c r="B1032" t="s">
        <v>3057</v>
      </c>
      <c r="C1032" t="s">
        <v>3358</v>
      </c>
      <c r="D1032" t="s">
        <v>3365</v>
      </c>
      <c r="E1032">
        <f>VLOOKUP(K1032,Questions!B:I,2,FALSE)</f>
        <v>17</v>
      </c>
      <c r="F1032">
        <f>VLOOKUP(K1032,Questions!B:I,3,FALSE)</f>
        <v>17.7</v>
      </c>
      <c r="G1032" t="str">
        <f>VLOOKUP(K1032,Questions!B:I,4,FALSE)</f>
        <v>Explanation</v>
      </c>
      <c r="H1032" t="str">
        <f>VLOOKUP(K1032,Questions!B:I,5,FALSE)</f>
        <v>Emotion</v>
      </c>
      <c r="I1032" t="str">
        <f>VLOOKUP(K1032,Questions!B:I,6,FALSE)</f>
        <v>Emotion</v>
      </c>
      <c r="J1032" t="s">
        <v>3775</v>
      </c>
      <c r="K1032" t="s">
        <v>71</v>
      </c>
      <c r="L1032" t="str">
        <f>VLOOKUP(K1032,Questions!B:H,7,FALSE)</f>
        <v>Exc-5upOnly</v>
      </c>
      <c r="M1032">
        <v>1</v>
      </c>
      <c r="N1032" t="s">
        <v>2145</v>
      </c>
      <c r="O1032">
        <v>0</v>
      </c>
      <c r="P1032">
        <v>1</v>
      </c>
      <c r="Q1032">
        <v>0</v>
      </c>
    </row>
    <row r="1033" spans="1:17" x14ac:dyDescent="0.2">
      <c r="A1033" t="s">
        <v>3371</v>
      </c>
      <c r="B1033" t="s">
        <v>3057</v>
      </c>
      <c r="C1033" t="s">
        <v>3358</v>
      </c>
      <c r="D1033" t="s">
        <v>3365</v>
      </c>
      <c r="E1033">
        <f>VLOOKUP(K1033,Questions!B:I,2,FALSE)</f>
        <v>17</v>
      </c>
      <c r="F1033">
        <f>VLOOKUP(K1033,Questions!B:I,3,FALSE)</f>
        <v>17.8</v>
      </c>
      <c r="G1033" t="str">
        <f>VLOOKUP(K1033,Questions!B:I,4,FALSE)</f>
        <v>2AFC</v>
      </c>
      <c r="H1033" t="str">
        <f>VLOOKUP(K1033,Questions!B:I,5,FALSE)</f>
        <v>False Belief - Lies</v>
      </c>
      <c r="I1033" t="str">
        <f>VLOOKUP(K1033,Questions!B:I,6,FALSE)</f>
        <v>Lies</v>
      </c>
      <c r="J1033" t="s">
        <v>3776</v>
      </c>
      <c r="K1033" t="s">
        <v>72</v>
      </c>
      <c r="L1033" t="str">
        <f>VLOOKUP(K1033,Questions!B:H,7,FALSE)</f>
        <v>Exc-5upOnly</v>
      </c>
      <c r="M1033">
        <v>1</v>
      </c>
      <c r="O1033">
        <v>0</v>
      </c>
      <c r="P1033">
        <v>1</v>
      </c>
      <c r="Q1033">
        <v>0</v>
      </c>
    </row>
    <row r="1034" spans="1:17" x14ac:dyDescent="0.2">
      <c r="A1034" t="s">
        <v>3371</v>
      </c>
      <c r="B1034" t="s">
        <v>3057</v>
      </c>
      <c r="C1034" t="s">
        <v>3358</v>
      </c>
      <c r="D1034" t="s">
        <v>3365</v>
      </c>
      <c r="E1034">
        <f>VLOOKUP(K1034,Questions!B:I,2,FALSE)</f>
        <v>17</v>
      </c>
      <c r="F1034">
        <f>VLOOKUP(K1034,Questions!B:I,3,FALSE)</f>
        <v>17.899999999999999</v>
      </c>
      <c r="G1034" t="str">
        <f>VLOOKUP(K1034,Questions!B:I,4,FALSE)</f>
        <v>Explanation</v>
      </c>
      <c r="H1034" t="str">
        <f>VLOOKUP(K1034,Questions!B:I,5,FALSE)</f>
        <v>False Belief - Lies</v>
      </c>
      <c r="I1034" t="str">
        <f>VLOOKUP(K1034,Questions!B:I,6,FALSE)</f>
        <v>Lies</v>
      </c>
      <c r="J1034" t="s">
        <v>3777</v>
      </c>
      <c r="K1034" t="s">
        <v>73</v>
      </c>
      <c r="L1034" t="str">
        <f>VLOOKUP(K1034,Questions!B:H,7,FALSE)</f>
        <v>Exc-5upOnly</v>
      </c>
      <c r="M1034">
        <v>1</v>
      </c>
      <c r="N1034" t="s">
        <v>2146</v>
      </c>
      <c r="O1034">
        <v>0</v>
      </c>
      <c r="P1034">
        <v>1</v>
      </c>
      <c r="Q1034">
        <v>0</v>
      </c>
    </row>
    <row r="1035" spans="1:17" x14ac:dyDescent="0.2">
      <c r="A1035" t="s">
        <v>3371</v>
      </c>
      <c r="B1035" t="s">
        <v>3057</v>
      </c>
      <c r="C1035" t="s">
        <v>3358</v>
      </c>
      <c r="D1035" t="s">
        <v>3365</v>
      </c>
      <c r="E1035">
        <f>VLOOKUP(K1035,Questions!B:I,2,FALSE)</f>
        <v>18</v>
      </c>
      <c r="F1035">
        <f>VLOOKUP(K1035,Questions!B:I,3,FALSE)</f>
        <v>18.100000000000001</v>
      </c>
      <c r="G1035" t="str">
        <f>VLOOKUP(K1035,Questions!B:I,4,FALSE)</f>
        <v>2AFC</v>
      </c>
      <c r="H1035" t="str">
        <f>VLOOKUP(K1035,Questions!B:I,5,FALSE)</f>
        <v>2nd Order Belief-Desire Reasoning</v>
      </c>
      <c r="I1035" t="str">
        <f>VLOOKUP(K1035,Questions!B:I,6,FALSE)</f>
        <v>Belief</v>
      </c>
      <c r="J1035" t="s">
        <v>3778</v>
      </c>
      <c r="K1035" t="s">
        <v>74</v>
      </c>
      <c r="L1035" t="str">
        <f>VLOOKUP(K1035,Questions!B:H,7,FALSE)</f>
        <v>Inc</v>
      </c>
      <c r="M1035">
        <v>1</v>
      </c>
      <c r="O1035">
        <v>0</v>
      </c>
      <c r="P1035">
        <v>1</v>
      </c>
      <c r="Q1035">
        <v>0</v>
      </c>
    </row>
    <row r="1036" spans="1:17" x14ac:dyDescent="0.2">
      <c r="A1036" t="s">
        <v>3371</v>
      </c>
      <c r="B1036" t="s">
        <v>3057</v>
      </c>
      <c r="C1036" t="s">
        <v>3358</v>
      </c>
      <c r="D1036" t="s">
        <v>3365</v>
      </c>
      <c r="E1036">
        <f>VLOOKUP(K1036,Questions!B:I,2,FALSE)</f>
        <v>18</v>
      </c>
      <c r="F1036">
        <f>VLOOKUP(K1036,Questions!B:I,3,FALSE)</f>
        <v>18.2</v>
      </c>
      <c r="G1036" t="str">
        <f>VLOOKUP(K1036,Questions!B:I,4,FALSE)</f>
        <v>Explanation</v>
      </c>
      <c r="H1036" t="str">
        <f>VLOOKUP(K1036,Questions!B:I,5,FALSE)</f>
        <v>2nd Order Belief-Desire Reasoning</v>
      </c>
      <c r="I1036" t="str">
        <f>VLOOKUP(K1036,Questions!B:I,6,FALSE)</f>
        <v>Belief</v>
      </c>
      <c r="J1036" t="s">
        <v>3779</v>
      </c>
      <c r="K1036" t="s">
        <v>75</v>
      </c>
      <c r="L1036" t="str">
        <f>VLOOKUP(K1036,Questions!B:H,7,FALSE)</f>
        <v>Exc-5upOnly</v>
      </c>
      <c r="M1036">
        <v>1</v>
      </c>
      <c r="N1036" t="s">
        <v>2147</v>
      </c>
      <c r="O1036">
        <v>0</v>
      </c>
      <c r="P1036">
        <v>1</v>
      </c>
      <c r="Q1036">
        <v>0</v>
      </c>
    </row>
    <row r="1037" spans="1:17" x14ac:dyDescent="0.2">
      <c r="A1037" t="s">
        <v>3371</v>
      </c>
      <c r="B1037" t="s">
        <v>3057</v>
      </c>
      <c r="C1037" t="s">
        <v>3358</v>
      </c>
      <c r="D1037" t="s">
        <v>3365</v>
      </c>
      <c r="E1037">
        <f>VLOOKUP(K1037,Questions!B:I,2,FALSE)</f>
        <v>18</v>
      </c>
      <c r="F1037">
        <f>VLOOKUP(K1037,Questions!B:I,3,FALSE)</f>
        <v>18.3</v>
      </c>
      <c r="G1037" t="str">
        <f>VLOOKUP(K1037,Questions!B:I,4,FALSE)</f>
        <v>Control</v>
      </c>
      <c r="H1037" t="str">
        <f>VLOOKUP(K1037,Questions!B:I,5,FALSE)</f>
        <v>2nd Order Belief-Desire Reasoning - Control</v>
      </c>
      <c r="I1037" t="str">
        <f>VLOOKUP(K1037,Questions!B:I,6,FALSE)</f>
        <v>Control</v>
      </c>
      <c r="J1037" t="s">
        <v>3780</v>
      </c>
      <c r="K1037" t="s">
        <v>76</v>
      </c>
      <c r="L1037" t="str">
        <f>VLOOKUP(K1037,Questions!B:H,7,FALSE)</f>
        <v>Exc-5upOnly</v>
      </c>
      <c r="M1037">
        <v>1</v>
      </c>
      <c r="O1037">
        <v>0</v>
      </c>
      <c r="P1037">
        <v>1</v>
      </c>
      <c r="Q1037">
        <v>0</v>
      </c>
    </row>
    <row r="1038" spans="1:17" x14ac:dyDescent="0.2">
      <c r="A1038" t="s">
        <v>3371</v>
      </c>
      <c r="B1038" t="s">
        <v>3057</v>
      </c>
      <c r="C1038" t="s">
        <v>3358</v>
      </c>
      <c r="D1038" t="s">
        <v>3365</v>
      </c>
      <c r="E1038">
        <f>VLOOKUP(K1038,Questions!B:I,2,FALSE)</f>
        <v>18</v>
      </c>
      <c r="F1038">
        <f>VLOOKUP(K1038,Questions!B:I,3,FALSE)</f>
        <v>18.399999999999999</v>
      </c>
      <c r="G1038" t="str">
        <f>VLOOKUP(K1038,Questions!B:I,4,FALSE)</f>
        <v>Control</v>
      </c>
      <c r="H1038" t="str">
        <f>VLOOKUP(K1038,Questions!B:I,5,FALSE)</f>
        <v>2nd Order Belief-Desire Reasoning - Control</v>
      </c>
      <c r="I1038" t="str">
        <f>VLOOKUP(K1038,Questions!B:I,6,FALSE)</f>
        <v>Control</v>
      </c>
      <c r="J1038" t="s">
        <v>3781</v>
      </c>
      <c r="K1038" t="s">
        <v>77</v>
      </c>
      <c r="L1038" t="str">
        <f>VLOOKUP(K1038,Questions!B:H,7,FALSE)</f>
        <v>Exc-5upOnly</v>
      </c>
      <c r="M1038">
        <v>1</v>
      </c>
      <c r="O1038">
        <v>0</v>
      </c>
      <c r="P1038">
        <v>1</v>
      </c>
      <c r="Q1038">
        <v>0</v>
      </c>
    </row>
    <row r="1039" spans="1:17" x14ac:dyDescent="0.2">
      <c r="A1039" t="s">
        <v>3371</v>
      </c>
      <c r="B1039" t="s">
        <v>3057</v>
      </c>
      <c r="C1039" t="s">
        <v>3358</v>
      </c>
      <c r="D1039" t="s">
        <v>3365</v>
      </c>
      <c r="E1039">
        <f>VLOOKUP(K1039,Questions!B:I,2,FALSE)</f>
        <v>18</v>
      </c>
      <c r="F1039">
        <f>VLOOKUP(K1039,Questions!B:I,3,FALSE)</f>
        <v>18.5</v>
      </c>
      <c r="G1039" t="str">
        <f>VLOOKUP(K1039,Questions!B:I,4,FALSE)</f>
        <v>Explanation</v>
      </c>
      <c r="H1039" t="str">
        <f>VLOOKUP(K1039,Questions!B:I,5,FALSE)</f>
        <v>False Belief - Emotion</v>
      </c>
      <c r="I1039" t="str">
        <f>VLOOKUP(K1039,Questions!B:I,6,FALSE)</f>
        <v>Belief</v>
      </c>
      <c r="J1039" t="s">
        <v>3782</v>
      </c>
      <c r="K1039" t="s">
        <v>78</v>
      </c>
      <c r="L1039" t="str">
        <f>VLOOKUP(K1039,Questions!B:H,7,FALSE)</f>
        <v>Exc-5upOnly</v>
      </c>
      <c r="M1039">
        <v>1</v>
      </c>
      <c r="N1039" t="s">
        <v>2148</v>
      </c>
      <c r="O1039">
        <v>0</v>
      </c>
      <c r="P1039">
        <v>1</v>
      </c>
      <c r="Q1039">
        <v>0</v>
      </c>
    </row>
    <row r="1040" spans="1:17" x14ac:dyDescent="0.2">
      <c r="A1040" t="s">
        <v>3371</v>
      </c>
      <c r="B1040" t="s">
        <v>3057</v>
      </c>
      <c r="C1040" t="s">
        <v>3358</v>
      </c>
      <c r="D1040" t="s">
        <v>3365</v>
      </c>
      <c r="E1040">
        <f>VLOOKUP(K1040,Questions!B:I,2,FALSE)</f>
        <v>19</v>
      </c>
      <c r="F1040">
        <f>VLOOKUP(K1040,Questions!B:I,3,FALSE)</f>
        <v>19.100000000000001</v>
      </c>
      <c r="G1040" t="str">
        <f>VLOOKUP(K1040,Questions!B:I,4,FALSE)</f>
        <v>Explanation</v>
      </c>
      <c r="H1040" t="str">
        <f>VLOOKUP(K1040,Questions!B:I,5,FALSE)</f>
        <v>Sarcasm</v>
      </c>
      <c r="I1040" t="str">
        <f>VLOOKUP(K1040,Questions!B:I,6,FALSE)</f>
        <v>Sarcasm</v>
      </c>
      <c r="J1040" t="s">
        <v>3783</v>
      </c>
      <c r="K1040" t="s">
        <v>79</v>
      </c>
      <c r="L1040" t="str">
        <f>VLOOKUP(K1040,Questions!B:H,7,FALSE)</f>
        <v>Exc-5upOnly</v>
      </c>
      <c r="M1040">
        <v>1</v>
      </c>
      <c r="N1040" t="s">
        <v>2149</v>
      </c>
      <c r="O1040">
        <v>0</v>
      </c>
      <c r="P1040">
        <v>1</v>
      </c>
      <c r="Q1040">
        <v>0</v>
      </c>
    </row>
    <row r="1041" spans="1:17" x14ac:dyDescent="0.2">
      <c r="A1041" t="s">
        <v>3371</v>
      </c>
      <c r="B1041" t="s">
        <v>3057</v>
      </c>
      <c r="C1041" t="s">
        <v>3358</v>
      </c>
      <c r="D1041" t="s">
        <v>3365</v>
      </c>
      <c r="E1041">
        <f>VLOOKUP(K1041,Questions!B:I,2,FALSE)</f>
        <v>19</v>
      </c>
      <c r="F1041">
        <f>VLOOKUP(K1041,Questions!B:I,3,FALSE)</f>
        <v>19.2</v>
      </c>
      <c r="G1041" t="str">
        <f>VLOOKUP(K1041,Questions!B:I,4,FALSE)</f>
        <v>2AFC</v>
      </c>
      <c r="H1041" t="str">
        <f>VLOOKUP(K1041,Questions!B:I,5,FALSE)</f>
        <v>Sarcasm</v>
      </c>
      <c r="I1041" t="str">
        <f>VLOOKUP(K1041,Questions!B:I,6,FALSE)</f>
        <v>Sarcasm</v>
      </c>
      <c r="J1041" t="s">
        <v>3784</v>
      </c>
      <c r="K1041" t="s">
        <v>80</v>
      </c>
      <c r="L1041" t="str">
        <f>VLOOKUP(K1041,Questions!B:H,7,FALSE)</f>
        <v>Exc-5upOnly</v>
      </c>
      <c r="M1041">
        <v>1</v>
      </c>
      <c r="O1041">
        <v>0</v>
      </c>
      <c r="P1041">
        <v>1</v>
      </c>
      <c r="Q1041">
        <v>0</v>
      </c>
    </row>
    <row r="1042" spans="1:17" x14ac:dyDescent="0.2">
      <c r="A1042" t="s">
        <v>3371</v>
      </c>
      <c r="B1042" t="s">
        <v>3058</v>
      </c>
      <c r="C1042" t="s">
        <v>3356</v>
      </c>
      <c r="D1042" t="s">
        <v>3367</v>
      </c>
      <c r="E1042">
        <f>VLOOKUP(K1042,Questions!B:I,2,FALSE)</f>
        <v>1</v>
      </c>
      <c r="F1042">
        <f>VLOOKUP(K1042,Questions!B:I,3,FALSE)</f>
        <v>1.1000000000000001</v>
      </c>
      <c r="G1042" t="str">
        <f>VLOOKUP(K1042,Questions!B:I,4,FALSE)</f>
        <v>2AFC</v>
      </c>
      <c r="H1042" t="str">
        <f>VLOOKUP(K1042,Questions!B:I,5,FALSE)</f>
        <v>Common Desires</v>
      </c>
      <c r="I1042" t="str">
        <f>VLOOKUP(K1042,Questions!B:I,6,FALSE)</f>
        <v>Desires</v>
      </c>
      <c r="J1042" t="s">
        <v>3719</v>
      </c>
      <c r="K1042" t="s">
        <v>10</v>
      </c>
      <c r="L1042" t="str">
        <f>VLOOKUP(K1042,Questions!B:H,7,FALSE)</f>
        <v>Inc</v>
      </c>
      <c r="M1042">
        <v>1</v>
      </c>
      <c r="O1042">
        <v>0</v>
      </c>
      <c r="P1042">
        <v>1</v>
      </c>
      <c r="Q1042">
        <v>0</v>
      </c>
    </row>
    <row r="1043" spans="1:17" x14ac:dyDescent="0.2">
      <c r="A1043" t="s">
        <v>3371</v>
      </c>
      <c r="B1043" t="s">
        <v>3058</v>
      </c>
      <c r="C1043" t="s">
        <v>3356</v>
      </c>
      <c r="D1043" t="s">
        <v>3367</v>
      </c>
      <c r="E1043">
        <f>VLOOKUP(K1043,Questions!B:I,2,FALSE)</f>
        <v>2</v>
      </c>
      <c r="F1043">
        <f>VLOOKUP(K1043,Questions!B:I,3,FALSE)</f>
        <v>2.1</v>
      </c>
      <c r="G1043" t="str">
        <f>VLOOKUP(K1043,Questions!B:I,4,FALSE)</f>
        <v>2AFC</v>
      </c>
      <c r="H1043" t="str">
        <f>VLOOKUP(K1043,Questions!B:I,5,FALSE)</f>
        <v>Diverse Desires</v>
      </c>
      <c r="I1043" t="str">
        <f>VLOOKUP(K1043,Questions!B:I,6,FALSE)</f>
        <v>Desires</v>
      </c>
      <c r="J1043" t="s">
        <v>3718</v>
      </c>
      <c r="K1043" t="s">
        <v>3170</v>
      </c>
      <c r="L1043" t="str">
        <f>VLOOKUP(K1043,Questions!B:H,7,FALSE)</f>
        <v>Inc</v>
      </c>
      <c r="M1043">
        <v>1</v>
      </c>
      <c r="O1043">
        <v>0</v>
      </c>
      <c r="P1043">
        <v>1</v>
      </c>
      <c r="Q1043">
        <v>0</v>
      </c>
    </row>
    <row r="1044" spans="1:17" x14ac:dyDescent="0.2">
      <c r="A1044" t="s">
        <v>3371</v>
      </c>
      <c r="B1044" t="s">
        <v>3058</v>
      </c>
      <c r="C1044" t="s">
        <v>3356</v>
      </c>
      <c r="D1044" t="s">
        <v>3367</v>
      </c>
      <c r="E1044">
        <f>VLOOKUP(K1044,Questions!B:I,2,FALSE)</f>
        <v>3</v>
      </c>
      <c r="F1044">
        <f>VLOOKUP(K1044,Questions!B:I,3,FALSE)</f>
        <v>3.1</v>
      </c>
      <c r="G1044" t="str">
        <f>VLOOKUP(K1044,Questions!B:I,4,FALSE)</f>
        <v>2AFC</v>
      </c>
      <c r="H1044" t="str">
        <f>VLOOKUP(K1044,Questions!B:I,5,FALSE)</f>
        <v>Diverse Beliefs</v>
      </c>
      <c r="I1044" t="str">
        <f>VLOOKUP(K1044,Questions!B:I,6,FALSE)</f>
        <v>Desires</v>
      </c>
      <c r="J1044" t="s">
        <v>3719</v>
      </c>
      <c r="K1044" t="s">
        <v>15</v>
      </c>
      <c r="L1044" t="str">
        <f>VLOOKUP(K1044,Questions!B:H,7,FALSE)</f>
        <v>Inc</v>
      </c>
      <c r="M1044">
        <v>1</v>
      </c>
      <c r="O1044">
        <v>0</v>
      </c>
      <c r="P1044">
        <v>1</v>
      </c>
      <c r="Q1044">
        <v>0</v>
      </c>
    </row>
    <row r="1045" spans="1:17" x14ac:dyDescent="0.2">
      <c r="A1045" t="s">
        <v>3371</v>
      </c>
      <c r="B1045" t="s">
        <v>3058</v>
      </c>
      <c r="C1045" t="s">
        <v>3356</v>
      </c>
      <c r="D1045" t="s">
        <v>3367</v>
      </c>
      <c r="E1045">
        <f>VLOOKUP(K1045,Questions!B:I,2,FALSE)</f>
        <v>4</v>
      </c>
      <c r="F1045">
        <f>VLOOKUP(K1045,Questions!B:I,3,FALSE)</f>
        <v>4.0999999999999996</v>
      </c>
      <c r="G1045" t="str">
        <f>VLOOKUP(K1045,Questions!B:I,4,FALSE)</f>
        <v>2AFC</v>
      </c>
      <c r="H1045" t="str">
        <f>VLOOKUP(K1045,Questions!B:I,5,FALSE)</f>
        <v>Reference - Easy</v>
      </c>
      <c r="I1045" t="str">
        <f>VLOOKUP(K1045,Questions!B:I,6,FALSE)</f>
        <v>Reference</v>
      </c>
      <c r="J1045" t="s">
        <v>3720</v>
      </c>
      <c r="K1045" t="s">
        <v>17</v>
      </c>
      <c r="L1045" t="str">
        <f>VLOOKUP(K1045,Questions!B:H,7,FALSE)</f>
        <v>Inc</v>
      </c>
      <c r="M1045">
        <v>1</v>
      </c>
      <c r="O1045">
        <v>0</v>
      </c>
      <c r="P1045">
        <v>1</v>
      </c>
      <c r="Q1045">
        <v>0</v>
      </c>
    </row>
    <row r="1046" spans="1:17" x14ac:dyDescent="0.2">
      <c r="A1046" t="s">
        <v>3371</v>
      </c>
      <c r="B1046" t="s">
        <v>3058</v>
      </c>
      <c r="C1046" t="s">
        <v>3356</v>
      </c>
      <c r="D1046" t="s">
        <v>3367</v>
      </c>
      <c r="E1046">
        <f>VLOOKUP(K1046,Questions!B:I,2,FALSE)</f>
        <v>4</v>
      </c>
      <c r="F1046">
        <f>VLOOKUP(K1046,Questions!B:I,3,FALSE)</f>
        <v>4.2</v>
      </c>
      <c r="G1046" t="str">
        <f>VLOOKUP(K1046,Questions!B:I,4,FALSE)</f>
        <v>Explanation</v>
      </c>
      <c r="H1046" t="str">
        <f>VLOOKUP(K1046,Questions!B:I,5,FALSE)</f>
        <v>Reference - Easy</v>
      </c>
      <c r="I1046" t="str">
        <f>VLOOKUP(K1046,Questions!B:I,6,FALSE)</f>
        <v>Reference</v>
      </c>
      <c r="J1046" t="s">
        <v>3721</v>
      </c>
      <c r="K1046" t="s">
        <v>19</v>
      </c>
      <c r="L1046" t="str">
        <f>VLOOKUP(K1046,Questions!B:H,7,FALSE)</f>
        <v>Inc</v>
      </c>
      <c r="M1046">
        <v>1</v>
      </c>
      <c r="N1046" t="s">
        <v>2150</v>
      </c>
      <c r="O1046">
        <v>0</v>
      </c>
      <c r="P1046">
        <v>1</v>
      </c>
      <c r="Q1046">
        <v>0</v>
      </c>
    </row>
    <row r="1047" spans="1:17" x14ac:dyDescent="0.2">
      <c r="A1047" t="s">
        <v>3371</v>
      </c>
      <c r="B1047" t="s">
        <v>3058</v>
      </c>
      <c r="C1047" t="s">
        <v>3356</v>
      </c>
      <c r="D1047" t="s">
        <v>3367</v>
      </c>
      <c r="E1047">
        <f>VLOOKUP(K1047,Questions!B:I,2,FALSE)</f>
        <v>5</v>
      </c>
      <c r="F1047">
        <f>VLOOKUP(K1047,Questions!B:I,3,FALSE)</f>
        <v>5.0999999999999996</v>
      </c>
      <c r="G1047" t="str">
        <f>VLOOKUP(K1047,Questions!B:I,4,FALSE)</f>
        <v>2AFC</v>
      </c>
      <c r="H1047" t="str">
        <f>VLOOKUP(K1047,Questions!B:I,5,FALSE)</f>
        <v>False Belief - Location</v>
      </c>
      <c r="I1047" t="str">
        <f>VLOOKUP(K1047,Questions!B:I,6,FALSE)</f>
        <v>Belief</v>
      </c>
      <c r="J1047" t="s">
        <v>3722</v>
      </c>
      <c r="K1047" t="s">
        <v>20</v>
      </c>
      <c r="L1047" t="str">
        <f>VLOOKUP(K1047,Questions!B:H,7,FALSE)</f>
        <v>Inc</v>
      </c>
      <c r="M1047">
        <v>1</v>
      </c>
      <c r="O1047">
        <v>0</v>
      </c>
      <c r="P1047">
        <v>1</v>
      </c>
      <c r="Q1047">
        <v>0</v>
      </c>
    </row>
    <row r="1048" spans="1:17" x14ac:dyDescent="0.2">
      <c r="A1048" t="s">
        <v>3371</v>
      </c>
      <c r="B1048" t="s">
        <v>3058</v>
      </c>
      <c r="C1048" t="s">
        <v>3356</v>
      </c>
      <c r="D1048" t="s">
        <v>3367</v>
      </c>
      <c r="E1048">
        <f>VLOOKUP(K1048,Questions!B:I,2,FALSE)</f>
        <v>5</v>
      </c>
      <c r="F1048">
        <f>VLOOKUP(K1048,Questions!B:I,3,FALSE)</f>
        <v>5.2</v>
      </c>
      <c r="G1048" t="str">
        <f>VLOOKUP(K1048,Questions!B:I,4,FALSE)</f>
        <v>Explanation</v>
      </c>
      <c r="H1048" t="str">
        <f>VLOOKUP(K1048,Questions!B:I,5,FALSE)</f>
        <v>False Belief - Location</v>
      </c>
      <c r="I1048" t="str">
        <f>VLOOKUP(K1048,Questions!B:I,6,FALSE)</f>
        <v>Belief</v>
      </c>
      <c r="J1048" t="s">
        <v>3723</v>
      </c>
      <c r="K1048" t="s">
        <v>21</v>
      </c>
      <c r="L1048" t="str">
        <f>VLOOKUP(K1048,Questions!B:H,7,FALSE)</f>
        <v>Inc</v>
      </c>
      <c r="M1048">
        <v>1</v>
      </c>
      <c r="N1048" t="s">
        <v>2151</v>
      </c>
      <c r="O1048">
        <v>0</v>
      </c>
      <c r="P1048">
        <v>1</v>
      </c>
      <c r="Q1048">
        <v>0</v>
      </c>
    </row>
    <row r="1049" spans="1:17" x14ac:dyDescent="0.2">
      <c r="A1049" t="s">
        <v>3371</v>
      </c>
      <c r="B1049" t="s">
        <v>3058</v>
      </c>
      <c r="C1049" t="s">
        <v>3356</v>
      </c>
      <c r="D1049" t="s">
        <v>3367</v>
      </c>
      <c r="E1049">
        <f>VLOOKUP(K1049,Questions!B:I,2,FALSE)</f>
        <v>5</v>
      </c>
      <c r="F1049">
        <f>VLOOKUP(K1049,Questions!B:I,3,FALSE)</f>
        <v>5.3</v>
      </c>
      <c r="G1049" t="str">
        <f>VLOOKUP(K1049,Questions!B:I,4,FALSE)</f>
        <v>Control</v>
      </c>
      <c r="H1049" t="str">
        <f>VLOOKUP(K1049,Questions!B:I,5,FALSE)</f>
        <v>False Belief - Location</v>
      </c>
      <c r="I1049" t="str">
        <f>VLOOKUP(K1049,Questions!B:I,6,FALSE)</f>
        <v>Belief</v>
      </c>
      <c r="J1049" t="s">
        <v>3724</v>
      </c>
      <c r="K1049" t="s">
        <v>987</v>
      </c>
      <c r="L1049" t="str">
        <f>VLOOKUP(K1049,Questions!B:H,7,FALSE)</f>
        <v>Inc</v>
      </c>
      <c r="M1049">
        <v>1</v>
      </c>
      <c r="O1049">
        <v>0</v>
      </c>
      <c r="P1049">
        <v>1</v>
      </c>
      <c r="Q1049">
        <v>0</v>
      </c>
    </row>
    <row r="1050" spans="1:17" x14ac:dyDescent="0.2">
      <c r="A1050" t="s">
        <v>3371</v>
      </c>
      <c r="B1050" t="s">
        <v>3058</v>
      </c>
      <c r="C1050" t="s">
        <v>3356</v>
      </c>
      <c r="D1050" t="s">
        <v>3367</v>
      </c>
      <c r="E1050">
        <f>VLOOKUP(K1050,Questions!B:I,2,FALSE)</f>
        <v>6</v>
      </c>
      <c r="F1050">
        <f>VLOOKUP(K1050,Questions!B:I,3,FALSE)</f>
        <v>6.1</v>
      </c>
      <c r="G1050" t="str">
        <f>VLOOKUP(K1050,Questions!B:I,4,FALSE)</f>
        <v>Control</v>
      </c>
      <c r="H1050" t="str">
        <f>VLOOKUP(K1050,Questions!B:I,5,FALSE)</f>
        <v>Control</v>
      </c>
      <c r="I1050" t="str">
        <f>VLOOKUP(K1050,Questions!B:I,6,FALSE)</f>
        <v>Control</v>
      </c>
      <c r="J1050" t="s">
        <v>3725</v>
      </c>
      <c r="K1050" t="s">
        <v>23</v>
      </c>
      <c r="L1050" t="str">
        <f>VLOOKUP(K1050,Questions!B:H,7,FALSE)</f>
        <v>Inc</v>
      </c>
      <c r="M1050">
        <v>1</v>
      </c>
      <c r="O1050">
        <v>0</v>
      </c>
      <c r="P1050">
        <v>1</v>
      </c>
      <c r="Q1050">
        <v>0</v>
      </c>
    </row>
    <row r="1051" spans="1:17" x14ac:dyDescent="0.2">
      <c r="A1051" t="s">
        <v>3371</v>
      </c>
      <c r="B1051" t="s">
        <v>3058</v>
      </c>
      <c r="C1051" t="s">
        <v>3356</v>
      </c>
      <c r="D1051" t="s">
        <v>3367</v>
      </c>
      <c r="E1051">
        <f>VLOOKUP(K1051,Questions!B:I,2,FALSE)</f>
        <v>7</v>
      </c>
      <c r="F1051">
        <f>VLOOKUP(K1051,Questions!B:I,3,FALSE)</f>
        <v>7.1</v>
      </c>
      <c r="G1051" t="str">
        <f>VLOOKUP(K1051,Questions!B:I,4,FALSE)</f>
        <v>2AFC</v>
      </c>
      <c r="H1051" t="str">
        <f>VLOOKUP(K1051,Questions!B:I,5,FALSE)</f>
        <v>False Belief - Location</v>
      </c>
      <c r="I1051" t="str">
        <f>VLOOKUP(K1051,Questions!B:I,6,FALSE)</f>
        <v>Belief</v>
      </c>
      <c r="J1051" t="s">
        <v>3726</v>
      </c>
      <c r="K1051" t="s">
        <v>24</v>
      </c>
      <c r="L1051" t="str">
        <f>VLOOKUP(K1051,Questions!B:H,7,FALSE)</f>
        <v>Inc</v>
      </c>
      <c r="M1051">
        <v>1</v>
      </c>
      <c r="O1051">
        <v>0</v>
      </c>
      <c r="P1051">
        <v>1</v>
      </c>
      <c r="Q1051">
        <v>0</v>
      </c>
    </row>
    <row r="1052" spans="1:17" x14ac:dyDescent="0.2">
      <c r="A1052" t="s">
        <v>3371</v>
      </c>
      <c r="B1052" t="s">
        <v>3058</v>
      </c>
      <c r="C1052" t="s">
        <v>3356</v>
      </c>
      <c r="D1052" t="s">
        <v>3367</v>
      </c>
      <c r="E1052">
        <f>VLOOKUP(K1052,Questions!B:I,2,FALSE)</f>
        <v>7</v>
      </c>
      <c r="F1052">
        <f>VLOOKUP(K1052,Questions!B:I,3,FALSE)</f>
        <v>7.2</v>
      </c>
      <c r="G1052" t="str">
        <f>VLOOKUP(K1052,Questions!B:I,4,FALSE)</f>
        <v>Explanation</v>
      </c>
      <c r="H1052" t="str">
        <f>VLOOKUP(K1052,Questions!B:I,5,FALSE)</f>
        <v>False Belief - Location</v>
      </c>
      <c r="I1052" t="str">
        <f>VLOOKUP(K1052,Questions!B:I,6,FALSE)</f>
        <v>Belief</v>
      </c>
      <c r="J1052" t="s">
        <v>3727</v>
      </c>
      <c r="K1052" t="s">
        <v>25</v>
      </c>
      <c r="L1052" t="str">
        <f>VLOOKUP(K1052,Questions!B:H,7,FALSE)</f>
        <v>Inc</v>
      </c>
      <c r="M1052">
        <v>1</v>
      </c>
      <c r="N1052" t="s">
        <v>2152</v>
      </c>
      <c r="O1052">
        <v>0</v>
      </c>
      <c r="P1052">
        <v>1</v>
      </c>
      <c r="Q1052">
        <v>0</v>
      </c>
    </row>
    <row r="1053" spans="1:17" x14ac:dyDescent="0.2">
      <c r="A1053" t="s">
        <v>3371</v>
      </c>
      <c r="B1053" t="s">
        <v>3058</v>
      </c>
      <c r="C1053" t="s">
        <v>3356</v>
      </c>
      <c r="D1053" t="s">
        <v>3367</v>
      </c>
      <c r="E1053">
        <f>VLOOKUP(K1053,Questions!B:I,2,FALSE)</f>
        <v>7</v>
      </c>
      <c r="F1053">
        <f>VLOOKUP(K1053,Questions!B:I,3,FALSE)</f>
        <v>7.3</v>
      </c>
      <c r="G1053" t="str">
        <f>VLOOKUP(K1053,Questions!B:I,4,FALSE)</f>
        <v>Explanation</v>
      </c>
      <c r="H1053" t="str">
        <f>VLOOKUP(K1053,Questions!B:I,5,FALSE)</f>
        <v>Emotion</v>
      </c>
      <c r="I1053" t="str">
        <f>VLOOKUP(K1053,Questions!B:I,6,FALSE)</f>
        <v>Emotion</v>
      </c>
      <c r="J1053" t="s">
        <v>3728</v>
      </c>
      <c r="K1053" t="s">
        <v>28</v>
      </c>
      <c r="L1053" t="str">
        <f>VLOOKUP(K1053,Questions!B:H,7,FALSE)</f>
        <v>Inc</v>
      </c>
      <c r="M1053">
        <v>1</v>
      </c>
      <c r="N1053" t="s">
        <v>2153</v>
      </c>
      <c r="O1053">
        <v>0</v>
      </c>
      <c r="P1053">
        <v>1</v>
      </c>
      <c r="Q1053">
        <v>0</v>
      </c>
    </row>
    <row r="1054" spans="1:17" x14ac:dyDescent="0.2">
      <c r="A1054" t="s">
        <v>3371</v>
      </c>
      <c r="B1054" t="s">
        <v>3058</v>
      </c>
      <c r="C1054" t="s">
        <v>3356</v>
      </c>
      <c r="D1054" t="s">
        <v>3367</v>
      </c>
      <c r="E1054">
        <f>VLOOKUP(K1054,Questions!B:I,2,FALSE)</f>
        <v>7</v>
      </c>
      <c r="F1054">
        <f>VLOOKUP(K1054,Questions!B:I,3,FALSE)</f>
        <v>7.4</v>
      </c>
      <c r="G1054" t="str">
        <f>VLOOKUP(K1054,Questions!B:I,4,FALSE)</f>
        <v>2AFC</v>
      </c>
      <c r="H1054" t="str">
        <f>VLOOKUP(K1054,Questions!B:I,5,FALSE)</f>
        <v>Moral Reasoning False Beliefs</v>
      </c>
      <c r="I1054" t="str">
        <f>VLOOKUP(K1054,Questions!B:I,6,FALSE)</f>
        <v>Moral Reasoning</v>
      </c>
      <c r="J1054" t="s">
        <v>3729</v>
      </c>
      <c r="K1054" t="s">
        <v>30</v>
      </c>
      <c r="L1054" t="str">
        <f>VLOOKUP(K1054,Questions!B:H,7,FALSE)</f>
        <v>Inc</v>
      </c>
      <c r="M1054">
        <v>1</v>
      </c>
      <c r="O1054">
        <v>0</v>
      </c>
      <c r="P1054">
        <v>1</v>
      </c>
      <c r="Q1054">
        <v>0</v>
      </c>
    </row>
    <row r="1055" spans="1:17" x14ac:dyDescent="0.2">
      <c r="A1055" t="s">
        <v>3371</v>
      </c>
      <c r="B1055" t="s">
        <v>3058</v>
      </c>
      <c r="C1055" t="s">
        <v>3356</v>
      </c>
      <c r="D1055" t="s">
        <v>3367</v>
      </c>
      <c r="E1055">
        <f>VLOOKUP(K1055,Questions!B:I,2,FALSE)</f>
        <v>7</v>
      </c>
      <c r="F1055">
        <f>VLOOKUP(K1055,Questions!B:I,3,FALSE)</f>
        <v>7.5</v>
      </c>
      <c r="G1055" t="str">
        <f>VLOOKUP(K1055,Questions!B:I,4,FALSE)</f>
        <v>Explanation</v>
      </c>
      <c r="H1055" t="str">
        <f>VLOOKUP(K1055,Questions!B:I,5,FALSE)</f>
        <v>Moral Reasoning False Beliefs</v>
      </c>
      <c r="I1055" t="str">
        <f>VLOOKUP(K1055,Questions!B:I,6,FALSE)</f>
        <v>Moral Reasoning</v>
      </c>
      <c r="J1055" t="s">
        <v>3730</v>
      </c>
      <c r="K1055" t="s">
        <v>3654</v>
      </c>
      <c r="L1055" t="str">
        <f>VLOOKUP(K1055,Questions!B:H,7,FALSE)</f>
        <v>Inc</v>
      </c>
      <c r="M1055">
        <v>1</v>
      </c>
      <c r="N1055" t="s">
        <v>2154</v>
      </c>
      <c r="O1055">
        <v>0</v>
      </c>
      <c r="P1055">
        <v>1</v>
      </c>
      <c r="Q1055">
        <v>0</v>
      </c>
    </row>
    <row r="1056" spans="1:17" x14ac:dyDescent="0.2">
      <c r="A1056" t="s">
        <v>3371</v>
      </c>
      <c r="B1056" t="s">
        <v>3058</v>
      </c>
      <c r="C1056" t="s">
        <v>3356</v>
      </c>
      <c r="D1056" t="s">
        <v>3367</v>
      </c>
      <c r="E1056">
        <f>VLOOKUP(K1056,Questions!B:I,2,FALSE)</f>
        <v>7</v>
      </c>
      <c r="F1056">
        <f>VLOOKUP(K1056,Questions!B:I,3,FALSE)</f>
        <v>7.6</v>
      </c>
      <c r="G1056" t="str">
        <f>VLOOKUP(K1056,Questions!B:I,4,FALSE)</f>
        <v>2AFC</v>
      </c>
      <c r="H1056" t="str">
        <f>VLOOKUP(K1056,Questions!B:I,5,FALSE)</f>
        <v>Moral Reasoning False Beliefs</v>
      </c>
      <c r="I1056" t="str">
        <f>VLOOKUP(K1056,Questions!B:I,6,FALSE)</f>
        <v>Moral Reasoning</v>
      </c>
      <c r="J1056" t="s">
        <v>3731</v>
      </c>
      <c r="K1056" t="s">
        <v>31</v>
      </c>
      <c r="L1056" t="str">
        <f>VLOOKUP(K1056,Questions!B:H,7,FALSE)</f>
        <v>Inc</v>
      </c>
      <c r="M1056">
        <v>1</v>
      </c>
      <c r="O1056">
        <v>0</v>
      </c>
      <c r="P1056">
        <v>1</v>
      </c>
      <c r="Q1056">
        <v>0</v>
      </c>
    </row>
    <row r="1057" spans="1:17" x14ac:dyDescent="0.2">
      <c r="A1057" t="s">
        <v>3371</v>
      </c>
      <c r="B1057" t="s">
        <v>3058</v>
      </c>
      <c r="C1057" t="s">
        <v>3356</v>
      </c>
      <c r="D1057" t="s">
        <v>3367</v>
      </c>
      <c r="E1057">
        <f>VLOOKUP(K1057,Questions!B:I,2,FALSE)</f>
        <v>7</v>
      </c>
      <c r="F1057">
        <f>VLOOKUP(K1057,Questions!B:I,3,FALSE)</f>
        <v>7.7</v>
      </c>
      <c r="G1057" t="str">
        <f>VLOOKUP(K1057,Questions!B:I,4,FALSE)</f>
        <v>Explanation</v>
      </c>
      <c r="H1057" t="str">
        <f>VLOOKUP(K1057,Questions!B:I,5,FALSE)</f>
        <v>Moral Reasoning False Beliefs</v>
      </c>
      <c r="I1057" t="str">
        <f>VLOOKUP(K1057,Questions!B:I,6,FALSE)</f>
        <v>Moral Reasoning</v>
      </c>
      <c r="J1057" t="s">
        <v>3732</v>
      </c>
      <c r="K1057" t="s">
        <v>3655</v>
      </c>
      <c r="L1057" t="str">
        <f>VLOOKUP(K1057,Questions!B:H,7,FALSE)</f>
        <v>Inc</v>
      </c>
      <c r="M1057">
        <v>1</v>
      </c>
      <c r="N1057" t="s">
        <v>2155</v>
      </c>
      <c r="O1057">
        <v>0</v>
      </c>
      <c r="P1057">
        <v>1</v>
      </c>
      <c r="Q1057">
        <v>0</v>
      </c>
    </row>
    <row r="1058" spans="1:17" x14ac:dyDescent="0.2">
      <c r="A1058" t="s">
        <v>3371</v>
      </c>
      <c r="B1058" t="s">
        <v>3058</v>
      </c>
      <c r="C1058" t="s">
        <v>3356</v>
      </c>
      <c r="D1058" t="s">
        <v>3367</v>
      </c>
      <c r="E1058">
        <f>VLOOKUP(K1058,Questions!B:I,2,FALSE)</f>
        <v>8</v>
      </c>
      <c r="F1058">
        <f>VLOOKUP(K1058,Questions!B:I,3,FALSE)</f>
        <v>8.1</v>
      </c>
      <c r="G1058" t="str">
        <f>VLOOKUP(K1058,Questions!B:I,4,FALSE)</f>
        <v>Control</v>
      </c>
      <c r="H1058" t="str">
        <f>VLOOKUP(K1058,Questions!B:I,5,FALSE)</f>
        <v>False Belief - Control</v>
      </c>
      <c r="I1058" t="str">
        <f>VLOOKUP(K1058,Questions!B:I,6,FALSE)</f>
        <v>Control</v>
      </c>
      <c r="J1058" t="s">
        <v>3733</v>
      </c>
      <c r="K1058" t="s">
        <v>32</v>
      </c>
      <c r="L1058" t="str">
        <f>VLOOKUP(K1058,Questions!B:H,7,FALSE)</f>
        <v>Inc</v>
      </c>
      <c r="M1058">
        <v>1</v>
      </c>
      <c r="O1058">
        <v>0</v>
      </c>
      <c r="P1058">
        <v>0</v>
      </c>
      <c r="Q1058">
        <v>0</v>
      </c>
    </row>
    <row r="1059" spans="1:17" x14ac:dyDescent="0.2">
      <c r="A1059" t="s">
        <v>3371</v>
      </c>
      <c r="B1059" t="s">
        <v>3058</v>
      </c>
      <c r="C1059" t="s">
        <v>3356</v>
      </c>
      <c r="D1059" t="s">
        <v>3367</v>
      </c>
      <c r="E1059">
        <f>VLOOKUP(K1059,Questions!B:I,2,FALSE)</f>
        <v>8</v>
      </c>
      <c r="F1059">
        <f>VLOOKUP(K1059,Questions!B:I,3,FALSE)</f>
        <v>8.1999999999999993</v>
      </c>
      <c r="G1059" t="str">
        <f>VLOOKUP(K1059,Questions!B:I,4,FALSE)</f>
        <v>2AFC</v>
      </c>
      <c r="H1059" t="str">
        <f>VLOOKUP(K1059,Questions!B:I,5,FALSE)</f>
        <v>False Belief - Expectations</v>
      </c>
      <c r="I1059" t="str">
        <f>VLOOKUP(K1059,Questions!B:I,6,FALSE)</f>
        <v>Belief</v>
      </c>
      <c r="J1059" t="s">
        <v>3734</v>
      </c>
      <c r="K1059" t="s">
        <v>33</v>
      </c>
      <c r="L1059" t="str">
        <f>VLOOKUP(K1059,Questions!B:H,7,FALSE)</f>
        <v>Inc</v>
      </c>
      <c r="M1059">
        <v>1</v>
      </c>
      <c r="O1059">
        <v>0</v>
      </c>
      <c r="P1059">
        <v>1</v>
      </c>
      <c r="Q1059">
        <v>0</v>
      </c>
    </row>
    <row r="1060" spans="1:17" x14ac:dyDescent="0.2">
      <c r="A1060" t="s">
        <v>3371</v>
      </c>
      <c r="B1060" t="s">
        <v>3058</v>
      </c>
      <c r="C1060" t="s">
        <v>3356</v>
      </c>
      <c r="D1060" t="s">
        <v>3367</v>
      </c>
      <c r="E1060">
        <f>VLOOKUP(K1060,Questions!B:I,2,FALSE)</f>
        <v>8</v>
      </c>
      <c r="F1060">
        <f>VLOOKUP(K1060,Questions!B:I,3,FALSE)</f>
        <v>8.3000000000000007</v>
      </c>
      <c r="G1060" t="str">
        <f>VLOOKUP(K1060,Questions!B:I,4,FALSE)</f>
        <v>Explanation</v>
      </c>
      <c r="H1060" t="str">
        <f>VLOOKUP(K1060,Questions!B:I,5,FALSE)</f>
        <v>False Belief - Expectations</v>
      </c>
      <c r="I1060" t="str">
        <f>VLOOKUP(K1060,Questions!B:I,6,FALSE)</f>
        <v>Belief</v>
      </c>
      <c r="J1060" t="s">
        <v>3735</v>
      </c>
      <c r="K1060" t="s">
        <v>34</v>
      </c>
      <c r="L1060" t="str">
        <f>VLOOKUP(K1060,Questions!B:H,7,FALSE)</f>
        <v>Inc</v>
      </c>
      <c r="M1060">
        <v>1</v>
      </c>
      <c r="N1060" t="s">
        <v>2156</v>
      </c>
      <c r="O1060">
        <v>0</v>
      </c>
      <c r="P1060">
        <v>1</v>
      </c>
      <c r="Q1060">
        <v>0</v>
      </c>
    </row>
    <row r="1061" spans="1:17" x14ac:dyDescent="0.2">
      <c r="A1061" t="s">
        <v>3371</v>
      </c>
      <c r="B1061" t="s">
        <v>3058</v>
      </c>
      <c r="C1061" t="s">
        <v>3356</v>
      </c>
      <c r="D1061" t="s">
        <v>3367</v>
      </c>
      <c r="E1061">
        <f>VLOOKUP(K1061,Questions!B:I,2,FALSE)</f>
        <v>9</v>
      </c>
      <c r="F1061">
        <f>VLOOKUP(K1061,Questions!B:I,3,FALSE)</f>
        <v>9.1</v>
      </c>
      <c r="G1061" t="str">
        <f>VLOOKUP(K1061,Questions!B:I,4,FALSE)</f>
        <v>Control</v>
      </c>
      <c r="H1061" t="str">
        <f>VLOOKUP(K1061,Questions!B:I,5,FALSE)</f>
        <v>Control</v>
      </c>
      <c r="I1061" t="str">
        <f>VLOOKUP(K1061,Questions!B:I,6,FALSE)</f>
        <v>Control</v>
      </c>
      <c r="J1061" t="s">
        <v>3739</v>
      </c>
      <c r="K1061" t="s">
        <v>37</v>
      </c>
      <c r="L1061" t="str">
        <f>VLOOKUP(K1061,Questions!B:H,7,FALSE)</f>
        <v>Inc</v>
      </c>
      <c r="M1061">
        <v>1</v>
      </c>
      <c r="O1061">
        <v>0</v>
      </c>
      <c r="P1061">
        <v>1</v>
      </c>
      <c r="Q1061">
        <v>0</v>
      </c>
    </row>
    <row r="1062" spans="1:17" x14ac:dyDescent="0.2">
      <c r="A1062" t="s">
        <v>3371</v>
      </c>
      <c r="B1062" t="s">
        <v>3058</v>
      </c>
      <c r="C1062" t="s">
        <v>3356</v>
      </c>
      <c r="D1062" t="s">
        <v>3367</v>
      </c>
      <c r="E1062">
        <f>VLOOKUP(K1062,Questions!B:I,2,FALSE)</f>
        <v>10</v>
      </c>
      <c r="F1062">
        <f>VLOOKUP(K1062,Questions!B:I,3,FALSE)</f>
        <v>10.1</v>
      </c>
      <c r="G1062" t="str">
        <f>VLOOKUP(K1062,Questions!B:I,4,FALSE)</f>
        <v>2AFC</v>
      </c>
      <c r="H1062" t="str">
        <f>VLOOKUP(K1062,Questions!B:I,5,FALSE)</f>
        <v>Reference - Hard</v>
      </c>
      <c r="I1062" t="str">
        <f>VLOOKUP(K1062,Questions!B:I,6,FALSE)</f>
        <v>Reference</v>
      </c>
      <c r="J1062" t="s">
        <v>3740</v>
      </c>
      <c r="K1062" t="s">
        <v>38</v>
      </c>
      <c r="L1062" t="str">
        <f>VLOOKUP(K1062,Questions!B:H,7,FALSE)</f>
        <v>Inc</v>
      </c>
      <c r="M1062">
        <v>1</v>
      </c>
      <c r="O1062">
        <v>0</v>
      </c>
      <c r="P1062">
        <v>1</v>
      </c>
      <c r="Q1062">
        <v>0</v>
      </c>
    </row>
    <row r="1063" spans="1:17" x14ac:dyDescent="0.2">
      <c r="A1063" t="s">
        <v>3371</v>
      </c>
      <c r="B1063" t="s">
        <v>3058</v>
      </c>
      <c r="C1063" t="s">
        <v>3356</v>
      </c>
      <c r="D1063" t="s">
        <v>3367</v>
      </c>
      <c r="E1063">
        <f>VLOOKUP(K1063,Questions!B:I,2,FALSE)</f>
        <v>10</v>
      </c>
      <c r="F1063">
        <f>VLOOKUP(K1063,Questions!B:I,3,FALSE)</f>
        <v>10.199999999999999</v>
      </c>
      <c r="G1063" t="str">
        <f>VLOOKUP(K1063,Questions!B:I,4,FALSE)</f>
        <v>Explanation</v>
      </c>
      <c r="H1063" t="str">
        <f>VLOOKUP(K1063,Questions!B:I,5,FALSE)</f>
        <v>Reference - Hard</v>
      </c>
      <c r="I1063" t="str">
        <f>VLOOKUP(K1063,Questions!B:I,6,FALSE)</f>
        <v>Reference</v>
      </c>
      <c r="J1063" t="s">
        <v>3741</v>
      </c>
      <c r="K1063" t="s">
        <v>39</v>
      </c>
      <c r="L1063" t="str">
        <f>VLOOKUP(K1063,Questions!B:H,7,FALSE)</f>
        <v>Inc</v>
      </c>
      <c r="M1063">
        <v>1</v>
      </c>
      <c r="N1063" t="s">
        <v>2157</v>
      </c>
      <c r="O1063">
        <v>0</v>
      </c>
      <c r="P1063">
        <v>1</v>
      </c>
      <c r="Q1063">
        <v>0</v>
      </c>
    </row>
    <row r="1064" spans="1:17" x14ac:dyDescent="0.2">
      <c r="A1064" t="s">
        <v>3371</v>
      </c>
      <c r="B1064" t="s">
        <v>3058</v>
      </c>
      <c r="C1064" t="s">
        <v>3356</v>
      </c>
      <c r="D1064" t="s">
        <v>3367</v>
      </c>
      <c r="E1064">
        <f>VLOOKUP(K1064,Questions!B:I,2,FALSE)</f>
        <v>10</v>
      </c>
      <c r="F1064">
        <f>VLOOKUP(K1064,Questions!B:I,3,FALSE)</f>
        <v>10.3</v>
      </c>
      <c r="G1064" t="str">
        <f>VLOOKUP(K1064,Questions!B:I,4,FALSE)</f>
        <v>2AFC</v>
      </c>
      <c r="H1064" t="str">
        <f>VLOOKUP(K1064,Questions!B:I,5,FALSE)</f>
        <v>Reference - Hard</v>
      </c>
      <c r="I1064" t="str">
        <f>VLOOKUP(K1064,Questions!B:I,6,FALSE)</f>
        <v>Reference</v>
      </c>
      <c r="J1064" t="s">
        <v>3742</v>
      </c>
      <c r="K1064" t="s">
        <v>40</v>
      </c>
      <c r="L1064" t="str">
        <f>VLOOKUP(K1064,Questions!B:H,7,FALSE)</f>
        <v>Inc</v>
      </c>
      <c r="M1064">
        <v>1</v>
      </c>
      <c r="O1064">
        <v>0</v>
      </c>
      <c r="P1064">
        <v>1</v>
      </c>
      <c r="Q1064">
        <v>0</v>
      </c>
    </row>
    <row r="1065" spans="1:17" x14ac:dyDescent="0.2">
      <c r="A1065" t="s">
        <v>3371</v>
      </c>
      <c r="B1065" t="s">
        <v>3058</v>
      </c>
      <c r="C1065" t="s">
        <v>3356</v>
      </c>
      <c r="D1065" t="s">
        <v>3367</v>
      </c>
      <c r="E1065">
        <f>VLOOKUP(K1065,Questions!B:I,2,FALSE)</f>
        <v>10</v>
      </c>
      <c r="F1065">
        <f>VLOOKUP(K1065,Questions!B:I,3,FALSE)</f>
        <v>10.4</v>
      </c>
      <c r="G1065" t="str">
        <f>VLOOKUP(K1065,Questions!B:I,4,FALSE)</f>
        <v>Control</v>
      </c>
      <c r="H1065" t="str">
        <f>VLOOKUP(K1065,Questions!B:I,5,FALSE)</f>
        <v>Reference - Hard</v>
      </c>
      <c r="I1065" t="str">
        <f>VLOOKUP(K1065,Questions!B:I,6,FALSE)</f>
        <v>Reference</v>
      </c>
      <c r="J1065" t="s">
        <v>3743</v>
      </c>
      <c r="K1065" t="s">
        <v>41</v>
      </c>
      <c r="L1065" t="str">
        <f>VLOOKUP(K1065,Questions!B:H,7,FALSE)</f>
        <v>Inc</v>
      </c>
      <c r="M1065">
        <v>1</v>
      </c>
      <c r="N1065" t="s">
        <v>2158</v>
      </c>
      <c r="O1065">
        <v>0</v>
      </c>
      <c r="P1065">
        <v>1</v>
      </c>
      <c r="Q1065">
        <v>0</v>
      </c>
    </row>
    <row r="1066" spans="1:17" x14ac:dyDescent="0.2">
      <c r="A1066" t="s">
        <v>3371</v>
      </c>
      <c r="B1066" t="s">
        <v>3058</v>
      </c>
      <c r="C1066" t="s">
        <v>3356</v>
      </c>
      <c r="D1066" t="s">
        <v>3367</v>
      </c>
      <c r="E1066">
        <f>VLOOKUP(K1066,Questions!B:I,2,FALSE)</f>
        <v>11</v>
      </c>
      <c r="F1066">
        <f>VLOOKUP(K1066,Questions!B:I,3,FALSE)</f>
        <v>11.1</v>
      </c>
      <c r="G1066" t="str">
        <f>VLOOKUP(K1066,Questions!B:I,4,FALSE)</f>
        <v>Control</v>
      </c>
      <c r="H1066" t="str">
        <f>VLOOKUP(K1066,Questions!B:I,5,FALSE)</f>
        <v>Sarcasm - Control</v>
      </c>
      <c r="I1066" t="str">
        <f>VLOOKUP(K1066,Questions!B:I,6,FALSE)</f>
        <v>Control</v>
      </c>
      <c r="J1066" t="s">
        <v>3744</v>
      </c>
      <c r="K1066" t="s">
        <v>42</v>
      </c>
      <c r="L1066" t="str">
        <f>VLOOKUP(K1066,Questions!B:H,7,FALSE)</f>
        <v>Exc-5upOnly</v>
      </c>
      <c r="M1066">
        <v>1</v>
      </c>
      <c r="N1066" t="s">
        <v>2159</v>
      </c>
      <c r="O1066">
        <v>0</v>
      </c>
      <c r="P1066">
        <v>1</v>
      </c>
      <c r="Q1066">
        <v>0</v>
      </c>
    </row>
    <row r="1067" spans="1:17" x14ac:dyDescent="0.2">
      <c r="A1067" t="s">
        <v>3371</v>
      </c>
      <c r="B1067" t="s">
        <v>3058</v>
      </c>
      <c r="C1067" t="s">
        <v>3356</v>
      </c>
      <c r="D1067" t="s">
        <v>3367</v>
      </c>
      <c r="E1067">
        <f>VLOOKUP(K1067,Questions!B:I,2,FALSE)</f>
        <v>11</v>
      </c>
      <c r="F1067">
        <f>VLOOKUP(K1067,Questions!B:I,3,FALSE)</f>
        <v>11.2</v>
      </c>
      <c r="G1067" t="str">
        <f>VLOOKUP(K1067,Questions!B:I,4,FALSE)</f>
        <v>2AFC</v>
      </c>
      <c r="H1067" t="str">
        <f>VLOOKUP(K1067,Questions!B:I,5,FALSE)</f>
        <v>Sarcasm - Control</v>
      </c>
      <c r="I1067" t="str">
        <f>VLOOKUP(K1067,Questions!B:I,6,FALSE)</f>
        <v>Control</v>
      </c>
      <c r="J1067" t="s">
        <v>3745</v>
      </c>
      <c r="K1067" t="s">
        <v>44</v>
      </c>
      <c r="L1067" t="str">
        <f>VLOOKUP(K1067,Questions!B:H,7,FALSE)</f>
        <v>Exc-5upOnly</v>
      </c>
      <c r="M1067">
        <v>1</v>
      </c>
      <c r="O1067">
        <v>0</v>
      </c>
      <c r="P1067">
        <v>1</v>
      </c>
      <c r="Q1067">
        <v>0</v>
      </c>
    </row>
    <row r="1068" spans="1:17" x14ac:dyDescent="0.2">
      <c r="A1068" t="s">
        <v>3371</v>
      </c>
      <c r="B1068" t="s">
        <v>3058</v>
      </c>
      <c r="C1068" t="s">
        <v>3356</v>
      </c>
      <c r="D1068" t="s">
        <v>3367</v>
      </c>
      <c r="E1068">
        <f>VLOOKUP(K1068,Questions!B:I,2,FALSE)</f>
        <v>12</v>
      </c>
      <c r="F1068">
        <f>VLOOKUP(K1068,Questions!B:I,3,FALSE)</f>
        <v>12.1</v>
      </c>
      <c r="G1068" t="str">
        <f>VLOOKUP(K1068,Questions!B:I,4,FALSE)</f>
        <v>2AFC</v>
      </c>
      <c r="H1068" t="str">
        <f>VLOOKUP(K1068,Questions!B:I,5,FALSE)</f>
        <v>Reference - Hard</v>
      </c>
      <c r="I1068" t="str">
        <f>VLOOKUP(K1068,Questions!B:I,6,FALSE)</f>
        <v>Reference</v>
      </c>
      <c r="J1068" t="s">
        <v>3746</v>
      </c>
      <c r="K1068" t="s">
        <v>45</v>
      </c>
      <c r="L1068" t="str">
        <f>VLOOKUP(K1068,Questions!B:H,7,FALSE)</f>
        <v>Exc-5upOnly</v>
      </c>
      <c r="M1068">
        <v>1</v>
      </c>
      <c r="O1068">
        <v>0</v>
      </c>
      <c r="P1068">
        <v>1</v>
      </c>
      <c r="Q1068">
        <v>0</v>
      </c>
    </row>
    <row r="1069" spans="1:17" x14ac:dyDescent="0.2">
      <c r="A1069" t="s">
        <v>3371</v>
      </c>
      <c r="B1069" t="s">
        <v>3058</v>
      </c>
      <c r="C1069" t="s">
        <v>3356</v>
      </c>
      <c r="D1069" t="s">
        <v>3367</v>
      </c>
      <c r="E1069">
        <f>VLOOKUP(K1069,Questions!B:I,2,FALSE)</f>
        <v>12</v>
      </c>
      <c r="F1069">
        <f>VLOOKUP(K1069,Questions!B:I,3,FALSE)</f>
        <v>12.2</v>
      </c>
      <c r="G1069" t="str">
        <f>VLOOKUP(K1069,Questions!B:I,4,FALSE)</f>
        <v>Explanation</v>
      </c>
      <c r="H1069" t="str">
        <f>VLOOKUP(K1069,Questions!B:I,5,FALSE)</f>
        <v>Reference - Hard</v>
      </c>
      <c r="I1069" t="str">
        <f>VLOOKUP(K1069,Questions!B:I,6,FALSE)</f>
        <v>Reference</v>
      </c>
      <c r="J1069" t="s">
        <v>3747</v>
      </c>
      <c r="K1069" t="s">
        <v>46</v>
      </c>
      <c r="L1069" t="str">
        <f>VLOOKUP(K1069,Questions!B:H,7,FALSE)</f>
        <v>Exc-5upOnly</v>
      </c>
      <c r="M1069">
        <v>1</v>
      </c>
      <c r="N1069" t="s">
        <v>2160</v>
      </c>
      <c r="O1069">
        <v>0</v>
      </c>
      <c r="P1069">
        <v>1</v>
      </c>
      <c r="Q1069">
        <v>0</v>
      </c>
    </row>
    <row r="1070" spans="1:17" x14ac:dyDescent="0.2">
      <c r="A1070" t="s">
        <v>3371</v>
      </c>
      <c r="B1070" t="s">
        <v>3058</v>
      </c>
      <c r="C1070" t="s">
        <v>3356</v>
      </c>
      <c r="D1070" t="s">
        <v>3367</v>
      </c>
      <c r="E1070">
        <f>VLOOKUP(K1070,Questions!B:I,2,FALSE)</f>
        <v>12</v>
      </c>
      <c r="F1070">
        <f>VLOOKUP(K1070,Questions!B:I,3,FALSE)</f>
        <v>12.3</v>
      </c>
      <c r="G1070" t="str">
        <f>VLOOKUP(K1070,Questions!B:I,4,FALSE)</f>
        <v>2AFC</v>
      </c>
      <c r="H1070" t="str">
        <f>VLOOKUP(K1070,Questions!B:I,5,FALSE)</f>
        <v>Reference - Hard</v>
      </c>
      <c r="I1070" t="str">
        <f>VLOOKUP(K1070,Questions!B:I,6,FALSE)</f>
        <v>Reference</v>
      </c>
      <c r="J1070" t="s">
        <v>3748</v>
      </c>
      <c r="K1070" t="s">
        <v>47</v>
      </c>
      <c r="L1070" t="str">
        <f>VLOOKUP(K1070,Questions!B:H,7,FALSE)</f>
        <v>Exc-5upOnly</v>
      </c>
      <c r="M1070">
        <v>1</v>
      </c>
      <c r="O1070">
        <v>0</v>
      </c>
      <c r="P1070">
        <v>1</v>
      </c>
      <c r="Q1070">
        <v>0</v>
      </c>
    </row>
    <row r="1071" spans="1:17" x14ac:dyDescent="0.2">
      <c r="A1071" t="s">
        <v>3371</v>
      </c>
      <c r="B1071" t="s">
        <v>3058</v>
      </c>
      <c r="C1071" t="s">
        <v>3356</v>
      </c>
      <c r="D1071" t="s">
        <v>3367</v>
      </c>
      <c r="E1071">
        <f>VLOOKUP(K1071,Questions!B:I,2,FALSE)</f>
        <v>12</v>
      </c>
      <c r="F1071">
        <f>VLOOKUP(K1071,Questions!B:I,3,FALSE)</f>
        <v>12.4</v>
      </c>
      <c r="G1071" t="str">
        <f>VLOOKUP(K1071,Questions!B:I,4,FALSE)</f>
        <v>Explanation</v>
      </c>
      <c r="H1071" t="str">
        <f>VLOOKUP(K1071,Questions!B:I,5,FALSE)</f>
        <v>Reference - Hard</v>
      </c>
      <c r="I1071" t="str">
        <f>VLOOKUP(K1071,Questions!B:I,6,FALSE)</f>
        <v>Reference</v>
      </c>
      <c r="J1071" t="s">
        <v>3749</v>
      </c>
      <c r="K1071" t="s">
        <v>48</v>
      </c>
      <c r="L1071" t="str">
        <f>VLOOKUP(K1071,Questions!B:H,7,FALSE)</f>
        <v>Exc-5upOnly</v>
      </c>
      <c r="M1071">
        <v>1</v>
      </c>
      <c r="N1071" t="s">
        <v>2161</v>
      </c>
      <c r="O1071">
        <v>0</v>
      </c>
      <c r="P1071">
        <v>1</v>
      </c>
      <c r="Q1071">
        <v>0</v>
      </c>
    </row>
    <row r="1072" spans="1:17" x14ac:dyDescent="0.2">
      <c r="A1072" t="s">
        <v>3371</v>
      </c>
      <c r="B1072" t="s">
        <v>3058</v>
      </c>
      <c r="C1072" t="s">
        <v>3356</v>
      </c>
      <c r="D1072" t="s">
        <v>3367</v>
      </c>
      <c r="E1072">
        <f>VLOOKUP(K1072,Questions!B:I,2,FALSE)</f>
        <v>13</v>
      </c>
      <c r="F1072">
        <f>VLOOKUP(K1072,Questions!B:I,3,FALSE)</f>
        <v>13.1</v>
      </c>
      <c r="G1072" t="str">
        <f>VLOOKUP(K1072,Questions!B:I,4,FALSE)</f>
        <v>2AFC</v>
      </c>
      <c r="H1072" t="str">
        <f>VLOOKUP(K1072,Questions!B:I,5,FALSE)</f>
        <v>Reference - Hard</v>
      </c>
      <c r="I1072" t="str">
        <f>VLOOKUP(K1072,Questions!B:I,6,FALSE)</f>
        <v>Reference</v>
      </c>
      <c r="J1072" t="s">
        <v>3750</v>
      </c>
      <c r="K1072" t="s">
        <v>49</v>
      </c>
      <c r="L1072" t="str">
        <f>VLOOKUP(K1072,Questions!B:H,7,FALSE)</f>
        <v>Inc</v>
      </c>
      <c r="M1072">
        <v>1</v>
      </c>
      <c r="O1072">
        <v>0</v>
      </c>
      <c r="P1072">
        <v>1</v>
      </c>
      <c r="Q1072">
        <v>0</v>
      </c>
    </row>
    <row r="1073" spans="1:17" x14ac:dyDescent="0.2">
      <c r="A1073" t="s">
        <v>3371</v>
      </c>
      <c r="B1073" t="s">
        <v>3058</v>
      </c>
      <c r="C1073" t="s">
        <v>3356</v>
      </c>
      <c r="D1073" t="s">
        <v>3367</v>
      </c>
      <c r="E1073">
        <f>VLOOKUP(K1073,Questions!B:I,2,FALSE)</f>
        <v>13</v>
      </c>
      <c r="F1073">
        <f>VLOOKUP(K1073,Questions!B:I,3,FALSE)</f>
        <v>13.2</v>
      </c>
      <c r="G1073" t="str">
        <f>VLOOKUP(K1073,Questions!B:I,4,FALSE)</f>
        <v>Explanation</v>
      </c>
      <c r="H1073" t="str">
        <f>VLOOKUP(K1073,Questions!B:I,5,FALSE)</f>
        <v>Reference - Hard</v>
      </c>
      <c r="I1073" t="str">
        <f>VLOOKUP(K1073,Questions!B:I,6,FALSE)</f>
        <v>Reference</v>
      </c>
      <c r="J1073" t="s">
        <v>3751</v>
      </c>
      <c r="K1073" t="s">
        <v>50</v>
      </c>
      <c r="L1073" t="str">
        <f>VLOOKUP(K1073,Questions!B:H,7,FALSE)</f>
        <v>Inc</v>
      </c>
      <c r="M1073">
        <v>1</v>
      </c>
      <c r="N1073" t="s">
        <v>2162</v>
      </c>
      <c r="O1073">
        <v>0</v>
      </c>
      <c r="P1073">
        <v>1</v>
      </c>
      <c r="Q1073">
        <v>0</v>
      </c>
    </row>
    <row r="1074" spans="1:17" x14ac:dyDescent="0.2">
      <c r="A1074" t="s">
        <v>3371</v>
      </c>
      <c r="B1074" t="s">
        <v>3058</v>
      </c>
      <c r="C1074" t="s">
        <v>3356</v>
      </c>
      <c r="D1074" t="s">
        <v>3367</v>
      </c>
      <c r="E1074">
        <f>VLOOKUP(K1074,Questions!B:I,2,FALSE)</f>
        <v>14</v>
      </c>
      <c r="F1074">
        <f>VLOOKUP(K1074,Questions!B:I,3,FALSE)</f>
        <v>14.1</v>
      </c>
      <c r="G1074" t="str">
        <f>VLOOKUP(K1074,Questions!B:I,4,FALSE)</f>
        <v>2AFC</v>
      </c>
      <c r="H1074" t="str">
        <f>VLOOKUP(K1074,Questions!B:I,5,FALSE)</f>
        <v>Emotion Reminder</v>
      </c>
      <c r="I1074" t="str">
        <f>VLOOKUP(K1074,Questions!B:I,6,FALSE)</f>
        <v>Emotion</v>
      </c>
      <c r="J1074" t="s">
        <v>3752</v>
      </c>
      <c r="K1074" t="s">
        <v>52</v>
      </c>
      <c r="L1074" t="str">
        <f>VLOOKUP(K1074,Questions!B:H,7,FALSE)</f>
        <v>Inc</v>
      </c>
      <c r="M1074">
        <v>1</v>
      </c>
      <c r="O1074">
        <v>0</v>
      </c>
      <c r="P1074">
        <v>1</v>
      </c>
      <c r="Q1074">
        <v>0</v>
      </c>
    </row>
    <row r="1075" spans="1:17" x14ac:dyDescent="0.2">
      <c r="A1075" t="s">
        <v>3371</v>
      </c>
      <c r="B1075" t="s">
        <v>3058</v>
      </c>
      <c r="C1075" t="s">
        <v>3356</v>
      </c>
      <c r="D1075" t="s">
        <v>3367</v>
      </c>
      <c r="E1075">
        <f>VLOOKUP(K1075,Questions!B:I,2,FALSE)</f>
        <v>14</v>
      </c>
      <c r="F1075">
        <f>VLOOKUP(K1075,Questions!B:I,3,FALSE)</f>
        <v>14.2</v>
      </c>
      <c r="G1075" t="str">
        <f>VLOOKUP(K1075,Questions!B:I,4,FALSE)</f>
        <v>Explanation</v>
      </c>
      <c r="H1075" t="str">
        <f>VLOOKUP(K1075,Questions!B:I,5,FALSE)</f>
        <v>Emotion Reminder</v>
      </c>
      <c r="I1075" t="str">
        <f>VLOOKUP(K1075,Questions!B:I,6,FALSE)</f>
        <v>Emotion</v>
      </c>
      <c r="J1075" t="s">
        <v>3753</v>
      </c>
      <c r="K1075" t="s">
        <v>3652</v>
      </c>
      <c r="L1075" t="str">
        <f>VLOOKUP(K1075,Questions!B:H,7,FALSE)</f>
        <v>Inc</v>
      </c>
      <c r="M1075">
        <v>1</v>
      </c>
      <c r="N1075" t="s">
        <v>2163</v>
      </c>
      <c r="O1075">
        <v>0</v>
      </c>
      <c r="P1075">
        <v>1</v>
      </c>
      <c r="Q1075">
        <v>0</v>
      </c>
    </row>
    <row r="1076" spans="1:17" x14ac:dyDescent="0.2">
      <c r="A1076" t="s">
        <v>3371</v>
      </c>
      <c r="B1076" t="s">
        <v>3058</v>
      </c>
      <c r="C1076" t="s">
        <v>3356</v>
      </c>
      <c r="D1076" t="s">
        <v>3367</v>
      </c>
      <c r="E1076">
        <f>VLOOKUP(K1076,Questions!B:I,2,FALSE)</f>
        <v>14</v>
      </c>
      <c r="F1076">
        <f>VLOOKUP(K1076,Questions!B:I,3,FALSE)</f>
        <v>14.3</v>
      </c>
      <c r="G1076" t="str">
        <f>VLOOKUP(K1076,Questions!B:I,4,FALSE)</f>
        <v>2AFC</v>
      </c>
      <c r="H1076" t="str">
        <f>VLOOKUP(K1076,Questions!B:I,5,FALSE)</f>
        <v>Emotion Reminder</v>
      </c>
      <c r="I1076" t="str">
        <f>VLOOKUP(K1076,Questions!B:I,6,FALSE)</f>
        <v>Emotion</v>
      </c>
      <c r="J1076" t="s">
        <v>3754</v>
      </c>
      <c r="K1076" t="s">
        <v>54</v>
      </c>
      <c r="L1076" t="str">
        <f>VLOOKUP(K1076,Questions!B:H,7,FALSE)</f>
        <v>Inc</v>
      </c>
      <c r="M1076">
        <v>1</v>
      </c>
      <c r="O1076">
        <v>0</v>
      </c>
      <c r="P1076">
        <v>1</v>
      </c>
      <c r="Q1076">
        <v>0</v>
      </c>
    </row>
    <row r="1077" spans="1:17" x14ac:dyDescent="0.2">
      <c r="A1077" t="s">
        <v>3371</v>
      </c>
      <c r="B1077" t="s">
        <v>3058</v>
      </c>
      <c r="C1077" t="s">
        <v>3356</v>
      </c>
      <c r="D1077" t="s">
        <v>3367</v>
      </c>
      <c r="E1077">
        <f>VLOOKUP(K1077,Questions!B:I,2,FALSE)</f>
        <v>14</v>
      </c>
      <c r="F1077">
        <f>VLOOKUP(K1077,Questions!B:I,3,FALSE)</f>
        <v>14.4</v>
      </c>
      <c r="G1077" t="str">
        <f>VLOOKUP(K1077,Questions!B:I,4,FALSE)</f>
        <v>Explanation</v>
      </c>
      <c r="H1077" t="str">
        <f>VLOOKUP(K1077,Questions!B:I,5,FALSE)</f>
        <v>Emotion Reminder</v>
      </c>
      <c r="I1077" t="str">
        <f>VLOOKUP(K1077,Questions!B:I,6,FALSE)</f>
        <v>Emotion</v>
      </c>
      <c r="J1077" t="s">
        <v>3755</v>
      </c>
      <c r="K1077" t="s">
        <v>3653</v>
      </c>
      <c r="L1077" t="str">
        <f>VLOOKUP(K1077,Questions!B:H,7,FALSE)</f>
        <v>Inc</v>
      </c>
      <c r="M1077">
        <v>1</v>
      </c>
      <c r="N1077" t="s">
        <v>2164</v>
      </c>
      <c r="O1077">
        <v>0</v>
      </c>
      <c r="P1077">
        <v>1</v>
      </c>
      <c r="Q1077">
        <v>0</v>
      </c>
    </row>
    <row r="1078" spans="1:17" x14ac:dyDescent="0.2">
      <c r="A1078" t="s">
        <v>3371</v>
      </c>
      <c r="B1078" t="s">
        <v>3058</v>
      </c>
      <c r="C1078" t="s">
        <v>3356</v>
      </c>
      <c r="D1078" t="s">
        <v>3367</v>
      </c>
      <c r="E1078">
        <f>VLOOKUP(K1078,Questions!B:I,2,FALSE)</f>
        <v>15</v>
      </c>
      <c r="F1078">
        <f>VLOOKUP(K1078,Questions!B:I,3,FALSE)</f>
        <v>15.1</v>
      </c>
      <c r="G1078" t="str">
        <f>VLOOKUP(K1078,Questions!B:I,4,FALSE)</f>
        <v>Control</v>
      </c>
      <c r="H1078" t="str">
        <f>VLOOKUP(K1078,Questions!B:I,5,FALSE)</f>
        <v>True Belief - Control</v>
      </c>
      <c r="I1078" t="str">
        <f>VLOOKUP(K1078,Questions!B:I,6,FALSE)</f>
        <v>Control</v>
      </c>
      <c r="J1078" t="s">
        <v>3756</v>
      </c>
      <c r="K1078" t="s">
        <v>55</v>
      </c>
      <c r="L1078" t="str">
        <f>VLOOKUP(K1078,Questions!B:H,7,FALSE)</f>
        <v>Inc</v>
      </c>
      <c r="M1078">
        <v>1</v>
      </c>
      <c r="O1078">
        <v>0</v>
      </c>
      <c r="P1078">
        <v>1</v>
      </c>
      <c r="Q1078">
        <v>0</v>
      </c>
    </row>
    <row r="1079" spans="1:17" x14ac:dyDescent="0.2">
      <c r="A1079" t="s">
        <v>3371</v>
      </c>
      <c r="B1079" t="s">
        <v>3058</v>
      </c>
      <c r="C1079" t="s">
        <v>3356</v>
      </c>
      <c r="D1079" t="s">
        <v>3367</v>
      </c>
      <c r="E1079">
        <f>VLOOKUP(K1079,Questions!B:I,2,FALSE)</f>
        <v>15</v>
      </c>
      <c r="F1079">
        <f>VLOOKUP(K1079,Questions!B:I,3,FALSE)</f>
        <v>15.2</v>
      </c>
      <c r="G1079" t="str">
        <f>VLOOKUP(K1079,Questions!B:I,4,FALSE)</f>
        <v>2AFC</v>
      </c>
      <c r="H1079" t="str">
        <f>VLOOKUP(K1079,Questions!B:I,5,FALSE)</f>
        <v>True Belief - Location</v>
      </c>
      <c r="I1079" t="str">
        <f>VLOOKUP(K1079,Questions!B:I,6,FALSE)</f>
        <v>Belief</v>
      </c>
      <c r="J1079" t="s">
        <v>3757</v>
      </c>
      <c r="K1079" t="s">
        <v>56</v>
      </c>
      <c r="L1079" t="str">
        <f>VLOOKUP(K1079,Questions!B:H,7,FALSE)</f>
        <v>Inc</v>
      </c>
      <c r="M1079">
        <v>1</v>
      </c>
      <c r="O1079">
        <v>0</v>
      </c>
      <c r="P1079">
        <v>1</v>
      </c>
      <c r="Q1079">
        <v>0</v>
      </c>
    </row>
    <row r="1080" spans="1:17" x14ac:dyDescent="0.2">
      <c r="A1080" t="s">
        <v>3371</v>
      </c>
      <c r="B1080" t="s">
        <v>3058</v>
      </c>
      <c r="C1080" t="s">
        <v>3356</v>
      </c>
      <c r="D1080" t="s">
        <v>3367</v>
      </c>
      <c r="E1080">
        <f>VLOOKUP(K1080,Questions!B:I,2,FALSE)</f>
        <v>15</v>
      </c>
      <c r="F1080">
        <f>VLOOKUP(K1080,Questions!B:I,3,FALSE)</f>
        <v>15.3</v>
      </c>
      <c r="G1080" t="str">
        <f>VLOOKUP(K1080,Questions!B:I,4,FALSE)</f>
        <v>Explanation</v>
      </c>
      <c r="H1080" t="str">
        <f>VLOOKUP(K1080,Questions!B:I,5,FALSE)</f>
        <v>True Belief - Location</v>
      </c>
      <c r="I1080" t="str">
        <f>VLOOKUP(K1080,Questions!B:I,6,FALSE)</f>
        <v>Belief</v>
      </c>
      <c r="J1080" t="s">
        <v>3758</v>
      </c>
      <c r="K1080" t="s">
        <v>57</v>
      </c>
      <c r="L1080" t="str">
        <f>VLOOKUP(K1080,Questions!B:H,7,FALSE)</f>
        <v>Inc</v>
      </c>
      <c r="M1080">
        <v>1</v>
      </c>
      <c r="N1080" t="s">
        <v>2165</v>
      </c>
      <c r="O1080">
        <v>0</v>
      </c>
      <c r="P1080">
        <v>1</v>
      </c>
      <c r="Q1080">
        <v>0</v>
      </c>
    </row>
    <row r="1081" spans="1:17" x14ac:dyDescent="0.2">
      <c r="A1081" t="s">
        <v>3371</v>
      </c>
      <c r="B1081" t="s">
        <v>3058</v>
      </c>
      <c r="C1081" t="s">
        <v>3356</v>
      </c>
      <c r="D1081" t="s">
        <v>3367</v>
      </c>
      <c r="E1081">
        <f>VLOOKUP(K1081,Questions!B:I,2,FALSE)</f>
        <v>16</v>
      </c>
      <c r="F1081">
        <f>VLOOKUP(K1081,Questions!B:I,3,FALSE)</f>
        <v>16.100000000000001</v>
      </c>
      <c r="G1081" t="str">
        <f>VLOOKUP(K1081,Questions!B:I,4,FALSE)</f>
        <v>Control</v>
      </c>
      <c r="H1081" t="str">
        <f>VLOOKUP(K1081,Questions!B:I,5,FALSE)</f>
        <v>Moral Reasoning True Beliefs - Control</v>
      </c>
      <c r="I1081" t="str">
        <f>VLOOKUP(K1081,Questions!B:I,6,FALSE)</f>
        <v>Control</v>
      </c>
      <c r="J1081" t="s">
        <v>3759</v>
      </c>
      <c r="K1081" t="s">
        <v>59</v>
      </c>
      <c r="L1081" t="str">
        <f>VLOOKUP(K1081,Questions!B:H,7,FALSE)</f>
        <v>Inc</v>
      </c>
      <c r="M1081">
        <v>1</v>
      </c>
      <c r="O1081">
        <v>0</v>
      </c>
      <c r="P1081">
        <v>1</v>
      </c>
      <c r="Q1081">
        <v>0</v>
      </c>
    </row>
    <row r="1082" spans="1:17" x14ac:dyDescent="0.2">
      <c r="A1082" t="s">
        <v>3371</v>
      </c>
      <c r="B1082" t="s">
        <v>3058</v>
      </c>
      <c r="C1082" t="s">
        <v>3356</v>
      </c>
      <c r="D1082" t="s">
        <v>3367</v>
      </c>
      <c r="E1082">
        <f>VLOOKUP(K1082,Questions!B:I,2,FALSE)</f>
        <v>16</v>
      </c>
      <c r="F1082">
        <f>VLOOKUP(K1082,Questions!B:I,3,FALSE)</f>
        <v>16.2</v>
      </c>
      <c r="G1082" t="str">
        <f>VLOOKUP(K1082,Questions!B:I,4,FALSE)</f>
        <v>Control</v>
      </c>
      <c r="H1082" t="str">
        <f>VLOOKUP(K1082,Questions!B:I,5,FALSE)</f>
        <v>Moral Reasoning True Beliefs - Control</v>
      </c>
      <c r="I1082" t="str">
        <f>VLOOKUP(K1082,Questions!B:I,6,FALSE)</f>
        <v>Control</v>
      </c>
      <c r="J1082" t="s">
        <v>3760</v>
      </c>
      <c r="K1082" t="s">
        <v>60</v>
      </c>
      <c r="L1082" t="str">
        <f>VLOOKUP(K1082,Questions!B:H,7,FALSE)</f>
        <v>Inc</v>
      </c>
      <c r="M1082">
        <v>1</v>
      </c>
      <c r="O1082">
        <v>0</v>
      </c>
      <c r="P1082">
        <v>1</v>
      </c>
      <c r="Q1082">
        <v>0</v>
      </c>
    </row>
    <row r="1083" spans="1:17" x14ac:dyDescent="0.2">
      <c r="A1083" t="s">
        <v>3371</v>
      </c>
      <c r="B1083" t="s">
        <v>3058</v>
      </c>
      <c r="C1083" t="s">
        <v>3356</v>
      </c>
      <c r="D1083" t="s">
        <v>3367</v>
      </c>
      <c r="E1083">
        <f>VLOOKUP(K1083,Questions!B:I,2,FALSE)</f>
        <v>16</v>
      </c>
      <c r="F1083">
        <f>VLOOKUP(K1083,Questions!B:I,3,FALSE)</f>
        <v>16.3</v>
      </c>
      <c r="G1083" t="str">
        <f>VLOOKUP(K1083,Questions!B:I,4,FALSE)</f>
        <v>Explanation</v>
      </c>
      <c r="H1083" t="str">
        <f>VLOOKUP(K1083,Questions!B:I,5,FALSE)</f>
        <v>Moral Reasoning True Beliefs</v>
      </c>
      <c r="I1083" t="str">
        <f>VLOOKUP(K1083,Questions!B:I,6,FALSE)</f>
        <v>Moral Reasoning</v>
      </c>
      <c r="J1083" t="s">
        <v>3761</v>
      </c>
      <c r="K1083" t="s">
        <v>61</v>
      </c>
      <c r="L1083" t="str">
        <f>VLOOKUP(K1083,Questions!B:H,7,FALSE)</f>
        <v>Exc</v>
      </c>
      <c r="M1083">
        <v>1</v>
      </c>
      <c r="N1083" t="s">
        <v>2166</v>
      </c>
      <c r="O1083">
        <v>0</v>
      </c>
      <c r="P1083">
        <v>1</v>
      </c>
      <c r="Q1083">
        <v>0</v>
      </c>
    </row>
    <row r="1084" spans="1:17" x14ac:dyDescent="0.2">
      <c r="A1084" t="s">
        <v>3371</v>
      </c>
      <c r="B1084" t="s">
        <v>3058</v>
      </c>
      <c r="C1084" t="s">
        <v>3356</v>
      </c>
      <c r="D1084" t="s">
        <v>3367</v>
      </c>
      <c r="E1084">
        <f>VLOOKUP(K1084,Questions!B:I,2,FALSE)</f>
        <v>16</v>
      </c>
      <c r="F1084">
        <f>VLOOKUP(K1084,Questions!B:I,3,FALSE)</f>
        <v>16.399999999999999</v>
      </c>
      <c r="G1084" t="str">
        <f>VLOOKUP(K1084,Questions!B:I,4,FALSE)</f>
        <v>Explanation</v>
      </c>
      <c r="H1084" t="str">
        <f>VLOOKUP(K1084,Questions!B:I,5,FALSE)</f>
        <v>Emotion</v>
      </c>
      <c r="I1084" t="str">
        <f>VLOOKUP(K1084,Questions!B:I,6,FALSE)</f>
        <v>Emotion</v>
      </c>
      <c r="J1084" t="s">
        <v>3762</v>
      </c>
      <c r="K1084" t="s">
        <v>62</v>
      </c>
      <c r="L1084" t="str">
        <f>VLOOKUP(K1084,Questions!B:H,7,FALSE)</f>
        <v>Inc</v>
      </c>
      <c r="M1084">
        <v>1</v>
      </c>
      <c r="N1084" t="s">
        <v>2167</v>
      </c>
      <c r="O1084">
        <v>0</v>
      </c>
      <c r="P1084">
        <v>1</v>
      </c>
      <c r="Q1084">
        <v>0</v>
      </c>
    </row>
    <row r="1085" spans="1:17" x14ac:dyDescent="0.2">
      <c r="A1085" t="s">
        <v>3371</v>
      </c>
      <c r="B1085" t="s">
        <v>3058</v>
      </c>
      <c r="C1085" t="s">
        <v>3356</v>
      </c>
      <c r="D1085" t="s">
        <v>3367</v>
      </c>
      <c r="E1085">
        <f>VLOOKUP(K1085,Questions!B:I,2,FALSE)</f>
        <v>16</v>
      </c>
      <c r="F1085">
        <f>VLOOKUP(K1085,Questions!B:I,3,FALSE)</f>
        <v>16.5</v>
      </c>
      <c r="G1085" t="str">
        <f>VLOOKUP(K1085,Questions!B:I,4,FALSE)</f>
        <v>2AFC</v>
      </c>
      <c r="H1085" t="str">
        <f>VLOOKUP(K1085,Questions!B:I,5,FALSE)</f>
        <v>Moral Reasoning True Beliefs</v>
      </c>
      <c r="I1085" t="str">
        <f>VLOOKUP(K1085,Questions!B:I,6,FALSE)</f>
        <v>Moral Reasoning</v>
      </c>
      <c r="J1085" t="s">
        <v>3763</v>
      </c>
      <c r="K1085" t="s">
        <v>63</v>
      </c>
      <c r="L1085" t="str">
        <f>VLOOKUP(K1085,Questions!B:H,7,FALSE)</f>
        <v>Inc</v>
      </c>
      <c r="M1085">
        <v>1</v>
      </c>
      <c r="O1085">
        <v>0</v>
      </c>
      <c r="P1085">
        <v>1</v>
      </c>
      <c r="Q1085">
        <v>0</v>
      </c>
    </row>
    <row r="1086" spans="1:17" x14ac:dyDescent="0.2">
      <c r="A1086" t="s">
        <v>3371</v>
      </c>
      <c r="B1086" t="s">
        <v>3058</v>
      </c>
      <c r="C1086" t="s">
        <v>3356</v>
      </c>
      <c r="D1086" t="s">
        <v>3367</v>
      </c>
      <c r="E1086">
        <f>VLOOKUP(K1086,Questions!B:I,2,FALSE)</f>
        <v>16</v>
      </c>
      <c r="F1086">
        <f>VLOOKUP(K1086,Questions!B:I,3,FALSE)</f>
        <v>16.600000000000001</v>
      </c>
      <c r="G1086" t="str">
        <f>VLOOKUP(K1086,Questions!B:I,4,FALSE)</f>
        <v>Explanation</v>
      </c>
      <c r="H1086" t="str">
        <f>VLOOKUP(K1086,Questions!B:I,5,FALSE)</f>
        <v>Moral Reasoning True Beliefs</v>
      </c>
      <c r="I1086" t="str">
        <f>VLOOKUP(K1086,Questions!B:I,6,FALSE)</f>
        <v>Moral Reasoning</v>
      </c>
      <c r="J1086" t="s">
        <v>3764</v>
      </c>
      <c r="K1086" t="s">
        <v>3656</v>
      </c>
      <c r="L1086" t="str">
        <f>VLOOKUP(K1086,Questions!B:H,7,FALSE)</f>
        <v>Inc</v>
      </c>
      <c r="M1086">
        <v>1</v>
      </c>
      <c r="N1086" t="s">
        <v>2168</v>
      </c>
      <c r="O1086">
        <v>0</v>
      </c>
      <c r="P1086">
        <v>1</v>
      </c>
      <c r="Q1086">
        <v>0</v>
      </c>
    </row>
    <row r="1087" spans="1:17" x14ac:dyDescent="0.2">
      <c r="A1087" t="s">
        <v>3371</v>
      </c>
      <c r="B1087" t="s">
        <v>3058</v>
      </c>
      <c r="C1087" t="s">
        <v>3356</v>
      </c>
      <c r="D1087" t="s">
        <v>3367</v>
      </c>
      <c r="E1087">
        <f>VLOOKUP(K1087,Questions!B:I,2,FALSE)</f>
        <v>16</v>
      </c>
      <c r="F1087">
        <f>VLOOKUP(K1087,Questions!B:I,3,FALSE)</f>
        <v>16.7</v>
      </c>
      <c r="G1087" t="str">
        <f>VLOOKUP(K1087,Questions!B:I,4,FALSE)</f>
        <v>2AFC</v>
      </c>
      <c r="H1087" t="str">
        <f>VLOOKUP(K1087,Questions!B:I,5,FALSE)</f>
        <v>Moral Reasoning True Beliefs</v>
      </c>
      <c r="I1087" t="str">
        <f>VLOOKUP(K1087,Questions!B:I,6,FALSE)</f>
        <v>Moral Reasoning</v>
      </c>
      <c r="J1087" t="s">
        <v>3765</v>
      </c>
      <c r="K1087" t="s">
        <v>64</v>
      </c>
      <c r="L1087" t="str">
        <f>VLOOKUP(K1087,Questions!B:H,7,FALSE)</f>
        <v>Inc</v>
      </c>
      <c r="M1087">
        <v>1</v>
      </c>
      <c r="O1087">
        <v>0</v>
      </c>
      <c r="P1087">
        <v>1</v>
      </c>
      <c r="Q1087">
        <v>0</v>
      </c>
    </row>
    <row r="1088" spans="1:17" x14ac:dyDescent="0.2">
      <c r="A1088" t="s">
        <v>3371</v>
      </c>
      <c r="B1088" t="s">
        <v>3058</v>
      </c>
      <c r="C1088" t="s">
        <v>3356</v>
      </c>
      <c r="D1088" t="s">
        <v>3367</v>
      </c>
      <c r="E1088">
        <f>VLOOKUP(K1088,Questions!B:I,2,FALSE)</f>
        <v>16</v>
      </c>
      <c r="F1088">
        <f>VLOOKUP(K1088,Questions!B:I,3,FALSE)</f>
        <v>16.8</v>
      </c>
      <c r="G1088" t="str">
        <f>VLOOKUP(K1088,Questions!B:I,4,FALSE)</f>
        <v>Explanation</v>
      </c>
      <c r="H1088" t="str">
        <f>VLOOKUP(K1088,Questions!B:I,5,FALSE)</f>
        <v>Moral Reasoning True Beliefs</v>
      </c>
      <c r="I1088" t="str">
        <f>VLOOKUP(K1088,Questions!B:I,6,FALSE)</f>
        <v>Moral Reasoning</v>
      </c>
      <c r="J1088" t="s">
        <v>3766</v>
      </c>
      <c r="K1088" t="s">
        <v>3657</v>
      </c>
      <c r="L1088" t="str">
        <f>VLOOKUP(K1088,Questions!B:H,7,FALSE)</f>
        <v>Inc</v>
      </c>
      <c r="M1088">
        <v>1</v>
      </c>
      <c r="N1088" t="s">
        <v>2169</v>
      </c>
      <c r="O1088">
        <v>0</v>
      </c>
      <c r="P1088">
        <v>1</v>
      </c>
      <c r="Q1088">
        <v>0</v>
      </c>
    </row>
    <row r="1089" spans="1:17" x14ac:dyDescent="0.2">
      <c r="A1089" t="s">
        <v>3371</v>
      </c>
      <c r="B1089" t="s">
        <v>3058</v>
      </c>
      <c r="C1089" t="s">
        <v>3356</v>
      </c>
      <c r="D1089" t="s">
        <v>3367</v>
      </c>
      <c r="E1089">
        <f>VLOOKUP(K1089,Questions!B:I,2,FALSE)</f>
        <v>16</v>
      </c>
      <c r="F1089">
        <f>VLOOKUP(K1089,Questions!B:I,3,FALSE)</f>
        <v>16.899999999999999</v>
      </c>
      <c r="G1089" t="str">
        <f>VLOOKUP(K1089,Questions!B:I,4,FALSE)</f>
        <v>2AFC</v>
      </c>
      <c r="H1089" t="str">
        <f>VLOOKUP(K1089,Questions!B:I,5,FALSE)</f>
        <v>Moral Reasoning True Beliefs</v>
      </c>
      <c r="I1089" t="str">
        <f>VLOOKUP(K1089,Questions!B:I,6,FALSE)</f>
        <v>Moral Reasoning</v>
      </c>
      <c r="J1089" t="s">
        <v>3767</v>
      </c>
      <c r="K1089" t="s">
        <v>65</v>
      </c>
      <c r="L1089" t="str">
        <f>VLOOKUP(K1089,Questions!B:H,7,FALSE)</f>
        <v>Inc</v>
      </c>
      <c r="M1089">
        <v>1</v>
      </c>
      <c r="O1089">
        <v>0</v>
      </c>
      <c r="P1089">
        <v>1</v>
      </c>
      <c r="Q1089">
        <v>0</v>
      </c>
    </row>
    <row r="1090" spans="1:17" x14ac:dyDescent="0.2">
      <c r="A1090" t="s">
        <v>3371</v>
      </c>
      <c r="B1090" t="s">
        <v>3058</v>
      </c>
      <c r="C1090" t="s">
        <v>3356</v>
      </c>
      <c r="D1090" t="s">
        <v>3367</v>
      </c>
      <c r="E1090">
        <f>VLOOKUP(K1090,Questions!B:I,2,FALSE)</f>
        <v>16</v>
      </c>
      <c r="F1090">
        <f>VLOOKUP(K1090,Questions!B:I,3,FALSE)</f>
        <v>16.91</v>
      </c>
      <c r="G1090" t="str">
        <f>VLOOKUP(K1090,Questions!B:I,4,FALSE)</f>
        <v>Explanation</v>
      </c>
      <c r="H1090" t="str">
        <f>VLOOKUP(K1090,Questions!B:I,5,FALSE)</f>
        <v>Moral Reasoning True Beliefs</v>
      </c>
      <c r="I1090" t="str">
        <f>VLOOKUP(K1090,Questions!B:I,6,FALSE)</f>
        <v>Moral Reasoning</v>
      </c>
      <c r="J1090" t="s">
        <v>3768</v>
      </c>
      <c r="K1090" t="s">
        <v>3658</v>
      </c>
      <c r="L1090" t="str">
        <f>VLOOKUP(K1090,Questions!B:H,7,FALSE)</f>
        <v>Inc</v>
      </c>
      <c r="M1090">
        <v>1</v>
      </c>
      <c r="N1090" t="s">
        <v>2170</v>
      </c>
      <c r="O1090">
        <v>0</v>
      </c>
      <c r="P1090">
        <v>1</v>
      </c>
      <c r="Q1090">
        <v>0</v>
      </c>
    </row>
    <row r="1091" spans="1:17" x14ac:dyDescent="0.2">
      <c r="A1091" t="s">
        <v>3371</v>
      </c>
      <c r="B1091" t="s">
        <v>3058</v>
      </c>
      <c r="C1091" t="s">
        <v>3356</v>
      </c>
      <c r="D1091" t="s">
        <v>3367</v>
      </c>
      <c r="E1091">
        <f>VLOOKUP(K1091,Questions!B:I,2,FALSE)</f>
        <v>17</v>
      </c>
      <c r="F1091">
        <f>VLOOKUP(K1091,Questions!B:I,3,FALSE)</f>
        <v>17.100000000000001</v>
      </c>
      <c r="G1091" t="str">
        <f>VLOOKUP(K1091,Questions!B:I,4,FALSE)</f>
        <v>2AFC</v>
      </c>
      <c r="H1091" t="str">
        <f>VLOOKUP(K1091,Questions!B:I,5,FALSE)</f>
        <v>False Belief - Lies</v>
      </c>
      <c r="I1091" t="str">
        <f>VLOOKUP(K1091,Questions!B:I,6,FALSE)</f>
        <v>Lies</v>
      </c>
      <c r="J1091" t="s">
        <v>3769</v>
      </c>
      <c r="K1091" t="s">
        <v>66</v>
      </c>
      <c r="L1091" t="str">
        <f>VLOOKUP(K1091,Questions!B:H,7,FALSE)</f>
        <v>Exc-5upOnly</v>
      </c>
      <c r="M1091">
        <v>1</v>
      </c>
      <c r="O1091">
        <v>0</v>
      </c>
      <c r="P1091">
        <v>1</v>
      </c>
      <c r="Q1091">
        <v>0</v>
      </c>
    </row>
    <row r="1092" spans="1:17" x14ac:dyDescent="0.2">
      <c r="A1092" t="s">
        <v>3371</v>
      </c>
      <c r="B1092" t="s">
        <v>3058</v>
      </c>
      <c r="C1092" t="s">
        <v>3356</v>
      </c>
      <c r="D1092" t="s">
        <v>3367</v>
      </c>
      <c r="E1092">
        <f>VLOOKUP(K1092,Questions!B:I,2,FALSE)</f>
        <v>17</v>
      </c>
      <c r="F1092">
        <f>VLOOKUP(K1092,Questions!B:I,3,FALSE)</f>
        <v>17.2</v>
      </c>
      <c r="G1092" t="str">
        <f>VLOOKUP(K1092,Questions!B:I,4,FALSE)</f>
        <v>Control</v>
      </c>
      <c r="H1092" t="str">
        <f>VLOOKUP(K1092,Questions!B:I,5,FALSE)</f>
        <v>False Belief - Lies - Control</v>
      </c>
      <c r="I1092" t="str">
        <f>VLOOKUP(K1092,Questions!B:I,6,FALSE)</f>
        <v>Control</v>
      </c>
      <c r="J1092" t="s">
        <v>3770</v>
      </c>
      <c r="K1092" t="s">
        <v>3659</v>
      </c>
      <c r="L1092" t="str">
        <f>VLOOKUP(K1092,Questions!B:H,7,FALSE)</f>
        <v>Exc-5upOnly</v>
      </c>
      <c r="M1092">
        <v>1</v>
      </c>
      <c r="O1092">
        <v>0</v>
      </c>
      <c r="P1092">
        <v>1</v>
      </c>
      <c r="Q1092">
        <v>0</v>
      </c>
    </row>
    <row r="1093" spans="1:17" x14ac:dyDescent="0.2">
      <c r="A1093" t="s">
        <v>3371</v>
      </c>
      <c r="B1093" t="s">
        <v>3058</v>
      </c>
      <c r="C1093" t="s">
        <v>3356</v>
      </c>
      <c r="D1093" t="s">
        <v>3367</v>
      </c>
      <c r="E1093">
        <f>VLOOKUP(K1093,Questions!B:I,2,FALSE)</f>
        <v>17</v>
      </c>
      <c r="F1093">
        <f>VLOOKUP(K1093,Questions!B:I,3,FALSE)</f>
        <v>17.3</v>
      </c>
      <c r="G1093" t="str">
        <f>VLOOKUP(K1093,Questions!B:I,4,FALSE)</f>
        <v>2AFC</v>
      </c>
      <c r="H1093" t="str">
        <f>VLOOKUP(K1093,Questions!B:I,5,FALSE)</f>
        <v>False Belief - Lies</v>
      </c>
      <c r="I1093" t="str">
        <f>VLOOKUP(K1093,Questions!B:I,6,FALSE)</f>
        <v>Lies</v>
      </c>
      <c r="J1093" t="s">
        <v>3771</v>
      </c>
      <c r="K1093" t="s">
        <v>68</v>
      </c>
      <c r="L1093" t="str">
        <f>VLOOKUP(K1093,Questions!B:H,7,FALSE)</f>
        <v>Exc-5upOnly</v>
      </c>
      <c r="M1093">
        <v>1</v>
      </c>
      <c r="O1093">
        <v>0</v>
      </c>
      <c r="P1093">
        <v>1</v>
      </c>
      <c r="Q1093">
        <v>0</v>
      </c>
    </row>
    <row r="1094" spans="1:17" x14ac:dyDescent="0.2">
      <c r="A1094" t="s">
        <v>3371</v>
      </c>
      <c r="B1094" t="s">
        <v>3058</v>
      </c>
      <c r="C1094" t="s">
        <v>3356</v>
      </c>
      <c r="D1094" t="s">
        <v>3367</v>
      </c>
      <c r="E1094">
        <f>VLOOKUP(K1094,Questions!B:I,2,FALSE)</f>
        <v>17</v>
      </c>
      <c r="F1094">
        <f>VLOOKUP(K1094,Questions!B:I,3,FALSE)</f>
        <v>17.399999999999999</v>
      </c>
      <c r="G1094" t="str">
        <f>VLOOKUP(K1094,Questions!B:I,4,FALSE)</f>
        <v>Explanation</v>
      </c>
      <c r="H1094" t="str">
        <f>VLOOKUP(K1094,Questions!B:I,5,FALSE)</f>
        <v>False Belief - Lies</v>
      </c>
      <c r="I1094" t="str">
        <f>VLOOKUP(K1094,Questions!B:I,6,FALSE)</f>
        <v>Lies</v>
      </c>
      <c r="J1094" t="s">
        <v>3772</v>
      </c>
      <c r="K1094" t="s">
        <v>69</v>
      </c>
      <c r="L1094" t="str">
        <f>VLOOKUP(K1094,Questions!B:H,7,FALSE)</f>
        <v>Exc-5upOnly</v>
      </c>
      <c r="M1094">
        <v>0</v>
      </c>
      <c r="N1094" t="s">
        <v>2171</v>
      </c>
      <c r="O1094">
        <v>0</v>
      </c>
      <c r="P1094">
        <v>1</v>
      </c>
      <c r="Q1094">
        <v>0</v>
      </c>
    </row>
    <row r="1095" spans="1:17" x14ac:dyDescent="0.2">
      <c r="A1095" t="s">
        <v>3371</v>
      </c>
      <c r="B1095" t="s">
        <v>3058</v>
      </c>
      <c r="C1095" t="s">
        <v>3356</v>
      </c>
      <c r="D1095" t="s">
        <v>3367</v>
      </c>
      <c r="E1095">
        <f>VLOOKUP(K1095,Questions!B:I,2,FALSE)</f>
        <v>17</v>
      </c>
      <c r="F1095">
        <f>VLOOKUP(K1095,Questions!B:I,3,FALSE)</f>
        <v>17.5</v>
      </c>
      <c r="G1095" t="str">
        <f>VLOOKUP(K1095,Questions!B:I,4,FALSE)</f>
        <v>Control</v>
      </c>
      <c r="H1095" t="str">
        <f>VLOOKUP(K1095,Questions!B:I,5,FALSE)</f>
        <v>False Belief - Lies - Control</v>
      </c>
      <c r="I1095" t="str">
        <f>VLOOKUP(K1095,Questions!B:I,6,FALSE)</f>
        <v>Control</v>
      </c>
      <c r="J1095" t="s">
        <v>3773</v>
      </c>
      <c r="K1095" t="s">
        <v>3660</v>
      </c>
      <c r="L1095" t="str">
        <f>VLOOKUP(K1095,Questions!B:H,7,FALSE)</f>
        <v>Exc-5upOnly</v>
      </c>
      <c r="M1095">
        <v>1</v>
      </c>
      <c r="O1095">
        <v>0</v>
      </c>
      <c r="P1095">
        <v>1</v>
      </c>
      <c r="Q1095">
        <v>0</v>
      </c>
    </row>
    <row r="1096" spans="1:17" x14ac:dyDescent="0.2">
      <c r="A1096" t="s">
        <v>3371</v>
      </c>
      <c r="B1096" t="s">
        <v>3058</v>
      </c>
      <c r="C1096" t="s">
        <v>3356</v>
      </c>
      <c r="D1096" t="s">
        <v>3367</v>
      </c>
      <c r="E1096">
        <f>VLOOKUP(K1096,Questions!B:I,2,FALSE)</f>
        <v>17</v>
      </c>
      <c r="F1096">
        <f>VLOOKUP(K1096,Questions!B:I,3,FALSE)</f>
        <v>17.600000000000001</v>
      </c>
      <c r="G1096" t="str">
        <f>VLOOKUP(K1096,Questions!B:I,4,FALSE)</f>
        <v>2AFC</v>
      </c>
      <c r="H1096" t="str">
        <f>VLOOKUP(K1096,Questions!B:I,5,FALSE)</f>
        <v>Emotion</v>
      </c>
      <c r="I1096" t="str">
        <f>VLOOKUP(K1096,Questions!B:I,6,FALSE)</f>
        <v>Emotion</v>
      </c>
      <c r="J1096" t="s">
        <v>3774</v>
      </c>
      <c r="K1096" t="s">
        <v>70</v>
      </c>
      <c r="L1096" t="str">
        <f>VLOOKUP(K1096,Questions!B:H,7,FALSE)</f>
        <v>Exc-5upOnly</v>
      </c>
      <c r="M1096">
        <v>1</v>
      </c>
      <c r="O1096">
        <v>0</v>
      </c>
      <c r="P1096">
        <v>1</v>
      </c>
      <c r="Q1096">
        <v>0</v>
      </c>
    </row>
    <row r="1097" spans="1:17" x14ac:dyDescent="0.2">
      <c r="A1097" t="s">
        <v>3371</v>
      </c>
      <c r="B1097" t="s">
        <v>3058</v>
      </c>
      <c r="C1097" t="s">
        <v>3356</v>
      </c>
      <c r="D1097" t="s">
        <v>3367</v>
      </c>
      <c r="E1097">
        <f>VLOOKUP(K1097,Questions!B:I,2,FALSE)</f>
        <v>17</v>
      </c>
      <c r="F1097">
        <f>VLOOKUP(K1097,Questions!B:I,3,FALSE)</f>
        <v>17.7</v>
      </c>
      <c r="G1097" t="str">
        <f>VLOOKUP(K1097,Questions!B:I,4,FALSE)</f>
        <v>Explanation</v>
      </c>
      <c r="H1097" t="str">
        <f>VLOOKUP(K1097,Questions!B:I,5,FALSE)</f>
        <v>Emotion</v>
      </c>
      <c r="I1097" t="str">
        <f>VLOOKUP(K1097,Questions!B:I,6,FALSE)</f>
        <v>Emotion</v>
      </c>
      <c r="J1097" t="s">
        <v>3775</v>
      </c>
      <c r="K1097" t="s">
        <v>71</v>
      </c>
      <c r="L1097" t="str">
        <f>VLOOKUP(K1097,Questions!B:H,7,FALSE)</f>
        <v>Exc-5upOnly</v>
      </c>
      <c r="M1097">
        <v>1</v>
      </c>
      <c r="N1097" t="s">
        <v>2172</v>
      </c>
      <c r="O1097">
        <v>0</v>
      </c>
      <c r="P1097">
        <v>1</v>
      </c>
      <c r="Q1097">
        <v>0</v>
      </c>
    </row>
    <row r="1098" spans="1:17" x14ac:dyDescent="0.2">
      <c r="A1098" t="s">
        <v>3371</v>
      </c>
      <c r="B1098" t="s">
        <v>3058</v>
      </c>
      <c r="C1098" t="s">
        <v>3356</v>
      </c>
      <c r="D1098" t="s">
        <v>3367</v>
      </c>
      <c r="E1098">
        <f>VLOOKUP(K1098,Questions!B:I,2,FALSE)</f>
        <v>17</v>
      </c>
      <c r="F1098">
        <f>VLOOKUP(K1098,Questions!B:I,3,FALSE)</f>
        <v>17.8</v>
      </c>
      <c r="G1098" t="str">
        <f>VLOOKUP(K1098,Questions!B:I,4,FALSE)</f>
        <v>2AFC</v>
      </c>
      <c r="H1098" t="str">
        <f>VLOOKUP(K1098,Questions!B:I,5,FALSE)</f>
        <v>False Belief - Lies</v>
      </c>
      <c r="I1098" t="str">
        <f>VLOOKUP(K1098,Questions!B:I,6,FALSE)</f>
        <v>Lies</v>
      </c>
      <c r="J1098" t="s">
        <v>3776</v>
      </c>
      <c r="K1098" t="s">
        <v>72</v>
      </c>
      <c r="L1098" t="str">
        <f>VLOOKUP(K1098,Questions!B:H,7,FALSE)</f>
        <v>Exc-5upOnly</v>
      </c>
      <c r="M1098">
        <v>0</v>
      </c>
      <c r="O1098">
        <v>1</v>
      </c>
      <c r="P1098">
        <v>1</v>
      </c>
      <c r="Q1098">
        <v>0</v>
      </c>
    </row>
    <row r="1099" spans="1:17" x14ac:dyDescent="0.2">
      <c r="A1099" t="s">
        <v>3371</v>
      </c>
      <c r="B1099" t="s">
        <v>3058</v>
      </c>
      <c r="C1099" t="s">
        <v>3356</v>
      </c>
      <c r="D1099" t="s">
        <v>3367</v>
      </c>
      <c r="E1099">
        <f>VLOOKUP(K1099,Questions!B:I,2,FALSE)</f>
        <v>17</v>
      </c>
      <c r="F1099">
        <f>VLOOKUP(K1099,Questions!B:I,3,FALSE)</f>
        <v>17.899999999999999</v>
      </c>
      <c r="G1099" t="str">
        <f>VLOOKUP(K1099,Questions!B:I,4,FALSE)</f>
        <v>Explanation</v>
      </c>
      <c r="H1099" t="str">
        <f>VLOOKUP(K1099,Questions!B:I,5,FALSE)</f>
        <v>False Belief - Lies</v>
      </c>
      <c r="I1099" t="str">
        <f>VLOOKUP(K1099,Questions!B:I,6,FALSE)</f>
        <v>Lies</v>
      </c>
      <c r="J1099" t="s">
        <v>3777</v>
      </c>
      <c r="K1099" t="s">
        <v>73</v>
      </c>
      <c r="L1099" t="str">
        <f>VLOOKUP(K1099,Questions!B:H,7,FALSE)</f>
        <v>Exc-5upOnly</v>
      </c>
      <c r="M1099">
        <v>0</v>
      </c>
      <c r="N1099" t="s">
        <v>2173</v>
      </c>
      <c r="O1099">
        <v>0</v>
      </c>
      <c r="P1099">
        <v>1</v>
      </c>
      <c r="Q1099">
        <v>0</v>
      </c>
    </row>
    <row r="1100" spans="1:17" x14ac:dyDescent="0.2">
      <c r="A1100" t="s">
        <v>3371</v>
      </c>
      <c r="B1100" t="s">
        <v>3058</v>
      </c>
      <c r="C1100" t="s">
        <v>3356</v>
      </c>
      <c r="D1100" t="s">
        <v>3367</v>
      </c>
      <c r="E1100">
        <f>VLOOKUP(K1100,Questions!B:I,2,FALSE)</f>
        <v>18</v>
      </c>
      <c r="F1100">
        <f>VLOOKUP(K1100,Questions!B:I,3,FALSE)</f>
        <v>18.100000000000001</v>
      </c>
      <c r="G1100" t="str">
        <f>VLOOKUP(K1100,Questions!B:I,4,FALSE)</f>
        <v>2AFC</v>
      </c>
      <c r="H1100" t="str">
        <f>VLOOKUP(K1100,Questions!B:I,5,FALSE)</f>
        <v>2nd Order Belief-Desire Reasoning</v>
      </c>
      <c r="I1100" t="str">
        <f>VLOOKUP(K1100,Questions!B:I,6,FALSE)</f>
        <v>Belief</v>
      </c>
      <c r="J1100" t="s">
        <v>3778</v>
      </c>
      <c r="K1100" t="s">
        <v>74</v>
      </c>
      <c r="L1100" t="str">
        <f>VLOOKUP(K1100,Questions!B:H,7,FALSE)</f>
        <v>Inc</v>
      </c>
      <c r="M1100">
        <v>1</v>
      </c>
      <c r="O1100">
        <v>0</v>
      </c>
      <c r="P1100">
        <v>1</v>
      </c>
      <c r="Q1100">
        <v>0</v>
      </c>
    </row>
    <row r="1101" spans="1:17" x14ac:dyDescent="0.2">
      <c r="A1101" t="s">
        <v>3371</v>
      </c>
      <c r="B1101" t="s">
        <v>3058</v>
      </c>
      <c r="C1101" t="s">
        <v>3356</v>
      </c>
      <c r="D1101" t="s">
        <v>3367</v>
      </c>
      <c r="E1101">
        <f>VLOOKUP(K1101,Questions!B:I,2,FALSE)</f>
        <v>18</v>
      </c>
      <c r="F1101">
        <f>VLOOKUP(K1101,Questions!B:I,3,FALSE)</f>
        <v>18.2</v>
      </c>
      <c r="G1101" t="str">
        <f>VLOOKUP(K1101,Questions!B:I,4,FALSE)</f>
        <v>Explanation</v>
      </c>
      <c r="H1101" t="str">
        <f>VLOOKUP(K1101,Questions!B:I,5,FALSE)</f>
        <v>2nd Order Belief-Desire Reasoning</v>
      </c>
      <c r="I1101" t="str">
        <f>VLOOKUP(K1101,Questions!B:I,6,FALSE)</f>
        <v>Belief</v>
      </c>
      <c r="J1101" t="s">
        <v>3779</v>
      </c>
      <c r="K1101" t="s">
        <v>75</v>
      </c>
      <c r="L1101" t="str">
        <f>VLOOKUP(K1101,Questions!B:H,7,FALSE)</f>
        <v>Exc-5upOnly</v>
      </c>
      <c r="M1101">
        <v>1</v>
      </c>
      <c r="N1101" t="s">
        <v>2174</v>
      </c>
      <c r="O1101">
        <v>0</v>
      </c>
      <c r="P1101">
        <v>1</v>
      </c>
      <c r="Q1101">
        <v>0</v>
      </c>
    </row>
    <row r="1102" spans="1:17" x14ac:dyDescent="0.2">
      <c r="A1102" t="s">
        <v>3371</v>
      </c>
      <c r="B1102" t="s">
        <v>3058</v>
      </c>
      <c r="C1102" t="s">
        <v>3356</v>
      </c>
      <c r="D1102" t="s">
        <v>3367</v>
      </c>
      <c r="E1102">
        <f>VLOOKUP(K1102,Questions!B:I,2,FALSE)</f>
        <v>18</v>
      </c>
      <c r="F1102">
        <f>VLOOKUP(K1102,Questions!B:I,3,FALSE)</f>
        <v>18.3</v>
      </c>
      <c r="G1102" t="str">
        <f>VLOOKUP(K1102,Questions!B:I,4,FALSE)</f>
        <v>Control</v>
      </c>
      <c r="H1102" t="str">
        <f>VLOOKUP(K1102,Questions!B:I,5,FALSE)</f>
        <v>2nd Order Belief-Desire Reasoning - Control</v>
      </c>
      <c r="I1102" t="str">
        <f>VLOOKUP(K1102,Questions!B:I,6,FALSE)</f>
        <v>Control</v>
      </c>
      <c r="J1102" t="s">
        <v>3780</v>
      </c>
      <c r="K1102" t="s">
        <v>76</v>
      </c>
      <c r="L1102" t="str">
        <f>VLOOKUP(K1102,Questions!B:H,7,FALSE)</f>
        <v>Exc-5upOnly</v>
      </c>
      <c r="M1102">
        <v>1</v>
      </c>
      <c r="O1102">
        <v>0</v>
      </c>
      <c r="P1102">
        <v>1</v>
      </c>
      <c r="Q1102">
        <v>0</v>
      </c>
    </row>
    <row r="1103" spans="1:17" x14ac:dyDescent="0.2">
      <c r="A1103" t="s">
        <v>3371</v>
      </c>
      <c r="B1103" t="s">
        <v>3058</v>
      </c>
      <c r="C1103" t="s">
        <v>3356</v>
      </c>
      <c r="D1103" t="s">
        <v>3367</v>
      </c>
      <c r="E1103">
        <f>VLOOKUP(K1103,Questions!B:I,2,FALSE)</f>
        <v>18</v>
      </c>
      <c r="F1103">
        <f>VLOOKUP(K1103,Questions!B:I,3,FALSE)</f>
        <v>18.399999999999999</v>
      </c>
      <c r="G1103" t="str">
        <f>VLOOKUP(K1103,Questions!B:I,4,FALSE)</f>
        <v>Control</v>
      </c>
      <c r="H1103" t="str">
        <f>VLOOKUP(K1103,Questions!B:I,5,FALSE)</f>
        <v>2nd Order Belief-Desire Reasoning - Control</v>
      </c>
      <c r="I1103" t="str">
        <f>VLOOKUP(K1103,Questions!B:I,6,FALSE)</f>
        <v>Control</v>
      </c>
      <c r="J1103" t="s">
        <v>3781</v>
      </c>
      <c r="K1103" t="s">
        <v>77</v>
      </c>
      <c r="L1103" t="str">
        <f>VLOOKUP(K1103,Questions!B:H,7,FALSE)</f>
        <v>Exc-5upOnly</v>
      </c>
      <c r="M1103">
        <v>1</v>
      </c>
      <c r="O1103">
        <v>0</v>
      </c>
      <c r="P1103">
        <v>1</v>
      </c>
      <c r="Q1103">
        <v>0</v>
      </c>
    </row>
    <row r="1104" spans="1:17" x14ac:dyDescent="0.2">
      <c r="A1104" t="s">
        <v>3371</v>
      </c>
      <c r="B1104" t="s">
        <v>3058</v>
      </c>
      <c r="C1104" t="s">
        <v>3356</v>
      </c>
      <c r="D1104" t="s">
        <v>3367</v>
      </c>
      <c r="E1104">
        <f>VLOOKUP(K1104,Questions!B:I,2,FALSE)</f>
        <v>18</v>
      </c>
      <c r="F1104">
        <f>VLOOKUP(K1104,Questions!B:I,3,FALSE)</f>
        <v>18.5</v>
      </c>
      <c r="G1104" t="str">
        <f>VLOOKUP(K1104,Questions!B:I,4,FALSE)</f>
        <v>Explanation</v>
      </c>
      <c r="H1104" t="str">
        <f>VLOOKUP(K1104,Questions!B:I,5,FALSE)</f>
        <v>False Belief - Emotion</v>
      </c>
      <c r="I1104" t="str">
        <f>VLOOKUP(K1104,Questions!B:I,6,FALSE)</f>
        <v>Belief</v>
      </c>
      <c r="J1104" t="s">
        <v>3782</v>
      </c>
      <c r="K1104" t="s">
        <v>78</v>
      </c>
      <c r="L1104" t="str">
        <f>VLOOKUP(K1104,Questions!B:H,7,FALSE)</f>
        <v>Exc-5upOnly</v>
      </c>
      <c r="M1104">
        <v>1</v>
      </c>
      <c r="N1104" t="s">
        <v>2175</v>
      </c>
      <c r="O1104">
        <v>0</v>
      </c>
      <c r="P1104">
        <v>1</v>
      </c>
      <c r="Q1104">
        <v>0</v>
      </c>
    </row>
    <row r="1105" spans="1:17" x14ac:dyDescent="0.2">
      <c r="A1105" t="s">
        <v>3371</v>
      </c>
      <c r="B1105" t="s">
        <v>3058</v>
      </c>
      <c r="C1105" t="s">
        <v>3356</v>
      </c>
      <c r="D1105" t="s">
        <v>3367</v>
      </c>
      <c r="E1105">
        <f>VLOOKUP(K1105,Questions!B:I,2,FALSE)</f>
        <v>19</v>
      </c>
      <c r="F1105">
        <f>VLOOKUP(K1105,Questions!B:I,3,FALSE)</f>
        <v>19.100000000000001</v>
      </c>
      <c r="G1105" t="str">
        <f>VLOOKUP(K1105,Questions!B:I,4,FALSE)</f>
        <v>Explanation</v>
      </c>
      <c r="H1105" t="str">
        <f>VLOOKUP(K1105,Questions!B:I,5,FALSE)</f>
        <v>Sarcasm</v>
      </c>
      <c r="I1105" t="str">
        <f>VLOOKUP(K1105,Questions!B:I,6,FALSE)</f>
        <v>Sarcasm</v>
      </c>
      <c r="J1105" t="s">
        <v>3783</v>
      </c>
      <c r="K1105" t="s">
        <v>79</v>
      </c>
      <c r="L1105" t="str">
        <f>VLOOKUP(K1105,Questions!B:H,7,FALSE)</f>
        <v>Exc-5upOnly</v>
      </c>
      <c r="M1105">
        <v>1</v>
      </c>
      <c r="N1105" t="s">
        <v>2176</v>
      </c>
      <c r="O1105">
        <v>1</v>
      </c>
      <c r="P1105">
        <v>1</v>
      </c>
      <c r="Q1105">
        <v>0</v>
      </c>
    </row>
    <row r="1106" spans="1:17" x14ac:dyDescent="0.2">
      <c r="A1106" t="s">
        <v>3371</v>
      </c>
      <c r="B1106" t="s">
        <v>3058</v>
      </c>
      <c r="C1106" t="s">
        <v>3356</v>
      </c>
      <c r="D1106" t="s">
        <v>3367</v>
      </c>
      <c r="E1106">
        <f>VLOOKUP(K1106,Questions!B:I,2,FALSE)</f>
        <v>19</v>
      </c>
      <c r="F1106">
        <f>VLOOKUP(K1106,Questions!B:I,3,FALSE)</f>
        <v>19.2</v>
      </c>
      <c r="G1106" t="str">
        <f>VLOOKUP(K1106,Questions!B:I,4,FALSE)</f>
        <v>2AFC</v>
      </c>
      <c r="H1106" t="str">
        <f>VLOOKUP(K1106,Questions!B:I,5,FALSE)</f>
        <v>Sarcasm</v>
      </c>
      <c r="I1106" t="str">
        <f>VLOOKUP(K1106,Questions!B:I,6,FALSE)</f>
        <v>Sarcasm</v>
      </c>
      <c r="J1106" t="s">
        <v>3784</v>
      </c>
      <c r="K1106" t="s">
        <v>80</v>
      </c>
      <c r="L1106" t="str">
        <f>VLOOKUP(K1106,Questions!B:H,7,FALSE)</f>
        <v>Exc-5upOnly</v>
      </c>
      <c r="M1106">
        <v>1</v>
      </c>
      <c r="O1106">
        <v>0</v>
      </c>
      <c r="P1106">
        <v>1</v>
      </c>
      <c r="Q1106">
        <v>0</v>
      </c>
    </row>
    <row r="1107" spans="1:17" x14ac:dyDescent="0.2">
      <c r="A1107" t="s">
        <v>3371</v>
      </c>
      <c r="B1107" t="s">
        <v>3059</v>
      </c>
      <c r="C1107" t="s">
        <v>3356</v>
      </c>
      <c r="D1107" t="s">
        <v>3367</v>
      </c>
      <c r="E1107">
        <f>VLOOKUP(K1107,Questions!B:I,2,FALSE)</f>
        <v>1</v>
      </c>
      <c r="F1107">
        <f>VLOOKUP(K1107,Questions!B:I,3,FALSE)</f>
        <v>1.1000000000000001</v>
      </c>
      <c r="G1107" t="str">
        <f>VLOOKUP(K1107,Questions!B:I,4,FALSE)</f>
        <v>2AFC</v>
      </c>
      <c r="H1107" t="str">
        <f>VLOOKUP(K1107,Questions!B:I,5,FALSE)</f>
        <v>Common Desires</v>
      </c>
      <c r="I1107" t="str">
        <f>VLOOKUP(K1107,Questions!B:I,6,FALSE)</f>
        <v>Desires</v>
      </c>
      <c r="J1107" t="s">
        <v>3719</v>
      </c>
      <c r="K1107" t="s">
        <v>10</v>
      </c>
      <c r="L1107" t="str">
        <f>VLOOKUP(K1107,Questions!B:H,7,FALSE)</f>
        <v>Inc</v>
      </c>
      <c r="M1107">
        <v>1</v>
      </c>
      <c r="O1107">
        <v>0</v>
      </c>
      <c r="P1107">
        <v>1</v>
      </c>
      <c r="Q1107">
        <v>0</v>
      </c>
    </row>
    <row r="1108" spans="1:17" x14ac:dyDescent="0.2">
      <c r="A1108" t="s">
        <v>3371</v>
      </c>
      <c r="B1108" t="s">
        <v>3059</v>
      </c>
      <c r="C1108" t="s">
        <v>3356</v>
      </c>
      <c r="D1108" t="s">
        <v>3367</v>
      </c>
      <c r="E1108">
        <f>VLOOKUP(K1108,Questions!B:I,2,FALSE)</f>
        <v>2</v>
      </c>
      <c r="F1108">
        <f>VLOOKUP(K1108,Questions!B:I,3,FALSE)</f>
        <v>2.1</v>
      </c>
      <c r="G1108" t="str">
        <f>VLOOKUP(K1108,Questions!B:I,4,FALSE)</f>
        <v>2AFC</v>
      </c>
      <c r="H1108" t="str">
        <f>VLOOKUP(K1108,Questions!B:I,5,FALSE)</f>
        <v>Diverse Desires</v>
      </c>
      <c r="I1108" t="str">
        <f>VLOOKUP(K1108,Questions!B:I,6,FALSE)</f>
        <v>Desires</v>
      </c>
      <c r="J1108" t="s">
        <v>3718</v>
      </c>
      <c r="K1108" t="s">
        <v>3170</v>
      </c>
      <c r="L1108" t="str">
        <f>VLOOKUP(K1108,Questions!B:H,7,FALSE)</f>
        <v>Inc</v>
      </c>
      <c r="M1108">
        <v>1</v>
      </c>
      <c r="O1108">
        <v>0</v>
      </c>
      <c r="P1108">
        <v>1</v>
      </c>
      <c r="Q1108">
        <v>0</v>
      </c>
    </row>
    <row r="1109" spans="1:17" x14ac:dyDescent="0.2">
      <c r="A1109" t="s">
        <v>3371</v>
      </c>
      <c r="B1109" t="s">
        <v>3059</v>
      </c>
      <c r="C1109" t="s">
        <v>3356</v>
      </c>
      <c r="D1109" t="s">
        <v>3367</v>
      </c>
      <c r="E1109">
        <f>VLOOKUP(K1109,Questions!B:I,2,FALSE)</f>
        <v>3</v>
      </c>
      <c r="F1109">
        <f>VLOOKUP(K1109,Questions!B:I,3,FALSE)</f>
        <v>3.1</v>
      </c>
      <c r="G1109" t="str">
        <f>VLOOKUP(K1109,Questions!B:I,4,FALSE)</f>
        <v>2AFC</v>
      </c>
      <c r="H1109" t="str">
        <f>VLOOKUP(K1109,Questions!B:I,5,FALSE)</f>
        <v>Diverse Beliefs</v>
      </c>
      <c r="I1109" t="str">
        <f>VLOOKUP(K1109,Questions!B:I,6,FALSE)</f>
        <v>Desires</v>
      </c>
      <c r="J1109" t="s">
        <v>3719</v>
      </c>
      <c r="K1109" t="s">
        <v>15</v>
      </c>
      <c r="L1109" t="str">
        <f>VLOOKUP(K1109,Questions!B:H,7,FALSE)</f>
        <v>Inc</v>
      </c>
      <c r="M1109">
        <v>1</v>
      </c>
      <c r="O1109">
        <v>0</v>
      </c>
      <c r="P1109">
        <v>1</v>
      </c>
      <c r="Q1109">
        <v>0</v>
      </c>
    </row>
    <row r="1110" spans="1:17" x14ac:dyDescent="0.2">
      <c r="A1110" t="s">
        <v>3371</v>
      </c>
      <c r="B1110" t="s">
        <v>3059</v>
      </c>
      <c r="C1110" t="s">
        <v>3356</v>
      </c>
      <c r="D1110" t="s">
        <v>3367</v>
      </c>
      <c r="E1110">
        <f>VLOOKUP(K1110,Questions!B:I,2,FALSE)</f>
        <v>4</v>
      </c>
      <c r="F1110">
        <f>VLOOKUP(K1110,Questions!B:I,3,FALSE)</f>
        <v>4.0999999999999996</v>
      </c>
      <c r="G1110" t="str">
        <f>VLOOKUP(K1110,Questions!B:I,4,FALSE)</f>
        <v>2AFC</v>
      </c>
      <c r="H1110" t="str">
        <f>VLOOKUP(K1110,Questions!B:I,5,FALSE)</f>
        <v>Reference - Easy</v>
      </c>
      <c r="I1110" t="str">
        <f>VLOOKUP(K1110,Questions!B:I,6,FALSE)</f>
        <v>Reference</v>
      </c>
      <c r="J1110" t="s">
        <v>3720</v>
      </c>
      <c r="K1110" t="s">
        <v>17</v>
      </c>
      <c r="L1110" t="str">
        <f>VLOOKUP(K1110,Questions!B:H,7,FALSE)</f>
        <v>Inc</v>
      </c>
      <c r="M1110">
        <v>1</v>
      </c>
      <c r="O1110">
        <v>0</v>
      </c>
      <c r="P1110">
        <v>1</v>
      </c>
      <c r="Q1110">
        <v>0</v>
      </c>
    </row>
    <row r="1111" spans="1:17" x14ac:dyDescent="0.2">
      <c r="A1111" t="s">
        <v>3371</v>
      </c>
      <c r="B1111" t="s">
        <v>3059</v>
      </c>
      <c r="C1111" t="s">
        <v>3356</v>
      </c>
      <c r="D1111" t="s">
        <v>3367</v>
      </c>
      <c r="E1111">
        <f>VLOOKUP(K1111,Questions!B:I,2,FALSE)</f>
        <v>4</v>
      </c>
      <c r="F1111">
        <f>VLOOKUP(K1111,Questions!B:I,3,FALSE)</f>
        <v>4.2</v>
      </c>
      <c r="G1111" t="str">
        <f>VLOOKUP(K1111,Questions!B:I,4,FALSE)</f>
        <v>Explanation</v>
      </c>
      <c r="H1111" t="str">
        <f>VLOOKUP(K1111,Questions!B:I,5,FALSE)</f>
        <v>Reference - Easy</v>
      </c>
      <c r="I1111" t="str">
        <f>VLOOKUP(K1111,Questions!B:I,6,FALSE)</f>
        <v>Reference</v>
      </c>
      <c r="J1111" t="s">
        <v>3721</v>
      </c>
      <c r="K1111" t="s">
        <v>19</v>
      </c>
      <c r="L1111" t="str">
        <f>VLOOKUP(K1111,Questions!B:H,7,FALSE)</f>
        <v>Inc</v>
      </c>
      <c r="M1111">
        <v>1</v>
      </c>
      <c r="N1111" t="s">
        <v>2177</v>
      </c>
      <c r="O1111">
        <v>0</v>
      </c>
      <c r="P1111">
        <v>1</v>
      </c>
      <c r="Q1111">
        <v>0</v>
      </c>
    </row>
    <row r="1112" spans="1:17" x14ac:dyDescent="0.2">
      <c r="A1112" t="s">
        <v>3371</v>
      </c>
      <c r="B1112" t="s">
        <v>3059</v>
      </c>
      <c r="C1112" t="s">
        <v>3356</v>
      </c>
      <c r="D1112" t="s">
        <v>3367</v>
      </c>
      <c r="E1112">
        <f>VLOOKUP(K1112,Questions!B:I,2,FALSE)</f>
        <v>5</v>
      </c>
      <c r="F1112">
        <f>VLOOKUP(K1112,Questions!B:I,3,FALSE)</f>
        <v>5.0999999999999996</v>
      </c>
      <c r="G1112" t="str">
        <f>VLOOKUP(K1112,Questions!B:I,4,FALSE)</f>
        <v>2AFC</v>
      </c>
      <c r="H1112" t="str">
        <f>VLOOKUP(K1112,Questions!B:I,5,FALSE)</f>
        <v>False Belief - Location</v>
      </c>
      <c r="I1112" t="str">
        <f>VLOOKUP(K1112,Questions!B:I,6,FALSE)</f>
        <v>Belief</v>
      </c>
      <c r="J1112" t="s">
        <v>3722</v>
      </c>
      <c r="K1112" t="s">
        <v>20</v>
      </c>
      <c r="L1112" t="str">
        <f>VLOOKUP(K1112,Questions!B:H,7,FALSE)</f>
        <v>Inc</v>
      </c>
      <c r="M1112">
        <v>1</v>
      </c>
      <c r="O1112">
        <v>0</v>
      </c>
      <c r="P1112">
        <v>1</v>
      </c>
      <c r="Q1112">
        <v>0</v>
      </c>
    </row>
    <row r="1113" spans="1:17" x14ac:dyDescent="0.2">
      <c r="A1113" t="s">
        <v>3371</v>
      </c>
      <c r="B1113" t="s">
        <v>3059</v>
      </c>
      <c r="C1113" t="s">
        <v>3356</v>
      </c>
      <c r="D1113" t="s">
        <v>3367</v>
      </c>
      <c r="E1113">
        <f>VLOOKUP(K1113,Questions!B:I,2,FALSE)</f>
        <v>5</v>
      </c>
      <c r="F1113">
        <f>VLOOKUP(K1113,Questions!B:I,3,FALSE)</f>
        <v>5.2</v>
      </c>
      <c r="G1113" t="str">
        <f>VLOOKUP(K1113,Questions!B:I,4,FALSE)</f>
        <v>Explanation</v>
      </c>
      <c r="H1113" t="str">
        <f>VLOOKUP(K1113,Questions!B:I,5,FALSE)</f>
        <v>False Belief - Location</v>
      </c>
      <c r="I1113" t="str">
        <f>VLOOKUP(K1113,Questions!B:I,6,FALSE)</f>
        <v>Belief</v>
      </c>
      <c r="J1113" t="s">
        <v>3723</v>
      </c>
      <c r="K1113" t="s">
        <v>21</v>
      </c>
      <c r="L1113" t="str">
        <f>VLOOKUP(K1113,Questions!B:H,7,FALSE)</f>
        <v>Inc</v>
      </c>
      <c r="M1113">
        <v>1</v>
      </c>
      <c r="N1113" t="s">
        <v>2178</v>
      </c>
      <c r="O1113">
        <v>0</v>
      </c>
      <c r="P1113">
        <v>1</v>
      </c>
      <c r="Q1113">
        <v>0</v>
      </c>
    </row>
    <row r="1114" spans="1:17" x14ac:dyDescent="0.2">
      <c r="A1114" t="s">
        <v>3371</v>
      </c>
      <c r="B1114" t="s">
        <v>3059</v>
      </c>
      <c r="C1114" t="s">
        <v>3356</v>
      </c>
      <c r="D1114" t="s">
        <v>3367</v>
      </c>
      <c r="E1114">
        <f>VLOOKUP(K1114,Questions!B:I,2,FALSE)</f>
        <v>5</v>
      </c>
      <c r="F1114">
        <f>VLOOKUP(K1114,Questions!B:I,3,FALSE)</f>
        <v>5.3</v>
      </c>
      <c r="G1114" t="str">
        <f>VLOOKUP(K1114,Questions!B:I,4,FALSE)</f>
        <v>Control</v>
      </c>
      <c r="H1114" t="str">
        <f>VLOOKUP(K1114,Questions!B:I,5,FALSE)</f>
        <v>False Belief - Location</v>
      </c>
      <c r="I1114" t="str">
        <f>VLOOKUP(K1114,Questions!B:I,6,FALSE)</f>
        <v>Belief</v>
      </c>
      <c r="J1114" t="s">
        <v>3724</v>
      </c>
      <c r="K1114" t="s">
        <v>987</v>
      </c>
      <c r="L1114" t="str">
        <f>VLOOKUP(K1114,Questions!B:H,7,FALSE)</f>
        <v>Inc</v>
      </c>
      <c r="M1114">
        <v>1</v>
      </c>
      <c r="O1114">
        <v>0</v>
      </c>
      <c r="P1114">
        <v>1</v>
      </c>
      <c r="Q1114">
        <v>0</v>
      </c>
    </row>
    <row r="1115" spans="1:17" x14ac:dyDescent="0.2">
      <c r="A1115" t="s">
        <v>3371</v>
      </c>
      <c r="B1115" t="s">
        <v>3059</v>
      </c>
      <c r="C1115" t="s">
        <v>3356</v>
      </c>
      <c r="D1115" t="s">
        <v>3367</v>
      </c>
      <c r="E1115">
        <f>VLOOKUP(K1115,Questions!B:I,2,FALSE)</f>
        <v>6</v>
      </c>
      <c r="F1115">
        <f>VLOOKUP(K1115,Questions!B:I,3,FALSE)</f>
        <v>6.1</v>
      </c>
      <c r="G1115" t="str">
        <f>VLOOKUP(K1115,Questions!B:I,4,FALSE)</f>
        <v>Control</v>
      </c>
      <c r="H1115" t="str">
        <f>VLOOKUP(K1115,Questions!B:I,5,FALSE)</f>
        <v>Control</v>
      </c>
      <c r="I1115" t="str">
        <f>VLOOKUP(K1115,Questions!B:I,6,FALSE)</f>
        <v>Control</v>
      </c>
      <c r="J1115" t="s">
        <v>3725</v>
      </c>
      <c r="K1115" t="s">
        <v>23</v>
      </c>
      <c r="L1115" t="str">
        <f>VLOOKUP(K1115,Questions!B:H,7,FALSE)</f>
        <v>Inc</v>
      </c>
      <c r="M1115">
        <v>1</v>
      </c>
      <c r="O1115">
        <v>0</v>
      </c>
      <c r="P1115">
        <v>1</v>
      </c>
      <c r="Q1115">
        <v>0</v>
      </c>
    </row>
    <row r="1116" spans="1:17" x14ac:dyDescent="0.2">
      <c r="A1116" t="s">
        <v>3371</v>
      </c>
      <c r="B1116" t="s">
        <v>3059</v>
      </c>
      <c r="C1116" t="s">
        <v>3356</v>
      </c>
      <c r="D1116" t="s">
        <v>3367</v>
      </c>
      <c r="E1116">
        <f>VLOOKUP(K1116,Questions!B:I,2,FALSE)</f>
        <v>7</v>
      </c>
      <c r="F1116">
        <f>VLOOKUP(K1116,Questions!B:I,3,FALSE)</f>
        <v>7.1</v>
      </c>
      <c r="G1116" t="str">
        <f>VLOOKUP(K1116,Questions!B:I,4,FALSE)</f>
        <v>2AFC</v>
      </c>
      <c r="H1116" t="str">
        <f>VLOOKUP(K1116,Questions!B:I,5,FALSE)</f>
        <v>False Belief - Location</v>
      </c>
      <c r="I1116" t="str">
        <f>VLOOKUP(K1116,Questions!B:I,6,FALSE)</f>
        <v>Belief</v>
      </c>
      <c r="J1116" t="s">
        <v>3726</v>
      </c>
      <c r="K1116" t="s">
        <v>24</v>
      </c>
      <c r="L1116" t="str">
        <f>VLOOKUP(K1116,Questions!B:H,7,FALSE)</f>
        <v>Inc</v>
      </c>
      <c r="M1116">
        <v>1</v>
      </c>
      <c r="O1116">
        <v>0</v>
      </c>
      <c r="P1116">
        <v>1</v>
      </c>
      <c r="Q1116">
        <v>0</v>
      </c>
    </row>
    <row r="1117" spans="1:17" x14ac:dyDescent="0.2">
      <c r="A1117" t="s">
        <v>3371</v>
      </c>
      <c r="B1117" t="s">
        <v>3059</v>
      </c>
      <c r="C1117" t="s">
        <v>3356</v>
      </c>
      <c r="D1117" t="s">
        <v>3367</v>
      </c>
      <c r="E1117">
        <f>VLOOKUP(K1117,Questions!B:I,2,FALSE)</f>
        <v>7</v>
      </c>
      <c r="F1117">
        <f>VLOOKUP(K1117,Questions!B:I,3,FALSE)</f>
        <v>7.2</v>
      </c>
      <c r="G1117" t="str">
        <f>VLOOKUP(K1117,Questions!B:I,4,FALSE)</f>
        <v>Explanation</v>
      </c>
      <c r="H1117" t="str">
        <f>VLOOKUP(K1117,Questions!B:I,5,FALSE)</f>
        <v>False Belief - Location</v>
      </c>
      <c r="I1117" t="str">
        <f>VLOOKUP(K1117,Questions!B:I,6,FALSE)</f>
        <v>Belief</v>
      </c>
      <c r="J1117" t="s">
        <v>3727</v>
      </c>
      <c r="K1117" t="s">
        <v>25</v>
      </c>
      <c r="L1117" t="str">
        <f>VLOOKUP(K1117,Questions!B:H,7,FALSE)</f>
        <v>Inc</v>
      </c>
      <c r="M1117">
        <v>1</v>
      </c>
      <c r="N1117" t="s">
        <v>2179</v>
      </c>
      <c r="O1117">
        <v>0</v>
      </c>
      <c r="P1117">
        <v>1</v>
      </c>
      <c r="Q1117">
        <v>0</v>
      </c>
    </row>
    <row r="1118" spans="1:17" x14ac:dyDescent="0.2">
      <c r="A1118" t="s">
        <v>3371</v>
      </c>
      <c r="B1118" t="s">
        <v>3059</v>
      </c>
      <c r="C1118" t="s">
        <v>3356</v>
      </c>
      <c r="D1118" t="s">
        <v>3367</v>
      </c>
      <c r="E1118">
        <f>VLOOKUP(K1118,Questions!B:I,2,FALSE)</f>
        <v>7</v>
      </c>
      <c r="F1118">
        <f>VLOOKUP(K1118,Questions!B:I,3,FALSE)</f>
        <v>7.3</v>
      </c>
      <c r="G1118" t="str">
        <f>VLOOKUP(K1118,Questions!B:I,4,FALSE)</f>
        <v>Explanation</v>
      </c>
      <c r="H1118" t="str">
        <f>VLOOKUP(K1118,Questions!B:I,5,FALSE)</f>
        <v>Emotion</v>
      </c>
      <c r="I1118" t="str">
        <f>VLOOKUP(K1118,Questions!B:I,6,FALSE)</f>
        <v>Emotion</v>
      </c>
      <c r="J1118" t="s">
        <v>3728</v>
      </c>
      <c r="K1118" t="s">
        <v>28</v>
      </c>
      <c r="L1118" t="str">
        <f>VLOOKUP(K1118,Questions!B:H,7,FALSE)</f>
        <v>Inc</v>
      </c>
      <c r="M1118">
        <v>1</v>
      </c>
      <c r="N1118" t="s">
        <v>921</v>
      </c>
      <c r="O1118">
        <v>0</v>
      </c>
      <c r="P1118">
        <v>1</v>
      </c>
      <c r="Q1118">
        <v>0</v>
      </c>
    </row>
    <row r="1119" spans="1:17" x14ac:dyDescent="0.2">
      <c r="A1119" t="s">
        <v>3371</v>
      </c>
      <c r="B1119" t="s">
        <v>3059</v>
      </c>
      <c r="C1119" t="s">
        <v>3356</v>
      </c>
      <c r="D1119" t="s">
        <v>3367</v>
      </c>
      <c r="E1119">
        <f>VLOOKUP(K1119,Questions!B:I,2,FALSE)</f>
        <v>7</v>
      </c>
      <c r="F1119">
        <f>VLOOKUP(K1119,Questions!B:I,3,FALSE)</f>
        <v>7.4</v>
      </c>
      <c r="G1119" t="str">
        <f>VLOOKUP(K1119,Questions!B:I,4,FALSE)</f>
        <v>2AFC</v>
      </c>
      <c r="H1119" t="str">
        <f>VLOOKUP(K1119,Questions!B:I,5,FALSE)</f>
        <v>Moral Reasoning False Beliefs</v>
      </c>
      <c r="I1119" t="str">
        <f>VLOOKUP(K1119,Questions!B:I,6,FALSE)</f>
        <v>Moral Reasoning</v>
      </c>
      <c r="J1119" t="s">
        <v>3729</v>
      </c>
      <c r="K1119" t="s">
        <v>30</v>
      </c>
      <c r="L1119" t="str">
        <f>VLOOKUP(K1119,Questions!B:H,7,FALSE)</f>
        <v>Inc</v>
      </c>
      <c r="M1119">
        <v>1</v>
      </c>
      <c r="O1119">
        <v>0</v>
      </c>
      <c r="P1119">
        <v>1</v>
      </c>
      <c r="Q1119">
        <v>0</v>
      </c>
    </row>
    <row r="1120" spans="1:17" x14ac:dyDescent="0.2">
      <c r="A1120" t="s">
        <v>3371</v>
      </c>
      <c r="B1120" t="s">
        <v>3059</v>
      </c>
      <c r="C1120" t="s">
        <v>3356</v>
      </c>
      <c r="D1120" t="s">
        <v>3367</v>
      </c>
      <c r="E1120">
        <f>VLOOKUP(K1120,Questions!B:I,2,FALSE)</f>
        <v>7</v>
      </c>
      <c r="F1120">
        <f>VLOOKUP(K1120,Questions!B:I,3,FALSE)</f>
        <v>7.5</v>
      </c>
      <c r="G1120" t="str">
        <f>VLOOKUP(K1120,Questions!B:I,4,FALSE)</f>
        <v>Explanation</v>
      </c>
      <c r="H1120" t="str">
        <f>VLOOKUP(K1120,Questions!B:I,5,FALSE)</f>
        <v>Moral Reasoning False Beliefs</v>
      </c>
      <c r="I1120" t="str">
        <f>VLOOKUP(K1120,Questions!B:I,6,FALSE)</f>
        <v>Moral Reasoning</v>
      </c>
      <c r="J1120" t="s">
        <v>3730</v>
      </c>
      <c r="K1120" t="s">
        <v>3654</v>
      </c>
      <c r="L1120" t="str">
        <f>VLOOKUP(K1120,Questions!B:H,7,FALSE)</f>
        <v>Inc</v>
      </c>
      <c r="M1120">
        <v>1</v>
      </c>
      <c r="N1120" t="s">
        <v>2180</v>
      </c>
      <c r="O1120">
        <v>0</v>
      </c>
      <c r="P1120">
        <v>1</v>
      </c>
      <c r="Q1120">
        <v>0</v>
      </c>
    </row>
    <row r="1121" spans="1:17" x14ac:dyDescent="0.2">
      <c r="A1121" t="s">
        <v>3371</v>
      </c>
      <c r="B1121" t="s">
        <v>3059</v>
      </c>
      <c r="C1121" t="s">
        <v>3356</v>
      </c>
      <c r="D1121" t="s">
        <v>3367</v>
      </c>
      <c r="E1121">
        <f>VLOOKUP(K1121,Questions!B:I,2,FALSE)</f>
        <v>7</v>
      </c>
      <c r="F1121">
        <f>VLOOKUP(K1121,Questions!B:I,3,FALSE)</f>
        <v>7.6</v>
      </c>
      <c r="G1121" t="str">
        <f>VLOOKUP(K1121,Questions!B:I,4,FALSE)</f>
        <v>2AFC</v>
      </c>
      <c r="H1121" t="str">
        <f>VLOOKUP(K1121,Questions!B:I,5,FALSE)</f>
        <v>Moral Reasoning False Beliefs</v>
      </c>
      <c r="I1121" t="str">
        <f>VLOOKUP(K1121,Questions!B:I,6,FALSE)</f>
        <v>Moral Reasoning</v>
      </c>
      <c r="J1121" t="s">
        <v>3731</v>
      </c>
      <c r="K1121" t="s">
        <v>31</v>
      </c>
      <c r="L1121" t="str">
        <f>VLOOKUP(K1121,Questions!B:H,7,FALSE)</f>
        <v>Inc</v>
      </c>
      <c r="M1121">
        <v>1</v>
      </c>
      <c r="O1121">
        <v>0</v>
      </c>
      <c r="P1121">
        <v>1</v>
      </c>
      <c r="Q1121">
        <v>0</v>
      </c>
    </row>
    <row r="1122" spans="1:17" x14ac:dyDescent="0.2">
      <c r="A1122" t="s">
        <v>3371</v>
      </c>
      <c r="B1122" t="s">
        <v>3059</v>
      </c>
      <c r="C1122" t="s">
        <v>3356</v>
      </c>
      <c r="D1122" t="s">
        <v>3367</v>
      </c>
      <c r="E1122">
        <f>VLOOKUP(K1122,Questions!B:I,2,FALSE)</f>
        <v>7</v>
      </c>
      <c r="F1122">
        <f>VLOOKUP(K1122,Questions!B:I,3,FALSE)</f>
        <v>7.7</v>
      </c>
      <c r="G1122" t="str">
        <f>VLOOKUP(K1122,Questions!B:I,4,FALSE)</f>
        <v>Explanation</v>
      </c>
      <c r="H1122" t="str">
        <f>VLOOKUP(K1122,Questions!B:I,5,FALSE)</f>
        <v>Moral Reasoning False Beliefs</v>
      </c>
      <c r="I1122" t="str">
        <f>VLOOKUP(K1122,Questions!B:I,6,FALSE)</f>
        <v>Moral Reasoning</v>
      </c>
      <c r="J1122" t="s">
        <v>3732</v>
      </c>
      <c r="K1122" t="s">
        <v>3655</v>
      </c>
      <c r="L1122" t="str">
        <f>VLOOKUP(K1122,Questions!B:H,7,FALSE)</f>
        <v>Inc</v>
      </c>
      <c r="M1122">
        <v>1</v>
      </c>
      <c r="N1122" t="s">
        <v>2181</v>
      </c>
      <c r="O1122">
        <v>0</v>
      </c>
      <c r="P1122">
        <v>1</v>
      </c>
      <c r="Q1122">
        <v>0</v>
      </c>
    </row>
    <row r="1123" spans="1:17" x14ac:dyDescent="0.2">
      <c r="A1123" t="s">
        <v>3371</v>
      </c>
      <c r="B1123" t="s">
        <v>3059</v>
      </c>
      <c r="C1123" t="s">
        <v>3356</v>
      </c>
      <c r="D1123" t="s">
        <v>3367</v>
      </c>
      <c r="E1123">
        <f>VLOOKUP(K1123,Questions!B:I,2,FALSE)</f>
        <v>8</v>
      </c>
      <c r="F1123">
        <f>VLOOKUP(K1123,Questions!B:I,3,FALSE)</f>
        <v>8.1</v>
      </c>
      <c r="G1123" t="str">
        <f>VLOOKUP(K1123,Questions!B:I,4,FALSE)</f>
        <v>Control</v>
      </c>
      <c r="H1123" t="str">
        <f>VLOOKUP(K1123,Questions!B:I,5,FALSE)</f>
        <v>False Belief - Control</v>
      </c>
      <c r="I1123" t="str">
        <f>VLOOKUP(K1123,Questions!B:I,6,FALSE)</f>
        <v>Control</v>
      </c>
      <c r="J1123" t="s">
        <v>3733</v>
      </c>
      <c r="K1123" t="s">
        <v>32</v>
      </c>
      <c r="L1123" t="str">
        <f>VLOOKUP(K1123,Questions!B:H,7,FALSE)</f>
        <v>Inc</v>
      </c>
      <c r="M1123">
        <v>1</v>
      </c>
      <c r="O1123">
        <v>0</v>
      </c>
      <c r="P1123">
        <v>1</v>
      </c>
      <c r="Q1123">
        <v>0</v>
      </c>
    </row>
    <row r="1124" spans="1:17" x14ac:dyDescent="0.2">
      <c r="A1124" t="s">
        <v>3371</v>
      </c>
      <c r="B1124" t="s">
        <v>3059</v>
      </c>
      <c r="C1124" t="s">
        <v>3356</v>
      </c>
      <c r="D1124" t="s">
        <v>3367</v>
      </c>
      <c r="E1124">
        <f>VLOOKUP(K1124,Questions!B:I,2,FALSE)</f>
        <v>8</v>
      </c>
      <c r="F1124">
        <f>VLOOKUP(K1124,Questions!B:I,3,FALSE)</f>
        <v>8.1999999999999993</v>
      </c>
      <c r="G1124" t="str">
        <f>VLOOKUP(K1124,Questions!B:I,4,FALSE)</f>
        <v>2AFC</v>
      </c>
      <c r="H1124" t="str">
        <f>VLOOKUP(K1124,Questions!B:I,5,FALSE)</f>
        <v>False Belief - Expectations</v>
      </c>
      <c r="I1124" t="str">
        <f>VLOOKUP(K1124,Questions!B:I,6,FALSE)</f>
        <v>Belief</v>
      </c>
      <c r="J1124" t="s">
        <v>3734</v>
      </c>
      <c r="K1124" t="s">
        <v>33</v>
      </c>
      <c r="L1124" t="str">
        <f>VLOOKUP(K1124,Questions!B:H,7,FALSE)</f>
        <v>Inc</v>
      </c>
      <c r="M1124">
        <v>1</v>
      </c>
      <c r="O1124">
        <v>0</v>
      </c>
      <c r="P1124">
        <v>1</v>
      </c>
      <c r="Q1124">
        <v>0</v>
      </c>
    </row>
    <row r="1125" spans="1:17" x14ac:dyDescent="0.2">
      <c r="A1125" t="s">
        <v>3371</v>
      </c>
      <c r="B1125" t="s">
        <v>3059</v>
      </c>
      <c r="C1125" t="s">
        <v>3356</v>
      </c>
      <c r="D1125" t="s">
        <v>3367</v>
      </c>
      <c r="E1125">
        <f>VLOOKUP(K1125,Questions!B:I,2,FALSE)</f>
        <v>8</v>
      </c>
      <c r="F1125">
        <f>VLOOKUP(K1125,Questions!B:I,3,FALSE)</f>
        <v>8.3000000000000007</v>
      </c>
      <c r="G1125" t="str">
        <f>VLOOKUP(K1125,Questions!B:I,4,FALSE)</f>
        <v>Explanation</v>
      </c>
      <c r="H1125" t="str">
        <f>VLOOKUP(K1125,Questions!B:I,5,FALSE)</f>
        <v>False Belief - Expectations</v>
      </c>
      <c r="I1125" t="str">
        <f>VLOOKUP(K1125,Questions!B:I,6,FALSE)</f>
        <v>Belief</v>
      </c>
      <c r="J1125" t="s">
        <v>3735</v>
      </c>
      <c r="K1125" t="s">
        <v>34</v>
      </c>
      <c r="L1125" t="str">
        <f>VLOOKUP(K1125,Questions!B:H,7,FALSE)</f>
        <v>Inc</v>
      </c>
      <c r="M1125">
        <v>1</v>
      </c>
      <c r="N1125" t="s">
        <v>2182</v>
      </c>
      <c r="O1125">
        <v>0</v>
      </c>
      <c r="P1125">
        <v>1</v>
      </c>
      <c r="Q1125">
        <v>0</v>
      </c>
    </row>
    <row r="1126" spans="1:17" x14ac:dyDescent="0.2">
      <c r="A1126" t="s">
        <v>3371</v>
      </c>
      <c r="B1126" t="s">
        <v>3059</v>
      </c>
      <c r="C1126" t="s">
        <v>3356</v>
      </c>
      <c r="D1126" t="s">
        <v>3367</v>
      </c>
      <c r="E1126">
        <f>VLOOKUP(K1126,Questions!B:I,2,FALSE)</f>
        <v>9</v>
      </c>
      <c r="F1126">
        <f>VLOOKUP(K1126,Questions!B:I,3,FALSE)</f>
        <v>9.1</v>
      </c>
      <c r="G1126" t="str">
        <f>VLOOKUP(K1126,Questions!B:I,4,FALSE)</f>
        <v>Control</v>
      </c>
      <c r="H1126" t="str">
        <f>VLOOKUP(K1126,Questions!B:I,5,FALSE)</f>
        <v>Control</v>
      </c>
      <c r="I1126" t="str">
        <f>VLOOKUP(K1126,Questions!B:I,6,FALSE)</f>
        <v>Control</v>
      </c>
      <c r="J1126" t="s">
        <v>3739</v>
      </c>
      <c r="K1126" t="s">
        <v>37</v>
      </c>
      <c r="L1126" t="str">
        <f>VLOOKUP(K1126,Questions!B:H,7,FALSE)</f>
        <v>Inc</v>
      </c>
      <c r="M1126">
        <v>1</v>
      </c>
      <c r="O1126">
        <v>0</v>
      </c>
      <c r="P1126">
        <v>1</v>
      </c>
      <c r="Q1126">
        <v>0</v>
      </c>
    </row>
    <row r="1127" spans="1:17" x14ac:dyDescent="0.2">
      <c r="A1127" t="s">
        <v>3371</v>
      </c>
      <c r="B1127" t="s">
        <v>3059</v>
      </c>
      <c r="C1127" t="s">
        <v>3356</v>
      </c>
      <c r="D1127" t="s">
        <v>3367</v>
      </c>
      <c r="E1127">
        <f>VLOOKUP(K1127,Questions!B:I,2,FALSE)</f>
        <v>10</v>
      </c>
      <c r="F1127">
        <f>VLOOKUP(K1127,Questions!B:I,3,FALSE)</f>
        <v>10.1</v>
      </c>
      <c r="G1127" t="str">
        <f>VLOOKUP(K1127,Questions!B:I,4,FALSE)</f>
        <v>2AFC</v>
      </c>
      <c r="H1127" t="str">
        <f>VLOOKUP(K1127,Questions!B:I,5,FALSE)</f>
        <v>Reference - Hard</v>
      </c>
      <c r="I1127" t="str">
        <f>VLOOKUP(K1127,Questions!B:I,6,FALSE)</f>
        <v>Reference</v>
      </c>
      <c r="J1127" t="s">
        <v>3740</v>
      </c>
      <c r="K1127" t="s">
        <v>38</v>
      </c>
      <c r="L1127" t="str">
        <f>VLOOKUP(K1127,Questions!B:H,7,FALSE)</f>
        <v>Inc</v>
      </c>
      <c r="M1127">
        <v>0</v>
      </c>
      <c r="O1127">
        <v>0</v>
      </c>
      <c r="P1127">
        <v>1</v>
      </c>
      <c r="Q1127">
        <v>0</v>
      </c>
    </row>
    <row r="1128" spans="1:17" x14ac:dyDescent="0.2">
      <c r="A1128" t="s">
        <v>3371</v>
      </c>
      <c r="B1128" t="s">
        <v>3059</v>
      </c>
      <c r="C1128" t="s">
        <v>3356</v>
      </c>
      <c r="D1128" t="s">
        <v>3367</v>
      </c>
      <c r="E1128">
        <f>VLOOKUP(K1128,Questions!B:I,2,FALSE)</f>
        <v>10</v>
      </c>
      <c r="F1128">
        <f>VLOOKUP(K1128,Questions!B:I,3,FALSE)</f>
        <v>10.199999999999999</v>
      </c>
      <c r="G1128" t="str">
        <f>VLOOKUP(K1128,Questions!B:I,4,FALSE)</f>
        <v>Explanation</v>
      </c>
      <c r="H1128" t="str">
        <f>VLOOKUP(K1128,Questions!B:I,5,FALSE)</f>
        <v>Reference - Hard</v>
      </c>
      <c r="I1128" t="str">
        <f>VLOOKUP(K1128,Questions!B:I,6,FALSE)</f>
        <v>Reference</v>
      </c>
      <c r="J1128" t="s">
        <v>3741</v>
      </c>
      <c r="K1128" t="s">
        <v>39</v>
      </c>
      <c r="L1128" t="str">
        <f>VLOOKUP(K1128,Questions!B:H,7,FALSE)</f>
        <v>Inc</v>
      </c>
      <c r="M1128">
        <v>1</v>
      </c>
      <c r="N1128" t="s">
        <v>2183</v>
      </c>
      <c r="O1128">
        <v>0</v>
      </c>
      <c r="P1128">
        <v>1</v>
      </c>
      <c r="Q1128">
        <v>0</v>
      </c>
    </row>
    <row r="1129" spans="1:17" x14ac:dyDescent="0.2">
      <c r="A1129" t="s">
        <v>3371</v>
      </c>
      <c r="B1129" t="s">
        <v>3059</v>
      </c>
      <c r="C1129" t="s">
        <v>3356</v>
      </c>
      <c r="D1129" t="s">
        <v>3367</v>
      </c>
      <c r="E1129">
        <f>VLOOKUP(K1129,Questions!B:I,2,FALSE)</f>
        <v>10</v>
      </c>
      <c r="F1129">
        <f>VLOOKUP(K1129,Questions!B:I,3,FALSE)</f>
        <v>10.3</v>
      </c>
      <c r="G1129" t="str">
        <f>VLOOKUP(K1129,Questions!B:I,4,FALSE)</f>
        <v>2AFC</v>
      </c>
      <c r="H1129" t="str">
        <f>VLOOKUP(K1129,Questions!B:I,5,FALSE)</f>
        <v>Reference - Hard</v>
      </c>
      <c r="I1129" t="str">
        <f>VLOOKUP(K1129,Questions!B:I,6,FALSE)</f>
        <v>Reference</v>
      </c>
      <c r="J1129" t="s">
        <v>3742</v>
      </c>
      <c r="K1129" t="s">
        <v>40</v>
      </c>
      <c r="L1129" t="str">
        <f>VLOOKUP(K1129,Questions!B:H,7,FALSE)</f>
        <v>Inc</v>
      </c>
      <c r="M1129">
        <v>1</v>
      </c>
      <c r="O1129">
        <v>0</v>
      </c>
      <c r="P1129">
        <v>1</v>
      </c>
      <c r="Q1129">
        <v>0</v>
      </c>
    </row>
    <row r="1130" spans="1:17" x14ac:dyDescent="0.2">
      <c r="A1130" t="s">
        <v>3371</v>
      </c>
      <c r="B1130" t="s">
        <v>3059</v>
      </c>
      <c r="C1130" t="s">
        <v>3356</v>
      </c>
      <c r="D1130" t="s">
        <v>3367</v>
      </c>
      <c r="E1130">
        <f>VLOOKUP(K1130,Questions!B:I,2,FALSE)</f>
        <v>10</v>
      </c>
      <c r="F1130">
        <f>VLOOKUP(K1130,Questions!B:I,3,FALSE)</f>
        <v>10.4</v>
      </c>
      <c r="G1130" t="str">
        <f>VLOOKUP(K1130,Questions!B:I,4,FALSE)</f>
        <v>Control</v>
      </c>
      <c r="H1130" t="str">
        <f>VLOOKUP(K1130,Questions!B:I,5,FALSE)</f>
        <v>Reference - Hard</v>
      </c>
      <c r="I1130" t="str">
        <f>VLOOKUP(K1130,Questions!B:I,6,FALSE)</f>
        <v>Reference</v>
      </c>
      <c r="J1130" t="s">
        <v>3743</v>
      </c>
      <c r="K1130" t="s">
        <v>41</v>
      </c>
      <c r="L1130" t="str">
        <f>VLOOKUP(K1130,Questions!B:H,7,FALSE)</f>
        <v>Inc</v>
      </c>
      <c r="M1130">
        <v>1</v>
      </c>
      <c r="N1130" t="s">
        <v>2184</v>
      </c>
      <c r="O1130">
        <v>0</v>
      </c>
      <c r="P1130">
        <v>1</v>
      </c>
      <c r="Q1130">
        <v>0</v>
      </c>
    </row>
    <row r="1131" spans="1:17" x14ac:dyDescent="0.2">
      <c r="A1131" t="s">
        <v>3371</v>
      </c>
      <c r="B1131" t="s">
        <v>3059</v>
      </c>
      <c r="C1131" t="s">
        <v>3356</v>
      </c>
      <c r="D1131" t="s">
        <v>3367</v>
      </c>
      <c r="E1131">
        <f>VLOOKUP(K1131,Questions!B:I,2,FALSE)</f>
        <v>11</v>
      </c>
      <c r="F1131">
        <f>VLOOKUP(K1131,Questions!B:I,3,FALSE)</f>
        <v>11.1</v>
      </c>
      <c r="G1131" t="str">
        <f>VLOOKUP(K1131,Questions!B:I,4,FALSE)</f>
        <v>Control</v>
      </c>
      <c r="H1131" t="str">
        <f>VLOOKUP(K1131,Questions!B:I,5,FALSE)</f>
        <v>Sarcasm - Control</v>
      </c>
      <c r="I1131" t="str">
        <f>VLOOKUP(K1131,Questions!B:I,6,FALSE)</f>
        <v>Control</v>
      </c>
      <c r="J1131" t="s">
        <v>3744</v>
      </c>
      <c r="K1131" t="s">
        <v>42</v>
      </c>
      <c r="L1131" t="str">
        <f>VLOOKUP(K1131,Questions!B:H,7,FALSE)</f>
        <v>Exc-5upOnly</v>
      </c>
      <c r="M1131">
        <v>1</v>
      </c>
      <c r="N1131" t="s">
        <v>972</v>
      </c>
      <c r="O1131">
        <v>0</v>
      </c>
      <c r="P1131">
        <v>1</v>
      </c>
      <c r="Q1131">
        <v>0</v>
      </c>
    </row>
    <row r="1132" spans="1:17" x14ac:dyDescent="0.2">
      <c r="A1132" t="s">
        <v>3371</v>
      </c>
      <c r="B1132" t="s">
        <v>3059</v>
      </c>
      <c r="C1132" t="s">
        <v>3356</v>
      </c>
      <c r="D1132" t="s">
        <v>3367</v>
      </c>
      <c r="E1132">
        <f>VLOOKUP(K1132,Questions!B:I,2,FALSE)</f>
        <v>11</v>
      </c>
      <c r="F1132">
        <f>VLOOKUP(K1132,Questions!B:I,3,FALSE)</f>
        <v>11.2</v>
      </c>
      <c r="G1132" t="str">
        <f>VLOOKUP(K1132,Questions!B:I,4,FALSE)</f>
        <v>2AFC</v>
      </c>
      <c r="H1132" t="str">
        <f>VLOOKUP(K1132,Questions!B:I,5,FALSE)</f>
        <v>Sarcasm - Control</v>
      </c>
      <c r="I1132" t="str">
        <f>VLOOKUP(K1132,Questions!B:I,6,FALSE)</f>
        <v>Control</v>
      </c>
      <c r="J1132" t="s">
        <v>3745</v>
      </c>
      <c r="K1132" t="s">
        <v>44</v>
      </c>
      <c r="L1132" t="str">
        <f>VLOOKUP(K1132,Questions!B:H,7,FALSE)</f>
        <v>Exc-5upOnly</v>
      </c>
      <c r="M1132">
        <v>1</v>
      </c>
      <c r="O1132">
        <v>0</v>
      </c>
      <c r="P1132">
        <v>1</v>
      </c>
      <c r="Q1132">
        <v>0</v>
      </c>
    </row>
    <row r="1133" spans="1:17" x14ac:dyDescent="0.2">
      <c r="A1133" t="s">
        <v>3371</v>
      </c>
      <c r="B1133" t="s">
        <v>3059</v>
      </c>
      <c r="C1133" t="s">
        <v>3356</v>
      </c>
      <c r="D1133" t="s">
        <v>3367</v>
      </c>
      <c r="E1133">
        <f>VLOOKUP(K1133,Questions!B:I,2,FALSE)</f>
        <v>12</v>
      </c>
      <c r="F1133">
        <f>VLOOKUP(K1133,Questions!B:I,3,FALSE)</f>
        <v>12.1</v>
      </c>
      <c r="G1133" t="str">
        <f>VLOOKUP(K1133,Questions!B:I,4,FALSE)</f>
        <v>2AFC</v>
      </c>
      <c r="H1133" t="str">
        <f>VLOOKUP(K1133,Questions!B:I,5,FALSE)</f>
        <v>Reference - Hard</v>
      </c>
      <c r="I1133" t="str">
        <f>VLOOKUP(K1133,Questions!B:I,6,FALSE)</f>
        <v>Reference</v>
      </c>
      <c r="J1133" t="s">
        <v>3746</v>
      </c>
      <c r="K1133" t="s">
        <v>45</v>
      </c>
      <c r="L1133" t="str">
        <f>VLOOKUP(K1133,Questions!B:H,7,FALSE)</f>
        <v>Exc-5upOnly</v>
      </c>
      <c r="M1133">
        <v>1</v>
      </c>
      <c r="O1133">
        <v>0</v>
      </c>
      <c r="P1133">
        <v>1</v>
      </c>
      <c r="Q1133">
        <v>0</v>
      </c>
    </row>
    <row r="1134" spans="1:17" x14ac:dyDescent="0.2">
      <c r="A1134" t="s">
        <v>3371</v>
      </c>
      <c r="B1134" t="s">
        <v>3059</v>
      </c>
      <c r="C1134" t="s">
        <v>3356</v>
      </c>
      <c r="D1134" t="s">
        <v>3367</v>
      </c>
      <c r="E1134">
        <f>VLOOKUP(K1134,Questions!B:I,2,FALSE)</f>
        <v>12</v>
      </c>
      <c r="F1134">
        <f>VLOOKUP(K1134,Questions!B:I,3,FALSE)</f>
        <v>12.2</v>
      </c>
      <c r="G1134" t="str">
        <f>VLOOKUP(K1134,Questions!B:I,4,FALSE)</f>
        <v>Explanation</v>
      </c>
      <c r="H1134" t="str">
        <f>VLOOKUP(K1134,Questions!B:I,5,FALSE)</f>
        <v>Reference - Hard</v>
      </c>
      <c r="I1134" t="str">
        <f>VLOOKUP(K1134,Questions!B:I,6,FALSE)</f>
        <v>Reference</v>
      </c>
      <c r="J1134" t="s">
        <v>3747</v>
      </c>
      <c r="K1134" t="s">
        <v>46</v>
      </c>
      <c r="L1134" t="str">
        <f>VLOOKUP(K1134,Questions!B:H,7,FALSE)</f>
        <v>Exc-5upOnly</v>
      </c>
      <c r="M1134">
        <v>1</v>
      </c>
      <c r="N1134" t="s">
        <v>2185</v>
      </c>
      <c r="O1134">
        <v>0</v>
      </c>
      <c r="P1134">
        <v>1</v>
      </c>
      <c r="Q1134">
        <v>0</v>
      </c>
    </row>
    <row r="1135" spans="1:17" x14ac:dyDescent="0.2">
      <c r="A1135" t="s">
        <v>3371</v>
      </c>
      <c r="B1135" t="s">
        <v>3059</v>
      </c>
      <c r="C1135" t="s">
        <v>3356</v>
      </c>
      <c r="D1135" t="s">
        <v>3367</v>
      </c>
      <c r="E1135">
        <f>VLOOKUP(K1135,Questions!B:I,2,FALSE)</f>
        <v>12</v>
      </c>
      <c r="F1135">
        <f>VLOOKUP(K1135,Questions!B:I,3,FALSE)</f>
        <v>12.3</v>
      </c>
      <c r="G1135" t="str">
        <f>VLOOKUP(K1135,Questions!B:I,4,FALSE)</f>
        <v>2AFC</v>
      </c>
      <c r="H1135" t="str">
        <f>VLOOKUP(K1135,Questions!B:I,5,FALSE)</f>
        <v>Reference - Hard</v>
      </c>
      <c r="I1135" t="str">
        <f>VLOOKUP(K1135,Questions!B:I,6,FALSE)</f>
        <v>Reference</v>
      </c>
      <c r="J1135" t="s">
        <v>3748</v>
      </c>
      <c r="K1135" t="s">
        <v>47</v>
      </c>
      <c r="L1135" t="str">
        <f>VLOOKUP(K1135,Questions!B:H,7,FALSE)</f>
        <v>Exc-5upOnly</v>
      </c>
      <c r="M1135">
        <v>1</v>
      </c>
      <c r="O1135">
        <v>0</v>
      </c>
      <c r="P1135">
        <v>1</v>
      </c>
      <c r="Q1135">
        <v>0</v>
      </c>
    </row>
    <row r="1136" spans="1:17" x14ac:dyDescent="0.2">
      <c r="A1136" t="s">
        <v>3371</v>
      </c>
      <c r="B1136" t="s">
        <v>3059</v>
      </c>
      <c r="C1136" t="s">
        <v>3356</v>
      </c>
      <c r="D1136" t="s">
        <v>3367</v>
      </c>
      <c r="E1136">
        <f>VLOOKUP(K1136,Questions!B:I,2,FALSE)</f>
        <v>12</v>
      </c>
      <c r="F1136">
        <f>VLOOKUP(K1136,Questions!B:I,3,FALSE)</f>
        <v>12.4</v>
      </c>
      <c r="G1136" t="str">
        <f>VLOOKUP(K1136,Questions!B:I,4,FALSE)</f>
        <v>Explanation</v>
      </c>
      <c r="H1136" t="str">
        <f>VLOOKUP(K1136,Questions!B:I,5,FALSE)</f>
        <v>Reference - Hard</v>
      </c>
      <c r="I1136" t="str">
        <f>VLOOKUP(K1136,Questions!B:I,6,FALSE)</f>
        <v>Reference</v>
      </c>
      <c r="J1136" t="s">
        <v>3749</v>
      </c>
      <c r="K1136" t="s">
        <v>48</v>
      </c>
      <c r="L1136" t="str">
        <f>VLOOKUP(K1136,Questions!B:H,7,FALSE)</f>
        <v>Exc-5upOnly</v>
      </c>
      <c r="M1136">
        <v>1</v>
      </c>
      <c r="N1136" t="s">
        <v>2186</v>
      </c>
      <c r="O1136">
        <v>0</v>
      </c>
      <c r="P1136">
        <v>1</v>
      </c>
      <c r="Q1136">
        <v>0</v>
      </c>
    </row>
    <row r="1137" spans="1:17" x14ac:dyDescent="0.2">
      <c r="A1137" t="s">
        <v>3371</v>
      </c>
      <c r="B1137" t="s">
        <v>3059</v>
      </c>
      <c r="C1137" t="s">
        <v>3356</v>
      </c>
      <c r="D1137" t="s">
        <v>3367</v>
      </c>
      <c r="E1137">
        <f>VLOOKUP(K1137,Questions!B:I,2,FALSE)</f>
        <v>13</v>
      </c>
      <c r="F1137">
        <f>VLOOKUP(K1137,Questions!B:I,3,FALSE)</f>
        <v>13.1</v>
      </c>
      <c r="G1137" t="str">
        <f>VLOOKUP(K1137,Questions!B:I,4,FALSE)</f>
        <v>2AFC</v>
      </c>
      <c r="H1137" t="str">
        <f>VLOOKUP(K1137,Questions!B:I,5,FALSE)</f>
        <v>Reference - Hard</v>
      </c>
      <c r="I1137" t="str">
        <f>VLOOKUP(K1137,Questions!B:I,6,FALSE)</f>
        <v>Reference</v>
      </c>
      <c r="J1137" t="s">
        <v>3750</v>
      </c>
      <c r="K1137" t="s">
        <v>49</v>
      </c>
      <c r="L1137" t="str">
        <f>VLOOKUP(K1137,Questions!B:H,7,FALSE)</f>
        <v>Inc</v>
      </c>
      <c r="M1137">
        <v>1</v>
      </c>
      <c r="O1137">
        <v>0</v>
      </c>
      <c r="P1137">
        <v>1</v>
      </c>
      <c r="Q1137">
        <v>0</v>
      </c>
    </row>
    <row r="1138" spans="1:17" x14ac:dyDescent="0.2">
      <c r="A1138" t="s">
        <v>3371</v>
      </c>
      <c r="B1138" t="s">
        <v>3059</v>
      </c>
      <c r="C1138" t="s">
        <v>3356</v>
      </c>
      <c r="D1138" t="s">
        <v>3367</v>
      </c>
      <c r="E1138">
        <f>VLOOKUP(K1138,Questions!B:I,2,FALSE)</f>
        <v>13</v>
      </c>
      <c r="F1138">
        <f>VLOOKUP(K1138,Questions!B:I,3,FALSE)</f>
        <v>13.2</v>
      </c>
      <c r="G1138" t="str">
        <f>VLOOKUP(K1138,Questions!B:I,4,FALSE)</f>
        <v>Explanation</v>
      </c>
      <c r="H1138" t="str">
        <f>VLOOKUP(K1138,Questions!B:I,5,FALSE)</f>
        <v>Reference - Hard</v>
      </c>
      <c r="I1138" t="str">
        <f>VLOOKUP(K1138,Questions!B:I,6,FALSE)</f>
        <v>Reference</v>
      </c>
      <c r="J1138" t="s">
        <v>3751</v>
      </c>
      <c r="K1138" t="s">
        <v>50</v>
      </c>
      <c r="L1138" t="str">
        <f>VLOOKUP(K1138,Questions!B:H,7,FALSE)</f>
        <v>Inc</v>
      </c>
      <c r="M1138">
        <v>1</v>
      </c>
      <c r="N1138" t="s">
        <v>2187</v>
      </c>
      <c r="O1138">
        <v>0</v>
      </c>
      <c r="P1138">
        <v>1</v>
      </c>
      <c r="Q1138">
        <v>0</v>
      </c>
    </row>
    <row r="1139" spans="1:17" x14ac:dyDescent="0.2">
      <c r="A1139" t="s">
        <v>3371</v>
      </c>
      <c r="B1139" t="s">
        <v>3059</v>
      </c>
      <c r="C1139" t="s">
        <v>3356</v>
      </c>
      <c r="D1139" t="s">
        <v>3367</v>
      </c>
      <c r="E1139">
        <f>VLOOKUP(K1139,Questions!B:I,2,FALSE)</f>
        <v>14</v>
      </c>
      <c r="F1139">
        <f>VLOOKUP(K1139,Questions!B:I,3,FALSE)</f>
        <v>14.1</v>
      </c>
      <c r="G1139" t="str">
        <f>VLOOKUP(K1139,Questions!B:I,4,FALSE)</f>
        <v>2AFC</v>
      </c>
      <c r="H1139" t="str">
        <f>VLOOKUP(K1139,Questions!B:I,5,FALSE)</f>
        <v>Emotion Reminder</v>
      </c>
      <c r="I1139" t="str">
        <f>VLOOKUP(K1139,Questions!B:I,6,FALSE)</f>
        <v>Emotion</v>
      </c>
      <c r="J1139" t="s">
        <v>3752</v>
      </c>
      <c r="K1139" t="s">
        <v>52</v>
      </c>
      <c r="L1139" t="str">
        <f>VLOOKUP(K1139,Questions!B:H,7,FALSE)</f>
        <v>Inc</v>
      </c>
      <c r="M1139">
        <v>1</v>
      </c>
      <c r="O1139">
        <v>0</v>
      </c>
      <c r="P1139">
        <v>1</v>
      </c>
      <c r="Q1139">
        <v>0</v>
      </c>
    </row>
    <row r="1140" spans="1:17" x14ac:dyDescent="0.2">
      <c r="A1140" t="s">
        <v>3371</v>
      </c>
      <c r="B1140" t="s">
        <v>3059</v>
      </c>
      <c r="C1140" t="s">
        <v>3356</v>
      </c>
      <c r="D1140" t="s">
        <v>3367</v>
      </c>
      <c r="E1140">
        <f>VLOOKUP(K1140,Questions!B:I,2,FALSE)</f>
        <v>14</v>
      </c>
      <c r="F1140">
        <f>VLOOKUP(K1140,Questions!B:I,3,FALSE)</f>
        <v>14.2</v>
      </c>
      <c r="G1140" t="str">
        <f>VLOOKUP(K1140,Questions!B:I,4,FALSE)</f>
        <v>Explanation</v>
      </c>
      <c r="H1140" t="str">
        <f>VLOOKUP(K1140,Questions!B:I,5,FALSE)</f>
        <v>Emotion Reminder</v>
      </c>
      <c r="I1140" t="str">
        <f>VLOOKUP(K1140,Questions!B:I,6,FALSE)</f>
        <v>Emotion</v>
      </c>
      <c r="J1140" t="s">
        <v>3753</v>
      </c>
      <c r="K1140" t="s">
        <v>3652</v>
      </c>
      <c r="L1140" t="str">
        <f>VLOOKUP(K1140,Questions!B:H,7,FALSE)</f>
        <v>Inc</v>
      </c>
      <c r="M1140">
        <v>1</v>
      </c>
      <c r="N1140" t="s">
        <v>2188</v>
      </c>
      <c r="O1140">
        <v>0</v>
      </c>
      <c r="P1140">
        <v>1</v>
      </c>
      <c r="Q1140">
        <v>0</v>
      </c>
    </row>
    <row r="1141" spans="1:17" x14ac:dyDescent="0.2">
      <c r="A1141" t="s">
        <v>3371</v>
      </c>
      <c r="B1141" t="s">
        <v>3059</v>
      </c>
      <c r="C1141" t="s">
        <v>3356</v>
      </c>
      <c r="D1141" t="s">
        <v>3367</v>
      </c>
      <c r="E1141">
        <f>VLOOKUP(K1141,Questions!B:I,2,FALSE)</f>
        <v>14</v>
      </c>
      <c r="F1141">
        <f>VLOOKUP(K1141,Questions!B:I,3,FALSE)</f>
        <v>14.3</v>
      </c>
      <c r="G1141" t="str">
        <f>VLOOKUP(K1141,Questions!B:I,4,FALSE)</f>
        <v>2AFC</v>
      </c>
      <c r="H1141" t="str">
        <f>VLOOKUP(K1141,Questions!B:I,5,FALSE)</f>
        <v>Emotion Reminder</v>
      </c>
      <c r="I1141" t="str">
        <f>VLOOKUP(K1141,Questions!B:I,6,FALSE)</f>
        <v>Emotion</v>
      </c>
      <c r="J1141" t="s">
        <v>3754</v>
      </c>
      <c r="K1141" t="s">
        <v>54</v>
      </c>
      <c r="L1141" t="str">
        <f>VLOOKUP(K1141,Questions!B:H,7,FALSE)</f>
        <v>Inc</v>
      </c>
      <c r="M1141">
        <v>1</v>
      </c>
      <c r="O1141">
        <v>0</v>
      </c>
      <c r="P1141">
        <v>1</v>
      </c>
      <c r="Q1141">
        <v>0</v>
      </c>
    </row>
    <row r="1142" spans="1:17" x14ac:dyDescent="0.2">
      <c r="A1142" t="s">
        <v>3371</v>
      </c>
      <c r="B1142" t="s">
        <v>3059</v>
      </c>
      <c r="C1142" t="s">
        <v>3356</v>
      </c>
      <c r="D1142" t="s">
        <v>3367</v>
      </c>
      <c r="E1142">
        <f>VLOOKUP(K1142,Questions!B:I,2,FALSE)</f>
        <v>14</v>
      </c>
      <c r="F1142">
        <f>VLOOKUP(K1142,Questions!B:I,3,FALSE)</f>
        <v>14.4</v>
      </c>
      <c r="G1142" t="str">
        <f>VLOOKUP(K1142,Questions!B:I,4,FALSE)</f>
        <v>Explanation</v>
      </c>
      <c r="H1142" t="str">
        <f>VLOOKUP(K1142,Questions!B:I,5,FALSE)</f>
        <v>Emotion Reminder</v>
      </c>
      <c r="I1142" t="str">
        <f>VLOOKUP(K1142,Questions!B:I,6,FALSE)</f>
        <v>Emotion</v>
      </c>
      <c r="J1142" t="s">
        <v>3755</v>
      </c>
      <c r="K1142" t="s">
        <v>3653</v>
      </c>
      <c r="L1142" t="str">
        <f>VLOOKUP(K1142,Questions!B:H,7,FALSE)</f>
        <v>Inc</v>
      </c>
      <c r="M1142">
        <v>1</v>
      </c>
      <c r="N1142" t="s">
        <v>2189</v>
      </c>
      <c r="O1142">
        <v>0</v>
      </c>
      <c r="P1142">
        <v>1</v>
      </c>
      <c r="Q1142">
        <v>0</v>
      </c>
    </row>
    <row r="1143" spans="1:17" x14ac:dyDescent="0.2">
      <c r="A1143" t="s">
        <v>3371</v>
      </c>
      <c r="B1143" t="s">
        <v>3059</v>
      </c>
      <c r="C1143" t="s">
        <v>3356</v>
      </c>
      <c r="D1143" t="s">
        <v>3367</v>
      </c>
      <c r="E1143">
        <f>VLOOKUP(K1143,Questions!B:I,2,FALSE)</f>
        <v>15</v>
      </c>
      <c r="F1143">
        <f>VLOOKUP(K1143,Questions!B:I,3,FALSE)</f>
        <v>15.1</v>
      </c>
      <c r="G1143" t="str">
        <f>VLOOKUP(K1143,Questions!B:I,4,FALSE)</f>
        <v>Control</v>
      </c>
      <c r="H1143" t="str">
        <f>VLOOKUP(K1143,Questions!B:I,5,FALSE)</f>
        <v>True Belief - Control</v>
      </c>
      <c r="I1143" t="str">
        <f>VLOOKUP(K1143,Questions!B:I,6,FALSE)</f>
        <v>Control</v>
      </c>
      <c r="J1143" t="s">
        <v>3756</v>
      </c>
      <c r="K1143" t="s">
        <v>55</v>
      </c>
      <c r="L1143" t="str">
        <f>VLOOKUP(K1143,Questions!B:H,7,FALSE)</f>
        <v>Inc</v>
      </c>
      <c r="M1143">
        <v>1</v>
      </c>
      <c r="O1143">
        <v>0</v>
      </c>
      <c r="P1143">
        <v>1</v>
      </c>
      <c r="Q1143">
        <v>0</v>
      </c>
    </row>
    <row r="1144" spans="1:17" x14ac:dyDescent="0.2">
      <c r="A1144" t="s">
        <v>3371</v>
      </c>
      <c r="B1144" t="s">
        <v>3059</v>
      </c>
      <c r="C1144" t="s">
        <v>3356</v>
      </c>
      <c r="D1144" t="s">
        <v>3367</v>
      </c>
      <c r="E1144">
        <f>VLOOKUP(K1144,Questions!B:I,2,FALSE)</f>
        <v>15</v>
      </c>
      <c r="F1144">
        <f>VLOOKUP(K1144,Questions!B:I,3,FALSE)</f>
        <v>15.2</v>
      </c>
      <c r="G1144" t="str">
        <f>VLOOKUP(K1144,Questions!B:I,4,FALSE)</f>
        <v>2AFC</v>
      </c>
      <c r="H1144" t="str">
        <f>VLOOKUP(K1144,Questions!B:I,5,FALSE)</f>
        <v>True Belief - Location</v>
      </c>
      <c r="I1144" t="str">
        <f>VLOOKUP(K1144,Questions!B:I,6,FALSE)</f>
        <v>Belief</v>
      </c>
      <c r="J1144" t="s">
        <v>3757</v>
      </c>
      <c r="K1144" t="s">
        <v>56</v>
      </c>
      <c r="L1144" t="str">
        <f>VLOOKUP(K1144,Questions!B:H,7,FALSE)</f>
        <v>Inc</v>
      </c>
      <c r="M1144">
        <v>1</v>
      </c>
      <c r="O1144">
        <v>0</v>
      </c>
      <c r="P1144">
        <v>1</v>
      </c>
      <c r="Q1144">
        <v>0</v>
      </c>
    </row>
    <row r="1145" spans="1:17" x14ac:dyDescent="0.2">
      <c r="A1145" t="s">
        <v>3371</v>
      </c>
      <c r="B1145" t="s">
        <v>3059</v>
      </c>
      <c r="C1145" t="s">
        <v>3356</v>
      </c>
      <c r="D1145" t="s">
        <v>3367</v>
      </c>
      <c r="E1145">
        <f>VLOOKUP(K1145,Questions!B:I,2,FALSE)</f>
        <v>15</v>
      </c>
      <c r="F1145">
        <f>VLOOKUP(K1145,Questions!B:I,3,FALSE)</f>
        <v>15.3</v>
      </c>
      <c r="G1145" t="str">
        <f>VLOOKUP(K1145,Questions!B:I,4,FALSE)</f>
        <v>Explanation</v>
      </c>
      <c r="H1145" t="str">
        <f>VLOOKUP(K1145,Questions!B:I,5,FALSE)</f>
        <v>True Belief - Location</v>
      </c>
      <c r="I1145" t="str">
        <f>VLOOKUP(K1145,Questions!B:I,6,FALSE)</f>
        <v>Belief</v>
      </c>
      <c r="J1145" t="s">
        <v>3758</v>
      </c>
      <c r="K1145" t="s">
        <v>57</v>
      </c>
      <c r="L1145" t="str">
        <f>VLOOKUP(K1145,Questions!B:H,7,FALSE)</f>
        <v>Inc</v>
      </c>
      <c r="M1145">
        <v>1</v>
      </c>
      <c r="N1145" t="s">
        <v>2190</v>
      </c>
      <c r="O1145">
        <v>0</v>
      </c>
      <c r="P1145">
        <v>1</v>
      </c>
      <c r="Q1145">
        <v>0</v>
      </c>
    </row>
    <row r="1146" spans="1:17" x14ac:dyDescent="0.2">
      <c r="A1146" t="s">
        <v>3371</v>
      </c>
      <c r="B1146" t="s">
        <v>3059</v>
      </c>
      <c r="C1146" t="s">
        <v>3356</v>
      </c>
      <c r="D1146" t="s">
        <v>3367</v>
      </c>
      <c r="E1146">
        <f>VLOOKUP(K1146,Questions!B:I,2,FALSE)</f>
        <v>16</v>
      </c>
      <c r="F1146">
        <f>VLOOKUP(K1146,Questions!B:I,3,FALSE)</f>
        <v>16.100000000000001</v>
      </c>
      <c r="G1146" t="str">
        <f>VLOOKUP(K1146,Questions!B:I,4,FALSE)</f>
        <v>Control</v>
      </c>
      <c r="H1146" t="str">
        <f>VLOOKUP(K1146,Questions!B:I,5,FALSE)</f>
        <v>Moral Reasoning True Beliefs - Control</v>
      </c>
      <c r="I1146" t="str">
        <f>VLOOKUP(K1146,Questions!B:I,6,FALSE)</f>
        <v>Control</v>
      </c>
      <c r="J1146" t="s">
        <v>3759</v>
      </c>
      <c r="K1146" t="s">
        <v>59</v>
      </c>
      <c r="L1146" t="str">
        <f>VLOOKUP(K1146,Questions!B:H,7,FALSE)</f>
        <v>Inc</v>
      </c>
      <c r="M1146">
        <v>1</v>
      </c>
      <c r="O1146">
        <v>0</v>
      </c>
      <c r="P1146">
        <v>1</v>
      </c>
      <c r="Q1146">
        <v>0</v>
      </c>
    </row>
    <row r="1147" spans="1:17" x14ac:dyDescent="0.2">
      <c r="A1147" t="s">
        <v>3371</v>
      </c>
      <c r="B1147" t="s">
        <v>3059</v>
      </c>
      <c r="C1147" t="s">
        <v>3356</v>
      </c>
      <c r="D1147" t="s">
        <v>3367</v>
      </c>
      <c r="E1147">
        <f>VLOOKUP(K1147,Questions!B:I,2,FALSE)</f>
        <v>16</v>
      </c>
      <c r="F1147">
        <f>VLOOKUP(K1147,Questions!B:I,3,FALSE)</f>
        <v>16.2</v>
      </c>
      <c r="G1147" t="str">
        <f>VLOOKUP(K1147,Questions!B:I,4,FALSE)</f>
        <v>Control</v>
      </c>
      <c r="H1147" t="str">
        <f>VLOOKUP(K1147,Questions!B:I,5,FALSE)</f>
        <v>Moral Reasoning True Beliefs - Control</v>
      </c>
      <c r="I1147" t="str">
        <f>VLOOKUP(K1147,Questions!B:I,6,FALSE)</f>
        <v>Control</v>
      </c>
      <c r="J1147" t="s">
        <v>3760</v>
      </c>
      <c r="K1147" t="s">
        <v>60</v>
      </c>
      <c r="L1147" t="str">
        <f>VLOOKUP(K1147,Questions!B:H,7,FALSE)</f>
        <v>Inc</v>
      </c>
      <c r="M1147">
        <v>1</v>
      </c>
      <c r="O1147">
        <v>0</v>
      </c>
      <c r="P1147">
        <v>1</v>
      </c>
      <c r="Q1147">
        <v>0</v>
      </c>
    </row>
    <row r="1148" spans="1:17" x14ac:dyDescent="0.2">
      <c r="A1148" t="s">
        <v>3371</v>
      </c>
      <c r="B1148" t="s">
        <v>3059</v>
      </c>
      <c r="C1148" t="s">
        <v>3356</v>
      </c>
      <c r="D1148" t="s">
        <v>3367</v>
      </c>
      <c r="E1148">
        <f>VLOOKUP(K1148,Questions!B:I,2,FALSE)</f>
        <v>16</v>
      </c>
      <c r="F1148">
        <f>VLOOKUP(K1148,Questions!B:I,3,FALSE)</f>
        <v>16.3</v>
      </c>
      <c r="G1148" t="str">
        <f>VLOOKUP(K1148,Questions!B:I,4,FALSE)</f>
        <v>Explanation</v>
      </c>
      <c r="H1148" t="str">
        <f>VLOOKUP(K1148,Questions!B:I,5,FALSE)</f>
        <v>Moral Reasoning True Beliefs</v>
      </c>
      <c r="I1148" t="str">
        <f>VLOOKUP(K1148,Questions!B:I,6,FALSE)</f>
        <v>Moral Reasoning</v>
      </c>
      <c r="J1148" t="s">
        <v>3761</v>
      </c>
      <c r="K1148" t="s">
        <v>61</v>
      </c>
      <c r="L1148" t="str">
        <f>VLOOKUP(K1148,Questions!B:H,7,FALSE)</f>
        <v>Exc</v>
      </c>
      <c r="M1148">
        <v>1</v>
      </c>
      <c r="N1148" t="s">
        <v>826</v>
      </c>
      <c r="O1148">
        <v>0</v>
      </c>
      <c r="P1148">
        <v>1</v>
      </c>
      <c r="Q1148">
        <v>0</v>
      </c>
    </row>
    <row r="1149" spans="1:17" x14ac:dyDescent="0.2">
      <c r="A1149" t="s">
        <v>3371</v>
      </c>
      <c r="B1149" t="s">
        <v>3059</v>
      </c>
      <c r="C1149" t="s">
        <v>3356</v>
      </c>
      <c r="D1149" t="s">
        <v>3367</v>
      </c>
      <c r="E1149">
        <f>VLOOKUP(K1149,Questions!B:I,2,FALSE)</f>
        <v>16</v>
      </c>
      <c r="F1149">
        <f>VLOOKUP(K1149,Questions!B:I,3,FALSE)</f>
        <v>16.399999999999999</v>
      </c>
      <c r="G1149" t="str">
        <f>VLOOKUP(K1149,Questions!B:I,4,FALSE)</f>
        <v>Explanation</v>
      </c>
      <c r="H1149" t="str">
        <f>VLOOKUP(K1149,Questions!B:I,5,FALSE)</f>
        <v>Emotion</v>
      </c>
      <c r="I1149" t="str">
        <f>VLOOKUP(K1149,Questions!B:I,6,FALSE)</f>
        <v>Emotion</v>
      </c>
      <c r="J1149" t="s">
        <v>3762</v>
      </c>
      <c r="K1149" t="s">
        <v>62</v>
      </c>
      <c r="L1149" t="str">
        <f>VLOOKUP(K1149,Questions!B:H,7,FALSE)</f>
        <v>Inc</v>
      </c>
      <c r="M1149">
        <v>1</v>
      </c>
      <c r="N1149" t="s">
        <v>2191</v>
      </c>
      <c r="O1149">
        <v>0</v>
      </c>
      <c r="P1149">
        <v>1</v>
      </c>
      <c r="Q1149">
        <v>0</v>
      </c>
    </row>
    <row r="1150" spans="1:17" x14ac:dyDescent="0.2">
      <c r="A1150" t="s">
        <v>3371</v>
      </c>
      <c r="B1150" t="s">
        <v>3059</v>
      </c>
      <c r="C1150" t="s">
        <v>3356</v>
      </c>
      <c r="D1150" t="s">
        <v>3367</v>
      </c>
      <c r="E1150">
        <f>VLOOKUP(K1150,Questions!B:I,2,FALSE)</f>
        <v>16</v>
      </c>
      <c r="F1150">
        <f>VLOOKUP(K1150,Questions!B:I,3,FALSE)</f>
        <v>16.5</v>
      </c>
      <c r="G1150" t="str">
        <f>VLOOKUP(K1150,Questions!B:I,4,FALSE)</f>
        <v>2AFC</v>
      </c>
      <c r="H1150" t="str">
        <f>VLOOKUP(K1150,Questions!B:I,5,FALSE)</f>
        <v>Moral Reasoning True Beliefs</v>
      </c>
      <c r="I1150" t="str">
        <f>VLOOKUP(K1150,Questions!B:I,6,FALSE)</f>
        <v>Moral Reasoning</v>
      </c>
      <c r="J1150" t="s">
        <v>3763</v>
      </c>
      <c r="K1150" t="s">
        <v>63</v>
      </c>
      <c r="L1150" t="str">
        <f>VLOOKUP(K1150,Questions!B:H,7,FALSE)</f>
        <v>Inc</v>
      </c>
      <c r="M1150">
        <v>1</v>
      </c>
      <c r="O1150">
        <v>0</v>
      </c>
      <c r="P1150">
        <v>1</v>
      </c>
      <c r="Q1150">
        <v>0</v>
      </c>
    </row>
    <row r="1151" spans="1:17" x14ac:dyDescent="0.2">
      <c r="A1151" t="s">
        <v>3371</v>
      </c>
      <c r="B1151" t="s">
        <v>3059</v>
      </c>
      <c r="C1151" t="s">
        <v>3356</v>
      </c>
      <c r="D1151" t="s">
        <v>3367</v>
      </c>
      <c r="E1151">
        <f>VLOOKUP(K1151,Questions!B:I,2,FALSE)</f>
        <v>16</v>
      </c>
      <c r="F1151">
        <f>VLOOKUP(K1151,Questions!B:I,3,FALSE)</f>
        <v>16.600000000000001</v>
      </c>
      <c r="G1151" t="str">
        <f>VLOOKUP(K1151,Questions!B:I,4,FALSE)</f>
        <v>Explanation</v>
      </c>
      <c r="H1151" t="str">
        <f>VLOOKUP(K1151,Questions!B:I,5,FALSE)</f>
        <v>Moral Reasoning True Beliefs</v>
      </c>
      <c r="I1151" t="str">
        <f>VLOOKUP(K1151,Questions!B:I,6,FALSE)</f>
        <v>Moral Reasoning</v>
      </c>
      <c r="J1151" t="s">
        <v>3764</v>
      </c>
      <c r="K1151" t="s">
        <v>3656</v>
      </c>
      <c r="L1151" t="str">
        <f>VLOOKUP(K1151,Questions!B:H,7,FALSE)</f>
        <v>Inc</v>
      </c>
      <c r="M1151">
        <v>1</v>
      </c>
      <c r="N1151" t="s">
        <v>2192</v>
      </c>
      <c r="O1151">
        <v>0</v>
      </c>
      <c r="P1151">
        <v>1</v>
      </c>
      <c r="Q1151">
        <v>0</v>
      </c>
    </row>
    <row r="1152" spans="1:17" x14ac:dyDescent="0.2">
      <c r="A1152" t="s">
        <v>3371</v>
      </c>
      <c r="B1152" t="s">
        <v>3059</v>
      </c>
      <c r="C1152" t="s">
        <v>3356</v>
      </c>
      <c r="D1152" t="s">
        <v>3367</v>
      </c>
      <c r="E1152">
        <f>VLOOKUP(K1152,Questions!B:I,2,FALSE)</f>
        <v>16</v>
      </c>
      <c r="F1152">
        <f>VLOOKUP(K1152,Questions!B:I,3,FALSE)</f>
        <v>16.7</v>
      </c>
      <c r="G1152" t="str">
        <f>VLOOKUP(K1152,Questions!B:I,4,FALSE)</f>
        <v>2AFC</v>
      </c>
      <c r="H1152" t="str">
        <f>VLOOKUP(K1152,Questions!B:I,5,FALSE)</f>
        <v>Moral Reasoning True Beliefs</v>
      </c>
      <c r="I1152" t="str">
        <f>VLOOKUP(K1152,Questions!B:I,6,FALSE)</f>
        <v>Moral Reasoning</v>
      </c>
      <c r="J1152" t="s">
        <v>3765</v>
      </c>
      <c r="K1152" t="s">
        <v>64</v>
      </c>
      <c r="L1152" t="str">
        <f>VLOOKUP(K1152,Questions!B:H,7,FALSE)</f>
        <v>Inc</v>
      </c>
      <c r="M1152">
        <v>1</v>
      </c>
      <c r="O1152">
        <v>0</v>
      </c>
      <c r="P1152">
        <v>1</v>
      </c>
      <c r="Q1152">
        <v>0</v>
      </c>
    </row>
    <row r="1153" spans="1:17" x14ac:dyDescent="0.2">
      <c r="A1153" t="s">
        <v>3371</v>
      </c>
      <c r="B1153" t="s">
        <v>3059</v>
      </c>
      <c r="C1153" t="s">
        <v>3356</v>
      </c>
      <c r="D1153" t="s">
        <v>3367</v>
      </c>
      <c r="E1153">
        <f>VLOOKUP(K1153,Questions!B:I,2,FALSE)</f>
        <v>16</v>
      </c>
      <c r="F1153">
        <f>VLOOKUP(K1153,Questions!B:I,3,FALSE)</f>
        <v>16.8</v>
      </c>
      <c r="G1153" t="str">
        <f>VLOOKUP(K1153,Questions!B:I,4,FALSE)</f>
        <v>Explanation</v>
      </c>
      <c r="H1153" t="str">
        <f>VLOOKUP(K1153,Questions!B:I,5,FALSE)</f>
        <v>Moral Reasoning True Beliefs</v>
      </c>
      <c r="I1153" t="str">
        <f>VLOOKUP(K1153,Questions!B:I,6,FALSE)</f>
        <v>Moral Reasoning</v>
      </c>
      <c r="J1153" t="s">
        <v>3766</v>
      </c>
      <c r="K1153" t="s">
        <v>3657</v>
      </c>
      <c r="L1153" t="str">
        <f>VLOOKUP(K1153,Questions!B:H,7,FALSE)</f>
        <v>Inc</v>
      </c>
      <c r="M1153">
        <v>1</v>
      </c>
      <c r="N1153" t="s">
        <v>2193</v>
      </c>
      <c r="O1153">
        <v>0</v>
      </c>
      <c r="P1153">
        <v>1</v>
      </c>
      <c r="Q1153">
        <v>0</v>
      </c>
    </row>
    <row r="1154" spans="1:17" x14ac:dyDescent="0.2">
      <c r="A1154" t="s">
        <v>3371</v>
      </c>
      <c r="B1154" t="s">
        <v>3059</v>
      </c>
      <c r="C1154" t="s">
        <v>3356</v>
      </c>
      <c r="D1154" t="s">
        <v>3367</v>
      </c>
      <c r="E1154">
        <f>VLOOKUP(K1154,Questions!B:I,2,FALSE)</f>
        <v>16</v>
      </c>
      <c r="F1154">
        <f>VLOOKUP(K1154,Questions!B:I,3,FALSE)</f>
        <v>16.899999999999999</v>
      </c>
      <c r="G1154" t="str">
        <f>VLOOKUP(K1154,Questions!B:I,4,FALSE)</f>
        <v>2AFC</v>
      </c>
      <c r="H1154" t="str">
        <f>VLOOKUP(K1154,Questions!B:I,5,FALSE)</f>
        <v>Moral Reasoning True Beliefs</v>
      </c>
      <c r="I1154" t="str">
        <f>VLOOKUP(K1154,Questions!B:I,6,FALSE)</f>
        <v>Moral Reasoning</v>
      </c>
      <c r="J1154" t="s">
        <v>3767</v>
      </c>
      <c r="K1154" t="s">
        <v>65</v>
      </c>
      <c r="L1154" t="str">
        <f>VLOOKUP(K1154,Questions!B:H,7,FALSE)</f>
        <v>Inc</v>
      </c>
      <c r="M1154">
        <v>0</v>
      </c>
      <c r="O1154">
        <v>0</v>
      </c>
      <c r="P1154">
        <v>1</v>
      </c>
      <c r="Q1154">
        <v>0</v>
      </c>
    </row>
    <row r="1155" spans="1:17" x14ac:dyDescent="0.2">
      <c r="A1155" t="s">
        <v>3371</v>
      </c>
      <c r="B1155" t="s">
        <v>3059</v>
      </c>
      <c r="C1155" t="s">
        <v>3356</v>
      </c>
      <c r="D1155" t="s">
        <v>3367</v>
      </c>
      <c r="E1155">
        <f>VLOOKUP(K1155,Questions!B:I,2,FALSE)</f>
        <v>16</v>
      </c>
      <c r="F1155">
        <f>VLOOKUP(K1155,Questions!B:I,3,FALSE)</f>
        <v>16.91</v>
      </c>
      <c r="G1155" t="str">
        <f>VLOOKUP(K1155,Questions!B:I,4,FALSE)</f>
        <v>Explanation</v>
      </c>
      <c r="H1155" t="str">
        <f>VLOOKUP(K1155,Questions!B:I,5,FALSE)</f>
        <v>Moral Reasoning True Beliefs</v>
      </c>
      <c r="I1155" t="str">
        <f>VLOOKUP(K1155,Questions!B:I,6,FALSE)</f>
        <v>Moral Reasoning</v>
      </c>
      <c r="J1155" t="s">
        <v>3768</v>
      </c>
      <c r="K1155" t="s">
        <v>3658</v>
      </c>
      <c r="L1155" t="str">
        <f>VLOOKUP(K1155,Questions!B:H,7,FALSE)</f>
        <v>Inc</v>
      </c>
      <c r="M1155">
        <v>0</v>
      </c>
      <c r="N1155" t="s">
        <v>2194</v>
      </c>
      <c r="O1155">
        <v>0</v>
      </c>
      <c r="P1155">
        <v>1</v>
      </c>
      <c r="Q1155">
        <v>0</v>
      </c>
    </row>
    <row r="1156" spans="1:17" x14ac:dyDescent="0.2">
      <c r="A1156" t="s">
        <v>3371</v>
      </c>
      <c r="B1156" t="s">
        <v>3059</v>
      </c>
      <c r="C1156" t="s">
        <v>3356</v>
      </c>
      <c r="D1156" t="s">
        <v>3367</v>
      </c>
      <c r="E1156">
        <f>VLOOKUP(K1156,Questions!B:I,2,FALSE)</f>
        <v>17</v>
      </c>
      <c r="F1156">
        <f>VLOOKUP(K1156,Questions!B:I,3,FALSE)</f>
        <v>17.100000000000001</v>
      </c>
      <c r="G1156" t="str">
        <f>VLOOKUP(K1156,Questions!B:I,4,FALSE)</f>
        <v>2AFC</v>
      </c>
      <c r="H1156" t="str">
        <f>VLOOKUP(K1156,Questions!B:I,5,FALSE)</f>
        <v>False Belief - Lies</v>
      </c>
      <c r="I1156" t="str">
        <f>VLOOKUP(K1156,Questions!B:I,6,FALSE)</f>
        <v>Lies</v>
      </c>
      <c r="J1156" t="s">
        <v>3769</v>
      </c>
      <c r="K1156" t="s">
        <v>66</v>
      </c>
      <c r="L1156" t="str">
        <f>VLOOKUP(K1156,Questions!B:H,7,FALSE)</f>
        <v>Exc-5upOnly</v>
      </c>
      <c r="M1156">
        <v>1</v>
      </c>
      <c r="O1156">
        <v>0</v>
      </c>
      <c r="P1156">
        <v>1</v>
      </c>
      <c r="Q1156">
        <v>0</v>
      </c>
    </row>
    <row r="1157" spans="1:17" x14ac:dyDescent="0.2">
      <c r="A1157" t="s">
        <v>3371</v>
      </c>
      <c r="B1157" t="s">
        <v>3059</v>
      </c>
      <c r="C1157" t="s">
        <v>3356</v>
      </c>
      <c r="D1157" t="s">
        <v>3367</v>
      </c>
      <c r="E1157">
        <f>VLOOKUP(K1157,Questions!B:I,2,FALSE)</f>
        <v>17</v>
      </c>
      <c r="F1157">
        <f>VLOOKUP(K1157,Questions!B:I,3,FALSE)</f>
        <v>17.2</v>
      </c>
      <c r="G1157" t="str">
        <f>VLOOKUP(K1157,Questions!B:I,4,FALSE)</f>
        <v>Control</v>
      </c>
      <c r="H1157" t="str">
        <f>VLOOKUP(K1157,Questions!B:I,5,FALSE)</f>
        <v>False Belief - Lies - Control</v>
      </c>
      <c r="I1157" t="str">
        <f>VLOOKUP(K1157,Questions!B:I,6,FALSE)</f>
        <v>Control</v>
      </c>
      <c r="J1157" t="s">
        <v>3770</v>
      </c>
      <c r="K1157" t="s">
        <v>3659</v>
      </c>
      <c r="L1157" t="str">
        <f>VLOOKUP(K1157,Questions!B:H,7,FALSE)</f>
        <v>Exc-5upOnly</v>
      </c>
      <c r="M1157">
        <v>1</v>
      </c>
      <c r="N1157" t="s">
        <v>3270</v>
      </c>
      <c r="O1157">
        <v>0</v>
      </c>
      <c r="P1157">
        <v>1</v>
      </c>
      <c r="Q1157">
        <v>0</v>
      </c>
    </row>
    <row r="1158" spans="1:17" x14ac:dyDescent="0.2">
      <c r="A1158" t="s">
        <v>3371</v>
      </c>
      <c r="B1158" t="s">
        <v>3059</v>
      </c>
      <c r="C1158" t="s">
        <v>3356</v>
      </c>
      <c r="D1158" t="s">
        <v>3367</v>
      </c>
      <c r="E1158">
        <f>VLOOKUP(K1158,Questions!B:I,2,FALSE)</f>
        <v>17</v>
      </c>
      <c r="F1158">
        <f>VLOOKUP(K1158,Questions!B:I,3,FALSE)</f>
        <v>17.3</v>
      </c>
      <c r="G1158" t="str">
        <f>VLOOKUP(K1158,Questions!B:I,4,FALSE)</f>
        <v>2AFC</v>
      </c>
      <c r="H1158" t="str">
        <f>VLOOKUP(K1158,Questions!B:I,5,FALSE)</f>
        <v>False Belief - Lies</v>
      </c>
      <c r="I1158" t="str">
        <f>VLOOKUP(K1158,Questions!B:I,6,FALSE)</f>
        <v>Lies</v>
      </c>
      <c r="J1158" t="s">
        <v>3771</v>
      </c>
      <c r="K1158" t="s">
        <v>68</v>
      </c>
      <c r="L1158" t="str">
        <f>VLOOKUP(K1158,Questions!B:H,7,FALSE)</f>
        <v>Exc-5upOnly</v>
      </c>
      <c r="M1158">
        <v>1</v>
      </c>
      <c r="O1158">
        <v>0</v>
      </c>
      <c r="P1158">
        <v>1</v>
      </c>
      <c r="Q1158">
        <v>0</v>
      </c>
    </row>
    <row r="1159" spans="1:17" x14ac:dyDescent="0.2">
      <c r="A1159" t="s">
        <v>3371</v>
      </c>
      <c r="B1159" t="s">
        <v>3059</v>
      </c>
      <c r="C1159" t="s">
        <v>3356</v>
      </c>
      <c r="D1159" t="s">
        <v>3367</v>
      </c>
      <c r="E1159">
        <f>VLOOKUP(K1159,Questions!B:I,2,FALSE)</f>
        <v>17</v>
      </c>
      <c r="F1159">
        <f>VLOOKUP(K1159,Questions!B:I,3,FALSE)</f>
        <v>17.399999999999999</v>
      </c>
      <c r="G1159" t="str">
        <f>VLOOKUP(K1159,Questions!B:I,4,FALSE)</f>
        <v>Explanation</v>
      </c>
      <c r="H1159" t="str">
        <f>VLOOKUP(K1159,Questions!B:I,5,FALSE)</f>
        <v>False Belief - Lies</v>
      </c>
      <c r="I1159" t="str">
        <f>VLOOKUP(K1159,Questions!B:I,6,FALSE)</f>
        <v>Lies</v>
      </c>
      <c r="J1159" t="s">
        <v>3772</v>
      </c>
      <c r="K1159" t="s">
        <v>69</v>
      </c>
      <c r="L1159" t="str">
        <f>VLOOKUP(K1159,Questions!B:H,7,FALSE)</f>
        <v>Exc-5upOnly</v>
      </c>
      <c r="M1159">
        <v>1</v>
      </c>
      <c r="N1159" t="s">
        <v>2195</v>
      </c>
      <c r="O1159">
        <v>0</v>
      </c>
      <c r="P1159">
        <v>1</v>
      </c>
      <c r="Q1159">
        <v>0</v>
      </c>
    </row>
    <row r="1160" spans="1:17" x14ac:dyDescent="0.2">
      <c r="A1160" t="s">
        <v>3371</v>
      </c>
      <c r="B1160" t="s">
        <v>3059</v>
      </c>
      <c r="C1160" t="s">
        <v>3356</v>
      </c>
      <c r="D1160" t="s">
        <v>3367</v>
      </c>
      <c r="E1160">
        <f>VLOOKUP(K1160,Questions!B:I,2,FALSE)</f>
        <v>17</v>
      </c>
      <c r="F1160">
        <f>VLOOKUP(K1160,Questions!B:I,3,FALSE)</f>
        <v>17.5</v>
      </c>
      <c r="G1160" t="str">
        <f>VLOOKUP(K1160,Questions!B:I,4,FALSE)</f>
        <v>Control</v>
      </c>
      <c r="H1160" t="str">
        <f>VLOOKUP(K1160,Questions!B:I,5,FALSE)</f>
        <v>False Belief - Lies - Control</v>
      </c>
      <c r="I1160" t="str">
        <f>VLOOKUP(K1160,Questions!B:I,6,FALSE)</f>
        <v>Control</v>
      </c>
      <c r="J1160" t="s">
        <v>3773</v>
      </c>
      <c r="K1160" t="s">
        <v>3660</v>
      </c>
      <c r="L1160" t="str">
        <f>VLOOKUP(K1160,Questions!B:H,7,FALSE)</f>
        <v>Exc-5upOnly</v>
      </c>
      <c r="M1160">
        <v>1</v>
      </c>
      <c r="O1160">
        <v>0</v>
      </c>
      <c r="P1160">
        <v>1</v>
      </c>
      <c r="Q1160">
        <v>0</v>
      </c>
    </row>
    <row r="1161" spans="1:17" x14ac:dyDescent="0.2">
      <c r="A1161" t="s">
        <v>3371</v>
      </c>
      <c r="B1161" t="s">
        <v>3059</v>
      </c>
      <c r="C1161" t="s">
        <v>3356</v>
      </c>
      <c r="D1161" t="s">
        <v>3367</v>
      </c>
      <c r="E1161">
        <f>VLOOKUP(K1161,Questions!B:I,2,FALSE)</f>
        <v>17</v>
      </c>
      <c r="F1161">
        <f>VLOOKUP(K1161,Questions!B:I,3,FALSE)</f>
        <v>17.600000000000001</v>
      </c>
      <c r="G1161" t="str">
        <f>VLOOKUP(K1161,Questions!B:I,4,FALSE)</f>
        <v>2AFC</v>
      </c>
      <c r="H1161" t="str">
        <f>VLOOKUP(K1161,Questions!B:I,5,FALSE)</f>
        <v>Emotion</v>
      </c>
      <c r="I1161" t="str">
        <f>VLOOKUP(K1161,Questions!B:I,6,FALSE)</f>
        <v>Emotion</v>
      </c>
      <c r="J1161" t="s">
        <v>3774</v>
      </c>
      <c r="K1161" t="s">
        <v>70</v>
      </c>
      <c r="L1161" t="str">
        <f>VLOOKUP(K1161,Questions!B:H,7,FALSE)</f>
        <v>Exc-5upOnly</v>
      </c>
      <c r="M1161">
        <v>1</v>
      </c>
      <c r="O1161">
        <v>0</v>
      </c>
      <c r="P1161">
        <v>1</v>
      </c>
      <c r="Q1161">
        <v>0</v>
      </c>
    </row>
    <row r="1162" spans="1:17" x14ac:dyDescent="0.2">
      <c r="A1162" t="s">
        <v>3371</v>
      </c>
      <c r="B1162" t="s">
        <v>3059</v>
      </c>
      <c r="C1162" t="s">
        <v>3356</v>
      </c>
      <c r="D1162" t="s">
        <v>3367</v>
      </c>
      <c r="E1162">
        <f>VLOOKUP(K1162,Questions!B:I,2,FALSE)</f>
        <v>17</v>
      </c>
      <c r="F1162">
        <f>VLOOKUP(K1162,Questions!B:I,3,FALSE)</f>
        <v>17.7</v>
      </c>
      <c r="G1162" t="str">
        <f>VLOOKUP(K1162,Questions!B:I,4,FALSE)</f>
        <v>Explanation</v>
      </c>
      <c r="H1162" t="str">
        <f>VLOOKUP(K1162,Questions!B:I,5,FALSE)</f>
        <v>Emotion</v>
      </c>
      <c r="I1162" t="str">
        <f>VLOOKUP(K1162,Questions!B:I,6,FALSE)</f>
        <v>Emotion</v>
      </c>
      <c r="J1162" t="s">
        <v>3775</v>
      </c>
      <c r="K1162" t="s">
        <v>71</v>
      </c>
      <c r="L1162" t="str">
        <f>VLOOKUP(K1162,Questions!B:H,7,FALSE)</f>
        <v>Exc-5upOnly</v>
      </c>
      <c r="M1162">
        <v>1</v>
      </c>
      <c r="N1162" t="s">
        <v>2196</v>
      </c>
      <c r="O1162">
        <v>0</v>
      </c>
      <c r="P1162">
        <v>1</v>
      </c>
      <c r="Q1162">
        <v>0</v>
      </c>
    </row>
    <row r="1163" spans="1:17" x14ac:dyDescent="0.2">
      <c r="A1163" t="s">
        <v>3371</v>
      </c>
      <c r="B1163" t="s">
        <v>3059</v>
      </c>
      <c r="C1163" t="s">
        <v>3356</v>
      </c>
      <c r="D1163" t="s">
        <v>3367</v>
      </c>
      <c r="E1163">
        <f>VLOOKUP(K1163,Questions!B:I,2,FALSE)</f>
        <v>17</v>
      </c>
      <c r="F1163">
        <f>VLOOKUP(K1163,Questions!B:I,3,FALSE)</f>
        <v>17.8</v>
      </c>
      <c r="G1163" t="str">
        <f>VLOOKUP(K1163,Questions!B:I,4,FALSE)</f>
        <v>2AFC</v>
      </c>
      <c r="H1163" t="str">
        <f>VLOOKUP(K1163,Questions!B:I,5,FALSE)</f>
        <v>False Belief - Lies</v>
      </c>
      <c r="I1163" t="str">
        <f>VLOOKUP(K1163,Questions!B:I,6,FALSE)</f>
        <v>Lies</v>
      </c>
      <c r="J1163" t="s">
        <v>3776</v>
      </c>
      <c r="K1163" t="s">
        <v>72</v>
      </c>
      <c r="L1163" t="str">
        <f>VLOOKUP(K1163,Questions!B:H,7,FALSE)</f>
        <v>Exc-5upOnly</v>
      </c>
      <c r="M1163">
        <v>1</v>
      </c>
      <c r="O1163">
        <v>1</v>
      </c>
      <c r="P1163">
        <v>1</v>
      </c>
      <c r="Q1163">
        <v>0</v>
      </c>
    </row>
    <row r="1164" spans="1:17" x14ac:dyDescent="0.2">
      <c r="A1164" t="s">
        <v>3371</v>
      </c>
      <c r="B1164" t="s">
        <v>3059</v>
      </c>
      <c r="C1164" t="s">
        <v>3356</v>
      </c>
      <c r="D1164" t="s">
        <v>3367</v>
      </c>
      <c r="E1164">
        <f>VLOOKUP(K1164,Questions!B:I,2,FALSE)</f>
        <v>17</v>
      </c>
      <c r="F1164">
        <f>VLOOKUP(K1164,Questions!B:I,3,FALSE)</f>
        <v>17.899999999999999</v>
      </c>
      <c r="G1164" t="str">
        <f>VLOOKUP(K1164,Questions!B:I,4,FALSE)</f>
        <v>Explanation</v>
      </c>
      <c r="H1164" t="str">
        <f>VLOOKUP(K1164,Questions!B:I,5,FALSE)</f>
        <v>False Belief - Lies</v>
      </c>
      <c r="I1164" t="str">
        <f>VLOOKUP(K1164,Questions!B:I,6,FALSE)</f>
        <v>Lies</v>
      </c>
      <c r="J1164" t="s">
        <v>3777</v>
      </c>
      <c r="K1164" t="s">
        <v>73</v>
      </c>
      <c r="L1164" t="str">
        <f>VLOOKUP(K1164,Questions!B:H,7,FALSE)</f>
        <v>Exc-5upOnly</v>
      </c>
      <c r="M1164">
        <v>0</v>
      </c>
      <c r="N1164" t="s">
        <v>2197</v>
      </c>
      <c r="O1164">
        <v>0</v>
      </c>
      <c r="P1164">
        <v>1</v>
      </c>
      <c r="Q1164">
        <v>0</v>
      </c>
    </row>
    <row r="1165" spans="1:17" x14ac:dyDescent="0.2">
      <c r="A1165" t="s">
        <v>3371</v>
      </c>
      <c r="B1165" t="s">
        <v>3059</v>
      </c>
      <c r="C1165" t="s">
        <v>3356</v>
      </c>
      <c r="D1165" t="s">
        <v>3367</v>
      </c>
      <c r="E1165">
        <f>VLOOKUP(K1165,Questions!B:I,2,FALSE)</f>
        <v>18</v>
      </c>
      <c r="F1165">
        <f>VLOOKUP(K1165,Questions!B:I,3,FALSE)</f>
        <v>18.100000000000001</v>
      </c>
      <c r="G1165" t="str">
        <f>VLOOKUP(K1165,Questions!B:I,4,FALSE)</f>
        <v>2AFC</v>
      </c>
      <c r="H1165" t="str">
        <f>VLOOKUP(K1165,Questions!B:I,5,FALSE)</f>
        <v>2nd Order Belief-Desire Reasoning</v>
      </c>
      <c r="I1165" t="str">
        <f>VLOOKUP(K1165,Questions!B:I,6,FALSE)</f>
        <v>Belief</v>
      </c>
      <c r="J1165" t="s">
        <v>3778</v>
      </c>
      <c r="K1165" t="s">
        <v>74</v>
      </c>
      <c r="L1165" t="str">
        <f>VLOOKUP(K1165,Questions!B:H,7,FALSE)</f>
        <v>Inc</v>
      </c>
      <c r="M1165">
        <v>1</v>
      </c>
      <c r="O1165">
        <v>0</v>
      </c>
      <c r="P1165">
        <v>1</v>
      </c>
      <c r="Q1165">
        <v>0</v>
      </c>
    </row>
    <row r="1166" spans="1:17" x14ac:dyDescent="0.2">
      <c r="A1166" t="s">
        <v>3371</v>
      </c>
      <c r="B1166" t="s">
        <v>3059</v>
      </c>
      <c r="C1166" t="s">
        <v>3356</v>
      </c>
      <c r="D1166" t="s">
        <v>3367</v>
      </c>
      <c r="E1166">
        <f>VLOOKUP(K1166,Questions!B:I,2,FALSE)</f>
        <v>18</v>
      </c>
      <c r="F1166">
        <f>VLOOKUP(K1166,Questions!B:I,3,FALSE)</f>
        <v>18.2</v>
      </c>
      <c r="G1166" t="str">
        <f>VLOOKUP(K1166,Questions!B:I,4,FALSE)</f>
        <v>Explanation</v>
      </c>
      <c r="H1166" t="str">
        <f>VLOOKUP(K1166,Questions!B:I,5,FALSE)</f>
        <v>2nd Order Belief-Desire Reasoning</v>
      </c>
      <c r="I1166" t="str">
        <f>VLOOKUP(K1166,Questions!B:I,6,FALSE)</f>
        <v>Belief</v>
      </c>
      <c r="J1166" t="s">
        <v>3779</v>
      </c>
      <c r="K1166" t="s">
        <v>75</v>
      </c>
      <c r="L1166" t="str">
        <f>VLOOKUP(K1166,Questions!B:H,7,FALSE)</f>
        <v>Exc-5upOnly</v>
      </c>
      <c r="M1166">
        <v>1</v>
      </c>
      <c r="O1166">
        <v>0</v>
      </c>
      <c r="P1166">
        <v>1</v>
      </c>
      <c r="Q1166">
        <v>0</v>
      </c>
    </row>
    <row r="1167" spans="1:17" x14ac:dyDescent="0.2">
      <c r="A1167" t="s">
        <v>3371</v>
      </c>
      <c r="B1167" t="s">
        <v>3059</v>
      </c>
      <c r="C1167" t="s">
        <v>3356</v>
      </c>
      <c r="D1167" t="s">
        <v>3367</v>
      </c>
      <c r="E1167">
        <f>VLOOKUP(K1167,Questions!B:I,2,FALSE)</f>
        <v>18</v>
      </c>
      <c r="F1167">
        <f>VLOOKUP(K1167,Questions!B:I,3,FALSE)</f>
        <v>18.3</v>
      </c>
      <c r="G1167" t="str">
        <f>VLOOKUP(K1167,Questions!B:I,4,FALSE)</f>
        <v>Control</v>
      </c>
      <c r="H1167" t="str">
        <f>VLOOKUP(K1167,Questions!B:I,5,FALSE)</f>
        <v>2nd Order Belief-Desire Reasoning - Control</v>
      </c>
      <c r="I1167" t="str">
        <f>VLOOKUP(K1167,Questions!B:I,6,FALSE)</f>
        <v>Control</v>
      </c>
      <c r="J1167" t="s">
        <v>3780</v>
      </c>
      <c r="K1167" t="s">
        <v>76</v>
      </c>
      <c r="L1167" t="str">
        <f>VLOOKUP(K1167,Questions!B:H,7,FALSE)</f>
        <v>Exc-5upOnly</v>
      </c>
      <c r="M1167">
        <v>1</v>
      </c>
      <c r="O1167">
        <v>0</v>
      </c>
      <c r="P1167">
        <v>1</v>
      </c>
      <c r="Q1167">
        <v>0</v>
      </c>
    </row>
    <row r="1168" spans="1:17" x14ac:dyDescent="0.2">
      <c r="A1168" t="s">
        <v>3371</v>
      </c>
      <c r="B1168" t="s">
        <v>3059</v>
      </c>
      <c r="C1168" t="s">
        <v>3356</v>
      </c>
      <c r="D1168" t="s">
        <v>3367</v>
      </c>
      <c r="E1168">
        <f>VLOOKUP(K1168,Questions!B:I,2,FALSE)</f>
        <v>18</v>
      </c>
      <c r="F1168">
        <f>VLOOKUP(K1168,Questions!B:I,3,FALSE)</f>
        <v>18.399999999999999</v>
      </c>
      <c r="G1168" t="str">
        <f>VLOOKUP(K1168,Questions!B:I,4,FALSE)</f>
        <v>Control</v>
      </c>
      <c r="H1168" t="str">
        <f>VLOOKUP(K1168,Questions!B:I,5,FALSE)</f>
        <v>2nd Order Belief-Desire Reasoning - Control</v>
      </c>
      <c r="I1168" t="str">
        <f>VLOOKUP(K1168,Questions!B:I,6,FALSE)</f>
        <v>Control</v>
      </c>
      <c r="J1168" t="s">
        <v>3781</v>
      </c>
      <c r="K1168" t="s">
        <v>77</v>
      </c>
      <c r="L1168" t="str">
        <f>VLOOKUP(K1168,Questions!B:H,7,FALSE)</f>
        <v>Exc-5upOnly</v>
      </c>
      <c r="M1168">
        <v>1</v>
      </c>
      <c r="O1168">
        <v>0</v>
      </c>
      <c r="P1168">
        <v>1</v>
      </c>
      <c r="Q1168">
        <v>0</v>
      </c>
    </row>
    <row r="1169" spans="1:17" x14ac:dyDescent="0.2">
      <c r="A1169" t="s">
        <v>3371</v>
      </c>
      <c r="B1169" t="s">
        <v>3059</v>
      </c>
      <c r="C1169" t="s">
        <v>3356</v>
      </c>
      <c r="D1169" t="s">
        <v>3367</v>
      </c>
      <c r="E1169">
        <f>VLOOKUP(K1169,Questions!B:I,2,FALSE)</f>
        <v>18</v>
      </c>
      <c r="F1169">
        <f>VLOOKUP(K1169,Questions!B:I,3,FALSE)</f>
        <v>18.5</v>
      </c>
      <c r="G1169" t="str">
        <f>VLOOKUP(K1169,Questions!B:I,4,FALSE)</f>
        <v>Explanation</v>
      </c>
      <c r="H1169" t="str">
        <f>VLOOKUP(K1169,Questions!B:I,5,FALSE)</f>
        <v>False Belief - Emotion</v>
      </c>
      <c r="I1169" t="str">
        <f>VLOOKUP(K1169,Questions!B:I,6,FALSE)</f>
        <v>Belief</v>
      </c>
      <c r="J1169" t="s">
        <v>3782</v>
      </c>
      <c r="K1169" t="s">
        <v>78</v>
      </c>
      <c r="L1169" t="str">
        <f>VLOOKUP(K1169,Questions!B:H,7,FALSE)</f>
        <v>Exc-5upOnly</v>
      </c>
      <c r="M1169">
        <v>1</v>
      </c>
      <c r="N1169" t="s">
        <v>2198</v>
      </c>
      <c r="O1169">
        <v>0</v>
      </c>
      <c r="P1169">
        <v>1</v>
      </c>
      <c r="Q1169">
        <v>0</v>
      </c>
    </row>
    <row r="1170" spans="1:17" x14ac:dyDescent="0.2">
      <c r="A1170" t="s">
        <v>3371</v>
      </c>
      <c r="B1170" t="s">
        <v>3059</v>
      </c>
      <c r="C1170" t="s">
        <v>3356</v>
      </c>
      <c r="D1170" t="s">
        <v>3367</v>
      </c>
      <c r="E1170">
        <f>VLOOKUP(K1170,Questions!B:I,2,FALSE)</f>
        <v>19</v>
      </c>
      <c r="F1170">
        <f>VLOOKUP(K1170,Questions!B:I,3,FALSE)</f>
        <v>19.100000000000001</v>
      </c>
      <c r="G1170" t="str">
        <f>VLOOKUP(K1170,Questions!B:I,4,FALSE)</f>
        <v>Explanation</v>
      </c>
      <c r="H1170" t="str">
        <f>VLOOKUP(K1170,Questions!B:I,5,FALSE)</f>
        <v>Sarcasm</v>
      </c>
      <c r="I1170" t="str">
        <f>VLOOKUP(K1170,Questions!B:I,6,FALSE)</f>
        <v>Sarcasm</v>
      </c>
      <c r="J1170" t="s">
        <v>3783</v>
      </c>
      <c r="K1170" t="s">
        <v>79</v>
      </c>
      <c r="L1170" t="str">
        <f>VLOOKUP(K1170,Questions!B:H,7,FALSE)</f>
        <v>Exc-5upOnly</v>
      </c>
      <c r="M1170">
        <v>1</v>
      </c>
      <c r="N1170" t="s">
        <v>2199</v>
      </c>
      <c r="O1170">
        <v>0</v>
      </c>
      <c r="P1170">
        <v>1</v>
      </c>
      <c r="Q1170">
        <v>0</v>
      </c>
    </row>
    <row r="1171" spans="1:17" x14ac:dyDescent="0.2">
      <c r="A1171" t="s">
        <v>3371</v>
      </c>
      <c r="B1171" t="s">
        <v>3059</v>
      </c>
      <c r="C1171" t="s">
        <v>3356</v>
      </c>
      <c r="D1171" t="s">
        <v>3367</v>
      </c>
      <c r="E1171">
        <f>VLOOKUP(K1171,Questions!B:I,2,FALSE)</f>
        <v>19</v>
      </c>
      <c r="F1171">
        <f>VLOOKUP(K1171,Questions!B:I,3,FALSE)</f>
        <v>19.2</v>
      </c>
      <c r="G1171" t="str">
        <f>VLOOKUP(K1171,Questions!B:I,4,FALSE)</f>
        <v>2AFC</v>
      </c>
      <c r="H1171" t="str">
        <f>VLOOKUP(K1171,Questions!B:I,5,FALSE)</f>
        <v>Sarcasm</v>
      </c>
      <c r="I1171" t="str">
        <f>VLOOKUP(K1171,Questions!B:I,6,FALSE)</f>
        <v>Sarcasm</v>
      </c>
      <c r="J1171" t="s">
        <v>3784</v>
      </c>
      <c r="K1171" t="s">
        <v>80</v>
      </c>
      <c r="L1171" t="str">
        <f>VLOOKUP(K1171,Questions!B:H,7,FALSE)</f>
        <v>Exc-5upOnly</v>
      </c>
      <c r="M1171">
        <v>1</v>
      </c>
      <c r="O1171">
        <v>0</v>
      </c>
      <c r="P1171">
        <v>1</v>
      </c>
      <c r="Q1171">
        <v>0</v>
      </c>
    </row>
    <row r="1172" spans="1:17" x14ac:dyDescent="0.2">
      <c r="A1172" t="s">
        <v>3371</v>
      </c>
      <c r="B1172" t="s">
        <v>3060</v>
      </c>
      <c r="C1172" t="s">
        <v>3358</v>
      </c>
      <c r="D1172" t="s">
        <v>3365</v>
      </c>
      <c r="E1172">
        <f>VLOOKUP(K1172,Questions!B:I,2,FALSE)</f>
        <v>1</v>
      </c>
      <c r="F1172">
        <f>VLOOKUP(K1172,Questions!B:I,3,FALSE)</f>
        <v>1.1000000000000001</v>
      </c>
      <c r="G1172" t="str">
        <f>VLOOKUP(K1172,Questions!B:I,4,FALSE)</f>
        <v>2AFC</v>
      </c>
      <c r="H1172" t="str">
        <f>VLOOKUP(K1172,Questions!B:I,5,FALSE)</f>
        <v>Common Desires</v>
      </c>
      <c r="I1172" t="str">
        <f>VLOOKUP(K1172,Questions!B:I,6,FALSE)</f>
        <v>Desires</v>
      </c>
      <c r="J1172" t="s">
        <v>3719</v>
      </c>
      <c r="K1172" t="s">
        <v>10</v>
      </c>
      <c r="L1172" t="str">
        <f>VLOOKUP(K1172,Questions!B:H,7,FALSE)</f>
        <v>Inc</v>
      </c>
      <c r="M1172">
        <v>1</v>
      </c>
      <c r="O1172">
        <v>0</v>
      </c>
      <c r="P1172">
        <v>1</v>
      </c>
      <c r="Q1172">
        <v>0</v>
      </c>
    </row>
    <row r="1173" spans="1:17" x14ac:dyDescent="0.2">
      <c r="A1173" t="s">
        <v>3371</v>
      </c>
      <c r="B1173" t="s">
        <v>3060</v>
      </c>
      <c r="C1173" t="s">
        <v>3358</v>
      </c>
      <c r="D1173" t="s">
        <v>3365</v>
      </c>
      <c r="E1173">
        <f>VLOOKUP(K1173,Questions!B:I,2,FALSE)</f>
        <v>2</v>
      </c>
      <c r="F1173">
        <f>VLOOKUP(K1173,Questions!B:I,3,FALSE)</f>
        <v>2.1</v>
      </c>
      <c r="G1173" t="str">
        <f>VLOOKUP(K1173,Questions!B:I,4,FALSE)</f>
        <v>2AFC</v>
      </c>
      <c r="H1173" t="str">
        <f>VLOOKUP(K1173,Questions!B:I,5,FALSE)</f>
        <v>Diverse Desires</v>
      </c>
      <c r="I1173" t="str">
        <f>VLOOKUP(K1173,Questions!B:I,6,FALSE)</f>
        <v>Desires</v>
      </c>
      <c r="J1173" t="s">
        <v>3718</v>
      </c>
      <c r="K1173" t="s">
        <v>3170</v>
      </c>
      <c r="L1173" t="str">
        <f>VLOOKUP(K1173,Questions!B:H,7,FALSE)</f>
        <v>Inc</v>
      </c>
      <c r="M1173">
        <v>1</v>
      </c>
      <c r="O1173">
        <v>0</v>
      </c>
      <c r="P1173">
        <v>1</v>
      </c>
      <c r="Q1173">
        <v>0</v>
      </c>
    </row>
    <row r="1174" spans="1:17" x14ac:dyDescent="0.2">
      <c r="A1174" t="s">
        <v>3371</v>
      </c>
      <c r="B1174" t="s">
        <v>3060</v>
      </c>
      <c r="C1174" t="s">
        <v>3358</v>
      </c>
      <c r="D1174" t="s">
        <v>3365</v>
      </c>
      <c r="E1174">
        <f>VLOOKUP(K1174,Questions!B:I,2,FALSE)</f>
        <v>3</v>
      </c>
      <c r="F1174">
        <f>VLOOKUP(K1174,Questions!B:I,3,FALSE)</f>
        <v>3.1</v>
      </c>
      <c r="G1174" t="str">
        <f>VLOOKUP(K1174,Questions!B:I,4,FALSE)</f>
        <v>2AFC</v>
      </c>
      <c r="H1174" t="str">
        <f>VLOOKUP(K1174,Questions!B:I,5,FALSE)</f>
        <v>Diverse Beliefs</v>
      </c>
      <c r="I1174" t="str">
        <f>VLOOKUP(K1174,Questions!B:I,6,FALSE)</f>
        <v>Desires</v>
      </c>
      <c r="J1174" t="s">
        <v>3719</v>
      </c>
      <c r="K1174" t="s">
        <v>15</v>
      </c>
      <c r="L1174" t="str">
        <f>VLOOKUP(K1174,Questions!B:H,7,FALSE)</f>
        <v>Inc</v>
      </c>
      <c r="M1174">
        <v>1</v>
      </c>
      <c r="O1174">
        <v>0</v>
      </c>
      <c r="P1174">
        <v>1</v>
      </c>
      <c r="Q1174">
        <v>0</v>
      </c>
    </row>
    <row r="1175" spans="1:17" x14ac:dyDescent="0.2">
      <c r="A1175" t="s">
        <v>3371</v>
      </c>
      <c r="B1175" t="s">
        <v>3060</v>
      </c>
      <c r="C1175" t="s">
        <v>3358</v>
      </c>
      <c r="D1175" t="s">
        <v>3365</v>
      </c>
      <c r="E1175">
        <f>VLOOKUP(K1175,Questions!B:I,2,FALSE)</f>
        <v>4</v>
      </c>
      <c r="F1175">
        <f>VLOOKUP(K1175,Questions!B:I,3,FALSE)</f>
        <v>4.0999999999999996</v>
      </c>
      <c r="G1175" t="str">
        <f>VLOOKUP(K1175,Questions!B:I,4,FALSE)</f>
        <v>2AFC</v>
      </c>
      <c r="H1175" t="str">
        <f>VLOOKUP(K1175,Questions!B:I,5,FALSE)</f>
        <v>Reference - Easy</v>
      </c>
      <c r="I1175" t="str">
        <f>VLOOKUP(K1175,Questions!B:I,6,FALSE)</f>
        <v>Reference</v>
      </c>
      <c r="J1175" t="s">
        <v>3720</v>
      </c>
      <c r="K1175" t="s">
        <v>17</v>
      </c>
      <c r="L1175" t="str">
        <f>VLOOKUP(K1175,Questions!B:H,7,FALSE)</f>
        <v>Inc</v>
      </c>
      <c r="M1175">
        <v>1</v>
      </c>
      <c r="O1175">
        <v>0</v>
      </c>
      <c r="P1175">
        <v>1</v>
      </c>
      <c r="Q1175">
        <v>0</v>
      </c>
    </row>
    <row r="1176" spans="1:17" x14ac:dyDescent="0.2">
      <c r="A1176" t="s">
        <v>3371</v>
      </c>
      <c r="B1176" t="s">
        <v>3060</v>
      </c>
      <c r="C1176" t="s">
        <v>3358</v>
      </c>
      <c r="D1176" t="s">
        <v>3365</v>
      </c>
      <c r="E1176">
        <f>VLOOKUP(K1176,Questions!B:I,2,FALSE)</f>
        <v>4</v>
      </c>
      <c r="F1176">
        <f>VLOOKUP(K1176,Questions!B:I,3,FALSE)</f>
        <v>4.2</v>
      </c>
      <c r="G1176" t="str">
        <f>VLOOKUP(K1176,Questions!B:I,4,FALSE)</f>
        <v>Explanation</v>
      </c>
      <c r="H1176" t="str">
        <f>VLOOKUP(K1176,Questions!B:I,5,FALSE)</f>
        <v>Reference - Easy</v>
      </c>
      <c r="I1176" t="str">
        <f>VLOOKUP(K1176,Questions!B:I,6,FALSE)</f>
        <v>Reference</v>
      </c>
      <c r="J1176" t="s">
        <v>3721</v>
      </c>
      <c r="K1176" t="s">
        <v>19</v>
      </c>
      <c r="L1176" t="str">
        <f>VLOOKUP(K1176,Questions!B:H,7,FALSE)</f>
        <v>Inc</v>
      </c>
      <c r="M1176">
        <v>1</v>
      </c>
      <c r="N1176" t="s">
        <v>2200</v>
      </c>
      <c r="O1176">
        <v>0</v>
      </c>
      <c r="P1176">
        <v>1</v>
      </c>
      <c r="Q1176">
        <v>0</v>
      </c>
    </row>
    <row r="1177" spans="1:17" x14ac:dyDescent="0.2">
      <c r="A1177" t="s">
        <v>3371</v>
      </c>
      <c r="B1177" t="s">
        <v>3060</v>
      </c>
      <c r="C1177" t="s">
        <v>3358</v>
      </c>
      <c r="D1177" t="s">
        <v>3365</v>
      </c>
      <c r="E1177">
        <f>VLOOKUP(K1177,Questions!B:I,2,FALSE)</f>
        <v>5</v>
      </c>
      <c r="F1177">
        <f>VLOOKUP(K1177,Questions!B:I,3,FALSE)</f>
        <v>5.0999999999999996</v>
      </c>
      <c r="G1177" t="str">
        <f>VLOOKUP(K1177,Questions!B:I,4,FALSE)</f>
        <v>2AFC</v>
      </c>
      <c r="H1177" t="str">
        <f>VLOOKUP(K1177,Questions!B:I,5,FALSE)</f>
        <v>False Belief - Location</v>
      </c>
      <c r="I1177" t="str">
        <f>VLOOKUP(K1177,Questions!B:I,6,FALSE)</f>
        <v>Belief</v>
      </c>
      <c r="J1177" t="s">
        <v>3722</v>
      </c>
      <c r="K1177" t="s">
        <v>20</v>
      </c>
      <c r="L1177" t="str">
        <f>VLOOKUP(K1177,Questions!B:H,7,FALSE)</f>
        <v>Inc</v>
      </c>
      <c r="M1177">
        <v>1</v>
      </c>
      <c r="O1177">
        <v>0</v>
      </c>
      <c r="P1177">
        <v>1</v>
      </c>
      <c r="Q1177">
        <v>0</v>
      </c>
    </row>
    <row r="1178" spans="1:17" x14ac:dyDescent="0.2">
      <c r="A1178" t="s">
        <v>3371</v>
      </c>
      <c r="B1178" t="s">
        <v>3060</v>
      </c>
      <c r="C1178" t="s">
        <v>3358</v>
      </c>
      <c r="D1178" t="s">
        <v>3365</v>
      </c>
      <c r="E1178">
        <f>VLOOKUP(K1178,Questions!B:I,2,FALSE)</f>
        <v>5</v>
      </c>
      <c r="F1178">
        <f>VLOOKUP(K1178,Questions!B:I,3,FALSE)</f>
        <v>5.2</v>
      </c>
      <c r="G1178" t="str">
        <f>VLOOKUP(K1178,Questions!B:I,4,FALSE)</f>
        <v>Explanation</v>
      </c>
      <c r="H1178" t="str">
        <f>VLOOKUP(K1178,Questions!B:I,5,FALSE)</f>
        <v>False Belief - Location</v>
      </c>
      <c r="I1178" t="str">
        <f>VLOOKUP(K1178,Questions!B:I,6,FALSE)</f>
        <v>Belief</v>
      </c>
      <c r="J1178" t="s">
        <v>3723</v>
      </c>
      <c r="K1178" t="s">
        <v>21</v>
      </c>
      <c r="L1178" t="str">
        <f>VLOOKUP(K1178,Questions!B:H,7,FALSE)</f>
        <v>Inc</v>
      </c>
      <c r="M1178">
        <v>1</v>
      </c>
      <c r="N1178" t="s">
        <v>864</v>
      </c>
      <c r="O1178">
        <v>0</v>
      </c>
      <c r="P1178">
        <v>1</v>
      </c>
      <c r="Q1178">
        <v>0</v>
      </c>
    </row>
    <row r="1179" spans="1:17" x14ac:dyDescent="0.2">
      <c r="A1179" t="s">
        <v>3371</v>
      </c>
      <c r="B1179" t="s">
        <v>3060</v>
      </c>
      <c r="C1179" t="s">
        <v>3358</v>
      </c>
      <c r="D1179" t="s">
        <v>3365</v>
      </c>
      <c r="E1179">
        <f>VLOOKUP(K1179,Questions!B:I,2,FALSE)</f>
        <v>5</v>
      </c>
      <c r="F1179">
        <f>VLOOKUP(K1179,Questions!B:I,3,FALSE)</f>
        <v>5.3</v>
      </c>
      <c r="G1179" t="str">
        <f>VLOOKUP(K1179,Questions!B:I,4,FALSE)</f>
        <v>Control</v>
      </c>
      <c r="H1179" t="str">
        <f>VLOOKUP(K1179,Questions!B:I,5,FALSE)</f>
        <v>False Belief - Location</v>
      </c>
      <c r="I1179" t="str">
        <f>VLOOKUP(K1179,Questions!B:I,6,FALSE)</f>
        <v>Belief</v>
      </c>
      <c r="J1179" t="s">
        <v>3724</v>
      </c>
      <c r="K1179" t="s">
        <v>987</v>
      </c>
      <c r="L1179" t="str">
        <f>VLOOKUP(K1179,Questions!B:H,7,FALSE)</f>
        <v>Inc</v>
      </c>
      <c r="M1179">
        <v>1</v>
      </c>
      <c r="O1179">
        <v>0</v>
      </c>
      <c r="P1179">
        <v>1</v>
      </c>
      <c r="Q1179">
        <v>0</v>
      </c>
    </row>
    <row r="1180" spans="1:17" x14ac:dyDescent="0.2">
      <c r="A1180" t="s">
        <v>3371</v>
      </c>
      <c r="B1180" t="s">
        <v>3060</v>
      </c>
      <c r="C1180" t="s">
        <v>3358</v>
      </c>
      <c r="D1180" t="s">
        <v>3365</v>
      </c>
      <c r="E1180">
        <f>VLOOKUP(K1180,Questions!B:I,2,FALSE)</f>
        <v>6</v>
      </c>
      <c r="F1180">
        <f>VLOOKUP(K1180,Questions!B:I,3,FALSE)</f>
        <v>6.1</v>
      </c>
      <c r="G1180" t="str">
        <f>VLOOKUP(K1180,Questions!B:I,4,FALSE)</f>
        <v>Control</v>
      </c>
      <c r="H1180" t="str">
        <f>VLOOKUP(K1180,Questions!B:I,5,FALSE)</f>
        <v>Control</v>
      </c>
      <c r="I1180" t="str">
        <f>VLOOKUP(K1180,Questions!B:I,6,FALSE)</f>
        <v>Control</v>
      </c>
      <c r="J1180" t="s">
        <v>3725</v>
      </c>
      <c r="K1180" t="s">
        <v>23</v>
      </c>
      <c r="L1180" t="str">
        <f>VLOOKUP(K1180,Questions!B:H,7,FALSE)</f>
        <v>Inc</v>
      </c>
      <c r="M1180">
        <v>1</v>
      </c>
      <c r="O1180">
        <v>0</v>
      </c>
      <c r="P1180">
        <v>1</v>
      </c>
      <c r="Q1180">
        <v>0</v>
      </c>
    </row>
    <row r="1181" spans="1:17" x14ac:dyDescent="0.2">
      <c r="A1181" t="s">
        <v>3371</v>
      </c>
      <c r="B1181" t="s">
        <v>3060</v>
      </c>
      <c r="C1181" t="s">
        <v>3358</v>
      </c>
      <c r="D1181" t="s">
        <v>3365</v>
      </c>
      <c r="E1181">
        <f>VLOOKUP(K1181,Questions!B:I,2,FALSE)</f>
        <v>7</v>
      </c>
      <c r="F1181">
        <f>VLOOKUP(K1181,Questions!B:I,3,FALSE)</f>
        <v>7.1</v>
      </c>
      <c r="G1181" t="str">
        <f>VLOOKUP(K1181,Questions!B:I,4,FALSE)</f>
        <v>2AFC</v>
      </c>
      <c r="H1181" t="str">
        <f>VLOOKUP(K1181,Questions!B:I,5,FALSE)</f>
        <v>False Belief - Location</v>
      </c>
      <c r="I1181" t="str">
        <f>VLOOKUP(K1181,Questions!B:I,6,FALSE)</f>
        <v>Belief</v>
      </c>
      <c r="J1181" t="s">
        <v>3726</v>
      </c>
      <c r="K1181" t="s">
        <v>24</v>
      </c>
      <c r="L1181" t="str">
        <f>VLOOKUP(K1181,Questions!B:H,7,FALSE)</f>
        <v>Inc</v>
      </c>
      <c r="M1181">
        <v>1</v>
      </c>
      <c r="O1181">
        <v>0</v>
      </c>
      <c r="P1181">
        <v>1</v>
      </c>
      <c r="Q1181">
        <v>0</v>
      </c>
    </row>
    <row r="1182" spans="1:17" x14ac:dyDescent="0.2">
      <c r="A1182" t="s">
        <v>3371</v>
      </c>
      <c r="B1182" t="s">
        <v>3060</v>
      </c>
      <c r="C1182" t="s">
        <v>3358</v>
      </c>
      <c r="D1182" t="s">
        <v>3365</v>
      </c>
      <c r="E1182">
        <f>VLOOKUP(K1182,Questions!B:I,2,FALSE)</f>
        <v>7</v>
      </c>
      <c r="F1182">
        <f>VLOOKUP(K1182,Questions!B:I,3,FALSE)</f>
        <v>7.2</v>
      </c>
      <c r="G1182" t="str">
        <f>VLOOKUP(K1182,Questions!B:I,4,FALSE)</f>
        <v>Explanation</v>
      </c>
      <c r="H1182" t="str">
        <f>VLOOKUP(K1182,Questions!B:I,5,FALSE)</f>
        <v>False Belief - Location</v>
      </c>
      <c r="I1182" t="str">
        <f>VLOOKUP(K1182,Questions!B:I,6,FALSE)</f>
        <v>Belief</v>
      </c>
      <c r="J1182" t="s">
        <v>3727</v>
      </c>
      <c r="K1182" t="s">
        <v>25</v>
      </c>
      <c r="L1182" t="str">
        <f>VLOOKUP(K1182,Questions!B:H,7,FALSE)</f>
        <v>Inc</v>
      </c>
      <c r="M1182">
        <v>1</v>
      </c>
      <c r="N1182" t="s">
        <v>864</v>
      </c>
      <c r="O1182">
        <v>0</v>
      </c>
      <c r="P1182">
        <v>1</v>
      </c>
      <c r="Q1182">
        <v>0</v>
      </c>
    </row>
    <row r="1183" spans="1:17" x14ac:dyDescent="0.2">
      <c r="A1183" t="s">
        <v>3371</v>
      </c>
      <c r="B1183" t="s">
        <v>3060</v>
      </c>
      <c r="C1183" t="s">
        <v>3358</v>
      </c>
      <c r="D1183" t="s">
        <v>3365</v>
      </c>
      <c r="E1183">
        <f>VLOOKUP(K1183,Questions!B:I,2,FALSE)</f>
        <v>7</v>
      </c>
      <c r="F1183">
        <f>VLOOKUP(K1183,Questions!B:I,3,FALSE)</f>
        <v>7.3</v>
      </c>
      <c r="G1183" t="str">
        <f>VLOOKUP(K1183,Questions!B:I,4,FALSE)</f>
        <v>Explanation</v>
      </c>
      <c r="H1183" t="str">
        <f>VLOOKUP(K1183,Questions!B:I,5,FALSE)</f>
        <v>Emotion</v>
      </c>
      <c r="I1183" t="str">
        <f>VLOOKUP(K1183,Questions!B:I,6,FALSE)</f>
        <v>Emotion</v>
      </c>
      <c r="J1183" t="s">
        <v>3728</v>
      </c>
      <c r="K1183" t="s">
        <v>28</v>
      </c>
      <c r="L1183" t="str">
        <f>VLOOKUP(K1183,Questions!B:H,7,FALSE)</f>
        <v>Inc</v>
      </c>
      <c r="M1183">
        <v>1</v>
      </c>
      <c r="N1183" t="s">
        <v>234</v>
      </c>
      <c r="O1183">
        <v>0</v>
      </c>
      <c r="P1183">
        <v>1</v>
      </c>
      <c r="Q1183">
        <v>0</v>
      </c>
    </row>
    <row r="1184" spans="1:17" x14ac:dyDescent="0.2">
      <c r="A1184" t="s">
        <v>3371</v>
      </c>
      <c r="B1184" t="s">
        <v>3060</v>
      </c>
      <c r="C1184" t="s">
        <v>3358</v>
      </c>
      <c r="D1184" t="s">
        <v>3365</v>
      </c>
      <c r="E1184">
        <f>VLOOKUP(K1184,Questions!B:I,2,FALSE)</f>
        <v>7</v>
      </c>
      <c r="F1184">
        <f>VLOOKUP(K1184,Questions!B:I,3,FALSE)</f>
        <v>7.4</v>
      </c>
      <c r="G1184" t="str">
        <f>VLOOKUP(K1184,Questions!B:I,4,FALSE)</f>
        <v>2AFC</v>
      </c>
      <c r="H1184" t="str">
        <f>VLOOKUP(K1184,Questions!B:I,5,FALSE)</f>
        <v>Moral Reasoning False Beliefs</v>
      </c>
      <c r="I1184" t="str">
        <f>VLOOKUP(K1184,Questions!B:I,6,FALSE)</f>
        <v>Moral Reasoning</v>
      </c>
      <c r="J1184" t="s">
        <v>3729</v>
      </c>
      <c r="K1184" t="s">
        <v>30</v>
      </c>
      <c r="L1184" t="str">
        <f>VLOOKUP(K1184,Questions!B:H,7,FALSE)</f>
        <v>Inc</v>
      </c>
      <c r="M1184">
        <v>1</v>
      </c>
      <c r="O1184">
        <v>0</v>
      </c>
      <c r="P1184">
        <v>1</v>
      </c>
      <c r="Q1184">
        <v>0</v>
      </c>
    </row>
    <row r="1185" spans="1:17" x14ac:dyDescent="0.2">
      <c r="A1185" t="s">
        <v>3371</v>
      </c>
      <c r="B1185" t="s">
        <v>3060</v>
      </c>
      <c r="C1185" t="s">
        <v>3358</v>
      </c>
      <c r="D1185" t="s">
        <v>3365</v>
      </c>
      <c r="E1185">
        <f>VLOOKUP(K1185,Questions!B:I,2,FALSE)</f>
        <v>7</v>
      </c>
      <c r="F1185">
        <f>VLOOKUP(K1185,Questions!B:I,3,FALSE)</f>
        <v>7.5</v>
      </c>
      <c r="G1185" t="str">
        <f>VLOOKUP(K1185,Questions!B:I,4,FALSE)</f>
        <v>Explanation</v>
      </c>
      <c r="H1185" t="str">
        <f>VLOOKUP(K1185,Questions!B:I,5,FALSE)</f>
        <v>Moral Reasoning False Beliefs</v>
      </c>
      <c r="I1185" t="str">
        <f>VLOOKUP(K1185,Questions!B:I,6,FALSE)</f>
        <v>Moral Reasoning</v>
      </c>
      <c r="J1185" t="s">
        <v>3730</v>
      </c>
      <c r="K1185" t="s">
        <v>3654</v>
      </c>
      <c r="L1185" t="str">
        <f>VLOOKUP(K1185,Questions!B:H,7,FALSE)</f>
        <v>Inc</v>
      </c>
      <c r="M1185">
        <v>1</v>
      </c>
      <c r="N1185" t="s">
        <v>2201</v>
      </c>
      <c r="O1185">
        <v>0</v>
      </c>
      <c r="P1185">
        <v>1</v>
      </c>
      <c r="Q1185">
        <v>0</v>
      </c>
    </row>
    <row r="1186" spans="1:17" x14ac:dyDescent="0.2">
      <c r="A1186" t="s">
        <v>3371</v>
      </c>
      <c r="B1186" t="s">
        <v>3060</v>
      </c>
      <c r="C1186" t="s">
        <v>3358</v>
      </c>
      <c r="D1186" t="s">
        <v>3365</v>
      </c>
      <c r="E1186">
        <f>VLOOKUP(K1186,Questions!B:I,2,FALSE)</f>
        <v>7</v>
      </c>
      <c r="F1186">
        <f>VLOOKUP(K1186,Questions!B:I,3,FALSE)</f>
        <v>7.6</v>
      </c>
      <c r="G1186" t="str">
        <f>VLOOKUP(K1186,Questions!B:I,4,FALSE)</f>
        <v>2AFC</v>
      </c>
      <c r="H1186" t="str">
        <f>VLOOKUP(K1186,Questions!B:I,5,FALSE)</f>
        <v>Moral Reasoning False Beliefs</v>
      </c>
      <c r="I1186" t="str">
        <f>VLOOKUP(K1186,Questions!B:I,6,FALSE)</f>
        <v>Moral Reasoning</v>
      </c>
      <c r="J1186" t="s">
        <v>3731</v>
      </c>
      <c r="K1186" t="s">
        <v>31</v>
      </c>
      <c r="L1186" t="str">
        <f>VLOOKUP(K1186,Questions!B:H,7,FALSE)</f>
        <v>Inc</v>
      </c>
      <c r="M1186">
        <v>0</v>
      </c>
      <c r="O1186">
        <v>0</v>
      </c>
      <c r="P1186">
        <v>0</v>
      </c>
      <c r="Q1186">
        <v>1</v>
      </c>
    </row>
    <row r="1187" spans="1:17" x14ac:dyDescent="0.2">
      <c r="A1187" t="s">
        <v>3371</v>
      </c>
      <c r="B1187" t="s">
        <v>3060</v>
      </c>
      <c r="C1187" t="s">
        <v>3358</v>
      </c>
      <c r="D1187" t="s">
        <v>3365</v>
      </c>
      <c r="E1187">
        <f>VLOOKUP(K1187,Questions!B:I,2,FALSE)</f>
        <v>7</v>
      </c>
      <c r="F1187">
        <f>VLOOKUP(K1187,Questions!B:I,3,FALSE)</f>
        <v>7.7</v>
      </c>
      <c r="G1187" t="str">
        <f>VLOOKUP(K1187,Questions!B:I,4,FALSE)</f>
        <v>Explanation</v>
      </c>
      <c r="H1187" t="str">
        <f>VLOOKUP(K1187,Questions!B:I,5,FALSE)</f>
        <v>Moral Reasoning False Beliefs</v>
      </c>
      <c r="I1187" t="str">
        <f>VLOOKUP(K1187,Questions!B:I,6,FALSE)</f>
        <v>Moral Reasoning</v>
      </c>
      <c r="J1187" t="s">
        <v>3732</v>
      </c>
      <c r="K1187" t="s">
        <v>3655</v>
      </c>
      <c r="L1187" t="str">
        <f>VLOOKUP(K1187,Questions!B:H,7,FALSE)</f>
        <v>Inc</v>
      </c>
      <c r="M1187">
        <v>0</v>
      </c>
      <c r="O1187">
        <v>0</v>
      </c>
      <c r="P1187">
        <v>0</v>
      </c>
      <c r="Q1187">
        <v>1</v>
      </c>
    </row>
    <row r="1188" spans="1:17" x14ac:dyDescent="0.2">
      <c r="A1188" t="s">
        <v>3371</v>
      </c>
      <c r="B1188" t="s">
        <v>3060</v>
      </c>
      <c r="C1188" t="s">
        <v>3358</v>
      </c>
      <c r="D1188" t="s">
        <v>3365</v>
      </c>
      <c r="E1188">
        <f>VLOOKUP(K1188,Questions!B:I,2,FALSE)</f>
        <v>8</v>
      </c>
      <c r="F1188">
        <f>VLOOKUP(K1188,Questions!B:I,3,FALSE)</f>
        <v>8.1</v>
      </c>
      <c r="G1188" t="str">
        <f>VLOOKUP(K1188,Questions!B:I,4,FALSE)</f>
        <v>Control</v>
      </c>
      <c r="H1188" t="str">
        <f>VLOOKUP(K1188,Questions!B:I,5,FALSE)</f>
        <v>False Belief - Control</v>
      </c>
      <c r="I1188" t="str">
        <f>VLOOKUP(K1188,Questions!B:I,6,FALSE)</f>
        <v>Control</v>
      </c>
      <c r="J1188" t="s">
        <v>3733</v>
      </c>
      <c r="K1188" t="s">
        <v>32</v>
      </c>
      <c r="L1188" t="str">
        <f>VLOOKUP(K1188,Questions!B:H,7,FALSE)</f>
        <v>Inc</v>
      </c>
      <c r="M1188">
        <v>1</v>
      </c>
      <c r="O1188">
        <v>0</v>
      </c>
      <c r="P1188">
        <v>1</v>
      </c>
      <c r="Q1188">
        <v>0</v>
      </c>
    </row>
    <row r="1189" spans="1:17" x14ac:dyDescent="0.2">
      <c r="A1189" t="s">
        <v>3371</v>
      </c>
      <c r="B1189" t="s">
        <v>3060</v>
      </c>
      <c r="C1189" t="s">
        <v>3358</v>
      </c>
      <c r="D1189" t="s">
        <v>3365</v>
      </c>
      <c r="E1189">
        <f>VLOOKUP(K1189,Questions!B:I,2,FALSE)</f>
        <v>8</v>
      </c>
      <c r="F1189">
        <f>VLOOKUP(K1189,Questions!B:I,3,FALSE)</f>
        <v>8.1999999999999993</v>
      </c>
      <c r="G1189" t="str">
        <f>VLOOKUP(K1189,Questions!B:I,4,FALSE)</f>
        <v>2AFC</v>
      </c>
      <c r="H1189" t="str">
        <f>VLOOKUP(K1189,Questions!B:I,5,FALSE)</f>
        <v>False Belief - Expectations</v>
      </c>
      <c r="I1189" t="str">
        <f>VLOOKUP(K1189,Questions!B:I,6,FALSE)</f>
        <v>Belief</v>
      </c>
      <c r="J1189" t="s">
        <v>3734</v>
      </c>
      <c r="K1189" t="s">
        <v>33</v>
      </c>
      <c r="L1189" t="str">
        <f>VLOOKUP(K1189,Questions!B:H,7,FALSE)</f>
        <v>Inc</v>
      </c>
      <c r="M1189">
        <v>1</v>
      </c>
      <c r="O1189">
        <v>0</v>
      </c>
      <c r="P1189">
        <v>1</v>
      </c>
      <c r="Q1189">
        <v>0</v>
      </c>
    </row>
    <row r="1190" spans="1:17" x14ac:dyDescent="0.2">
      <c r="A1190" t="s">
        <v>3371</v>
      </c>
      <c r="B1190" t="s">
        <v>3060</v>
      </c>
      <c r="C1190" t="s">
        <v>3358</v>
      </c>
      <c r="D1190" t="s">
        <v>3365</v>
      </c>
      <c r="E1190">
        <f>VLOOKUP(K1190,Questions!B:I,2,FALSE)</f>
        <v>8</v>
      </c>
      <c r="F1190">
        <f>VLOOKUP(K1190,Questions!B:I,3,FALSE)</f>
        <v>8.3000000000000007</v>
      </c>
      <c r="G1190" t="str">
        <f>VLOOKUP(K1190,Questions!B:I,4,FALSE)</f>
        <v>Explanation</v>
      </c>
      <c r="H1190" t="str">
        <f>VLOOKUP(K1190,Questions!B:I,5,FALSE)</f>
        <v>False Belief - Expectations</v>
      </c>
      <c r="I1190" t="str">
        <f>VLOOKUP(K1190,Questions!B:I,6,FALSE)</f>
        <v>Belief</v>
      </c>
      <c r="J1190" t="s">
        <v>3735</v>
      </c>
      <c r="K1190" t="s">
        <v>34</v>
      </c>
      <c r="L1190" t="str">
        <f>VLOOKUP(K1190,Questions!B:H,7,FALSE)</f>
        <v>Inc</v>
      </c>
      <c r="M1190">
        <v>1</v>
      </c>
      <c r="N1190" t="s">
        <v>2202</v>
      </c>
      <c r="O1190">
        <v>0</v>
      </c>
      <c r="P1190">
        <v>1</v>
      </c>
      <c r="Q1190">
        <v>0</v>
      </c>
    </row>
    <row r="1191" spans="1:17" x14ac:dyDescent="0.2">
      <c r="A1191" t="s">
        <v>3371</v>
      </c>
      <c r="B1191" t="s">
        <v>3060</v>
      </c>
      <c r="C1191" t="s">
        <v>3358</v>
      </c>
      <c r="D1191" t="s">
        <v>3365</v>
      </c>
      <c r="E1191">
        <f>VLOOKUP(K1191,Questions!B:I,2,FALSE)</f>
        <v>9</v>
      </c>
      <c r="F1191">
        <f>VLOOKUP(K1191,Questions!B:I,3,FALSE)</f>
        <v>9.1</v>
      </c>
      <c r="G1191" t="str">
        <f>VLOOKUP(K1191,Questions!B:I,4,FALSE)</f>
        <v>Control</v>
      </c>
      <c r="H1191" t="str">
        <f>VLOOKUP(K1191,Questions!B:I,5,FALSE)</f>
        <v>Control</v>
      </c>
      <c r="I1191" t="str">
        <f>VLOOKUP(K1191,Questions!B:I,6,FALSE)</f>
        <v>Control</v>
      </c>
      <c r="J1191" t="s">
        <v>3739</v>
      </c>
      <c r="K1191" t="s">
        <v>37</v>
      </c>
      <c r="L1191" t="str">
        <f>VLOOKUP(K1191,Questions!B:H,7,FALSE)</f>
        <v>Inc</v>
      </c>
      <c r="M1191">
        <v>1</v>
      </c>
      <c r="O1191">
        <v>0</v>
      </c>
      <c r="P1191">
        <v>1</v>
      </c>
      <c r="Q1191">
        <v>0</v>
      </c>
    </row>
    <row r="1192" spans="1:17" x14ac:dyDescent="0.2">
      <c r="A1192" t="s">
        <v>3371</v>
      </c>
      <c r="B1192" t="s">
        <v>3060</v>
      </c>
      <c r="C1192" t="s">
        <v>3358</v>
      </c>
      <c r="D1192" t="s">
        <v>3365</v>
      </c>
      <c r="E1192">
        <f>VLOOKUP(K1192,Questions!B:I,2,FALSE)</f>
        <v>10</v>
      </c>
      <c r="F1192">
        <f>VLOOKUP(K1192,Questions!B:I,3,FALSE)</f>
        <v>10.1</v>
      </c>
      <c r="G1192" t="str">
        <f>VLOOKUP(K1192,Questions!B:I,4,FALSE)</f>
        <v>2AFC</v>
      </c>
      <c r="H1192" t="str">
        <f>VLOOKUP(K1192,Questions!B:I,5,FALSE)</f>
        <v>Reference - Hard</v>
      </c>
      <c r="I1192" t="str">
        <f>VLOOKUP(K1192,Questions!B:I,6,FALSE)</f>
        <v>Reference</v>
      </c>
      <c r="J1192" t="s">
        <v>3740</v>
      </c>
      <c r="K1192" t="s">
        <v>38</v>
      </c>
      <c r="L1192" t="str">
        <f>VLOOKUP(K1192,Questions!B:H,7,FALSE)</f>
        <v>Inc</v>
      </c>
      <c r="M1192">
        <v>1</v>
      </c>
      <c r="O1192">
        <v>0</v>
      </c>
      <c r="P1192">
        <v>1</v>
      </c>
      <c r="Q1192">
        <v>0</v>
      </c>
    </row>
    <row r="1193" spans="1:17" x14ac:dyDescent="0.2">
      <c r="A1193" t="s">
        <v>3371</v>
      </c>
      <c r="B1193" t="s">
        <v>3060</v>
      </c>
      <c r="C1193" t="s">
        <v>3358</v>
      </c>
      <c r="D1193" t="s">
        <v>3365</v>
      </c>
      <c r="E1193">
        <f>VLOOKUP(K1193,Questions!B:I,2,FALSE)</f>
        <v>10</v>
      </c>
      <c r="F1193">
        <f>VLOOKUP(K1193,Questions!B:I,3,FALSE)</f>
        <v>10.199999999999999</v>
      </c>
      <c r="G1193" t="str">
        <f>VLOOKUP(K1193,Questions!B:I,4,FALSE)</f>
        <v>Explanation</v>
      </c>
      <c r="H1193" t="str">
        <f>VLOOKUP(K1193,Questions!B:I,5,FALSE)</f>
        <v>Reference - Hard</v>
      </c>
      <c r="I1193" t="str">
        <f>VLOOKUP(K1193,Questions!B:I,6,FALSE)</f>
        <v>Reference</v>
      </c>
      <c r="J1193" t="s">
        <v>3741</v>
      </c>
      <c r="K1193" t="s">
        <v>39</v>
      </c>
      <c r="L1193" t="str">
        <f>VLOOKUP(K1193,Questions!B:H,7,FALSE)</f>
        <v>Inc</v>
      </c>
      <c r="M1193">
        <v>1</v>
      </c>
      <c r="N1193" t="s">
        <v>2203</v>
      </c>
      <c r="O1193">
        <v>0</v>
      </c>
      <c r="P1193">
        <v>1</v>
      </c>
      <c r="Q1193">
        <v>0</v>
      </c>
    </row>
    <row r="1194" spans="1:17" x14ac:dyDescent="0.2">
      <c r="A1194" t="s">
        <v>3371</v>
      </c>
      <c r="B1194" t="s">
        <v>3060</v>
      </c>
      <c r="C1194" t="s">
        <v>3358</v>
      </c>
      <c r="D1194" t="s">
        <v>3365</v>
      </c>
      <c r="E1194">
        <f>VLOOKUP(K1194,Questions!B:I,2,FALSE)</f>
        <v>10</v>
      </c>
      <c r="F1194">
        <f>VLOOKUP(K1194,Questions!B:I,3,FALSE)</f>
        <v>10.3</v>
      </c>
      <c r="G1194" t="str">
        <f>VLOOKUP(K1194,Questions!B:I,4,FALSE)</f>
        <v>2AFC</v>
      </c>
      <c r="H1194" t="str">
        <f>VLOOKUP(K1194,Questions!B:I,5,FALSE)</f>
        <v>Reference - Hard</v>
      </c>
      <c r="I1194" t="str">
        <f>VLOOKUP(K1194,Questions!B:I,6,FALSE)</f>
        <v>Reference</v>
      </c>
      <c r="J1194" t="s">
        <v>3742</v>
      </c>
      <c r="K1194" t="s">
        <v>40</v>
      </c>
      <c r="L1194" t="str">
        <f>VLOOKUP(K1194,Questions!B:H,7,FALSE)</f>
        <v>Inc</v>
      </c>
      <c r="M1194">
        <v>1</v>
      </c>
      <c r="O1194">
        <v>0</v>
      </c>
      <c r="P1194">
        <v>1</v>
      </c>
      <c r="Q1194">
        <v>0</v>
      </c>
    </row>
    <row r="1195" spans="1:17" x14ac:dyDescent="0.2">
      <c r="A1195" t="s">
        <v>3371</v>
      </c>
      <c r="B1195" t="s">
        <v>3060</v>
      </c>
      <c r="C1195" t="s">
        <v>3358</v>
      </c>
      <c r="D1195" t="s">
        <v>3365</v>
      </c>
      <c r="E1195">
        <f>VLOOKUP(K1195,Questions!B:I,2,FALSE)</f>
        <v>10</v>
      </c>
      <c r="F1195">
        <f>VLOOKUP(K1195,Questions!B:I,3,FALSE)</f>
        <v>10.4</v>
      </c>
      <c r="G1195" t="str">
        <f>VLOOKUP(K1195,Questions!B:I,4,FALSE)</f>
        <v>Control</v>
      </c>
      <c r="H1195" t="str">
        <f>VLOOKUP(K1195,Questions!B:I,5,FALSE)</f>
        <v>Reference - Hard</v>
      </c>
      <c r="I1195" t="str">
        <f>VLOOKUP(K1195,Questions!B:I,6,FALSE)</f>
        <v>Reference</v>
      </c>
      <c r="J1195" t="s">
        <v>3743</v>
      </c>
      <c r="K1195" t="s">
        <v>41</v>
      </c>
      <c r="L1195" t="str">
        <f>VLOOKUP(K1195,Questions!B:H,7,FALSE)</f>
        <v>Inc</v>
      </c>
      <c r="M1195">
        <v>1</v>
      </c>
      <c r="N1195" t="s">
        <v>710</v>
      </c>
      <c r="O1195">
        <v>0</v>
      </c>
      <c r="P1195">
        <v>1</v>
      </c>
      <c r="Q1195">
        <v>0</v>
      </c>
    </row>
    <row r="1196" spans="1:17" x14ac:dyDescent="0.2">
      <c r="A1196" t="s">
        <v>3371</v>
      </c>
      <c r="B1196" t="s">
        <v>3060</v>
      </c>
      <c r="C1196" t="s">
        <v>3358</v>
      </c>
      <c r="D1196" t="s">
        <v>3365</v>
      </c>
      <c r="E1196">
        <f>VLOOKUP(K1196,Questions!B:I,2,FALSE)</f>
        <v>11</v>
      </c>
      <c r="F1196">
        <f>VLOOKUP(K1196,Questions!B:I,3,FALSE)</f>
        <v>11.1</v>
      </c>
      <c r="G1196" t="str">
        <f>VLOOKUP(K1196,Questions!B:I,4,FALSE)</f>
        <v>Control</v>
      </c>
      <c r="H1196" t="str">
        <f>VLOOKUP(K1196,Questions!B:I,5,FALSE)</f>
        <v>Sarcasm - Control</v>
      </c>
      <c r="I1196" t="str">
        <f>VLOOKUP(K1196,Questions!B:I,6,FALSE)</f>
        <v>Control</v>
      </c>
      <c r="J1196" t="s">
        <v>3744</v>
      </c>
      <c r="K1196" t="s">
        <v>42</v>
      </c>
      <c r="L1196" t="str">
        <f>VLOOKUP(K1196,Questions!B:H,7,FALSE)</f>
        <v>Exc-5upOnly</v>
      </c>
      <c r="M1196">
        <v>1</v>
      </c>
      <c r="N1196" t="s">
        <v>2204</v>
      </c>
      <c r="O1196">
        <v>0</v>
      </c>
      <c r="P1196">
        <v>1</v>
      </c>
      <c r="Q1196">
        <v>0</v>
      </c>
    </row>
    <row r="1197" spans="1:17" x14ac:dyDescent="0.2">
      <c r="A1197" t="s">
        <v>3371</v>
      </c>
      <c r="B1197" t="s">
        <v>3060</v>
      </c>
      <c r="C1197" t="s">
        <v>3358</v>
      </c>
      <c r="D1197" t="s">
        <v>3365</v>
      </c>
      <c r="E1197">
        <f>VLOOKUP(K1197,Questions!B:I,2,FALSE)</f>
        <v>11</v>
      </c>
      <c r="F1197">
        <f>VLOOKUP(K1197,Questions!B:I,3,FALSE)</f>
        <v>11.2</v>
      </c>
      <c r="G1197" t="str">
        <f>VLOOKUP(K1197,Questions!B:I,4,FALSE)</f>
        <v>2AFC</v>
      </c>
      <c r="H1197" t="str">
        <f>VLOOKUP(K1197,Questions!B:I,5,FALSE)</f>
        <v>Sarcasm - Control</v>
      </c>
      <c r="I1197" t="str">
        <f>VLOOKUP(K1197,Questions!B:I,6,FALSE)</f>
        <v>Control</v>
      </c>
      <c r="J1197" t="s">
        <v>3745</v>
      </c>
      <c r="K1197" t="s">
        <v>44</v>
      </c>
      <c r="L1197" t="str">
        <f>VLOOKUP(K1197,Questions!B:H,7,FALSE)</f>
        <v>Exc-5upOnly</v>
      </c>
      <c r="M1197">
        <v>1</v>
      </c>
      <c r="O1197">
        <v>0</v>
      </c>
      <c r="P1197">
        <v>1</v>
      </c>
      <c r="Q1197">
        <v>0</v>
      </c>
    </row>
    <row r="1198" spans="1:17" x14ac:dyDescent="0.2">
      <c r="A1198" t="s">
        <v>3371</v>
      </c>
      <c r="B1198" t="s">
        <v>3060</v>
      </c>
      <c r="C1198" t="s">
        <v>3358</v>
      </c>
      <c r="D1198" t="s">
        <v>3365</v>
      </c>
      <c r="E1198">
        <f>VLOOKUP(K1198,Questions!B:I,2,FALSE)</f>
        <v>12</v>
      </c>
      <c r="F1198">
        <f>VLOOKUP(K1198,Questions!B:I,3,FALSE)</f>
        <v>12.1</v>
      </c>
      <c r="G1198" t="str">
        <f>VLOOKUP(K1198,Questions!B:I,4,FALSE)</f>
        <v>2AFC</v>
      </c>
      <c r="H1198" t="str">
        <f>VLOOKUP(K1198,Questions!B:I,5,FALSE)</f>
        <v>Reference - Hard</v>
      </c>
      <c r="I1198" t="str">
        <f>VLOOKUP(K1198,Questions!B:I,6,FALSE)</f>
        <v>Reference</v>
      </c>
      <c r="J1198" t="s">
        <v>3746</v>
      </c>
      <c r="K1198" t="s">
        <v>45</v>
      </c>
      <c r="L1198" t="str">
        <f>VLOOKUP(K1198,Questions!B:H,7,FALSE)</f>
        <v>Exc-5upOnly</v>
      </c>
      <c r="M1198">
        <v>1</v>
      </c>
      <c r="O1198">
        <v>0</v>
      </c>
      <c r="P1198">
        <v>1</v>
      </c>
      <c r="Q1198">
        <v>0</v>
      </c>
    </row>
    <row r="1199" spans="1:17" x14ac:dyDescent="0.2">
      <c r="A1199" t="s">
        <v>3371</v>
      </c>
      <c r="B1199" t="s">
        <v>3060</v>
      </c>
      <c r="C1199" t="s">
        <v>3358</v>
      </c>
      <c r="D1199" t="s">
        <v>3365</v>
      </c>
      <c r="E1199">
        <f>VLOOKUP(K1199,Questions!B:I,2,FALSE)</f>
        <v>12</v>
      </c>
      <c r="F1199">
        <f>VLOOKUP(K1199,Questions!B:I,3,FALSE)</f>
        <v>12.2</v>
      </c>
      <c r="G1199" t="str">
        <f>VLOOKUP(K1199,Questions!B:I,4,FALSE)</f>
        <v>Explanation</v>
      </c>
      <c r="H1199" t="str">
        <f>VLOOKUP(K1199,Questions!B:I,5,FALSE)</f>
        <v>Reference - Hard</v>
      </c>
      <c r="I1199" t="str">
        <f>VLOOKUP(K1199,Questions!B:I,6,FALSE)</f>
        <v>Reference</v>
      </c>
      <c r="J1199" t="s">
        <v>3747</v>
      </c>
      <c r="K1199" t="s">
        <v>46</v>
      </c>
      <c r="L1199" t="str">
        <f>VLOOKUP(K1199,Questions!B:H,7,FALSE)</f>
        <v>Exc-5upOnly</v>
      </c>
      <c r="M1199">
        <v>1</v>
      </c>
      <c r="N1199" t="s">
        <v>2205</v>
      </c>
      <c r="O1199">
        <v>0</v>
      </c>
      <c r="P1199">
        <v>1</v>
      </c>
      <c r="Q1199">
        <v>0</v>
      </c>
    </row>
    <row r="1200" spans="1:17" x14ac:dyDescent="0.2">
      <c r="A1200" t="s">
        <v>3371</v>
      </c>
      <c r="B1200" t="s">
        <v>3060</v>
      </c>
      <c r="C1200" t="s">
        <v>3358</v>
      </c>
      <c r="D1200" t="s">
        <v>3365</v>
      </c>
      <c r="E1200">
        <f>VLOOKUP(K1200,Questions!B:I,2,FALSE)</f>
        <v>12</v>
      </c>
      <c r="F1200">
        <f>VLOOKUP(K1200,Questions!B:I,3,FALSE)</f>
        <v>12.3</v>
      </c>
      <c r="G1200" t="str">
        <f>VLOOKUP(K1200,Questions!B:I,4,FALSE)</f>
        <v>2AFC</v>
      </c>
      <c r="H1200" t="str">
        <f>VLOOKUP(K1200,Questions!B:I,5,FALSE)</f>
        <v>Reference - Hard</v>
      </c>
      <c r="I1200" t="str">
        <f>VLOOKUP(K1200,Questions!B:I,6,FALSE)</f>
        <v>Reference</v>
      </c>
      <c r="J1200" t="s">
        <v>3748</v>
      </c>
      <c r="K1200" t="s">
        <v>47</v>
      </c>
      <c r="L1200" t="str">
        <f>VLOOKUP(K1200,Questions!B:H,7,FALSE)</f>
        <v>Exc-5upOnly</v>
      </c>
      <c r="M1200">
        <v>1</v>
      </c>
      <c r="O1200">
        <v>0</v>
      </c>
      <c r="P1200">
        <v>1</v>
      </c>
      <c r="Q1200">
        <v>0</v>
      </c>
    </row>
    <row r="1201" spans="1:17" x14ac:dyDescent="0.2">
      <c r="A1201" t="s">
        <v>3371</v>
      </c>
      <c r="B1201" t="s">
        <v>3060</v>
      </c>
      <c r="C1201" t="s">
        <v>3358</v>
      </c>
      <c r="D1201" t="s">
        <v>3365</v>
      </c>
      <c r="E1201">
        <f>VLOOKUP(K1201,Questions!B:I,2,FALSE)</f>
        <v>12</v>
      </c>
      <c r="F1201">
        <f>VLOOKUP(K1201,Questions!B:I,3,FALSE)</f>
        <v>12.4</v>
      </c>
      <c r="G1201" t="str">
        <f>VLOOKUP(K1201,Questions!B:I,4,FALSE)</f>
        <v>Explanation</v>
      </c>
      <c r="H1201" t="str">
        <f>VLOOKUP(K1201,Questions!B:I,5,FALSE)</f>
        <v>Reference - Hard</v>
      </c>
      <c r="I1201" t="str">
        <f>VLOOKUP(K1201,Questions!B:I,6,FALSE)</f>
        <v>Reference</v>
      </c>
      <c r="J1201" t="s">
        <v>3749</v>
      </c>
      <c r="K1201" t="s">
        <v>48</v>
      </c>
      <c r="L1201" t="str">
        <f>VLOOKUP(K1201,Questions!B:H,7,FALSE)</f>
        <v>Exc-5upOnly</v>
      </c>
      <c r="M1201">
        <v>1</v>
      </c>
      <c r="N1201" t="s">
        <v>415</v>
      </c>
      <c r="O1201">
        <v>0</v>
      </c>
      <c r="P1201">
        <v>1</v>
      </c>
      <c r="Q1201">
        <v>0</v>
      </c>
    </row>
    <row r="1202" spans="1:17" x14ac:dyDescent="0.2">
      <c r="A1202" t="s">
        <v>3371</v>
      </c>
      <c r="B1202" t="s">
        <v>3060</v>
      </c>
      <c r="C1202" t="s">
        <v>3358</v>
      </c>
      <c r="D1202" t="s">
        <v>3365</v>
      </c>
      <c r="E1202">
        <f>VLOOKUP(K1202,Questions!B:I,2,FALSE)</f>
        <v>13</v>
      </c>
      <c r="F1202">
        <f>VLOOKUP(K1202,Questions!B:I,3,FALSE)</f>
        <v>13.1</v>
      </c>
      <c r="G1202" t="str">
        <f>VLOOKUP(K1202,Questions!B:I,4,FALSE)</f>
        <v>2AFC</v>
      </c>
      <c r="H1202" t="str">
        <f>VLOOKUP(K1202,Questions!B:I,5,FALSE)</f>
        <v>Reference - Hard</v>
      </c>
      <c r="I1202" t="str">
        <f>VLOOKUP(K1202,Questions!B:I,6,FALSE)</f>
        <v>Reference</v>
      </c>
      <c r="J1202" t="s">
        <v>3750</v>
      </c>
      <c r="K1202" t="s">
        <v>49</v>
      </c>
      <c r="L1202" t="str">
        <f>VLOOKUP(K1202,Questions!B:H,7,FALSE)</f>
        <v>Inc</v>
      </c>
      <c r="M1202">
        <v>1</v>
      </c>
      <c r="O1202">
        <v>0</v>
      </c>
      <c r="P1202">
        <v>1</v>
      </c>
      <c r="Q1202">
        <v>0</v>
      </c>
    </row>
    <row r="1203" spans="1:17" x14ac:dyDescent="0.2">
      <c r="A1203" t="s">
        <v>3371</v>
      </c>
      <c r="B1203" t="s">
        <v>3060</v>
      </c>
      <c r="C1203" t="s">
        <v>3358</v>
      </c>
      <c r="D1203" t="s">
        <v>3365</v>
      </c>
      <c r="E1203">
        <f>VLOOKUP(K1203,Questions!B:I,2,FALSE)</f>
        <v>13</v>
      </c>
      <c r="F1203">
        <f>VLOOKUP(K1203,Questions!B:I,3,FALSE)</f>
        <v>13.2</v>
      </c>
      <c r="G1203" t="str">
        <f>VLOOKUP(K1203,Questions!B:I,4,FALSE)</f>
        <v>Explanation</v>
      </c>
      <c r="H1203" t="str">
        <f>VLOOKUP(K1203,Questions!B:I,5,FALSE)</f>
        <v>Reference - Hard</v>
      </c>
      <c r="I1203" t="str">
        <f>VLOOKUP(K1203,Questions!B:I,6,FALSE)</f>
        <v>Reference</v>
      </c>
      <c r="J1203" t="s">
        <v>3751</v>
      </c>
      <c r="K1203" t="s">
        <v>50</v>
      </c>
      <c r="L1203" t="str">
        <f>VLOOKUP(K1203,Questions!B:H,7,FALSE)</f>
        <v>Inc</v>
      </c>
      <c r="M1203">
        <v>1</v>
      </c>
      <c r="N1203" t="s">
        <v>2206</v>
      </c>
      <c r="O1203">
        <v>0</v>
      </c>
      <c r="P1203">
        <v>1</v>
      </c>
      <c r="Q1203">
        <v>0</v>
      </c>
    </row>
    <row r="1204" spans="1:17" x14ac:dyDescent="0.2">
      <c r="A1204" t="s">
        <v>3371</v>
      </c>
      <c r="B1204" t="s">
        <v>3060</v>
      </c>
      <c r="C1204" t="s">
        <v>3358</v>
      </c>
      <c r="D1204" t="s">
        <v>3365</v>
      </c>
      <c r="E1204">
        <f>VLOOKUP(K1204,Questions!B:I,2,FALSE)</f>
        <v>14</v>
      </c>
      <c r="F1204">
        <f>VLOOKUP(K1204,Questions!B:I,3,FALSE)</f>
        <v>14.1</v>
      </c>
      <c r="G1204" t="str">
        <f>VLOOKUP(K1204,Questions!B:I,4,FALSE)</f>
        <v>2AFC</v>
      </c>
      <c r="H1204" t="str">
        <f>VLOOKUP(K1204,Questions!B:I,5,FALSE)</f>
        <v>Emotion Reminder</v>
      </c>
      <c r="I1204" t="str">
        <f>VLOOKUP(K1204,Questions!B:I,6,FALSE)</f>
        <v>Emotion</v>
      </c>
      <c r="J1204" t="s">
        <v>3752</v>
      </c>
      <c r="K1204" t="s">
        <v>52</v>
      </c>
      <c r="L1204" t="str">
        <f>VLOOKUP(K1204,Questions!B:H,7,FALSE)</f>
        <v>Inc</v>
      </c>
      <c r="M1204">
        <v>1</v>
      </c>
      <c r="O1204">
        <v>0</v>
      </c>
      <c r="P1204">
        <v>1</v>
      </c>
      <c r="Q1204">
        <v>0</v>
      </c>
    </row>
    <row r="1205" spans="1:17" x14ac:dyDescent="0.2">
      <c r="A1205" t="s">
        <v>3371</v>
      </c>
      <c r="B1205" t="s">
        <v>3060</v>
      </c>
      <c r="C1205" t="s">
        <v>3358</v>
      </c>
      <c r="D1205" t="s">
        <v>3365</v>
      </c>
      <c r="E1205">
        <f>VLOOKUP(K1205,Questions!B:I,2,FALSE)</f>
        <v>14</v>
      </c>
      <c r="F1205">
        <f>VLOOKUP(K1205,Questions!B:I,3,FALSE)</f>
        <v>14.2</v>
      </c>
      <c r="G1205" t="str">
        <f>VLOOKUP(K1205,Questions!B:I,4,FALSE)</f>
        <v>Explanation</v>
      </c>
      <c r="H1205" t="str">
        <f>VLOOKUP(K1205,Questions!B:I,5,FALSE)</f>
        <v>Emotion Reminder</v>
      </c>
      <c r="I1205" t="str">
        <f>VLOOKUP(K1205,Questions!B:I,6,FALSE)</f>
        <v>Emotion</v>
      </c>
      <c r="J1205" t="s">
        <v>3753</v>
      </c>
      <c r="K1205" t="s">
        <v>3652</v>
      </c>
      <c r="L1205" t="str">
        <f>VLOOKUP(K1205,Questions!B:H,7,FALSE)</f>
        <v>Inc</v>
      </c>
      <c r="M1205">
        <v>1</v>
      </c>
      <c r="N1205" t="s">
        <v>2207</v>
      </c>
      <c r="O1205">
        <v>0</v>
      </c>
      <c r="P1205">
        <v>1</v>
      </c>
      <c r="Q1205">
        <v>0</v>
      </c>
    </row>
    <row r="1206" spans="1:17" x14ac:dyDescent="0.2">
      <c r="A1206" t="s">
        <v>3371</v>
      </c>
      <c r="B1206" t="s">
        <v>3060</v>
      </c>
      <c r="C1206" t="s">
        <v>3358</v>
      </c>
      <c r="D1206" t="s">
        <v>3365</v>
      </c>
      <c r="E1206">
        <f>VLOOKUP(K1206,Questions!B:I,2,FALSE)</f>
        <v>14</v>
      </c>
      <c r="F1206">
        <f>VLOOKUP(K1206,Questions!B:I,3,FALSE)</f>
        <v>14.3</v>
      </c>
      <c r="G1206" t="str">
        <f>VLOOKUP(K1206,Questions!B:I,4,FALSE)</f>
        <v>2AFC</v>
      </c>
      <c r="H1206" t="str">
        <f>VLOOKUP(K1206,Questions!B:I,5,FALSE)</f>
        <v>Emotion Reminder</v>
      </c>
      <c r="I1206" t="str">
        <f>VLOOKUP(K1206,Questions!B:I,6,FALSE)</f>
        <v>Emotion</v>
      </c>
      <c r="J1206" t="s">
        <v>3754</v>
      </c>
      <c r="K1206" t="s">
        <v>54</v>
      </c>
      <c r="L1206" t="str">
        <f>VLOOKUP(K1206,Questions!B:H,7,FALSE)</f>
        <v>Inc</v>
      </c>
      <c r="M1206">
        <v>1</v>
      </c>
      <c r="O1206">
        <v>0</v>
      </c>
      <c r="P1206">
        <v>1</v>
      </c>
      <c r="Q1206">
        <v>0</v>
      </c>
    </row>
    <row r="1207" spans="1:17" x14ac:dyDescent="0.2">
      <c r="A1207" t="s">
        <v>3371</v>
      </c>
      <c r="B1207" t="s">
        <v>3060</v>
      </c>
      <c r="C1207" t="s">
        <v>3358</v>
      </c>
      <c r="D1207" t="s">
        <v>3365</v>
      </c>
      <c r="E1207">
        <f>VLOOKUP(K1207,Questions!B:I,2,FALSE)</f>
        <v>14</v>
      </c>
      <c r="F1207">
        <f>VLOOKUP(K1207,Questions!B:I,3,FALSE)</f>
        <v>14.4</v>
      </c>
      <c r="G1207" t="str">
        <f>VLOOKUP(K1207,Questions!B:I,4,FALSE)</f>
        <v>Explanation</v>
      </c>
      <c r="H1207" t="str">
        <f>VLOOKUP(K1207,Questions!B:I,5,FALSE)</f>
        <v>Emotion Reminder</v>
      </c>
      <c r="I1207" t="str">
        <f>VLOOKUP(K1207,Questions!B:I,6,FALSE)</f>
        <v>Emotion</v>
      </c>
      <c r="J1207" t="s">
        <v>3755</v>
      </c>
      <c r="K1207" t="s">
        <v>3653</v>
      </c>
      <c r="L1207" t="str">
        <f>VLOOKUP(K1207,Questions!B:H,7,FALSE)</f>
        <v>Inc</v>
      </c>
      <c r="M1207">
        <v>1</v>
      </c>
      <c r="N1207" t="s">
        <v>2208</v>
      </c>
      <c r="O1207">
        <v>0</v>
      </c>
      <c r="P1207">
        <v>1</v>
      </c>
      <c r="Q1207">
        <v>0</v>
      </c>
    </row>
    <row r="1208" spans="1:17" x14ac:dyDescent="0.2">
      <c r="A1208" t="s">
        <v>3371</v>
      </c>
      <c r="B1208" t="s">
        <v>3060</v>
      </c>
      <c r="C1208" t="s">
        <v>3358</v>
      </c>
      <c r="D1208" t="s">
        <v>3365</v>
      </c>
      <c r="E1208">
        <f>VLOOKUP(K1208,Questions!B:I,2,FALSE)</f>
        <v>15</v>
      </c>
      <c r="F1208">
        <f>VLOOKUP(K1208,Questions!B:I,3,FALSE)</f>
        <v>15.1</v>
      </c>
      <c r="G1208" t="str">
        <f>VLOOKUP(K1208,Questions!B:I,4,FALSE)</f>
        <v>Control</v>
      </c>
      <c r="H1208" t="str">
        <f>VLOOKUP(K1208,Questions!B:I,5,FALSE)</f>
        <v>True Belief - Control</v>
      </c>
      <c r="I1208" t="str">
        <f>VLOOKUP(K1208,Questions!B:I,6,FALSE)</f>
        <v>Control</v>
      </c>
      <c r="J1208" t="s">
        <v>3756</v>
      </c>
      <c r="K1208" t="s">
        <v>55</v>
      </c>
      <c r="L1208" t="str">
        <f>VLOOKUP(K1208,Questions!B:H,7,FALSE)</f>
        <v>Inc</v>
      </c>
      <c r="M1208">
        <v>1</v>
      </c>
      <c r="O1208">
        <v>0</v>
      </c>
      <c r="P1208">
        <v>1</v>
      </c>
      <c r="Q1208">
        <v>0</v>
      </c>
    </row>
    <row r="1209" spans="1:17" x14ac:dyDescent="0.2">
      <c r="A1209" t="s">
        <v>3371</v>
      </c>
      <c r="B1209" t="s">
        <v>3060</v>
      </c>
      <c r="C1209" t="s">
        <v>3358</v>
      </c>
      <c r="D1209" t="s">
        <v>3365</v>
      </c>
      <c r="E1209">
        <f>VLOOKUP(K1209,Questions!B:I,2,FALSE)</f>
        <v>15</v>
      </c>
      <c r="F1209">
        <f>VLOOKUP(K1209,Questions!B:I,3,FALSE)</f>
        <v>15.2</v>
      </c>
      <c r="G1209" t="str">
        <f>VLOOKUP(K1209,Questions!B:I,4,FALSE)</f>
        <v>2AFC</v>
      </c>
      <c r="H1209" t="str">
        <f>VLOOKUP(K1209,Questions!B:I,5,FALSE)</f>
        <v>True Belief - Location</v>
      </c>
      <c r="I1209" t="str">
        <f>VLOOKUP(K1209,Questions!B:I,6,FALSE)</f>
        <v>Belief</v>
      </c>
      <c r="J1209" t="s">
        <v>3757</v>
      </c>
      <c r="K1209" t="s">
        <v>56</v>
      </c>
      <c r="L1209" t="str">
        <f>VLOOKUP(K1209,Questions!B:H,7,FALSE)</f>
        <v>Inc</v>
      </c>
      <c r="M1209">
        <v>1</v>
      </c>
      <c r="O1209">
        <v>0</v>
      </c>
      <c r="P1209">
        <v>1</v>
      </c>
      <c r="Q1209">
        <v>0</v>
      </c>
    </row>
    <row r="1210" spans="1:17" x14ac:dyDescent="0.2">
      <c r="A1210" t="s">
        <v>3371</v>
      </c>
      <c r="B1210" t="s">
        <v>3060</v>
      </c>
      <c r="C1210" t="s">
        <v>3358</v>
      </c>
      <c r="D1210" t="s">
        <v>3365</v>
      </c>
      <c r="E1210">
        <f>VLOOKUP(K1210,Questions!B:I,2,FALSE)</f>
        <v>15</v>
      </c>
      <c r="F1210">
        <f>VLOOKUP(K1210,Questions!B:I,3,FALSE)</f>
        <v>15.3</v>
      </c>
      <c r="G1210" t="str">
        <f>VLOOKUP(K1210,Questions!B:I,4,FALSE)</f>
        <v>Explanation</v>
      </c>
      <c r="H1210" t="str">
        <f>VLOOKUP(K1210,Questions!B:I,5,FALSE)</f>
        <v>True Belief - Location</v>
      </c>
      <c r="I1210" t="str">
        <f>VLOOKUP(K1210,Questions!B:I,6,FALSE)</f>
        <v>Belief</v>
      </c>
      <c r="J1210" t="s">
        <v>3758</v>
      </c>
      <c r="K1210" t="s">
        <v>57</v>
      </c>
      <c r="L1210" t="str">
        <f>VLOOKUP(K1210,Questions!B:H,7,FALSE)</f>
        <v>Inc</v>
      </c>
      <c r="M1210">
        <v>1</v>
      </c>
      <c r="N1210" t="s">
        <v>2209</v>
      </c>
      <c r="O1210">
        <v>0</v>
      </c>
      <c r="P1210">
        <v>1</v>
      </c>
      <c r="Q1210">
        <v>0</v>
      </c>
    </row>
    <row r="1211" spans="1:17" x14ac:dyDescent="0.2">
      <c r="A1211" t="s">
        <v>3371</v>
      </c>
      <c r="B1211" t="s">
        <v>3060</v>
      </c>
      <c r="C1211" t="s">
        <v>3358</v>
      </c>
      <c r="D1211" t="s">
        <v>3365</v>
      </c>
      <c r="E1211">
        <f>VLOOKUP(K1211,Questions!B:I,2,FALSE)</f>
        <v>16</v>
      </c>
      <c r="F1211">
        <f>VLOOKUP(K1211,Questions!B:I,3,FALSE)</f>
        <v>16.100000000000001</v>
      </c>
      <c r="G1211" t="str">
        <f>VLOOKUP(K1211,Questions!B:I,4,FALSE)</f>
        <v>Control</v>
      </c>
      <c r="H1211" t="str">
        <f>VLOOKUP(K1211,Questions!B:I,5,FALSE)</f>
        <v>Moral Reasoning True Beliefs - Control</v>
      </c>
      <c r="I1211" t="str">
        <f>VLOOKUP(K1211,Questions!B:I,6,FALSE)</f>
        <v>Control</v>
      </c>
      <c r="J1211" t="s">
        <v>3759</v>
      </c>
      <c r="K1211" t="s">
        <v>59</v>
      </c>
      <c r="L1211" t="str">
        <f>VLOOKUP(K1211,Questions!B:H,7,FALSE)</f>
        <v>Inc</v>
      </c>
      <c r="M1211">
        <v>1</v>
      </c>
      <c r="O1211">
        <v>0</v>
      </c>
      <c r="P1211">
        <v>1</v>
      </c>
      <c r="Q1211">
        <v>0</v>
      </c>
    </row>
    <row r="1212" spans="1:17" x14ac:dyDescent="0.2">
      <c r="A1212" t="s">
        <v>3371</v>
      </c>
      <c r="B1212" t="s">
        <v>3060</v>
      </c>
      <c r="C1212" t="s">
        <v>3358</v>
      </c>
      <c r="D1212" t="s">
        <v>3365</v>
      </c>
      <c r="E1212">
        <f>VLOOKUP(K1212,Questions!B:I,2,FALSE)</f>
        <v>16</v>
      </c>
      <c r="F1212">
        <f>VLOOKUP(K1212,Questions!B:I,3,FALSE)</f>
        <v>16.2</v>
      </c>
      <c r="G1212" t="str">
        <f>VLOOKUP(K1212,Questions!B:I,4,FALSE)</f>
        <v>Control</v>
      </c>
      <c r="H1212" t="str">
        <f>VLOOKUP(K1212,Questions!B:I,5,FALSE)</f>
        <v>Moral Reasoning True Beliefs - Control</v>
      </c>
      <c r="I1212" t="str">
        <f>VLOOKUP(K1212,Questions!B:I,6,FALSE)</f>
        <v>Control</v>
      </c>
      <c r="J1212" t="s">
        <v>3760</v>
      </c>
      <c r="K1212" t="s">
        <v>60</v>
      </c>
      <c r="L1212" t="str">
        <f>VLOOKUP(K1212,Questions!B:H,7,FALSE)</f>
        <v>Inc</v>
      </c>
      <c r="M1212">
        <v>1</v>
      </c>
      <c r="O1212">
        <v>0</v>
      </c>
      <c r="P1212">
        <v>1</v>
      </c>
      <c r="Q1212">
        <v>0</v>
      </c>
    </row>
    <row r="1213" spans="1:17" x14ac:dyDescent="0.2">
      <c r="A1213" t="s">
        <v>3371</v>
      </c>
      <c r="B1213" t="s">
        <v>3060</v>
      </c>
      <c r="C1213" t="s">
        <v>3358</v>
      </c>
      <c r="D1213" t="s">
        <v>3365</v>
      </c>
      <c r="E1213">
        <f>VLOOKUP(K1213,Questions!B:I,2,FALSE)</f>
        <v>16</v>
      </c>
      <c r="F1213">
        <f>VLOOKUP(K1213,Questions!B:I,3,FALSE)</f>
        <v>16.3</v>
      </c>
      <c r="G1213" t="str">
        <f>VLOOKUP(K1213,Questions!B:I,4,FALSE)</f>
        <v>Explanation</v>
      </c>
      <c r="H1213" t="str">
        <f>VLOOKUP(K1213,Questions!B:I,5,FALSE)</f>
        <v>Moral Reasoning True Beliefs</v>
      </c>
      <c r="I1213" t="str">
        <f>VLOOKUP(K1213,Questions!B:I,6,FALSE)</f>
        <v>Moral Reasoning</v>
      </c>
      <c r="J1213" t="s">
        <v>3761</v>
      </c>
      <c r="K1213" t="s">
        <v>61</v>
      </c>
      <c r="L1213" t="str">
        <f>VLOOKUP(K1213,Questions!B:H,7,FALSE)</f>
        <v>Exc</v>
      </c>
      <c r="M1213">
        <v>1</v>
      </c>
      <c r="N1213" t="s">
        <v>2210</v>
      </c>
      <c r="O1213">
        <v>0</v>
      </c>
      <c r="P1213">
        <v>1</v>
      </c>
      <c r="Q1213">
        <v>0</v>
      </c>
    </row>
    <row r="1214" spans="1:17" x14ac:dyDescent="0.2">
      <c r="A1214" t="s">
        <v>3371</v>
      </c>
      <c r="B1214" t="s">
        <v>3060</v>
      </c>
      <c r="C1214" t="s">
        <v>3358</v>
      </c>
      <c r="D1214" t="s">
        <v>3365</v>
      </c>
      <c r="E1214">
        <f>VLOOKUP(K1214,Questions!B:I,2,FALSE)</f>
        <v>16</v>
      </c>
      <c r="F1214">
        <f>VLOOKUP(K1214,Questions!B:I,3,FALSE)</f>
        <v>16.399999999999999</v>
      </c>
      <c r="G1214" t="str">
        <f>VLOOKUP(K1214,Questions!B:I,4,FALSE)</f>
        <v>Explanation</v>
      </c>
      <c r="H1214" t="str">
        <f>VLOOKUP(K1214,Questions!B:I,5,FALSE)</f>
        <v>Emotion</v>
      </c>
      <c r="I1214" t="str">
        <f>VLOOKUP(K1214,Questions!B:I,6,FALSE)</f>
        <v>Emotion</v>
      </c>
      <c r="J1214" t="s">
        <v>3762</v>
      </c>
      <c r="K1214" t="s">
        <v>62</v>
      </c>
      <c r="L1214" t="str">
        <f>VLOOKUP(K1214,Questions!B:H,7,FALSE)</f>
        <v>Inc</v>
      </c>
      <c r="M1214">
        <v>1</v>
      </c>
      <c r="O1214">
        <v>0</v>
      </c>
      <c r="P1214">
        <v>1</v>
      </c>
      <c r="Q1214">
        <v>0</v>
      </c>
    </row>
    <row r="1215" spans="1:17" x14ac:dyDescent="0.2">
      <c r="A1215" t="s">
        <v>3371</v>
      </c>
      <c r="B1215" t="s">
        <v>3060</v>
      </c>
      <c r="C1215" t="s">
        <v>3358</v>
      </c>
      <c r="D1215" t="s">
        <v>3365</v>
      </c>
      <c r="E1215">
        <f>VLOOKUP(K1215,Questions!B:I,2,FALSE)</f>
        <v>16</v>
      </c>
      <c r="F1215">
        <f>VLOOKUP(K1215,Questions!B:I,3,FALSE)</f>
        <v>16.5</v>
      </c>
      <c r="G1215" t="str">
        <f>VLOOKUP(K1215,Questions!B:I,4,FALSE)</f>
        <v>2AFC</v>
      </c>
      <c r="H1215" t="str">
        <f>VLOOKUP(K1215,Questions!B:I,5,FALSE)</f>
        <v>Moral Reasoning True Beliefs</v>
      </c>
      <c r="I1215" t="str">
        <f>VLOOKUP(K1215,Questions!B:I,6,FALSE)</f>
        <v>Moral Reasoning</v>
      </c>
      <c r="J1215" t="s">
        <v>3763</v>
      </c>
      <c r="K1215" t="s">
        <v>63</v>
      </c>
      <c r="L1215" t="str">
        <f>VLOOKUP(K1215,Questions!B:H,7,FALSE)</f>
        <v>Inc</v>
      </c>
      <c r="M1215">
        <v>1</v>
      </c>
      <c r="O1215">
        <v>0</v>
      </c>
      <c r="P1215">
        <v>1</v>
      </c>
      <c r="Q1215">
        <v>0</v>
      </c>
    </row>
    <row r="1216" spans="1:17" x14ac:dyDescent="0.2">
      <c r="A1216" t="s">
        <v>3371</v>
      </c>
      <c r="B1216" t="s">
        <v>3060</v>
      </c>
      <c r="C1216" t="s">
        <v>3358</v>
      </c>
      <c r="D1216" t="s">
        <v>3365</v>
      </c>
      <c r="E1216">
        <f>VLOOKUP(K1216,Questions!B:I,2,FALSE)</f>
        <v>16</v>
      </c>
      <c r="F1216">
        <f>VLOOKUP(K1216,Questions!B:I,3,FALSE)</f>
        <v>16.600000000000001</v>
      </c>
      <c r="G1216" t="str">
        <f>VLOOKUP(K1216,Questions!B:I,4,FALSE)</f>
        <v>Explanation</v>
      </c>
      <c r="H1216" t="str">
        <f>VLOOKUP(K1216,Questions!B:I,5,FALSE)</f>
        <v>Moral Reasoning True Beliefs</v>
      </c>
      <c r="I1216" t="str">
        <f>VLOOKUP(K1216,Questions!B:I,6,FALSE)</f>
        <v>Moral Reasoning</v>
      </c>
      <c r="J1216" t="s">
        <v>3764</v>
      </c>
      <c r="K1216" t="s">
        <v>3656</v>
      </c>
      <c r="L1216" t="str">
        <f>VLOOKUP(K1216,Questions!B:H,7,FALSE)</f>
        <v>Inc</v>
      </c>
      <c r="M1216">
        <v>1</v>
      </c>
      <c r="N1216" t="s">
        <v>2211</v>
      </c>
      <c r="O1216">
        <v>0</v>
      </c>
      <c r="P1216">
        <v>1</v>
      </c>
      <c r="Q1216">
        <v>0</v>
      </c>
    </row>
    <row r="1217" spans="1:17" x14ac:dyDescent="0.2">
      <c r="A1217" t="s">
        <v>3371</v>
      </c>
      <c r="B1217" t="s">
        <v>3060</v>
      </c>
      <c r="C1217" t="s">
        <v>3358</v>
      </c>
      <c r="D1217" t="s">
        <v>3365</v>
      </c>
      <c r="E1217">
        <f>VLOOKUP(K1217,Questions!B:I,2,FALSE)</f>
        <v>16</v>
      </c>
      <c r="F1217">
        <f>VLOOKUP(K1217,Questions!B:I,3,FALSE)</f>
        <v>16.7</v>
      </c>
      <c r="G1217" t="str">
        <f>VLOOKUP(K1217,Questions!B:I,4,FALSE)</f>
        <v>2AFC</v>
      </c>
      <c r="H1217" t="str">
        <f>VLOOKUP(K1217,Questions!B:I,5,FALSE)</f>
        <v>Moral Reasoning True Beliefs</v>
      </c>
      <c r="I1217" t="str">
        <f>VLOOKUP(K1217,Questions!B:I,6,FALSE)</f>
        <v>Moral Reasoning</v>
      </c>
      <c r="J1217" t="s">
        <v>3765</v>
      </c>
      <c r="K1217" t="s">
        <v>64</v>
      </c>
      <c r="L1217" t="str">
        <f>VLOOKUP(K1217,Questions!B:H,7,FALSE)</f>
        <v>Inc</v>
      </c>
      <c r="M1217">
        <v>1</v>
      </c>
      <c r="O1217">
        <v>0</v>
      </c>
      <c r="P1217">
        <v>1</v>
      </c>
      <c r="Q1217">
        <v>0</v>
      </c>
    </row>
    <row r="1218" spans="1:17" x14ac:dyDescent="0.2">
      <c r="A1218" t="s">
        <v>3371</v>
      </c>
      <c r="B1218" t="s">
        <v>3060</v>
      </c>
      <c r="C1218" t="s">
        <v>3358</v>
      </c>
      <c r="D1218" t="s">
        <v>3365</v>
      </c>
      <c r="E1218">
        <f>VLOOKUP(K1218,Questions!B:I,2,FALSE)</f>
        <v>16</v>
      </c>
      <c r="F1218">
        <f>VLOOKUP(K1218,Questions!B:I,3,FALSE)</f>
        <v>16.8</v>
      </c>
      <c r="G1218" t="str">
        <f>VLOOKUP(K1218,Questions!B:I,4,FALSE)</f>
        <v>Explanation</v>
      </c>
      <c r="H1218" t="str">
        <f>VLOOKUP(K1218,Questions!B:I,5,FALSE)</f>
        <v>Moral Reasoning True Beliefs</v>
      </c>
      <c r="I1218" t="str">
        <f>VLOOKUP(K1218,Questions!B:I,6,FALSE)</f>
        <v>Moral Reasoning</v>
      </c>
      <c r="J1218" t="s">
        <v>3766</v>
      </c>
      <c r="K1218" t="s">
        <v>3657</v>
      </c>
      <c r="L1218" t="str">
        <f>VLOOKUP(K1218,Questions!B:H,7,FALSE)</f>
        <v>Inc</v>
      </c>
      <c r="M1218">
        <v>1</v>
      </c>
      <c r="N1218" t="s">
        <v>2212</v>
      </c>
      <c r="O1218">
        <v>0</v>
      </c>
      <c r="P1218">
        <v>1</v>
      </c>
      <c r="Q1218">
        <v>0</v>
      </c>
    </row>
    <row r="1219" spans="1:17" x14ac:dyDescent="0.2">
      <c r="A1219" t="s">
        <v>3371</v>
      </c>
      <c r="B1219" t="s">
        <v>3060</v>
      </c>
      <c r="C1219" t="s">
        <v>3358</v>
      </c>
      <c r="D1219" t="s">
        <v>3365</v>
      </c>
      <c r="E1219">
        <f>VLOOKUP(K1219,Questions!B:I,2,FALSE)</f>
        <v>16</v>
      </c>
      <c r="F1219">
        <f>VLOOKUP(K1219,Questions!B:I,3,FALSE)</f>
        <v>16.899999999999999</v>
      </c>
      <c r="G1219" t="str">
        <f>VLOOKUP(K1219,Questions!B:I,4,FALSE)</f>
        <v>2AFC</v>
      </c>
      <c r="H1219" t="str">
        <f>VLOOKUP(K1219,Questions!B:I,5,FALSE)</f>
        <v>Moral Reasoning True Beliefs</v>
      </c>
      <c r="I1219" t="str">
        <f>VLOOKUP(K1219,Questions!B:I,6,FALSE)</f>
        <v>Moral Reasoning</v>
      </c>
      <c r="J1219" t="s">
        <v>3767</v>
      </c>
      <c r="K1219" t="s">
        <v>65</v>
      </c>
      <c r="L1219" t="str">
        <f>VLOOKUP(K1219,Questions!B:H,7,FALSE)</f>
        <v>Inc</v>
      </c>
      <c r="M1219">
        <v>1</v>
      </c>
      <c r="O1219">
        <v>0</v>
      </c>
      <c r="P1219">
        <v>1</v>
      </c>
      <c r="Q1219">
        <v>0</v>
      </c>
    </row>
    <row r="1220" spans="1:17" x14ac:dyDescent="0.2">
      <c r="A1220" t="s">
        <v>3371</v>
      </c>
      <c r="B1220" t="s">
        <v>3060</v>
      </c>
      <c r="C1220" t="s">
        <v>3358</v>
      </c>
      <c r="D1220" t="s">
        <v>3365</v>
      </c>
      <c r="E1220">
        <f>VLOOKUP(K1220,Questions!B:I,2,FALSE)</f>
        <v>16</v>
      </c>
      <c r="F1220">
        <f>VLOOKUP(K1220,Questions!B:I,3,FALSE)</f>
        <v>16.91</v>
      </c>
      <c r="G1220" t="str">
        <f>VLOOKUP(K1220,Questions!B:I,4,FALSE)</f>
        <v>Explanation</v>
      </c>
      <c r="H1220" t="str">
        <f>VLOOKUP(K1220,Questions!B:I,5,FALSE)</f>
        <v>Moral Reasoning True Beliefs</v>
      </c>
      <c r="I1220" t="str">
        <f>VLOOKUP(K1220,Questions!B:I,6,FALSE)</f>
        <v>Moral Reasoning</v>
      </c>
      <c r="J1220" t="s">
        <v>3768</v>
      </c>
      <c r="K1220" t="s">
        <v>3658</v>
      </c>
      <c r="L1220" t="str">
        <f>VLOOKUP(K1220,Questions!B:H,7,FALSE)</f>
        <v>Inc</v>
      </c>
      <c r="M1220">
        <v>1</v>
      </c>
      <c r="N1220" t="s">
        <v>2213</v>
      </c>
      <c r="O1220">
        <v>0</v>
      </c>
      <c r="P1220">
        <v>1</v>
      </c>
      <c r="Q1220">
        <v>0</v>
      </c>
    </row>
    <row r="1221" spans="1:17" x14ac:dyDescent="0.2">
      <c r="A1221" t="s">
        <v>3371</v>
      </c>
      <c r="B1221" t="s">
        <v>3060</v>
      </c>
      <c r="C1221" t="s">
        <v>3358</v>
      </c>
      <c r="D1221" t="s">
        <v>3365</v>
      </c>
      <c r="E1221">
        <f>VLOOKUP(K1221,Questions!B:I,2,FALSE)</f>
        <v>17</v>
      </c>
      <c r="F1221">
        <f>VLOOKUP(K1221,Questions!B:I,3,FALSE)</f>
        <v>17.100000000000001</v>
      </c>
      <c r="G1221" t="str">
        <f>VLOOKUP(K1221,Questions!B:I,4,FALSE)</f>
        <v>2AFC</v>
      </c>
      <c r="H1221" t="str">
        <f>VLOOKUP(K1221,Questions!B:I,5,FALSE)</f>
        <v>False Belief - Lies</v>
      </c>
      <c r="I1221" t="str">
        <f>VLOOKUP(K1221,Questions!B:I,6,FALSE)</f>
        <v>Lies</v>
      </c>
      <c r="J1221" t="s">
        <v>3769</v>
      </c>
      <c r="K1221" t="s">
        <v>66</v>
      </c>
      <c r="L1221" t="str">
        <f>VLOOKUP(K1221,Questions!B:H,7,FALSE)</f>
        <v>Exc-5upOnly</v>
      </c>
      <c r="M1221">
        <v>1</v>
      </c>
      <c r="O1221">
        <v>0</v>
      </c>
      <c r="P1221">
        <v>1</v>
      </c>
      <c r="Q1221">
        <v>0</v>
      </c>
    </row>
    <row r="1222" spans="1:17" x14ac:dyDescent="0.2">
      <c r="A1222" t="s">
        <v>3371</v>
      </c>
      <c r="B1222" t="s">
        <v>3060</v>
      </c>
      <c r="C1222" t="s">
        <v>3358</v>
      </c>
      <c r="D1222" t="s">
        <v>3365</v>
      </c>
      <c r="E1222">
        <f>VLOOKUP(K1222,Questions!B:I,2,FALSE)</f>
        <v>17</v>
      </c>
      <c r="F1222">
        <f>VLOOKUP(K1222,Questions!B:I,3,FALSE)</f>
        <v>17.2</v>
      </c>
      <c r="G1222" t="str">
        <f>VLOOKUP(K1222,Questions!B:I,4,FALSE)</f>
        <v>Control</v>
      </c>
      <c r="H1222" t="str">
        <f>VLOOKUP(K1222,Questions!B:I,5,FALSE)</f>
        <v>False Belief - Lies - Control</v>
      </c>
      <c r="I1222" t="str">
        <f>VLOOKUP(K1222,Questions!B:I,6,FALSE)</f>
        <v>Control</v>
      </c>
      <c r="J1222" t="s">
        <v>3770</v>
      </c>
      <c r="K1222" t="s">
        <v>3659</v>
      </c>
      <c r="L1222" t="str">
        <f>VLOOKUP(K1222,Questions!B:H,7,FALSE)</f>
        <v>Exc-5upOnly</v>
      </c>
      <c r="M1222">
        <v>1</v>
      </c>
      <c r="O1222">
        <v>0</v>
      </c>
      <c r="P1222">
        <v>1</v>
      </c>
      <c r="Q1222">
        <v>0</v>
      </c>
    </row>
    <row r="1223" spans="1:17" x14ac:dyDescent="0.2">
      <c r="A1223" t="s">
        <v>3371</v>
      </c>
      <c r="B1223" t="s">
        <v>3060</v>
      </c>
      <c r="C1223" t="s">
        <v>3358</v>
      </c>
      <c r="D1223" t="s">
        <v>3365</v>
      </c>
      <c r="E1223">
        <f>VLOOKUP(K1223,Questions!B:I,2,FALSE)</f>
        <v>17</v>
      </c>
      <c r="F1223">
        <f>VLOOKUP(K1223,Questions!B:I,3,FALSE)</f>
        <v>17.3</v>
      </c>
      <c r="G1223" t="str">
        <f>VLOOKUP(K1223,Questions!B:I,4,FALSE)</f>
        <v>2AFC</v>
      </c>
      <c r="H1223" t="str">
        <f>VLOOKUP(K1223,Questions!B:I,5,FALSE)</f>
        <v>False Belief - Lies</v>
      </c>
      <c r="I1223" t="str">
        <f>VLOOKUP(K1223,Questions!B:I,6,FALSE)</f>
        <v>Lies</v>
      </c>
      <c r="J1223" t="s">
        <v>3771</v>
      </c>
      <c r="K1223" t="s">
        <v>68</v>
      </c>
      <c r="L1223" t="str">
        <f>VLOOKUP(K1223,Questions!B:H,7,FALSE)</f>
        <v>Exc-5upOnly</v>
      </c>
      <c r="M1223">
        <v>1</v>
      </c>
      <c r="O1223">
        <v>0</v>
      </c>
      <c r="P1223">
        <v>1</v>
      </c>
      <c r="Q1223">
        <v>0</v>
      </c>
    </row>
    <row r="1224" spans="1:17" x14ac:dyDescent="0.2">
      <c r="A1224" t="s">
        <v>3371</v>
      </c>
      <c r="B1224" t="s">
        <v>3060</v>
      </c>
      <c r="C1224" t="s">
        <v>3358</v>
      </c>
      <c r="D1224" t="s">
        <v>3365</v>
      </c>
      <c r="E1224">
        <f>VLOOKUP(K1224,Questions!B:I,2,FALSE)</f>
        <v>17</v>
      </c>
      <c r="F1224">
        <f>VLOOKUP(K1224,Questions!B:I,3,FALSE)</f>
        <v>17.399999999999999</v>
      </c>
      <c r="G1224" t="str">
        <f>VLOOKUP(K1224,Questions!B:I,4,FALSE)</f>
        <v>Explanation</v>
      </c>
      <c r="H1224" t="str">
        <f>VLOOKUP(K1224,Questions!B:I,5,FALSE)</f>
        <v>False Belief - Lies</v>
      </c>
      <c r="I1224" t="str">
        <f>VLOOKUP(K1224,Questions!B:I,6,FALSE)</f>
        <v>Lies</v>
      </c>
      <c r="J1224" t="s">
        <v>3772</v>
      </c>
      <c r="K1224" t="s">
        <v>69</v>
      </c>
      <c r="L1224" t="str">
        <f>VLOOKUP(K1224,Questions!B:H,7,FALSE)</f>
        <v>Exc-5upOnly</v>
      </c>
      <c r="M1224">
        <v>0</v>
      </c>
      <c r="O1224">
        <v>0</v>
      </c>
      <c r="P1224">
        <v>0</v>
      </c>
      <c r="Q1224">
        <v>1</v>
      </c>
    </row>
    <row r="1225" spans="1:17" x14ac:dyDescent="0.2">
      <c r="A1225" t="s">
        <v>3371</v>
      </c>
      <c r="B1225" t="s">
        <v>3060</v>
      </c>
      <c r="C1225" t="s">
        <v>3358</v>
      </c>
      <c r="D1225" t="s">
        <v>3365</v>
      </c>
      <c r="E1225">
        <f>VLOOKUP(K1225,Questions!B:I,2,FALSE)</f>
        <v>17</v>
      </c>
      <c r="F1225">
        <f>VLOOKUP(K1225,Questions!B:I,3,FALSE)</f>
        <v>17.5</v>
      </c>
      <c r="G1225" t="str">
        <f>VLOOKUP(K1225,Questions!B:I,4,FALSE)</f>
        <v>Control</v>
      </c>
      <c r="H1225" t="str">
        <f>VLOOKUP(K1225,Questions!B:I,5,FALSE)</f>
        <v>False Belief - Lies - Control</v>
      </c>
      <c r="I1225" t="str">
        <f>VLOOKUP(K1225,Questions!B:I,6,FALSE)</f>
        <v>Control</v>
      </c>
      <c r="J1225" t="s">
        <v>3773</v>
      </c>
      <c r="K1225" t="s">
        <v>3660</v>
      </c>
      <c r="L1225" t="str">
        <f>VLOOKUP(K1225,Questions!B:H,7,FALSE)</f>
        <v>Exc-5upOnly</v>
      </c>
      <c r="M1225">
        <v>1</v>
      </c>
      <c r="O1225">
        <v>0</v>
      </c>
      <c r="P1225">
        <v>1</v>
      </c>
      <c r="Q1225">
        <v>0</v>
      </c>
    </row>
    <row r="1226" spans="1:17" x14ac:dyDescent="0.2">
      <c r="A1226" t="s">
        <v>3371</v>
      </c>
      <c r="B1226" t="s">
        <v>3060</v>
      </c>
      <c r="C1226" t="s">
        <v>3358</v>
      </c>
      <c r="D1226" t="s">
        <v>3365</v>
      </c>
      <c r="E1226">
        <f>VLOOKUP(K1226,Questions!B:I,2,FALSE)</f>
        <v>17</v>
      </c>
      <c r="F1226">
        <f>VLOOKUP(K1226,Questions!B:I,3,FALSE)</f>
        <v>17.600000000000001</v>
      </c>
      <c r="G1226" t="str">
        <f>VLOOKUP(K1226,Questions!B:I,4,FALSE)</f>
        <v>2AFC</v>
      </c>
      <c r="H1226" t="str">
        <f>VLOOKUP(K1226,Questions!B:I,5,FALSE)</f>
        <v>Emotion</v>
      </c>
      <c r="I1226" t="str">
        <f>VLOOKUP(K1226,Questions!B:I,6,FALSE)</f>
        <v>Emotion</v>
      </c>
      <c r="J1226" t="s">
        <v>3774</v>
      </c>
      <c r="K1226" t="s">
        <v>70</v>
      </c>
      <c r="L1226" t="str">
        <f>VLOOKUP(K1226,Questions!B:H,7,FALSE)</f>
        <v>Exc-5upOnly</v>
      </c>
      <c r="M1226">
        <v>1</v>
      </c>
      <c r="O1226">
        <v>0</v>
      </c>
      <c r="P1226">
        <v>1</v>
      </c>
      <c r="Q1226">
        <v>0</v>
      </c>
    </row>
    <row r="1227" spans="1:17" x14ac:dyDescent="0.2">
      <c r="A1227" t="s">
        <v>3371</v>
      </c>
      <c r="B1227" t="s">
        <v>3060</v>
      </c>
      <c r="C1227" t="s">
        <v>3358</v>
      </c>
      <c r="D1227" t="s">
        <v>3365</v>
      </c>
      <c r="E1227">
        <f>VLOOKUP(K1227,Questions!B:I,2,FALSE)</f>
        <v>17</v>
      </c>
      <c r="F1227">
        <f>VLOOKUP(K1227,Questions!B:I,3,FALSE)</f>
        <v>17.7</v>
      </c>
      <c r="G1227" t="str">
        <f>VLOOKUP(K1227,Questions!B:I,4,FALSE)</f>
        <v>Explanation</v>
      </c>
      <c r="H1227" t="str">
        <f>VLOOKUP(K1227,Questions!B:I,5,FALSE)</f>
        <v>Emotion</v>
      </c>
      <c r="I1227" t="str">
        <f>VLOOKUP(K1227,Questions!B:I,6,FALSE)</f>
        <v>Emotion</v>
      </c>
      <c r="J1227" t="s">
        <v>3775</v>
      </c>
      <c r="K1227" t="s">
        <v>71</v>
      </c>
      <c r="L1227" t="str">
        <f>VLOOKUP(K1227,Questions!B:H,7,FALSE)</f>
        <v>Exc-5upOnly</v>
      </c>
      <c r="M1227">
        <v>1</v>
      </c>
      <c r="N1227" t="s">
        <v>2214</v>
      </c>
      <c r="O1227">
        <v>0</v>
      </c>
      <c r="P1227">
        <v>1</v>
      </c>
      <c r="Q1227">
        <v>0</v>
      </c>
    </row>
    <row r="1228" spans="1:17" x14ac:dyDescent="0.2">
      <c r="A1228" t="s">
        <v>3371</v>
      </c>
      <c r="B1228" t="s">
        <v>3060</v>
      </c>
      <c r="C1228" t="s">
        <v>3358</v>
      </c>
      <c r="D1228" t="s">
        <v>3365</v>
      </c>
      <c r="E1228">
        <f>VLOOKUP(K1228,Questions!B:I,2,FALSE)</f>
        <v>17</v>
      </c>
      <c r="F1228">
        <f>VLOOKUP(K1228,Questions!B:I,3,FALSE)</f>
        <v>17.8</v>
      </c>
      <c r="G1228" t="str">
        <f>VLOOKUP(K1228,Questions!B:I,4,FALSE)</f>
        <v>2AFC</v>
      </c>
      <c r="H1228" t="str">
        <f>VLOOKUP(K1228,Questions!B:I,5,FALSE)</f>
        <v>False Belief - Lies</v>
      </c>
      <c r="I1228" t="str">
        <f>VLOOKUP(K1228,Questions!B:I,6,FALSE)</f>
        <v>Lies</v>
      </c>
      <c r="J1228" t="s">
        <v>3776</v>
      </c>
      <c r="K1228" t="s">
        <v>72</v>
      </c>
      <c r="L1228" t="str">
        <f>VLOOKUP(K1228,Questions!B:H,7,FALSE)</f>
        <v>Exc-5upOnly</v>
      </c>
      <c r="M1228">
        <v>1</v>
      </c>
      <c r="O1228">
        <v>0</v>
      </c>
      <c r="P1228">
        <v>1</v>
      </c>
      <c r="Q1228">
        <v>0</v>
      </c>
    </row>
    <row r="1229" spans="1:17" x14ac:dyDescent="0.2">
      <c r="A1229" t="s">
        <v>3371</v>
      </c>
      <c r="B1229" t="s">
        <v>3060</v>
      </c>
      <c r="C1229" t="s">
        <v>3358</v>
      </c>
      <c r="D1229" t="s">
        <v>3365</v>
      </c>
      <c r="E1229">
        <f>VLOOKUP(K1229,Questions!B:I,2,FALSE)</f>
        <v>17</v>
      </c>
      <c r="F1229">
        <f>VLOOKUP(K1229,Questions!B:I,3,FALSE)</f>
        <v>17.899999999999999</v>
      </c>
      <c r="G1229" t="str">
        <f>VLOOKUP(K1229,Questions!B:I,4,FALSE)</f>
        <v>Explanation</v>
      </c>
      <c r="H1229" t="str">
        <f>VLOOKUP(K1229,Questions!B:I,5,FALSE)</f>
        <v>False Belief - Lies</v>
      </c>
      <c r="I1229" t="str">
        <f>VLOOKUP(K1229,Questions!B:I,6,FALSE)</f>
        <v>Lies</v>
      </c>
      <c r="J1229" t="s">
        <v>3777</v>
      </c>
      <c r="K1229" t="s">
        <v>73</v>
      </c>
      <c r="L1229" t="str">
        <f>VLOOKUP(K1229,Questions!B:H,7,FALSE)</f>
        <v>Exc-5upOnly</v>
      </c>
      <c r="M1229">
        <v>1</v>
      </c>
      <c r="N1229" t="s">
        <v>2215</v>
      </c>
      <c r="O1229">
        <v>0</v>
      </c>
      <c r="P1229">
        <v>1</v>
      </c>
      <c r="Q1229">
        <v>0</v>
      </c>
    </row>
    <row r="1230" spans="1:17" x14ac:dyDescent="0.2">
      <c r="A1230" t="s">
        <v>3371</v>
      </c>
      <c r="B1230" t="s">
        <v>3060</v>
      </c>
      <c r="C1230" t="s">
        <v>3358</v>
      </c>
      <c r="D1230" t="s">
        <v>3365</v>
      </c>
      <c r="E1230">
        <f>VLOOKUP(K1230,Questions!B:I,2,FALSE)</f>
        <v>18</v>
      </c>
      <c r="F1230">
        <f>VLOOKUP(K1230,Questions!B:I,3,FALSE)</f>
        <v>18.100000000000001</v>
      </c>
      <c r="G1230" t="str">
        <f>VLOOKUP(K1230,Questions!B:I,4,FALSE)</f>
        <v>2AFC</v>
      </c>
      <c r="H1230" t="str">
        <f>VLOOKUP(K1230,Questions!B:I,5,FALSE)</f>
        <v>2nd Order Belief-Desire Reasoning</v>
      </c>
      <c r="I1230" t="str">
        <f>VLOOKUP(K1230,Questions!B:I,6,FALSE)</f>
        <v>Belief</v>
      </c>
      <c r="J1230" t="s">
        <v>3778</v>
      </c>
      <c r="K1230" t="s">
        <v>74</v>
      </c>
      <c r="L1230" t="str">
        <f>VLOOKUP(K1230,Questions!B:H,7,FALSE)</f>
        <v>Inc</v>
      </c>
      <c r="M1230">
        <v>1</v>
      </c>
      <c r="O1230">
        <v>0</v>
      </c>
      <c r="P1230">
        <v>1</v>
      </c>
      <c r="Q1230">
        <v>0</v>
      </c>
    </row>
    <row r="1231" spans="1:17" x14ac:dyDescent="0.2">
      <c r="A1231" t="s">
        <v>3371</v>
      </c>
      <c r="B1231" t="s">
        <v>3060</v>
      </c>
      <c r="C1231" t="s">
        <v>3358</v>
      </c>
      <c r="D1231" t="s">
        <v>3365</v>
      </c>
      <c r="E1231">
        <f>VLOOKUP(K1231,Questions!B:I,2,FALSE)</f>
        <v>18</v>
      </c>
      <c r="F1231">
        <f>VLOOKUP(K1231,Questions!B:I,3,FALSE)</f>
        <v>18.2</v>
      </c>
      <c r="G1231" t="str">
        <f>VLOOKUP(K1231,Questions!B:I,4,FALSE)</f>
        <v>Explanation</v>
      </c>
      <c r="H1231" t="str">
        <f>VLOOKUP(K1231,Questions!B:I,5,FALSE)</f>
        <v>2nd Order Belief-Desire Reasoning</v>
      </c>
      <c r="I1231" t="str">
        <f>VLOOKUP(K1231,Questions!B:I,6,FALSE)</f>
        <v>Belief</v>
      </c>
      <c r="J1231" t="s">
        <v>3779</v>
      </c>
      <c r="K1231" t="s">
        <v>75</v>
      </c>
      <c r="L1231" t="str">
        <f>VLOOKUP(K1231,Questions!B:H,7,FALSE)</f>
        <v>Exc-5upOnly</v>
      </c>
      <c r="M1231">
        <v>1</v>
      </c>
      <c r="N1231" t="s">
        <v>2216</v>
      </c>
      <c r="O1231">
        <v>0</v>
      </c>
      <c r="P1231">
        <v>1</v>
      </c>
      <c r="Q1231">
        <v>0</v>
      </c>
    </row>
    <row r="1232" spans="1:17" x14ac:dyDescent="0.2">
      <c r="A1232" t="s">
        <v>3371</v>
      </c>
      <c r="B1232" t="s">
        <v>3060</v>
      </c>
      <c r="C1232" t="s">
        <v>3358</v>
      </c>
      <c r="D1232" t="s">
        <v>3365</v>
      </c>
      <c r="E1232">
        <f>VLOOKUP(K1232,Questions!B:I,2,FALSE)</f>
        <v>18</v>
      </c>
      <c r="F1232">
        <f>VLOOKUP(K1232,Questions!B:I,3,FALSE)</f>
        <v>18.3</v>
      </c>
      <c r="G1232" t="str">
        <f>VLOOKUP(K1232,Questions!B:I,4,FALSE)</f>
        <v>Control</v>
      </c>
      <c r="H1232" t="str">
        <f>VLOOKUP(K1232,Questions!B:I,5,FALSE)</f>
        <v>2nd Order Belief-Desire Reasoning - Control</v>
      </c>
      <c r="I1232" t="str">
        <f>VLOOKUP(K1232,Questions!B:I,6,FALSE)</f>
        <v>Control</v>
      </c>
      <c r="J1232" t="s">
        <v>3780</v>
      </c>
      <c r="K1232" t="s">
        <v>76</v>
      </c>
      <c r="L1232" t="str">
        <f>VLOOKUP(K1232,Questions!B:H,7,FALSE)</f>
        <v>Exc-5upOnly</v>
      </c>
      <c r="M1232">
        <v>1</v>
      </c>
      <c r="O1232">
        <v>0</v>
      </c>
      <c r="P1232">
        <v>1</v>
      </c>
      <c r="Q1232">
        <v>0</v>
      </c>
    </row>
    <row r="1233" spans="1:17" x14ac:dyDescent="0.2">
      <c r="A1233" t="s">
        <v>3371</v>
      </c>
      <c r="B1233" t="s">
        <v>3060</v>
      </c>
      <c r="C1233" t="s">
        <v>3358</v>
      </c>
      <c r="D1233" t="s">
        <v>3365</v>
      </c>
      <c r="E1233">
        <f>VLOOKUP(K1233,Questions!B:I,2,FALSE)</f>
        <v>18</v>
      </c>
      <c r="F1233">
        <f>VLOOKUP(K1233,Questions!B:I,3,FALSE)</f>
        <v>18.399999999999999</v>
      </c>
      <c r="G1233" t="str">
        <f>VLOOKUP(K1233,Questions!B:I,4,FALSE)</f>
        <v>Control</v>
      </c>
      <c r="H1233" t="str">
        <f>VLOOKUP(K1233,Questions!B:I,5,FALSE)</f>
        <v>2nd Order Belief-Desire Reasoning - Control</v>
      </c>
      <c r="I1233" t="str">
        <f>VLOOKUP(K1233,Questions!B:I,6,FALSE)</f>
        <v>Control</v>
      </c>
      <c r="J1233" t="s">
        <v>3781</v>
      </c>
      <c r="K1233" t="s">
        <v>77</v>
      </c>
      <c r="L1233" t="str">
        <f>VLOOKUP(K1233,Questions!B:H,7,FALSE)</f>
        <v>Exc-5upOnly</v>
      </c>
      <c r="M1233">
        <v>1</v>
      </c>
      <c r="O1233">
        <v>0</v>
      </c>
      <c r="P1233">
        <v>1</v>
      </c>
      <c r="Q1233">
        <v>0</v>
      </c>
    </row>
    <row r="1234" spans="1:17" x14ac:dyDescent="0.2">
      <c r="A1234" t="s">
        <v>3371</v>
      </c>
      <c r="B1234" t="s">
        <v>3060</v>
      </c>
      <c r="C1234" t="s">
        <v>3358</v>
      </c>
      <c r="D1234" t="s">
        <v>3365</v>
      </c>
      <c r="E1234">
        <f>VLOOKUP(K1234,Questions!B:I,2,FALSE)</f>
        <v>18</v>
      </c>
      <c r="F1234">
        <f>VLOOKUP(K1234,Questions!B:I,3,FALSE)</f>
        <v>18.5</v>
      </c>
      <c r="G1234" t="str">
        <f>VLOOKUP(K1234,Questions!B:I,4,FALSE)</f>
        <v>Explanation</v>
      </c>
      <c r="H1234" t="str">
        <f>VLOOKUP(K1234,Questions!B:I,5,FALSE)</f>
        <v>False Belief - Emotion</v>
      </c>
      <c r="I1234" t="str">
        <f>VLOOKUP(K1234,Questions!B:I,6,FALSE)</f>
        <v>Belief</v>
      </c>
      <c r="J1234" t="s">
        <v>3782</v>
      </c>
      <c r="K1234" t="s">
        <v>78</v>
      </c>
      <c r="L1234" t="str">
        <f>VLOOKUP(K1234,Questions!B:H,7,FALSE)</f>
        <v>Exc-5upOnly</v>
      </c>
      <c r="M1234">
        <v>1</v>
      </c>
      <c r="N1234" t="s">
        <v>2217</v>
      </c>
      <c r="O1234">
        <v>0</v>
      </c>
      <c r="P1234">
        <v>1</v>
      </c>
      <c r="Q1234">
        <v>0</v>
      </c>
    </row>
    <row r="1235" spans="1:17" x14ac:dyDescent="0.2">
      <c r="A1235" t="s">
        <v>3371</v>
      </c>
      <c r="B1235" t="s">
        <v>3060</v>
      </c>
      <c r="C1235" t="s">
        <v>3358</v>
      </c>
      <c r="D1235" t="s">
        <v>3365</v>
      </c>
      <c r="E1235">
        <f>VLOOKUP(K1235,Questions!B:I,2,FALSE)</f>
        <v>19</v>
      </c>
      <c r="F1235">
        <f>VLOOKUP(K1235,Questions!B:I,3,FALSE)</f>
        <v>19.100000000000001</v>
      </c>
      <c r="G1235" t="str">
        <f>VLOOKUP(K1235,Questions!B:I,4,FALSE)</f>
        <v>Explanation</v>
      </c>
      <c r="H1235" t="str">
        <f>VLOOKUP(K1235,Questions!B:I,5,FALSE)</f>
        <v>Sarcasm</v>
      </c>
      <c r="I1235" t="str">
        <f>VLOOKUP(K1235,Questions!B:I,6,FALSE)</f>
        <v>Sarcasm</v>
      </c>
      <c r="J1235" t="s">
        <v>3783</v>
      </c>
      <c r="K1235" t="s">
        <v>79</v>
      </c>
      <c r="L1235" t="str">
        <f>VLOOKUP(K1235,Questions!B:H,7,FALSE)</f>
        <v>Exc-5upOnly</v>
      </c>
      <c r="M1235">
        <v>1</v>
      </c>
      <c r="N1235" t="s">
        <v>504</v>
      </c>
      <c r="O1235">
        <v>0</v>
      </c>
      <c r="P1235">
        <v>1</v>
      </c>
      <c r="Q1235">
        <v>0</v>
      </c>
    </row>
    <row r="1236" spans="1:17" x14ac:dyDescent="0.2">
      <c r="A1236" t="s">
        <v>3371</v>
      </c>
      <c r="B1236" t="s">
        <v>3060</v>
      </c>
      <c r="C1236" t="s">
        <v>3358</v>
      </c>
      <c r="D1236" t="s">
        <v>3365</v>
      </c>
      <c r="E1236">
        <f>VLOOKUP(K1236,Questions!B:I,2,FALSE)</f>
        <v>19</v>
      </c>
      <c r="F1236">
        <f>VLOOKUP(K1236,Questions!B:I,3,FALSE)</f>
        <v>19.2</v>
      </c>
      <c r="G1236" t="str">
        <f>VLOOKUP(K1236,Questions!B:I,4,FALSE)</f>
        <v>2AFC</v>
      </c>
      <c r="H1236" t="str">
        <f>VLOOKUP(K1236,Questions!B:I,5,FALSE)</f>
        <v>Sarcasm</v>
      </c>
      <c r="I1236" t="str">
        <f>VLOOKUP(K1236,Questions!B:I,6,FALSE)</f>
        <v>Sarcasm</v>
      </c>
      <c r="J1236" t="s">
        <v>3784</v>
      </c>
      <c r="K1236" t="s">
        <v>80</v>
      </c>
      <c r="L1236" t="str">
        <f>VLOOKUP(K1236,Questions!B:H,7,FALSE)</f>
        <v>Exc-5upOnly</v>
      </c>
      <c r="M1236">
        <v>1</v>
      </c>
      <c r="O1236">
        <v>0</v>
      </c>
      <c r="P1236">
        <v>1</v>
      </c>
      <c r="Q1236">
        <v>0</v>
      </c>
    </row>
    <row r="1237" spans="1:17" x14ac:dyDescent="0.2">
      <c r="A1237" t="s">
        <v>3371</v>
      </c>
      <c r="B1237" t="s">
        <v>3061</v>
      </c>
      <c r="C1237" t="s">
        <v>3358</v>
      </c>
      <c r="D1237" t="s">
        <v>3365</v>
      </c>
      <c r="E1237">
        <f>VLOOKUP(K1237,Questions!B:I,2,FALSE)</f>
        <v>1</v>
      </c>
      <c r="F1237">
        <f>VLOOKUP(K1237,Questions!B:I,3,FALSE)</f>
        <v>1.1000000000000001</v>
      </c>
      <c r="G1237" t="str">
        <f>VLOOKUP(K1237,Questions!B:I,4,FALSE)</f>
        <v>2AFC</v>
      </c>
      <c r="H1237" t="str">
        <f>VLOOKUP(K1237,Questions!B:I,5,FALSE)</f>
        <v>Common Desires</v>
      </c>
      <c r="I1237" t="str">
        <f>VLOOKUP(K1237,Questions!B:I,6,FALSE)</f>
        <v>Desires</v>
      </c>
      <c r="J1237" t="s">
        <v>3719</v>
      </c>
      <c r="K1237" t="s">
        <v>10</v>
      </c>
      <c r="L1237" t="str">
        <f>VLOOKUP(K1237,Questions!B:H,7,FALSE)</f>
        <v>Inc</v>
      </c>
      <c r="M1237">
        <v>1</v>
      </c>
      <c r="O1237">
        <v>0</v>
      </c>
      <c r="P1237">
        <v>1</v>
      </c>
      <c r="Q1237">
        <v>0</v>
      </c>
    </row>
    <row r="1238" spans="1:17" x14ac:dyDescent="0.2">
      <c r="A1238" t="s">
        <v>3371</v>
      </c>
      <c r="B1238" t="s">
        <v>3061</v>
      </c>
      <c r="C1238" t="s">
        <v>3358</v>
      </c>
      <c r="D1238" t="s">
        <v>3365</v>
      </c>
      <c r="E1238">
        <f>VLOOKUP(K1238,Questions!B:I,2,FALSE)</f>
        <v>2</v>
      </c>
      <c r="F1238">
        <f>VLOOKUP(K1238,Questions!B:I,3,FALSE)</f>
        <v>2.1</v>
      </c>
      <c r="G1238" t="str">
        <f>VLOOKUP(K1238,Questions!B:I,4,FALSE)</f>
        <v>2AFC</v>
      </c>
      <c r="H1238" t="str">
        <f>VLOOKUP(K1238,Questions!B:I,5,FALSE)</f>
        <v>Diverse Desires</v>
      </c>
      <c r="I1238" t="str">
        <f>VLOOKUP(K1238,Questions!B:I,6,FALSE)</f>
        <v>Desires</v>
      </c>
      <c r="J1238" t="s">
        <v>3718</v>
      </c>
      <c r="K1238" t="s">
        <v>3170</v>
      </c>
      <c r="L1238" t="str">
        <f>VLOOKUP(K1238,Questions!B:H,7,FALSE)</f>
        <v>Inc</v>
      </c>
      <c r="M1238">
        <v>1</v>
      </c>
      <c r="O1238">
        <v>0</v>
      </c>
      <c r="P1238">
        <v>1</v>
      </c>
      <c r="Q1238">
        <v>0</v>
      </c>
    </row>
    <row r="1239" spans="1:17" x14ac:dyDescent="0.2">
      <c r="A1239" t="s">
        <v>3371</v>
      </c>
      <c r="B1239" t="s">
        <v>3061</v>
      </c>
      <c r="C1239" t="s">
        <v>3358</v>
      </c>
      <c r="D1239" t="s">
        <v>3365</v>
      </c>
      <c r="E1239">
        <f>VLOOKUP(K1239,Questions!B:I,2,FALSE)</f>
        <v>3</v>
      </c>
      <c r="F1239">
        <f>VLOOKUP(K1239,Questions!B:I,3,FALSE)</f>
        <v>3.1</v>
      </c>
      <c r="G1239" t="str">
        <f>VLOOKUP(K1239,Questions!B:I,4,FALSE)</f>
        <v>2AFC</v>
      </c>
      <c r="H1239" t="str">
        <f>VLOOKUP(K1239,Questions!B:I,5,FALSE)</f>
        <v>Diverse Beliefs</v>
      </c>
      <c r="I1239" t="str">
        <f>VLOOKUP(K1239,Questions!B:I,6,FALSE)</f>
        <v>Desires</v>
      </c>
      <c r="J1239" t="s">
        <v>3719</v>
      </c>
      <c r="K1239" t="s">
        <v>15</v>
      </c>
      <c r="L1239" t="str">
        <f>VLOOKUP(K1239,Questions!B:H,7,FALSE)</f>
        <v>Inc</v>
      </c>
      <c r="M1239">
        <v>1</v>
      </c>
      <c r="O1239">
        <v>0</v>
      </c>
      <c r="P1239">
        <v>1</v>
      </c>
      <c r="Q1239">
        <v>0</v>
      </c>
    </row>
    <row r="1240" spans="1:17" x14ac:dyDescent="0.2">
      <c r="A1240" t="s">
        <v>3371</v>
      </c>
      <c r="B1240" t="s">
        <v>3061</v>
      </c>
      <c r="C1240" t="s">
        <v>3358</v>
      </c>
      <c r="D1240" t="s">
        <v>3365</v>
      </c>
      <c r="E1240">
        <f>VLOOKUP(K1240,Questions!B:I,2,FALSE)</f>
        <v>4</v>
      </c>
      <c r="F1240">
        <f>VLOOKUP(K1240,Questions!B:I,3,FALSE)</f>
        <v>4.0999999999999996</v>
      </c>
      <c r="G1240" t="str">
        <f>VLOOKUP(K1240,Questions!B:I,4,FALSE)</f>
        <v>2AFC</v>
      </c>
      <c r="H1240" t="str">
        <f>VLOOKUP(K1240,Questions!B:I,5,FALSE)</f>
        <v>Reference - Easy</v>
      </c>
      <c r="I1240" t="str">
        <f>VLOOKUP(K1240,Questions!B:I,6,FALSE)</f>
        <v>Reference</v>
      </c>
      <c r="J1240" t="s">
        <v>3720</v>
      </c>
      <c r="K1240" t="s">
        <v>17</v>
      </c>
      <c r="L1240" t="str">
        <f>VLOOKUP(K1240,Questions!B:H,7,FALSE)</f>
        <v>Inc</v>
      </c>
      <c r="M1240">
        <v>1</v>
      </c>
      <c r="O1240">
        <v>0</v>
      </c>
      <c r="P1240">
        <v>1</v>
      </c>
      <c r="Q1240">
        <v>0</v>
      </c>
    </row>
    <row r="1241" spans="1:17" x14ac:dyDescent="0.2">
      <c r="A1241" t="s">
        <v>3371</v>
      </c>
      <c r="B1241" t="s">
        <v>3061</v>
      </c>
      <c r="C1241" t="s">
        <v>3358</v>
      </c>
      <c r="D1241" t="s">
        <v>3365</v>
      </c>
      <c r="E1241">
        <f>VLOOKUP(K1241,Questions!B:I,2,FALSE)</f>
        <v>4</v>
      </c>
      <c r="F1241">
        <f>VLOOKUP(K1241,Questions!B:I,3,FALSE)</f>
        <v>4.2</v>
      </c>
      <c r="G1241" t="str">
        <f>VLOOKUP(K1241,Questions!B:I,4,FALSE)</f>
        <v>Explanation</v>
      </c>
      <c r="H1241" t="str">
        <f>VLOOKUP(K1241,Questions!B:I,5,FALSE)</f>
        <v>Reference - Easy</v>
      </c>
      <c r="I1241" t="str">
        <f>VLOOKUP(K1241,Questions!B:I,6,FALSE)</f>
        <v>Reference</v>
      </c>
      <c r="J1241" t="s">
        <v>3721</v>
      </c>
      <c r="K1241" t="s">
        <v>19</v>
      </c>
      <c r="L1241" t="str">
        <f>VLOOKUP(K1241,Questions!B:H,7,FALSE)</f>
        <v>Inc</v>
      </c>
      <c r="M1241">
        <v>0</v>
      </c>
      <c r="N1241" t="s">
        <v>2218</v>
      </c>
      <c r="O1241">
        <v>0</v>
      </c>
      <c r="P1241">
        <v>1</v>
      </c>
      <c r="Q1241">
        <v>0</v>
      </c>
    </row>
    <row r="1242" spans="1:17" x14ac:dyDescent="0.2">
      <c r="A1242" t="s">
        <v>3371</v>
      </c>
      <c r="B1242" t="s">
        <v>3061</v>
      </c>
      <c r="C1242" t="s">
        <v>3358</v>
      </c>
      <c r="D1242" t="s">
        <v>3365</v>
      </c>
      <c r="E1242">
        <f>VLOOKUP(K1242,Questions!B:I,2,FALSE)</f>
        <v>5</v>
      </c>
      <c r="F1242">
        <f>VLOOKUP(K1242,Questions!B:I,3,FALSE)</f>
        <v>5.0999999999999996</v>
      </c>
      <c r="G1242" t="str">
        <f>VLOOKUP(K1242,Questions!B:I,4,FALSE)</f>
        <v>2AFC</v>
      </c>
      <c r="H1242" t="str">
        <f>VLOOKUP(K1242,Questions!B:I,5,FALSE)</f>
        <v>False Belief - Location</v>
      </c>
      <c r="I1242" t="str">
        <f>VLOOKUP(K1242,Questions!B:I,6,FALSE)</f>
        <v>Belief</v>
      </c>
      <c r="J1242" t="s">
        <v>3722</v>
      </c>
      <c r="K1242" t="s">
        <v>20</v>
      </c>
      <c r="L1242" t="str">
        <f>VLOOKUP(K1242,Questions!B:H,7,FALSE)</f>
        <v>Inc</v>
      </c>
      <c r="M1242">
        <v>0</v>
      </c>
      <c r="O1242">
        <v>0</v>
      </c>
      <c r="P1242">
        <v>1</v>
      </c>
      <c r="Q1242">
        <v>0</v>
      </c>
    </row>
    <row r="1243" spans="1:17" x14ac:dyDescent="0.2">
      <c r="A1243" t="s">
        <v>3371</v>
      </c>
      <c r="B1243" t="s">
        <v>3061</v>
      </c>
      <c r="C1243" t="s">
        <v>3358</v>
      </c>
      <c r="D1243" t="s">
        <v>3365</v>
      </c>
      <c r="E1243">
        <f>VLOOKUP(K1243,Questions!B:I,2,FALSE)</f>
        <v>5</v>
      </c>
      <c r="F1243">
        <f>VLOOKUP(K1243,Questions!B:I,3,FALSE)</f>
        <v>5.2</v>
      </c>
      <c r="G1243" t="str">
        <f>VLOOKUP(K1243,Questions!B:I,4,FALSE)</f>
        <v>Explanation</v>
      </c>
      <c r="H1243" t="str">
        <f>VLOOKUP(K1243,Questions!B:I,5,FALSE)</f>
        <v>False Belief - Location</v>
      </c>
      <c r="I1243" t="str">
        <f>VLOOKUP(K1243,Questions!B:I,6,FALSE)</f>
        <v>Belief</v>
      </c>
      <c r="J1243" t="s">
        <v>3723</v>
      </c>
      <c r="K1243" t="s">
        <v>21</v>
      </c>
      <c r="L1243" t="str">
        <f>VLOOKUP(K1243,Questions!B:H,7,FALSE)</f>
        <v>Inc</v>
      </c>
      <c r="M1243">
        <v>1</v>
      </c>
      <c r="N1243" t="s">
        <v>864</v>
      </c>
      <c r="O1243">
        <v>0</v>
      </c>
      <c r="P1243">
        <v>1</v>
      </c>
      <c r="Q1243">
        <v>0</v>
      </c>
    </row>
    <row r="1244" spans="1:17" x14ac:dyDescent="0.2">
      <c r="A1244" t="s">
        <v>3371</v>
      </c>
      <c r="B1244" t="s">
        <v>3061</v>
      </c>
      <c r="C1244" t="s">
        <v>3358</v>
      </c>
      <c r="D1244" t="s">
        <v>3365</v>
      </c>
      <c r="E1244">
        <f>VLOOKUP(K1244,Questions!B:I,2,FALSE)</f>
        <v>5</v>
      </c>
      <c r="F1244">
        <f>VLOOKUP(K1244,Questions!B:I,3,FALSE)</f>
        <v>5.3</v>
      </c>
      <c r="G1244" t="str">
        <f>VLOOKUP(K1244,Questions!B:I,4,FALSE)</f>
        <v>Control</v>
      </c>
      <c r="H1244" t="str">
        <f>VLOOKUP(K1244,Questions!B:I,5,FALSE)</f>
        <v>False Belief - Location</v>
      </c>
      <c r="I1244" t="str">
        <f>VLOOKUP(K1244,Questions!B:I,6,FALSE)</f>
        <v>Belief</v>
      </c>
      <c r="J1244" t="s">
        <v>3724</v>
      </c>
      <c r="K1244" t="s">
        <v>987</v>
      </c>
      <c r="L1244" t="str">
        <f>VLOOKUP(K1244,Questions!B:H,7,FALSE)</f>
        <v>Inc</v>
      </c>
      <c r="M1244">
        <v>1</v>
      </c>
      <c r="O1244">
        <v>0</v>
      </c>
      <c r="P1244">
        <v>1</v>
      </c>
      <c r="Q1244">
        <v>0</v>
      </c>
    </row>
    <row r="1245" spans="1:17" x14ac:dyDescent="0.2">
      <c r="A1245" t="s">
        <v>3371</v>
      </c>
      <c r="B1245" t="s">
        <v>3061</v>
      </c>
      <c r="C1245" t="s">
        <v>3358</v>
      </c>
      <c r="D1245" t="s">
        <v>3365</v>
      </c>
      <c r="E1245">
        <f>VLOOKUP(K1245,Questions!B:I,2,FALSE)</f>
        <v>6</v>
      </c>
      <c r="F1245">
        <f>VLOOKUP(K1245,Questions!B:I,3,FALSE)</f>
        <v>6.1</v>
      </c>
      <c r="G1245" t="str">
        <f>VLOOKUP(K1245,Questions!B:I,4,FALSE)</f>
        <v>Control</v>
      </c>
      <c r="H1245" t="str">
        <f>VLOOKUP(K1245,Questions!B:I,5,FALSE)</f>
        <v>Control</v>
      </c>
      <c r="I1245" t="str">
        <f>VLOOKUP(K1245,Questions!B:I,6,FALSE)</f>
        <v>Control</v>
      </c>
      <c r="J1245" t="s">
        <v>3725</v>
      </c>
      <c r="K1245" t="s">
        <v>23</v>
      </c>
      <c r="L1245" t="str">
        <f>VLOOKUP(K1245,Questions!B:H,7,FALSE)</f>
        <v>Inc</v>
      </c>
      <c r="M1245">
        <v>1</v>
      </c>
      <c r="O1245">
        <v>0</v>
      </c>
      <c r="P1245">
        <v>1</v>
      </c>
      <c r="Q1245">
        <v>0</v>
      </c>
    </row>
    <row r="1246" spans="1:17" x14ac:dyDescent="0.2">
      <c r="A1246" t="s">
        <v>3371</v>
      </c>
      <c r="B1246" t="s">
        <v>3061</v>
      </c>
      <c r="C1246" t="s">
        <v>3358</v>
      </c>
      <c r="D1246" t="s">
        <v>3365</v>
      </c>
      <c r="E1246">
        <f>VLOOKUP(K1246,Questions!B:I,2,FALSE)</f>
        <v>7</v>
      </c>
      <c r="F1246">
        <f>VLOOKUP(K1246,Questions!B:I,3,FALSE)</f>
        <v>7.1</v>
      </c>
      <c r="G1246" t="str">
        <f>VLOOKUP(K1246,Questions!B:I,4,FALSE)</f>
        <v>2AFC</v>
      </c>
      <c r="H1246" t="str">
        <f>VLOOKUP(K1246,Questions!B:I,5,FALSE)</f>
        <v>False Belief - Location</v>
      </c>
      <c r="I1246" t="str">
        <f>VLOOKUP(K1246,Questions!B:I,6,FALSE)</f>
        <v>Belief</v>
      </c>
      <c r="J1246" t="s">
        <v>3726</v>
      </c>
      <c r="K1246" t="s">
        <v>24</v>
      </c>
      <c r="L1246" t="str">
        <f>VLOOKUP(K1246,Questions!B:H,7,FALSE)</f>
        <v>Inc</v>
      </c>
      <c r="M1246">
        <v>1</v>
      </c>
      <c r="O1246">
        <v>0</v>
      </c>
      <c r="P1246">
        <v>1</v>
      </c>
      <c r="Q1246">
        <v>0</v>
      </c>
    </row>
    <row r="1247" spans="1:17" x14ac:dyDescent="0.2">
      <c r="A1247" t="s">
        <v>3371</v>
      </c>
      <c r="B1247" t="s">
        <v>3061</v>
      </c>
      <c r="C1247" t="s">
        <v>3358</v>
      </c>
      <c r="D1247" t="s">
        <v>3365</v>
      </c>
      <c r="E1247">
        <f>VLOOKUP(K1247,Questions!B:I,2,FALSE)</f>
        <v>7</v>
      </c>
      <c r="F1247">
        <f>VLOOKUP(K1247,Questions!B:I,3,FALSE)</f>
        <v>7.2</v>
      </c>
      <c r="G1247" t="str">
        <f>VLOOKUP(K1247,Questions!B:I,4,FALSE)</f>
        <v>Explanation</v>
      </c>
      <c r="H1247" t="str">
        <f>VLOOKUP(K1247,Questions!B:I,5,FALSE)</f>
        <v>False Belief - Location</v>
      </c>
      <c r="I1247" t="str">
        <f>VLOOKUP(K1247,Questions!B:I,6,FALSE)</f>
        <v>Belief</v>
      </c>
      <c r="J1247" t="s">
        <v>3727</v>
      </c>
      <c r="K1247" t="s">
        <v>25</v>
      </c>
      <c r="L1247" t="str">
        <f>VLOOKUP(K1247,Questions!B:H,7,FALSE)</f>
        <v>Inc</v>
      </c>
      <c r="M1247">
        <v>1</v>
      </c>
      <c r="N1247" t="s">
        <v>100</v>
      </c>
      <c r="O1247">
        <v>0</v>
      </c>
      <c r="P1247">
        <v>1</v>
      </c>
      <c r="Q1247">
        <v>0</v>
      </c>
    </row>
    <row r="1248" spans="1:17" x14ac:dyDescent="0.2">
      <c r="A1248" t="s">
        <v>3371</v>
      </c>
      <c r="B1248" t="s">
        <v>3061</v>
      </c>
      <c r="C1248" t="s">
        <v>3358</v>
      </c>
      <c r="D1248" t="s">
        <v>3365</v>
      </c>
      <c r="E1248">
        <f>VLOOKUP(K1248,Questions!B:I,2,FALSE)</f>
        <v>7</v>
      </c>
      <c r="F1248">
        <f>VLOOKUP(K1248,Questions!B:I,3,FALSE)</f>
        <v>7.3</v>
      </c>
      <c r="G1248" t="str">
        <f>VLOOKUP(K1248,Questions!B:I,4,FALSE)</f>
        <v>Explanation</v>
      </c>
      <c r="H1248" t="str">
        <f>VLOOKUP(K1248,Questions!B:I,5,FALSE)</f>
        <v>Emotion</v>
      </c>
      <c r="I1248" t="str">
        <f>VLOOKUP(K1248,Questions!B:I,6,FALSE)</f>
        <v>Emotion</v>
      </c>
      <c r="J1248" t="s">
        <v>3728</v>
      </c>
      <c r="K1248" t="s">
        <v>28</v>
      </c>
      <c r="L1248" t="str">
        <f>VLOOKUP(K1248,Questions!B:H,7,FALSE)</f>
        <v>Inc</v>
      </c>
      <c r="M1248">
        <v>1</v>
      </c>
      <c r="N1248" t="s">
        <v>2219</v>
      </c>
      <c r="O1248">
        <v>0</v>
      </c>
      <c r="P1248">
        <v>1</v>
      </c>
      <c r="Q1248">
        <v>0</v>
      </c>
    </row>
    <row r="1249" spans="1:17" x14ac:dyDescent="0.2">
      <c r="A1249" t="s">
        <v>3371</v>
      </c>
      <c r="B1249" t="s">
        <v>3061</v>
      </c>
      <c r="C1249" t="s">
        <v>3358</v>
      </c>
      <c r="D1249" t="s">
        <v>3365</v>
      </c>
      <c r="E1249">
        <f>VLOOKUP(K1249,Questions!B:I,2,FALSE)</f>
        <v>7</v>
      </c>
      <c r="F1249">
        <f>VLOOKUP(K1249,Questions!B:I,3,FALSE)</f>
        <v>7.4</v>
      </c>
      <c r="G1249" t="str">
        <f>VLOOKUP(K1249,Questions!B:I,4,FALSE)</f>
        <v>2AFC</v>
      </c>
      <c r="H1249" t="str">
        <f>VLOOKUP(K1249,Questions!B:I,5,FALSE)</f>
        <v>Moral Reasoning False Beliefs</v>
      </c>
      <c r="I1249" t="str">
        <f>VLOOKUP(K1249,Questions!B:I,6,FALSE)</f>
        <v>Moral Reasoning</v>
      </c>
      <c r="J1249" t="s">
        <v>3729</v>
      </c>
      <c r="K1249" t="s">
        <v>30</v>
      </c>
      <c r="L1249" t="str">
        <f>VLOOKUP(K1249,Questions!B:H,7,FALSE)</f>
        <v>Inc</v>
      </c>
      <c r="M1249">
        <v>1</v>
      </c>
      <c r="O1249">
        <v>0</v>
      </c>
      <c r="P1249">
        <v>1</v>
      </c>
      <c r="Q1249">
        <v>0</v>
      </c>
    </row>
    <row r="1250" spans="1:17" x14ac:dyDescent="0.2">
      <c r="A1250" t="s">
        <v>3371</v>
      </c>
      <c r="B1250" t="s">
        <v>3061</v>
      </c>
      <c r="C1250" t="s">
        <v>3358</v>
      </c>
      <c r="D1250" t="s">
        <v>3365</v>
      </c>
      <c r="E1250">
        <f>VLOOKUP(K1250,Questions!B:I,2,FALSE)</f>
        <v>7</v>
      </c>
      <c r="F1250">
        <f>VLOOKUP(K1250,Questions!B:I,3,FALSE)</f>
        <v>7.5</v>
      </c>
      <c r="G1250" t="str">
        <f>VLOOKUP(K1250,Questions!B:I,4,FALSE)</f>
        <v>Explanation</v>
      </c>
      <c r="H1250" t="str">
        <f>VLOOKUP(K1250,Questions!B:I,5,FALSE)</f>
        <v>Moral Reasoning False Beliefs</v>
      </c>
      <c r="I1250" t="str">
        <f>VLOOKUP(K1250,Questions!B:I,6,FALSE)</f>
        <v>Moral Reasoning</v>
      </c>
      <c r="J1250" t="s">
        <v>3730</v>
      </c>
      <c r="K1250" t="s">
        <v>3654</v>
      </c>
      <c r="L1250" t="str">
        <f>VLOOKUP(K1250,Questions!B:H,7,FALSE)</f>
        <v>Inc</v>
      </c>
      <c r="M1250">
        <v>1</v>
      </c>
      <c r="N1250" t="s">
        <v>2220</v>
      </c>
      <c r="O1250">
        <v>0</v>
      </c>
      <c r="P1250">
        <v>1</v>
      </c>
      <c r="Q1250">
        <v>0</v>
      </c>
    </row>
    <row r="1251" spans="1:17" x14ac:dyDescent="0.2">
      <c r="A1251" t="s">
        <v>3371</v>
      </c>
      <c r="B1251" t="s">
        <v>3061</v>
      </c>
      <c r="C1251" t="s">
        <v>3358</v>
      </c>
      <c r="D1251" t="s">
        <v>3365</v>
      </c>
      <c r="E1251">
        <f>VLOOKUP(K1251,Questions!B:I,2,FALSE)</f>
        <v>7</v>
      </c>
      <c r="F1251">
        <f>VLOOKUP(K1251,Questions!B:I,3,FALSE)</f>
        <v>7.6</v>
      </c>
      <c r="G1251" t="str">
        <f>VLOOKUP(K1251,Questions!B:I,4,FALSE)</f>
        <v>2AFC</v>
      </c>
      <c r="H1251" t="str">
        <f>VLOOKUP(K1251,Questions!B:I,5,FALSE)</f>
        <v>Moral Reasoning False Beliefs</v>
      </c>
      <c r="I1251" t="str">
        <f>VLOOKUP(K1251,Questions!B:I,6,FALSE)</f>
        <v>Moral Reasoning</v>
      </c>
      <c r="J1251" t="s">
        <v>3731</v>
      </c>
      <c r="K1251" t="s">
        <v>31</v>
      </c>
      <c r="L1251" t="str">
        <f>VLOOKUP(K1251,Questions!B:H,7,FALSE)</f>
        <v>Inc</v>
      </c>
      <c r="M1251">
        <v>1</v>
      </c>
      <c r="O1251">
        <v>0</v>
      </c>
      <c r="P1251">
        <v>1</v>
      </c>
      <c r="Q1251">
        <v>0</v>
      </c>
    </row>
    <row r="1252" spans="1:17" x14ac:dyDescent="0.2">
      <c r="A1252" t="s">
        <v>3371</v>
      </c>
      <c r="B1252" t="s">
        <v>3061</v>
      </c>
      <c r="C1252" t="s">
        <v>3358</v>
      </c>
      <c r="D1252" t="s">
        <v>3365</v>
      </c>
      <c r="E1252">
        <f>VLOOKUP(K1252,Questions!B:I,2,FALSE)</f>
        <v>7</v>
      </c>
      <c r="F1252">
        <f>VLOOKUP(K1252,Questions!B:I,3,FALSE)</f>
        <v>7.7</v>
      </c>
      <c r="G1252" t="str">
        <f>VLOOKUP(K1252,Questions!B:I,4,FALSE)</f>
        <v>Explanation</v>
      </c>
      <c r="H1252" t="str">
        <f>VLOOKUP(K1252,Questions!B:I,5,FALSE)</f>
        <v>Moral Reasoning False Beliefs</v>
      </c>
      <c r="I1252" t="str">
        <f>VLOOKUP(K1252,Questions!B:I,6,FALSE)</f>
        <v>Moral Reasoning</v>
      </c>
      <c r="J1252" t="s">
        <v>3732</v>
      </c>
      <c r="K1252" t="s">
        <v>3655</v>
      </c>
      <c r="L1252" t="str">
        <f>VLOOKUP(K1252,Questions!B:H,7,FALSE)</f>
        <v>Inc</v>
      </c>
      <c r="M1252">
        <v>1</v>
      </c>
      <c r="N1252" t="s">
        <v>339</v>
      </c>
      <c r="O1252">
        <v>0</v>
      </c>
      <c r="P1252">
        <v>1</v>
      </c>
      <c r="Q1252">
        <v>0</v>
      </c>
    </row>
    <row r="1253" spans="1:17" x14ac:dyDescent="0.2">
      <c r="A1253" t="s">
        <v>3371</v>
      </c>
      <c r="B1253" t="s">
        <v>3061</v>
      </c>
      <c r="C1253" t="s">
        <v>3358</v>
      </c>
      <c r="D1253" t="s">
        <v>3365</v>
      </c>
      <c r="E1253">
        <f>VLOOKUP(K1253,Questions!B:I,2,FALSE)</f>
        <v>8</v>
      </c>
      <c r="F1253">
        <f>VLOOKUP(K1253,Questions!B:I,3,FALSE)</f>
        <v>8.1</v>
      </c>
      <c r="G1253" t="str">
        <f>VLOOKUP(K1253,Questions!B:I,4,FALSE)</f>
        <v>Control</v>
      </c>
      <c r="H1253" t="str">
        <f>VLOOKUP(K1253,Questions!B:I,5,FALSE)</f>
        <v>False Belief - Control</v>
      </c>
      <c r="I1253" t="str">
        <f>VLOOKUP(K1253,Questions!B:I,6,FALSE)</f>
        <v>Control</v>
      </c>
      <c r="J1253" t="s">
        <v>3733</v>
      </c>
      <c r="K1253" t="s">
        <v>32</v>
      </c>
      <c r="L1253" t="str">
        <f>VLOOKUP(K1253,Questions!B:H,7,FALSE)</f>
        <v>Inc</v>
      </c>
      <c r="M1253">
        <v>1</v>
      </c>
      <c r="O1253">
        <v>0</v>
      </c>
      <c r="P1253">
        <v>1</v>
      </c>
      <c r="Q1253">
        <v>0</v>
      </c>
    </row>
    <row r="1254" spans="1:17" x14ac:dyDescent="0.2">
      <c r="A1254" t="s">
        <v>3371</v>
      </c>
      <c r="B1254" t="s">
        <v>3061</v>
      </c>
      <c r="C1254" t="s">
        <v>3358</v>
      </c>
      <c r="D1254" t="s">
        <v>3365</v>
      </c>
      <c r="E1254">
        <f>VLOOKUP(K1254,Questions!B:I,2,FALSE)</f>
        <v>8</v>
      </c>
      <c r="F1254">
        <f>VLOOKUP(K1254,Questions!B:I,3,FALSE)</f>
        <v>8.1999999999999993</v>
      </c>
      <c r="G1254" t="str">
        <f>VLOOKUP(K1254,Questions!B:I,4,FALSE)</f>
        <v>2AFC</v>
      </c>
      <c r="H1254" t="str">
        <f>VLOOKUP(K1254,Questions!B:I,5,FALSE)</f>
        <v>False Belief - Expectations</v>
      </c>
      <c r="I1254" t="str">
        <f>VLOOKUP(K1254,Questions!B:I,6,FALSE)</f>
        <v>Belief</v>
      </c>
      <c r="J1254" t="s">
        <v>3734</v>
      </c>
      <c r="K1254" t="s">
        <v>33</v>
      </c>
      <c r="L1254" t="str">
        <f>VLOOKUP(K1254,Questions!B:H,7,FALSE)</f>
        <v>Inc</v>
      </c>
      <c r="M1254">
        <v>1</v>
      </c>
      <c r="O1254">
        <v>0</v>
      </c>
      <c r="P1254">
        <v>1</v>
      </c>
      <c r="Q1254">
        <v>0</v>
      </c>
    </row>
    <row r="1255" spans="1:17" x14ac:dyDescent="0.2">
      <c r="A1255" t="s">
        <v>3371</v>
      </c>
      <c r="B1255" t="s">
        <v>3061</v>
      </c>
      <c r="C1255" t="s">
        <v>3358</v>
      </c>
      <c r="D1255" t="s">
        <v>3365</v>
      </c>
      <c r="E1255">
        <f>VLOOKUP(K1255,Questions!B:I,2,FALSE)</f>
        <v>8</v>
      </c>
      <c r="F1255">
        <f>VLOOKUP(K1255,Questions!B:I,3,FALSE)</f>
        <v>8.3000000000000007</v>
      </c>
      <c r="G1255" t="str">
        <f>VLOOKUP(K1255,Questions!B:I,4,FALSE)</f>
        <v>Explanation</v>
      </c>
      <c r="H1255" t="str">
        <f>VLOOKUP(K1255,Questions!B:I,5,FALSE)</f>
        <v>False Belief - Expectations</v>
      </c>
      <c r="I1255" t="str">
        <f>VLOOKUP(K1255,Questions!B:I,6,FALSE)</f>
        <v>Belief</v>
      </c>
      <c r="J1255" t="s">
        <v>3735</v>
      </c>
      <c r="K1255" t="s">
        <v>34</v>
      </c>
      <c r="L1255" t="str">
        <f>VLOOKUP(K1255,Questions!B:H,7,FALSE)</f>
        <v>Inc</v>
      </c>
      <c r="M1255">
        <v>1</v>
      </c>
      <c r="N1255" t="s">
        <v>340</v>
      </c>
      <c r="O1255">
        <v>0</v>
      </c>
      <c r="P1255">
        <v>1</v>
      </c>
      <c r="Q1255">
        <v>0</v>
      </c>
    </row>
    <row r="1256" spans="1:17" x14ac:dyDescent="0.2">
      <c r="A1256" t="s">
        <v>3371</v>
      </c>
      <c r="B1256" t="s">
        <v>3061</v>
      </c>
      <c r="C1256" t="s">
        <v>3358</v>
      </c>
      <c r="D1256" t="s">
        <v>3365</v>
      </c>
      <c r="E1256">
        <f>VLOOKUP(K1256,Questions!B:I,2,FALSE)</f>
        <v>9</v>
      </c>
      <c r="F1256">
        <f>VLOOKUP(K1256,Questions!B:I,3,FALSE)</f>
        <v>9.1</v>
      </c>
      <c r="G1256" t="str">
        <f>VLOOKUP(K1256,Questions!B:I,4,FALSE)</f>
        <v>Control</v>
      </c>
      <c r="H1256" t="str">
        <f>VLOOKUP(K1256,Questions!B:I,5,FALSE)</f>
        <v>Control</v>
      </c>
      <c r="I1256" t="str">
        <f>VLOOKUP(K1256,Questions!B:I,6,FALSE)</f>
        <v>Control</v>
      </c>
      <c r="J1256" t="s">
        <v>3739</v>
      </c>
      <c r="K1256" t="s">
        <v>37</v>
      </c>
      <c r="L1256" t="str">
        <f>VLOOKUP(K1256,Questions!B:H,7,FALSE)</f>
        <v>Inc</v>
      </c>
      <c r="M1256">
        <v>1</v>
      </c>
      <c r="O1256">
        <v>0</v>
      </c>
      <c r="P1256">
        <v>1</v>
      </c>
      <c r="Q1256">
        <v>0</v>
      </c>
    </row>
    <row r="1257" spans="1:17" x14ac:dyDescent="0.2">
      <c r="A1257" t="s">
        <v>3371</v>
      </c>
      <c r="B1257" t="s">
        <v>3061</v>
      </c>
      <c r="C1257" t="s">
        <v>3358</v>
      </c>
      <c r="D1257" t="s">
        <v>3365</v>
      </c>
      <c r="E1257">
        <f>VLOOKUP(K1257,Questions!B:I,2,FALSE)</f>
        <v>10</v>
      </c>
      <c r="F1257">
        <f>VLOOKUP(K1257,Questions!B:I,3,FALSE)</f>
        <v>10.1</v>
      </c>
      <c r="G1257" t="str">
        <f>VLOOKUP(K1257,Questions!B:I,4,FALSE)</f>
        <v>2AFC</v>
      </c>
      <c r="H1257" t="str">
        <f>VLOOKUP(K1257,Questions!B:I,5,FALSE)</f>
        <v>Reference - Hard</v>
      </c>
      <c r="I1257" t="str">
        <f>VLOOKUP(K1257,Questions!B:I,6,FALSE)</f>
        <v>Reference</v>
      </c>
      <c r="J1257" t="s">
        <v>3740</v>
      </c>
      <c r="K1257" t="s">
        <v>38</v>
      </c>
      <c r="L1257" t="str">
        <f>VLOOKUP(K1257,Questions!B:H,7,FALSE)</f>
        <v>Inc</v>
      </c>
      <c r="M1257">
        <v>1</v>
      </c>
      <c r="O1257">
        <v>0</v>
      </c>
      <c r="P1257">
        <v>1</v>
      </c>
      <c r="Q1257">
        <v>0</v>
      </c>
    </row>
    <row r="1258" spans="1:17" x14ac:dyDescent="0.2">
      <c r="A1258" t="s">
        <v>3371</v>
      </c>
      <c r="B1258" t="s">
        <v>3061</v>
      </c>
      <c r="C1258" t="s">
        <v>3358</v>
      </c>
      <c r="D1258" t="s">
        <v>3365</v>
      </c>
      <c r="E1258">
        <f>VLOOKUP(K1258,Questions!B:I,2,FALSE)</f>
        <v>10</v>
      </c>
      <c r="F1258">
        <f>VLOOKUP(K1258,Questions!B:I,3,FALSE)</f>
        <v>10.199999999999999</v>
      </c>
      <c r="G1258" t="str">
        <f>VLOOKUP(K1258,Questions!B:I,4,FALSE)</f>
        <v>Explanation</v>
      </c>
      <c r="H1258" t="str">
        <f>VLOOKUP(K1258,Questions!B:I,5,FALSE)</f>
        <v>Reference - Hard</v>
      </c>
      <c r="I1258" t="str">
        <f>VLOOKUP(K1258,Questions!B:I,6,FALSE)</f>
        <v>Reference</v>
      </c>
      <c r="J1258" t="s">
        <v>3741</v>
      </c>
      <c r="K1258" t="s">
        <v>39</v>
      </c>
      <c r="L1258" t="str">
        <f>VLOOKUP(K1258,Questions!B:H,7,FALSE)</f>
        <v>Inc</v>
      </c>
      <c r="M1258">
        <v>1</v>
      </c>
      <c r="N1258" t="s">
        <v>2221</v>
      </c>
      <c r="O1258">
        <v>0</v>
      </c>
      <c r="P1258">
        <v>1</v>
      </c>
      <c r="Q1258">
        <v>0</v>
      </c>
    </row>
    <row r="1259" spans="1:17" x14ac:dyDescent="0.2">
      <c r="A1259" t="s">
        <v>3371</v>
      </c>
      <c r="B1259" t="s">
        <v>3061</v>
      </c>
      <c r="C1259" t="s">
        <v>3358</v>
      </c>
      <c r="D1259" t="s">
        <v>3365</v>
      </c>
      <c r="E1259">
        <f>VLOOKUP(K1259,Questions!B:I,2,FALSE)</f>
        <v>10</v>
      </c>
      <c r="F1259">
        <f>VLOOKUP(K1259,Questions!B:I,3,FALSE)</f>
        <v>10.3</v>
      </c>
      <c r="G1259" t="str">
        <f>VLOOKUP(K1259,Questions!B:I,4,FALSE)</f>
        <v>2AFC</v>
      </c>
      <c r="H1259" t="str">
        <f>VLOOKUP(K1259,Questions!B:I,5,FALSE)</f>
        <v>Reference - Hard</v>
      </c>
      <c r="I1259" t="str">
        <f>VLOOKUP(K1259,Questions!B:I,6,FALSE)</f>
        <v>Reference</v>
      </c>
      <c r="J1259" t="s">
        <v>3742</v>
      </c>
      <c r="K1259" t="s">
        <v>40</v>
      </c>
      <c r="L1259" t="str">
        <f>VLOOKUP(K1259,Questions!B:H,7,FALSE)</f>
        <v>Inc</v>
      </c>
      <c r="M1259">
        <v>1</v>
      </c>
      <c r="O1259">
        <v>0</v>
      </c>
      <c r="P1259">
        <v>1</v>
      </c>
      <c r="Q1259">
        <v>0</v>
      </c>
    </row>
    <row r="1260" spans="1:17" x14ac:dyDescent="0.2">
      <c r="A1260" t="s">
        <v>3371</v>
      </c>
      <c r="B1260" t="s">
        <v>3061</v>
      </c>
      <c r="C1260" t="s">
        <v>3358</v>
      </c>
      <c r="D1260" t="s">
        <v>3365</v>
      </c>
      <c r="E1260">
        <f>VLOOKUP(K1260,Questions!B:I,2,FALSE)</f>
        <v>10</v>
      </c>
      <c r="F1260">
        <f>VLOOKUP(K1260,Questions!B:I,3,FALSE)</f>
        <v>10.4</v>
      </c>
      <c r="G1260" t="str">
        <f>VLOOKUP(K1260,Questions!B:I,4,FALSE)</f>
        <v>Control</v>
      </c>
      <c r="H1260" t="str">
        <f>VLOOKUP(K1260,Questions!B:I,5,FALSE)</f>
        <v>Reference - Hard</v>
      </c>
      <c r="I1260" t="str">
        <f>VLOOKUP(K1260,Questions!B:I,6,FALSE)</f>
        <v>Reference</v>
      </c>
      <c r="J1260" t="s">
        <v>3743</v>
      </c>
      <c r="K1260" t="s">
        <v>41</v>
      </c>
      <c r="L1260" t="str">
        <f>VLOOKUP(K1260,Questions!B:H,7,FALSE)</f>
        <v>Inc</v>
      </c>
      <c r="M1260">
        <v>1</v>
      </c>
      <c r="O1260">
        <v>0</v>
      </c>
      <c r="P1260">
        <v>1</v>
      </c>
      <c r="Q1260">
        <v>0</v>
      </c>
    </row>
    <row r="1261" spans="1:17" x14ac:dyDescent="0.2">
      <c r="A1261" t="s">
        <v>3371</v>
      </c>
      <c r="B1261" t="s">
        <v>3061</v>
      </c>
      <c r="C1261" t="s">
        <v>3358</v>
      </c>
      <c r="D1261" t="s">
        <v>3365</v>
      </c>
      <c r="E1261">
        <f>VLOOKUP(K1261,Questions!B:I,2,FALSE)</f>
        <v>11</v>
      </c>
      <c r="F1261">
        <f>VLOOKUP(K1261,Questions!B:I,3,FALSE)</f>
        <v>11.1</v>
      </c>
      <c r="G1261" t="str">
        <f>VLOOKUP(K1261,Questions!B:I,4,FALSE)</f>
        <v>Control</v>
      </c>
      <c r="H1261" t="str">
        <f>VLOOKUP(K1261,Questions!B:I,5,FALSE)</f>
        <v>Sarcasm - Control</v>
      </c>
      <c r="I1261" t="str">
        <f>VLOOKUP(K1261,Questions!B:I,6,FALSE)</f>
        <v>Control</v>
      </c>
      <c r="J1261" t="s">
        <v>3744</v>
      </c>
      <c r="K1261" t="s">
        <v>42</v>
      </c>
      <c r="L1261" t="str">
        <f>VLOOKUP(K1261,Questions!B:H,7,FALSE)</f>
        <v>Exc-5upOnly</v>
      </c>
      <c r="M1261">
        <v>1</v>
      </c>
      <c r="N1261" t="s">
        <v>563</v>
      </c>
      <c r="O1261">
        <v>0</v>
      </c>
      <c r="P1261">
        <v>1</v>
      </c>
      <c r="Q1261">
        <v>0</v>
      </c>
    </row>
    <row r="1262" spans="1:17" x14ac:dyDescent="0.2">
      <c r="A1262" t="s">
        <v>3371</v>
      </c>
      <c r="B1262" t="s">
        <v>3061</v>
      </c>
      <c r="C1262" t="s">
        <v>3358</v>
      </c>
      <c r="D1262" t="s">
        <v>3365</v>
      </c>
      <c r="E1262">
        <f>VLOOKUP(K1262,Questions!B:I,2,FALSE)</f>
        <v>11</v>
      </c>
      <c r="F1262">
        <f>VLOOKUP(K1262,Questions!B:I,3,FALSE)</f>
        <v>11.2</v>
      </c>
      <c r="G1262" t="str">
        <f>VLOOKUP(K1262,Questions!B:I,4,FALSE)</f>
        <v>2AFC</v>
      </c>
      <c r="H1262" t="str">
        <f>VLOOKUP(K1262,Questions!B:I,5,FALSE)</f>
        <v>Sarcasm - Control</v>
      </c>
      <c r="I1262" t="str">
        <f>VLOOKUP(K1262,Questions!B:I,6,FALSE)</f>
        <v>Control</v>
      </c>
      <c r="J1262" t="s">
        <v>3745</v>
      </c>
      <c r="K1262" t="s">
        <v>44</v>
      </c>
      <c r="L1262" t="str">
        <f>VLOOKUP(K1262,Questions!B:H,7,FALSE)</f>
        <v>Exc-5upOnly</v>
      </c>
      <c r="M1262">
        <v>1</v>
      </c>
      <c r="O1262">
        <v>0</v>
      </c>
      <c r="P1262">
        <v>1</v>
      </c>
      <c r="Q1262">
        <v>0</v>
      </c>
    </row>
    <row r="1263" spans="1:17" x14ac:dyDescent="0.2">
      <c r="A1263" t="s">
        <v>3371</v>
      </c>
      <c r="B1263" t="s">
        <v>3061</v>
      </c>
      <c r="C1263" t="s">
        <v>3358</v>
      </c>
      <c r="D1263" t="s">
        <v>3365</v>
      </c>
      <c r="E1263">
        <f>VLOOKUP(K1263,Questions!B:I,2,FALSE)</f>
        <v>12</v>
      </c>
      <c r="F1263">
        <f>VLOOKUP(K1263,Questions!B:I,3,FALSE)</f>
        <v>12.1</v>
      </c>
      <c r="G1263" t="str">
        <f>VLOOKUP(K1263,Questions!B:I,4,FALSE)</f>
        <v>2AFC</v>
      </c>
      <c r="H1263" t="str">
        <f>VLOOKUP(K1263,Questions!B:I,5,FALSE)</f>
        <v>Reference - Hard</v>
      </c>
      <c r="I1263" t="str">
        <f>VLOOKUP(K1263,Questions!B:I,6,FALSE)</f>
        <v>Reference</v>
      </c>
      <c r="J1263" t="s">
        <v>3746</v>
      </c>
      <c r="K1263" t="s">
        <v>45</v>
      </c>
      <c r="L1263" t="str">
        <f>VLOOKUP(K1263,Questions!B:H,7,FALSE)</f>
        <v>Exc-5upOnly</v>
      </c>
      <c r="M1263">
        <v>0</v>
      </c>
      <c r="O1263">
        <v>0</v>
      </c>
      <c r="P1263">
        <v>1</v>
      </c>
      <c r="Q1263">
        <v>0</v>
      </c>
    </row>
    <row r="1264" spans="1:17" x14ac:dyDescent="0.2">
      <c r="A1264" t="s">
        <v>3371</v>
      </c>
      <c r="B1264" t="s">
        <v>3061</v>
      </c>
      <c r="C1264" t="s">
        <v>3358</v>
      </c>
      <c r="D1264" t="s">
        <v>3365</v>
      </c>
      <c r="E1264">
        <f>VLOOKUP(K1264,Questions!B:I,2,FALSE)</f>
        <v>12</v>
      </c>
      <c r="F1264">
        <f>VLOOKUP(K1264,Questions!B:I,3,FALSE)</f>
        <v>12.2</v>
      </c>
      <c r="G1264" t="str">
        <f>VLOOKUP(K1264,Questions!B:I,4,FALSE)</f>
        <v>Explanation</v>
      </c>
      <c r="H1264" t="str">
        <f>VLOOKUP(K1264,Questions!B:I,5,FALSE)</f>
        <v>Reference - Hard</v>
      </c>
      <c r="I1264" t="str">
        <f>VLOOKUP(K1264,Questions!B:I,6,FALSE)</f>
        <v>Reference</v>
      </c>
      <c r="J1264" t="s">
        <v>3747</v>
      </c>
      <c r="K1264" t="s">
        <v>46</v>
      </c>
      <c r="L1264" t="str">
        <f>VLOOKUP(K1264,Questions!B:H,7,FALSE)</f>
        <v>Exc-5upOnly</v>
      </c>
      <c r="M1264">
        <v>0</v>
      </c>
      <c r="N1264" t="s">
        <v>2222</v>
      </c>
      <c r="O1264">
        <v>0</v>
      </c>
      <c r="P1264">
        <v>1</v>
      </c>
      <c r="Q1264">
        <v>0</v>
      </c>
    </row>
    <row r="1265" spans="1:17" x14ac:dyDescent="0.2">
      <c r="A1265" t="s">
        <v>3371</v>
      </c>
      <c r="B1265" t="s">
        <v>3061</v>
      </c>
      <c r="C1265" t="s">
        <v>3358</v>
      </c>
      <c r="D1265" t="s">
        <v>3365</v>
      </c>
      <c r="E1265">
        <f>VLOOKUP(K1265,Questions!B:I,2,FALSE)</f>
        <v>12</v>
      </c>
      <c r="F1265">
        <f>VLOOKUP(K1265,Questions!B:I,3,FALSE)</f>
        <v>12.3</v>
      </c>
      <c r="G1265" t="str">
        <f>VLOOKUP(K1265,Questions!B:I,4,FALSE)</f>
        <v>2AFC</v>
      </c>
      <c r="H1265" t="str">
        <f>VLOOKUP(K1265,Questions!B:I,5,FALSE)</f>
        <v>Reference - Hard</v>
      </c>
      <c r="I1265" t="str">
        <f>VLOOKUP(K1265,Questions!B:I,6,FALSE)</f>
        <v>Reference</v>
      </c>
      <c r="J1265" t="s">
        <v>3748</v>
      </c>
      <c r="K1265" t="s">
        <v>47</v>
      </c>
      <c r="L1265" t="str">
        <f>VLOOKUP(K1265,Questions!B:H,7,FALSE)</f>
        <v>Exc-5upOnly</v>
      </c>
      <c r="M1265">
        <v>1</v>
      </c>
      <c r="O1265">
        <v>0</v>
      </c>
      <c r="P1265">
        <v>1</v>
      </c>
      <c r="Q1265">
        <v>0</v>
      </c>
    </row>
    <row r="1266" spans="1:17" x14ac:dyDescent="0.2">
      <c r="A1266" t="s">
        <v>3371</v>
      </c>
      <c r="B1266" t="s">
        <v>3061</v>
      </c>
      <c r="C1266" t="s">
        <v>3358</v>
      </c>
      <c r="D1266" t="s">
        <v>3365</v>
      </c>
      <c r="E1266">
        <f>VLOOKUP(K1266,Questions!B:I,2,FALSE)</f>
        <v>12</v>
      </c>
      <c r="F1266">
        <f>VLOOKUP(K1266,Questions!B:I,3,FALSE)</f>
        <v>12.4</v>
      </c>
      <c r="G1266" t="str">
        <f>VLOOKUP(K1266,Questions!B:I,4,FALSE)</f>
        <v>Explanation</v>
      </c>
      <c r="H1266" t="str">
        <f>VLOOKUP(K1266,Questions!B:I,5,FALSE)</f>
        <v>Reference - Hard</v>
      </c>
      <c r="I1266" t="str">
        <f>VLOOKUP(K1266,Questions!B:I,6,FALSE)</f>
        <v>Reference</v>
      </c>
      <c r="J1266" t="s">
        <v>3749</v>
      </c>
      <c r="K1266" t="s">
        <v>48</v>
      </c>
      <c r="L1266" t="str">
        <f>VLOOKUP(K1266,Questions!B:H,7,FALSE)</f>
        <v>Exc-5upOnly</v>
      </c>
      <c r="M1266">
        <v>1</v>
      </c>
      <c r="N1266" t="s">
        <v>2223</v>
      </c>
      <c r="O1266">
        <v>0</v>
      </c>
      <c r="P1266">
        <v>1</v>
      </c>
      <c r="Q1266">
        <v>0</v>
      </c>
    </row>
    <row r="1267" spans="1:17" x14ac:dyDescent="0.2">
      <c r="A1267" t="s">
        <v>3371</v>
      </c>
      <c r="B1267" t="s">
        <v>3061</v>
      </c>
      <c r="C1267" t="s">
        <v>3358</v>
      </c>
      <c r="D1267" t="s">
        <v>3365</v>
      </c>
      <c r="E1267">
        <f>VLOOKUP(K1267,Questions!B:I,2,FALSE)</f>
        <v>13</v>
      </c>
      <c r="F1267">
        <f>VLOOKUP(K1267,Questions!B:I,3,FALSE)</f>
        <v>13.1</v>
      </c>
      <c r="G1267" t="str">
        <f>VLOOKUP(K1267,Questions!B:I,4,FALSE)</f>
        <v>2AFC</v>
      </c>
      <c r="H1267" t="str">
        <f>VLOOKUP(K1267,Questions!B:I,5,FALSE)</f>
        <v>Reference - Hard</v>
      </c>
      <c r="I1267" t="str">
        <f>VLOOKUP(K1267,Questions!B:I,6,FALSE)</f>
        <v>Reference</v>
      </c>
      <c r="J1267" t="s">
        <v>3750</v>
      </c>
      <c r="K1267" t="s">
        <v>49</v>
      </c>
      <c r="L1267" t="str">
        <f>VLOOKUP(K1267,Questions!B:H,7,FALSE)</f>
        <v>Inc</v>
      </c>
      <c r="M1267">
        <v>1</v>
      </c>
      <c r="O1267">
        <v>0</v>
      </c>
      <c r="P1267">
        <v>1</v>
      </c>
      <c r="Q1267">
        <v>0</v>
      </c>
    </row>
    <row r="1268" spans="1:17" x14ac:dyDescent="0.2">
      <c r="A1268" t="s">
        <v>3371</v>
      </c>
      <c r="B1268" t="s">
        <v>3061</v>
      </c>
      <c r="C1268" t="s">
        <v>3358</v>
      </c>
      <c r="D1268" t="s">
        <v>3365</v>
      </c>
      <c r="E1268">
        <f>VLOOKUP(K1268,Questions!B:I,2,FALSE)</f>
        <v>13</v>
      </c>
      <c r="F1268">
        <f>VLOOKUP(K1268,Questions!B:I,3,FALSE)</f>
        <v>13.2</v>
      </c>
      <c r="G1268" t="str">
        <f>VLOOKUP(K1268,Questions!B:I,4,FALSE)</f>
        <v>Explanation</v>
      </c>
      <c r="H1268" t="str">
        <f>VLOOKUP(K1268,Questions!B:I,5,FALSE)</f>
        <v>Reference - Hard</v>
      </c>
      <c r="I1268" t="str">
        <f>VLOOKUP(K1268,Questions!B:I,6,FALSE)</f>
        <v>Reference</v>
      </c>
      <c r="J1268" t="s">
        <v>3751</v>
      </c>
      <c r="K1268" t="s">
        <v>50</v>
      </c>
      <c r="L1268" t="str">
        <f>VLOOKUP(K1268,Questions!B:H,7,FALSE)</f>
        <v>Inc</v>
      </c>
      <c r="M1268">
        <v>0</v>
      </c>
      <c r="N1268" t="s">
        <v>2224</v>
      </c>
      <c r="O1268">
        <v>0</v>
      </c>
      <c r="P1268">
        <v>1</v>
      </c>
      <c r="Q1268">
        <v>0</v>
      </c>
    </row>
    <row r="1269" spans="1:17" x14ac:dyDescent="0.2">
      <c r="A1269" t="s">
        <v>3371</v>
      </c>
      <c r="B1269" t="s">
        <v>3061</v>
      </c>
      <c r="C1269" t="s">
        <v>3358</v>
      </c>
      <c r="D1269" t="s">
        <v>3365</v>
      </c>
      <c r="E1269">
        <f>VLOOKUP(K1269,Questions!B:I,2,FALSE)</f>
        <v>14</v>
      </c>
      <c r="F1269">
        <f>VLOOKUP(K1269,Questions!B:I,3,FALSE)</f>
        <v>14.1</v>
      </c>
      <c r="G1269" t="str">
        <f>VLOOKUP(K1269,Questions!B:I,4,FALSE)</f>
        <v>2AFC</v>
      </c>
      <c r="H1269" t="str">
        <f>VLOOKUP(K1269,Questions!B:I,5,FALSE)</f>
        <v>Emotion Reminder</v>
      </c>
      <c r="I1269" t="str">
        <f>VLOOKUP(K1269,Questions!B:I,6,FALSE)</f>
        <v>Emotion</v>
      </c>
      <c r="J1269" t="s">
        <v>3752</v>
      </c>
      <c r="K1269" t="s">
        <v>52</v>
      </c>
      <c r="L1269" t="str">
        <f>VLOOKUP(K1269,Questions!B:H,7,FALSE)</f>
        <v>Inc</v>
      </c>
      <c r="M1269">
        <v>1</v>
      </c>
      <c r="O1269">
        <v>0</v>
      </c>
      <c r="P1269">
        <v>1</v>
      </c>
      <c r="Q1269">
        <v>0</v>
      </c>
    </row>
    <row r="1270" spans="1:17" x14ac:dyDescent="0.2">
      <c r="A1270" t="s">
        <v>3371</v>
      </c>
      <c r="B1270" t="s">
        <v>3061</v>
      </c>
      <c r="C1270" t="s">
        <v>3358</v>
      </c>
      <c r="D1270" t="s">
        <v>3365</v>
      </c>
      <c r="E1270">
        <f>VLOOKUP(K1270,Questions!B:I,2,FALSE)</f>
        <v>14</v>
      </c>
      <c r="F1270">
        <f>VLOOKUP(K1270,Questions!B:I,3,FALSE)</f>
        <v>14.2</v>
      </c>
      <c r="G1270" t="str">
        <f>VLOOKUP(K1270,Questions!B:I,4,FALSE)</f>
        <v>Explanation</v>
      </c>
      <c r="H1270" t="str">
        <f>VLOOKUP(K1270,Questions!B:I,5,FALSE)</f>
        <v>Emotion Reminder</v>
      </c>
      <c r="I1270" t="str">
        <f>VLOOKUP(K1270,Questions!B:I,6,FALSE)</f>
        <v>Emotion</v>
      </c>
      <c r="J1270" t="s">
        <v>3753</v>
      </c>
      <c r="K1270" t="s">
        <v>3652</v>
      </c>
      <c r="L1270" t="str">
        <f>VLOOKUP(K1270,Questions!B:H,7,FALSE)</f>
        <v>Inc</v>
      </c>
      <c r="M1270">
        <v>1</v>
      </c>
      <c r="N1270" t="s">
        <v>2225</v>
      </c>
      <c r="O1270">
        <v>0</v>
      </c>
      <c r="P1270">
        <v>1</v>
      </c>
      <c r="Q1270">
        <v>0</v>
      </c>
    </row>
    <row r="1271" spans="1:17" x14ac:dyDescent="0.2">
      <c r="A1271" t="s">
        <v>3371</v>
      </c>
      <c r="B1271" t="s">
        <v>3061</v>
      </c>
      <c r="C1271" t="s">
        <v>3358</v>
      </c>
      <c r="D1271" t="s">
        <v>3365</v>
      </c>
      <c r="E1271">
        <f>VLOOKUP(K1271,Questions!B:I,2,FALSE)</f>
        <v>14</v>
      </c>
      <c r="F1271">
        <f>VLOOKUP(K1271,Questions!B:I,3,FALSE)</f>
        <v>14.3</v>
      </c>
      <c r="G1271" t="str">
        <f>VLOOKUP(K1271,Questions!B:I,4,FALSE)</f>
        <v>2AFC</v>
      </c>
      <c r="H1271" t="str">
        <f>VLOOKUP(K1271,Questions!B:I,5,FALSE)</f>
        <v>Emotion Reminder</v>
      </c>
      <c r="I1271" t="str">
        <f>VLOOKUP(K1271,Questions!B:I,6,FALSE)</f>
        <v>Emotion</v>
      </c>
      <c r="J1271" t="s">
        <v>3754</v>
      </c>
      <c r="K1271" t="s">
        <v>54</v>
      </c>
      <c r="L1271" t="str">
        <f>VLOOKUP(K1271,Questions!B:H,7,FALSE)</f>
        <v>Inc</v>
      </c>
      <c r="M1271">
        <v>1</v>
      </c>
      <c r="O1271">
        <v>0</v>
      </c>
      <c r="P1271">
        <v>1</v>
      </c>
      <c r="Q1271">
        <v>0</v>
      </c>
    </row>
    <row r="1272" spans="1:17" x14ac:dyDescent="0.2">
      <c r="A1272" t="s">
        <v>3371</v>
      </c>
      <c r="B1272" t="s">
        <v>3061</v>
      </c>
      <c r="C1272" t="s">
        <v>3358</v>
      </c>
      <c r="D1272" t="s">
        <v>3365</v>
      </c>
      <c r="E1272">
        <f>VLOOKUP(K1272,Questions!B:I,2,FALSE)</f>
        <v>14</v>
      </c>
      <c r="F1272">
        <f>VLOOKUP(K1272,Questions!B:I,3,FALSE)</f>
        <v>14.4</v>
      </c>
      <c r="G1272" t="str">
        <f>VLOOKUP(K1272,Questions!B:I,4,FALSE)</f>
        <v>Explanation</v>
      </c>
      <c r="H1272" t="str">
        <f>VLOOKUP(K1272,Questions!B:I,5,FALSE)</f>
        <v>Emotion Reminder</v>
      </c>
      <c r="I1272" t="str">
        <f>VLOOKUP(K1272,Questions!B:I,6,FALSE)</f>
        <v>Emotion</v>
      </c>
      <c r="J1272" t="s">
        <v>3755</v>
      </c>
      <c r="K1272" t="s">
        <v>3653</v>
      </c>
      <c r="L1272" t="str">
        <f>VLOOKUP(K1272,Questions!B:H,7,FALSE)</f>
        <v>Inc</v>
      </c>
      <c r="M1272">
        <v>1</v>
      </c>
      <c r="N1272" t="s">
        <v>2226</v>
      </c>
      <c r="O1272">
        <v>0</v>
      </c>
      <c r="P1272">
        <v>1</v>
      </c>
      <c r="Q1272">
        <v>0</v>
      </c>
    </row>
    <row r="1273" spans="1:17" x14ac:dyDescent="0.2">
      <c r="A1273" t="s">
        <v>3371</v>
      </c>
      <c r="B1273" t="s">
        <v>3061</v>
      </c>
      <c r="C1273" t="s">
        <v>3358</v>
      </c>
      <c r="D1273" t="s">
        <v>3365</v>
      </c>
      <c r="E1273">
        <f>VLOOKUP(K1273,Questions!B:I,2,FALSE)</f>
        <v>15</v>
      </c>
      <c r="F1273">
        <f>VLOOKUP(K1273,Questions!B:I,3,FALSE)</f>
        <v>15.1</v>
      </c>
      <c r="G1273" t="str">
        <f>VLOOKUP(K1273,Questions!B:I,4,FALSE)</f>
        <v>Control</v>
      </c>
      <c r="H1273" t="str">
        <f>VLOOKUP(K1273,Questions!B:I,5,FALSE)</f>
        <v>True Belief - Control</v>
      </c>
      <c r="I1273" t="str">
        <f>VLOOKUP(K1273,Questions!B:I,6,FALSE)</f>
        <v>Control</v>
      </c>
      <c r="J1273" t="s">
        <v>3756</v>
      </c>
      <c r="K1273" t="s">
        <v>55</v>
      </c>
      <c r="L1273" t="str">
        <f>VLOOKUP(K1273,Questions!B:H,7,FALSE)</f>
        <v>Inc</v>
      </c>
      <c r="M1273">
        <v>1</v>
      </c>
      <c r="O1273">
        <v>0</v>
      </c>
      <c r="P1273">
        <v>1</v>
      </c>
      <c r="Q1273">
        <v>0</v>
      </c>
    </row>
    <row r="1274" spans="1:17" x14ac:dyDescent="0.2">
      <c r="A1274" t="s">
        <v>3371</v>
      </c>
      <c r="B1274" t="s">
        <v>3061</v>
      </c>
      <c r="C1274" t="s">
        <v>3358</v>
      </c>
      <c r="D1274" t="s">
        <v>3365</v>
      </c>
      <c r="E1274">
        <f>VLOOKUP(K1274,Questions!B:I,2,FALSE)</f>
        <v>15</v>
      </c>
      <c r="F1274">
        <f>VLOOKUP(K1274,Questions!B:I,3,FALSE)</f>
        <v>15.2</v>
      </c>
      <c r="G1274" t="str">
        <f>VLOOKUP(K1274,Questions!B:I,4,FALSE)</f>
        <v>2AFC</v>
      </c>
      <c r="H1274" t="str">
        <f>VLOOKUP(K1274,Questions!B:I,5,FALSE)</f>
        <v>True Belief - Location</v>
      </c>
      <c r="I1274" t="str">
        <f>VLOOKUP(K1274,Questions!B:I,6,FALSE)</f>
        <v>Belief</v>
      </c>
      <c r="J1274" t="s">
        <v>3757</v>
      </c>
      <c r="K1274" t="s">
        <v>56</v>
      </c>
      <c r="L1274" t="str">
        <f>VLOOKUP(K1274,Questions!B:H,7,FALSE)</f>
        <v>Inc</v>
      </c>
      <c r="M1274">
        <v>1</v>
      </c>
      <c r="O1274">
        <v>0</v>
      </c>
      <c r="P1274">
        <v>1</v>
      </c>
      <c r="Q1274">
        <v>0</v>
      </c>
    </row>
    <row r="1275" spans="1:17" x14ac:dyDescent="0.2">
      <c r="A1275" t="s">
        <v>3371</v>
      </c>
      <c r="B1275" t="s">
        <v>3061</v>
      </c>
      <c r="C1275" t="s">
        <v>3358</v>
      </c>
      <c r="D1275" t="s">
        <v>3365</v>
      </c>
      <c r="E1275">
        <f>VLOOKUP(K1275,Questions!B:I,2,FALSE)</f>
        <v>15</v>
      </c>
      <c r="F1275">
        <f>VLOOKUP(K1275,Questions!B:I,3,FALSE)</f>
        <v>15.3</v>
      </c>
      <c r="G1275" t="str">
        <f>VLOOKUP(K1275,Questions!B:I,4,FALSE)</f>
        <v>Explanation</v>
      </c>
      <c r="H1275" t="str">
        <f>VLOOKUP(K1275,Questions!B:I,5,FALSE)</f>
        <v>True Belief - Location</v>
      </c>
      <c r="I1275" t="str">
        <f>VLOOKUP(K1275,Questions!B:I,6,FALSE)</f>
        <v>Belief</v>
      </c>
      <c r="J1275" t="s">
        <v>3758</v>
      </c>
      <c r="K1275" t="s">
        <v>57</v>
      </c>
      <c r="L1275" t="str">
        <f>VLOOKUP(K1275,Questions!B:H,7,FALSE)</f>
        <v>Inc</v>
      </c>
      <c r="M1275">
        <v>1</v>
      </c>
      <c r="N1275" t="s">
        <v>2227</v>
      </c>
      <c r="O1275">
        <v>0</v>
      </c>
      <c r="P1275">
        <v>1</v>
      </c>
      <c r="Q1275">
        <v>0</v>
      </c>
    </row>
    <row r="1276" spans="1:17" x14ac:dyDescent="0.2">
      <c r="A1276" t="s">
        <v>3371</v>
      </c>
      <c r="B1276" t="s">
        <v>3061</v>
      </c>
      <c r="C1276" t="s">
        <v>3358</v>
      </c>
      <c r="D1276" t="s">
        <v>3365</v>
      </c>
      <c r="E1276">
        <f>VLOOKUP(K1276,Questions!B:I,2,FALSE)</f>
        <v>16</v>
      </c>
      <c r="F1276">
        <f>VLOOKUP(K1276,Questions!B:I,3,FALSE)</f>
        <v>16.100000000000001</v>
      </c>
      <c r="G1276" t="str">
        <f>VLOOKUP(K1276,Questions!B:I,4,FALSE)</f>
        <v>Control</v>
      </c>
      <c r="H1276" t="str">
        <f>VLOOKUP(K1276,Questions!B:I,5,FALSE)</f>
        <v>Moral Reasoning True Beliefs - Control</v>
      </c>
      <c r="I1276" t="str">
        <f>VLOOKUP(K1276,Questions!B:I,6,FALSE)</f>
        <v>Control</v>
      </c>
      <c r="J1276" t="s">
        <v>3759</v>
      </c>
      <c r="K1276" t="s">
        <v>59</v>
      </c>
      <c r="L1276" t="str">
        <f>VLOOKUP(K1276,Questions!B:H,7,FALSE)</f>
        <v>Inc</v>
      </c>
      <c r="M1276">
        <v>1</v>
      </c>
      <c r="O1276">
        <v>0</v>
      </c>
      <c r="P1276">
        <v>1</v>
      </c>
      <c r="Q1276">
        <v>0</v>
      </c>
    </row>
    <row r="1277" spans="1:17" x14ac:dyDescent="0.2">
      <c r="A1277" t="s">
        <v>3371</v>
      </c>
      <c r="B1277" t="s">
        <v>3061</v>
      </c>
      <c r="C1277" t="s">
        <v>3358</v>
      </c>
      <c r="D1277" t="s">
        <v>3365</v>
      </c>
      <c r="E1277">
        <f>VLOOKUP(K1277,Questions!B:I,2,FALSE)</f>
        <v>16</v>
      </c>
      <c r="F1277">
        <f>VLOOKUP(K1277,Questions!B:I,3,FALSE)</f>
        <v>16.2</v>
      </c>
      <c r="G1277" t="str">
        <f>VLOOKUP(K1277,Questions!B:I,4,FALSE)</f>
        <v>Control</v>
      </c>
      <c r="H1277" t="str">
        <f>VLOOKUP(K1277,Questions!B:I,5,FALSE)</f>
        <v>Moral Reasoning True Beliefs - Control</v>
      </c>
      <c r="I1277" t="str">
        <f>VLOOKUP(K1277,Questions!B:I,6,FALSE)</f>
        <v>Control</v>
      </c>
      <c r="J1277" t="s">
        <v>3760</v>
      </c>
      <c r="K1277" t="s">
        <v>60</v>
      </c>
      <c r="L1277" t="str">
        <f>VLOOKUP(K1277,Questions!B:H,7,FALSE)</f>
        <v>Inc</v>
      </c>
      <c r="M1277">
        <v>1</v>
      </c>
      <c r="O1277">
        <v>0</v>
      </c>
      <c r="P1277">
        <v>1</v>
      </c>
      <c r="Q1277">
        <v>0</v>
      </c>
    </row>
    <row r="1278" spans="1:17" x14ac:dyDescent="0.2">
      <c r="A1278" t="s">
        <v>3371</v>
      </c>
      <c r="B1278" t="s">
        <v>3061</v>
      </c>
      <c r="C1278" t="s">
        <v>3358</v>
      </c>
      <c r="D1278" t="s">
        <v>3365</v>
      </c>
      <c r="E1278">
        <f>VLOOKUP(K1278,Questions!B:I,2,FALSE)</f>
        <v>16</v>
      </c>
      <c r="F1278">
        <f>VLOOKUP(K1278,Questions!B:I,3,FALSE)</f>
        <v>16.3</v>
      </c>
      <c r="G1278" t="str">
        <f>VLOOKUP(K1278,Questions!B:I,4,FALSE)</f>
        <v>Explanation</v>
      </c>
      <c r="H1278" t="str">
        <f>VLOOKUP(K1278,Questions!B:I,5,FALSE)</f>
        <v>Moral Reasoning True Beliefs</v>
      </c>
      <c r="I1278" t="str">
        <f>VLOOKUP(K1278,Questions!B:I,6,FALSE)</f>
        <v>Moral Reasoning</v>
      </c>
      <c r="J1278" t="s">
        <v>3761</v>
      </c>
      <c r="K1278" t="s">
        <v>61</v>
      </c>
      <c r="L1278" t="str">
        <f>VLOOKUP(K1278,Questions!B:H,7,FALSE)</f>
        <v>Exc</v>
      </c>
      <c r="M1278">
        <v>1</v>
      </c>
      <c r="N1278" t="s">
        <v>89</v>
      </c>
      <c r="O1278">
        <v>0</v>
      </c>
      <c r="P1278">
        <v>1</v>
      </c>
      <c r="Q1278">
        <v>0</v>
      </c>
    </row>
    <row r="1279" spans="1:17" x14ac:dyDescent="0.2">
      <c r="A1279" t="s">
        <v>3371</v>
      </c>
      <c r="B1279" t="s">
        <v>3061</v>
      </c>
      <c r="C1279" t="s">
        <v>3358</v>
      </c>
      <c r="D1279" t="s">
        <v>3365</v>
      </c>
      <c r="E1279">
        <f>VLOOKUP(K1279,Questions!B:I,2,FALSE)</f>
        <v>16</v>
      </c>
      <c r="F1279">
        <f>VLOOKUP(K1279,Questions!B:I,3,FALSE)</f>
        <v>16.399999999999999</v>
      </c>
      <c r="G1279" t="str">
        <f>VLOOKUP(K1279,Questions!B:I,4,FALSE)</f>
        <v>Explanation</v>
      </c>
      <c r="H1279" t="str">
        <f>VLOOKUP(K1279,Questions!B:I,5,FALSE)</f>
        <v>Emotion</v>
      </c>
      <c r="I1279" t="str">
        <f>VLOOKUP(K1279,Questions!B:I,6,FALSE)</f>
        <v>Emotion</v>
      </c>
      <c r="J1279" t="s">
        <v>3762</v>
      </c>
      <c r="K1279" t="s">
        <v>62</v>
      </c>
      <c r="L1279" t="str">
        <f>VLOOKUP(K1279,Questions!B:H,7,FALSE)</f>
        <v>Inc</v>
      </c>
      <c r="M1279">
        <v>1</v>
      </c>
      <c r="N1279" t="s">
        <v>2228</v>
      </c>
      <c r="O1279">
        <v>0</v>
      </c>
      <c r="P1279">
        <v>1</v>
      </c>
      <c r="Q1279">
        <v>0</v>
      </c>
    </row>
    <row r="1280" spans="1:17" x14ac:dyDescent="0.2">
      <c r="A1280" t="s">
        <v>3371</v>
      </c>
      <c r="B1280" t="s">
        <v>3061</v>
      </c>
      <c r="C1280" t="s">
        <v>3358</v>
      </c>
      <c r="D1280" t="s">
        <v>3365</v>
      </c>
      <c r="E1280">
        <f>VLOOKUP(K1280,Questions!B:I,2,FALSE)</f>
        <v>16</v>
      </c>
      <c r="F1280">
        <f>VLOOKUP(K1280,Questions!B:I,3,FALSE)</f>
        <v>16.5</v>
      </c>
      <c r="G1280" t="str">
        <f>VLOOKUP(K1280,Questions!B:I,4,FALSE)</f>
        <v>2AFC</v>
      </c>
      <c r="H1280" t="str">
        <f>VLOOKUP(K1280,Questions!B:I,5,FALSE)</f>
        <v>Moral Reasoning True Beliefs</v>
      </c>
      <c r="I1280" t="str">
        <f>VLOOKUP(K1280,Questions!B:I,6,FALSE)</f>
        <v>Moral Reasoning</v>
      </c>
      <c r="J1280" t="s">
        <v>3763</v>
      </c>
      <c r="K1280" t="s">
        <v>63</v>
      </c>
      <c r="L1280" t="str">
        <f>VLOOKUP(K1280,Questions!B:H,7,FALSE)</f>
        <v>Inc</v>
      </c>
      <c r="M1280">
        <v>1</v>
      </c>
      <c r="O1280">
        <v>0</v>
      </c>
      <c r="P1280">
        <v>1</v>
      </c>
      <c r="Q1280">
        <v>0</v>
      </c>
    </row>
    <row r="1281" spans="1:17" x14ac:dyDescent="0.2">
      <c r="A1281" t="s">
        <v>3371</v>
      </c>
      <c r="B1281" t="s">
        <v>3061</v>
      </c>
      <c r="C1281" t="s">
        <v>3358</v>
      </c>
      <c r="D1281" t="s">
        <v>3365</v>
      </c>
      <c r="E1281">
        <f>VLOOKUP(K1281,Questions!B:I,2,FALSE)</f>
        <v>16</v>
      </c>
      <c r="F1281">
        <f>VLOOKUP(K1281,Questions!B:I,3,FALSE)</f>
        <v>16.600000000000001</v>
      </c>
      <c r="G1281" t="str">
        <f>VLOOKUP(K1281,Questions!B:I,4,FALSE)</f>
        <v>Explanation</v>
      </c>
      <c r="H1281" t="str">
        <f>VLOOKUP(K1281,Questions!B:I,5,FALSE)</f>
        <v>Moral Reasoning True Beliefs</v>
      </c>
      <c r="I1281" t="str">
        <f>VLOOKUP(K1281,Questions!B:I,6,FALSE)</f>
        <v>Moral Reasoning</v>
      </c>
      <c r="J1281" t="s">
        <v>3764</v>
      </c>
      <c r="K1281" t="s">
        <v>3656</v>
      </c>
      <c r="L1281" t="str">
        <f>VLOOKUP(K1281,Questions!B:H,7,FALSE)</f>
        <v>Inc</v>
      </c>
      <c r="M1281">
        <v>1</v>
      </c>
      <c r="N1281" t="s">
        <v>2229</v>
      </c>
      <c r="O1281">
        <v>0</v>
      </c>
      <c r="P1281">
        <v>1</v>
      </c>
      <c r="Q1281">
        <v>0</v>
      </c>
    </row>
    <row r="1282" spans="1:17" x14ac:dyDescent="0.2">
      <c r="A1282" t="s">
        <v>3371</v>
      </c>
      <c r="B1282" t="s">
        <v>3061</v>
      </c>
      <c r="C1282" t="s">
        <v>3358</v>
      </c>
      <c r="D1282" t="s">
        <v>3365</v>
      </c>
      <c r="E1282">
        <f>VLOOKUP(K1282,Questions!B:I,2,FALSE)</f>
        <v>16</v>
      </c>
      <c r="F1282">
        <f>VLOOKUP(K1282,Questions!B:I,3,FALSE)</f>
        <v>16.7</v>
      </c>
      <c r="G1282" t="str">
        <f>VLOOKUP(K1282,Questions!B:I,4,FALSE)</f>
        <v>2AFC</v>
      </c>
      <c r="H1282" t="str">
        <f>VLOOKUP(K1282,Questions!B:I,5,FALSE)</f>
        <v>Moral Reasoning True Beliefs</v>
      </c>
      <c r="I1282" t="str">
        <f>VLOOKUP(K1282,Questions!B:I,6,FALSE)</f>
        <v>Moral Reasoning</v>
      </c>
      <c r="J1282" t="s">
        <v>3765</v>
      </c>
      <c r="K1282" t="s">
        <v>64</v>
      </c>
      <c r="L1282" t="str">
        <f>VLOOKUP(K1282,Questions!B:H,7,FALSE)</f>
        <v>Inc</v>
      </c>
      <c r="M1282">
        <v>1</v>
      </c>
      <c r="O1282">
        <v>0</v>
      </c>
      <c r="P1282">
        <v>1</v>
      </c>
      <c r="Q1282">
        <v>0</v>
      </c>
    </row>
    <row r="1283" spans="1:17" x14ac:dyDescent="0.2">
      <c r="A1283" t="s">
        <v>3371</v>
      </c>
      <c r="B1283" t="s">
        <v>3061</v>
      </c>
      <c r="C1283" t="s">
        <v>3358</v>
      </c>
      <c r="D1283" t="s">
        <v>3365</v>
      </c>
      <c r="E1283">
        <f>VLOOKUP(K1283,Questions!B:I,2,FALSE)</f>
        <v>16</v>
      </c>
      <c r="F1283">
        <f>VLOOKUP(K1283,Questions!B:I,3,FALSE)</f>
        <v>16.8</v>
      </c>
      <c r="G1283" t="str">
        <f>VLOOKUP(K1283,Questions!B:I,4,FALSE)</f>
        <v>Explanation</v>
      </c>
      <c r="H1283" t="str">
        <f>VLOOKUP(K1283,Questions!B:I,5,FALSE)</f>
        <v>Moral Reasoning True Beliefs</v>
      </c>
      <c r="I1283" t="str">
        <f>VLOOKUP(K1283,Questions!B:I,6,FALSE)</f>
        <v>Moral Reasoning</v>
      </c>
      <c r="J1283" t="s">
        <v>3766</v>
      </c>
      <c r="K1283" t="s">
        <v>3657</v>
      </c>
      <c r="L1283" t="str">
        <f>VLOOKUP(K1283,Questions!B:H,7,FALSE)</f>
        <v>Inc</v>
      </c>
      <c r="M1283">
        <v>1</v>
      </c>
      <c r="N1283" t="s">
        <v>2230</v>
      </c>
      <c r="O1283">
        <v>0</v>
      </c>
      <c r="P1283">
        <v>1</v>
      </c>
      <c r="Q1283">
        <v>0</v>
      </c>
    </row>
    <row r="1284" spans="1:17" x14ac:dyDescent="0.2">
      <c r="A1284" t="s">
        <v>3371</v>
      </c>
      <c r="B1284" t="s">
        <v>3061</v>
      </c>
      <c r="C1284" t="s">
        <v>3358</v>
      </c>
      <c r="D1284" t="s">
        <v>3365</v>
      </c>
      <c r="E1284">
        <f>VLOOKUP(K1284,Questions!B:I,2,FALSE)</f>
        <v>16</v>
      </c>
      <c r="F1284">
        <f>VLOOKUP(K1284,Questions!B:I,3,FALSE)</f>
        <v>16.899999999999999</v>
      </c>
      <c r="G1284" t="str">
        <f>VLOOKUP(K1284,Questions!B:I,4,FALSE)</f>
        <v>2AFC</v>
      </c>
      <c r="H1284" t="str">
        <f>VLOOKUP(K1284,Questions!B:I,5,FALSE)</f>
        <v>Moral Reasoning True Beliefs</v>
      </c>
      <c r="I1284" t="str">
        <f>VLOOKUP(K1284,Questions!B:I,6,FALSE)</f>
        <v>Moral Reasoning</v>
      </c>
      <c r="J1284" t="s">
        <v>3767</v>
      </c>
      <c r="K1284" t="s">
        <v>65</v>
      </c>
      <c r="L1284" t="str">
        <f>VLOOKUP(K1284,Questions!B:H,7,FALSE)</f>
        <v>Inc</v>
      </c>
      <c r="M1284">
        <v>0</v>
      </c>
      <c r="O1284">
        <v>0</v>
      </c>
      <c r="P1284">
        <v>1</v>
      </c>
      <c r="Q1284">
        <v>0</v>
      </c>
    </row>
    <row r="1285" spans="1:17" x14ac:dyDescent="0.2">
      <c r="A1285" t="s">
        <v>3371</v>
      </c>
      <c r="B1285" t="s">
        <v>3061</v>
      </c>
      <c r="C1285" t="s">
        <v>3358</v>
      </c>
      <c r="D1285" t="s">
        <v>3365</v>
      </c>
      <c r="E1285">
        <f>VLOOKUP(K1285,Questions!B:I,2,FALSE)</f>
        <v>16</v>
      </c>
      <c r="F1285">
        <f>VLOOKUP(K1285,Questions!B:I,3,FALSE)</f>
        <v>16.91</v>
      </c>
      <c r="G1285" t="str">
        <f>VLOOKUP(K1285,Questions!B:I,4,FALSE)</f>
        <v>Explanation</v>
      </c>
      <c r="H1285" t="str">
        <f>VLOOKUP(K1285,Questions!B:I,5,FALSE)</f>
        <v>Moral Reasoning True Beliefs</v>
      </c>
      <c r="I1285" t="str">
        <f>VLOOKUP(K1285,Questions!B:I,6,FALSE)</f>
        <v>Moral Reasoning</v>
      </c>
      <c r="J1285" t="s">
        <v>3768</v>
      </c>
      <c r="K1285" t="s">
        <v>3658</v>
      </c>
      <c r="L1285" t="str">
        <f>VLOOKUP(K1285,Questions!B:H,7,FALSE)</f>
        <v>Inc</v>
      </c>
      <c r="M1285">
        <v>0</v>
      </c>
      <c r="N1285" t="s">
        <v>2231</v>
      </c>
      <c r="O1285">
        <v>0</v>
      </c>
      <c r="P1285">
        <v>1</v>
      </c>
      <c r="Q1285">
        <v>0</v>
      </c>
    </row>
    <row r="1286" spans="1:17" x14ac:dyDescent="0.2">
      <c r="A1286" t="s">
        <v>3371</v>
      </c>
      <c r="B1286" t="s">
        <v>3061</v>
      </c>
      <c r="C1286" t="s">
        <v>3358</v>
      </c>
      <c r="D1286" t="s">
        <v>3365</v>
      </c>
      <c r="E1286">
        <f>VLOOKUP(K1286,Questions!B:I,2,FALSE)</f>
        <v>17</v>
      </c>
      <c r="F1286">
        <f>VLOOKUP(K1286,Questions!B:I,3,FALSE)</f>
        <v>17.100000000000001</v>
      </c>
      <c r="G1286" t="str">
        <f>VLOOKUP(K1286,Questions!B:I,4,FALSE)</f>
        <v>2AFC</v>
      </c>
      <c r="H1286" t="str">
        <f>VLOOKUP(K1286,Questions!B:I,5,FALSE)</f>
        <v>False Belief - Lies</v>
      </c>
      <c r="I1286" t="str">
        <f>VLOOKUP(K1286,Questions!B:I,6,FALSE)</f>
        <v>Lies</v>
      </c>
      <c r="J1286" t="s">
        <v>3769</v>
      </c>
      <c r="K1286" t="s">
        <v>66</v>
      </c>
      <c r="L1286" t="str">
        <f>VLOOKUP(K1286,Questions!B:H,7,FALSE)</f>
        <v>Exc-5upOnly</v>
      </c>
      <c r="M1286">
        <v>1</v>
      </c>
      <c r="O1286">
        <v>0</v>
      </c>
      <c r="P1286">
        <v>1</v>
      </c>
      <c r="Q1286">
        <v>0</v>
      </c>
    </row>
    <row r="1287" spans="1:17" x14ac:dyDescent="0.2">
      <c r="A1287" t="s">
        <v>3371</v>
      </c>
      <c r="B1287" t="s">
        <v>3061</v>
      </c>
      <c r="C1287" t="s">
        <v>3358</v>
      </c>
      <c r="D1287" t="s">
        <v>3365</v>
      </c>
      <c r="E1287">
        <f>VLOOKUP(K1287,Questions!B:I,2,FALSE)</f>
        <v>17</v>
      </c>
      <c r="F1287">
        <f>VLOOKUP(K1287,Questions!B:I,3,FALSE)</f>
        <v>17.2</v>
      </c>
      <c r="G1287" t="str">
        <f>VLOOKUP(K1287,Questions!B:I,4,FALSE)</f>
        <v>Control</v>
      </c>
      <c r="H1287" t="str">
        <f>VLOOKUP(K1287,Questions!B:I,5,FALSE)</f>
        <v>False Belief - Lies - Control</v>
      </c>
      <c r="I1287" t="str">
        <f>VLOOKUP(K1287,Questions!B:I,6,FALSE)</f>
        <v>Control</v>
      </c>
      <c r="J1287" t="s">
        <v>3770</v>
      </c>
      <c r="K1287" t="s">
        <v>3659</v>
      </c>
      <c r="L1287" t="str">
        <f>VLOOKUP(K1287,Questions!B:H,7,FALSE)</f>
        <v>Exc-5upOnly</v>
      </c>
      <c r="M1287">
        <v>1</v>
      </c>
      <c r="O1287">
        <v>0</v>
      </c>
      <c r="P1287">
        <v>1</v>
      </c>
      <c r="Q1287">
        <v>0</v>
      </c>
    </row>
    <row r="1288" spans="1:17" x14ac:dyDescent="0.2">
      <c r="A1288" t="s">
        <v>3371</v>
      </c>
      <c r="B1288" t="s">
        <v>3061</v>
      </c>
      <c r="C1288" t="s">
        <v>3358</v>
      </c>
      <c r="D1288" t="s">
        <v>3365</v>
      </c>
      <c r="E1288">
        <f>VLOOKUP(K1288,Questions!B:I,2,FALSE)</f>
        <v>17</v>
      </c>
      <c r="F1288">
        <f>VLOOKUP(K1288,Questions!B:I,3,FALSE)</f>
        <v>17.3</v>
      </c>
      <c r="G1288" t="str">
        <f>VLOOKUP(K1288,Questions!B:I,4,FALSE)</f>
        <v>2AFC</v>
      </c>
      <c r="H1288" t="str">
        <f>VLOOKUP(K1288,Questions!B:I,5,FALSE)</f>
        <v>False Belief - Lies</v>
      </c>
      <c r="I1288" t="str">
        <f>VLOOKUP(K1288,Questions!B:I,6,FALSE)</f>
        <v>Lies</v>
      </c>
      <c r="J1288" t="s">
        <v>3771</v>
      </c>
      <c r="K1288" t="s">
        <v>68</v>
      </c>
      <c r="L1288" t="str">
        <f>VLOOKUP(K1288,Questions!B:H,7,FALSE)</f>
        <v>Exc-5upOnly</v>
      </c>
      <c r="M1288">
        <v>1</v>
      </c>
      <c r="O1288">
        <v>0</v>
      </c>
      <c r="P1288">
        <v>1</v>
      </c>
      <c r="Q1288">
        <v>0</v>
      </c>
    </row>
    <row r="1289" spans="1:17" x14ac:dyDescent="0.2">
      <c r="A1289" t="s">
        <v>3371</v>
      </c>
      <c r="B1289" t="s">
        <v>3061</v>
      </c>
      <c r="C1289" t="s">
        <v>3358</v>
      </c>
      <c r="D1289" t="s">
        <v>3365</v>
      </c>
      <c r="E1289">
        <f>VLOOKUP(K1289,Questions!B:I,2,FALSE)</f>
        <v>17</v>
      </c>
      <c r="F1289">
        <f>VLOOKUP(K1289,Questions!B:I,3,FALSE)</f>
        <v>17.399999999999999</v>
      </c>
      <c r="G1289" t="str">
        <f>VLOOKUP(K1289,Questions!B:I,4,FALSE)</f>
        <v>Explanation</v>
      </c>
      <c r="H1289" t="str">
        <f>VLOOKUP(K1289,Questions!B:I,5,FALSE)</f>
        <v>False Belief - Lies</v>
      </c>
      <c r="I1289" t="str">
        <f>VLOOKUP(K1289,Questions!B:I,6,FALSE)</f>
        <v>Lies</v>
      </c>
      <c r="J1289" t="s">
        <v>3772</v>
      </c>
      <c r="K1289" t="s">
        <v>69</v>
      </c>
      <c r="L1289" t="str">
        <f>VLOOKUP(K1289,Questions!B:H,7,FALSE)</f>
        <v>Exc-5upOnly</v>
      </c>
      <c r="M1289">
        <v>1</v>
      </c>
      <c r="N1289" t="s">
        <v>2232</v>
      </c>
      <c r="O1289">
        <v>0</v>
      </c>
      <c r="P1289">
        <v>1</v>
      </c>
      <c r="Q1289">
        <v>0</v>
      </c>
    </row>
    <row r="1290" spans="1:17" x14ac:dyDescent="0.2">
      <c r="A1290" t="s">
        <v>3371</v>
      </c>
      <c r="B1290" t="s">
        <v>3061</v>
      </c>
      <c r="C1290" t="s">
        <v>3358</v>
      </c>
      <c r="D1290" t="s">
        <v>3365</v>
      </c>
      <c r="E1290">
        <f>VLOOKUP(K1290,Questions!B:I,2,FALSE)</f>
        <v>17</v>
      </c>
      <c r="F1290">
        <f>VLOOKUP(K1290,Questions!B:I,3,FALSE)</f>
        <v>17.5</v>
      </c>
      <c r="G1290" t="str">
        <f>VLOOKUP(K1290,Questions!B:I,4,FALSE)</f>
        <v>Control</v>
      </c>
      <c r="H1290" t="str">
        <f>VLOOKUP(K1290,Questions!B:I,5,FALSE)</f>
        <v>False Belief - Lies - Control</v>
      </c>
      <c r="I1290" t="str">
        <f>VLOOKUP(K1290,Questions!B:I,6,FALSE)</f>
        <v>Control</v>
      </c>
      <c r="J1290" t="s">
        <v>3773</v>
      </c>
      <c r="K1290" t="s">
        <v>3660</v>
      </c>
      <c r="L1290" t="str">
        <f>VLOOKUP(K1290,Questions!B:H,7,FALSE)</f>
        <v>Exc-5upOnly</v>
      </c>
      <c r="M1290">
        <v>1</v>
      </c>
      <c r="O1290">
        <v>0</v>
      </c>
      <c r="P1290">
        <v>1</v>
      </c>
      <c r="Q1290">
        <v>0</v>
      </c>
    </row>
    <row r="1291" spans="1:17" x14ac:dyDescent="0.2">
      <c r="A1291" t="s">
        <v>3371</v>
      </c>
      <c r="B1291" t="s">
        <v>3061</v>
      </c>
      <c r="C1291" t="s">
        <v>3358</v>
      </c>
      <c r="D1291" t="s">
        <v>3365</v>
      </c>
      <c r="E1291">
        <f>VLOOKUP(K1291,Questions!B:I,2,FALSE)</f>
        <v>17</v>
      </c>
      <c r="F1291">
        <f>VLOOKUP(K1291,Questions!B:I,3,FALSE)</f>
        <v>17.600000000000001</v>
      </c>
      <c r="G1291" t="str">
        <f>VLOOKUP(K1291,Questions!B:I,4,FALSE)</f>
        <v>2AFC</v>
      </c>
      <c r="H1291" t="str">
        <f>VLOOKUP(K1291,Questions!B:I,5,FALSE)</f>
        <v>Emotion</v>
      </c>
      <c r="I1291" t="str">
        <f>VLOOKUP(K1291,Questions!B:I,6,FALSE)</f>
        <v>Emotion</v>
      </c>
      <c r="J1291" t="s">
        <v>3774</v>
      </c>
      <c r="K1291" t="s">
        <v>70</v>
      </c>
      <c r="L1291" t="str">
        <f>VLOOKUP(K1291,Questions!B:H,7,FALSE)</f>
        <v>Exc-5upOnly</v>
      </c>
      <c r="M1291">
        <v>1</v>
      </c>
      <c r="O1291">
        <v>0</v>
      </c>
      <c r="P1291">
        <v>1</v>
      </c>
      <c r="Q1291">
        <v>0</v>
      </c>
    </row>
    <row r="1292" spans="1:17" x14ac:dyDescent="0.2">
      <c r="A1292" t="s">
        <v>3371</v>
      </c>
      <c r="B1292" t="s">
        <v>3061</v>
      </c>
      <c r="C1292" t="s">
        <v>3358</v>
      </c>
      <c r="D1292" t="s">
        <v>3365</v>
      </c>
      <c r="E1292">
        <f>VLOOKUP(K1292,Questions!B:I,2,FALSE)</f>
        <v>17</v>
      </c>
      <c r="F1292">
        <f>VLOOKUP(K1292,Questions!B:I,3,FALSE)</f>
        <v>17.7</v>
      </c>
      <c r="G1292" t="str">
        <f>VLOOKUP(K1292,Questions!B:I,4,FALSE)</f>
        <v>Explanation</v>
      </c>
      <c r="H1292" t="str">
        <f>VLOOKUP(K1292,Questions!B:I,5,FALSE)</f>
        <v>Emotion</v>
      </c>
      <c r="I1292" t="str">
        <f>VLOOKUP(K1292,Questions!B:I,6,FALSE)</f>
        <v>Emotion</v>
      </c>
      <c r="J1292" t="s">
        <v>3775</v>
      </c>
      <c r="K1292" t="s">
        <v>71</v>
      </c>
      <c r="L1292" t="str">
        <f>VLOOKUP(K1292,Questions!B:H,7,FALSE)</f>
        <v>Exc-5upOnly</v>
      </c>
      <c r="M1292">
        <v>1</v>
      </c>
      <c r="N1292" t="s">
        <v>2233</v>
      </c>
      <c r="O1292">
        <v>0</v>
      </c>
      <c r="P1292">
        <v>1</v>
      </c>
      <c r="Q1292">
        <v>0</v>
      </c>
    </row>
    <row r="1293" spans="1:17" x14ac:dyDescent="0.2">
      <c r="A1293" t="s">
        <v>3371</v>
      </c>
      <c r="B1293" t="s">
        <v>3061</v>
      </c>
      <c r="C1293" t="s">
        <v>3358</v>
      </c>
      <c r="D1293" t="s">
        <v>3365</v>
      </c>
      <c r="E1293">
        <f>VLOOKUP(K1293,Questions!B:I,2,FALSE)</f>
        <v>17</v>
      </c>
      <c r="F1293">
        <f>VLOOKUP(K1293,Questions!B:I,3,FALSE)</f>
        <v>17.8</v>
      </c>
      <c r="G1293" t="str">
        <f>VLOOKUP(K1293,Questions!B:I,4,FALSE)</f>
        <v>2AFC</v>
      </c>
      <c r="H1293" t="str">
        <f>VLOOKUP(K1293,Questions!B:I,5,FALSE)</f>
        <v>False Belief - Lies</v>
      </c>
      <c r="I1293" t="str">
        <f>VLOOKUP(K1293,Questions!B:I,6,FALSE)</f>
        <v>Lies</v>
      </c>
      <c r="J1293" t="s">
        <v>3776</v>
      </c>
      <c r="K1293" t="s">
        <v>72</v>
      </c>
      <c r="L1293" t="str">
        <f>VLOOKUP(K1293,Questions!B:H,7,FALSE)</f>
        <v>Exc-5upOnly</v>
      </c>
      <c r="M1293">
        <v>1</v>
      </c>
      <c r="O1293">
        <v>0</v>
      </c>
      <c r="P1293">
        <v>1</v>
      </c>
      <c r="Q1293">
        <v>0</v>
      </c>
    </row>
    <row r="1294" spans="1:17" x14ac:dyDescent="0.2">
      <c r="A1294" t="s">
        <v>3371</v>
      </c>
      <c r="B1294" t="s">
        <v>3061</v>
      </c>
      <c r="C1294" t="s">
        <v>3358</v>
      </c>
      <c r="D1294" t="s">
        <v>3365</v>
      </c>
      <c r="E1294">
        <f>VLOOKUP(K1294,Questions!B:I,2,FALSE)</f>
        <v>17</v>
      </c>
      <c r="F1294">
        <f>VLOOKUP(K1294,Questions!B:I,3,FALSE)</f>
        <v>17.899999999999999</v>
      </c>
      <c r="G1294" t="str">
        <f>VLOOKUP(K1294,Questions!B:I,4,FALSE)</f>
        <v>Explanation</v>
      </c>
      <c r="H1294" t="str">
        <f>VLOOKUP(K1294,Questions!B:I,5,FALSE)</f>
        <v>False Belief - Lies</v>
      </c>
      <c r="I1294" t="str">
        <f>VLOOKUP(K1294,Questions!B:I,6,FALSE)</f>
        <v>Lies</v>
      </c>
      <c r="J1294" t="s">
        <v>3777</v>
      </c>
      <c r="K1294" t="s">
        <v>73</v>
      </c>
      <c r="L1294" t="str">
        <f>VLOOKUP(K1294,Questions!B:H,7,FALSE)</f>
        <v>Exc-5upOnly</v>
      </c>
      <c r="M1294">
        <v>1</v>
      </c>
      <c r="N1294" t="s">
        <v>2234</v>
      </c>
      <c r="O1294">
        <v>0</v>
      </c>
      <c r="P1294">
        <v>1</v>
      </c>
      <c r="Q1294">
        <v>0</v>
      </c>
    </row>
    <row r="1295" spans="1:17" x14ac:dyDescent="0.2">
      <c r="A1295" t="s">
        <v>3371</v>
      </c>
      <c r="B1295" t="s">
        <v>3061</v>
      </c>
      <c r="C1295" t="s">
        <v>3358</v>
      </c>
      <c r="D1295" t="s">
        <v>3365</v>
      </c>
      <c r="E1295">
        <f>VLOOKUP(K1295,Questions!B:I,2,FALSE)</f>
        <v>18</v>
      </c>
      <c r="F1295">
        <f>VLOOKUP(K1295,Questions!B:I,3,FALSE)</f>
        <v>18.100000000000001</v>
      </c>
      <c r="G1295" t="str">
        <f>VLOOKUP(K1295,Questions!B:I,4,FALSE)</f>
        <v>2AFC</v>
      </c>
      <c r="H1295" t="str">
        <f>VLOOKUP(K1295,Questions!B:I,5,FALSE)</f>
        <v>2nd Order Belief-Desire Reasoning</v>
      </c>
      <c r="I1295" t="str">
        <f>VLOOKUP(K1295,Questions!B:I,6,FALSE)</f>
        <v>Belief</v>
      </c>
      <c r="J1295" t="s">
        <v>3778</v>
      </c>
      <c r="K1295" t="s">
        <v>74</v>
      </c>
      <c r="L1295" t="str">
        <f>VLOOKUP(K1295,Questions!B:H,7,FALSE)</f>
        <v>Inc</v>
      </c>
      <c r="M1295">
        <v>1</v>
      </c>
      <c r="O1295">
        <v>0</v>
      </c>
      <c r="P1295">
        <v>1</v>
      </c>
      <c r="Q1295">
        <v>0</v>
      </c>
    </row>
    <row r="1296" spans="1:17" x14ac:dyDescent="0.2">
      <c r="A1296" t="s">
        <v>3371</v>
      </c>
      <c r="B1296" t="s">
        <v>3061</v>
      </c>
      <c r="C1296" t="s">
        <v>3358</v>
      </c>
      <c r="D1296" t="s">
        <v>3365</v>
      </c>
      <c r="E1296">
        <f>VLOOKUP(K1296,Questions!B:I,2,FALSE)</f>
        <v>18</v>
      </c>
      <c r="F1296">
        <f>VLOOKUP(K1296,Questions!B:I,3,FALSE)</f>
        <v>18.2</v>
      </c>
      <c r="G1296" t="str">
        <f>VLOOKUP(K1296,Questions!B:I,4,FALSE)</f>
        <v>Explanation</v>
      </c>
      <c r="H1296" t="str">
        <f>VLOOKUP(K1296,Questions!B:I,5,FALSE)</f>
        <v>2nd Order Belief-Desire Reasoning</v>
      </c>
      <c r="I1296" t="str">
        <f>VLOOKUP(K1296,Questions!B:I,6,FALSE)</f>
        <v>Belief</v>
      </c>
      <c r="J1296" t="s">
        <v>3779</v>
      </c>
      <c r="K1296" t="s">
        <v>75</v>
      </c>
      <c r="L1296" t="str">
        <f>VLOOKUP(K1296,Questions!B:H,7,FALSE)</f>
        <v>Exc-5upOnly</v>
      </c>
      <c r="M1296">
        <v>1</v>
      </c>
      <c r="N1296" t="s">
        <v>2235</v>
      </c>
      <c r="O1296">
        <v>0</v>
      </c>
      <c r="P1296">
        <v>1</v>
      </c>
      <c r="Q1296">
        <v>0</v>
      </c>
    </row>
    <row r="1297" spans="1:17" x14ac:dyDescent="0.2">
      <c r="A1297" t="s">
        <v>3371</v>
      </c>
      <c r="B1297" t="s">
        <v>3061</v>
      </c>
      <c r="C1297" t="s">
        <v>3358</v>
      </c>
      <c r="D1297" t="s">
        <v>3365</v>
      </c>
      <c r="E1297">
        <f>VLOOKUP(K1297,Questions!B:I,2,FALSE)</f>
        <v>18</v>
      </c>
      <c r="F1297">
        <f>VLOOKUP(K1297,Questions!B:I,3,FALSE)</f>
        <v>18.3</v>
      </c>
      <c r="G1297" t="str">
        <f>VLOOKUP(K1297,Questions!B:I,4,FALSE)</f>
        <v>Control</v>
      </c>
      <c r="H1297" t="str">
        <f>VLOOKUP(K1297,Questions!B:I,5,FALSE)</f>
        <v>2nd Order Belief-Desire Reasoning - Control</v>
      </c>
      <c r="I1297" t="str">
        <f>VLOOKUP(K1297,Questions!B:I,6,FALSE)</f>
        <v>Control</v>
      </c>
      <c r="J1297" t="s">
        <v>3780</v>
      </c>
      <c r="K1297" t="s">
        <v>76</v>
      </c>
      <c r="L1297" t="str">
        <f>VLOOKUP(K1297,Questions!B:H,7,FALSE)</f>
        <v>Exc-5upOnly</v>
      </c>
      <c r="M1297">
        <v>1</v>
      </c>
      <c r="O1297">
        <v>0</v>
      </c>
      <c r="P1297">
        <v>1</v>
      </c>
      <c r="Q1297">
        <v>0</v>
      </c>
    </row>
    <row r="1298" spans="1:17" x14ac:dyDescent="0.2">
      <c r="A1298" t="s">
        <v>3371</v>
      </c>
      <c r="B1298" t="s">
        <v>3061</v>
      </c>
      <c r="C1298" t="s">
        <v>3358</v>
      </c>
      <c r="D1298" t="s">
        <v>3365</v>
      </c>
      <c r="E1298">
        <f>VLOOKUP(K1298,Questions!B:I,2,FALSE)</f>
        <v>18</v>
      </c>
      <c r="F1298">
        <f>VLOOKUP(K1298,Questions!B:I,3,FALSE)</f>
        <v>18.399999999999999</v>
      </c>
      <c r="G1298" t="str">
        <f>VLOOKUP(K1298,Questions!B:I,4,FALSE)</f>
        <v>Control</v>
      </c>
      <c r="H1298" t="str">
        <f>VLOOKUP(K1298,Questions!B:I,5,FALSE)</f>
        <v>2nd Order Belief-Desire Reasoning - Control</v>
      </c>
      <c r="I1298" t="str">
        <f>VLOOKUP(K1298,Questions!B:I,6,FALSE)</f>
        <v>Control</v>
      </c>
      <c r="J1298" t="s">
        <v>3781</v>
      </c>
      <c r="K1298" t="s">
        <v>77</v>
      </c>
      <c r="L1298" t="str">
        <f>VLOOKUP(K1298,Questions!B:H,7,FALSE)</f>
        <v>Exc-5upOnly</v>
      </c>
      <c r="M1298">
        <v>1</v>
      </c>
      <c r="O1298">
        <v>0</v>
      </c>
      <c r="P1298">
        <v>1</v>
      </c>
      <c r="Q1298">
        <v>0</v>
      </c>
    </row>
    <row r="1299" spans="1:17" x14ac:dyDescent="0.2">
      <c r="A1299" t="s">
        <v>3371</v>
      </c>
      <c r="B1299" t="s">
        <v>3061</v>
      </c>
      <c r="C1299" t="s">
        <v>3358</v>
      </c>
      <c r="D1299" t="s">
        <v>3365</v>
      </c>
      <c r="E1299">
        <f>VLOOKUP(K1299,Questions!B:I,2,FALSE)</f>
        <v>18</v>
      </c>
      <c r="F1299">
        <f>VLOOKUP(K1299,Questions!B:I,3,FALSE)</f>
        <v>18.5</v>
      </c>
      <c r="G1299" t="str">
        <f>VLOOKUP(K1299,Questions!B:I,4,FALSE)</f>
        <v>Explanation</v>
      </c>
      <c r="H1299" t="str">
        <f>VLOOKUP(K1299,Questions!B:I,5,FALSE)</f>
        <v>False Belief - Emotion</v>
      </c>
      <c r="I1299" t="str">
        <f>VLOOKUP(K1299,Questions!B:I,6,FALSE)</f>
        <v>Belief</v>
      </c>
      <c r="J1299" t="s">
        <v>3782</v>
      </c>
      <c r="K1299" t="s">
        <v>78</v>
      </c>
      <c r="L1299" t="str">
        <f>VLOOKUP(K1299,Questions!B:H,7,FALSE)</f>
        <v>Exc-5upOnly</v>
      </c>
      <c r="M1299">
        <v>1</v>
      </c>
      <c r="N1299" t="s">
        <v>2236</v>
      </c>
      <c r="O1299">
        <v>0</v>
      </c>
      <c r="P1299">
        <v>1</v>
      </c>
      <c r="Q1299">
        <v>0</v>
      </c>
    </row>
    <row r="1300" spans="1:17" x14ac:dyDescent="0.2">
      <c r="A1300" t="s">
        <v>3371</v>
      </c>
      <c r="B1300" t="s">
        <v>3061</v>
      </c>
      <c r="C1300" t="s">
        <v>3358</v>
      </c>
      <c r="D1300" t="s">
        <v>3365</v>
      </c>
      <c r="E1300">
        <f>VLOOKUP(K1300,Questions!B:I,2,FALSE)</f>
        <v>19</v>
      </c>
      <c r="F1300">
        <f>VLOOKUP(K1300,Questions!B:I,3,FALSE)</f>
        <v>19.100000000000001</v>
      </c>
      <c r="G1300" t="str">
        <f>VLOOKUP(K1300,Questions!B:I,4,FALSE)</f>
        <v>Explanation</v>
      </c>
      <c r="H1300" t="str">
        <f>VLOOKUP(K1300,Questions!B:I,5,FALSE)</f>
        <v>Sarcasm</v>
      </c>
      <c r="I1300" t="str">
        <f>VLOOKUP(K1300,Questions!B:I,6,FALSE)</f>
        <v>Sarcasm</v>
      </c>
      <c r="J1300" t="s">
        <v>3783</v>
      </c>
      <c r="K1300" t="s">
        <v>79</v>
      </c>
      <c r="L1300" t="str">
        <f>VLOOKUP(K1300,Questions!B:H,7,FALSE)</f>
        <v>Exc-5upOnly</v>
      </c>
      <c r="M1300">
        <v>1</v>
      </c>
      <c r="N1300" t="s">
        <v>2237</v>
      </c>
      <c r="O1300">
        <v>0</v>
      </c>
      <c r="P1300">
        <v>1</v>
      </c>
      <c r="Q1300">
        <v>0</v>
      </c>
    </row>
    <row r="1301" spans="1:17" x14ac:dyDescent="0.2">
      <c r="A1301" t="s">
        <v>3371</v>
      </c>
      <c r="B1301" t="s">
        <v>3061</v>
      </c>
      <c r="C1301" t="s">
        <v>3358</v>
      </c>
      <c r="D1301" t="s">
        <v>3365</v>
      </c>
      <c r="E1301">
        <f>VLOOKUP(K1301,Questions!B:I,2,FALSE)</f>
        <v>19</v>
      </c>
      <c r="F1301">
        <f>VLOOKUP(K1301,Questions!B:I,3,FALSE)</f>
        <v>19.2</v>
      </c>
      <c r="G1301" t="str">
        <f>VLOOKUP(K1301,Questions!B:I,4,FALSE)</f>
        <v>2AFC</v>
      </c>
      <c r="H1301" t="str">
        <f>VLOOKUP(K1301,Questions!B:I,5,FALSE)</f>
        <v>Sarcasm</v>
      </c>
      <c r="I1301" t="str">
        <f>VLOOKUP(K1301,Questions!B:I,6,FALSE)</f>
        <v>Sarcasm</v>
      </c>
      <c r="J1301" t="s">
        <v>3784</v>
      </c>
      <c r="K1301" t="s">
        <v>80</v>
      </c>
      <c r="L1301" t="str">
        <f>VLOOKUP(K1301,Questions!B:H,7,FALSE)</f>
        <v>Exc-5upOnly</v>
      </c>
      <c r="M1301">
        <v>1</v>
      </c>
      <c r="O1301">
        <v>0</v>
      </c>
      <c r="P1301">
        <v>1</v>
      </c>
      <c r="Q1301">
        <v>0</v>
      </c>
    </row>
    <row r="1302" spans="1:17" x14ac:dyDescent="0.2">
      <c r="A1302" t="s">
        <v>3371</v>
      </c>
      <c r="B1302" t="s">
        <v>3062</v>
      </c>
      <c r="C1302" t="s">
        <v>3358</v>
      </c>
      <c r="D1302" t="s">
        <v>3365</v>
      </c>
      <c r="E1302">
        <f>VLOOKUP(K1302,Questions!B:I,2,FALSE)</f>
        <v>1</v>
      </c>
      <c r="F1302">
        <f>VLOOKUP(K1302,Questions!B:I,3,FALSE)</f>
        <v>1.1000000000000001</v>
      </c>
      <c r="G1302" t="str">
        <f>VLOOKUP(K1302,Questions!B:I,4,FALSE)</f>
        <v>2AFC</v>
      </c>
      <c r="H1302" t="str">
        <f>VLOOKUP(K1302,Questions!B:I,5,FALSE)</f>
        <v>Common Desires</v>
      </c>
      <c r="I1302" t="str">
        <f>VLOOKUP(K1302,Questions!B:I,6,FALSE)</f>
        <v>Desires</v>
      </c>
      <c r="J1302" t="s">
        <v>3719</v>
      </c>
      <c r="K1302" t="s">
        <v>10</v>
      </c>
      <c r="L1302" t="str">
        <f>VLOOKUP(K1302,Questions!B:H,7,FALSE)</f>
        <v>Inc</v>
      </c>
      <c r="M1302">
        <v>1</v>
      </c>
      <c r="O1302">
        <v>0</v>
      </c>
      <c r="P1302">
        <v>1</v>
      </c>
      <c r="Q1302">
        <v>0</v>
      </c>
    </row>
    <row r="1303" spans="1:17" x14ac:dyDescent="0.2">
      <c r="A1303" t="s">
        <v>3371</v>
      </c>
      <c r="B1303" t="s">
        <v>3062</v>
      </c>
      <c r="C1303" t="s">
        <v>3358</v>
      </c>
      <c r="D1303" t="s">
        <v>3365</v>
      </c>
      <c r="E1303">
        <f>VLOOKUP(K1303,Questions!B:I,2,FALSE)</f>
        <v>2</v>
      </c>
      <c r="F1303">
        <f>VLOOKUP(K1303,Questions!B:I,3,FALSE)</f>
        <v>2.1</v>
      </c>
      <c r="G1303" t="str">
        <f>VLOOKUP(K1303,Questions!B:I,4,FALSE)</f>
        <v>2AFC</v>
      </c>
      <c r="H1303" t="str">
        <f>VLOOKUP(K1303,Questions!B:I,5,FALSE)</f>
        <v>Diverse Desires</v>
      </c>
      <c r="I1303" t="str">
        <f>VLOOKUP(K1303,Questions!B:I,6,FALSE)</f>
        <v>Desires</v>
      </c>
      <c r="J1303" t="s">
        <v>3718</v>
      </c>
      <c r="K1303" t="s">
        <v>3170</v>
      </c>
      <c r="L1303" t="str">
        <f>VLOOKUP(K1303,Questions!B:H,7,FALSE)</f>
        <v>Inc</v>
      </c>
      <c r="M1303">
        <v>1</v>
      </c>
      <c r="O1303">
        <v>0</v>
      </c>
      <c r="P1303">
        <v>1</v>
      </c>
      <c r="Q1303">
        <v>0</v>
      </c>
    </row>
    <row r="1304" spans="1:17" x14ac:dyDescent="0.2">
      <c r="A1304" t="s">
        <v>3371</v>
      </c>
      <c r="B1304" t="s">
        <v>3062</v>
      </c>
      <c r="C1304" t="s">
        <v>3358</v>
      </c>
      <c r="D1304" t="s">
        <v>3365</v>
      </c>
      <c r="E1304">
        <f>VLOOKUP(K1304,Questions!B:I,2,FALSE)</f>
        <v>3</v>
      </c>
      <c r="F1304">
        <f>VLOOKUP(K1304,Questions!B:I,3,FALSE)</f>
        <v>3.1</v>
      </c>
      <c r="G1304" t="str">
        <f>VLOOKUP(K1304,Questions!B:I,4,FALSE)</f>
        <v>2AFC</v>
      </c>
      <c r="H1304" t="str">
        <f>VLOOKUP(K1304,Questions!B:I,5,FALSE)</f>
        <v>Diverse Beliefs</v>
      </c>
      <c r="I1304" t="str">
        <f>VLOOKUP(K1304,Questions!B:I,6,FALSE)</f>
        <v>Desires</v>
      </c>
      <c r="J1304" t="s">
        <v>3719</v>
      </c>
      <c r="K1304" t="s">
        <v>15</v>
      </c>
      <c r="L1304" t="str">
        <f>VLOOKUP(K1304,Questions!B:H,7,FALSE)</f>
        <v>Inc</v>
      </c>
      <c r="M1304">
        <v>1</v>
      </c>
      <c r="O1304">
        <v>0</v>
      </c>
      <c r="P1304">
        <v>1</v>
      </c>
      <c r="Q1304">
        <v>0</v>
      </c>
    </row>
    <row r="1305" spans="1:17" x14ac:dyDescent="0.2">
      <c r="A1305" t="s">
        <v>3371</v>
      </c>
      <c r="B1305" t="s">
        <v>3062</v>
      </c>
      <c r="C1305" t="s">
        <v>3358</v>
      </c>
      <c r="D1305" t="s">
        <v>3365</v>
      </c>
      <c r="E1305">
        <f>VLOOKUP(K1305,Questions!B:I,2,FALSE)</f>
        <v>4</v>
      </c>
      <c r="F1305">
        <f>VLOOKUP(K1305,Questions!B:I,3,FALSE)</f>
        <v>4.0999999999999996</v>
      </c>
      <c r="G1305" t="str">
        <f>VLOOKUP(K1305,Questions!B:I,4,FALSE)</f>
        <v>2AFC</v>
      </c>
      <c r="H1305" t="str">
        <f>VLOOKUP(K1305,Questions!B:I,5,FALSE)</f>
        <v>Reference - Easy</v>
      </c>
      <c r="I1305" t="str">
        <f>VLOOKUP(K1305,Questions!B:I,6,FALSE)</f>
        <v>Reference</v>
      </c>
      <c r="J1305" t="s">
        <v>3720</v>
      </c>
      <c r="K1305" t="s">
        <v>17</v>
      </c>
      <c r="L1305" t="str">
        <f>VLOOKUP(K1305,Questions!B:H,7,FALSE)</f>
        <v>Inc</v>
      </c>
      <c r="M1305">
        <v>1</v>
      </c>
      <c r="O1305">
        <v>0</v>
      </c>
      <c r="P1305">
        <v>1</v>
      </c>
      <c r="Q1305">
        <v>0</v>
      </c>
    </row>
    <row r="1306" spans="1:17" x14ac:dyDescent="0.2">
      <c r="A1306" t="s">
        <v>3371</v>
      </c>
      <c r="B1306" t="s">
        <v>3062</v>
      </c>
      <c r="C1306" t="s">
        <v>3358</v>
      </c>
      <c r="D1306" t="s">
        <v>3365</v>
      </c>
      <c r="E1306">
        <f>VLOOKUP(K1306,Questions!B:I,2,FALSE)</f>
        <v>4</v>
      </c>
      <c r="F1306">
        <f>VLOOKUP(K1306,Questions!B:I,3,FALSE)</f>
        <v>4.2</v>
      </c>
      <c r="G1306" t="str">
        <f>VLOOKUP(K1306,Questions!B:I,4,FALSE)</f>
        <v>Explanation</v>
      </c>
      <c r="H1306" t="str">
        <f>VLOOKUP(K1306,Questions!B:I,5,FALSE)</f>
        <v>Reference - Easy</v>
      </c>
      <c r="I1306" t="str">
        <f>VLOOKUP(K1306,Questions!B:I,6,FALSE)</f>
        <v>Reference</v>
      </c>
      <c r="J1306" t="s">
        <v>3721</v>
      </c>
      <c r="K1306" t="s">
        <v>19</v>
      </c>
      <c r="L1306" t="str">
        <f>VLOOKUP(K1306,Questions!B:H,7,FALSE)</f>
        <v>Inc</v>
      </c>
      <c r="M1306">
        <v>1</v>
      </c>
      <c r="N1306" t="s">
        <v>2238</v>
      </c>
      <c r="O1306">
        <v>0</v>
      </c>
      <c r="P1306">
        <v>1</v>
      </c>
      <c r="Q1306">
        <v>0</v>
      </c>
    </row>
    <row r="1307" spans="1:17" x14ac:dyDescent="0.2">
      <c r="A1307" t="s">
        <v>3371</v>
      </c>
      <c r="B1307" t="s">
        <v>3062</v>
      </c>
      <c r="C1307" t="s">
        <v>3358</v>
      </c>
      <c r="D1307" t="s">
        <v>3365</v>
      </c>
      <c r="E1307">
        <f>VLOOKUP(K1307,Questions!B:I,2,FALSE)</f>
        <v>5</v>
      </c>
      <c r="F1307">
        <f>VLOOKUP(K1307,Questions!B:I,3,FALSE)</f>
        <v>5.0999999999999996</v>
      </c>
      <c r="G1307" t="str">
        <f>VLOOKUP(K1307,Questions!B:I,4,FALSE)</f>
        <v>2AFC</v>
      </c>
      <c r="H1307" t="str">
        <f>VLOOKUP(K1307,Questions!B:I,5,FALSE)</f>
        <v>False Belief - Location</v>
      </c>
      <c r="I1307" t="str">
        <f>VLOOKUP(K1307,Questions!B:I,6,FALSE)</f>
        <v>Belief</v>
      </c>
      <c r="J1307" t="s">
        <v>3722</v>
      </c>
      <c r="K1307" t="s">
        <v>20</v>
      </c>
      <c r="L1307" t="str">
        <f>VLOOKUP(K1307,Questions!B:H,7,FALSE)</f>
        <v>Inc</v>
      </c>
      <c r="M1307">
        <v>1</v>
      </c>
      <c r="O1307">
        <v>0</v>
      </c>
      <c r="P1307">
        <v>1</v>
      </c>
      <c r="Q1307">
        <v>0</v>
      </c>
    </row>
    <row r="1308" spans="1:17" x14ac:dyDescent="0.2">
      <c r="A1308" t="s">
        <v>3371</v>
      </c>
      <c r="B1308" t="s">
        <v>3062</v>
      </c>
      <c r="C1308" t="s">
        <v>3358</v>
      </c>
      <c r="D1308" t="s">
        <v>3365</v>
      </c>
      <c r="E1308">
        <f>VLOOKUP(K1308,Questions!B:I,2,FALSE)</f>
        <v>5</v>
      </c>
      <c r="F1308">
        <f>VLOOKUP(K1308,Questions!B:I,3,FALSE)</f>
        <v>5.2</v>
      </c>
      <c r="G1308" t="str">
        <f>VLOOKUP(K1308,Questions!B:I,4,FALSE)</f>
        <v>Explanation</v>
      </c>
      <c r="H1308" t="str">
        <f>VLOOKUP(K1308,Questions!B:I,5,FALSE)</f>
        <v>False Belief - Location</v>
      </c>
      <c r="I1308" t="str">
        <f>VLOOKUP(K1308,Questions!B:I,6,FALSE)</f>
        <v>Belief</v>
      </c>
      <c r="J1308" t="s">
        <v>3723</v>
      </c>
      <c r="K1308" t="s">
        <v>21</v>
      </c>
      <c r="L1308" t="str">
        <f>VLOOKUP(K1308,Questions!B:H,7,FALSE)</f>
        <v>Inc</v>
      </c>
      <c r="M1308">
        <v>1</v>
      </c>
      <c r="N1308" t="s">
        <v>2239</v>
      </c>
      <c r="O1308">
        <v>0</v>
      </c>
      <c r="P1308">
        <v>1</v>
      </c>
      <c r="Q1308">
        <v>0</v>
      </c>
    </row>
    <row r="1309" spans="1:17" x14ac:dyDescent="0.2">
      <c r="A1309" t="s">
        <v>3371</v>
      </c>
      <c r="B1309" t="s">
        <v>3062</v>
      </c>
      <c r="C1309" t="s">
        <v>3358</v>
      </c>
      <c r="D1309" t="s">
        <v>3365</v>
      </c>
      <c r="E1309">
        <f>VLOOKUP(K1309,Questions!B:I,2,FALSE)</f>
        <v>5</v>
      </c>
      <c r="F1309">
        <f>VLOOKUP(K1309,Questions!B:I,3,FALSE)</f>
        <v>5.3</v>
      </c>
      <c r="G1309" t="str">
        <f>VLOOKUP(K1309,Questions!B:I,4,FALSE)</f>
        <v>Control</v>
      </c>
      <c r="H1309" t="str">
        <f>VLOOKUP(K1309,Questions!B:I,5,FALSE)</f>
        <v>False Belief - Location</v>
      </c>
      <c r="I1309" t="str">
        <f>VLOOKUP(K1309,Questions!B:I,6,FALSE)</f>
        <v>Belief</v>
      </c>
      <c r="J1309" t="s">
        <v>3724</v>
      </c>
      <c r="K1309" t="s">
        <v>987</v>
      </c>
      <c r="L1309" t="str">
        <f>VLOOKUP(K1309,Questions!B:H,7,FALSE)</f>
        <v>Inc</v>
      </c>
      <c r="M1309">
        <v>1</v>
      </c>
      <c r="O1309">
        <v>0</v>
      </c>
      <c r="P1309">
        <v>1</v>
      </c>
      <c r="Q1309">
        <v>0</v>
      </c>
    </row>
    <row r="1310" spans="1:17" x14ac:dyDescent="0.2">
      <c r="A1310" t="s">
        <v>3371</v>
      </c>
      <c r="B1310" t="s">
        <v>3062</v>
      </c>
      <c r="C1310" t="s">
        <v>3358</v>
      </c>
      <c r="D1310" t="s">
        <v>3365</v>
      </c>
      <c r="E1310">
        <f>VLOOKUP(K1310,Questions!B:I,2,FALSE)</f>
        <v>6</v>
      </c>
      <c r="F1310">
        <f>VLOOKUP(K1310,Questions!B:I,3,FALSE)</f>
        <v>6.1</v>
      </c>
      <c r="G1310" t="str">
        <f>VLOOKUP(K1310,Questions!B:I,4,FALSE)</f>
        <v>Control</v>
      </c>
      <c r="H1310" t="str">
        <f>VLOOKUP(K1310,Questions!B:I,5,FALSE)</f>
        <v>Control</v>
      </c>
      <c r="I1310" t="str">
        <f>VLOOKUP(K1310,Questions!B:I,6,FALSE)</f>
        <v>Control</v>
      </c>
      <c r="J1310" t="s">
        <v>3725</v>
      </c>
      <c r="K1310" t="s">
        <v>23</v>
      </c>
      <c r="L1310" t="str">
        <f>VLOOKUP(K1310,Questions!B:H,7,FALSE)</f>
        <v>Inc</v>
      </c>
      <c r="M1310">
        <v>1</v>
      </c>
      <c r="O1310">
        <v>0</v>
      </c>
      <c r="P1310">
        <v>1</v>
      </c>
      <c r="Q1310">
        <v>0</v>
      </c>
    </row>
    <row r="1311" spans="1:17" x14ac:dyDescent="0.2">
      <c r="A1311" t="s">
        <v>3371</v>
      </c>
      <c r="B1311" t="s">
        <v>3062</v>
      </c>
      <c r="C1311" t="s">
        <v>3358</v>
      </c>
      <c r="D1311" t="s">
        <v>3365</v>
      </c>
      <c r="E1311">
        <f>VLOOKUP(K1311,Questions!B:I,2,FALSE)</f>
        <v>7</v>
      </c>
      <c r="F1311">
        <f>VLOOKUP(K1311,Questions!B:I,3,FALSE)</f>
        <v>7.1</v>
      </c>
      <c r="G1311" t="str">
        <f>VLOOKUP(K1311,Questions!B:I,4,FALSE)</f>
        <v>2AFC</v>
      </c>
      <c r="H1311" t="str">
        <f>VLOOKUP(K1311,Questions!B:I,5,FALSE)</f>
        <v>False Belief - Location</v>
      </c>
      <c r="I1311" t="str">
        <f>VLOOKUP(K1311,Questions!B:I,6,FALSE)</f>
        <v>Belief</v>
      </c>
      <c r="J1311" t="s">
        <v>3726</v>
      </c>
      <c r="K1311" t="s">
        <v>24</v>
      </c>
      <c r="L1311" t="str">
        <f>VLOOKUP(K1311,Questions!B:H,7,FALSE)</f>
        <v>Inc</v>
      </c>
      <c r="M1311">
        <v>1</v>
      </c>
      <c r="O1311">
        <v>0</v>
      </c>
      <c r="P1311">
        <v>1</v>
      </c>
      <c r="Q1311">
        <v>0</v>
      </c>
    </row>
    <row r="1312" spans="1:17" x14ac:dyDescent="0.2">
      <c r="A1312" t="s">
        <v>3371</v>
      </c>
      <c r="B1312" t="s">
        <v>3062</v>
      </c>
      <c r="C1312" t="s">
        <v>3358</v>
      </c>
      <c r="D1312" t="s">
        <v>3365</v>
      </c>
      <c r="E1312">
        <f>VLOOKUP(K1312,Questions!B:I,2,FALSE)</f>
        <v>7</v>
      </c>
      <c r="F1312">
        <f>VLOOKUP(K1312,Questions!B:I,3,FALSE)</f>
        <v>7.2</v>
      </c>
      <c r="G1312" t="str">
        <f>VLOOKUP(K1312,Questions!B:I,4,FALSE)</f>
        <v>Explanation</v>
      </c>
      <c r="H1312" t="str">
        <f>VLOOKUP(K1312,Questions!B:I,5,FALSE)</f>
        <v>False Belief - Location</v>
      </c>
      <c r="I1312" t="str">
        <f>VLOOKUP(K1312,Questions!B:I,6,FALSE)</f>
        <v>Belief</v>
      </c>
      <c r="J1312" t="s">
        <v>3727</v>
      </c>
      <c r="K1312" t="s">
        <v>25</v>
      </c>
      <c r="L1312" t="str">
        <f>VLOOKUP(K1312,Questions!B:H,7,FALSE)</f>
        <v>Inc</v>
      </c>
      <c r="M1312">
        <v>1</v>
      </c>
      <c r="N1312" t="s">
        <v>2240</v>
      </c>
      <c r="O1312">
        <v>0</v>
      </c>
      <c r="P1312">
        <v>1</v>
      </c>
      <c r="Q1312">
        <v>0</v>
      </c>
    </row>
    <row r="1313" spans="1:17" x14ac:dyDescent="0.2">
      <c r="A1313" t="s">
        <v>3371</v>
      </c>
      <c r="B1313" t="s">
        <v>3062</v>
      </c>
      <c r="C1313" t="s">
        <v>3358</v>
      </c>
      <c r="D1313" t="s">
        <v>3365</v>
      </c>
      <c r="E1313">
        <f>VLOOKUP(K1313,Questions!B:I,2,FALSE)</f>
        <v>7</v>
      </c>
      <c r="F1313">
        <f>VLOOKUP(K1313,Questions!B:I,3,FALSE)</f>
        <v>7.3</v>
      </c>
      <c r="G1313" t="str">
        <f>VLOOKUP(K1313,Questions!B:I,4,FALSE)</f>
        <v>Explanation</v>
      </c>
      <c r="H1313" t="str">
        <f>VLOOKUP(K1313,Questions!B:I,5,FALSE)</f>
        <v>Emotion</v>
      </c>
      <c r="I1313" t="str">
        <f>VLOOKUP(K1313,Questions!B:I,6,FALSE)</f>
        <v>Emotion</v>
      </c>
      <c r="J1313" t="s">
        <v>3728</v>
      </c>
      <c r="K1313" t="s">
        <v>28</v>
      </c>
      <c r="L1313" t="str">
        <f>VLOOKUP(K1313,Questions!B:H,7,FALSE)</f>
        <v>Inc</v>
      </c>
      <c r="M1313">
        <v>1</v>
      </c>
      <c r="O1313">
        <v>0</v>
      </c>
      <c r="P1313">
        <v>1</v>
      </c>
      <c r="Q1313">
        <v>0</v>
      </c>
    </row>
    <row r="1314" spans="1:17" x14ac:dyDescent="0.2">
      <c r="A1314" t="s">
        <v>3371</v>
      </c>
      <c r="B1314" t="s">
        <v>3062</v>
      </c>
      <c r="C1314" t="s">
        <v>3358</v>
      </c>
      <c r="D1314" t="s">
        <v>3365</v>
      </c>
      <c r="E1314">
        <f>VLOOKUP(K1314,Questions!B:I,2,FALSE)</f>
        <v>7</v>
      </c>
      <c r="F1314">
        <f>VLOOKUP(K1314,Questions!B:I,3,FALSE)</f>
        <v>7.4</v>
      </c>
      <c r="G1314" t="str">
        <f>VLOOKUP(K1314,Questions!B:I,4,FALSE)</f>
        <v>2AFC</v>
      </c>
      <c r="H1314" t="str">
        <f>VLOOKUP(K1314,Questions!B:I,5,FALSE)</f>
        <v>Moral Reasoning False Beliefs</v>
      </c>
      <c r="I1314" t="str">
        <f>VLOOKUP(K1314,Questions!B:I,6,FALSE)</f>
        <v>Moral Reasoning</v>
      </c>
      <c r="J1314" t="s">
        <v>3729</v>
      </c>
      <c r="K1314" t="s">
        <v>30</v>
      </c>
      <c r="L1314" t="str">
        <f>VLOOKUP(K1314,Questions!B:H,7,FALSE)</f>
        <v>Inc</v>
      </c>
      <c r="M1314">
        <v>1</v>
      </c>
      <c r="O1314">
        <v>0</v>
      </c>
      <c r="P1314">
        <v>1</v>
      </c>
      <c r="Q1314">
        <v>0</v>
      </c>
    </row>
    <row r="1315" spans="1:17" x14ac:dyDescent="0.2">
      <c r="A1315" t="s">
        <v>3371</v>
      </c>
      <c r="B1315" t="s">
        <v>3062</v>
      </c>
      <c r="C1315" t="s">
        <v>3358</v>
      </c>
      <c r="D1315" t="s">
        <v>3365</v>
      </c>
      <c r="E1315">
        <f>VLOOKUP(K1315,Questions!B:I,2,FALSE)</f>
        <v>7</v>
      </c>
      <c r="F1315">
        <f>VLOOKUP(K1315,Questions!B:I,3,FALSE)</f>
        <v>7.5</v>
      </c>
      <c r="G1315" t="str">
        <f>VLOOKUP(K1315,Questions!B:I,4,FALSE)</f>
        <v>Explanation</v>
      </c>
      <c r="H1315" t="str">
        <f>VLOOKUP(K1315,Questions!B:I,5,FALSE)</f>
        <v>Moral Reasoning False Beliefs</v>
      </c>
      <c r="I1315" t="str">
        <f>VLOOKUP(K1315,Questions!B:I,6,FALSE)</f>
        <v>Moral Reasoning</v>
      </c>
      <c r="J1315" t="s">
        <v>3730</v>
      </c>
      <c r="K1315" t="s">
        <v>3654</v>
      </c>
      <c r="L1315" t="str">
        <f>VLOOKUP(K1315,Questions!B:H,7,FALSE)</f>
        <v>Inc</v>
      </c>
      <c r="M1315">
        <v>1</v>
      </c>
      <c r="N1315" t="s">
        <v>2241</v>
      </c>
      <c r="O1315">
        <v>0</v>
      </c>
      <c r="P1315">
        <v>1</v>
      </c>
      <c r="Q1315">
        <v>0</v>
      </c>
    </row>
    <row r="1316" spans="1:17" x14ac:dyDescent="0.2">
      <c r="A1316" t="s">
        <v>3371</v>
      </c>
      <c r="B1316" t="s">
        <v>3062</v>
      </c>
      <c r="C1316" t="s">
        <v>3358</v>
      </c>
      <c r="D1316" t="s">
        <v>3365</v>
      </c>
      <c r="E1316">
        <f>VLOOKUP(K1316,Questions!B:I,2,FALSE)</f>
        <v>7</v>
      </c>
      <c r="F1316">
        <f>VLOOKUP(K1316,Questions!B:I,3,FALSE)</f>
        <v>7.6</v>
      </c>
      <c r="G1316" t="str">
        <f>VLOOKUP(K1316,Questions!B:I,4,FALSE)</f>
        <v>2AFC</v>
      </c>
      <c r="H1316" t="str">
        <f>VLOOKUP(K1316,Questions!B:I,5,FALSE)</f>
        <v>Moral Reasoning False Beliefs</v>
      </c>
      <c r="I1316" t="str">
        <f>VLOOKUP(K1316,Questions!B:I,6,FALSE)</f>
        <v>Moral Reasoning</v>
      </c>
      <c r="J1316" t="s">
        <v>3731</v>
      </c>
      <c r="K1316" t="s">
        <v>31</v>
      </c>
      <c r="L1316" t="str">
        <f>VLOOKUP(K1316,Questions!B:H,7,FALSE)</f>
        <v>Inc</v>
      </c>
      <c r="M1316">
        <v>1</v>
      </c>
      <c r="O1316">
        <v>0</v>
      </c>
      <c r="P1316">
        <v>1</v>
      </c>
      <c r="Q1316">
        <v>0</v>
      </c>
    </row>
    <row r="1317" spans="1:17" x14ac:dyDescent="0.2">
      <c r="A1317" t="s">
        <v>3371</v>
      </c>
      <c r="B1317" t="s">
        <v>3062</v>
      </c>
      <c r="C1317" t="s">
        <v>3358</v>
      </c>
      <c r="D1317" t="s">
        <v>3365</v>
      </c>
      <c r="E1317">
        <f>VLOOKUP(K1317,Questions!B:I,2,FALSE)</f>
        <v>7</v>
      </c>
      <c r="F1317">
        <f>VLOOKUP(K1317,Questions!B:I,3,FALSE)</f>
        <v>7.7</v>
      </c>
      <c r="G1317" t="str">
        <f>VLOOKUP(K1317,Questions!B:I,4,FALSE)</f>
        <v>Explanation</v>
      </c>
      <c r="H1317" t="str">
        <f>VLOOKUP(K1317,Questions!B:I,5,FALSE)</f>
        <v>Moral Reasoning False Beliefs</v>
      </c>
      <c r="I1317" t="str">
        <f>VLOOKUP(K1317,Questions!B:I,6,FALSE)</f>
        <v>Moral Reasoning</v>
      </c>
      <c r="J1317" t="s">
        <v>3732</v>
      </c>
      <c r="K1317" t="s">
        <v>3655</v>
      </c>
      <c r="L1317" t="str">
        <f>VLOOKUP(K1317,Questions!B:H,7,FALSE)</f>
        <v>Inc</v>
      </c>
      <c r="M1317">
        <v>1</v>
      </c>
      <c r="N1317" t="s">
        <v>2242</v>
      </c>
      <c r="O1317">
        <v>0</v>
      </c>
      <c r="P1317">
        <v>1</v>
      </c>
      <c r="Q1317">
        <v>0</v>
      </c>
    </row>
    <row r="1318" spans="1:17" x14ac:dyDescent="0.2">
      <c r="A1318" t="s">
        <v>3371</v>
      </c>
      <c r="B1318" t="s">
        <v>3062</v>
      </c>
      <c r="C1318" t="s">
        <v>3358</v>
      </c>
      <c r="D1318" t="s">
        <v>3365</v>
      </c>
      <c r="E1318">
        <f>VLOOKUP(K1318,Questions!B:I,2,FALSE)</f>
        <v>8</v>
      </c>
      <c r="F1318">
        <f>VLOOKUP(K1318,Questions!B:I,3,FALSE)</f>
        <v>8.1</v>
      </c>
      <c r="G1318" t="str">
        <f>VLOOKUP(K1318,Questions!B:I,4,FALSE)</f>
        <v>Control</v>
      </c>
      <c r="H1318" t="str">
        <f>VLOOKUP(K1318,Questions!B:I,5,FALSE)</f>
        <v>False Belief - Control</v>
      </c>
      <c r="I1318" t="str">
        <f>VLOOKUP(K1318,Questions!B:I,6,FALSE)</f>
        <v>Control</v>
      </c>
      <c r="J1318" t="s">
        <v>3733</v>
      </c>
      <c r="K1318" t="s">
        <v>32</v>
      </c>
      <c r="L1318" t="str">
        <f>VLOOKUP(K1318,Questions!B:H,7,FALSE)</f>
        <v>Inc</v>
      </c>
      <c r="M1318">
        <v>1</v>
      </c>
      <c r="O1318">
        <v>0</v>
      </c>
      <c r="P1318">
        <v>1</v>
      </c>
      <c r="Q1318">
        <v>0</v>
      </c>
    </row>
    <row r="1319" spans="1:17" x14ac:dyDescent="0.2">
      <c r="A1319" t="s">
        <v>3371</v>
      </c>
      <c r="B1319" t="s">
        <v>3062</v>
      </c>
      <c r="C1319" t="s">
        <v>3358</v>
      </c>
      <c r="D1319" t="s">
        <v>3365</v>
      </c>
      <c r="E1319">
        <f>VLOOKUP(K1319,Questions!B:I,2,FALSE)</f>
        <v>8</v>
      </c>
      <c r="F1319">
        <f>VLOOKUP(K1319,Questions!B:I,3,FALSE)</f>
        <v>8.1999999999999993</v>
      </c>
      <c r="G1319" t="str">
        <f>VLOOKUP(K1319,Questions!B:I,4,FALSE)</f>
        <v>2AFC</v>
      </c>
      <c r="H1319" t="str">
        <f>VLOOKUP(K1319,Questions!B:I,5,FALSE)</f>
        <v>False Belief - Expectations</v>
      </c>
      <c r="I1319" t="str">
        <f>VLOOKUP(K1319,Questions!B:I,6,FALSE)</f>
        <v>Belief</v>
      </c>
      <c r="J1319" t="s">
        <v>3734</v>
      </c>
      <c r="K1319" t="s">
        <v>33</v>
      </c>
      <c r="L1319" t="str">
        <f>VLOOKUP(K1319,Questions!B:H,7,FALSE)</f>
        <v>Inc</v>
      </c>
      <c r="M1319">
        <v>1</v>
      </c>
      <c r="O1319">
        <v>0</v>
      </c>
      <c r="P1319">
        <v>1</v>
      </c>
      <c r="Q1319">
        <v>0</v>
      </c>
    </row>
    <row r="1320" spans="1:17" x14ac:dyDescent="0.2">
      <c r="A1320" t="s">
        <v>3371</v>
      </c>
      <c r="B1320" t="s">
        <v>3062</v>
      </c>
      <c r="C1320" t="s">
        <v>3358</v>
      </c>
      <c r="D1320" t="s">
        <v>3365</v>
      </c>
      <c r="E1320">
        <f>VLOOKUP(K1320,Questions!B:I,2,FALSE)</f>
        <v>8</v>
      </c>
      <c r="F1320">
        <f>VLOOKUP(K1320,Questions!B:I,3,FALSE)</f>
        <v>8.3000000000000007</v>
      </c>
      <c r="G1320" t="str">
        <f>VLOOKUP(K1320,Questions!B:I,4,FALSE)</f>
        <v>Explanation</v>
      </c>
      <c r="H1320" t="str">
        <f>VLOOKUP(K1320,Questions!B:I,5,FALSE)</f>
        <v>False Belief - Expectations</v>
      </c>
      <c r="I1320" t="str">
        <f>VLOOKUP(K1320,Questions!B:I,6,FALSE)</f>
        <v>Belief</v>
      </c>
      <c r="J1320" t="s">
        <v>3735</v>
      </c>
      <c r="K1320" t="s">
        <v>34</v>
      </c>
      <c r="L1320" t="str">
        <f>VLOOKUP(K1320,Questions!B:H,7,FALSE)</f>
        <v>Inc</v>
      </c>
      <c r="M1320">
        <v>1</v>
      </c>
      <c r="N1320" t="s">
        <v>2243</v>
      </c>
      <c r="O1320">
        <v>0</v>
      </c>
      <c r="P1320">
        <v>1</v>
      </c>
      <c r="Q1320">
        <v>0</v>
      </c>
    </row>
    <row r="1321" spans="1:17" x14ac:dyDescent="0.2">
      <c r="A1321" t="s">
        <v>3371</v>
      </c>
      <c r="B1321" t="s">
        <v>3062</v>
      </c>
      <c r="C1321" t="s">
        <v>3358</v>
      </c>
      <c r="D1321" t="s">
        <v>3365</v>
      </c>
      <c r="E1321">
        <f>VLOOKUP(K1321,Questions!B:I,2,FALSE)</f>
        <v>9</v>
      </c>
      <c r="F1321">
        <f>VLOOKUP(K1321,Questions!B:I,3,FALSE)</f>
        <v>9.1</v>
      </c>
      <c r="G1321" t="str">
        <f>VLOOKUP(K1321,Questions!B:I,4,FALSE)</f>
        <v>Control</v>
      </c>
      <c r="H1321" t="str">
        <f>VLOOKUP(K1321,Questions!B:I,5,FALSE)</f>
        <v>Control</v>
      </c>
      <c r="I1321" t="str">
        <f>VLOOKUP(K1321,Questions!B:I,6,FALSE)</f>
        <v>Control</v>
      </c>
      <c r="J1321" t="s">
        <v>3739</v>
      </c>
      <c r="K1321" t="s">
        <v>37</v>
      </c>
      <c r="L1321" t="str">
        <f>VLOOKUP(K1321,Questions!B:H,7,FALSE)</f>
        <v>Inc</v>
      </c>
      <c r="M1321">
        <v>1</v>
      </c>
      <c r="O1321">
        <v>0</v>
      </c>
      <c r="P1321">
        <v>1</v>
      </c>
      <c r="Q1321">
        <v>0</v>
      </c>
    </row>
    <row r="1322" spans="1:17" x14ac:dyDescent="0.2">
      <c r="A1322" t="s">
        <v>3371</v>
      </c>
      <c r="B1322" t="s">
        <v>3062</v>
      </c>
      <c r="C1322" t="s">
        <v>3358</v>
      </c>
      <c r="D1322" t="s">
        <v>3365</v>
      </c>
      <c r="E1322">
        <f>VLOOKUP(K1322,Questions!B:I,2,FALSE)</f>
        <v>10</v>
      </c>
      <c r="F1322">
        <f>VLOOKUP(K1322,Questions!B:I,3,FALSE)</f>
        <v>10.1</v>
      </c>
      <c r="G1322" t="str">
        <f>VLOOKUP(K1322,Questions!B:I,4,FALSE)</f>
        <v>2AFC</v>
      </c>
      <c r="H1322" t="str">
        <f>VLOOKUP(K1322,Questions!B:I,5,FALSE)</f>
        <v>Reference - Hard</v>
      </c>
      <c r="I1322" t="str">
        <f>VLOOKUP(K1322,Questions!B:I,6,FALSE)</f>
        <v>Reference</v>
      </c>
      <c r="J1322" t="s">
        <v>3740</v>
      </c>
      <c r="K1322" t="s">
        <v>38</v>
      </c>
      <c r="L1322" t="str">
        <f>VLOOKUP(K1322,Questions!B:H,7,FALSE)</f>
        <v>Inc</v>
      </c>
      <c r="M1322">
        <v>0</v>
      </c>
      <c r="O1322">
        <v>0</v>
      </c>
      <c r="P1322">
        <v>1</v>
      </c>
      <c r="Q1322">
        <v>0</v>
      </c>
    </row>
    <row r="1323" spans="1:17" x14ac:dyDescent="0.2">
      <c r="A1323" t="s">
        <v>3371</v>
      </c>
      <c r="B1323" t="s">
        <v>3062</v>
      </c>
      <c r="C1323" t="s">
        <v>3358</v>
      </c>
      <c r="D1323" t="s">
        <v>3365</v>
      </c>
      <c r="E1323">
        <f>VLOOKUP(K1323,Questions!B:I,2,FALSE)</f>
        <v>10</v>
      </c>
      <c r="F1323">
        <f>VLOOKUP(K1323,Questions!B:I,3,FALSE)</f>
        <v>10.199999999999999</v>
      </c>
      <c r="G1323" t="str">
        <f>VLOOKUP(K1323,Questions!B:I,4,FALSE)</f>
        <v>Explanation</v>
      </c>
      <c r="H1323" t="str">
        <f>VLOOKUP(K1323,Questions!B:I,5,FALSE)</f>
        <v>Reference - Hard</v>
      </c>
      <c r="I1323" t="str">
        <f>VLOOKUP(K1323,Questions!B:I,6,FALSE)</f>
        <v>Reference</v>
      </c>
      <c r="J1323" t="s">
        <v>3741</v>
      </c>
      <c r="K1323" t="s">
        <v>39</v>
      </c>
      <c r="L1323" t="str">
        <f>VLOOKUP(K1323,Questions!B:H,7,FALSE)</f>
        <v>Inc</v>
      </c>
      <c r="M1323">
        <v>1</v>
      </c>
      <c r="N1323" t="s">
        <v>2244</v>
      </c>
      <c r="O1323">
        <v>0</v>
      </c>
      <c r="P1323">
        <v>1</v>
      </c>
      <c r="Q1323">
        <v>0</v>
      </c>
    </row>
    <row r="1324" spans="1:17" x14ac:dyDescent="0.2">
      <c r="A1324" t="s">
        <v>3371</v>
      </c>
      <c r="B1324" t="s">
        <v>3062</v>
      </c>
      <c r="C1324" t="s">
        <v>3358</v>
      </c>
      <c r="D1324" t="s">
        <v>3365</v>
      </c>
      <c r="E1324">
        <f>VLOOKUP(K1324,Questions!B:I,2,FALSE)</f>
        <v>10</v>
      </c>
      <c r="F1324">
        <f>VLOOKUP(K1324,Questions!B:I,3,FALSE)</f>
        <v>10.3</v>
      </c>
      <c r="G1324" t="str">
        <f>VLOOKUP(K1324,Questions!B:I,4,FALSE)</f>
        <v>2AFC</v>
      </c>
      <c r="H1324" t="str">
        <f>VLOOKUP(K1324,Questions!B:I,5,FALSE)</f>
        <v>Reference - Hard</v>
      </c>
      <c r="I1324" t="str">
        <f>VLOOKUP(K1324,Questions!B:I,6,FALSE)</f>
        <v>Reference</v>
      </c>
      <c r="J1324" t="s">
        <v>3742</v>
      </c>
      <c r="K1324" t="s">
        <v>40</v>
      </c>
      <c r="L1324" t="str">
        <f>VLOOKUP(K1324,Questions!B:H,7,FALSE)</f>
        <v>Inc</v>
      </c>
      <c r="M1324">
        <v>1</v>
      </c>
      <c r="O1324">
        <v>0</v>
      </c>
      <c r="P1324">
        <v>1</v>
      </c>
      <c r="Q1324">
        <v>0</v>
      </c>
    </row>
    <row r="1325" spans="1:17" x14ac:dyDescent="0.2">
      <c r="A1325" t="s">
        <v>3371</v>
      </c>
      <c r="B1325" t="s">
        <v>3062</v>
      </c>
      <c r="C1325" t="s">
        <v>3358</v>
      </c>
      <c r="D1325" t="s">
        <v>3365</v>
      </c>
      <c r="E1325">
        <f>VLOOKUP(K1325,Questions!B:I,2,FALSE)</f>
        <v>10</v>
      </c>
      <c r="F1325">
        <f>VLOOKUP(K1325,Questions!B:I,3,FALSE)</f>
        <v>10.4</v>
      </c>
      <c r="G1325" t="str">
        <f>VLOOKUP(K1325,Questions!B:I,4,FALSE)</f>
        <v>Control</v>
      </c>
      <c r="H1325" t="str">
        <f>VLOOKUP(K1325,Questions!B:I,5,FALSE)</f>
        <v>Reference - Hard</v>
      </c>
      <c r="I1325" t="str">
        <f>VLOOKUP(K1325,Questions!B:I,6,FALSE)</f>
        <v>Reference</v>
      </c>
      <c r="J1325" t="s">
        <v>3743</v>
      </c>
      <c r="K1325" t="s">
        <v>41</v>
      </c>
      <c r="L1325" t="str">
        <f>VLOOKUP(K1325,Questions!B:H,7,FALSE)</f>
        <v>Inc</v>
      </c>
      <c r="M1325">
        <v>1</v>
      </c>
      <c r="N1325" t="s">
        <v>2245</v>
      </c>
      <c r="O1325">
        <v>0</v>
      </c>
      <c r="P1325">
        <v>1</v>
      </c>
      <c r="Q1325">
        <v>0</v>
      </c>
    </row>
    <row r="1326" spans="1:17" x14ac:dyDescent="0.2">
      <c r="A1326" t="s">
        <v>3371</v>
      </c>
      <c r="B1326" t="s">
        <v>3062</v>
      </c>
      <c r="C1326" t="s">
        <v>3358</v>
      </c>
      <c r="D1326" t="s">
        <v>3365</v>
      </c>
      <c r="E1326">
        <f>VLOOKUP(K1326,Questions!B:I,2,FALSE)</f>
        <v>11</v>
      </c>
      <c r="F1326">
        <f>VLOOKUP(K1326,Questions!B:I,3,FALSE)</f>
        <v>11.1</v>
      </c>
      <c r="G1326" t="str">
        <f>VLOOKUP(K1326,Questions!B:I,4,FALSE)</f>
        <v>Control</v>
      </c>
      <c r="H1326" t="str">
        <f>VLOOKUP(K1326,Questions!B:I,5,FALSE)</f>
        <v>Sarcasm - Control</v>
      </c>
      <c r="I1326" t="str">
        <f>VLOOKUP(K1326,Questions!B:I,6,FALSE)</f>
        <v>Control</v>
      </c>
      <c r="J1326" t="s">
        <v>3744</v>
      </c>
      <c r="K1326" t="s">
        <v>42</v>
      </c>
      <c r="L1326" t="str">
        <f>VLOOKUP(K1326,Questions!B:H,7,FALSE)</f>
        <v>Exc-5upOnly</v>
      </c>
      <c r="M1326">
        <v>1</v>
      </c>
      <c r="N1326" t="s">
        <v>2246</v>
      </c>
      <c r="O1326">
        <v>0</v>
      </c>
      <c r="P1326">
        <v>1</v>
      </c>
      <c r="Q1326">
        <v>0</v>
      </c>
    </row>
    <row r="1327" spans="1:17" x14ac:dyDescent="0.2">
      <c r="A1327" t="s">
        <v>3371</v>
      </c>
      <c r="B1327" t="s">
        <v>3062</v>
      </c>
      <c r="C1327" t="s">
        <v>3358</v>
      </c>
      <c r="D1327" t="s">
        <v>3365</v>
      </c>
      <c r="E1327">
        <f>VLOOKUP(K1327,Questions!B:I,2,FALSE)</f>
        <v>11</v>
      </c>
      <c r="F1327">
        <f>VLOOKUP(K1327,Questions!B:I,3,FALSE)</f>
        <v>11.2</v>
      </c>
      <c r="G1327" t="str">
        <f>VLOOKUP(K1327,Questions!B:I,4,FALSE)</f>
        <v>2AFC</v>
      </c>
      <c r="H1327" t="str">
        <f>VLOOKUP(K1327,Questions!B:I,5,FALSE)</f>
        <v>Sarcasm - Control</v>
      </c>
      <c r="I1327" t="str">
        <f>VLOOKUP(K1327,Questions!B:I,6,FALSE)</f>
        <v>Control</v>
      </c>
      <c r="J1327" t="s">
        <v>3745</v>
      </c>
      <c r="K1327" t="s">
        <v>44</v>
      </c>
      <c r="L1327" t="str">
        <f>VLOOKUP(K1327,Questions!B:H,7,FALSE)</f>
        <v>Exc-5upOnly</v>
      </c>
      <c r="M1327">
        <v>1</v>
      </c>
      <c r="O1327">
        <v>0</v>
      </c>
      <c r="P1327">
        <v>1</v>
      </c>
      <c r="Q1327">
        <v>0</v>
      </c>
    </row>
    <row r="1328" spans="1:17" x14ac:dyDescent="0.2">
      <c r="A1328" t="s">
        <v>3371</v>
      </c>
      <c r="B1328" t="s">
        <v>3062</v>
      </c>
      <c r="C1328" t="s">
        <v>3358</v>
      </c>
      <c r="D1328" t="s">
        <v>3365</v>
      </c>
      <c r="E1328">
        <f>VLOOKUP(K1328,Questions!B:I,2,FALSE)</f>
        <v>12</v>
      </c>
      <c r="F1328">
        <f>VLOOKUP(K1328,Questions!B:I,3,FALSE)</f>
        <v>12.1</v>
      </c>
      <c r="G1328" t="str">
        <f>VLOOKUP(K1328,Questions!B:I,4,FALSE)</f>
        <v>2AFC</v>
      </c>
      <c r="H1328" t="str">
        <f>VLOOKUP(K1328,Questions!B:I,5,FALSE)</f>
        <v>Reference - Hard</v>
      </c>
      <c r="I1328" t="str">
        <f>VLOOKUP(K1328,Questions!B:I,6,FALSE)</f>
        <v>Reference</v>
      </c>
      <c r="J1328" t="s">
        <v>3746</v>
      </c>
      <c r="K1328" t="s">
        <v>45</v>
      </c>
      <c r="L1328" t="str">
        <f>VLOOKUP(K1328,Questions!B:H,7,FALSE)</f>
        <v>Exc-5upOnly</v>
      </c>
      <c r="M1328">
        <v>0</v>
      </c>
      <c r="O1328">
        <v>0</v>
      </c>
      <c r="P1328">
        <v>1</v>
      </c>
      <c r="Q1328">
        <v>0</v>
      </c>
    </row>
    <row r="1329" spans="1:17" x14ac:dyDescent="0.2">
      <c r="A1329" t="s">
        <v>3371</v>
      </c>
      <c r="B1329" t="s">
        <v>3062</v>
      </c>
      <c r="C1329" t="s">
        <v>3358</v>
      </c>
      <c r="D1329" t="s">
        <v>3365</v>
      </c>
      <c r="E1329">
        <f>VLOOKUP(K1329,Questions!B:I,2,FALSE)</f>
        <v>12</v>
      </c>
      <c r="F1329">
        <f>VLOOKUP(K1329,Questions!B:I,3,FALSE)</f>
        <v>12.2</v>
      </c>
      <c r="G1329" t="str">
        <f>VLOOKUP(K1329,Questions!B:I,4,FALSE)</f>
        <v>Explanation</v>
      </c>
      <c r="H1329" t="str">
        <f>VLOOKUP(K1329,Questions!B:I,5,FALSE)</f>
        <v>Reference - Hard</v>
      </c>
      <c r="I1329" t="str">
        <f>VLOOKUP(K1329,Questions!B:I,6,FALSE)</f>
        <v>Reference</v>
      </c>
      <c r="J1329" t="s">
        <v>3747</v>
      </c>
      <c r="K1329" t="s">
        <v>46</v>
      </c>
      <c r="L1329" t="str">
        <f>VLOOKUP(K1329,Questions!B:H,7,FALSE)</f>
        <v>Exc-5upOnly</v>
      </c>
      <c r="M1329">
        <v>1</v>
      </c>
      <c r="N1329" t="s">
        <v>2247</v>
      </c>
      <c r="O1329">
        <v>0</v>
      </c>
      <c r="P1329">
        <v>1</v>
      </c>
      <c r="Q1329">
        <v>0</v>
      </c>
    </row>
    <row r="1330" spans="1:17" x14ac:dyDescent="0.2">
      <c r="A1330" t="s">
        <v>3371</v>
      </c>
      <c r="B1330" t="s">
        <v>3062</v>
      </c>
      <c r="C1330" t="s">
        <v>3358</v>
      </c>
      <c r="D1330" t="s">
        <v>3365</v>
      </c>
      <c r="E1330">
        <f>VLOOKUP(K1330,Questions!B:I,2,FALSE)</f>
        <v>12</v>
      </c>
      <c r="F1330">
        <f>VLOOKUP(K1330,Questions!B:I,3,FALSE)</f>
        <v>12.3</v>
      </c>
      <c r="G1330" t="str">
        <f>VLOOKUP(K1330,Questions!B:I,4,FALSE)</f>
        <v>2AFC</v>
      </c>
      <c r="H1330" t="str">
        <f>VLOOKUP(K1330,Questions!B:I,5,FALSE)</f>
        <v>Reference - Hard</v>
      </c>
      <c r="I1330" t="str">
        <f>VLOOKUP(K1330,Questions!B:I,6,FALSE)</f>
        <v>Reference</v>
      </c>
      <c r="J1330" t="s">
        <v>3748</v>
      </c>
      <c r="K1330" t="s">
        <v>47</v>
      </c>
      <c r="L1330" t="str">
        <f>VLOOKUP(K1330,Questions!B:H,7,FALSE)</f>
        <v>Exc-5upOnly</v>
      </c>
      <c r="M1330">
        <v>1</v>
      </c>
      <c r="O1330">
        <v>0</v>
      </c>
      <c r="P1330">
        <v>1</v>
      </c>
      <c r="Q1330">
        <v>0</v>
      </c>
    </row>
    <row r="1331" spans="1:17" x14ac:dyDescent="0.2">
      <c r="A1331" t="s">
        <v>3371</v>
      </c>
      <c r="B1331" t="s">
        <v>3062</v>
      </c>
      <c r="C1331" t="s">
        <v>3358</v>
      </c>
      <c r="D1331" t="s">
        <v>3365</v>
      </c>
      <c r="E1331">
        <f>VLOOKUP(K1331,Questions!B:I,2,FALSE)</f>
        <v>12</v>
      </c>
      <c r="F1331">
        <f>VLOOKUP(K1331,Questions!B:I,3,FALSE)</f>
        <v>12.4</v>
      </c>
      <c r="G1331" t="str">
        <f>VLOOKUP(K1331,Questions!B:I,4,FALSE)</f>
        <v>Explanation</v>
      </c>
      <c r="H1331" t="str">
        <f>VLOOKUP(K1331,Questions!B:I,5,FALSE)</f>
        <v>Reference - Hard</v>
      </c>
      <c r="I1331" t="str">
        <f>VLOOKUP(K1331,Questions!B:I,6,FALSE)</f>
        <v>Reference</v>
      </c>
      <c r="J1331" t="s">
        <v>3749</v>
      </c>
      <c r="K1331" t="s">
        <v>48</v>
      </c>
      <c r="L1331" t="str">
        <f>VLOOKUP(K1331,Questions!B:H,7,FALSE)</f>
        <v>Exc-5upOnly</v>
      </c>
      <c r="M1331">
        <v>1</v>
      </c>
      <c r="N1331" t="s">
        <v>2248</v>
      </c>
      <c r="O1331">
        <v>0</v>
      </c>
      <c r="P1331">
        <v>1</v>
      </c>
      <c r="Q1331">
        <v>0</v>
      </c>
    </row>
    <row r="1332" spans="1:17" x14ac:dyDescent="0.2">
      <c r="A1332" t="s">
        <v>3371</v>
      </c>
      <c r="B1332" t="s">
        <v>3062</v>
      </c>
      <c r="C1332" t="s">
        <v>3358</v>
      </c>
      <c r="D1332" t="s">
        <v>3365</v>
      </c>
      <c r="E1332">
        <f>VLOOKUP(K1332,Questions!B:I,2,FALSE)</f>
        <v>13</v>
      </c>
      <c r="F1332">
        <f>VLOOKUP(K1332,Questions!B:I,3,FALSE)</f>
        <v>13.1</v>
      </c>
      <c r="G1332" t="str">
        <f>VLOOKUP(K1332,Questions!B:I,4,FALSE)</f>
        <v>2AFC</v>
      </c>
      <c r="H1332" t="str">
        <f>VLOOKUP(K1332,Questions!B:I,5,FALSE)</f>
        <v>Reference - Hard</v>
      </c>
      <c r="I1332" t="str">
        <f>VLOOKUP(K1332,Questions!B:I,6,FALSE)</f>
        <v>Reference</v>
      </c>
      <c r="J1332" t="s">
        <v>3750</v>
      </c>
      <c r="K1332" t="s">
        <v>49</v>
      </c>
      <c r="L1332" t="str">
        <f>VLOOKUP(K1332,Questions!B:H,7,FALSE)</f>
        <v>Inc</v>
      </c>
      <c r="M1332">
        <v>1</v>
      </c>
      <c r="O1332">
        <v>0</v>
      </c>
      <c r="P1332">
        <v>1</v>
      </c>
      <c r="Q1332">
        <v>0</v>
      </c>
    </row>
    <row r="1333" spans="1:17" x14ac:dyDescent="0.2">
      <c r="A1333" t="s">
        <v>3371</v>
      </c>
      <c r="B1333" t="s">
        <v>3062</v>
      </c>
      <c r="C1333" t="s">
        <v>3358</v>
      </c>
      <c r="D1333" t="s">
        <v>3365</v>
      </c>
      <c r="E1333">
        <f>VLOOKUP(K1333,Questions!B:I,2,FALSE)</f>
        <v>13</v>
      </c>
      <c r="F1333">
        <f>VLOOKUP(K1333,Questions!B:I,3,FALSE)</f>
        <v>13.2</v>
      </c>
      <c r="G1333" t="str">
        <f>VLOOKUP(K1333,Questions!B:I,4,FALSE)</f>
        <v>Explanation</v>
      </c>
      <c r="H1333" t="str">
        <f>VLOOKUP(K1333,Questions!B:I,5,FALSE)</f>
        <v>Reference - Hard</v>
      </c>
      <c r="I1333" t="str">
        <f>VLOOKUP(K1333,Questions!B:I,6,FALSE)</f>
        <v>Reference</v>
      </c>
      <c r="J1333" t="s">
        <v>3751</v>
      </c>
      <c r="K1333" t="s">
        <v>50</v>
      </c>
      <c r="L1333" t="str">
        <f>VLOOKUP(K1333,Questions!B:H,7,FALSE)</f>
        <v>Inc</v>
      </c>
      <c r="M1333">
        <v>1</v>
      </c>
      <c r="N1333" t="s">
        <v>2249</v>
      </c>
      <c r="O1333">
        <v>0</v>
      </c>
      <c r="P1333">
        <v>1</v>
      </c>
      <c r="Q1333">
        <v>0</v>
      </c>
    </row>
    <row r="1334" spans="1:17" x14ac:dyDescent="0.2">
      <c r="A1334" t="s">
        <v>3371</v>
      </c>
      <c r="B1334" t="s">
        <v>3062</v>
      </c>
      <c r="C1334" t="s">
        <v>3358</v>
      </c>
      <c r="D1334" t="s">
        <v>3365</v>
      </c>
      <c r="E1334">
        <f>VLOOKUP(K1334,Questions!B:I,2,FALSE)</f>
        <v>14</v>
      </c>
      <c r="F1334">
        <f>VLOOKUP(K1334,Questions!B:I,3,FALSE)</f>
        <v>14.1</v>
      </c>
      <c r="G1334" t="str">
        <f>VLOOKUP(K1334,Questions!B:I,4,FALSE)</f>
        <v>2AFC</v>
      </c>
      <c r="H1334" t="str">
        <f>VLOOKUP(K1334,Questions!B:I,5,FALSE)</f>
        <v>Emotion Reminder</v>
      </c>
      <c r="I1334" t="str">
        <f>VLOOKUP(K1334,Questions!B:I,6,FALSE)</f>
        <v>Emotion</v>
      </c>
      <c r="J1334" t="s">
        <v>3752</v>
      </c>
      <c r="K1334" t="s">
        <v>52</v>
      </c>
      <c r="L1334" t="str">
        <f>VLOOKUP(K1334,Questions!B:H,7,FALSE)</f>
        <v>Inc</v>
      </c>
      <c r="M1334">
        <v>1</v>
      </c>
      <c r="O1334">
        <v>0</v>
      </c>
      <c r="P1334">
        <v>1</v>
      </c>
      <c r="Q1334">
        <v>0</v>
      </c>
    </row>
    <row r="1335" spans="1:17" x14ac:dyDescent="0.2">
      <c r="A1335" t="s">
        <v>3371</v>
      </c>
      <c r="B1335" t="s">
        <v>3062</v>
      </c>
      <c r="C1335" t="s">
        <v>3358</v>
      </c>
      <c r="D1335" t="s">
        <v>3365</v>
      </c>
      <c r="E1335">
        <f>VLOOKUP(K1335,Questions!B:I,2,FALSE)</f>
        <v>14</v>
      </c>
      <c r="F1335">
        <f>VLOOKUP(K1335,Questions!B:I,3,FALSE)</f>
        <v>14.2</v>
      </c>
      <c r="G1335" t="str">
        <f>VLOOKUP(K1335,Questions!B:I,4,FALSE)</f>
        <v>Explanation</v>
      </c>
      <c r="H1335" t="str">
        <f>VLOOKUP(K1335,Questions!B:I,5,FALSE)</f>
        <v>Emotion Reminder</v>
      </c>
      <c r="I1335" t="str">
        <f>VLOOKUP(K1335,Questions!B:I,6,FALSE)</f>
        <v>Emotion</v>
      </c>
      <c r="J1335" t="s">
        <v>3753</v>
      </c>
      <c r="K1335" t="s">
        <v>3652</v>
      </c>
      <c r="L1335" t="str">
        <f>VLOOKUP(K1335,Questions!B:H,7,FALSE)</f>
        <v>Inc</v>
      </c>
      <c r="M1335">
        <v>1</v>
      </c>
      <c r="N1335" t="s">
        <v>2250</v>
      </c>
      <c r="O1335">
        <v>0</v>
      </c>
      <c r="P1335">
        <v>1</v>
      </c>
      <c r="Q1335">
        <v>0</v>
      </c>
    </row>
    <row r="1336" spans="1:17" x14ac:dyDescent="0.2">
      <c r="A1336" t="s">
        <v>3371</v>
      </c>
      <c r="B1336" t="s">
        <v>3062</v>
      </c>
      <c r="C1336" t="s">
        <v>3358</v>
      </c>
      <c r="D1336" t="s">
        <v>3365</v>
      </c>
      <c r="E1336">
        <f>VLOOKUP(K1336,Questions!B:I,2,FALSE)</f>
        <v>14</v>
      </c>
      <c r="F1336">
        <f>VLOOKUP(K1336,Questions!B:I,3,FALSE)</f>
        <v>14.3</v>
      </c>
      <c r="G1336" t="str">
        <f>VLOOKUP(K1336,Questions!B:I,4,FALSE)</f>
        <v>2AFC</v>
      </c>
      <c r="H1336" t="str">
        <f>VLOOKUP(K1336,Questions!B:I,5,FALSE)</f>
        <v>Emotion Reminder</v>
      </c>
      <c r="I1336" t="str">
        <f>VLOOKUP(K1336,Questions!B:I,6,FALSE)</f>
        <v>Emotion</v>
      </c>
      <c r="J1336" t="s">
        <v>3754</v>
      </c>
      <c r="K1336" t="s">
        <v>54</v>
      </c>
      <c r="L1336" t="str">
        <f>VLOOKUP(K1336,Questions!B:H,7,FALSE)</f>
        <v>Inc</v>
      </c>
      <c r="M1336">
        <v>1</v>
      </c>
      <c r="O1336">
        <v>0</v>
      </c>
      <c r="P1336">
        <v>1</v>
      </c>
      <c r="Q1336">
        <v>0</v>
      </c>
    </row>
    <row r="1337" spans="1:17" x14ac:dyDescent="0.2">
      <c r="A1337" t="s">
        <v>3371</v>
      </c>
      <c r="B1337" t="s">
        <v>3062</v>
      </c>
      <c r="C1337" t="s">
        <v>3358</v>
      </c>
      <c r="D1337" t="s">
        <v>3365</v>
      </c>
      <c r="E1337">
        <f>VLOOKUP(K1337,Questions!B:I,2,FALSE)</f>
        <v>14</v>
      </c>
      <c r="F1337">
        <f>VLOOKUP(K1337,Questions!B:I,3,FALSE)</f>
        <v>14.4</v>
      </c>
      <c r="G1337" t="str">
        <f>VLOOKUP(K1337,Questions!B:I,4,FALSE)</f>
        <v>Explanation</v>
      </c>
      <c r="H1337" t="str">
        <f>VLOOKUP(K1337,Questions!B:I,5,FALSE)</f>
        <v>Emotion Reminder</v>
      </c>
      <c r="I1337" t="str">
        <f>VLOOKUP(K1337,Questions!B:I,6,FALSE)</f>
        <v>Emotion</v>
      </c>
      <c r="J1337" t="s">
        <v>3755</v>
      </c>
      <c r="K1337" t="s">
        <v>3653</v>
      </c>
      <c r="L1337" t="str">
        <f>VLOOKUP(K1337,Questions!B:H,7,FALSE)</f>
        <v>Inc</v>
      </c>
      <c r="M1337">
        <v>1</v>
      </c>
      <c r="N1337" t="s">
        <v>2251</v>
      </c>
      <c r="O1337">
        <v>0</v>
      </c>
      <c r="P1337">
        <v>1</v>
      </c>
      <c r="Q1337">
        <v>0</v>
      </c>
    </row>
    <row r="1338" spans="1:17" x14ac:dyDescent="0.2">
      <c r="A1338" t="s">
        <v>3371</v>
      </c>
      <c r="B1338" t="s">
        <v>3062</v>
      </c>
      <c r="C1338" t="s">
        <v>3358</v>
      </c>
      <c r="D1338" t="s">
        <v>3365</v>
      </c>
      <c r="E1338">
        <f>VLOOKUP(K1338,Questions!B:I,2,FALSE)</f>
        <v>15</v>
      </c>
      <c r="F1338">
        <f>VLOOKUP(K1338,Questions!B:I,3,FALSE)</f>
        <v>15.1</v>
      </c>
      <c r="G1338" t="str">
        <f>VLOOKUP(K1338,Questions!B:I,4,FALSE)</f>
        <v>Control</v>
      </c>
      <c r="H1338" t="str">
        <f>VLOOKUP(K1338,Questions!B:I,5,FALSE)</f>
        <v>True Belief - Control</v>
      </c>
      <c r="I1338" t="str">
        <f>VLOOKUP(K1338,Questions!B:I,6,FALSE)</f>
        <v>Control</v>
      </c>
      <c r="J1338" t="s">
        <v>3756</v>
      </c>
      <c r="K1338" t="s">
        <v>55</v>
      </c>
      <c r="L1338" t="str">
        <f>VLOOKUP(K1338,Questions!B:H,7,FALSE)</f>
        <v>Inc</v>
      </c>
      <c r="M1338">
        <v>1</v>
      </c>
      <c r="O1338">
        <v>0</v>
      </c>
      <c r="P1338">
        <v>1</v>
      </c>
      <c r="Q1338">
        <v>0</v>
      </c>
    </row>
    <row r="1339" spans="1:17" x14ac:dyDescent="0.2">
      <c r="A1339" t="s">
        <v>3371</v>
      </c>
      <c r="B1339" t="s">
        <v>3062</v>
      </c>
      <c r="C1339" t="s">
        <v>3358</v>
      </c>
      <c r="D1339" t="s">
        <v>3365</v>
      </c>
      <c r="E1339">
        <f>VLOOKUP(K1339,Questions!B:I,2,FALSE)</f>
        <v>15</v>
      </c>
      <c r="F1339">
        <f>VLOOKUP(K1339,Questions!B:I,3,FALSE)</f>
        <v>15.2</v>
      </c>
      <c r="G1339" t="str">
        <f>VLOOKUP(K1339,Questions!B:I,4,FALSE)</f>
        <v>2AFC</v>
      </c>
      <c r="H1339" t="str">
        <f>VLOOKUP(K1339,Questions!B:I,5,FALSE)</f>
        <v>True Belief - Location</v>
      </c>
      <c r="I1339" t="str">
        <f>VLOOKUP(K1339,Questions!B:I,6,FALSE)</f>
        <v>Belief</v>
      </c>
      <c r="J1339" t="s">
        <v>3757</v>
      </c>
      <c r="K1339" t="s">
        <v>56</v>
      </c>
      <c r="L1339" t="str">
        <f>VLOOKUP(K1339,Questions!B:H,7,FALSE)</f>
        <v>Inc</v>
      </c>
      <c r="M1339">
        <v>1</v>
      </c>
      <c r="O1339">
        <v>0</v>
      </c>
      <c r="P1339">
        <v>1</v>
      </c>
      <c r="Q1339">
        <v>0</v>
      </c>
    </row>
    <row r="1340" spans="1:17" x14ac:dyDescent="0.2">
      <c r="A1340" t="s">
        <v>3371</v>
      </c>
      <c r="B1340" t="s">
        <v>3062</v>
      </c>
      <c r="C1340" t="s">
        <v>3358</v>
      </c>
      <c r="D1340" t="s">
        <v>3365</v>
      </c>
      <c r="E1340">
        <f>VLOOKUP(K1340,Questions!B:I,2,FALSE)</f>
        <v>15</v>
      </c>
      <c r="F1340">
        <f>VLOOKUP(K1340,Questions!B:I,3,FALSE)</f>
        <v>15.3</v>
      </c>
      <c r="G1340" t="str">
        <f>VLOOKUP(K1340,Questions!B:I,4,FALSE)</f>
        <v>Explanation</v>
      </c>
      <c r="H1340" t="str">
        <f>VLOOKUP(K1340,Questions!B:I,5,FALSE)</f>
        <v>True Belief - Location</v>
      </c>
      <c r="I1340" t="str">
        <f>VLOOKUP(K1340,Questions!B:I,6,FALSE)</f>
        <v>Belief</v>
      </c>
      <c r="J1340" t="s">
        <v>3758</v>
      </c>
      <c r="K1340" t="s">
        <v>57</v>
      </c>
      <c r="L1340" t="str">
        <f>VLOOKUP(K1340,Questions!B:H,7,FALSE)</f>
        <v>Inc</v>
      </c>
      <c r="M1340">
        <v>1</v>
      </c>
      <c r="N1340" t="s">
        <v>2252</v>
      </c>
      <c r="O1340">
        <v>0</v>
      </c>
      <c r="P1340">
        <v>1</v>
      </c>
      <c r="Q1340">
        <v>0</v>
      </c>
    </row>
    <row r="1341" spans="1:17" x14ac:dyDescent="0.2">
      <c r="A1341" t="s">
        <v>3371</v>
      </c>
      <c r="B1341" t="s">
        <v>3062</v>
      </c>
      <c r="C1341" t="s">
        <v>3358</v>
      </c>
      <c r="D1341" t="s">
        <v>3365</v>
      </c>
      <c r="E1341">
        <f>VLOOKUP(K1341,Questions!B:I,2,FALSE)</f>
        <v>16</v>
      </c>
      <c r="F1341">
        <f>VLOOKUP(K1341,Questions!B:I,3,FALSE)</f>
        <v>16.100000000000001</v>
      </c>
      <c r="G1341" t="str">
        <f>VLOOKUP(K1341,Questions!B:I,4,FALSE)</f>
        <v>Control</v>
      </c>
      <c r="H1341" t="str">
        <f>VLOOKUP(K1341,Questions!B:I,5,FALSE)</f>
        <v>Moral Reasoning True Beliefs - Control</v>
      </c>
      <c r="I1341" t="str">
        <f>VLOOKUP(K1341,Questions!B:I,6,FALSE)</f>
        <v>Control</v>
      </c>
      <c r="J1341" t="s">
        <v>3759</v>
      </c>
      <c r="K1341" t="s">
        <v>59</v>
      </c>
      <c r="L1341" t="str">
        <f>VLOOKUP(K1341,Questions!B:H,7,FALSE)</f>
        <v>Inc</v>
      </c>
      <c r="M1341">
        <v>1</v>
      </c>
      <c r="O1341">
        <v>0</v>
      </c>
      <c r="P1341">
        <v>1</v>
      </c>
      <c r="Q1341">
        <v>0</v>
      </c>
    </row>
    <row r="1342" spans="1:17" x14ac:dyDescent="0.2">
      <c r="A1342" t="s">
        <v>3371</v>
      </c>
      <c r="B1342" t="s">
        <v>3062</v>
      </c>
      <c r="C1342" t="s">
        <v>3358</v>
      </c>
      <c r="D1342" t="s">
        <v>3365</v>
      </c>
      <c r="E1342">
        <f>VLOOKUP(K1342,Questions!B:I,2,FALSE)</f>
        <v>16</v>
      </c>
      <c r="F1342">
        <f>VLOOKUP(K1342,Questions!B:I,3,FALSE)</f>
        <v>16.2</v>
      </c>
      <c r="G1342" t="str">
        <f>VLOOKUP(K1342,Questions!B:I,4,FALSE)</f>
        <v>Control</v>
      </c>
      <c r="H1342" t="str">
        <f>VLOOKUP(K1342,Questions!B:I,5,FALSE)</f>
        <v>Moral Reasoning True Beliefs - Control</v>
      </c>
      <c r="I1342" t="str">
        <f>VLOOKUP(K1342,Questions!B:I,6,FALSE)</f>
        <v>Control</v>
      </c>
      <c r="J1342" t="s">
        <v>3760</v>
      </c>
      <c r="K1342" t="s">
        <v>60</v>
      </c>
      <c r="L1342" t="str">
        <f>VLOOKUP(K1342,Questions!B:H,7,FALSE)</f>
        <v>Inc</v>
      </c>
      <c r="M1342">
        <v>1</v>
      </c>
      <c r="O1342">
        <v>0</v>
      </c>
      <c r="P1342">
        <v>1</v>
      </c>
      <c r="Q1342">
        <v>0</v>
      </c>
    </row>
    <row r="1343" spans="1:17" x14ac:dyDescent="0.2">
      <c r="A1343" t="s">
        <v>3371</v>
      </c>
      <c r="B1343" t="s">
        <v>3062</v>
      </c>
      <c r="C1343" t="s">
        <v>3358</v>
      </c>
      <c r="D1343" t="s">
        <v>3365</v>
      </c>
      <c r="E1343">
        <f>VLOOKUP(K1343,Questions!B:I,2,FALSE)</f>
        <v>16</v>
      </c>
      <c r="F1343">
        <f>VLOOKUP(K1343,Questions!B:I,3,FALSE)</f>
        <v>16.3</v>
      </c>
      <c r="G1343" t="str">
        <f>VLOOKUP(K1343,Questions!B:I,4,FALSE)</f>
        <v>Explanation</v>
      </c>
      <c r="H1343" t="str">
        <f>VLOOKUP(K1343,Questions!B:I,5,FALSE)</f>
        <v>Moral Reasoning True Beliefs</v>
      </c>
      <c r="I1343" t="str">
        <f>VLOOKUP(K1343,Questions!B:I,6,FALSE)</f>
        <v>Moral Reasoning</v>
      </c>
      <c r="J1343" t="s">
        <v>3761</v>
      </c>
      <c r="K1343" t="s">
        <v>61</v>
      </c>
      <c r="L1343" t="str">
        <f>VLOOKUP(K1343,Questions!B:H,7,FALSE)</f>
        <v>Exc</v>
      </c>
      <c r="M1343">
        <v>1</v>
      </c>
      <c r="N1343" t="s">
        <v>2253</v>
      </c>
      <c r="O1343">
        <v>0</v>
      </c>
      <c r="P1343">
        <v>1</v>
      </c>
      <c r="Q1343">
        <v>0</v>
      </c>
    </row>
    <row r="1344" spans="1:17" x14ac:dyDescent="0.2">
      <c r="A1344" t="s">
        <v>3371</v>
      </c>
      <c r="B1344" t="s">
        <v>3062</v>
      </c>
      <c r="C1344" t="s">
        <v>3358</v>
      </c>
      <c r="D1344" t="s">
        <v>3365</v>
      </c>
      <c r="E1344">
        <f>VLOOKUP(K1344,Questions!B:I,2,FALSE)</f>
        <v>16</v>
      </c>
      <c r="F1344">
        <f>VLOOKUP(K1344,Questions!B:I,3,FALSE)</f>
        <v>16.399999999999999</v>
      </c>
      <c r="G1344" t="str">
        <f>VLOOKUP(K1344,Questions!B:I,4,FALSE)</f>
        <v>Explanation</v>
      </c>
      <c r="H1344" t="str">
        <f>VLOOKUP(K1344,Questions!B:I,5,FALSE)</f>
        <v>Emotion</v>
      </c>
      <c r="I1344" t="str">
        <f>VLOOKUP(K1344,Questions!B:I,6,FALSE)</f>
        <v>Emotion</v>
      </c>
      <c r="J1344" t="s">
        <v>3762</v>
      </c>
      <c r="K1344" t="s">
        <v>62</v>
      </c>
      <c r="L1344" t="str">
        <f>VLOOKUP(K1344,Questions!B:H,7,FALSE)</f>
        <v>Inc</v>
      </c>
      <c r="M1344">
        <v>1</v>
      </c>
      <c r="N1344" t="s">
        <v>2254</v>
      </c>
      <c r="O1344">
        <v>0</v>
      </c>
      <c r="P1344">
        <v>1</v>
      </c>
      <c r="Q1344">
        <v>0</v>
      </c>
    </row>
    <row r="1345" spans="1:17" x14ac:dyDescent="0.2">
      <c r="A1345" t="s">
        <v>3371</v>
      </c>
      <c r="B1345" t="s">
        <v>3062</v>
      </c>
      <c r="C1345" t="s">
        <v>3358</v>
      </c>
      <c r="D1345" t="s">
        <v>3365</v>
      </c>
      <c r="E1345">
        <f>VLOOKUP(K1345,Questions!B:I,2,FALSE)</f>
        <v>16</v>
      </c>
      <c r="F1345">
        <f>VLOOKUP(K1345,Questions!B:I,3,FALSE)</f>
        <v>16.5</v>
      </c>
      <c r="G1345" t="str">
        <f>VLOOKUP(K1345,Questions!B:I,4,FALSE)</f>
        <v>2AFC</v>
      </c>
      <c r="H1345" t="str">
        <f>VLOOKUP(K1345,Questions!B:I,5,FALSE)</f>
        <v>Moral Reasoning True Beliefs</v>
      </c>
      <c r="I1345" t="str">
        <f>VLOOKUP(K1345,Questions!B:I,6,FALSE)</f>
        <v>Moral Reasoning</v>
      </c>
      <c r="J1345" t="s">
        <v>3763</v>
      </c>
      <c r="K1345" t="s">
        <v>63</v>
      </c>
      <c r="L1345" t="str">
        <f>VLOOKUP(K1345,Questions!B:H,7,FALSE)</f>
        <v>Inc</v>
      </c>
      <c r="M1345">
        <v>1</v>
      </c>
      <c r="O1345">
        <v>0</v>
      </c>
      <c r="P1345">
        <v>1</v>
      </c>
      <c r="Q1345">
        <v>0</v>
      </c>
    </row>
    <row r="1346" spans="1:17" x14ac:dyDescent="0.2">
      <c r="A1346" t="s">
        <v>3371</v>
      </c>
      <c r="B1346" t="s">
        <v>3062</v>
      </c>
      <c r="C1346" t="s">
        <v>3358</v>
      </c>
      <c r="D1346" t="s">
        <v>3365</v>
      </c>
      <c r="E1346">
        <f>VLOOKUP(K1346,Questions!B:I,2,FALSE)</f>
        <v>16</v>
      </c>
      <c r="F1346">
        <f>VLOOKUP(K1346,Questions!B:I,3,FALSE)</f>
        <v>16.600000000000001</v>
      </c>
      <c r="G1346" t="str">
        <f>VLOOKUP(K1346,Questions!B:I,4,FALSE)</f>
        <v>Explanation</v>
      </c>
      <c r="H1346" t="str">
        <f>VLOOKUP(K1346,Questions!B:I,5,FALSE)</f>
        <v>Moral Reasoning True Beliefs</v>
      </c>
      <c r="I1346" t="str">
        <f>VLOOKUP(K1346,Questions!B:I,6,FALSE)</f>
        <v>Moral Reasoning</v>
      </c>
      <c r="J1346" t="s">
        <v>3764</v>
      </c>
      <c r="K1346" t="s">
        <v>3656</v>
      </c>
      <c r="L1346" t="str">
        <f>VLOOKUP(K1346,Questions!B:H,7,FALSE)</f>
        <v>Inc</v>
      </c>
      <c r="M1346">
        <v>1</v>
      </c>
      <c r="N1346" t="s">
        <v>2255</v>
      </c>
      <c r="O1346">
        <v>0</v>
      </c>
      <c r="P1346">
        <v>1</v>
      </c>
      <c r="Q1346">
        <v>0</v>
      </c>
    </row>
    <row r="1347" spans="1:17" x14ac:dyDescent="0.2">
      <c r="A1347" t="s">
        <v>3371</v>
      </c>
      <c r="B1347" t="s">
        <v>3062</v>
      </c>
      <c r="C1347" t="s">
        <v>3358</v>
      </c>
      <c r="D1347" t="s">
        <v>3365</v>
      </c>
      <c r="E1347">
        <f>VLOOKUP(K1347,Questions!B:I,2,FALSE)</f>
        <v>16</v>
      </c>
      <c r="F1347">
        <f>VLOOKUP(K1347,Questions!B:I,3,FALSE)</f>
        <v>16.7</v>
      </c>
      <c r="G1347" t="str">
        <f>VLOOKUP(K1347,Questions!B:I,4,FALSE)</f>
        <v>2AFC</v>
      </c>
      <c r="H1347" t="str">
        <f>VLOOKUP(K1347,Questions!B:I,5,FALSE)</f>
        <v>Moral Reasoning True Beliefs</v>
      </c>
      <c r="I1347" t="str">
        <f>VLOOKUP(K1347,Questions!B:I,6,FALSE)</f>
        <v>Moral Reasoning</v>
      </c>
      <c r="J1347" t="s">
        <v>3765</v>
      </c>
      <c r="K1347" t="s">
        <v>64</v>
      </c>
      <c r="L1347" t="str">
        <f>VLOOKUP(K1347,Questions!B:H,7,FALSE)</f>
        <v>Inc</v>
      </c>
      <c r="M1347">
        <v>1</v>
      </c>
      <c r="O1347">
        <v>0</v>
      </c>
      <c r="P1347">
        <v>1</v>
      </c>
      <c r="Q1347">
        <v>0</v>
      </c>
    </row>
    <row r="1348" spans="1:17" x14ac:dyDescent="0.2">
      <c r="A1348" t="s">
        <v>3371</v>
      </c>
      <c r="B1348" t="s">
        <v>3062</v>
      </c>
      <c r="C1348" t="s">
        <v>3358</v>
      </c>
      <c r="D1348" t="s">
        <v>3365</v>
      </c>
      <c r="E1348">
        <f>VLOOKUP(K1348,Questions!B:I,2,FALSE)</f>
        <v>16</v>
      </c>
      <c r="F1348">
        <f>VLOOKUP(K1348,Questions!B:I,3,FALSE)</f>
        <v>16.8</v>
      </c>
      <c r="G1348" t="str">
        <f>VLOOKUP(K1348,Questions!B:I,4,FALSE)</f>
        <v>Explanation</v>
      </c>
      <c r="H1348" t="str">
        <f>VLOOKUP(K1348,Questions!B:I,5,FALSE)</f>
        <v>Moral Reasoning True Beliefs</v>
      </c>
      <c r="I1348" t="str">
        <f>VLOOKUP(K1348,Questions!B:I,6,FALSE)</f>
        <v>Moral Reasoning</v>
      </c>
      <c r="J1348" t="s">
        <v>3766</v>
      </c>
      <c r="K1348" t="s">
        <v>3657</v>
      </c>
      <c r="L1348" t="str">
        <f>VLOOKUP(K1348,Questions!B:H,7,FALSE)</f>
        <v>Inc</v>
      </c>
      <c r="M1348">
        <v>1</v>
      </c>
      <c r="N1348" t="s">
        <v>2256</v>
      </c>
      <c r="O1348">
        <v>0</v>
      </c>
      <c r="P1348">
        <v>1</v>
      </c>
      <c r="Q1348">
        <v>0</v>
      </c>
    </row>
    <row r="1349" spans="1:17" x14ac:dyDescent="0.2">
      <c r="A1349" t="s">
        <v>3371</v>
      </c>
      <c r="B1349" t="s">
        <v>3062</v>
      </c>
      <c r="C1349" t="s">
        <v>3358</v>
      </c>
      <c r="D1349" t="s">
        <v>3365</v>
      </c>
      <c r="E1349">
        <f>VLOOKUP(K1349,Questions!B:I,2,FALSE)</f>
        <v>16</v>
      </c>
      <c r="F1349">
        <f>VLOOKUP(K1349,Questions!B:I,3,FALSE)</f>
        <v>16.899999999999999</v>
      </c>
      <c r="G1349" t="str">
        <f>VLOOKUP(K1349,Questions!B:I,4,FALSE)</f>
        <v>2AFC</v>
      </c>
      <c r="H1349" t="str">
        <f>VLOOKUP(K1349,Questions!B:I,5,FALSE)</f>
        <v>Moral Reasoning True Beliefs</v>
      </c>
      <c r="I1349" t="str">
        <f>VLOOKUP(K1349,Questions!B:I,6,FALSE)</f>
        <v>Moral Reasoning</v>
      </c>
      <c r="J1349" t="s">
        <v>3767</v>
      </c>
      <c r="K1349" t="s">
        <v>65</v>
      </c>
      <c r="L1349" t="str">
        <f>VLOOKUP(K1349,Questions!B:H,7,FALSE)</f>
        <v>Inc</v>
      </c>
      <c r="M1349">
        <v>0</v>
      </c>
      <c r="O1349">
        <v>0</v>
      </c>
      <c r="P1349">
        <v>1</v>
      </c>
      <c r="Q1349">
        <v>0</v>
      </c>
    </row>
    <row r="1350" spans="1:17" x14ac:dyDescent="0.2">
      <c r="A1350" t="s">
        <v>3371</v>
      </c>
      <c r="B1350" t="s">
        <v>3062</v>
      </c>
      <c r="C1350" t="s">
        <v>3358</v>
      </c>
      <c r="D1350" t="s">
        <v>3365</v>
      </c>
      <c r="E1350">
        <f>VLOOKUP(K1350,Questions!B:I,2,FALSE)</f>
        <v>16</v>
      </c>
      <c r="F1350">
        <f>VLOOKUP(K1350,Questions!B:I,3,FALSE)</f>
        <v>16.91</v>
      </c>
      <c r="G1350" t="str">
        <f>VLOOKUP(K1350,Questions!B:I,4,FALSE)</f>
        <v>Explanation</v>
      </c>
      <c r="H1350" t="str">
        <f>VLOOKUP(K1350,Questions!B:I,5,FALSE)</f>
        <v>Moral Reasoning True Beliefs</v>
      </c>
      <c r="I1350" t="str">
        <f>VLOOKUP(K1350,Questions!B:I,6,FALSE)</f>
        <v>Moral Reasoning</v>
      </c>
      <c r="J1350" t="s">
        <v>3768</v>
      </c>
      <c r="K1350" t="s">
        <v>3658</v>
      </c>
      <c r="L1350" t="str">
        <f>VLOOKUP(K1350,Questions!B:H,7,FALSE)</f>
        <v>Inc</v>
      </c>
      <c r="M1350">
        <v>0</v>
      </c>
      <c r="N1350" t="s">
        <v>2257</v>
      </c>
      <c r="O1350">
        <v>0</v>
      </c>
      <c r="P1350">
        <v>1</v>
      </c>
      <c r="Q1350">
        <v>0</v>
      </c>
    </row>
    <row r="1351" spans="1:17" x14ac:dyDescent="0.2">
      <c r="A1351" t="s">
        <v>3371</v>
      </c>
      <c r="B1351" t="s">
        <v>3062</v>
      </c>
      <c r="C1351" t="s">
        <v>3358</v>
      </c>
      <c r="D1351" t="s">
        <v>3365</v>
      </c>
      <c r="E1351">
        <f>VLOOKUP(K1351,Questions!B:I,2,FALSE)</f>
        <v>17</v>
      </c>
      <c r="F1351">
        <f>VLOOKUP(K1351,Questions!B:I,3,FALSE)</f>
        <v>17.100000000000001</v>
      </c>
      <c r="G1351" t="str">
        <f>VLOOKUP(K1351,Questions!B:I,4,FALSE)</f>
        <v>2AFC</v>
      </c>
      <c r="H1351" t="str">
        <f>VLOOKUP(K1351,Questions!B:I,5,FALSE)</f>
        <v>False Belief - Lies</v>
      </c>
      <c r="I1351" t="str">
        <f>VLOOKUP(K1351,Questions!B:I,6,FALSE)</f>
        <v>Lies</v>
      </c>
      <c r="J1351" t="s">
        <v>3769</v>
      </c>
      <c r="K1351" t="s">
        <v>66</v>
      </c>
      <c r="L1351" t="str">
        <f>VLOOKUP(K1351,Questions!B:H,7,FALSE)</f>
        <v>Exc-5upOnly</v>
      </c>
      <c r="M1351">
        <v>1</v>
      </c>
      <c r="O1351">
        <v>0</v>
      </c>
      <c r="P1351">
        <v>1</v>
      </c>
      <c r="Q1351">
        <v>0</v>
      </c>
    </row>
    <row r="1352" spans="1:17" x14ac:dyDescent="0.2">
      <c r="A1352" t="s">
        <v>3371</v>
      </c>
      <c r="B1352" t="s">
        <v>3062</v>
      </c>
      <c r="C1352" t="s">
        <v>3358</v>
      </c>
      <c r="D1352" t="s">
        <v>3365</v>
      </c>
      <c r="E1352">
        <f>VLOOKUP(K1352,Questions!B:I,2,FALSE)</f>
        <v>17</v>
      </c>
      <c r="F1352">
        <f>VLOOKUP(K1352,Questions!B:I,3,FALSE)</f>
        <v>17.2</v>
      </c>
      <c r="G1352" t="str">
        <f>VLOOKUP(K1352,Questions!B:I,4,FALSE)</f>
        <v>Control</v>
      </c>
      <c r="H1352" t="str">
        <f>VLOOKUP(K1352,Questions!B:I,5,FALSE)</f>
        <v>False Belief - Lies - Control</v>
      </c>
      <c r="I1352" t="str">
        <f>VLOOKUP(K1352,Questions!B:I,6,FALSE)</f>
        <v>Control</v>
      </c>
      <c r="J1352" t="s">
        <v>3770</v>
      </c>
      <c r="K1352" t="s">
        <v>3659</v>
      </c>
      <c r="L1352" t="str">
        <f>VLOOKUP(K1352,Questions!B:H,7,FALSE)</f>
        <v>Exc-5upOnly</v>
      </c>
      <c r="M1352">
        <v>1</v>
      </c>
      <c r="O1352">
        <v>0</v>
      </c>
      <c r="P1352">
        <v>1</v>
      </c>
      <c r="Q1352">
        <v>0</v>
      </c>
    </row>
    <row r="1353" spans="1:17" x14ac:dyDescent="0.2">
      <c r="A1353" t="s">
        <v>3371</v>
      </c>
      <c r="B1353" t="s">
        <v>3062</v>
      </c>
      <c r="C1353" t="s">
        <v>3358</v>
      </c>
      <c r="D1353" t="s">
        <v>3365</v>
      </c>
      <c r="E1353">
        <f>VLOOKUP(K1353,Questions!B:I,2,FALSE)</f>
        <v>17</v>
      </c>
      <c r="F1353">
        <f>VLOOKUP(K1353,Questions!B:I,3,FALSE)</f>
        <v>17.3</v>
      </c>
      <c r="G1353" t="str">
        <f>VLOOKUP(K1353,Questions!B:I,4,FALSE)</f>
        <v>2AFC</v>
      </c>
      <c r="H1353" t="str">
        <f>VLOOKUP(K1353,Questions!B:I,5,FALSE)</f>
        <v>False Belief - Lies</v>
      </c>
      <c r="I1353" t="str">
        <f>VLOOKUP(K1353,Questions!B:I,6,FALSE)</f>
        <v>Lies</v>
      </c>
      <c r="J1353" t="s">
        <v>3771</v>
      </c>
      <c r="K1353" t="s">
        <v>68</v>
      </c>
      <c r="L1353" t="str">
        <f>VLOOKUP(K1353,Questions!B:H,7,FALSE)</f>
        <v>Exc-5upOnly</v>
      </c>
      <c r="M1353">
        <v>1</v>
      </c>
      <c r="O1353">
        <v>0</v>
      </c>
      <c r="P1353">
        <v>1</v>
      </c>
      <c r="Q1353">
        <v>0</v>
      </c>
    </row>
    <row r="1354" spans="1:17" x14ac:dyDescent="0.2">
      <c r="A1354" t="s">
        <v>3371</v>
      </c>
      <c r="B1354" t="s">
        <v>3062</v>
      </c>
      <c r="C1354" t="s">
        <v>3358</v>
      </c>
      <c r="D1354" t="s">
        <v>3365</v>
      </c>
      <c r="E1354">
        <f>VLOOKUP(K1354,Questions!B:I,2,FALSE)</f>
        <v>17</v>
      </c>
      <c r="F1354">
        <f>VLOOKUP(K1354,Questions!B:I,3,FALSE)</f>
        <v>17.399999999999999</v>
      </c>
      <c r="G1354" t="str">
        <f>VLOOKUP(K1354,Questions!B:I,4,FALSE)</f>
        <v>Explanation</v>
      </c>
      <c r="H1354" t="str">
        <f>VLOOKUP(K1354,Questions!B:I,5,FALSE)</f>
        <v>False Belief - Lies</v>
      </c>
      <c r="I1354" t="str">
        <f>VLOOKUP(K1354,Questions!B:I,6,FALSE)</f>
        <v>Lies</v>
      </c>
      <c r="J1354" t="s">
        <v>3772</v>
      </c>
      <c r="K1354" t="s">
        <v>69</v>
      </c>
      <c r="L1354" t="str">
        <f>VLOOKUP(K1354,Questions!B:H,7,FALSE)</f>
        <v>Exc-5upOnly</v>
      </c>
      <c r="M1354">
        <v>1</v>
      </c>
      <c r="N1354" t="s">
        <v>2258</v>
      </c>
      <c r="O1354">
        <v>0</v>
      </c>
      <c r="P1354">
        <v>1</v>
      </c>
      <c r="Q1354">
        <v>0</v>
      </c>
    </row>
    <row r="1355" spans="1:17" x14ac:dyDescent="0.2">
      <c r="A1355" t="s">
        <v>3371</v>
      </c>
      <c r="B1355" t="s">
        <v>3062</v>
      </c>
      <c r="C1355" t="s">
        <v>3358</v>
      </c>
      <c r="D1355" t="s">
        <v>3365</v>
      </c>
      <c r="E1355">
        <f>VLOOKUP(K1355,Questions!B:I,2,FALSE)</f>
        <v>17</v>
      </c>
      <c r="F1355">
        <f>VLOOKUP(K1355,Questions!B:I,3,FALSE)</f>
        <v>17.5</v>
      </c>
      <c r="G1355" t="str">
        <f>VLOOKUP(K1355,Questions!B:I,4,FALSE)</f>
        <v>Control</v>
      </c>
      <c r="H1355" t="str">
        <f>VLOOKUP(K1355,Questions!B:I,5,FALSE)</f>
        <v>False Belief - Lies - Control</v>
      </c>
      <c r="I1355" t="str">
        <f>VLOOKUP(K1355,Questions!B:I,6,FALSE)</f>
        <v>Control</v>
      </c>
      <c r="J1355" t="s">
        <v>3773</v>
      </c>
      <c r="K1355" t="s">
        <v>3660</v>
      </c>
      <c r="L1355" t="str">
        <f>VLOOKUP(K1355,Questions!B:H,7,FALSE)</f>
        <v>Exc-5upOnly</v>
      </c>
      <c r="M1355">
        <v>1</v>
      </c>
      <c r="O1355">
        <v>0</v>
      </c>
      <c r="P1355">
        <v>1</v>
      </c>
      <c r="Q1355">
        <v>0</v>
      </c>
    </row>
    <row r="1356" spans="1:17" x14ac:dyDescent="0.2">
      <c r="A1356" t="s">
        <v>3371</v>
      </c>
      <c r="B1356" t="s">
        <v>3062</v>
      </c>
      <c r="C1356" t="s">
        <v>3358</v>
      </c>
      <c r="D1356" t="s">
        <v>3365</v>
      </c>
      <c r="E1356">
        <f>VLOOKUP(K1356,Questions!B:I,2,FALSE)</f>
        <v>17</v>
      </c>
      <c r="F1356">
        <f>VLOOKUP(K1356,Questions!B:I,3,FALSE)</f>
        <v>17.600000000000001</v>
      </c>
      <c r="G1356" t="str">
        <f>VLOOKUP(K1356,Questions!B:I,4,FALSE)</f>
        <v>2AFC</v>
      </c>
      <c r="H1356" t="str">
        <f>VLOOKUP(K1356,Questions!B:I,5,FALSE)</f>
        <v>Emotion</v>
      </c>
      <c r="I1356" t="str">
        <f>VLOOKUP(K1356,Questions!B:I,6,FALSE)</f>
        <v>Emotion</v>
      </c>
      <c r="J1356" t="s">
        <v>3774</v>
      </c>
      <c r="K1356" t="s">
        <v>70</v>
      </c>
      <c r="L1356" t="str">
        <f>VLOOKUP(K1356,Questions!B:H,7,FALSE)</f>
        <v>Exc-5upOnly</v>
      </c>
      <c r="M1356">
        <v>1</v>
      </c>
      <c r="O1356">
        <v>0</v>
      </c>
      <c r="P1356">
        <v>1</v>
      </c>
      <c r="Q1356">
        <v>0</v>
      </c>
    </row>
    <row r="1357" spans="1:17" x14ac:dyDescent="0.2">
      <c r="A1357" t="s">
        <v>3371</v>
      </c>
      <c r="B1357" t="s">
        <v>3062</v>
      </c>
      <c r="C1357" t="s">
        <v>3358</v>
      </c>
      <c r="D1357" t="s">
        <v>3365</v>
      </c>
      <c r="E1357">
        <f>VLOOKUP(K1357,Questions!B:I,2,FALSE)</f>
        <v>17</v>
      </c>
      <c r="F1357">
        <f>VLOOKUP(K1357,Questions!B:I,3,FALSE)</f>
        <v>17.7</v>
      </c>
      <c r="G1357" t="str">
        <f>VLOOKUP(K1357,Questions!B:I,4,FALSE)</f>
        <v>Explanation</v>
      </c>
      <c r="H1357" t="str">
        <f>VLOOKUP(K1357,Questions!B:I,5,FALSE)</f>
        <v>Emotion</v>
      </c>
      <c r="I1357" t="str">
        <f>VLOOKUP(K1357,Questions!B:I,6,FALSE)</f>
        <v>Emotion</v>
      </c>
      <c r="J1357" t="s">
        <v>3775</v>
      </c>
      <c r="K1357" t="s">
        <v>71</v>
      </c>
      <c r="L1357" t="str">
        <f>VLOOKUP(K1357,Questions!B:H,7,FALSE)</f>
        <v>Exc-5upOnly</v>
      </c>
      <c r="M1357">
        <v>1</v>
      </c>
      <c r="N1357" t="s">
        <v>2259</v>
      </c>
      <c r="O1357">
        <v>0</v>
      </c>
      <c r="P1357">
        <v>1</v>
      </c>
      <c r="Q1357">
        <v>0</v>
      </c>
    </row>
    <row r="1358" spans="1:17" x14ac:dyDescent="0.2">
      <c r="A1358" t="s">
        <v>3371</v>
      </c>
      <c r="B1358" t="s">
        <v>3062</v>
      </c>
      <c r="C1358" t="s">
        <v>3358</v>
      </c>
      <c r="D1358" t="s">
        <v>3365</v>
      </c>
      <c r="E1358">
        <f>VLOOKUP(K1358,Questions!B:I,2,FALSE)</f>
        <v>17</v>
      </c>
      <c r="F1358">
        <f>VLOOKUP(K1358,Questions!B:I,3,FALSE)</f>
        <v>17.8</v>
      </c>
      <c r="G1358" t="str">
        <f>VLOOKUP(K1358,Questions!B:I,4,FALSE)</f>
        <v>2AFC</v>
      </c>
      <c r="H1358" t="str">
        <f>VLOOKUP(K1358,Questions!B:I,5,FALSE)</f>
        <v>False Belief - Lies</v>
      </c>
      <c r="I1358" t="str">
        <f>VLOOKUP(K1358,Questions!B:I,6,FALSE)</f>
        <v>Lies</v>
      </c>
      <c r="J1358" t="s">
        <v>3776</v>
      </c>
      <c r="K1358" t="s">
        <v>72</v>
      </c>
      <c r="L1358" t="str">
        <f>VLOOKUP(K1358,Questions!B:H,7,FALSE)</f>
        <v>Exc-5upOnly</v>
      </c>
      <c r="M1358">
        <v>0</v>
      </c>
      <c r="O1358">
        <v>0</v>
      </c>
      <c r="P1358">
        <v>1</v>
      </c>
      <c r="Q1358">
        <v>0</v>
      </c>
    </row>
    <row r="1359" spans="1:17" x14ac:dyDescent="0.2">
      <c r="A1359" t="s">
        <v>3371</v>
      </c>
      <c r="B1359" t="s">
        <v>3062</v>
      </c>
      <c r="C1359" t="s">
        <v>3358</v>
      </c>
      <c r="D1359" t="s">
        <v>3365</v>
      </c>
      <c r="E1359">
        <f>VLOOKUP(K1359,Questions!B:I,2,FALSE)</f>
        <v>17</v>
      </c>
      <c r="F1359">
        <f>VLOOKUP(K1359,Questions!B:I,3,FALSE)</f>
        <v>17.899999999999999</v>
      </c>
      <c r="G1359" t="str">
        <f>VLOOKUP(K1359,Questions!B:I,4,FALSE)</f>
        <v>Explanation</v>
      </c>
      <c r="H1359" t="str">
        <f>VLOOKUP(K1359,Questions!B:I,5,FALSE)</f>
        <v>False Belief - Lies</v>
      </c>
      <c r="I1359" t="str">
        <f>VLOOKUP(K1359,Questions!B:I,6,FALSE)</f>
        <v>Lies</v>
      </c>
      <c r="J1359" t="s">
        <v>3777</v>
      </c>
      <c r="K1359" t="s">
        <v>73</v>
      </c>
      <c r="L1359" t="str">
        <f>VLOOKUP(K1359,Questions!B:H,7,FALSE)</f>
        <v>Exc-5upOnly</v>
      </c>
      <c r="M1359">
        <v>0</v>
      </c>
      <c r="N1359" t="s">
        <v>2260</v>
      </c>
      <c r="O1359">
        <v>0</v>
      </c>
      <c r="P1359">
        <v>1</v>
      </c>
      <c r="Q1359">
        <v>0</v>
      </c>
    </row>
    <row r="1360" spans="1:17" x14ac:dyDescent="0.2">
      <c r="A1360" t="s">
        <v>3371</v>
      </c>
      <c r="B1360" t="s">
        <v>3062</v>
      </c>
      <c r="C1360" t="s">
        <v>3358</v>
      </c>
      <c r="D1360" t="s">
        <v>3365</v>
      </c>
      <c r="E1360">
        <f>VLOOKUP(K1360,Questions!B:I,2,FALSE)</f>
        <v>18</v>
      </c>
      <c r="F1360">
        <f>VLOOKUP(K1360,Questions!B:I,3,FALSE)</f>
        <v>18.100000000000001</v>
      </c>
      <c r="G1360" t="str">
        <f>VLOOKUP(K1360,Questions!B:I,4,FALSE)</f>
        <v>2AFC</v>
      </c>
      <c r="H1360" t="str">
        <f>VLOOKUP(K1360,Questions!B:I,5,FALSE)</f>
        <v>2nd Order Belief-Desire Reasoning</v>
      </c>
      <c r="I1360" t="str">
        <f>VLOOKUP(K1360,Questions!B:I,6,FALSE)</f>
        <v>Belief</v>
      </c>
      <c r="J1360" t="s">
        <v>3778</v>
      </c>
      <c r="K1360" t="s">
        <v>74</v>
      </c>
      <c r="L1360" t="str">
        <f>VLOOKUP(K1360,Questions!B:H,7,FALSE)</f>
        <v>Inc</v>
      </c>
      <c r="M1360">
        <v>1</v>
      </c>
      <c r="O1360">
        <v>0</v>
      </c>
      <c r="P1360">
        <v>1</v>
      </c>
      <c r="Q1360">
        <v>0</v>
      </c>
    </row>
    <row r="1361" spans="1:17" x14ac:dyDescent="0.2">
      <c r="A1361" t="s">
        <v>3371</v>
      </c>
      <c r="B1361" t="s">
        <v>3062</v>
      </c>
      <c r="C1361" t="s">
        <v>3358</v>
      </c>
      <c r="D1361" t="s">
        <v>3365</v>
      </c>
      <c r="E1361">
        <f>VLOOKUP(K1361,Questions!B:I,2,FALSE)</f>
        <v>18</v>
      </c>
      <c r="F1361">
        <f>VLOOKUP(K1361,Questions!B:I,3,FALSE)</f>
        <v>18.2</v>
      </c>
      <c r="G1361" t="str">
        <f>VLOOKUP(K1361,Questions!B:I,4,FALSE)</f>
        <v>Explanation</v>
      </c>
      <c r="H1361" t="str">
        <f>VLOOKUP(K1361,Questions!B:I,5,FALSE)</f>
        <v>2nd Order Belief-Desire Reasoning</v>
      </c>
      <c r="I1361" t="str">
        <f>VLOOKUP(K1361,Questions!B:I,6,FALSE)</f>
        <v>Belief</v>
      </c>
      <c r="J1361" t="s">
        <v>3779</v>
      </c>
      <c r="K1361" t="s">
        <v>75</v>
      </c>
      <c r="L1361" t="str">
        <f>VLOOKUP(K1361,Questions!B:H,7,FALSE)</f>
        <v>Exc-5upOnly</v>
      </c>
      <c r="M1361">
        <v>0</v>
      </c>
      <c r="N1361" t="s">
        <v>2261</v>
      </c>
      <c r="O1361">
        <v>0</v>
      </c>
      <c r="P1361">
        <v>1</v>
      </c>
      <c r="Q1361">
        <v>0</v>
      </c>
    </row>
    <row r="1362" spans="1:17" x14ac:dyDescent="0.2">
      <c r="A1362" t="s">
        <v>3371</v>
      </c>
      <c r="B1362" t="s">
        <v>3062</v>
      </c>
      <c r="C1362" t="s">
        <v>3358</v>
      </c>
      <c r="D1362" t="s">
        <v>3365</v>
      </c>
      <c r="E1362">
        <f>VLOOKUP(K1362,Questions!B:I,2,FALSE)</f>
        <v>18</v>
      </c>
      <c r="F1362">
        <f>VLOOKUP(K1362,Questions!B:I,3,FALSE)</f>
        <v>18.3</v>
      </c>
      <c r="G1362" t="str">
        <f>VLOOKUP(K1362,Questions!B:I,4,FALSE)</f>
        <v>Control</v>
      </c>
      <c r="H1362" t="str">
        <f>VLOOKUP(K1362,Questions!B:I,5,FALSE)</f>
        <v>2nd Order Belief-Desire Reasoning - Control</v>
      </c>
      <c r="I1362" t="str">
        <f>VLOOKUP(K1362,Questions!B:I,6,FALSE)</f>
        <v>Control</v>
      </c>
      <c r="J1362" t="s">
        <v>3780</v>
      </c>
      <c r="K1362" t="s">
        <v>76</v>
      </c>
      <c r="L1362" t="str">
        <f>VLOOKUP(K1362,Questions!B:H,7,FALSE)</f>
        <v>Exc-5upOnly</v>
      </c>
      <c r="M1362">
        <v>1</v>
      </c>
      <c r="O1362">
        <v>0</v>
      </c>
      <c r="P1362">
        <v>1</v>
      </c>
      <c r="Q1362">
        <v>0</v>
      </c>
    </row>
    <row r="1363" spans="1:17" x14ac:dyDescent="0.2">
      <c r="A1363" t="s">
        <v>3371</v>
      </c>
      <c r="B1363" t="s">
        <v>3062</v>
      </c>
      <c r="C1363" t="s">
        <v>3358</v>
      </c>
      <c r="D1363" t="s">
        <v>3365</v>
      </c>
      <c r="E1363">
        <f>VLOOKUP(K1363,Questions!B:I,2,FALSE)</f>
        <v>18</v>
      </c>
      <c r="F1363">
        <f>VLOOKUP(K1363,Questions!B:I,3,FALSE)</f>
        <v>18.399999999999999</v>
      </c>
      <c r="G1363" t="str">
        <f>VLOOKUP(K1363,Questions!B:I,4,FALSE)</f>
        <v>Control</v>
      </c>
      <c r="H1363" t="str">
        <f>VLOOKUP(K1363,Questions!B:I,5,FALSE)</f>
        <v>2nd Order Belief-Desire Reasoning - Control</v>
      </c>
      <c r="I1363" t="str">
        <f>VLOOKUP(K1363,Questions!B:I,6,FALSE)</f>
        <v>Control</v>
      </c>
      <c r="J1363" t="s">
        <v>3781</v>
      </c>
      <c r="K1363" t="s">
        <v>77</v>
      </c>
      <c r="L1363" t="str">
        <f>VLOOKUP(K1363,Questions!B:H,7,FALSE)</f>
        <v>Exc-5upOnly</v>
      </c>
      <c r="M1363">
        <v>1</v>
      </c>
      <c r="O1363">
        <v>0</v>
      </c>
      <c r="P1363">
        <v>1</v>
      </c>
      <c r="Q1363">
        <v>0</v>
      </c>
    </row>
    <row r="1364" spans="1:17" x14ac:dyDescent="0.2">
      <c r="A1364" t="s">
        <v>3371</v>
      </c>
      <c r="B1364" t="s">
        <v>3062</v>
      </c>
      <c r="C1364" t="s">
        <v>3358</v>
      </c>
      <c r="D1364" t="s">
        <v>3365</v>
      </c>
      <c r="E1364">
        <f>VLOOKUP(K1364,Questions!B:I,2,FALSE)</f>
        <v>18</v>
      </c>
      <c r="F1364">
        <f>VLOOKUP(K1364,Questions!B:I,3,FALSE)</f>
        <v>18.5</v>
      </c>
      <c r="G1364" t="str">
        <f>VLOOKUP(K1364,Questions!B:I,4,FALSE)</f>
        <v>Explanation</v>
      </c>
      <c r="H1364" t="str">
        <f>VLOOKUP(K1364,Questions!B:I,5,FALSE)</f>
        <v>False Belief - Emotion</v>
      </c>
      <c r="I1364" t="str">
        <f>VLOOKUP(K1364,Questions!B:I,6,FALSE)</f>
        <v>Belief</v>
      </c>
      <c r="J1364" t="s">
        <v>3782</v>
      </c>
      <c r="K1364" t="s">
        <v>78</v>
      </c>
      <c r="L1364" t="str">
        <f>VLOOKUP(K1364,Questions!B:H,7,FALSE)</f>
        <v>Exc-5upOnly</v>
      </c>
      <c r="M1364">
        <v>1</v>
      </c>
      <c r="N1364" t="s">
        <v>2262</v>
      </c>
      <c r="O1364">
        <v>0</v>
      </c>
      <c r="P1364">
        <v>1</v>
      </c>
      <c r="Q1364">
        <v>0</v>
      </c>
    </row>
    <row r="1365" spans="1:17" x14ac:dyDescent="0.2">
      <c r="A1365" t="s">
        <v>3371</v>
      </c>
      <c r="B1365" t="s">
        <v>3062</v>
      </c>
      <c r="C1365" t="s">
        <v>3358</v>
      </c>
      <c r="D1365" t="s">
        <v>3365</v>
      </c>
      <c r="E1365">
        <f>VLOOKUP(K1365,Questions!B:I,2,FALSE)</f>
        <v>19</v>
      </c>
      <c r="F1365">
        <f>VLOOKUP(K1365,Questions!B:I,3,FALSE)</f>
        <v>19.100000000000001</v>
      </c>
      <c r="G1365" t="str">
        <f>VLOOKUP(K1365,Questions!B:I,4,FALSE)</f>
        <v>Explanation</v>
      </c>
      <c r="H1365" t="str">
        <f>VLOOKUP(K1365,Questions!B:I,5,FALSE)</f>
        <v>Sarcasm</v>
      </c>
      <c r="I1365" t="str">
        <f>VLOOKUP(K1365,Questions!B:I,6,FALSE)</f>
        <v>Sarcasm</v>
      </c>
      <c r="J1365" t="s">
        <v>3783</v>
      </c>
      <c r="K1365" t="s">
        <v>79</v>
      </c>
      <c r="L1365" t="str">
        <f>VLOOKUP(K1365,Questions!B:H,7,FALSE)</f>
        <v>Exc-5upOnly</v>
      </c>
      <c r="M1365">
        <v>1</v>
      </c>
      <c r="N1365" t="s">
        <v>2263</v>
      </c>
      <c r="O1365">
        <v>0</v>
      </c>
      <c r="P1365">
        <v>1</v>
      </c>
      <c r="Q1365">
        <v>0</v>
      </c>
    </row>
    <row r="1366" spans="1:17" x14ac:dyDescent="0.2">
      <c r="A1366" t="s">
        <v>3371</v>
      </c>
      <c r="B1366" t="s">
        <v>3062</v>
      </c>
      <c r="C1366" t="s">
        <v>3358</v>
      </c>
      <c r="D1366" t="s">
        <v>3365</v>
      </c>
      <c r="E1366">
        <f>VLOOKUP(K1366,Questions!B:I,2,FALSE)</f>
        <v>19</v>
      </c>
      <c r="F1366">
        <f>VLOOKUP(K1366,Questions!B:I,3,FALSE)</f>
        <v>19.2</v>
      </c>
      <c r="G1366" t="str">
        <f>VLOOKUP(K1366,Questions!B:I,4,FALSE)</f>
        <v>2AFC</v>
      </c>
      <c r="H1366" t="str">
        <f>VLOOKUP(K1366,Questions!B:I,5,FALSE)</f>
        <v>Sarcasm</v>
      </c>
      <c r="I1366" t="str">
        <f>VLOOKUP(K1366,Questions!B:I,6,FALSE)</f>
        <v>Sarcasm</v>
      </c>
      <c r="J1366" t="s">
        <v>3784</v>
      </c>
      <c r="K1366" t="s">
        <v>80</v>
      </c>
      <c r="L1366" t="str">
        <f>VLOOKUP(K1366,Questions!B:H,7,FALSE)</f>
        <v>Exc-5upOnly</v>
      </c>
      <c r="M1366">
        <v>1</v>
      </c>
      <c r="O1366">
        <v>0</v>
      </c>
      <c r="P1366">
        <v>1</v>
      </c>
      <c r="Q1366">
        <v>0</v>
      </c>
    </row>
    <row r="1367" spans="1:17" x14ac:dyDescent="0.2">
      <c r="A1367" t="s">
        <v>3371</v>
      </c>
      <c r="B1367" t="s">
        <v>3063</v>
      </c>
      <c r="C1367" t="s">
        <v>3358</v>
      </c>
      <c r="D1367" t="s">
        <v>3365</v>
      </c>
      <c r="E1367">
        <f>VLOOKUP(K1367,Questions!B:I,2,FALSE)</f>
        <v>1</v>
      </c>
      <c r="F1367">
        <f>VLOOKUP(K1367,Questions!B:I,3,FALSE)</f>
        <v>1.1000000000000001</v>
      </c>
      <c r="G1367" t="str">
        <f>VLOOKUP(K1367,Questions!B:I,4,FALSE)</f>
        <v>2AFC</v>
      </c>
      <c r="H1367" t="str">
        <f>VLOOKUP(K1367,Questions!B:I,5,FALSE)</f>
        <v>Common Desires</v>
      </c>
      <c r="I1367" t="str">
        <f>VLOOKUP(K1367,Questions!B:I,6,FALSE)</f>
        <v>Desires</v>
      </c>
      <c r="J1367" t="s">
        <v>3719</v>
      </c>
      <c r="K1367" t="s">
        <v>10</v>
      </c>
      <c r="L1367" t="str">
        <f>VLOOKUP(K1367,Questions!B:H,7,FALSE)</f>
        <v>Inc</v>
      </c>
      <c r="M1367">
        <v>1</v>
      </c>
      <c r="O1367">
        <v>0</v>
      </c>
      <c r="P1367">
        <v>1</v>
      </c>
      <c r="Q1367">
        <v>0</v>
      </c>
    </row>
    <row r="1368" spans="1:17" x14ac:dyDescent="0.2">
      <c r="A1368" t="s">
        <v>3371</v>
      </c>
      <c r="B1368" t="s">
        <v>3063</v>
      </c>
      <c r="C1368" t="s">
        <v>3358</v>
      </c>
      <c r="D1368" t="s">
        <v>3365</v>
      </c>
      <c r="E1368">
        <f>VLOOKUP(K1368,Questions!B:I,2,FALSE)</f>
        <v>2</v>
      </c>
      <c r="F1368">
        <f>VLOOKUP(K1368,Questions!B:I,3,FALSE)</f>
        <v>2.1</v>
      </c>
      <c r="G1368" t="str">
        <f>VLOOKUP(K1368,Questions!B:I,4,FALSE)</f>
        <v>2AFC</v>
      </c>
      <c r="H1368" t="str">
        <f>VLOOKUP(K1368,Questions!B:I,5,FALSE)</f>
        <v>Diverse Desires</v>
      </c>
      <c r="I1368" t="str">
        <f>VLOOKUP(K1368,Questions!B:I,6,FALSE)</f>
        <v>Desires</v>
      </c>
      <c r="J1368" t="s">
        <v>3718</v>
      </c>
      <c r="K1368" t="s">
        <v>3170</v>
      </c>
      <c r="L1368" t="str">
        <f>VLOOKUP(K1368,Questions!B:H,7,FALSE)</f>
        <v>Inc</v>
      </c>
      <c r="M1368">
        <v>1</v>
      </c>
      <c r="O1368">
        <v>0</v>
      </c>
      <c r="P1368">
        <v>1</v>
      </c>
      <c r="Q1368">
        <v>0</v>
      </c>
    </row>
    <row r="1369" spans="1:17" x14ac:dyDescent="0.2">
      <c r="A1369" t="s">
        <v>3371</v>
      </c>
      <c r="B1369" t="s">
        <v>3063</v>
      </c>
      <c r="C1369" t="s">
        <v>3358</v>
      </c>
      <c r="D1369" t="s">
        <v>3365</v>
      </c>
      <c r="E1369">
        <f>VLOOKUP(K1369,Questions!B:I,2,FALSE)</f>
        <v>3</v>
      </c>
      <c r="F1369">
        <f>VLOOKUP(K1369,Questions!B:I,3,FALSE)</f>
        <v>3.1</v>
      </c>
      <c r="G1369" t="str">
        <f>VLOOKUP(K1369,Questions!B:I,4,FALSE)</f>
        <v>2AFC</v>
      </c>
      <c r="H1369" t="str">
        <f>VLOOKUP(K1369,Questions!B:I,5,FALSE)</f>
        <v>Diverse Beliefs</v>
      </c>
      <c r="I1369" t="str">
        <f>VLOOKUP(K1369,Questions!B:I,6,FALSE)</f>
        <v>Desires</v>
      </c>
      <c r="J1369" t="s">
        <v>3719</v>
      </c>
      <c r="K1369" t="s">
        <v>15</v>
      </c>
      <c r="L1369" t="str">
        <f>VLOOKUP(K1369,Questions!B:H,7,FALSE)</f>
        <v>Inc</v>
      </c>
      <c r="M1369">
        <v>1</v>
      </c>
      <c r="O1369">
        <v>0</v>
      </c>
      <c r="P1369">
        <v>1</v>
      </c>
      <c r="Q1369">
        <v>0</v>
      </c>
    </row>
    <row r="1370" spans="1:17" x14ac:dyDescent="0.2">
      <c r="A1370" t="s">
        <v>3371</v>
      </c>
      <c r="B1370" t="s">
        <v>3063</v>
      </c>
      <c r="C1370" t="s">
        <v>3358</v>
      </c>
      <c r="D1370" t="s">
        <v>3365</v>
      </c>
      <c r="E1370">
        <f>VLOOKUP(K1370,Questions!B:I,2,FALSE)</f>
        <v>4</v>
      </c>
      <c r="F1370">
        <f>VLOOKUP(K1370,Questions!B:I,3,FALSE)</f>
        <v>4.0999999999999996</v>
      </c>
      <c r="G1370" t="str">
        <f>VLOOKUP(K1370,Questions!B:I,4,FALSE)</f>
        <v>2AFC</v>
      </c>
      <c r="H1370" t="str">
        <f>VLOOKUP(K1370,Questions!B:I,5,FALSE)</f>
        <v>Reference - Easy</v>
      </c>
      <c r="I1370" t="str">
        <f>VLOOKUP(K1370,Questions!B:I,6,FALSE)</f>
        <v>Reference</v>
      </c>
      <c r="J1370" t="s">
        <v>3720</v>
      </c>
      <c r="K1370" t="s">
        <v>17</v>
      </c>
      <c r="L1370" t="str">
        <f>VLOOKUP(K1370,Questions!B:H,7,FALSE)</f>
        <v>Inc</v>
      </c>
      <c r="M1370">
        <v>1</v>
      </c>
      <c r="O1370">
        <v>0</v>
      </c>
      <c r="P1370">
        <v>1</v>
      </c>
      <c r="Q1370">
        <v>0</v>
      </c>
    </row>
    <row r="1371" spans="1:17" x14ac:dyDescent="0.2">
      <c r="A1371" t="s">
        <v>3371</v>
      </c>
      <c r="B1371" t="s">
        <v>3063</v>
      </c>
      <c r="C1371" t="s">
        <v>3358</v>
      </c>
      <c r="D1371" t="s">
        <v>3365</v>
      </c>
      <c r="E1371">
        <f>VLOOKUP(K1371,Questions!B:I,2,FALSE)</f>
        <v>4</v>
      </c>
      <c r="F1371">
        <f>VLOOKUP(K1371,Questions!B:I,3,FALSE)</f>
        <v>4.2</v>
      </c>
      <c r="G1371" t="str">
        <f>VLOOKUP(K1371,Questions!B:I,4,FALSE)</f>
        <v>Explanation</v>
      </c>
      <c r="H1371" t="str">
        <f>VLOOKUP(K1371,Questions!B:I,5,FALSE)</f>
        <v>Reference - Easy</v>
      </c>
      <c r="I1371" t="str">
        <f>VLOOKUP(K1371,Questions!B:I,6,FALSE)</f>
        <v>Reference</v>
      </c>
      <c r="J1371" t="s">
        <v>3721</v>
      </c>
      <c r="K1371" t="s">
        <v>19</v>
      </c>
      <c r="L1371" t="str">
        <f>VLOOKUP(K1371,Questions!B:H,7,FALSE)</f>
        <v>Inc</v>
      </c>
      <c r="M1371">
        <v>0</v>
      </c>
      <c r="N1371" t="s">
        <v>2264</v>
      </c>
      <c r="O1371">
        <v>0</v>
      </c>
      <c r="P1371">
        <v>1</v>
      </c>
      <c r="Q1371">
        <v>0</v>
      </c>
    </row>
    <row r="1372" spans="1:17" x14ac:dyDescent="0.2">
      <c r="A1372" t="s">
        <v>3371</v>
      </c>
      <c r="B1372" t="s">
        <v>3063</v>
      </c>
      <c r="C1372" t="s">
        <v>3358</v>
      </c>
      <c r="D1372" t="s">
        <v>3365</v>
      </c>
      <c r="E1372">
        <f>VLOOKUP(K1372,Questions!B:I,2,FALSE)</f>
        <v>5</v>
      </c>
      <c r="F1372">
        <f>VLOOKUP(K1372,Questions!B:I,3,FALSE)</f>
        <v>5.0999999999999996</v>
      </c>
      <c r="G1372" t="str">
        <f>VLOOKUP(K1372,Questions!B:I,4,FALSE)</f>
        <v>2AFC</v>
      </c>
      <c r="H1372" t="str">
        <f>VLOOKUP(K1372,Questions!B:I,5,FALSE)</f>
        <v>False Belief - Location</v>
      </c>
      <c r="I1372" t="str">
        <f>VLOOKUP(K1372,Questions!B:I,6,FALSE)</f>
        <v>Belief</v>
      </c>
      <c r="J1372" t="s">
        <v>3722</v>
      </c>
      <c r="K1372" t="s">
        <v>20</v>
      </c>
      <c r="L1372" t="str">
        <f>VLOOKUP(K1372,Questions!B:H,7,FALSE)</f>
        <v>Inc</v>
      </c>
      <c r="M1372">
        <v>0</v>
      </c>
      <c r="O1372">
        <v>0</v>
      </c>
      <c r="P1372">
        <v>1</v>
      </c>
      <c r="Q1372">
        <v>0</v>
      </c>
    </row>
    <row r="1373" spans="1:17" x14ac:dyDescent="0.2">
      <c r="A1373" t="s">
        <v>3371</v>
      </c>
      <c r="B1373" t="s">
        <v>3063</v>
      </c>
      <c r="C1373" t="s">
        <v>3358</v>
      </c>
      <c r="D1373" t="s">
        <v>3365</v>
      </c>
      <c r="E1373">
        <f>VLOOKUP(K1373,Questions!B:I,2,FALSE)</f>
        <v>5</v>
      </c>
      <c r="F1373">
        <f>VLOOKUP(K1373,Questions!B:I,3,FALSE)</f>
        <v>5.2</v>
      </c>
      <c r="G1373" t="str">
        <f>VLOOKUP(K1373,Questions!B:I,4,FALSE)</f>
        <v>Explanation</v>
      </c>
      <c r="H1373" t="str">
        <f>VLOOKUP(K1373,Questions!B:I,5,FALSE)</f>
        <v>False Belief - Location</v>
      </c>
      <c r="I1373" t="str">
        <f>VLOOKUP(K1373,Questions!B:I,6,FALSE)</f>
        <v>Belief</v>
      </c>
      <c r="J1373" t="s">
        <v>3723</v>
      </c>
      <c r="K1373" t="s">
        <v>21</v>
      </c>
      <c r="L1373" t="str">
        <f>VLOOKUP(K1373,Questions!B:H,7,FALSE)</f>
        <v>Inc</v>
      </c>
      <c r="M1373">
        <v>1</v>
      </c>
      <c r="N1373" t="s">
        <v>81</v>
      </c>
      <c r="O1373">
        <v>0</v>
      </c>
      <c r="P1373">
        <v>1</v>
      </c>
      <c r="Q1373">
        <v>0</v>
      </c>
    </row>
    <row r="1374" spans="1:17" x14ac:dyDescent="0.2">
      <c r="A1374" t="s">
        <v>3371</v>
      </c>
      <c r="B1374" t="s">
        <v>3063</v>
      </c>
      <c r="C1374" t="s">
        <v>3358</v>
      </c>
      <c r="D1374" t="s">
        <v>3365</v>
      </c>
      <c r="E1374">
        <f>VLOOKUP(K1374,Questions!B:I,2,FALSE)</f>
        <v>5</v>
      </c>
      <c r="F1374">
        <f>VLOOKUP(K1374,Questions!B:I,3,FALSE)</f>
        <v>5.3</v>
      </c>
      <c r="G1374" t="str">
        <f>VLOOKUP(K1374,Questions!B:I,4,FALSE)</f>
        <v>Control</v>
      </c>
      <c r="H1374" t="str">
        <f>VLOOKUP(K1374,Questions!B:I,5,FALSE)</f>
        <v>False Belief - Location</v>
      </c>
      <c r="I1374" t="str">
        <f>VLOOKUP(K1374,Questions!B:I,6,FALSE)</f>
        <v>Belief</v>
      </c>
      <c r="J1374" t="s">
        <v>3724</v>
      </c>
      <c r="K1374" t="s">
        <v>987</v>
      </c>
      <c r="L1374" t="str">
        <f>VLOOKUP(K1374,Questions!B:H,7,FALSE)</f>
        <v>Inc</v>
      </c>
      <c r="M1374">
        <v>1</v>
      </c>
      <c r="O1374">
        <v>0</v>
      </c>
      <c r="P1374">
        <v>1</v>
      </c>
      <c r="Q1374">
        <v>0</v>
      </c>
    </row>
    <row r="1375" spans="1:17" x14ac:dyDescent="0.2">
      <c r="A1375" t="s">
        <v>3371</v>
      </c>
      <c r="B1375" t="s">
        <v>3063</v>
      </c>
      <c r="C1375" t="s">
        <v>3358</v>
      </c>
      <c r="D1375" t="s">
        <v>3365</v>
      </c>
      <c r="E1375">
        <f>VLOOKUP(K1375,Questions!B:I,2,FALSE)</f>
        <v>6</v>
      </c>
      <c r="F1375">
        <f>VLOOKUP(K1375,Questions!B:I,3,FALSE)</f>
        <v>6.1</v>
      </c>
      <c r="G1375" t="str">
        <f>VLOOKUP(K1375,Questions!B:I,4,FALSE)</f>
        <v>Control</v>
      </c>
      <c r="H1375" t="str">
        <f>VLOOKUP(K1375,Questions!B:I,5,FALSE)</f>
        <v>Control</v>
      </c>
      <c r="I1375" t="str">
        <f>VLOOKUP(K1375,Questions!B:I,6,FALSE)</f>
        <v>Control</v>
      </c>
      <c r="J1375" t="s">
        <v>3725</v>
      </c>
      <c r="K1375" t="s">
        <v>23</v>
      </c>
      <c r="L1375" t="str">
        <f>VLOOKUP(K1375,Questions!B:H,7,FALSE)</f>
        <v>Inc</v>
      </c>
      <c r="M1375">
        <v>1</v>
      </c>
      <c r="O1375">
        <v>0</v>
      </c>
      <c r="P1375">
        <v>1</v>
      </c>
      <c r="Q1375">
        <v>0</v>
      </c>
    </row>
    <row r="1376" spans="1:17" x14ac:dyDescent="0.2">
      <c r="A1376" t="s">
        <v>3371</v>
      </c>
      <c r="B1376" t="s">
        <v>3063</v>
      </c>
      <c r="C1376" t="s">
        <v>3358</v>
      </c>
      <c r="D1376" t="s">
        <v>3365</v>
      </c>
      <c r="E1376">
        <f>VLOOKUP(K1376,Questions!B:I,2,FALSE)</f>
        <v>7</v>
      </c>
      <c r="F1376">
        <f>VLOOKUP(K1376,Questions!B:I,3,FALSE)</f>
        <v>7.1</v>
      </c>
      <c r="G1376" t="str">
        <f>VLOOKUP(K1376,Questions!B:I,4,FALSE)</f>
        <v>2AFC</v>
      </c>
      <c r="H1376" t="str">
        <f>VLOOKUP(K1376,Questions!B:I,5,FALSE)</f>
        <v>False Belief - Location</v>
      </c>
      <c r="I1376" t="str">
        <f>VLOOKUP(K1376,Questions!B:I,6,FALSE)</f>
        <v>Belief</v>
      </c>
      <c r="J1376" t="s">
        <v>3726</v>
      </c>
      <c r="K1376" t="s">
        <v>24</v>
      </c>
      <c r="L1376" t="str">
        <f>VLOOKUP(K1376,Questions!B:H,7,FALSE)</f>
        <v>Inc</v>
      </c>
      <c r="M1376">
        <v>1</v>
      </c>
      <c r="O1376">
        <v>0</v>
      </c>
      <c r="P1376">
        <v>1</v>
      </c>
      <c r="Q1376">
        <v>0</v>
      </c>
    </row>
    <row r="1377" spans="1:17" x14ac:dyDescent="0.2">
      <c r="A1377" t="s">
        <v>3371</v>
      </c>
      <c r="B1377" t="s">
        <v>3063</v>
      </c>
      <c r="C1377" t="s">
        <v>3358</v>
      </c>
      <c r="D1377" t="s">
        <v>3365</v>
      </c>
      <c r="E1377">
        <f>VLOOKUP(K1377,Questions!B:I,2,FALSE)</f>
        <v>7</v>
      </c>
      <c r="F1377">
        <f>VLOOKUP(K1377,Questions!B:I,3,FALSE)</f>
        <v>7.2</v>
      </c>
      <c r="G1377" t="str">
        <f>VLOOKUP(K1377,Questions!B:I,4,FALSE)</f>
        <v>Explanation</v>
      </c>
      <c r="H1377" t="str">
        <f>VLOOKUP(K1377,Questions!B:I,5,FALSE)</f>
        <v>False Belief - Location</v>
      </c>
      <c r="I1377" t="str">
        <f>VLOOKUP(K1377,Questions!B:I,6,FALSE)</f>
        <v>Belief</v>
      </c>
      <c r="J1377" t="s">
        <v>3727</v>
      </c>
      <c r="K1377" t="s">
        <v>25</v>
      </c>
      <c r="L1377" t="str">
        <f>VLOOKUP(K1377,Questions!B:H,7,FALSE)</f>
        <v>Inc</v>
      </c>
      <c r="M1377">
        <v>1</v>
      </c>
      <c r="N1377" t="s">
        <v>1949</v>
      </c>
      <c r="O1377">
        <v>0</v>
      </c>
      <c r="P1377">
        <v>1</v>
      </c>
      <c r="Q1377">
        <v>0</v>
      </c>
    </row>
    <row r="1378" spans="1:17" x14ac:dyDescent="0.2">
      <c r="A1378" t="s">
        <v>3371</v>
      </c>
      <c r="B1378" t="s">
        <v>3063</v>
      </c>
      <c r="C1378" t="s">
        <v>3358</v>
      </c>
      <c r="D1378" t="s">
        <v>3365</v>
      </c>
      <c r="E1378">
        <f>VLOOKUP(K1378,Questions!B:I,2,FALSE)</f>
        <v>7</v>
      </c>
      <c r="F1378">
        <f>VLOOKUP(K1378,Questions!B:I,3,FALSE)</f>
        <v>7.3</v>
      </c>
      <c r="G1378" t="str">
        <f>VLOOKUP(K1378,Questions!B:I,4,FALSE)</f>
        <v>Explanation</v>
      </c>
      <c r="H1378" t="str">
        <f>VLOOKUP(K1378,Questions!B:I,5,FALSE)</f>
        <v>Emotion</v>
      </c>
      <c r="I1378" t="str">
        <f>VLOOKUP(K1378,Questions!B:I,6,FALSE)</f>
        <v>Emotion</v>
      </c>
      <c r="J1378" t="s">
        <v>3728</v>
      </c>
      <c r="K1378" t="s">
        <v>28</v>
      </c>
      <c r="L1378" t="str">
        <f>VLOOKUP(K1378,Questions!B:H,7,FALSE)</f>
        <v>Inc</v>
      </c>
      <c r="M1378">
        <v>1</v>
      </c>
      <c r="N1378" t="s">
        <v>2265</v>
      </c>
      <c r="O1378">
        <v>0</v>
      </c>
      <c r="P1378">
        <v>1</v>
      </c>
      <c r="Q1378">
        <v>0</v>
      </c>
    </row>
    <row r="1379" spans="1:17" x14ac:dyDescent="0.2">
      <c r="A1379" t="s">
        <v>3371</v>
      </c>
      <c r="B1379" t="s">
        <v>3063</v>
      </c>
      <c r="C1379" t="s">
        <v>3358</v>
      </c>
      <c r="D1379" t="s">
        <v>3365</v>
      </c>
      <c r="E1379">
        <f>VLOOKUP(K1379,Questions!B:I,2,FALSE)</f>
        <v>7</v>
      </c>
      <c r="F1379">
        <f>VLOOKUP(K1379,Questions!B:I,3,FALSE)</f>
        <v>7.4</v>
      </c>
      <c r="G1379" t="str">
        <f>VLOOKUP(K1379,Questions!B:I,4,FALSE)</f>
        <v>2AFC</v>
      </c>
      <c r="H1379" t="str">
        <f>VLOOKUP(K1379,Questions!B:I,5,FALSE)</f>
        <v>Moral Reasoning False Beliefs</v>
      </c>
      <c r="I1379" t="str">
        <f>VLOOKUP(K1379,Questions!B:I,6,FALSE)</f>
        <v>Moral Reasoning</v>
      </c>
      <c r="J1379" t="s">
        <v>3729</v>
      </c>
      <c r="K1379" t="s">
        <v>30</v>
      </c>
      <c r="L1379" t="str">
        <f>VLOOKUP(K1379,Questions!B:H,7,FALSE)</f>
        <v>Inc</v>
      </c>
      <c r="M1379">
        <v>1</v>
      </c>
      <c r="O1379">
        <v>0</v>
      </c>
      <c r="P1379">
        <v>1</v>
      </c>
      <c r="Q1379">
        <v>0</v>
      </c>
    </row>
    <row r="1380" spans="1:17" x14ac:dyDescent="0.2">
      <c r="A1380" t="s">
        <v>3371</v>
      </c>
      <c r="B1380" t="s">
        <v>3063</v>
      </c>
      <c r="C1380" t="s">
        <v>3358</v>
      </c>
      <c r="D1380" t="s">
        <v>3365</v>
      </c>
      <c r="E1380">
        <f>VLOOKUP(K1380,Questions!B:I,2,FALSE)</f>
        <v>7</v>
      </c>
      <c r="F1380">
        <f>VLOOKUP(K1380,Questions!B:I,3,FALSE)</f>
        <v>7.5</v>
      </c>
      <c r="G1380" t="str">
        <f>VLOOKUP(K1380,Questions!B:I,4,FALSE)</f>
        <v>Explanation</v>
      </c>
      <c r="H1380" t="str">
        <f>VLOOKUP(K1380,Questions!B:I,5,FALSE)</f>
        <v>Moral Reasoning False Beliefs</v>
      </c>
      <c r="I1380" t="str">
        <f>VLOOKUP(K1380,Questions!B:I,6,FALSE)</f>
        <v>Moral Reasoning</v>
      </c>
      <c r="J1380" t="s">
        <v>3730</v>
      </c>
      <c r="K1380" t="s">
        <v>3654</v>
      </c>
      <c r="L1380" t="str">
        <f>VLOOKUP(K1380,Questions!B:H,7,FALSE)</f>
        <v>Inc</v>
      </c>
      <c r="M1380">
        <v>1</v>
      </c>
      <c r="N1380" t="s">
        <v>2266</v>
      </c>
      <c r="O1380">
        <v>0</v>
      </c>
      <c r="P1380">
        <v>1</v>
      </c>
      <c r="Q1380">
        <v>0</v>
      </c>
    </row>
    <row r="1381" spans="1:17" x14ac:dyDescent="0.2">
      <c r="A1381" t="s">
        <v>3371</v>
      </c>
      <c r="B1381" t="s">
        <v>3063</v>
      </c>
      <c r="C1381" t="s">
        <v>3358</v>
      </c>
      <c r="D1381" t="s">
        <v>3365</v>
      </c>
      <c r="E1381">
        <f>VLOOKUP(K1381,Questions!B:I,2,FALSE)</f>
        <v>7</v>
      </c>
      <c r="F1381">
        <f>VLOOKUP(K1381,Questions!B:I,3,FALSE)</f>
        <v>7.6</v>
      </c>
      <c r="G1381" t="str">
        <f>VLOOKUP(K1381,Questions!B:I,4,FALSE)</f>
        <v>2AFC</v>
      </c>
      <c r="H1381" t="str">
        <f>VLOOKUP(K1381,Questions!B:I,5,FALSE)</f>
        <v>Moral Reasoning False Beliefs</v>
      </c>
      <c r="I1381" t="str">
        <f>VLOOKUP(K1381,Questions!B:I,6,FALSE)</f>
        <v>Moral Reasoning</v>
      </c>
      <c r="J1381" t="s">
        <v>3731</v>
      </c>
      <c r="K1381" t="s">
        <v>31</v>
      </c>
      <c r="L1381" t="str">
        <f>VLOOKUP(K1381,Questions!B:H,7,FALSE)</f>
        <v>Inc</v>
      </c>
      <c r="M1381">
        <v>1</v>
      </c>
      <c r="O1381">
        <v>0</v>
      </c>
      <c r="P1381">
        <v>1</v>
      </c>
      <c r="Q1381">
        <v>0</v>
      </c>
    </row>
    <row r="1382" spans="1:17" x14ac:dyDescent="0.2">
      <c r="A1382" t="s">
        <v>3371</v>
      </c>
      <c r="B1382" t="s">
        <v>3063</v>
      </c>
      <c r="C1382" t="s">
        <v>3358</v>
      </c>
      <c r="D1382" t="s">
        <v>3365</v>
      </c>
      <c r="E1382">
        <f>VLOOKUP(K1382,Questions!B:I,2,FALSE)</f>
        <v>7</v>
      </c>
      <c r="F1382">
        <f>VLOOKUP(K1382,Questions!B:I,3,FALSE)</f>
        <v>7.7</v>
      </c>
      <c r="G1382" t="str">
        <f>VLOOKUP(K1382,Questions!B:I,4,FALSE)</f>
        <v>Explanation</v>
      </c>
      <c r="H1382" t="str">
        <f>VLOOKUP(K1382,Questions!B:I,5,FALSE)</f>
        <v>Moral Reasoning False Beliefs</v>
      </c>
      <c r="I1382" t="str">
        <f>VLOOKUP(K1382,Questions!B:I,6,FALSE)</f>
        <v>Moral Reasoning</v>
      </c>
      <c r="J1382" t="s">
        <v>3732</v>
      </c>
      <c r="K1382" t="s">
        <v>3655</v>
      </c>
      <c r="L1382" t="str">
        <f>VLOOKUP(K1382,Questions!B:H,7,FALSE)</f>
        <v>Inc</v>
      </c>
      <c r="M1382">
        <v>1</v>
      </c>
      <c r="N1382" t="s">
        <v>2267</v>
      </c>
      <c r="O1382">
        <v>0</v>
      </c>
      <c r="P1382">
        <v>1</v>
      </c>
      <c r="Q1382">
        <v>0</v>
      </c>
    </row>
    <row r="1383" spans="1:17" x14ac:dyDescent="0.2">
      <c r="A1383" t="s">
        <v>3371</v>
      </c>
      <c r="B1383" t="s">
        <v>3063</v>
      </c>
      <c r="C1383" t="s">
        <v>3358</v>
      </c>
      <c r="D1383" t="s">
        <v>3365</v>
      </c>
      <c r="E1383">
        <f>VLOOKUP(K1383,Questions!B:I,2,FALSE)</f>
        <v>8</v>
      </c>
      <c r="F1383">
        <f>VLOOKUP(K1383,Questions!B:I,3,FALSE)</f>
        <v>8.1</v>
      </c>
      <c r="G1383" t="str">
        <f>VLOOKUP(K1383,Questions!B:I,4,FALSE)</f>
        <v>Control</v>
      </c>
      <c r="H1383" t="str">
        <f>VLOOKUP(K1383,Questions!B:I,5,FALSE)</f>
        <v>False Belief - Control</v>
      </c>
      <c r="I1383" t="str">
        <f>VLOOKUP(K1383,Questions!B:I,6,FALSE)</f>
        <v>Control</v>
      </c>
      <c r="J1383" t="s">
        <v>3733</v>
      </c>
      <c r="K1383" t="s">
        <v>32</v>
      </c>
      <c r="L1383" t="str">
        <f>VLOOKUP(K1383,Questions!B:H,7,FALSE)</f>
        <v>Inc</v>
      </c>
      <c r="M1383">
        <v>1</v>
      </c>
      <c r="O1383">
        <v>0</v>
      </c>
      <c r="P1383">
        <v>1</v>
      </c>
      <c r="Q1383">
        <v>0</v>
      </c>
    </row>
    <row r="1384" spans="1:17" x14ac:dyDescent="0.2">
      <c r="A1384" t="s">
        <v>3371</v>
      </c>
      <c r="B1384" t="s">
        <v>3063</v>
      </c>
      <c r="C1384" t="s">
        <v>3358</v>
      </c>
      <c r="D1384" t="s">
        <v>3365</v>
      </c>
      <c r="E1384">
        <f>VLOOKUP(K1384,Questions!B:I,2,FALSE)</f>
        <v>8</v>
      </c>
      <c r="F1384">
        <f>VLOOKUP(K1384,Questions!B:I,3,FALSE)</f>
        <v>8.1999999999999993</v>
      </c>
      <c r="G1384" t="str">
        <f>VLOOKUP(K1384,Questions!B:I,4,FALSE)</f>
        <v>2AFC</v>
      </c>
      <c r="H1384" t="str">
        <f>VLOOKUP(K1384,Questions!B:I,5,FALSE)</f>
        <v>False Belief - Expectations</v>
      </c>
      <c r="I1384" t="str">
        <f>VLOOKUP(K1384,Questions!B:I,6,FALSE)</f>
        <v>Belief</v>
      </c>
      <c r="J1384" t="s">
        <v>3734</v>
      </c>
      <c r="K1384" t="s">
        <v>33</v>
      </c>
      <c r="L1384" t="str">
        <f>VLOOKUP(K1384,Questions!B:H,7,FALSE)</f>
        <v>Inc</v>
      </c>
      <c r="M1384">
        <v>1</v>
      </c>
      <c r="O1384">
        <v>0</v>
      </c>
      <c r="P1384">
        <v>1</v>
      </c>
      <c r="Q1384">
        <v>0</v>
      </c>
    </row>
    <row r="1385" spans="1:17" x14ac:dyDescent="0.2">
      <c r="A1385" t="s">
        <v>3371</v>
      </c>
      <c r="B1385" t="s">
        <v>3063</v>
      </c>
      <c r="C1385" t="s">
        <v>3358</v>
      </c>
      <c r="D1385" t="s">
        <v>3365</v>
      </c>
      <c r="E1385">
        <f>VLOOKUP(K1385,Questions!B:I,2,FALSE)</f>
        <v>8</v>
      </c>
      <c r="F1385">
        <f>VLOOKUP(K1385,Questions!B:I,3,FALSE)</f>
        <v>8.3000000000000007</v>
      </c>
      <c r="G1385" t="str">
        <f>VLOOKUP(K1385,Questions!B:I,4,FALSE)</f>
        <v>Explanation</v>
      </c>
      <c r="H1385" t="str">
        <f>VLOOKUP(K1385,Questions!B:I,5,FALSE)</f>
        <v>False Belief - Expectations</v>
      </c>
      <c r="I1385" t="str">
        <f>VLOOKUP(K1385,Questions!B:I,6,FALSE)</f>
        <v>Belief</v>
      </c>
      <c r="J1385" t="s">
        <v>3735</v>
      </c>
      <c r="K1385" t="s">
        <v>34</v>
      </c>
      <c r="L1385" t="str">
        <f>VLOOKUP(K1385,Questions!B:H,7,FALSE)</f>
        <v>Inc</v>
      </c>
      <c r="M1385">
        <v>1</v>
      </c>
      <c r="N1385" t="s">
        <v>2268</v>
      </c>
      <c r="O1385">
        <v>0</v>
      </c>
      <c r="P1385">
        <v>1</v>
      </c>
      <c r="Q1385">
        <v>0</v>
      </c>
    </row>
    <row r="1386" spans="1:17" x14ac:dyDescent="0.2">
      <c r="A1386" t="s">
        <v>3371</v>
      </c>
      <c r="B1386" t="s">
        <v>3063</v>
      </c>
      <c r="C1386" t="s">
        <v>3358</v>
      </c>
      <c r="D1386" t="s">
        <v>3365</v>
      </c>
      <c r="E1386">
        <f>VLOOKUP(K1386,Questions!B:I,2,FALSE)</f>
        <v>9</v>
      </c>
      <c r="F1386">
        <f>VLOOKUP(K1386,Questions!B:I,3,FALSE)</f>
        <v>9.1</v>
      </c>
      <c r="G1386" t="str">
        <f>VLOOKUP(K1386,Questions!B:I,4,FALSE)</f>
        <v>Control</v>
      </c>
      <c r="H1386" t="str">
        <f>VLOOKUP(K1386,Questions!B:I,5,FALSE)</f>
        <v>Control</v>
      </c>
      <c r="I1386" t="str">
        <f>VLOOKUP(K1386,Questions!B:I,6,FALSE)</f>
        <v>Control</v>
      </c>
      <c r="J1386" t="s">
        <v>3739</v>
      </c>
      <c r="K1386" t="s">
        <v>37</v>
      </c>
      <c r="L1386" t="str">
        <f>VLOOKUP(K1386,Questions!B:H,7,FALSE)</f>
        <v>Inc</v>
      </c>
      <c r="M1386">
        <v>1</v>
      </c>
      <c r="O1386">
        <v>0</v>
      </c>
      <c r="P1386">
        <v>1</v>
      </c>
      <c r="Q1386">
        <v>0</v>
      </c>
    </row>
    <row r="1387" spans="1:17" x14ac:dyDescent="0.2">
      <c r="A1387" t="s">
        <v>3371</v>
      </c>
      <c r="B1387" t="s">
        <v>3063</v>
      </c>
      <c r="C1387" t="s">
        <v>3358</v>
      </c>
      <c r="D1387" t="s">
        <v>3365</v>
      </c>
      <c r="E1387">
        <f>VLOOKUP(K1387,Questions!B:I,2,FALSE)</f>
        <v>10</v>
      </c>
      <c r="F1387">
        <f>VLOOKUP(K1387,Questions!B:I,3,FALSE)</f>
        <v>10.1</v>
      </c>
      <c r="G1387" t="str">
        <f>VLOOKUP(K1387,Questions!B:I,4,FALSE)</f>
        <v>2AFC</v>
      </c>
      <c r="H1387" t="str">
        <f>VLOOKUP(K1387,Questions!B:I,5,FALSE)</f>
        <v>Reference - Hard</v>
      </c>
      <c r="I1387" t="str">
        <f>VLOOKUP(K1387,Questions!B:I,6,FALSE)</f>
        <v>Reference</v>
      </c>
      <c r="J1387" t="s">
        <v>3740</v>
      </c>
      <c r="K1387" t="s">
        <v>38</v>
      </c>
      <c r="L1387" t="str">
        <f>VLOOKUP(K1387,Questions!B:H,7,FALSE)</f>
        <v>Inc</v>
      </c>
      <c r="M1387">
        <v>1</v>
      </c>
      <c r="O1387">
        <v>0</v>
      </c>
      <c r="P1387">
        <v>1</v>
      </c>
      <c r="Q1387">
        <v>0</v>
      </c>
    </row>
    <row r="1388" spans="1:17" x14ac:dyDescent="0.2">
      <c r="A1388" t="s">
        <v>3371</v>
      </c>
      <c r="B1388" t="s">
        <v>3063</v>
      </c>
      <c r="C1388" t="s">
        <v>3358</v>
      </c>
      <c r="D1388" t="s">
        <v>3365</v>
      </c>
      <c r="E1388">
        <f>VLOOKUP(K1388,Questions!B:I,2,FALSE)</f>
        <v>10</v>
      </c>
      <c r="F1388">
        <f>VLOOKUP(K1388,Questions!B:I,3,FALSE)</f>
        <v>10.199999999999999</v>
      </c>
      <c r="G1388" t="str">
        <f>VLOOKUP(K1388,Questions!B:I,4,FALSE)</f>
        <v>Explanation</v>
      </c>
      <c r="H1388" t="str">
        <f>VLOOKUP(K1388,Questions!B:I,5,FALSE)</f>
        <v>Reference - Hard</v>
      </c>
      <c r="I1388" t="str">
        <f>VLOOKUP(K1388,Questions!B:I,6,FALSE)</f>
        <v>Reference</v>
      </c>
      <c r="J1388" t="s">
        <v>3741</v>
      </c>
      <c r="K1388" t="s">
        <v>39</v>
      </c>
      <c r="L1388" t="str">
        <f>VLOOKUP(K1388,Questions!B:H,7,FALSE)</f>
        <v>Inc</v>
      </c>
      <c r="M1388">
        <v>1</v>
      </c>
      <c r="N1388" t="s">
        <v>2269</v>
      </c>
      <c r="O1388">
        <v>0</v>
      </c>
      <c r="P1388">
        <v>1</v>
      </c>
      <c r="Q1388">
        <v>0</v>
      </c>
    </row>
    <row r="1389" spans="1:17" x14ac:dyDescent="0.2">
      <c r="A1389" t="s">
        <v>3371</v>
      </c>
      <c r="B1389" t="s">
        <v>3063</v>
      </c>
      <c r="C1389" t="s">
        <v>3358</v>
      </c>
      <c r="D1389" t="s">
        <v>3365</v>
      </c>
      <c r="E1389">
        <f>VLOOKUP(K1389,Questions!B:I,2,FALSE)</f>
        <v>10</v>
      </c>
      <c r="F1389">
        <f>VLOOKUP(K1389,Questions!B:I,3,FALSE)</f>
        <v>10.3</v>
      </c>
      <c r="G1389" t="str">
        <f>VLOOKUP(K1389,Questions!B:I,4,FALSE)</f>
        <v>2AFC</v>
      </c>
      <c r="H1389" t="str">
        <f>VLOOKUP(K1389,Questions!B:I,5,FALSE)</f>
        <v>Reference - Hard</v>
      </c>
      <c r="I1389" t="str">
        <f>VLOOKUP(K1389,Questions!B:I,6,FALSE)</f>
        <v>Reference</v>
      </c>
      <c r="J1389" t="s">
        <v>3742</v>
      </c>
      <c r="K1389" t="s">
        <v>40</v>
      </c>
      <c r="L1389" t="str">
        <f>VLOOKUP(K1389,Questions!B:H,7,FALSE)</f>
        <v>Inc</v>
      </c>
      <c r="M1389">
        <v>1</v>
      </c>
      <c r="O1389">
        <v>0</v>
      </c>
      <c r="P1389">
        <v>1</v>
      </c>
      <c r="Q1389">
        <v>0</v>
      </c>
    </row>
    <row r="1390" spans="1:17" x14ac:dyDescent="0.2">
      <c r="A1390" t="s">
        <v>3371</v>
      </c>
      <c r="B1390" t="s">
        <v>3063</v>
      </c>
      <c r="C1390" t="s">
        <v>3358</v>
      </c>
      <c r="D1390" t="s">
        <v>3365</v>
      </c>
      <c r="E1390">
        <f>VLOOKUP(K1390,Questions!B:I,2,FALSE)</f>
        <v>10</v>
      </c>
      <c r="F1390">
        <f>VLOOKUP(K1390,Questions!B:I,3,FALSE)</f>
        <v>10.4</v>
      </c>
      <c r="G1390" t="str">
        <f>VLOOKUP(K1390,Questions!B:I,4,FALSE)</f>
        <v>Control</v>
      </c>
      <c r="H1390" t="str">
        <f>VLOOKUP(K1390,Questions!B:I,5,FALSE)</f>
        <v>Reference - Hard</v>
      </c>
      <c r="I1390" t="str">
        <f>VLOOKUP(K1390,Questions!B:I,6,FALSE)</f>
        <v>Reference</v>
      </c>
      <c r="J1390" t="s">
        <v>3743</v>
      </c>
      <c r="K1390" t="s">
        <v>41</v>
      </c>
      <c r="L1390" t="str">
        <f>VLOOKUP(K1390,Questions!B:H,7,FALSE)</f>
        <v>Inc</v>
      </c>
      <c r="M1390">
        <v>1</v>
      </c>
      <c r="N1390" t="s">
        <v>2270</v>
      </c>
      <c r="O1390">
        <v>0</v>
      </c>
      <c r="P1390">
        <v>1</v>
      </c>
      <c r="Q1390">
        <v>0</v>
      </c>
    </row>
    <row r="1391" spans="1:17" x14ac:dyDescent="0.2">
      <c r="A1391" t="s">
        <v>3371</v>
      </c>
      <c r="B1391" t="s">
        <v>3063</v>
      </c>
      <c r="C1391" t="s">
        <v>3358</v>
      </c>
      <c r="D1391" t="s">
        <v>3365</v>
      </c>
      <c r="E1391">
        <f>VLOOKUP(K1391,Questions!B:I,2,FALSE)</f>
        <v>11</v>
      </c>
      <c r="F1391">
        <f>VLOOKUP(K1391,Questions!B:I,3,FALSE)</f>
        <v>11.1</v>
      </c>
      <c r="G1391" t="str">
        <f>VLOOKUP(K1391,Questions!B:I,4,FALSE)</f>
        <v>Control</v>
      </c>
      <c r="H1391" t="str">
        <f>VLOOKUP(K1391,Questions!B:I,5,FALSE)</f>
        <v>Sarcasm - Control</v>
      </c>
      <c r="I1391" t="str">
        <f>VLOOKUP(K1391,Questions!B:I,6,FALSE)</f>
        <v>Control</v>
      </c>
      <c r="J1391" t="s">
        <v>3744</v>
      </c>
      <c r="K1391" t="s">
        <v>42</v>
      </c>
      <c r="L1391" t="str">
        <f>VLOOKUP(K1391,Questions!B:H,7,FALSE)</f>
        <v>Exc-5upOnly</v>
      </c>
      <c r="M1391">
        <v>1</v>
      </c>
      <c r="N1391" t="s">
        <v>2271</v>
      </c>
      <c r="O1391">
        <v>0</v>
      </c>
      <c r="P1391">
        <v>1</v>
      </c>
      <c r="Q1391">
        <v>0</v>
      </c>
    </row>
    <row r="1392" spans="1:17" x14ac:dyDescent="0.2">
      <c r="A1392" t="s">
        <v>3371</v>
      </c>
      <c r="B1392" t="s">
        <v>3063</v>
      </c>
      <c r="C1392" t="s">
        <v>3358</v>
      </c>
      <c r="D1392" t="s">
        <v>3365</v>
      </c>
      <c r="E1392">
        <f>VLOOKUP(K1392,Questions!B:I,2,FALSE)</f>
        <v>11</v>
      </c>
      <c r="F1392">
        <f>VLOOKUP(K1392,Questions!B:I,3,FALSE)</f>
        <v>11.2</v>
      </c>
      <c r="G1392" t="str">
        <f>VLOOKUP(K1392,Questions!B:I,4,FALSE)</f>
        <v>2AFC</v>
      </c>
      <c r="H1392" t="str">
        <f>VLOOKUP(K1392,Questions!B:I,5,FALSE)</f>
        <v>Sarcasm - Control</v>
      </c>
      <c r="I1392" t="str">
        <f>VLOOKUP(K1392,Questions!B:I,6,FALSE)</f>
        <v>Control</v>
      </c>
      <c r="J1392" t="s">
        <v>3745</v>
      </c>
      <c r="K1392" t="s">
        <v>44</v>
      </c>
      <c r="L1392" t="str">
        <f>VLOOKUP(K1392,Questions!B:H,7,FALSE)</f>
        <v>Exc-5upOnly</v>
      </c>
      <c r="M1392">
        <v>1</v>
      </c>
      <c r="O1392">
        <v>0</v>
      </c>
      <c r="P1392">
        <v>1</v>
      </c>
      <c r="Q1392">
        <v>0</v>
      </c>
    </row>
    <row r="1393" spans="1:17" x14ac:dyDescent="0.2">
      <c r="A1393" t="s">
        <v>3371</v>
      </c>
      <c r="B1393" t="s">
        <v>3063</v>
      </c>
      <c r="C1393" t="s">
        <v>3358</v>
      </c>
      <c r="D1393" t="s">
        <v>3365</v>
      </c>
      <c r="E1393">
        <f>VLOOKUP(K1393,Questions!B:I,2,FALSE)</f>
        <v>12</v>
      </c>
      <c r="F1393">
        <f>VLOOKUP(K1393,Questions!B:I,3,FALSE)</f>
        <v>12.1</v>
      </c>
      <c r="G1393" t="str">
        <f>VLOOKUP(K1393,Questions!B:I,4,FALSE)</f>
        <v>2AFC</v>
      </c>
      <c r="H1393" t="str">
        <f>VLOOKUP(K1393,Questions!B:I,5,FALSE)</f>
        <v>Reference - Hard</v>
      </c>
      <c r="I1393" t="str">
        <f>VLOOKUP(K1393,Questions!B:I,6,FALSE)</f>
        <v>Reference</v>
      </c>
      <c r="J1393" t="s">
        <v>3746</v>
      </c>
      <c r="K1393" t="s">
        <v>45</v>
      </c>
      <c r="L1393" t="str">
        <f>VLOOKUP(K1393,Questions!B:H,7,FALSE)</f>
        <v>Exc-5upOnly</v>
      </c>
      <c r="M1393">
        <v>0</v>
      </c>
      <c r="O1393">
        <v>0</v>
      </c>
      <c r="P1393">
        <v>1</v>
      </c>
      <c r="Q1393">
        <v>0</v>
      </c>
    </row>
    <row r="1394" spans="1:17" x14ac:dyDescent="0.2">
      <c r="A1394" t="s">
        <v>3371</v>
      </c>
      <c r="B1394" t="s">
        <v>3063</v>
      </c>
      <c r="C1394" t="s">
        <v>3358</v>
      </c>
      <c r="D1394" t="s">
        <v>3365</v>
      </c>
      <c r="E1394">
        <f>VLOOKUP(K1394,Questions!B:I,2,FALSE)</f>
        <v>12</v>
      </c>
      <c r="F1394">
        <f>VLOOKUP(K1394,Questions!B:I,3,FALSE)</f>
        <v>12.2</v>
      </c>
      <c r="G1394" t="str">
        <f>VLOOKUP(K1394,Questions!B:I,4,FALSE)</f>
        <v>Explanation</v>
      </c>
      <c r="H1394" t="str">
        <f>VLOOKUP(K1394,Questions!B:I,5,FALSE)</f>
        <v>Reference - Hard</v>
      </c>
      <c r="I1394" t="str">
        <f>VLOOKUP(K1394,Questions!B:I,6,FALSE)</f>
        <v>Reference</v>
      </c>
      <c r="J1394" t="s">
        <v>3747</v>
      </c>
      <c r="K1394" t="s">
        <v>46</v>
      </c>
      <c r="L1394" t="str">
        <f>VLOOKUP(K1394,Questions!B:H,7,FALSE)</f>
        <v>Exc-5upOnly</v>
      </c>
      <c r="M1394">
        <v>0</v>
      </c>
      <c r="N1394" t="s">
        <v>2272</v>
      </c>
      <c r="O1394">
        <v>0</v>
      </c>
      <c r="P1394">
        <v>1</v>
      </c>
      <c r="Q1394">
        <v>0</v>
      </c>
    </row>
    <row r="1395" spans="1:17" x14ac:dyDescent="0.2">
      <c r="A1395" t="s">
        <v>3371</v>
      </c>
      <c r="B1395" t="s">
        <v>3063</v>
      </c>
      <c r="C1395" t="s">
        <v>3358</v>
      </c>
      <c r="D1395" t="s">
        <v>3365</v>
      </c>
      <c r="E1395">
        <f>VLOOKUP(K1395,Questions!B:I,2,FALSE)</f>
        <v>12</v>
      </c>
      <c r="F1395">
        <f>VLOOKUP(K1395,Questions!B:I,3,FALSE)</f>
        <v>12.3</v>
      </c>
      <c r="G1395" t="str">
        <f>VLOOKUP(K1395,Questions!B:I,4,FALSE)</f>
        <v>2AFC</v>
      </c>
      <c r="H1395" t="str">
        <f>VLOOKUP(K1395,Questions!B:I,5,FALSE)</f>
        <v>Reference - Hard</v>
      </c>
      <c r="I1395" t="str">
        <f>VLOOKUP(K1395,Questions!B:I,6,FALSE)</f>
        <v>Reference</v>
      </c>
      <c r="J1395" t="s">
        <v>3748</v>
      </c>
      <c r="K1395" t="s">
        <v>47</v>
      </c>
      <c r="L1395" t="str">
        <f>VLOOKUP(K1395,Questions!B:H,7,FALSE)</f>
        <v>Exc-5upOnly</v>
      </c>
      <c r="M1395">
        <v>1</v>
      </c>
      <c r="O1395">
        <v>0</v>
      </c>
      <c r="P1395">
        <v>1</v>
      </c>
      <c r="Q1395">
        <v>0</v>
      </c>
    </row>
    <row r="1396" spans="1:17" x14ac:dyDescent="0.2">
      <c r="A1396" t="s">
        <v>3371</v>
      </c>
      <c r="B1396" t="s">
        <v>3063</v>
      </c>
      <c r="C1396" t="s">
        <v>3358</v>
      </c>
      <c r="D1396" t="s">
        <v>3365</v>
      </c>
      <c r="E1396">
        <f>VLOOKUP(K1396,Questions!B:I,2,FALSE)</f>
        <v>12</v>
      </c>
      <c r="F1396">
        <f>VLOOKUP(K1396,Questions!B:I,3,FALSE)</f>
        <v>12.4</v>
      </c>
      <c r="G1396" t="str">
        <f>VLOOKUP(K1396,Questions!B:I,4,FALSE)</f>
        <v>Explanation</v>
      </c>
      <c r="H1396" t="str">
        <f>VLOOKUP(K1396,Questions!B:I,5,FALSE)</f>
        <v>Reference - Hard</v>
      </c>
      <c r="I1396" t="str">
        <f>VLOOKUP(K1396,Questions!B:I,6,FALSE)</f>
        <v>Reference</v>
      </c>
      <c r="J1396" t="s">
        <v>3749</v>
      </c>
      <c r="K1396" t="s">
        <v>48</v>
      </c>
      <c r="L1396" t="str">
        <f>VLOOKUP(K1396,Questions!B:H,7,FALSE)</f>
        <v>Exc-5upOnly</v>
      </c>
      <c r="M1396">
        <v>0</v>
      </c>
      <c r="N1396" t="s">
        <v>2273</v>
      </c>
      <c r="O1396">
        <v>0</v>
      </c>
      <c r="P1396">
        <v>1</v>
      </c>
      <c r="Q1396">
        <v>0</v>
      </c>
    </row>
    <row r="1397" spans="1:17" x14ac:dyDescent="0.2">
      <c r="A1397" t="s">
        <v>3371</v>
      </c>
      <c r="B1397" t="s">
        <v>3063</v>
      </c>
      <c r="C1397" t="s">
        <v>3358</v>
      </c>
      <c r="D1397" t="s">
        <v>3365</v>
      </c>
      <c r="E1397">
        <f>VLOOKUP(K1397,Questions!B:I,2,FALSE)</f>
        <v>13</v>
      </c>
      <c r="F1397">
        <f>VLOOKUP(K1397,Questions!B:I,3,FALSE)</f>
        <v>13.1</v>
      </c>
      <c r="G1397" t="str">
        <f>VLOOKUP(K1397,Questions!B:I,4,FALSE)</f>
        <v>2AFC</v>
      </c>
      <c r="H1397" t="str">
        <f>VLOOKUP(K1397,Questions!B:I,5,FALSE)</f>
        <v>Reference - Hard</v>
      </c>
      <c r="I1397" t="str">
        <f>VLOOKUP(K1397,Questions!B:I,6,FALSE)</f>
        <v>Reference</v>
      </c>
      <c r="J1397" t="s">
        <v>3750</v>
      </c>
      <c r="K1397" t="s">
        <v>49</v>
      </c>
      <c r="L1397" t="str">
        <f>VLOOKUP(K1397,Questions!B:H,7,FALSE)</f>
        <v>Inc</v>
      </c>
      <c r="M1397">
        <v>1</v>
      </c>
      <c r="O1397">
        <v>0</v>
      </c>
      <c r="P1397">
        <v>1</v>
      </c>
      <c r="Q1397">
        <v>0</v>
      </c>
    </row>
    <row r="1398" spans="1:17" x14ac:dyDescent="0.2">
      <c r="A1398" t="s">
        <v>3371</v>
      </c>
      <c r="B1398" t="s">
        <v>3063</v>
      </c>
      <c r="C1398" t="s">
        <v>3358</v>
      </c>
      <c r="D1398" t="s">
        <v>3365</v>
      </c>
      <c r="E1398">
        <f>VLOOKUP(K1398,Questions!B:I,2,FALSE)</f>
        <v>13</v>
      </c>
      <c r="F1398">
        <f>VLOOKUP(K1398,Questions!B:I,3,FALSE)</f>
        <v>13.2</v>
      </c>
      <c r="G1398" t="str">
        <f>VLOOKUP(K1398,Questions!B:I,4,FALSE)</f>
        <v>Explanation</v>
      </c>
      <c r="H1398" t="str">
        <f>VLOOKUP(K1398,Questions!B:I,5,FALSE)</f>
        <v>Reference - Hard</v>
      </c>
      <c r="I1398" t="str">
        <f>VLOOKUP(K1398,Questions!B:I,6,FALSE)</f>
        <v>Reference</v>
      </c>
      <c r="J1398" t="s">
        <v>3751</v>
      </c>
      <c r="K1398" t="s">
        <v>50</v>
      </c>
      <c r="L1398" t="str">
        <f>VLOOKUP(K1398,Questions!B:H,7,FALSE)</f>
        <v>Inc</v>
      </c>
      <c r="M1398">
        <v>1</v>
      </c>
      <c r="N1398" t="s">
        <v>2274</v>
      </c>
      <c r="O1398">
        <v>0</v>
      </c>
      <c r="P1398">
        <v>1</v>
      </c>
      <c r="Q1398">
        <v>0</v>
      </c>
    </row>
    <row r="1399" spans="1:17" x14ac:dyDescent="0.2">
      <c r="A1399" t="s">
        <v>3371</v>
      </c>
      <c r="B1399" t="s">
        <v>3063</v>
      </c>
      <c r="C1399" t="s">
        <v>3358</v>
      </c>
      <c r="D1399" t="s">
        <v>3365</v>
      </c>
      <c r="E1399">
        <f>VLOOKUP(K1399,Questions!B:I,2,FALSE)</f>
        <v>14</v>
      </c>
      <c r="F1399">
        <f>VLOOKUP(K1399,Questions!B:I,3,FALSE)</f>
        <v>14.1</v>
      </c>
      <c r="G1399" t="str">
        <f>VLOOKUP(K1399,Questions!B:I,4,FALSE)</f>
        <v>2AFC</v>
      </c>
      <c r="H1399" t="str">
        <f>VLOOKUP(K1399,Questions!B:I,5,FALSE)</f>
        <v>Emotion Reminder</v>
      </c>
      <c r="I1399" t="str">
        <f>VLOOKUP(K1399,Questions!B:I,6,FALSE)</f>
        <v>Emotion</v>
      </c>
      <c r="J1399" t="s">
        <v>3752</v>
      </c>
      <c r="K1399" t="s">
        <v>52</v>
      </c>
      <c r="L1399" t="str">
        <f>VLOOKUP(K1399,Questions!B:H,7,FALSE)</f>
        <v>Inc</v>
      </c>
      <c r="M1399">
        <v>1</v>
      </c>
      <c r="O1399">
        <v>0</v>
      </c>
      <c r="P1399">
        <v>1</v>
      </c>
      <c r="Q1399">
        <v>0</v>
      </c>
    </row>
    <row r="1400" spans="1:17" x14ac:dyDescent="0.2">
      <c r="A1400" t="s">
        <v>3371</v>
      </c>
      <c r="B1400" t="s">
        <v>3063</v>
      </c>
      <c r="C1400" t="s">
        <v>3358</v>
      </c>
      <c r="D1400" t="s">
        <v>3365</v>
      </c>
      <c r="E1400">
        <f>VLOOKUP(K1400,Questions!B:I,2,FALSE)</f>
        <v>14</v>
      </c>
      <c r="F1400">
        <f>VLOOKUP(K1400,Questions!B:I,3,FALSE)</f>
        <v>14.2</v>
      </c>
      <c r="G1400" t="str">
        <f>VLOOKUP(K1400,Questions!B:I,4,FALSE)</f>
        <v>Explanation</v>
      </c>
      <c r="H1400" t="str">
        <f>VLOOKUP(K1400,Questions!B:I,5,FALSE)</f>
        <v>Emotion Reminder</v>
      </c>
      <c r="I1400" t="str">
        <f>VLOOKUP(K1400,Questions!B:I,6,FALSE)</f>
        <v>Emotion</v>
      </c>
      <c r="J1400" t="s">
        <v>3753</v>
      </c>
      <c r="K1400" t="s">
        <v>3652</v>
      </c>
      <c r="L1400" t="str">
        <f>VLOOKUP(K1400,Questions!B:H,7,FALSE)</f>
        <v>Inc</v>
      </c>
      <c r="M1400">
        <v>1</v>
      </c>
      <c r="N1400" t="s">
        <v>2275</v>
      </c>
      <c r="O1400">
        <v>0</v>
      </c>
      <c r="P1400">
        <v>1</v>
      </c>
      <c r="Q1400">
        <v>0</v>
      </c>
    </row>
    <row r="1401" spans="1:17" x14ac:dyDescent="0.2">
      <c r="A1401" t="s">
        <v>3371</v>
      </c>
      <c r="B1401" t="s">
        <v>3063</v>
      </c>
      <c r="C1401" t="s">
        <v>3358</v>
      </c>
      <c r="D1401" t="s">
        <v>3365</v>
      </c>
      <c r="E1401">
        <f>VLOOKUP(K1401,Questions!B:I,2,FALSE)</f>
        <v>14</v>
      </c>
      <c r="F1401">
        <f>VLOOKUP(K1401,Questions!B:I,3,FALSE)</f>
        <v>14.3</v>
      </c>
      <c r="G1401" t="str">
        <f>VLOOKUP(K1401,Questions!B:I,4,FALSE)</f>
        <v>2AFC</v>
      </c>
      <c r="H1401" t="str">
        <f>VLOOKUP(K1401,Questions!B:I,5,FALSE)</f>
        <v>Emotion Reminder</v>
      </c>
      <c r="I1401" t="str">
        <f>VLOOKUP(K1401,Questions!B:I,6,FALSE)</f>
        <v>Emotion</v>
      </c>
      <c r="J1401" t="s">
        <v>3754</v>
      </c>
      <c r="K1401" t="s">
        <v>54</v>
      </c>
      <c r="L1401" t="str">
        <f>VLOOKUP(K1401,Questions!B:H,7,FALSE)</f>
        <v>Inc</v>
      </c>
      <c r="M1401">
        <v>1</v>
      </c>
      <c r="O1401">
        <v>0</v>
      </c>
      <c r="P1401">
        <v>1</v>
      </c>
      <c r="Q1401">
        <v>0</v>
      </c>
    </row>
    <row r="1402" spans="1:17" x14ac:dyDescent="0.2">
      <c r="A1402" t="s">
        <v>3371</v>
      </c>
      <c r="B1402" t="s">
        <v>3063</v>
      </c>
      <c r="C1402" t="s">
        <v>3358</v>
      </c>
      <c r="D1402" t="s">
        <v>3365</v>
      </c>
      <c r="E1402">
        <f>VLOOKUP(K1402,Questions!B:I,2,FALSE)</f>
        <v>14</v>
      </c>
      <c r="F1402">
        <f>VLOOKUP(K1402,Questions!B:I,3,FALSE)</f>
        <v>14.4</v>
      </c>
      <c r="G1402" t="str">
        <f>VLOOKUP(K1402,Questions!B:I,4,FALSE)</f>
        <v>Explanation</v>
      </c>
      <c r="H1402" t="str">
        <f>VLOOKUP(K1402,Questions!B:I,5,FALSE)</f>
        <v>Emotion Reminder</v>
      </c>
      <c r="I1402" t="str">
        <f>VLOOKUP(K1402,Questions!B:I,6,FALSE)</f>
        <v>Emotion</v>
      </c>
      <c r="J1402" t="s">
        <v>3755</v>
      </c>
      <c r="K1402" t="s">
        <v>3653</v>
      </c>
      <c r="L1402" t="str">
        <f>VLOOKUP(K1402,Questions!B:H,7,FALSE)</f>
        <v>Inc</v>
      </c>
      <c r="M1402">
        <v>1</v>
      </c>
      <c r="N1402" t="s">
        <v>2276</v>
      </c>
      <c r="O1402">
        <v>0</v>
      </c>
      <c r="P1402">
        <v>1</v>
      </c>
      <c r="Q1402">
        <v>0</v>
      </c>
    </row>
    <row r="1403" spans="1:17" x14ac:dyDescent="0.2">
      <c r="A1403" t="s">
        <v>3371</v>
      </c>
      <c r="B1403" t="s">
        <v>3063</v>
      </c>
      <c r="C1403" t="s">
        <v>3358</v>
      </c>
      <c r="D1403" t="s">
        <v>3365</v>
      </c>
      <c r="E1403">
        <f>VLOOKUP(K1403,Questions!B:I,2,FALSE)</f>
        <v>15</v>
      </c>
      <c r="F1403">
        <f>VLOOKUP(K1403,Questions!B:I,3,FALSE)</f>
        <v>15.1</v>
      </c>
      <c r="G1403" t="str">
        <f>VLOOKUP(K1403,Questions!B:I,4,FALSE)</f>
        <v>Control</v>
      </c>
      <c r="H1403" t="str">
        <f>VLOOKUP(K1403,Questions!B:I,5,FALSE)</f>
        <v>True Belief - Control</v>
      </c>
      <c r="I1403" t="str">
        <f>VLOOKUP(K1403,Questions!B:I,6,FALSE)</f>
        <v>Control</v>
      </c>
      <c r="J1403" t="s">
        <v>3756</v>
      </c>
      <c r="K1403" t="s">
        <v>55</v>
      </c>
      <c r="L1403" t="str">
        <f>VLOOKUP(K1403,Questions!B:H,7,FALSE)</f>
        <v>Inc</v>
      </c>
      <c r="M1403">
        <v>1</v>
      </c>
      <c r="O1403">
        <v>0</v>
      </c>
      <c r="P1403">
        <v>1</v>
      </c>
      <c r="Q1403">
        <v>0</v>
      </c>
    </row>
    <row r="1404" spans="1:17" x14ac:dyDescent="0.2">
      <c r="A1404" t="s">
        <v>3371</v>
      </c>
      <c r="B1404" t="s">
        <v>3063</v>
      </c>
      <c r="C1404" t="s">
        <v>3358</v>
      </c>
      <c r="D1404" t="s">
        <v>3365</v>
      </c>
      <c r="E1404">
        <f>VLOOKUP(K1404,Questions!B:I,2,FALSE)</f>
        <v>15</v>
      </c>
      <c r="F1404">
        <f>VLOOKUP(K1404,Questions!B:I,3,FALSE)</f>
        <v>15.2</v>
      </c>
      <c r="G1404" t="str">
        <f>VLOOKUP(K1404,Questions!B:I,4,FALSE)</f>
        <v>2AFC</v>
      </c>
      <c r="H1404" t="str">
        <f>VLOOKUP(K1404,Questions!B:I,5,FALSE)</f>
        <v>True Belief - Location</v>
      </c>
      <c r="I1404" t="str">
        <f>VLOOKUP(K1404,Questions!B:I,6,FALSE)</f>
        <v>Belief</v>
      </c>
      <c r="J1404" t="s">
        <v>3757</v>
      </c>
      <c r="K1404" t="s">
        <v>56</v>
      </c>
      <c r="L1404" t="str">
        <f>VLOOKUP(K1404,Questions!B:H,7,FALSE)</f>
        <v>Inc</v>
      </c>
      <c r="M1404">
        <v>1</v>
      </c>
      <c r="O1404">
        <v>0</v>
      </c>
      <c r="P1404">
        <v>1</v>
      </c>
      <c r="Q1404">
        <v>0</v>
      </c>
    </row>
    <row r="1405" spans="1:17" x14ac:dyDescent="0.2">
      <c r="A1405" t="s">
        <v>3371</v>
      </c>
      <c r="B1405" t="s">
        <v>3063</v>
      </c>
      <c r="C1405" t="s">
        <v>3358</v>
      </c>
      <c r="D1405" t="s">
        <v>3365</v>
      </c>
      <c r="E1405">
        <f>VLOOKUP(K1405,Questions!B:I,2,FALSE)</f>
        <v>15</v>
      </c>
      <c r="F1405">
        <f>VLOOKUP(K1405,Questions!B:I,3,FALSE)</f>
        <v>15.3</v>
      </c>
      <c r="G1405" t="str">
        <f>VLOOKUP(K1405,Questions!B:I,4,FALSE)</f>
        <v>Explanation</v>
      </c>
      <c r="H1405" t="str">
        <f>VLOOKUP(K1405,Questions!B:I,5,FALSE)</f>
        <v>True Belief - Location</v>
      </c>
      <c r="I1405" t="str">
        <f>VLOOKUP(K1405,Questions!B:I,6,FALSE)</f>
        <v>Belief</v>
      </c>
      <c r="J1405" t="s">
        <v>3758</v>
      </c>
      <c r="K1405" t="s">
        <v>57</v>
      </c>
      <c r="L1405" t="str">
        <f>VLOOKUP(K1405,Questions!B:H,7,FALSE)</f>
        <v>Inc</v>
      </c>
      <c r="M1405">
        <v>1</v>
      </c>
      <c r="N1405" t="s">
        <v>2277</v>
      </c>
      <c r="O1405">
        <v>0</v>
      </c>
      <c r="P1405">
        <v>1</v>
      </c>
      <c r="Q1405">
        <v>0</v>
      </c>
    </row>
    <row r="1406" spans="1:17" x14ac:dyDescent="0.2">
      <c r="A1406" t="s">
        <v>3371</v>
      </c>
      <c r="B1406" t="s">
        <v>3063</v>
      </c>
      <c r="C1406" t="s">
        <v>3358</v>
      </c>
      <c r="D1406" t="s">
        <v>3365</v>
      </c>
      <c r="E1406">
        <f>VLOOKUP(K1406,Questions!B:I,2,FALSE)</f>
        <v>16</v>
      </c>
      <c r="F1406">
        <f>VLOOKUP(K1406,Questions!B:I,3,FALSE)</f>
        <v>16.100000000000001</v>
      </c>
      <c r="G1406" t="str">
        <f>VLOOKUP(K1406,Questions!B:I,4,FALSE)</f>
        <v>Control</v>
      </c>
      <c r="H1406" t="str">
        <f>VLOOKUP(K1406,Questions!B:I,5,FALSE)</f>
        <v>Moral Reasoning True Beliefs - Control</v>
      </c>
      <c r="I1406" t="str">
        <f>VLOOKUP(K1406,Questions!B:I,6,FALSE)</f>
        <v>Control</v>
      </c>
      <c r="J1406" t="s">
        <v>3759</v>
      </c>
      <c r="K1406" t="s">
        <v>59</v>
      </c>
      <c r="L1406" t="str">
        <f>VLOOKUP(K1406,Questions!B:H,7,FALSE)</f>
        <v>Inc</v>
      </c>
      <c r="M1406">
        <v>1</v>
      </c>
      <c r="O1406">
        <v>0</v>
      </c>
      <c r="P1406">
        <v>1</v>
      </c>
      <c r="Q1406">
        <v>0</v>
      </c>
    </row>
    <row r="1407" spans="1:17" x14ac:dyDescent="0.2">
      <c r="A1407" t="s">
        <v>3371</v>
      </c>
      <c r="B1407" t="s">
        <v>3063</v>
      </c>
      <c r="C1407" t="s">
        <v>3358</v>
      </c>
      <c r="D1407" t="s">
        <v>3365</v>
      </c>
      <c r="E1407">
        <f>VLOOKUP(K1407,Questions!B:I,2,FALSE)</f>
        <v>16</v>
      </c>
      <c r="F1407">
        <f>VLOOKUP(K1407,Questions!B:I,3,FALSE)</f>
        <v>16.2</v>
      </c>
      <c r="G1407" t="str">
        <f>VLOOKUP(K1407,Questions!B:I,4,FALSE)</f>
        <v>Control</v>
      </c>
      <c r="H1407" t="str">
        <f>VLOOKUP(K1407,Questions!B:I,5,FALSE)</f>
        <v>Moral Reasoning True Beliefs - Control</v>
      </c>
      <c r="I1407" t="str">
        <f>VLOOKUP(K1407,Questions!B:I,6,FALSE)</f>
        <v>Control</v>
      </c>
      <c r="J1407" t="s">
        <v>3760</v>
      </c>
      <c r="K1407" t="s">
        <v>60</v>
      </c>
      <c r="L1407" t="str">
        <f>VLOOKUP(K1407,Questions!B:H,7,FALSE)</f>
        <v>Inc</v>
      </c>
      <c r="M1407">
        <v>0</v>
      </c>
      <c r="O1407">
        <v>0</v>
      </c>
      <c r="P1407">
        <v>1</v>
      </c>
      <c r="Q1407">
        <v>0</v>
      </c>
    </row>
    <row r="1408" spans="1:17" x14ac:dyDescent="0.2">
      <c r="A1408" t="s">
        <v>3371</v>
      </c>
      <c r="B1408" t="s">
        <v>3063</v>
      </c>
      <c r="C1408" t="s">
        <v>3358</v>
      </c>
      <c r="D1408" t="s">
        <v>3365</v>
      </c>
      <c r="E1408">
        <f>VLOOKUP(K1408,Questions!B:I,2,FALSE)</f>
        <v>16</v>
      </c>
      <c r="F1408">
        <f>VLOOKUP(K1408,Questions!B:I,3,FALSE)</f>
        <v>16.3</v>
      </c>
      <c r="G1408" t="str">
        <f>VLOOKUP(K1408,Questions!B:I,4,FALSE)</f>
        <v>Explanation</v>
      </c>
      <c r="H1408" t="str">
        <f>VLOOKUP(K1408,Questions!B:I,5,FALSE)</f>
        <v>Moral Reasoning True Beliefs</v>
      </c>
      <c r="I1408" t="str">
        <f>VLOOKUP(K1408,Questions!B:I,6,FALSE)</f>
        <v>Moral Reasoning</v>
      </c>
      <c r="J1408" t="s">
        <v>3761</v>
      </c>
      <c r="K1408" t="s">
        <v>61</v>
      </c>
      <c r="L1408" t="str">
        <f>VLOOKUP(K1408,Questions!B:H,7,FALSE)</f>
        <v>Exc</v>
      </c>
      <c r="M1408">
        <v>0</v>
      </c>
      <c r="N1408" t="s">
        <v>2278</v>
      </c>
      <c r="O1408">
        <v>0</v>
      </c>
      <c r="P1408">
        <v>1</v>
      </c>
      <c r="Q1408">
        <v>0</v>
      </c>
    </row>
    <row r="1409" spans="1:17" x14ac:dyDescent="0.2">
      <c r="A1409" t="s">
        <v>3371</v>
      </c>
      <c r="B1409" t="s">
        <v>3063</v>
      </c>
      <c r="C1409" t="s">
        <v>3358</v>
      </c>
      <c r="D1409" t="s">
        <v>3365</v>
      </c>
      <c r="E1409">
        <f>VLOOKUP(K1409,Questions!B:I,2,FALSE)</f>
        <v>16</v>
      </c>
      <c r="F1409">
        <f>VLOOKUP(K1409,Questions!B:I,3,FALSE)</f>
        <v>16.399999999999999</v>
      </c>
      <c r="G1409" t="str">
        <f>VLOOKUP(K1409,Questions!B:I,4,FALSE)</f>
        <v>Explanation</v>
      </c>
      <c r="H1409" t="str">
        <f>VLOOKUP(K1409,Questions!B:I,5,FALSE)</f>
        <v>Emotion</v>
      </c>
      <c r="I1409" t="str">
        <f>VLOOKUP(K1409,Questions!B:I,6,FALSE)</f>
        <v>Emotion</v>
      </c>
      <c r="J1409" t="s">
        <v>3762</v>
      </c>
      <c r="K1409" t="s">
        <v>62</v>
      </c>
      <c r="L1409" t="str">
        <f>VLOOKUP(K1409,Questions!B:H,7,FALSE)</f>
        <v>Inc</v>
      </c>
      <c r="M1409">
        <v>1</v>
      </c>
      <c r="O1409">
        <v>0</v>
      </c>
      <c r="P1409">
        <v>1</v>
      </c>
      <c r="Q1409">
        <v>0</v>
      </c>
    </row>
    <row r="1410" spans="1:17" x14ac:dyDescent="0.2">
      <c r="A1410" t="s">
        <v>3371</v>
      </c>
      <c r="B1410" t="s">
        <v>3063</v>
      </c>
      <c r="C1410" t="s">
        <v>3358</v>
      </c>
      <c r="D1410" t="s">
        <v>3365</v>
      </c>
      <c r="E1410">
        <f>VLOOKUP(K1410,Questions!B:I,2,FALSE)</f>
        <v>16</v>
      </c>
      <c r="F1410">
        <f>VLOOKUP(K1410,Questions!B:I,3,FALSE)</f>
        <v>16.5</v>
      </c>
      <c r="G1410" t="str">
        <f>VLOOKUP(K1410,Questions!B:I,4,FALSE)</f>
        <v>2AFC</v>
      </c>
      <c r="H1410" t="str">
        <f>VLOOKUP(K1410,Questions!B:I,5,FALSE)</f>
        <v>Moral Reasoning True Beliefs</v>
      </c>
      <c r="I1410" t="str">
        <f>VLOOKUP(K1410,Questions!B:I,6,FALSE)</f>
        <v>Moral Reasoning</v>
      </c>
      <c r="J1410" t="s">
        <v>3763</v>
      </c>
      <c r="K1410" t="s">
        <v>63</v>
      </c>
      <c r="L1410" t="str">
        <f>VLOOKUP(K1410,Questions!B:H,7,FALSE)</f>
        <v>Inc</v>
      </c>
      <c r="M1410">
        <v>1</v>
      </c>
      <c r="O1410">
        <v>0</v>
      </c>
      <c r="P1410">
        <v>1</v>
      </c>
      <c r="Q1410">
        <v>0</v>
      </c>
    </row>
    <row r="1411" spans="1:17" x14ac:dyDescent="0.2">
      <c r="A1411" t="s">
        <v>3371</v>
      </c>
      <c r="B1411" t="s">
        <v>3063</v>
      </c>
      <c r="C1411" t="s">
        <v>3358</v>
      </c>
      <c r="D1411" t="s">
        <v>3365</v>
      </c>
      <c r="E1411">
        <f>VLOOKUP(K1411,Questions!B:I,2,FALSE)</f>
        <v>16</v>
      </c>
      <c r="F1411">
        <f>VLOOKUP(K1411,Questions!B:I,3,FALSE)</f>
        <v>16.600000000000001</v>
      </c>
      <c r="G1411" t="str">
        <f>VLOOKUP(K1411,Questions!B:I,4,FALSE)</f>
        <v>Explanation</v>
      </c>
      <c r="H1411" t="str">
        <f>VLOOKUP(K1411,Questions!B:I,5,FALSE)</f>
        <v>Moral Reasoning True Beliefs</v>
      </c>
      <c r="I1411" t="str">
        <f>VLOOKUP(K1411,Questions!B:I,6,FALSE)</f>
        <v>Moral Reasoning</v>
      </c>
      <c r="J1411" t="s">
        <v>3764</v>
      </c>
      <c r="K1411" t="s">
        <v>3656</v>
      </c>
      <c r="L1411" t="str">
        <f>VLOOKUP(K1411,Questions!B:H,7,FALSE)</f>
        <v>Inc</v>
      </c>
      <c r="M1411">
        <v>1</v>
      </c>
      <c r="N1411" t="s">
        <v>2279</v>
      </c>
      <c r="O1411">
        <v>0</v>
      </c>
      <c r="P1411">
        <v>1</v>
      </c>
      <c r="Q1411">
        <v>0</v>
      </c>
    </row>
    <row r="1412" spans="1:17" x14ac:dyDescent="0.2">
      <c r="A1412" t="s">
        <v>3371</v>
      </c>
      <c r="B1412" t="s">
        <v>3063</v>
      </c>
      <c r="C1412" t="s">
        <v>3358</v>
      </c>
      <c r="D1412" t="s">
        <v>3365</v>
      </c>
      <c r="E1412">
        <f>VLOOKUP(K1412,Questions!B:I,2,FALSE)</f>
        <v>16</v>
      </c>
      <c r="F1412">
        <f>VLOOKUP(K1412,Questions!B:I,3,FALSE)</f>
        <v>16.7</v>
      </c>
      <c r="G1412" t="str">
        <f>VLOOKUP(K1412,Questions!B:I,4,FALSE)</f>
        <v>2AFC</v>
      </c>
      <c r="H1412" t="str">
        <f>VLOOKUP(K1412,Questions!B:I,5,FALSE)</f>
        <v>Moral Reasoning True Beliefs</v>
      </c>
      <c r="I1412" t="str">
        <f>VLOOKUP(K1412,Questions!B:I,6,FALSE)</f>
        <v>Moral Reasoning</v>
      </c>
      <c r="J1412" t="s">
        <v>3765</v>
      </c>
      <c r="K1412" t="s">
        <v>64</v>
      </c>
      <c r="L1412" t="str">
        <f>VLOOKUP(K1412,Questions!B:H,7,FALSE)</f>
        <v>Inc</v>
      </c>
      <c r="M1412">
        <v>1</v>
      </c>
      <c r="O1412">
        <v>0</v>
      </c>
      <c r="P1412">
        <v>1</v>
      </c>
      <c r="Q1412">
        <v>0</v>
      </c>
    </row>
    <row r="1413" spans="1:17" x14ac:dyDescent="0.2">
      <c r="A1413" t="s">
        <v>3371</v>
      </c>
      <c r="B1413" t="s">
        <v>3063</v>
      </c>
      <c r="C1413" t="s">
        <v>3358</v>
      </c>
      <c r="D1413" t="s">
        <v>3365</v>
      </c>
      <c r="E1413">
        <f>VLOOKUP(K1413,Questions!B:I,2,FALSE)</f>
        <v>16</v>
      </c>
      <c r="F1413">
        <f>VLOOKUP(K1413,Questions!B:I,3,FALSE)</f>
        <v>16.8</v>
      </c>
      <c r="G1413" t="str">
        <f>VLOOKUP(K1413,Questions!B:I,4,FALSE)</f>
        <v>Explanation</v>
      </c>
      <c r="H1413" t="str">
        <f>VLOOKUP(K1413,Questions!B:I,5,FALSE)</f>
        <v>Moral Reasoning True Beliefs</v>
      </c>
      <c r="I1413" t="str">
        <f>VLOOKUP(K1413,Questions!B:I,6,FALSE)</f>
        <v>Moral Reasoning</v>
      </c>
      <c r="J1413" t="s">
        <v>3766</v>
      </c>
      <c r="K1413" t="s">
        <v>3657</v>
      </c>
      <c r="L1413" t="str">
        <f>VLOOKUP(K1413,Questions!B:H,7,FALSE)</f>
        <v>Inc</v>
      </c>
      <c r="M1413">
        <v>1</v>
      </c>
      <c r="N1413" t="s">
        <v>2280</v>
      </c>
      <c r="O1413">
        <v>0</v>
      </c>
      <c r="P1413">
        <v>1</v>
      </c>
      <c r="Q1413">
        <v>0</v>
      </c>
    </row>
    <row r="1414" spans="1:17" x14ac:dyDescent="0.2">
      <c r="A1414" t="s">
        <v>3371</v>
      </c>
      <c r="B1414" t="s">
        <v>3063</v>
      </c>
      <c r="C1414" t="s">
        <v>3358</v>
      </c>
      <c r="D1414" t="s">
        <v>3365</v>
      </c>
      <c r="E1414">
        <f>VLOOKUP(K1414,Questions!B:I,2,FALSE)</f>
        <v>16</v>
      </c>
      <c r="F1414">
        <f>VLOOKUP(K1414,Questions!B:I,3,FALSE)</f>
        <v>16.899999999999999</v>
      </c>
      <c r="G1414" t="str">
        <f>VLOOKUP(K1414,Questions!B:I,4,FALSE)</f>
        <v>2AFC</v>
      </c>
      <c r="H1414" t="str">
        <f>VLOOKUP(K1414,Questions!B:I,5,FALSE)</f>
        <v>Moral Reasoning True Beliefs</v>
      </c>
      <c r="I1414" t="str">
        <f>VLOOKUP(K1414,Questions!B:I,6,FALSE)</f>
        <v>Moral Reasoning</v>
      </c>
      <c r="J1414" t="s">
        <v>3767</v>
      </c>
      <c r="K1414" t="s">
        <v>65</v>
      </c>
      <c r="L1414" t="str">
        <f>VLOOKUP(K1414,Questions!B:H,7,FALSE)</f>
        <v>Inc</v>
      </c>
      <c r="M1414">
        <v>1</v>
      </c>
      <c r="O1414">
        <v>0</v>
      </c>
      <c r="P1414">
        <v>1</v>
      </c>
      <c r="Q1414">
        <v>0</v>
      </c>
    </row>
    <row r="1415" spans="1:17" x14ac:dyDescent="0.2">
      <c r="A1415" t="s">
        <v>3371</v>
      </c>
      <c r="B1415" t="s">
        <v>3063</v>
      </c>
      <c r="C1415" t="s">
        <v>3358</v>
      </c>
      <c r="D1415" t="s">
        <v>3365</v>
      </c>
      <c r="E1415">
        <f>VLOOKUP(K1415,Questions!B:I,2,FALSE)</f>
        <v>16</v>
      </c>
      <c r="F1415">
        <f>VLOOKUP(K1415,Questions!B:I,3,FALSE)</f>
        <v>16.91</v>
      </c>
      <c r="G1415" t="str">
        <f>VLOOKUP(K1415,Questions!B:I,4,FALSE)</f>
        <v>Explanation</v>
      </c>
      <c r="H1415" t="str">
        <f>VLOOKUP(K1415,Questions!B:I,5,FALSE)</f>
        <v>Moral Reasoning True Beliefs</v>
      </c>
      <c r="I1415" t="str">
        <f>VLOOKUP(K1415,Questions!B:I,6,FALSE)</f>
        <v>Moral Reasoning</v>
      </c>
      <c r="J1415" t="s">
        <v>3768</v>
      </c>
      <c r="K1415" t="s">
        <v>3658</v>
      </c>
      <c r="L1415" t="str">
        <f>VLOOKUP(K1415,Questions!B:H,7,FALSE)</f>
        <v>Inc</v>
      </c>
      <c r="M1415">
        <v>1</v>
      </c>
      <c r="N1415" t="s">
        <v>2281</v>
      </c>
      <c r="O1415">
        <v>0</v>
      </c>
      <c r="P1415">
        <v>1</v>
      </c>
      <c r="Q1415">
        <v>0</v>
      </c>
    </row>
    <row r="1416" spans="1:17" x14ac:dyDescent="0.2">
      <c r="A1416" t="s">
        <v>3371</v>
      </c>
      <c r="B1416" t="s">
        <v>3063</v>
      </c>
      <c r="C1416" t="s">
        <v>3358</v>
      </c>
      <c r="D1416" t="s">
        <v>3365</v>
      </c>
      <c r="E1416">
        <f>VLOOKUP(K1416,Questions!B:I,2,FALSE)</f>
        <v>17</v>
      </c>
      <c r="F1416">
        <f>VLOOKUP(K1416,Questions!B:I,3,FALSE)</f>
        <v>17.100000000000001</v>
      </c>
      <c r="G1416" t="str">
        <f>VLOOKUP(K1416,Questions!B:I,4,FALSE)</f>
        <v>2AFC</v>
      </c>
      <c r="H1416" t="str">
        <f>VLOOKUP(K1416,Questions!B:I,5,FALSE)</f>
        <v>False Belief - Lies</v>
      </c>
      <c r="I1416" t="str">
        <f>VLOOKUP(K1416,Questions!B:I,6,FALSE)</f>
        <v>Lies</v>
      </c>
      <c r="J1416" t="s">
        <v>3769</v>
      </c>
      <c r="K1416" t="s">
        <v>66</v>
      </c>
      <c r="L1416" t="str">
        <f>VLOOKUP(K1416,Questions!B:H,7,FALSE)</f>
        <v>Exc-5upOnly</v>
      </c>
      <c r="M1416">
        <v>1</v>
      </c>
      <c r="O1416">
        <v>0</v>
      </c>
      <c r="P1416">
        <v>1</v>
      </c>
      <c r="Q1416">
        <v>0</v>
      </c>
    </row>
    <row r="1417" spans="1:17" x14ac:dyDescent="0.2">
      <c r="A1417" t="s">
        <v>3371</v>
      </c>
      <c r="B1417" t="s">
        <v>3063</v>
      </c>
      <c r="C1417" t="s">
        <v>3358</v>
      </c>
      <c r="D1417" t="s">
        <v>3365</v>
      </c>
      <c r="E1417">
        <f>VLOOKUP(K1417,Questions!B:I,2,FALSE)</f>
        <v>17</v>
      </c>
      <c r="F1417">
        <f>VLOOKUP(K1417,Questions!B:I,3,FALSE)</f>
        <v>17.2</v>
      </c>
      <c r="G1417" t="str">
        <f>VLOOKUP(K1417,Questions!B:I,4,FALSE)</f>
        <v>Control</v>
      </c>
      <c r="H1417" t="str">
        <f>VLOOKUP(K1417,Questions!B:I,5,FALSE)</f>
        <v>False Belief - Lies - Control</v>
      </c>
      <c r="I1417" t="str">
        <f>VLOOKUP(K1417,Questions!B:I,6,FALSE)</f>
        <v>Control</v>
      </c>
      <c r="J1417" t="s">
        <v>3770</v>
      </c>
      <c r="K1417" t="s">
        <v>3659</v>
      </c>
      <c r="L1417" t="str">
        <f>VLOOKUP(K1417,Questions!B:H,7,FALSE)</f>
        <v>Exc-5upOnly</v>
      </c>
      <c r="M1417">
        <v>0</v>
      </c>
      <c r="O1417">
        <v>0</v>
      </c>
      <c r="P1417">
        <v>1</v>
      </c>
      <c r="Q1417">
        <v>0</v>
      </c>
    </row>
    <row r="1418" spans="1:17" x14ac:dyDescent="0.2">
      <c r="A1418" t="s">
        <v>3371</v>
      </c>
      <c r="B1418" t="s">
        <v>3063</v>
      </c>
      <c r="C1418" t="s">
        <v>3358</v>
      </c>
      <c r="D1418" t="s">
        <v>3365</v>
      </c>
      <c r="E1418">
        <f>VLOOKUP(K1418,Questions!B:I,2,FALSE)</f>
        <v>17</v>
      </c>
      <c r="F1418">
        <f>VLOOKUP(K1418,Questions!B:I,3,FALSE)</f>
        <v>17.3</v>
      </c>
      <c r="G1418" t="str">
        <f>VLOOKUP(K1418,Questions!B:I,4,FALSE)</f>
        <v>2AFC</v>
      </c>
      <c r="H1418" t="str">
        <f>VLOOKUP(K1418,Questions!B:I,5,FALSE)</f>
        <v>False Belief - Lies</v>
      </c>
      <c r="I1418" t="str">
        <f>VLOOKUP(K1418,Questions!B:I,6,FALSE)</f>
        <v>Lies</v>
      </c>
      <c r="J1418" t="s">
        <v>3771</v>
      </c>
      <c r="K1418" t="s">
        <v>68</v>
      </c>
      <c r="L1418" t="str">
        <f>VLOOKUP(K1418,Questions!B:H,7,FALSE)</f>
        <v>Exc-5upOnly</v>
      </c>
      <c r="M1418">
        <v>1</v>
      </c>
      <c r="O1418">
        <v>0</v>
      </c>
      <c r="P1418">
        <v>1</v>
      </c>
      <c r="Q1418">
        <v>0</v>
      </c>
    </row>
    <row r="1419" spans="1:17" x14ac:dyDescent="0.2">
      <c r="A1419" t="s">
        <v>3371</v>
      </c>
      <c r="B1419" t="s">
        <v>3063</v>
      </c>
      <c r="C1419" t="s">
        <v>3358</v>
      </c>
      <c r="D1419" t="s">
        <v>3365</v>
      </c>
      <c r="E1419">
        <f>VLOOKUP(K1419,Questions!B:I,2,FALSE)</f>
        <v>17</v>
      </c>
      <c r="F1419">
        <f>VLOOKUP(K1419,Questions!B:I,3,FALSE)</f>
        <v>17.399999999999999</v>
      </c>
      <c r="G1419" t="str">
        <f>VLOOKUP(K1419,Questions!B:I,4,FALSE)</f>
        <v>Explanation</v>
      </c>
      <c r="H1419" t="str">
        <f>VLOOKUP(K1419,Questions!B:I,5,FALSE)</f>
        <v>False Belief - Lies</v>
      </c>
      <c r="I1419" t="str">
        <f>VLOOKUP(K1419,Questions!B:I,6,FALSE)</f>
        <v>Lies</v>
      </c>
      <c r="J1419" t="s">
        <v>3772</v>
      </c>
      <c r="K1419" t="s">
        <v>69</v>
      </c>
      <c r="L1419" t="str">
        <f>VLOOKUP(K1419,Questions!B:H,7,FALSE)</f>
        <v>Exc-5upOnly</v>
      </c>
      <c r="M1419">
        <v>1</v>
      </c>
      <c r="N1419" t="s">
        <v>2282</v>
      </c>
      <c r="O1419">
        <v>0</v>
      </c>
      <c r="P1419">
        <v>1</v>
      </c>
      <c r="Q1419">
        <v>0</v>
      </c>
    </row>
    <row r="1420" spans="1:17" x14ac:dyDescent="0.2">
      <c r="A1420" t="s">
        <v>3371</v>
      </c>
      <c r="B1420" t="s">
        <v>3063</v>
      </c>
      <c r="C1420" t="s">
        <v>3358</v>
      </c>
      <c r="D1420" t="s">
        <v>3365</v>
      </c>
      <c r="E1420">
        <f>VLOOKUP(K1420,Questions!B:I,2,FALSE)</f>
        <v>17</v>
      </c>
      <c r="F1420">
        <f>VLOOKUP(K1420,Questions!B:I,3,FALSE)</f>
        <v>17.5</v>
      </c>
      <c r="G1420" t="str">
        <f>VLOOKUP(K1420,Questions!B:I,4,FALSE)</f>
        <v>Control</v>
      </c>
      <c r="H1420" t="str">
        <f>VLOOKUP(K1420,Questions!B:I,5,FALSE)</f>
        <v>False Belief - Lies - Control</v>
      </c>
      <c r="I1420" t="str">
        <f>VLOOKUP(K1420,Questions!B:I,6,FALSE)</f>
        <v>Control</v>
      </c>
      <c r="J1420" t="s">
        <v>3773</v>
      </c>
      <c r="K1420" t="s">
        <v>3660</v>
      </c>
      <c r="L1420" t="str">
        <f>VLOOKUP(K1420,Questions!B:H,7,FALSE)</f>
        <v>Exc-5upOnly</v>
      </c>
      <c r="M1420">
        <v>1</v>
      </c>
      <c r="O1420">
        <v>0</v>
      </c>
      <c r="P1420">
        <v>1</v>
      </c>
      <c r="Q1420">
        <v>0</v>
      </c>
    </row>
    <row r="1421" spans="1:17" x14ac:dyDescent="0.2">
      <c r="A1421" t="s">
        <v>3371</v>
      </c>
      <c r="B1421" t="s">
        <v>3063</v>
      </c>
      <c r="C1421" t="s">
        <v>3358</v>
      </c>
      <c r="D1421" t="s">
        <v>3365</v>
      </c>
      <c r="E1421">
        <f>VLOOKUP(K1421,Questions!B:I,2,FALSE)</f>
        <v>17</v>
      </c>
      <c r="F1421">
        <f>VLOOKUP(K1421,Questions!B:I,3,FALSE)</f>
        <v>17.600000000000001</v>
      </c>
      <c r="G1421" t="str">
        <f>VLOOKUP(K1421,Questions!B:I,4,FALSE)</f>
        <v>2AFC</v>
      </c>
      <c r="H1421" t="str">
        <f>VLOOKUP(K1421,Questions!B:I,5,FALSE)</f>
        <v>Emotion</v>
      </c>
      <c r="I1421" t="str">
        <f>VLOOKUP(K1421,Questions!B:I,6,FALSE)</f>
        <v>Emotion</v>
      </c>
      <c r="J1421" t="s">
        <v>3774</v>
      </c>
      <c r="K1421" t="s">
        <v>70</v>
      </c>
      <c r="L1421" t="str">
        <f>VLOOKUP(K1421,Questions!B:H,7,FALSE)</f>
        <v>Exc-5upOnly</v>
      </c>
      <c r="M1421">
        <v>1</v>
      </c>
      <c r="O1421">
        <v>0</v>
      </c>
      <c r="P1421">
        <v>1</v>
      </c>
      <c r="Q1421">
        <v>0</v>
      </c>
    </row>
    <row r="1422" spans="1:17" x14ac:dyDescent="0.2">
      <c r="A1422" t="s">
        <v>3371</v>
      </c>
      <c r="B1422" t="s">
        <v>3063</v>
      </c>
      <c r="C1422" t="s">
        <v>3358</v>
      </c>
      <c r="D1422" t="s">
        <v>3365</v>
      </c>
      <c r="E1422">
        <f>VLOOKUP(K1422,Questions!B:I,2,FALSE)</f>
        <v>17</v>
      </c>
      <c r="F1422">
        <f>VLOOKUP(K1422,Questions!B:I,3,FALSE)</f>
        <v>17.7</v>
      </c>
      <c r="G1422" t="str">
        <f>VLOOKUP(K1422,Questions!B:I,4,FALSE)</f>
        <v>Explanation</v>
      </c>
      <c r="H1422" t="str">
        <f>VLOOKUP(K1422,Questions!B:I,5,FALSE)</f>
        <v>Emotion</v>
      </c>
      <c r="I1422" t="str">
        <f>VLOOKUP(K1422,Questions!B:I,6,FALSE)</f>
        <v>Emotion</v>
      </c>
      <c r="J1422" t="s">
        <v>3775</v>
      </c>
      <c r="K1422" t="s">
        <v>71</v>
      </c>
      <c r="L1422" t="str">
        <f>VLOOKUP(K1422,Questions!B:H,7,FALSE)</f>
        <v>Exc-5upOnly</v>
      </c>
      <c r="M1422">
        <v>1</v>
      </c>
      <c r="N1422" t="s">
        <v>2283</v>
      </c>
      <c r="O1422">
        <v>0</v>
      </c>
      <c r="P1422">
        <v>1</v>
      </c>
      <c r="Q1422">
        <v>0</v>
      </c>
    </row>
    <row r="1423" spans="1:17" x14ac:dyDescent="0.2">
      <c r="A1423" t="s">
        <v>3371</v>
      </c>
      <c r="B1423" t="s">
        <v>3063</v>
      </c>
      <c r="C1423" t="s">
        <v>3358</v>
      </c>
      <c r="D1423" t="s">
        <v>3365</v>
      </c>
      <c r="E1423">
        <f>VLOOKUP(K1423,Questions!B:I,2,FALSE)</f>
        <v>17</v>
      </c>
      <c r="F1423">
        <f>VLOOKUP(K1423,Questions!B:I,3,FALSE)</f>
        <v>17.8</v>
      </c>
      <c r="G1423" t="str">
        <f>VLOOKUP(K1423,Questions!B:I,4,FALSE)</f>
        <v>2AFC</v>
      </c>
      <c r="H1423" t="str">
        <f>VLOOKUP(K1423,Questions!B:I,5,FALSE)</f>
        <v>False Belief - Lies</v>
      </c>
      <c r="I1423" t="str">
        <f>VLOOKUP(K1423,Questions!B:I,6,FALSE)</f>
        <v>Lies</v>
      </c>
      <c r="J1423" t="s">
        <v>3776</v>
      </c>
      <c r="K1423" t="s">
        <v>72</v>
      </c>
      <c r="L1423" t="str">
        <f>VLOOKUP(K1423,Questions!B:H,7,FALSE)</f>
        <v>Exc-5upOnly</v>
      </c>
      <c r="M1423">
        <v>1</v>
      </c>
      <c r="O1423">
        <v>0</v>
      </c>
      <c r="P1423">
        <v>1</v>
      </c>
      <c r="Q1423">
        <v>0</v>
      </c>
    </row>
    <row r="1424" spans="1:17" x14ac:dyDescent="0.2">
      <c r="A1424" t="s">
        <v>3371</v>
      </c>
      <c r="B1424" t="s">
        <v>3063</v>
      </c>
      <c r="C1424" t="s">
        <v>3358</v>
      </c>
      <c r="D1424" t="s">
        <v>3365</v>
      </c>
      <c r="E1424">
        <f>VLOOKUP(K1424,Questions!B:I,2,FALSE)</f>
        <v>17</v>
      </c>
      <c r="F1424">
        <f>VLOOKUP(K1424,Questions!B:I,3,FALSE)</f>
        <v>17.899999999999999</v>
      </c>
      <c r="G1424" t="str">
        <f>VLOOKUP(K1424,Questions!B:I,4,FALSE)</f>
        <v>Explanation</v>
      </c>
      <c r="H1424" t="str">
        <f>VLOOKUP(K1424,Questions!B:I,5,FALSE)</f>
        <v>False Belief - Lies</v>
      </c>
      <c r="I1424" t="str">
        <f>VLOOKUP(K1424,Questions!B:I,6,FALSE)</f>
        <v>Lies</v>
      </c>
      <c r="J1424" t="s">
        <v>3777</v>
      </c>
      <c r="K1424" t="s">
        <v>73</v>
      </c>
      <c r="L1424" t="str">
        <f>VLOOKUP(K1424,Questions!B:H,7,FALSE)</f>
        <v>Exc-5upOnly</v>
      </c>
      <c r="M1424">
        <v>1</v>
      </c>
      <c r="N1424" t="s">
        <v>2284</v>
      </c>
      <c r="O1424">
        <v>0</v>
      </c>
      <c r="P1424">
        <v>1</v>
      </c>
      <c r="Q1424">
        <v>0</v>
      </c>
    </row>
    <row r="1425" spans="1:17" x14ac:dyDescent="0.2">
      <c r="A1425" t="s">
        <v>3371</v>
      </c>
      <c r="B1425" t="s">
        <v>3063</v>
      </c>
      <c r="C1425" t="s">
        <v>3358</v>
      </c>
      <c r="D1425" t="s">
        <v>3365</v>
      </c>
      <c r="E1425">
        <f>VLOOKUP(K1425,Questions!B:I,2,FALSE)</f>
        <v>18</v>
      </c>
      <c r="F1425">
        <f>VLOOKUP(K1425,Questions!B:I,3,FALSE)</f>
        <v>18.100000000000001</v>
      </c>
      <c r="G1425" t="str">
        <f>VLOOKUP(K1425,Questions!B:I,4,FALSE)</f>
        <v>2AFC</v>
      </c>
      <c r="H1425" t="str">
        <f>VLOOKUP(K1425,Questions!B:I,5,FALSE)</f>
        <v>2nd Order Belief-Desire Reasoning</v>
      </c>
      <c r="I1425" t="str">
        <f>VLOOKUP(K1425,Questions!B:I,6,FALSE)</f>
        <v>Belief</v>
      </c>
      <c r="J1425" t="s">
        <v>3778</v>
      </c>
      <c r="K1425" t="s">
        <v>74</v>
      </c>
      <c r="L1425" t="str">
        <f>VLOOKUP(K1425,Questions!B:H,7,FALSE)</f>
        <v>Inc</v>
      </c>
      <c r="M1425">
        <v>1</v>
      </c>
      <c r="O1425">
        <v>0</v>
      </c>
      <c r="P1425">
        <v>1</v>
      </c>
      <c r="Q1425">
        <v>0</v>
      </c>
    </row>
    <row r="1426" spans="1:17" x14ac:dyDescent="0.2">
      <c r="A1426" t="s">
        <v>3371</v>
      </c>
      <c r="B1426" t="s">
        <v>3063</v>
      </c>
      <c r="C1426" t="s">
        <v>3358</v>
      </c>
      <c r="D1426" t="s">
        <v>3365</v>
      </c>
      <c r="E1426">
        <f>VLOOKUP(K1426,Questions!B:I,2,FALSE)</f>
        <v>18</v>
      </c>
      <c r="F1426">
        <f>VLOOKUP(K1426,Questions!B:I,3,FALSE)</f>
        <v>18.2</v>
      </c>
      <c r="G1426" t="str">
        <f>VLOOKUP(K1426,Questions!B:I,4,FALSE)</f>
        <v>Explanation</v>
      </c>
      <c r="H1426" t="str">
        <f>VLOOKUP(K1426,Questions!B:I,5,FALSE)</f>
        <v>2nd Order Belief-Desire Reasoning</v>
      </c>
      <c r="I1426" t="str">
        <f>VLOOKUP(K1426,Questions!B:I,6,FALSE)</f>
        <v>Belief</v>
      </c>
      <c r="J1426" t="s">
        <v>3779</v>
      </c>
      <c r="K1426" t="s">
        <v>75</v>
      </c>
      <c r="L1426" t="str">
        <f>VLOOKUP(K1426,Questions!B:H,7,FALSE)</f>
        <v>Exc-5upOnly</v>
      </c>
      <c r="M1426">
        <v>0</v>
      </c>
      <c r="N1426" t="s">
        <v>2285</v>
      </c>
      <c r="O1426">
        <v>0</v>
      </c>
      <c r="P1426">
        <v>1</v>
      </c>
      <c r="Q1426">
        <v>0</v>
      </c>
    </row>
    <row r="1427" spans="1:17" x14ac:dyDescent="0.2">
      <c r="A1427" t="s">
        <v>3371</v>
      </c>
      <c r="B1427" t="s">
        <v>3063</v>
      </c>
      <c r="C1427" t="s">
        <v>3358</v>
      </c>
      <c r="D1427" t="s">
        <v>3365</v>
      </c>
      <c r="E1427">
        <f>VLOOKUP(K1427,Questions!B:I,2,FALSE)</f>
        <v>18</v>
      </c>
      <c r="F1427">
        <f>VLOOKUP(K1427,Questions!B:I,3,FALSE)</f>
        <v>18.3</v>
      </c>
      <c r="G1427" t="str">
        <f>VLOOKUP(K1427,Questions!B:I,4,FALSE)</f>
        <v>Control</v>
      </c>
      <c r="H1427" t="str">
        <f>VLOOKUP(K1427,Questions!B:I,5,FALSE)</f>
        <v>2nd Order Belief-Desire Reasoning - Control</v>
      </c>
      <c r="I1427" t="str">
        <f>VLOOKUP(K1427,Questions!B:I,6,FALSE)</f>
        <v>Control</v>
      </c>
      <c r="J1427" t="s">
        <v>3780</v>
      </c>
      <c r="K1427" t="s">
        <v>76</v>
      </c>
      <c r="L1427" t="str">
        <f>VLOOKUP(K1427,Questions!B:H,7,FALSE)</f>
        <v>Exc-5upOnly</v>
      </c>
      <c r="M1427">
        <v>1</v>
      </c>
      <c r="O1427">
        <v>0</v>
      </c>
      <c r="P1427">
        <v>1</v>
      </c>
      <c r="Q1427">
        <v>0</v>
      </c>
    </row>
    <row r="1428" spans="1:17" x14ac:dyDescent="0.2">
      <c r="A1428" t="s">
        <v>3371</v>
      </c>
      <c r="B1428" t="s">
        <v>3063</v>
      </c>
      <c r="C1428" t="s">
        <v>3358</v>
      </c>
      <c r="D1428" t="s">
        <v>3365</v>
      </c>
      <c r="E1428">
        <f>VLOOKUP(K1428,Questions!B:I,2,FALSE)</f>
        <v>18</v>
      </c>
      <c r="F1428">
        <f>VLOOKUP(K1428,Questions!B:I,3,FALSE)</f>
        <v>18.399999999999999</v>
      </c>
      <c r="G1428" t="str">
        <f>VLOOKUP(K1428,Questions!B:I,4,FALSE)</f>
        <v>Control</v>
      </c>
      <c r="H1428" t="str">
        <f>VLOOKUP(K1428,Questions!B:I,5,FALSE)</f>
        <v>2nd Order Belief-Desire Reasoning - Control</v>
      </c>
      <c r="I1428" t="str">
        <f>VLOOKUP(K1428,Questions!B:I,6,FALSE)</f>
        <v>Control</v>
      </c>
      <c r="J1428" t="s">
        <v>3781</v>
      </c>
      <c r="K1428" t="s">
        <v>77</v>
      </c>
      <c r="L1428" t="str">
        <f>VLOOKUP(K1428,Questions!B:H,7,FALSE)</f>
        <v>Exc-5upOnly</v>
      </c>
      <c r="M1428">
        <v>1</v>
      </c>
      <c r="O1428">
        <v>0</v>
      </c>
      <c r="P1428">
        <v>1</v>
      </c>
      <c r="Q1428">
        <v>0</v>
      </c>
    </row>
    <row r="1429" spans="1:17" x14ac:dyDescent="0.2">
      <c r="A1429" t="s">
        <v>3371</v>
      </c>
      <c r="B1429" t="s">
        <v>3063</v>
      </c>
      <c r="C1429" t="s">
        <v>3358</v>
      </c>
      <c r="D1429" t="s">
        <v>3365</v>
      </c>
      <c r="E1429">
        <f>VLOOKUP(K1429,Questions!B:I,2,FALSE)</f>
        <v>18</v>
      </c>
      <c r="F1429">
        <f>VLOOKUP(K1429,Questions!B:I,3,FALSE)</f>
        <v>18.5</v>
      </c>
      <c r="G1429" t="str">
        <f>VLOOKUP(K1429,Questions!B:I,4,FALSE)</f>
        <v>Explanation</v>
      </c>
      <c r="H1429" t="str">
        <f>VLOOKUP(K1429,Questions!B:I,5,FALSE)</f>
        <v>False Belief - Emotion</v>
      </c>
      <c r="I1429" t="str">
        <f>VLOOKUP(K1429,Questions!B:I,6,FALSE)</f>
        <v>Belief</v>
      </c>
      <c r="J1429" t="s">
        <v>3782</v>
      </c>
      <c r="K1429" t="s">
        <v>78</v>
      </c>
      <c r="L1429" t="str">
        <f>VLOOKUP(K1429,Questions!B:H,7,FALSE)</f>
        <v>Exc-5upOnly</v>
      </c>
      <c r="M1429">
        <v>0</v>
      </c>
      <c r="N1429" t="s">
        <v>2286</v>
      </c>
      <c r="O1429">
        <v>0</v>
      </c>
      <c r="P1429">
        <v>1</v>
      </c>
      <c r="Q1429">
        <v>0</v>
      </c>
    </row>
    <row r="1430" spans="1:17" x14ac:dyDescent="0.2">
      <c r="A1430" t="s">
        <v>3371</v>
      </c>
      <c r="B1430" t="s">
        <v>3063</v>
      </c>
      <c r="C1430" t="s">
        <v>3358</v>
      </c>
      <c r="D1430" t="s">
        <v>3365</v>
      </c>
      <c r="E1430">
        <f>VLOOKUP(K1430,Questions!B:I,2,FALSE)</f>
        <v>19</v>
      </c>
      <c r="F1430">
        <f>VLOOKUP(K1430,Questions!B:I,3,FALSE)</f>
        <v>19.100000000000001</v>
      </c>
      <c r="G1430" t="str">
        <f>VLOOKUP(K1430,Questions!B:I,4,FALSE)</f>
        <v>Explanation</v>
      </c>
      <c r="H1430" t="str">
        <f>VLOOKUP(K1430,Questions!B:I,5,FALSE)</f>
        <v>Sarcasm</v>
      </c>
      <c r="I1430" t="str">
        <f>VLOOKUP(K1430,Questions!B:I,6,FALSE)</f>
        <v>Sarcasm</v>
      </c>
      <c r="J1430" t="s">
        <v>3783</v>
      </c>
      <c r="K1430" t="s">
        <v>79</v>
      </c>
      <c r="L1430" t="str">
        <f>VLOOKUP(K1430,Questions!B:H,7,FALSE)</f>
        <v>Exc-5upOnly</v>
      </c>
      <c r="M1430">
        <v>1</v>
      </c>
      <c r="N1430" t="s">
        <v>2287</v>
      </c>
      <c r="O1430">
        <v>0</v>
      </c>
      <c r="P1430">
        <v>1</v>
      </c>
      <c r="Q1430">
        <v>0</v>
      </c>
    </row>
    <row r="1431" spans="1:17" x14ac:dyDescent="0.2">
      <c r="A1431" t="s">
        <v>3371</v>
      </c>
      <c r="B1431" t="s">
        <v>3063</v>
      </c>
      <c r="C1431" t="s">
        <v>3358</v>
      </c>
      <c r="D1431" t="s">
        <v>3365</v>
      </c>
      <c r="E1431">
        <f>VLOOKUP(K1431,Questions!B:I,2,FALSE)</f>
        <v>19</v>
      </c>
      <c r="F1431">
        <f>VLOOKUP(K1431,Questions!B:I,3,FALSE)</f>
        <v>19.2</v>
      </c>
      <c r="G1431" t="str">
        <f>VLOOKUP(K1431,Questions!B:I,4,FALSE)</f>
        <v>2AFC</v>
      </c>
      <c r="H1431" t="str">
        <f>VLOOKUP(K1431,Questions!B:I,5,FALSE)</f>
        <v>Sarcasm</v>
      </c>
      <c r="I1431" t="str">
        <f>VLOOKUP(K1431,Questions!B:I,6,FALSE)</f>
        <v>Sarcasm</v>
      </c>
      <c r="J1431" t="s">
        <v>3784</v>
      </c>
      <c r="K1431" t="s">
        <v>80</v>
      </c>
      <c r="L1431" t="str">
        <f>VLOOKUP(K1431,Questions!B:H,7,FALSE)</f>
        <v>Exc-5upOnly</v>
      </c>
      <c r="M1431">
        <v>1</v>
      </c>
      <c r="O1431">
        <v>0</v>
      </c>
      <c r="P1431">
        <v>1</v>
      </c>
      <c r="Q1431">
        <v>0</v>
      </c>
    </row>
    <row r="1432" spans="1:17" x14ac:dyDescent="0.2">
      <c r="A1432" t="s">
        <v>3371</v>
      </c>
      <c r="B1432" t="s">
        <v>3064</v>
      </c>
      <c r="C1432" t="s">
        <v>3358</v>
      </c>
      <c r="D1432" t="s">
        <v>3364</v>
      </c>
      <c r="E1432">
        <f>VLOOKUP(K1432,Questions!B:I,2,FALSE)</f>
        <v>1</v>
      </c>
      <c r="F1432">
        <f>VLOOKUP(K1432,Questions!B:I,3,FALSE)</f>
        <v>1.1000000000000001</v>
      </c>
      <c r="G1432" t="str">
        <f>VLOOKUP(K1432,Questions!B:I,4,FALSE)</f>
        <v>2AFC</v>
      </c>
      <c r="H1432" t="str">
        <f>VLOOKUP(K1432,Questions!B:I,5,FALSE)</f>
        <v>Common Desires</v>
      </c>
      <c r="I1432" t="str">
        <f>VLOOKUP(K1432,Questions!B:I,6,FALSE)</f>
        <v>Desires</v>
      </c>
      <c r="J1432" t="s">
        <v>3719</v>
      </c>
      <c r="K1432" t="s">
        <v>10</v>
      </c>
      <c r="L1432" t="str">
        <f>VLOOKUP(K1432,Questions!B:H,7,FALSE)</f>
        <v>Inc</v>
      </c>
      <c r="M1432">
        <v>1</v>
      </c>
      <c r="O1432">
        <v>0</v>
      </c>
      <c r="P1432">
        <v>1</v>
      </c>
      <c r="Q1432">
        <v>0</v>
      </c>
    </row>
    <row r="1433" spans="1:17" x14ac:dyDescent="0.2">
      <c r="A1433" t="s">
        <v>3371</v>
      </c>
      <c r="B1433" t="s">
        <v>3064</v>
      </c>
      <c r="C1433" t="s">
        <v>3356</v>
      </c>
      <c r="D1433" t="s">
        <v>3362</v>
      </c>
      <c r="E1433">
        <f>VLOOKUP(K1433,Questions!B:I,2,FALSE)</f>
        <v>2</v>
      </c>
      <c r="F1433">
        <f>VLOOKUP(K1433,Questions!B:I,3,FALSE)</f>
        <v>2.1</v>
      </c>
      <c r="G1433" t="str">
        <f>VLOOKUP(K1433,Questions!B:I,4,FALSE)</f>
        <v>2AFC</v>
      </c>
      <c r="H1433" t="str">
        <f>VLOOKUP(K1433,Questions!B:I,5,FALSE)</f>
        <v>Diverse Desires</v>
      </c>
      <c r="I1433" t="str">
        <f>VLOOKUP(K1433,Questions!B:I,6,FALSE)</f>
        <v>Desires</v>
      </c>
      <c r="J1433" t="s">
        <v>3718</v>
      </c>
      <c r="K1433" t="s">
        <v>3170</v>
      </c>
      <c r="L1433" t="str">
        <f>VLOOKUP(K1433,Questions!B:H,7,FALSE)</f>
        <v>Inc</v>
      </c>
      <c r="M1433">
        <v>1</v>
      </c>
      <c r="O1433">
        <v>0</v>
      </c>
      <c r="P1433">
        <v>1</v>
      </c>
      <c r="Q1433">
        <v>0</v>
      </c>
    </row>
    <row r="1434" spans="1:17" x14ac:dyDescent="0.2">
      <c r="A1434" t="s">
        <v>3371</v>
      </c>
      <c r="B1434" t="s">
        <v>3064</v>
      </c>
      <c r="C1434" t="s">
        <v>3356</v>
      </c>
      <c r="D1434" t="s">
        <v>3362</v>
      </c>
      <c r="E1434">
        <f>VLOOKUP(K1434,Questions!B:I,2,FALSE)</f>
        <v>3</v>
      </c>
      <c r="F1434">
        <f>VLOOKUP(K1434,Questions!B:I,3,FALSE)</f>
        <v>3.1</v>
      </c>
      <c r="G1434" t="str">
        <f>VLOOKUP(K1434,Questions!B:I,4,FALSE)</f>
        <v>2AFC</v>
      </c>
      <c r="H1434" t="str">
        <f>VLOOKUP(K1434,Questions!B:I,5,FALSE)</f>
        <v>Diverse Beliefs</v>
      </c>
      <c r="I1434" t="str">
        <f>VLOOKUP(K1434,Questions!B:I,6,FALSE)</f>
        <v>Desires</v>
      </c>
      <c r="J1434" t="s">
        <v>3719</v>
      </c>
      <c r="K1434" t="s">
        <v>15</v>
      </c>
      <c r="L1434" t="str">
        <f>VLOOKUP(K1434,Questions!B:H,7,FALSE)</f>
        <v>Inc</v>
      </c>
      <c r="M1434">
        <v>1</v>
      </c>
      <c r="O1434">
        <v>0</v>
      </c>
      <c r="P1434">
        <v>1</v>
      </c>
      <c r="Q1434">
        <v>0</v>
      </c>
    </row>
    <row r="1435" spans="1:17" x14ac:dyDescent="0.2">
      <c r="A1435" t="s">
        <v>3371</v>
      </c>
      <c r="B1435" t="s">
        <v>3064</v>
      </c>
      <c r="C1435" t="s">
        <v>3356</v>
      </c>
      <c r="D1435" t="s">
        <v>3362</v>
      </c>
      <c r="E1435">
        <f>VLOOKUP(K1435,Questions!B:I,2,FALSE)</f>
        <v>4</v>
      </c>
      <c r="F1435">
        <f>VLOOKUP(K1435,Questions!B:I,3,FALSE)</f>
        <v>4.0999999999999996</v>
      </c>
      <c r="G1435" t="str">
        <f>VLOOKUP(K1435,Questions!B:I,4,FALSE)</f>
        <v>2AFC</v>
      </c>
      <c r="H1435" t="str">
        <f>VLOOKUP(K1435,Questions!B:I,5,FALSE)</f>
        <v>Reference - Easy</v>
      </c>
      <c r="I1435" t="str">
        <f>VLOOKUP(K1435,Questions!B:I,6,FALSE)</f>
        <v>Reference</v>
      </c>
      <c r="J1435" t="s">
        <v>3720</v>
      </c>
      <c r="K1435" t="s">
        <v>17</v>
      </c>
      <c r="L1435" t="str">
        <f>VLOOKUP(K1435,Questions!B:H,7,FALSE)</f>
        <v>Inc</v>
      </c>
      <c r="M1435">
        <v>1</v>
      </c>
      <c r="O1435">
        <v>0</v>
      </c>
      <c r="P1435">
        <v>1</v>
      </c>
      <c r="Q1435">
        <v>0</v>
      </c>
    </row>
    <row r="1436" spans="1:17" x14ac:dyDescent="0.2">
      <c r="A1436" t="s">
        <v>3371</v>
      </c>
      <c r="B1436" t="s">
        <v>3064</v>
      </c>
      <c r="C1436" t="s">
        <v>3356</v>
      </c>
      <c r="D1436" t="s">
        <v>3362</v>
      </c>
      <c r="E1436">
        <f>VLOOKUP(K1436,Questions!B:I,2,FALSE)</f>
        <v>4</v>
      </c>
      <c r="F1436">
        <f>VLOOKUP(K1436,Questions!B:I,3,FALSE)</f>
        <v>4.2</v>
      </c>
      <c r="G1436" t="str">
        <f>VLOOKUP(K1436,Questions!B:I,4,FALSE)</f>
        <v>Explanation</v>
      </c>
      <c r="H1436" t="str">
        <f>VLOOKUP(K1436,Questions!B:I,5,FALSE)</f>
        <v>Reference - Easy</v>
      </c>
      <c r="I1436" t="str">
        <f>VLOOKUP(K1436,Questions!B:I,6,FALSE)</f>
        <v>Reference</v>
      </c>
      <c r="J1436" t="s">
        <v>3721</v>
      </c>
      <c r="K1436" t="s">
        <v>19</v>
      </c>
      <c r="L1436" t="str">
        <f>VLOOKUP(K1436,Questions!B:H,7,FALSE)</f>
        <v>Inc</v>
      </c>
      <c r="M1436">
        <v>1</v>
      </c>
      <c r="N1436" t="s">
        <v>2411</v>
      </c>
      <c r="O1436">
        <v>0</v>
      </c>
      <c r="P1436">
        <v>1</v>
      </c>
      <c r="Q1436">
        <v>0</v>
      </c>
    </row>
    <row r="1437" spans="1:17" x14ac:dyDescent="0.2">
      <c r="A1437" t="s">
        <v>3371</v>
      </c>
      <c r="B1437" t="s">
        <v>3064</v>
      </c>
      <c r="C1437" t="s">
        <v>3356</v>
      </c>
      <c r="D1437" t="s">
        <v>3362</v>
      </c>
      <c r="E1437">
        <f>VLOOKUP(K1437,Questions!B:I,2,FALSE)</f>
        <v>5</v>
      </c>
      <c r="F1437">
        <f>VLOOKUP(K1437,Questions!B:I,3,FALSE)</f>
        <v>5.0999999999999996</v>
      </c>
      <c r="G1437" t="str">
        <f>VLOOKUP(K1437,Questions!B:I,4,FALSE)</f>
        <v>2AFC</v>
      </c>
      <c r="H1437" t="str">
        <f>VLOOKUP(K1437,Questions!B:I,5,FALSE)</f>
        <v>False Belief - Location</v>
      </c>
      <c r="I1437" t="str">
        <f>VLOOKUP(K1437,Questions!B:I,6,FALSE)</f>
        <v>Belief</v>
      </c>
      <c r="J1437" t="s">
        <v>3722</v>
      </c>
      <c r="K1437" t="s">
        <v>20</v>
      </c>
      <c r="L1437" t="str">
        <f>VLOOKUP(K1437,Questions!B:H,7,FALSE)</f>
        <v>Inc</v>
      </c>
      <c r="M1437">
        <v>1</v>
      </c>
      <c r="O1437">
        <v>0</v>
      </c>
      <c r="P1437">
        <v>1</v>
      </c>
      <c r="Q1437">
        <v>0</v>
      </c>
    </row>
    <row r="1438" spans="1:17" x14ac:dyDescent="0.2">
      <c r="A1438" t="s">
        <v>3371</v>
      </c>
      <c r="B1438" t="s">
        <v>3064</v>
      </c>
      <c r="C1438" t="s">
        <v>3356</v>
      </c>
      <c r="D1438" t="s">
        <v>3362</v>
      </c>
      <c r="E1438">
        <f>VLOOKUP(K1438,Questions!B:I,2,FALSE)</f>
        <v>5</v>
      </c>
      <c r="F1438">
        <f>VLOOKUP(K1438,Questions!B:I,3,FALSE)</f>
        <v>5.2</v>
      </c>
      <c r="G1438" t="str">
        <f>VLOOKUP(K1438,Questions!B:I,4,FALSE)</f>
        <v>Explanation</v>
      </c>
      <c r="H1438" t="str">
        <f>VLOOKUP(K1438,Questions!B:I,5,FALSE)</f>
        <v>False Belief - Location</v>
      </c>
      <c r="I1438" t="str">
        <f>VLOOKUP(K1438,Questions!B:I,6,FALSE)</f>
        <v>Belief</v>
      </c>
      <c r="J1438" t="s">
        <v>3723</v>
      </c>
      <c r="K1438" t="s">
        <v>21</v>
      </c>
      <c r="L1438" t="str">
        <f>VLOOKUP(K1438,Questions!B:H,7,FALSE)</f>
        <v>Inc</v>
      </c>
      <c r="M1438">
        <v>1</v>
      </c>
      <c r="N1438" t="s">
        <v>2412</v>
      </c>
      <c r="O1438">
        <v>0</v>
      </c>
      <c r="P1438">
        <v>1</v>
      </c>
      <c r="Q1438">
        <v>0</v>
      </c>
    </row>
    <row r="1439" spans="1:17" x14ac:dyDescent="0.2">
      <c r="A1439" t="s">
        <v>3371</v>
      </c>
      <c r="B1439" t="s">
        <v>3064</v>
      </c>
      <c r="C1439" t="s">
        <v>3356</v>
      </c>
      <c r="D1439" t="s">
        <v>3362</v>
      </c>
      <c r="E1439">
        <f>VLOOKUP(K1439,Questions!B:I,2,FALSE)</f>
        <v>5</v>
      </c>
      <c r="F1439">
        <f>VLOOKUP(K1439,Questions!B:I,3,FALSE)</f>
        <v>5.3</v>
      </c>
      <c r="G1439" t="str">
        <f>VLOOKUP(K1439,Questions!B:I,4,FALSE)</f>
        <v>Control</v>
      </c>
      <c r="H1439" t="str">
        <f>VLOOKUP(K1439,Questions!B:I,5,FALSE)</f>
        <v>False Belief - Location</v>
      </c>
      <c r="I1439" t="str">
        <f>VLOOKUP(K1439,Questions!B:I,6,FALSE)</f>
        <v>Belief</v>
      </c>
      <c r="J1439" t="s">
        <v>3724</v>
      </c>
      <c r="K1439" t="s">
        <v>987</v>
      </c>
      <c r="L1439" t="str">
        <f>VLOOKUP(K1439,Questions!B:H,7,FALSE)</f>
        <v>Inc</v>
      </c>
      <c r="M1439">
        <v>1</v>
      </c>
      <c r="O1439">
        <v>0</v>
      </c>
      <c r="P1439">
        <v>1</v>
      </c>
      <c r="Q1439">
        <v>0</v>
      </c>
    </row>
    <row r="1440" spans="1:17" x14ac:dyDescent="0.2">
      <c r="A1440" t="s">
        <v>3371</v>
      </c>
      <c r="B1440" t="s">
        <v>3064</v>
      </c>
      <c r="C1440" t="s">
        <v>3356</v>
      </c>
      <c r="D1440" t="s">
        <v>3362</v>
      </c>
      <c r="E1440">
        <f>VLOOKUP(K1440,Questions!B:I,2,FALSE)</f>
        <v>6</v>
      </c>
      <c r="F1440">
        <f>VLOOKUP(K1440,Questions!B:I,3,FALSE)</f>
        <v>6.1</v>
      </c>
      <c r="G1440" t="str">
        <f>VLOOKUP(K1440,Questions!B:I,4,FALSE)</f>
        <v>Control</v>
      </c>
      <c r="H1440" t="str">
        <f>VLOOKUP(K1440,Questions!B:I,5,FALSE)</f>
        <v>Control</v>
      </c>
      <c r="I1440" t="str">
        <f>VLOOKUP(K1440,Questions!B:I,6,FALSE)</f>
        <v>Control</v>
      </c>
      <c r="J1440" t="s">
        <v>3725</v>
      </c>
      <c r="K1440" t="s">
        <v>23</v>
      </c>
      <c r="L1440" t="str">
        <f>VLOOKUP(K1440,Questions!B:H,7,FALSE)</f>
        <v>Inc</v>
      </c>
      <c r="M1440">
        <v>1</v>
      </c>
      <c r="O1440">
        <v>0</v>
      </c>
      <c r="P1440">
        <v>1</v>
      </c>
      <c r="Q1440">
        <v>0</v>
      </c>
    </row>
    <row r="1441" spans="1:17" x14ac:dyDescent="0.2">
      <c r="A1441" t="s">
        <v>3371</v>
      </c>
      <c r="B1441" t="s">
        <v>3064</v>
      </c>
      <c r="C1441" t="s">
        <v>3356</v>
      </c>
      <c r="D1441" t="s">
        <v>3362</v>
      </c>
      <c r="E1441">
        <f>VLOOKUP(K1441,Questions!B:I,2,FALSE)</f>
        <v>7</v>
      </c>
      <c r="F1441">
        <f>VLOOKUP(K1441,Questions!B:I,3,FALSE)</f>
        <v>7.1</v>
      </c>
      <c r="G1441" t="str">
        <f>VLOOKUP(K1441,Questions!B:I,4,FALSE)</f>
        <v>2AFC</v>
      </c>
      <c r="H1441" t="str">
        <f>VLOOKUP(K1441,Questions!B:I,5,FALSE)</f>
        <v>False Belief - Location</v>
      </c>
      <c r="I1441" t="str">
        <f>VLOOKUP(K1441,Questions!B:I,6,FALSE)</f>
        <v>Belief</v>
      </c>
      <c r="J1441" t="s">
        <v>3726</v>
      </c>
      <c r="K1441" t="s">
        <v>24</v>
      </c>
      <c r="L1441" t="str">
        <f>VLOOKUP(K1441,Questions!B:H,7,FALSE)</f>
        <v>Inc</v>
      </c>
      <c r="M1441">
        <v>1</v>
      </c>
      <c r="O1441">
        <v>0</v>
      </c>
      <c r="P1441">
        <v>1</v>
      </c>
      <c r="Q1441">
        <v>0</v>
      </c>
    </row>
    <row r="1442" spans="1:17" x14ac:dyDescent="0.2">
      <c r="A1442" t="s">
        <v>3371</v>
      </c>
      <c r="B1442" t="s">
        <v>3064</v>
      </c>
      <c r="C1442" t="s">
        <v>3356</v>
      </c>
      <c r="D1442" t="s">
        <v>3362</v>
      </c>
      <c r="E1442">
        <f>VLOOKUP(K1442,Questions!B:I,2,FALSE)</f>
        <v>7</v>
      </c>
      <c r="F1442">
        <f>VLOOKUP(K1442,Questions!B:I,3,FALSE)</f>
        <v>7.2</v>
      </c>
      <c r="G1442" t="str">
        <f>VLOOKUP(K1442,Questions!B:I,4,FALSE)</f>
        <v>Explanation</v>
      </c>
      <c r="H1442" t="str">
        <f>VLOOKUP(K1442,Questions!B:I,5,FALSE)</f>
        <v>False Belief - Location</v>
      </c>
      <c r="I1442" t="str">
        <f>VLOOKUP(K1442,Questions!B:I,6,FALSE)</f>
        <v>Belief</v>
      </c>
      <c r="J1442" t="s">
        <v>3727</v>
      </c>
      <c r="K1442" t="s">
        <v>25</v>
      </c>
      <c r="L1442" t="str">
        <f>VLOOKUP(K1442,Questions!B:H,7,FALSE)</f>
        <v>Inc</v>
      </c>
      <c r="M1442">
        <v>1</v>
      </c>
      <c r="N1442" t="s">
        <v>2413</v>
      </c>
      <c r="O1442">
        <v>0</v>
      </c>
      <c r="P1442">
        <v>1</v>
      </c>
      <c r="Q1442">
        <v>0</v>
      </c>
    </row>
    <row r="1443" spans="1:17" x14ac:dyDescent="0.2">
      <c r="A1443" t="s">
        <v>3371</v>
      </c>
      <c r="B1443" t="s">
        <v>3064</v>
      </c>
      <c r="C1443" t="s">
        <v>3356</v>
      </c>
      <c r="D1443" t="s">
        <v>3362</v>
      </c>
      <c r="E1443">
        <f>VLOOKUP(K1443,Questions!B:I,2,FALSE)</f>
        <v>7</v>
      </c>
      <c r="F1443">
        <f>VLOOKUP(K1443,Questions!B:I,3,FALSE)</f>
        <v>7.3</v>
      </c>
      <c r="G1443" t="str">
        <f>VLOOKUP(K1443,Questions!B:I,4,FALSE)</f>
        <v>Explanation</v>
      </c>
      <c r="H1443" t="str">
        <f>VLOOKUP(K1443,Questions!B:I,5,FALSE)</f>
        <v>Emotion</v>
      </c>
      <c r="I1443" t="str">
        <f>VLOOKUP(K1443,Questions!B:I,6,FALSE)</f>
        <v>Emotion</v>
      </c>
      <c r="J1443" t="s">
        <v>3728</v>
      </c>
      <c r="K1443" t="s">
        <v>28</v>
      </c>
      <c r="L1443" t="str">
        <f>VLOOKUP(K1443,Questions!B:H,7,FALSE)</f>
        <v>Inc</v>
      </c>
      <c r="M1443">
        <v>1</v>
      </c>
      <c r="N1443" t="s">
        <v>979</v>
      </c>
      <c r="O1443">
        <v>0</v>
      </c>
      <c r="P1443">
        <v>1</v>
      </c>
      <c r="Q1443">
        <v>0</v>
      </c>
    </row>
    <row r="1444" spans="1:17" x14ac:dyDescent="0.2">
      <c r="A1444" t="s">
        <v>3371</v>
      </c>
      <c r="B1444" t="s">
        <v>3064</v>
      </c>
      <c r="C1444" t="s">
        <v>3356</v>
      </c>
      <c r="D1444" t="s">
        <v>3362</v>
      </c>
      <c r="E1444">
        <f>VLOOKUP(K1444,Questions!B:I,2,FALSE)</f>
        <v>7</v>
      </c>
      <c r="F1444">
        <f>VLOOKUP(K1444,Questions!B:I,3,FALSE)</f>
        <v>7.4</v>
      </c>
      <c r="G1444" t="str">
        <f>VLOOKUP(K1444,Questions!B:I,4,FALSE)</f>
        <v>2AFC</v>
      </c>
      <c r="H1444" t="str">
        <f>VLOOKUP(K1444,Questions!B:I,5,FALSE)</f>
        <v>Moral Reasoning False Beliefs</v>
      </c>
      <c r="I1444" t="str">
        <f>VLOOKUP(K1444,Questions!B:I,6,FALSE)</f>
        <v>Moral Reasoning</v>
      </c>
      <c r="J1444" t="s">
        <v>3729</v>
      </c>
      <c r="K1444" t="s">
        <v>30</v>
      </c>
      <c r="L1444" t="str">
        <f>VLOOKUP(K1444,Questions!B:H,7,FALSE)</f>
        <v>Inc</v>
      </c>
      <c r="M1444">
        <v>1</v>
      </c>
      <c r="O1444">
        <v>0</v>
      </c>
      <c r="P1444">
        <v>1</v>
      </c>
      <c r="Q1444">
        <v>0</v>
      </c>
    </row>
    <row r="1445" spans="1:17" x14ac:dyDescent="0.2">
      <c r="A1445" t="s">
        <v>3371</v>
      </c>
      <c r="B1445" t="s">
        <v>3064</v>
      </c>
      <c r="C1445" t="s">
        <v>3356</v>
      </c>
      <c r="D1445" t="s">
        <v>3362</v>
      </c>
      <c r="E1445">
        <f>VLOOKUP(K1445,Questions!B:I,2,FALSE)</f>
        <v>7</v>
      </c>
      <c r="F1445">
        <f>VLOOKUP(K1445,Questions!B:I,3,FALSE)</f>
        <v>7.5</v>
      </c>
      <c r="G1445" t="str">
        <f>VLOOKUP(K1445,Questions!B:I,4,FALSE)</f>
        <v>Explanation</v>
      </c>
      <c r="H1445" t="str">
        <f>VLOOKUP(K1445,Questions!B:I,5,FALSE)</f>
        <v>Moral Reasoning False Beliefs</v>
      </c>
      <c r="I1445" t="str">
        <f>VLOOKUP(K1445,Questions!B:I,6,FALSE)</f>
        <v>Moral Reasoning</v>
      </c>
      <c r="J1445" t="s">
        <v>3730</v>
      </c>
      <c r="K1445" t="s">
        <v>3654</v>
      </c>
      <c r="L1445" t="str">
        <f>VLOOKUP(K1445,Questions!B:H,7,FALSE)</f>
        <v>Inc</v>
      </c>
      <c r="M1445">
        <v>1</v>
      </c>
      <c r="N1445" t="s">
        <v>92</v>
      </c>
      <c r="O1445">
        <v>0</v>
      </c>
      <c r="P1445">
        <v>1</v>
      </c>
      <c r="Q1445">
        <v>0</v>
      </c>
    </row>
    <row r="1446" spans="1:17" x14ac:dyDescent="0.2">
      <c r="A1446" t="s">
        <v>3371</v>
      </c>
      <c r="B1446" t="s">
        <v>3064</v>
      </c>
      <c r="C1446" t="s">
        <v>3356</v>
      </c>
      <c r="D1446" t="s">
        <v>3362</v>
      </c>
      <c r="E1446">
        <f>VLOOKUP(K1446,Questions!B:I,2,FALSE)</f>
        <v>7</v>
      </c>
      <c r="F1446">
        <f>VLOOKUP(K1446,Questions!B:I,3,FALSE)</f>
        <v>7.6</v>
      </c>
      <c r="G1446" t="str">
        <f>VLOOKUP(K1446,Questions!B:I,4,FALSE)</f>
        <v>2AFC</v>
      </c>
      <c r="H1446" t="str">
        <f>VLOOKUP(K1446,Questions!B:I,5,FALSE)</f>
        <v>Moral Reasoning False Beliefs</v>
      </c>
      <c r="I1446" t="str">
        <f>VLOOKUP(K1446,Questions!B:I,6,FALSE)</f>
        <v>Moral Reasoning</v>
      </c>
      <c r="J1446" t="s">
        <v>3731</v>
      </c>
      <c r="K1446" t="s">
        <v>31</v>
      </c>
      <c r="L1446" t="str">
        <f>VLOOKUP(K1446,Questions!B:H,7,FALSE)</f>
        <v>Inc</v>
      </c>
      <c r="M1446">
        <v>1</v>
      </c>
      <c r="O1446">
        <v>0</v>
      </c>
      <c r="P1446">
        <v>1</v>
      </c>
      <c r="Q1446">
        <v>0</v>
      </c>
    </row>
    <row r="1447" spans="1:17" x14ac:dyDescent="0.2">
      <c r="A1447" t="s">
        <v>3371</v>
      </c>
      <c r="B1447" t="s">
        <v>3064</v>
      </c>
      <c r="C1447" t="s">
        <v>3356</v>
      </c>
      <c r="D1447" t="s">
        <v>3362</v>
      </c>
      <c r="E1447">
        <f>VLOOKUP(K1447,Questions!B:I,2,FALSE)</f>
        <v>7</v>
      </c>
      <c r="F1447">
        <f>VLOOKUP(K1447,Questions!B:I,3,FALSE)</f>
        <v>7.7</v>
      </c>
      <c r="G1447" t="str">
        <f>VLOOKUP(K1447,Questions!B:I,4,FALSE)</f>
        <v>Explanation</v>
      </c>
      <c r="H1447" t="str">
        <f>VLOOKUP(K1447,Questions!B:I,5,FALSE)</f>
        <v>Moral Reasoning False Beliefs</v>
      </c>
      <c r="I1447" t="str">
        <f>VLOOKUP(K1447,Questions!B:I,6,FALSE)</f>
        <v>Moral Reasoning</v>
      </c>
      <c r="J1447" t="s">
        <v>3732</v>
      </c>
      <c r="K1447" t="s">
        <v>3655</v>
      </c>
      <c r="L1447" t="str">
        <f>VLOOKUP(K1447,Questions!B:H,7,FALSE)</f>
        <v>Inc</v>
      </c>
      <c r="M1447">
        <v>1</v>
      </c>
      <c r="N1447" t="s">
        <v>2414</v>
      </c>
      <c r="O1447">
        <v>0</v>
      </c>
      <c r="P1447">
        <v>1</v>
      </c>
      <c r="Q1447">
        <v>0</v>
      </c>
    </row>
    <row r="1448" spans="1:17" x14ac:dyDescent="0.2">
      <c r="A1448" t="s">
        <v>3371</v>
      </c>
      <c r="B1448" t="s">
        <v>3064</v>
      </c>
      <c r="C1448" t="s">
        <v>3356</v>
      </c>
      <c r="D1448" t="s">
        <v>3362</v>
      </c>
      <c r="E1448">
        <f>VLOOKUP(K1448,Questions!B:I,2,FALSE)</f>
        <v>8</v>
      </c>
      <c r="F1448">
        <f>VLOOKUP(K1448,Questions!B:I,3,FALSE)</f>
        <v>8.1</v>
      </c>
      <c r="G1448" t="str">
        <f>VLOOKUP(K1448,Questions!B:I,4,FALSE)</f>
        <v>Control</v>
      </c>
      <c r="H1448" t="str">
        <f>VLOOKUP(K1448,Questions!B:I,5,FALSE)</f>
        <v>False Belief - Control</v>
      </c>
      <c r="I1448" t="str">
        <f>VLOOKUP(K1448,Questions!B:I,6,FALSE)</f>
        <v>Control</v>
      </c>
      <c r="J1448" t="s">
        <v>3733</v>
      </c>
      <c r="K1448" t="s">
        <v>32</v>
      </c>
      <c r="L1448" t="str">
        <f>VLOOKUP(K1448,Questions!B:H,7,FALSE)</f>
        <v>Inc</v>
      </c>
      <c r="M1448">
        <v>1</v>
      </c>
      <c r="O1448">
        <v>0</v>
      </c>
      <c r="P1448">
        <v>1</v>
      </c>
      <c r="Q1448">
        <v>0</v>
      </c>
    </row>
    <row r="1449" spans="1:17" x14ac:dyDescent="0.2">
      <c r="A1449" t="s">
        <v>3371</v>
      </c>
      <c r="B1449" t="s">
        <v>3064</v>
      </c>
      <c r="C1449" t="s">
        <v>3356</v>
      </c>
      <c r="D1449" t="s">
        <v>3362</v>
      </c>
      <c r="E1449">
        <f>VLOOKUP(K1449,Questions!B:I,2,FALSE)</f>
        <v>8</v>
      </c>
      <c r="F1449">
        <f>VLOOKUP(K1449,Questions!B:I,3,FALSE)</f>
        <v>8.1999999999999993</v>
      </c>
      <c r="G1449" t="str">
        <f>VLOOKUP(K1449,Questions!B:I,4,FALSE)</f>
        <v>2AFC</v>
      </c>
      <c r="H1449" t="str">
        <f>VLOOKUP(K1449,Questions!B:I,5,FALSE)</f>
        <v>False Belief - Expectations</v>
      </c>
      <c r="I1449" t="str">
        <f>VLOOKUP(K1449,Questions!B:I,6,FALSE)</f>
        <v>Belief</v>
      </c>
      <c r="J1449" t="s">
        <v>3734</v>
      </c>
      <c r="K1449" t="s">
        <v>33</v>
      </c>
      <c r="L1449" t="str">
        <f>VLOOKUP(K1449,Questions!B:H,7,FALSE)</f>
        <v>Inc</v>
      </c>
      <c r="M1449">
        <v>1</v>
      </c>
      <c r="O1449">
        <v>0</v>
      </c>
      <c r="P1449">
        <v>1</v>
      </c>
      <c r="Q1449">
        <v>0</v>
      </c>
    </row>
    <row r="1450" spans="1:17" x14ac:dyDescent="0.2">
      <c r="A1450" t="s">
        <v>3371</v>
      </c>
      <c r="B1450" t="s">
        <v>3064</v>
      </c>
      <c r="C1450" t="s">
        <v>3356</v>
      </c>
      <c r="D1450" t="s">
        <v>3362</v>
      </c>
      <c r="E1450">
        <f>VLOOKUP(K1450,Questions!B:I,2,FALSE)</f>
        <v>8</v>
      </c>
      <c r="F1450">
        <f>VLOOKUP(K1450,Questions!B:I,3,FALSE)</f>
        <v>8.3000000000000007</v>
      </c>
      <c r="G1450" t="str">
        <f>VLOOKUP(K1450,Questions!B:I,4,FALSE)</f>
        <v>Explanation</v>
      </c>
      <c r="H1450" t="str">
        <f>VLOOKUP(K1450,Questions!B:I,5,FALSE)</f>
        <v>False Belief - Expectations</v>
      </c>
      <c r="I1450" t="str">
        <f>VLOOKUP(K1450,Questions!B:I,6,FALSE)</f>
        <v>Belief</v>
      </c>
      <c r="J1450" t="s">
        <v>3735</v>
      </c>
      <c r="K1450" t="s">
        <v>34</v>
      </c>
      <c r="L1450" t="str">
        <f>VLOOKUP(K1450,Questions!B:H,7,FALSE)</f>
        <v>Inc</v>
      </c>
      <c r="M1450">
        <v>1</v>
      </c>
      <c r="N1450" t="s">
        <v>2415</v>
      </c>
      <c r="O1450">
        <v>0</v>
      </c>
      <c r="P1450">
        <v>1</v>
      </c>
      <c r="Q1450">
        <v>0</v>
      </c>
    </row>
    <row r="1451" spans="1:17" x14ac:dyDescent="0.2">
      <c r="A1451" t="s">
        <v>3371</v>
      </c>
      <c r="B1451" t="s">
        <v>3064</v>
      </c>
      <c r="C1451" t="s">
        <v>3356</v>
      </c>
      <c r="D1451" t="s">
        <v>3362</v>
      </c>
      <c r="E1451">
        <f>VLOOKUP(K1451,Questions!B:I,2,FALSE)</f>
        <v>9</v>
      </c>
      <c r="F1451">
        <f>VLOOKUP(K1451,Questions!B:I,3,FALSE)</f>
        <v>9.1</v>
      </c>
      <c r="G1451" t="str">
        <f>VLOOKUP(K1451,Questions!B:I,4,FALSE)</f>
        <v>Control</v>
      </c>
      <c r="H1451" t="str">
        <f>VLOOKUP(K1451,Questions!B:I,5,FALSE)</f>
        <v>Control</v>
      </c>
      <c r="I1451" t="str">
        <f>VLOOKUP(K1451,Questions!B:I,6,FALSE)</f>
        <v>Control</v>
      </c>
      <c r="J1451" t="s">
        <v>3739</v>
      </c>
      <c r="K1451" t="s">
        <v>37</v>
      </c>
      <c r="L1451" t="str">
        <f>VLOOKUP(K1451,Questions!B:H,7,FALSE)</f>
        <v>Inc</v>
      </c>
      <c r="M1451">
        <v>1</v>
      </c>
      <c r="O1451">
        <v>0</v>
      </c>
      <c r="P1451">
        <v>1</v>
      </c>
      <c r="Q1451">
        <v>0</v>
      </c>
    </row>
    <row r="1452" spans="1:17" x14ac:dyDescent="0.2">
      <c r="A1452" t="s">
        <v>3371</v>
      </c>
      <c r="B1452" t="s">
        <v>3064</v>
      </c>
      <c r="C1452" t="s">
        <v>3356</v>
      </c>
      <c r="D1452" t="s">
        <v>3362</v>
      </c>
      <c r="E1452">
        <f>VLOOKUP(K1452,Questions!B:I,2,FALSE)</f>
        <v>10</v>
      </c>
      <c r="F1452">
        <f>VLOOKUP(K1452,Questions!B:I,3,FALSE)</f>
        <v>10.1</v>
      </c>
      <c r="G1452" t="str">
        <f>VLOOKUP(K1452,Questions!B:I,4,FALSE)</f>
        <v>2AFC</v>
      </c>
      <c r="H1452" t="str">
        <f>VLOOKUP(K1452,Questions!B:I,5,FALSE)</f>
        <v>Reference - Hard</v>
      </c>
      <c r="I1452" t="str">
        <f>VLOOKUP(K1452,Questions!B:I,6,FALSE)</f>
        <v>Reference</v>
      </c>
      <c r="J1452" t="s">
        <v>3740</v>
      </c>
      <c r="K1452" t="s">
        <v>38</v>
      </c>
      <c r="L1452" t="str">
        <f>VLOOKUP(K1452,Questions!B:H,7,FALSE)</f>
        <v>Inc</v>
      </c>
      <c r="M1452">
        <v>0</v>
      </c>
      <c r="O1452">
        <v>0</v>
      </c>
      <c r="P1452">
        <v>1</v>
      </c>
      <c r="Q1452">
        <v>0</v>
      </c>
    </row>
    <row r="1453" spans="1:17" x14ac:dyDescent="0.2">
      <c r="A1453" t="s">
        <v>3371</v>
      </c>
      <c r="B1453" t="s">
        <v>3064</v>
      </c>
      <c r="C1453" t="s">
        <v>3356</v>
      </c>
      <c r="D1453" t="s">
        <v>3362</v>
      </c>
      <c r="E1453">
        <f>VLOOKUP(K1453,Questions!B:I,2,FALSE)</f>
        <v>10</v>
      </c>
      <c r="F1453">
        <f>VLOOKUP(K1453,Questions!B:I,3,FALSE)</f>
        <v>10.199999999999999</v>
      </c>
      <c r="G1453" t="str">
        <f>VLOOKUP(K1453,Questions!B:I,4,FALSE)</f>
        <v>Explanation</v>
      </c>
      <c r="H1453" t="str">
        <f>VLOOKUP(K1453,Questions!B:I,5,FALSE)</f>
        <v>Reference - Hard</v>
      </c>
      <c r="I1453" t="str">
        <f>VLOOKUP(K1453,Questions!B:I,6,FALSE)</f>
        <v>Reference</v>
      </c>
      <c r="J1453" t="s">
        <v>3741</v>
      </c>
      <c r="K1453" t="s">
        <v>39</v>
      </c>
      <c r="L1453" t="str">
        <f>VLOOKUP(K1453,Questions!B:H,7,FALSE)</f>
        <v>Inc</v>
      </c>
      <c r="M1453">
        <v>1</v>
      </c>
      <c r="N1453" t="s">
        <v>2416</v>
      </c>
      <c r="O1453">
        <v>0</v>
      </c>
      <c r="P1453">
        <v>1</v>
      </c>
      <c r="Q1453">
        <v>0</v>
      </c>
    </row>
    <row r="1454" spans="1:17" x14ac:dyDescent="0.2">
      <c r="A1454" t="s">
        <v>3371</v>
      </c>
      <c r="B1454" t="s">
        <v>3064</v>
      </c>
      <c r="C1454" t="s">
        <v>3356</v>
      </c>
      <c r="D1454" t="s">
        <v>3362</v>
      </c>
      <c r="E1454">
        <f>VLOOKUP(K1454,Questions!B:I,2,FALSE)</f>
        <v>10</v>
      </c>
      <c r="F1454">
        <f>VLOOKUP(K1454,Questions!B:I,3,FALSE)</f>
        <v>10.3</v>
      </c>
      <c r="G1454" t="str">
        <f>VLOOKUP(K1454,Questions!B:I,4,FALSE)</f>
        <v>2AFC</v>
      </c>
      <c r="H1454" t="str">
        <f>VLOOKUP(K1454,Questions!B:I,5,FALSE)</f>
        <v>Reference - Hard</v>
      </c>
      <c r="I1454" t="str">
        <f>VLOOKUP(K1454,Questions!B:I,6,FALSE)</f>
        <v>Reference</v>
      </c>
      <c r="J1454" t="s">
        <v>3742</v>
      </c>
      <c r="K1454" t="s">
        <v>40</v>
      </c>
      <c r="L1454" t="str">
        <f>VLOOKUP(K1454,Questions!B:H,7,FALSE)</f>
        <v>Inc</v>
      </c>
      <c r="M1454">
        <v>1</v>
      </c>
      <c r="O1454">
        <v>0</v>
      </c>
      <c r="P1454">
        <v>1</v>
      </c>
      <c r="Q1454">
        <v>0</v>
      </c>
    </row>
    <row r="1455" spans="1:17" x14ac:dyDescent="0.2">
      <c r="A1455" t="s">
        <v>3371</v>
      </c>
      <c r="B1455" t="s">
        <v>3064</v>
      </c>
      <c r="C1455" t="s">
        <v>3356</v>
      </c>
      <c r="D1455" t="s">
        <v>3362</v>
      </c>
      <c r="E1455">
        <f>VLOOKUP(K1455,Questions!B:I,2,FALSE)</f>
        <v>10</v>
      </c>
      <c r="F1455">
        <f>VLOOKUP(K1455,Questions!B:I,3,FALSE)</f>
        <v>10.4</v>
      </c>
      <c r="G1455" t="str">
        <f>VLOOKUP(K1455,Questions!B:I,4,FALSE)</f>
        <v>Control</v>
      </c>
      <c r="H1455" t="str">
        <f>VLOOKUP(K1455,Questions!B:I,5,FALSE)</f>
        <v>Reference - Hard</v>
      </c>
      <c r="I1455" t="str">
        <f>VLOOKUP(K1455,Questions!B:I,6,FALSE)</f>
        <v>Reference</v>
      </c>
      <c r="J1455" t="s">
        <v>3743</v>
      </c>
      <c r="K1455" t="s">
        <v>41</v>
      </c>
      <c r="L1455" t="str">
        <f>VLOOKUP(K1455,Questions!B:H,7,FALSE)</f>
        <v>Inc</v>
      </c>
      <c r="M1455">
        <v>1</v>
      </c>
      <c r="N1455" t="s">
        <v>2294</v>
      </c>
      <c r="O1455">
        <v>0</v>
      </c>
      <c r="P1455">
        <v>1</v>
      </c>
      <c r="Q1455">
        <v>0</v>
      </c>
    </row>
    <row r="1456" spans="1:17" x14ac:dyDescent="0.2">
      <c r="A1456" t="s">
        <v>3371</v>
      </c>
      <c r="B1456" t="s">
        <v>3064</v>
      </c>
      <c r="C1456" t="s">
        <v>3356</v>
      </c>
      <c r="D1456" t="s">
        <v>3362</v>
      </c>
      <c r="E1456">
        <f>VLOOKUP(K1456,Questions!B:I,2,FALSE)</f>
        <v>11</v>
      </c>
      <c r="F1456">
        <f>VLOOKUP(K1456,Questions!B:I,3,FALSE)</f>
        <v>11.1</v>
      </c>
      <c r="G1456" t="str">
        <f>VLOOKUP(K1456,Questions!B:I,4,FALSE)</f>
        <v>Control</v>
      </c>
      <c r="H1456" t="str">
        <f>VLOOKUP(K1456,Questions!B:I,5,FALSE)</f>
        <v>Sarcasm - Control</v>
      </c>
      <c r="I1456" t="str">
        <f>VLOOKUP(K1456,Questions!B:I,6,FALSE)</f>
        <v>Control</v>
      </c>
      <c r="J1456" t="s">
        <v>3744</v>
      </c>
      <c r="K1456" t="s">
        <v>42</v>
      </c>
      <c r="L1456" t="str">
        <f>VLOOKUP(K1456,Questions!B:H,7,FALSE)</f>
        <v>Exc-5upOnly</v>
      </c>
      <c r="M1456">
        <v>1</v>
      </c>
      <c r="O1456">
        <v>0</v>
      </c>
      <c r="P1456">
        <v>1</v>
      </c>
      <c r="Q1456">
        <v>0</v>
      </c>
    </row>
    <row r="1457" spans="1:17" x14ac:dyDescent="0.2">
      <c r="A1457" t="s">
        <v>3371</v>
      </c>
      <c r="B1457" t="s">
        <v>3064</v>
      </c>
      <c r="C1457" t="s">
        <v>3356</v>
      </c>
      <c r="D1457" t="s">
        <v>3362</v>
      </c>
      <c r="E1457">
        <f>VLOOKUP(K1457,Questions!B:I,2,FALSE)</f>
        <v>11</v>
      </c>
      <c r="F1457">
        <f>VLOOKUP(K1457,Questions!B:I,3,FALSE)</f>
        <v>11.2</v>
      </c>
      <c r="G1457" t="str">
        <f>VLOOKUP(K1457,Questions!B:I,4,FALSE)</f>
        <v>2AFC</v>
      </c>
      <c r="H1457" t="str">
        <f>VLOOKUP(K1457,Questions!B:I,5,FALSE)</f>
        <v>Sarcasm - Control</v>
      </c>
      <c r="I1457" t="str">
        <f>VLOOKUP(K1457,Questions!B:I,6,FALSE)</f>
        <v>Control</v>
      </c>
      <c r="J1457" t="s">
        <v>3745</v>
      </c>
      <c r="K1457" t="s">
        <v>44</v>
      </c>
      <c r="L1457" t="str">
        <f>VLOOKUP(K1457,Questions!B:H,7,FALSE)</f>
        <v>Exc-5upOnly</v>
      </c>
      <c r="M1457">
        <v>1</v>
      </c>
      <c r="N1457" t="s">
        <v>2417</v>
      </c>
      <c r="O1457">
        <v>0</v>
      </c>
      <c r="P1457">
        <v>1</v>
      </c>
      <c r="Q1457">
        <v>0</v>
      </c>
    </row>
    <row r="1458" spans="1:17" x14ac:dyDescent="0.2">
      <c r="A1458" t="s">
        <v>3371</v>
      </c>
      <c r="B1458" t="s">
        <v>3064</v>
      </c>
      <c r="C1458" t="s">
        <v>3356</v>
      </c>
      <c r="D1458" t="s">
        <v>3362</v>
      </c>
      <c r="E1458">
        <f>VLOOKUP(K1458,Questions!B:I,2,FALSE)</f>
        <v>12</v>
      </c>
      <c r="F1458">
        <f>VLOOKUP(K1458,Questions!B:I,3,FALSE)</f>
        <v>12.1</v>
      </c>
      <c r="G1458" t="str">
        <f>VLOOKUP(K1458,Questions!B:I,4,FALSE)</f>
        <v>2AFC</v>
      </c>
      <c r="H1458" t="str">
        <f>VLOOKUP(K1458,Questions!B:I,5,FALSE)</f>
        <v>Reference - Hard</v>
      </c>
      <c r="I1458" t="str">
        <f>VLOOKUP(K1458,Questions!B:I,6,FALSE)</f>
        <v>Reference</v>
      </c>
      <c r="J1458" t="s">
        <v>3746</v>
      </c>
      <c r="K1458" t="s">
        <v>45</v>
      </c>
      <c r="L1458" t="str">
        <f>VLOOKUP(K1458,Questions!B:H,7,FALSE)</f>
        <v>Exc-5upOnly</v>
      </c>
      <c r="M1458">
        <v>0</v>
      </c>
      <c r="O1458">
        <v>0</v>
      </c>
      <c r="P1458">
        <v>1</v>
      </c>
      <c r="Q1458">
        <v>0</v>
      </c>
    </row>
    <row r="1459" spans="1:17" x14ac:dyDescent="0.2">
      <c r="A1459" t="s">
        <v>3371</v>
      </c>
      <c r="B1459" t="s">
        <v>3064</v>
      </c>
      <c r="C1459" t="s">
        <v>3356</v>
      </c>
      <c r="D1459" t="s">
        <v>3362</v>
      </c>
      <c r="E1459">
        <f>VLOOKUP(K1459,Questions!B:I,2,FALSE)</f>
        <v>12</v>
      </c>
      <c r="F1459">
        <f>VLOOKUP(K1459,Questions!B:I,3,FALSE)</f>
        <v>12.2</v>
      </c>
      <c r="G1459" t="str">
        <f>VLOOKUP(K1459,Questions!B:I,4,FALSE)</f>
        <v>Explanation</v>
      </c>
      <c r="H1459" t="str">
        <f>VLOOKUP(K1459,Questions!B:I,5,FALSE)</f>
        <v>Reference - Hard</v>
      </c>
      <c r="I1459" t="str">
        <f>VLOOKUP(K1459,Questions!B:I,6,FALSE)</f>
        <v>Reference</v>
      </c>
      <c r="J1459" t="s">
        <v>3747</v>
      </c>
      <c r="K1459" t="s">
        <v>46</v>
      </c>
      <c r="L1459" t="str">
        <f>VLOOKUP(K1459,Questions!B:H,7,FALSE)</f>
        <v>Exc-5upOnly</v>
      </c>
      <c r="M1459">
        <v>1</v>
      </c>
      <c r="N1459" t="s">
        <v>2418</v>
      </c>
      <c r="O1459">
        <v>0</v>
      </c>
      <c r="P1459">
        <v>1</v>
      </c>
      <c r="Q1459">
        <v>0</v>
      </c>
    </row>
    <row r="1460" spans="1:17" x14ac:dyDescent="0.2">
      <c r="A1460" t="s">
        <v>3371</v>
      </c>
      <c r="B1460" t="s">
        <v>3064</v>
      </c>
      <c r="C1460" t="s">
        <v>3356</v>
      </c>
      <c r="D1460" t="s">
        <v>3362</v>
      </c>
      <c r="E1460">
        <f>VLOOKUP(K1460,Questions!B:I,2,FALSE)</f>
        <v>12</v>
      </c>
      <c r="F1460">
        <f>VLOOKUP(K1460,Questions!B:I,3,FALSE)</f>
        <v>12.3</v>
      </c>
      <c r="G1460" t="str">
        <f>VLOOKUP(K1460,Questions!B:I,4,FALSE)</f>
        <v>2AFC</v>
      </c>
      <c r="H1460" t="str">
        <f>VLOOKUP(K1460,Questions!B:I,5,FALSE)</f>
        <v>Reference - Hard</v>
      </c>
      <c r="I1460" t="str">
        <f>VLOOKUP(K1460,Questions!B:I,6,FALSE)</f>
        <v>Reference</v>
      </c>
      <c r="J1460" t="s">
        <v>3748</v>
      </c>
      <c r="K1460" t="s">
        <v>47</v>
      </c>
      <c r="L1460" t="str">
        <f>VLOOKUP(K1460,Questions!B:H,7,FALSE)</f>
        <v>Exc-5upOnly</v>
      </c>
      <c r="M1460">
        <v>1</v>
      </c>
      <c r="O1460">
        <v>0</v>
      </c>
      <c r="P1460">
        <v>1</v>
      </c>
      <c r="Q1460">
        <v>0</v>
      </c>
    </row>
    <row r="1461" spans="1:17" x14ac:dyDescent="0.2">
      <c r="A1461" t="s">
        <v>3371</v>
      </c>
      <c r="B1461" t="s">
        <v>3064</v>
      </c>
      <c r="C1461" t="s">
        <v>3356</v>
      </c>
      <c r="D1461" t="s">
        <v>3362</v>
      </c>
      <c r="E1461">
        <f>VLOOKUP(K1461,Questions!B:I,2,FALSE)</f>
        <v>12</v>
      </c>
      <c r="F1461">
        <f>VLOOKUP(K1461,Questions!B:I,3,FALSE)</f>
        <v>12.4</v>
      </c>
      <c r="G1461" t="str">
        <f>VLOOKUP(K1461,Questions!B:I,4,FALSE)</f>
        <v>Explanation</v>
      </c>
      <c r="H1461" t="str">
        <f>VLOOKUP(K1461,Questions!B:I,5,FALSE)</f>
        <v>Reference - Hard</v>
      </c>
      <c r="I1461" t="str">
        <f>VLOOKUP(K1461,Questions!B:I,6,FALSE)</f>
        <v>Reference</v>
      </c>
      <c r="J1461" t="s">
        <v>3749</v>
      </c>
      <c r="K1461" t="s">
        <v>48</v>
      </c>
      <c r="L1461" t="str">
        <f>VLOOKUP(K1461,Questions!B:H,7,FALSE)</f>
        <v>Exc-5upOnly</v>
      </c>
      <c r="M1461">
        <v>1</v>
      </c>
      <c r="N1461" t="s">
        <v>2419</v>
      </c>
      <c r="O1461">
        <v>0</v>
      </c>
      <c r="P1461">
        <v>1</v>
      </c>
      <c r="Q1461">
        <v>0</v>
      </c>
    </row>
    <row r="1462" spans="1:17" x14ac:dyDescent="0.2">
      <c r="A1462" t="s">
        <v>3371</v>
      </c>
      <c r="B1462" t="s">
        <v>3064</v>
      </c>
      <c r="C1462" t="s">
        <v>3356</v>
      </c>
      <c r="D1462" t="s">
        <v>3362</v>
      </c>
      <c r="E1462">
        <f>VLOOKUP(K1462,Questions!B:I,2,FALSE)</f>
        <v>13</v>
      </c>
      <c r="F1462">
        <f>VLOOKUP(K1462,Questions!B:I,3,FALSE)</f>
        <v>13.1</v>
      </c>
      <c r="G1462" t="str">
        <f>VLOOKUP(K1462,Questions!B:I,4,FALSE)</f>
        <v>2AFC</v>
      </c>
      <c r="H1462" t="str">
        <f>VLOOKUP(K1462,Questions!B:I,5,FALSE)</f>
        <v>Reference - Hard</v>
      </c>
      <c r="I1462" t="str">
        <f>VLOOKUP(K1462,Questions!B:I,6,FALSE)</f>
        <v>Reference</v>
      </c>
      <c r="J1462" t="s">
        <v>3750</v>
      </c>
      <c r="K1462" t="s">
        <v>49</v>
      </c>
      <c r="L1462" t="str">
        <f>VLOOKUP(K1462,Questions!B:H,7,FALSE)</f>
        <v>Inc</v>
      </c>
      <c r="M1462">
        <v>1</v>
      </c>
      <c r="O1462">
        <v>0</v>
      </c>
      <c r="P1462">
        <v>1</v>
      </c>
      <c r="Q1462">
        <v>0</v>
      </c>
    </row>
    <row r="1463" spans="1:17" x14ac:dyDescent="0.2">
      <c r="A1463" t="s">
        <v>3371</v>
      </c>
      <c r="B1463" t="s">
        <v>3064</v>
      </c>
      <c r="C1463" t="s">
        <v>3356</v>
      </c>
      <c r="D1463" t="s">
        <v>3362</v>
      </c>
      <c r="E1463">
        <f>VLOOKUP(K1463,Questions!B:I,2,FALSE)</f>
        <v>13</v>
      </c>
      <c r="F1463">
        <f>VLOOKUP(K1463,Questions!B:I,3,FALSE)</f>
        <v>13.2</v>
      </c>
      <c r="G1463" t="str">
        <f>VLOOKUP(K1463,Questions!B:I,4,FALSE)</f>
        <v>Explanation</v>
      </c>
      <c r="H1463" t="str">
        <f>VLOOKUP(K1463,Questions!B:I,5,FALSE)</f>
        <v>Reference - Hard</v>
      </c>
      <c r="I1463" t="str">
        <f>VLOOKUP(K1463,Questions!B:I,6,FALSE)</f>
        <v>Reference</v>
      </c>
      <c r="J1463" t="s">
        <v>3751</v>
      </c>
      <c r="K1463" t="s">
        <v>50</v>
      </c>
      <c r="L1463" t="str">
        <f>VLOOKUP(K1463,Questions!B:H,7,FALSE)</f>
        <v>Inc</v>
      </c>
      <c r="M1463">
        <v>1</v>
      </c>
      <c r="N1463" t="s">
        <v>2420</v>
      </c>
      <c r="O1463">
        <v>0</v>
      </c>
      <c r="P1463">
        <v>1</v>
      </c>
      <c r="Q1463">
        <v>0</v>
      </c>
    </row>
    <row r="1464" spans="1:17" x14ac:dyDescent="0.2">
      <c r="A1464" t="s">
        <v>3371</v>
      </c>
      <c r="B1464" t="s">
        <v>3064</v>
      </c>
      <c r="C1464" t="s">
        <v>3356</v>
      </c>
      <c r="D1464" t="s">
        <v>3362</v>
      </c>
      <c r="E1464">
        <f>VLOOKUP(K1464,Questions!B:I,2,FALSE)</f>
        <v>14</v>
      </c>
      <c r="F1464">
        <f>VLOOKUP(K1464,Questions!B:I,3,FALSE)</f>
        <v>14.1</v>
      </c>
      <c r="G1464" t="str">
        <f>VLOOKUP(K1464,Questions!B:I,4,FALSE)</f>
        <v>2AFC</v>
      </c>
      <c r="H1464" t="str">
        <f>VLOOKUP(K1464,Questions!B:I,5,FALSE)</f>
        <v>Emotion Reminder</v>
      </c>
      <c r="I1464" t="str">
        <f>VLOOKUP(K1464,Questions!B:I,6,FALSE)</f>
        <v>Emotion</v>
      </c>
      <c r="J1464" t="s">
        <v>3752</v>
      </c>
      <c r="K1464" t="s">
        <v>52</v>
      </c>
      <c r="L1464" t="str">
        <f>VLOOKUP(K1464,Questions!B:H,7,FALSE)</f>
        <v>Inc</v>
      </c>
      <c r="M1464">
        <v>1</v>
      </c>
      <c r="O1464">
        <v>0</v>
      </c>
      <c r="P1464">
        <v>1</v>
      </c>
      <c r="Q1464">
        <v>0</v>
      </c>
    </row>
    <row r="1465" spans="1:17" x14ac:dyDescent="0.2">
      <c r="A1465" t="s">
        <v>3371</v>
      </c>
      <c r="B1465" t="s">
        <v>3064</v>
      </c>
      <c r="C1465" t="s">
        <v>3356</v>
      </c>
      <c r="D1465" t="s">
        <v>3362</v>
      </c>
      <c r="E1465">
        <f>VLOOKUP(K1465,Questions!B:I,2,FALSE)</f>
        <v>14</v>
      </c>
      <c r="F1465">
        <f>VLOOKUP(K1465,Questions!B:I,3,FALSE)</f>
        <v>14.2</v>
      </c>
      <c r="G1465" t="str">
        <f>VLOOKUP(K1465,Questions!B:I,4,FALSE)</f>
        <v>Explanation</v>
      </c>
      <c r="H1465" t="str">
        <f>VLOOKUP(K1465,Questions!B:I,5,FALSE)</f>
        <v>Emotion Reminder</v>
      </c>
      <c r="I1465" t="str">
        <f>VLOOKUP(K1465,Questions!B:I,6,FALSE)</f>
        <v>Emotion</v>
      </c>
      <c r="J1465" t="s">
        <v>3753</v>
      </c>
      <c r="K1465" t="s">
        <v>3652</v>
      </c>
      <c r="L1465" t="str">
        <f>VLOOKUP(K1465,Questions!B:H,7,FALSE)</f>
        <v>Inc</v>
      </c>
      <c r="M1465">
        <v>1</v>
      </c>
      <c r="N1465" t="s">
        <v>2421</v>
      </c>
      <c r="O1465">
        <v>0</v>
      </c>
      <c r="P1465">
        <v>1</v>
      </c>
      <c r="Q1465">
        <v>0</v>
      </c>
    </row>
    <row r="1466" spans="1:17" x14ac:dyDescent="0.2">
      <c r="A1466" t="s">
        <v>3371</v>
      </c>
      <c r="B1466" t="s">
        <v>3064</v>
      </c>
      <c r="C1466" t="s">
        <v>3356</v>
      </c>
      <c r="D1466" t="s">
        <v>3362</v>
      </c>
      <c r="E1466">
        <f>VLOOKUP(K1466,Questions!B:I,2,FALSE)</f>
        <v>14</v>
      </c>
      <c r="F1466">
        <f>VLOOKUP(K1466,Questions!B:I,3,FALSE)</f>
        <v>14.3</v>
      </c>
      <c r="G1466" t="str">
        <f>VLOOKUP(K1466,Questions!B:I,4,FALSE)</f>
        <v>2AFC</v>
      </c>
      <c r="H1466" t="str">
        <f>VLOOKUP(K1466,Questions!B:I,5,FALSE)</f>
        <v>Emotion Reminder</v>
      </c>
      <c r="I1466" t="str">
        <f>VLOOKUP(K1466,Questions!B:I,6,FALSE)</f>
        <v>Emotion</v>
      </c>
      <c r="J1466" t="s">
        <v>3754</v>
      </c>
      <c r="K1466" t="s">
        <v>54</v>
      </c>
      <c r="L1466" t="str">
        <f>VLOOKUP(K1466,Questions!B:H,7,FALSE)</f>
        <v>Inc</v>
      </c>
      <c r="M1466">
        <v>1</v>
      </c>
      <c r="O1466">
        <v>0</v>
      </c>
      <c r="P1466">
        <v>1</v>
      </c>
      <c r="Q1466">
        <v>0</v>
      </c>
    </row>
    <row r="1467" spans="1:17" x14ac:dyDescent="0.2">
      <c r="A1467" t="s">
        <v>3371</v>
      </c>
      <c r="B1467" t="s">
        <v>3064</v>
      </c>
      <c r="C1467" t="s">
        <v>3356</v>
      </c>
      <c r="D1467" t="s">
        <v>3362</v>
      </c>
      <c r="E1467">
        <f>VLOOKUP(K1467,Questions!B:I,2,FALSE)</f>
        <v>14</v>
      </c>
      <c r="F1467">
        <f>VLOOKUP(K1467,Questions!B:I,3,FALSE)</f>
        <v>14.4</v>
      </c>
      <c r="G1467" t="str">
        <f>VLOOKUP(K1467,Questions!B:I,4,FALSE)</f>
        <v>Explanation</v>
      </c>
      <c r="H1467" t="str">
        <f>VLOOKUP(K1467,Questions!B:I,5,FALSE)</f>
        <v>Emotion Reminder</v>
      </c>
      <c r="I1467" t="str">
        <f>VLOOKUP(K1467,Questions!B:I,6,FALSE)</f>
        <v>Emotion</v>
      </c>
      <c r="J1467" t="s">
        <v>3755</v>
      </c>
      <c r="K1467" t="s">
        <v>3653</v>
      </c>
      <c r="L1467" t="str">
        <f>VLOOKUP(K1467,Questions!B:H,7,FALSE)</f>
        <v>Inc</v>
      </c>
      <c r="M1467">
        <v>1</v>
      </c>
      <c r="N1467" t="s">
        <v>2422</v>
      </c>
      <c r="O1467">
        <v>0</v>
      </c>
      <c r="P1467">
        <v>1</v>
      </c>
      <c r="Q1467">
        <v>0</v>
      </c>
    </row>
    <row r="1468" spans="1:17" x14ac:dyDescent="0.2">
      <c r="A1468" t="s">
        <v>3371</v>
      </c>
      <c r="B1468" t="s">
        <v>3064</v>
      </c>
      <c r="C1468" t="s">
        <v>3356</v>
      </c>
      <c r="D1468" t="s">
        <v>3362</v>
      </c>
      <c r="E1468">
        <f>VLOOKUP(K1468,Questions!B:I,2,FALSE)</f>
        <v>15</v>
      </c>
      <c r="F1468">
        <f>VLOOKUP(K1468,Questions!B:I,3,FALSE)</f>
        <v>15.1</v>
      </c>
      <c r="G1468" t="str">
        <f>VLOOKUP(K1468,Questions!B:I,4,FALSE)</f>
        <v>Control</v>
      </c>
      <c r="H1468" t="str">
        <f>VLOOKUP(K1468,Questions!B:I,5,FALSE)</f>
        <v>True Belief - Control</v>
      </c>
      <c r="I1468" t="str">
        <f>VLOOKUP(K1468,Questions!B:I,6,FALSE)</f>
        <v>Control</v>
      </c>
      <c r="J1468" t="s">
        <v>3756</v>
      </c>
      <c r="K1468" t="s">
        <v>55</v>
      </c>
      <c r="L1468" t="str">
        <f>VLOOKUP(K1468,Questions!B:H,7,FALSE)</f>
        <v>Inc</v>
      </c>
      <c r="M1468">
        <v>1</v>
      </c>
      <c r="O1468">
        <v>0</v>
      </c>
      <c r="P1468">
        <v>1</v>
      </c>
      <c r="Q1468">
        <v>0</v>
      </c>
    </row>
    <row r="1469" spans="1:17" x14ac:dyDescent="0.2">
      <c r="A1469" t="s">
        <v>3371</v>
      </c>
      <c r="B1469" t="s">
        <v>3064</v>
      </c>
      <c r="C1469" t="s">
        <v>3356</v>
      </c>
      <c r="D1469" t="s">
        <v>3362</v>
      </c>
      <c r="E1469">
        <f>VLOOKUP(K1469,Questions!B:I,2,FALSE)</f>
        <v>15</v>
      </c>
      <c r="F1469">
        <f>VLOOKUP(K1469,Questions!B:I,3,FALSE)</f>
        <v>15.2</v>
      </c>
      <c r="G1469" t="str">
        <f>VLOOKUP(K1469,Questions!B:I,4,FALSE)</f>
        <v>2AFC</v>
      </c>
      <c r="H1469" t="str">
        <f>VLOOKUP(K1469,Questions!B:I,5,FALSE)</f>
        <v>True Belief - Location</v>
      </c>
      <c r="I1469" t="str">
        <f>VLOOKUP(K1469,Questions!B:I,6,FALSE)</f>
        <v>Belief</v>
      </c>
      <c r="J1469" t="s">
        <v>3757</v>
      </c>
      <c r="K1469" t="s">
        <v>56</v>
      </c>
      <c r="L1469" t="str">
        <f>VLOOKUP(K1469,Questions!B:H,7,FALSE)</f>
        <v>Inc</v>
      </c>
      <c r="M1469">
        <v>0</v>
      </c>
      <c r="O1469">
        <v>0</v>
      </c>
      <c r="P1469">
        <v>1</v>
      </c>
      <c r="Q1469">
        <v>0</v>
      </c>
    </row>
    <row r="1470" spans="1:17" x14ac:dyDescent="0.2">
      <c r="A1470" t="s">
        <v>3371</v>
      </c>
      <c r="B1470" t="s">
        <v>3064</v>
      </c>
      <c r="C1470" t="s">
        <v>3356</v>
      </c>
      <c r="D1470" t="s">
        <v>3362</v>
      </c>
      <c r="E1470">
        <f>VLOOKUP(K1470,Questions!B:I,2,FALSE)</f>
        <v>15</v>
      </c>
      <c r="F1470">
        <f>VLOOKUP(K1470,Questions!B:I,3,FALSE)</f>
        <v>15.3</v>
      </c>
      <c r="G1470" t="str">
        <f>VLOOKUP(K1470,Questions!B:I,4,FALSE)</f>
        <v>Explanation</v>
      </c>
      <c r="H1470" t="str">
        <f>VLOOKUP(K1470,Questions!B:I,5,FALSE)</f>
        <v>True Belief - Location</v>
      </c>
      <c r="I1470" t="str">
        <f>VLOOKUP(K1470,Questions!B:I,6,FALSE)</f>
        <v>Belief</v>
      </c>
      <c r="J1470" t="s">
        <v>3758</v>
      </c>
      <c r="K1470" t="s">
        <v>57</v>
      </c>
      <c r="L1470" t="str">
        <f>VLOOKUP(K1470,Questions!B:H,7,FALSE)</f>
        <v>Inc</v>
      </c>
      <c r="M1470">
        <v>1</v>
      </c>
      <c r="N1470" t="s">
        <v>2423</v>
      </c>
      <c r="O1470">
        <v>0</v>
      </c>
      <c r="P1470">
        <v>1</v>
      </c>
      <c r="Q1470">
        <v>0</v>
      </c>
    </row>
    <row r="1471" spans="1:17" x14ac:dyDescent="0.2">
      <c r="A1471" t="s">
        <v>3371</v>
      </c>
      <c r="B1471" t="s">
        <v>3064</v>
      </c>
      <c r="C1471" t="s">
        <v>3356</v>
      </c>
      <c r="D1471" t="s">
        <v>3362</v>
      </c>
      <c r="E1471">
        <f>VLOOKUP(K1471,Questions!B:I,2,FALSE)</f>
        <v>16</v>
      </c>
      <c r="F1471">
        <f>VLOOKUP(K1471,Questions!B:I,3,FALSE)</f>
        <v>16.100000000000001</v>
      </c>
      <c r="G1471" t="str">
        <f>VLOOKUP(K1471,Questions!B:I,4,FALSE)</f>
        <v>Control</v>
      </c>
      <c r="H1471" t="str">
        <f>VLOOKUP(K1471,Questions!B:I,5,FALSE)</f>
        <v>Moral Reasoning True Beliefs - Control</v>
      </c>
      <c r="I1471" t="str">
        <f>VLOOKUP(K1471,Questions!B:I,6,FALSE)</f>
        <v>Control</v>
      </c>
      <c r="J1471" t="s">
        <v>3759</v>
      </c>
      <c r="K1471" t="s">
        <v>59</v>
      </c>
      <c r="L1471" t="str">
        <f>VLOOKUP(K1471,Questions!B:H,7,FALSE)</f>
        <v>Inc</v>
      </c>
      <c r="M1471" t="s">
        <v>11</v>
      </c>
      <c r="O1471">
        <v>0</v>
      </c>
      <c r="P1471">
        <v>0</v>
      </c>
      <c r="Q1471">
        <v>1</v>
      </c>
    </row>
    <row r="1472" spans="1:17" x14ac:dyDescent="0.2">
      <c r="A1472" t="s">
        <v>3371</v>
      </c>
      <c r="B1472" t="s">
        <v>3064</v>
      </c>
      <c r="C1472" t="s">
        <v>3356</v>
      </c>
      <c r="D1472" t="s">
        <v>3362</v>
      </c>
      <c r="E1472">
        <f>VLOOKUP(K1472,Questions!B:I,2,FALSE)</f>
        <v>16</v>
      </c>
      <c r="F1472">
        <f>VLOOKUP(K1472,Questions!B:I,3,FALSE)</f>
        <v>16.2</v>
      </c>
      <c r="G1472" t="str">
        <f>VLOOKUP(K1472,Questions!B:I,4,FALSE)</f>
        <v>Control</v>
      </c>
      <c r="H1472" t="str">
        <f>VLOOKUP(K1472,Questions!B:I,5,FALSE)</f>
        <v>Moral Reasoning True Beliefs - Control</v>
      </c>
      <c r="I1472" t="str">
        <f>VLOOKUP(K1472,Questions!B:I,6,FALSE)</f>
        <v>Control</v>
      </c>
      <c r="J1472" t="s">
        <v>3760</v>
      </c>
      <c r="K1472" t="s">
        <v>60</v>
      </c>
      <c r="L1472" t="str">
        <f>VLOOKUP(K1472,Questions!B:H,7,FALSE)</f>
        <v>Inc</v>
      </c>
      <c r="M1472" t="s">
        <v>11</v>
      </c>
      <c r="O1472">
        <v>0</v>
      </c>
      <c r="P1472">
        <v>0</v>
      </c>
      <c r="Q1472">
        <v>1</v>
      </c>
    </row>
    <row r="1473" spans="1:17" x14ac:dyDescent="0.2">
      <c r="A1473" t="s">
        <v>3371</v>
      </c>
      <c r="B1473" t="s">
        <v>3064</v>
      </c>
      <c r="C1473" t="s">
        <v>3356</v>
      </c>
      <c r="D1473" t="s">
        <v>3362</v>
      </c>
      <c r="E1473">
        <f>VLOOKUP(K1473,Questions!B:I,2,FALSE)</f>
        <v>16</v>
      </c>
      <c r="F1473">
        <f>VLOOKUP(K1473,Questions!B:I,3,FALSE)</f>
        <v>16.3</v>
      </c>
      <c r="G1473" t="str">
        <f>VLOOKUP(K1473,Questions!B:I,4,FALSE)</f>
        <v>Explanation</v>
      </c>
      <c r="H1473" t="str">
        <f>VLOOKUP(K1473,Questions!B:I,5,FALSE)</f>
        <v>Moral Reasoning True Beliefs</v>
      </c>
      <c r="I1473" t="str">
        <f>VLOOKUP(K1473,Questions!B:I,6,FALSE)</f>
        <v>Moral Reasoning</v>
      </c>
      <c r="J1473" t="s">
        <v>3761</v>
      </c>
      <c r="K1473" t="s">
        <v>61</v>
      </c>
      <c r="L1473" t="str">
        <f>VLOOKUP(K1473,Questions!B:H,7,FALSE)</f>
        <v>Exc</v>
      </c>
      <c r="M1473">
        <v>1</v>
      </c>
      <c r="N1473" t="s">
        <v>2424</v>
      </c>
      <c r="O1473">
        <v>0</v>
      </c>
      <c r="P1473">
        <v>1</v>
      </c>
      <c r="Q1473">
        <v>0</v>
      </c>
    </row>
    <row r="1474" spans="1:17" x14ac:dyDescent="0.2">
      <c r="A1474" t="s">
        <v>3371</v>
      </c>
      <c r="B1474" t="s">
        <v>3064</v>
      </c>
      <c r="C1474" t="s">
        <v>3356</v>
      </c>
      <c r="D1474" t="s">
        <v>3362</v>
      </c>
      <c r="E1474">
        <f>VLOOKUP(K1474,Questions!B:I,2,FALSE)</f>
        <v>16</v>
      </c>
      <c r="F1474">
        <f>VLOOKUP(K1474,Questions!B:I,3,FALSE)</f>
        <v>16.399999999999999</v>
      </c>
      <c r="G1474" t="str">
        <f>VLOOKUP(K1474,Questions!B:I,4,FALSE)</f>
        <v>Explanation</v>
      </c>
      <c r="H1474" t="str">
        <f>VLOOKUP(K1474,Questions!B:I,5,FALSE)</f>
        <v>Emotion</v>
      </c>
      <c r="I1474" t="str">
        <f>VLOOKUP(K1474,Questions!B:I,6,FALSE)</f>
        <v>Emotion</v>
      </c>
      <c r="J1474" t="s">
        <v>3762</v>
      </c>
      <c r="K1474" t="s">
        <v>62</v>
      </c>
      <c r="L1474" t="str">
        <f>VLOOKUP(K1474,Questions!B:H,7,FALSE)</f>
        <v>Inc</v>
      </c>
      <c r="M1474">
        <v>1</v>
      </c>
      <c r="N1474" t="s">
        <v>2425</v>
      </c>
      <c r="O1474">
        <v>0</v>
      </c>
      <c r="P1474">
        <v>1</v>
      </c>
      <c r="Q1474">
        <v>0</v>
      </c>
    </row>
    <row r="1475" spans="1:17" x14ac:dyDescent="0.2">
      <c r="A1475" t="s">
        <v>3371</v>
      </c>
      <c r="B1475" t="s">
        <v>3064</v>
      </c>
      <c r="C1475" t="s">
        <v>3356</v>
      </c>
      <c r="D1475" t="s">
        <v>3362</v>
      </c>
      <c r="E1475">
        <f>VLOOKUP(K1475,Questions!B:I,2,FALSE)</f>
        <v>16</v>
      </c>
      <c r="F1475">
        <f>VLOOKUP(K1475,Questions!B:I,3,FALSE)</f>
        <v>16.5</v>
      </c>
      <c r="G1475" t="str">
        <f>VLOOKUP(K1475,Questions!B:I,4,FALSE)</f>
        <v>2AFC</v>
      </c>
      <c r="H1475" t="str">
        <f>VLOOKUP(K1475,Questions!B:I,5,FALSE)</f>
        <v>Moral Reasoning True Beliefs</v>
      </c>
      <c r="I1475" t="str">
        <f>VLOOKUP(K1475,Questions!B:I,6,FALSE)</f>
        <v>Moral Reasoning</v>
      </c>
      <c r="J1475" t="s">
        <v>3763</v>
      </c>
      <c r="K1475" t="s">
        <v>63</v>
      </c>
      <c r="L1475" t="str">
        <f>VLOOKUP(K1475,Questions!B:H,7,FALSE)</f>
        <v>Inc</v>
      </c>
      <c r="M1475">
        <v>1</v>
      </c>
      <c r="O1475">
        <v>0</v>
      </c>
      <c r="P1475">
        <v>1</v>
      </c>
      <c r="Q1475">
        <v>0</v>
      </c>
    </row>
    <row r="1476" spans="1:17" x14ac:dyDescent="0.2">
      <c r="A1476" t="s">
        <v>3371</v>
      </c>
      <c r="B1476" t="s">
        <v>3064</v>
      </c>
      <c r="C1476" t="s">
        <v>3356</v>
      </c>
      <c r="D1476" t="s">
        <v>3362</v>
      </c>
      <c r="E1476">
        <f>VLOOKUP(K1476,Questions!B:I,2,FALSE)</f>
        <v>16</v>
      </c>
      <c r="F1476">
        <f>VLOOKUP(K1476,Questions!B:I,3,FALSE)</f>
        <v>16.600000000000001</v>
      </c>
      <c r="G1476" t="str">
        <f>VLOOKUP(K1476,Questions!B:I,4,FALSE)</f>
        <v>Explanation</v>
      </c>
      <c r="H1476" t="str">
        <f>VLOOKUP(K1476,Questions!B:I,5,FALSE)</f>
        <v>Moral Reasoning True Beliefs</v>
      </c>
      <c r="I1476" t="str">
        <f>VLOOKUP(K1476,Questions!B:I,6,FALSE)</f>
        <v>Moral Reasoning</v>
      </c>
      <c r="J1476" t="s">
        <v>3764</v>
      </c>
      <c r="K1476" t="s">
        <v>3656</v>
      </c>
      <c r="L1476" t="str">
        <f>VLOOKUP(K1476,Questions!B:H,7,FALSE)</f>
        <v>Inc</v>
      </c>
      <c r="M1476">
        <v>1</v>
      </c>
      <c r="N1476" t="s">
        <v>2426</v>
      </c>
      <c r="O1476">
        <v>0</v>
      </c>
      <c r="P1476">
        <v>1</v>
      </c>
      <c r="Q1476">
        <v>0</v>
      </c>
    </row>
    <row r="1477" spans="1:17" x14ac:dyDescent="0.2">
      <c r="A1477" t="s">
        <v>3371</v>
      </c>
      <c r="B1477" t="s">
        <v>3064</v>
      </c>
      <c r="C1477" t="s">
        <v>3356</v>
      </c>
      <c r="D1477" t="s">
        <v>3362</v>
      </c>
      <c r="E1477">
        <f>VLOOKUP(K1477,Questions!B:I,2,FALSE)</f>
        <v>16</v>
      </c>
      <c r="F1477">
        <f>VLOOKUP(K1477,Questions!B:I,3,FALSE)</f>
        <v>16.7</v>
      </c>
      <c r="G1477" t="str">
        <f>VLOOKUP(K1477,Questions!B:I,4,FALSE)</f>
        <v>2AFC</v>
      </c>
      <c r="H1477" t="str">
        <f>VLOOKUP(K1477,Questions!B:I,5,FALSE)</f>
        <v>Moral Reasoning True Beliefs</v>
      </c>
      <c r="I1477" t="str">
        <f>VLOOKUP(K1477,Questions!B:I,6,FALSE)</f>
        <v>Moral Reasoning</v>
      </c>
      <c r="J1477" t="s">
        <v>3765</v>
      </c>
      <c r="K1477" t="s">
        <v>64</v>
      </c>
      <c r="L1477" t="str">
        <f>VLOOKUP(K1477,Questions!B:H,7,FALSE)</f>
        <v>Inc</v>
      </c>
      <c r="M1477">
        <v>1</v>
      </c>
      <c r="O1477">
        <v>0</v>
      </c>
      <c r="P1477">
        <v>1</v>
      </c>
      <c r="Q1477">
        <v>0</v>
      </c>
    </row>
    <row r="1478" spans="1:17" x14ac:dyDescent="0.2">
      <c r="A1478" t="s">
        <v>3371</v>
      </c>
      <c r="B1478" t="s">
        <v>3064</v>
      </c>
      <c r="C1478" t="s">
        <v>3356</v>
      </c>
      <c r="D1478" t="s">
        <v>3362</v>
      </c>
      <c r="E1478">
        <f>VLOOKUP(K1478,Questions!B:I,2,FALSE)</f>
        <v>16</v>
      </c>
      <c r="F1478">
        <f>VLOOKUP(K1478,Questions!B:I,3,FALSE)</f>
        <v>16.8</v>
      </c>
      <c r="G1478" t="str">
        <f>VLOOKUP(K1478,Questions!B:I,4,FALSE)</f>
        <v>Explanation</v>
      </c>
      <c r="H1478" t="str">
        <f>VLOOKUP(K1478,Questions!B:I,5,FALSE)</f>
        <v>Moral Reasoning True Beliefs</v>
      </c>
      <c r="I1478" t="str">
        <f>VLOOKUP(K1478,Questions!B:I,6,FALSE)</f>
        <v>Moral Reasoning</v>
      </c>
      <c r="J1478" t="s">
        <v>3766</v>
      </c>
      <c r="K1478" t="s">
        <v>3657</v>
      </c>
      <c r="L1478" t="str">
        <f>VLOOKUP(K1478,Questions!B:H,7,FALSE)</f>
        <v>Inc</v>
      </c>
      <c r="M1478">
        <v>1</v>
      </c>
      <c r="N1478" t="s">
        <v>2427</v>
      </c>
      <c r="O1478">
        <v>0</v>
      </c>
      <c r="P1478">
        <v>1</v>
      </c>
      <c r="Q1478">
        <v>0</v>
      </c>
    </row>
    <row r="1479" spans="1:17" x14ac:dyDescent="0.2">
      <c r="A1479" t="s">
        <v>3371</v>
      </c>
      <c r="B1479" t="s">
        <v>3064</v>
      </c>
      <c r="C1479" t="s">
        <v>3356</v>
      </c>
      <c r="D1479" t="s">
        <v>3362</v>
      </c>
      <c r="E1479">
        <f>VLOOKUP(K1479,Questions!B:I,2,FALSE)</f>
        <v>16</v>
      </c>
      <c r="F1479">
        <f>VLOOKUP(K1479,Questions!B:I,3,FALSE)</f>
        <v>16.899999999999999</v>
      </c>
      <c r="G1479" t="str">
        <f>VLOOKUP(K1479,Questions!B:I,4,FALSE)</f>
        <v>2AFC</v>
      </c>
      <c r="H1479" t="str">
        <f>VLOOKUP(K1479,Questions!B:I,5,FALSE)</f>
        <v>Moral Reasoning True Beliefs</v>
      </c>
      <c r="I1479" t="str">
        <f>VLOOKUP(K1479,Questions!B:I,6,FALSE)</f>
        <v>Moral Reasoning</v>
      </c>
      <c r="J1479" t="s">
        <v>3767</v>
      </c>
      <c r="K1479" t="s">
        <v>65</v>
      </c>
      <c r="L1479" t="str">
        <f>VLOOKUP(K1479,Questions!B:H,7,FALSE)</f>
        <v>Inc</v>
      </c>
      <c r="M1479">
        <v>1</v>
      </c>
      <c r="O1479">
        <v>0</v>
      </c>
      <c r="P1479">
        <v>1</v>
      </c>
      <c r="Q1479">
        <v>0</v>
      </c>
    </row>
    <row r="1480" spans="1:17" x14ac:dyDescent="0.2">
      <c r="A1480" t="s">
        <v>3371</v>
      </c>
      <c r="B1480" t="s">
        <v>3064</v>
      </c>
      <c r="C1480" t="s">
        <v>3356</v>
      </c>
      <c r="D1480" t="s">
        <v>3362</v>
      </c>
      <c r="E1480">
        <f>VLOOKUP(K1480,Questions!B:I,2,FALSE)</f>
        <v>16</v>
      </c>
      <c r="F1480">
        <f>VLOOKUP(K1480,Questions!B:I,3,FALSE)</f>
        <v>16.91</v>
      </c>
      <c r="G1480" t="str">
        <f>VLOOKUP(K1480,Questions!B:I,4,FALSE)</f>
        <v>Explanation</v>
      </c>
      <c r="H1480" t="str">
        <f>VLOOKUP(K1480,Questions!B:I,5,FALSE)</f>
        <v>Moral Reasoning True Beliefs</v>
      </c>
      <c r="I1480" t="str">
        <f>VLOOKUP(K1480,Questions!B:I,6,FALSE)</f>
        <v>Moral Reasoning</v>
      </c>
      <c r="J1480" t="s">
        <v>3768</v>
      </c>
      <c r="K1480" t="s">
        <v>3658</v>
      </c>
      <c r="L1480" t="str">
        <f>VLOOKUP(K1480,Questions!B:H,7,FALSE)</f>
        <v>Inc</v>
      </c>
      <c r="M1480">
        <v>1</v>
      </c>
      <c r="N1480" t="s">
        <v>2428</v>
      </c>
      <c r="O1480">
        <v>0</v>
      </c>
      <c r="P1480">
        <v>1</v>
      </c>
      <c r="Q1480">
        <v>0</v>
      </c>
    </row>
    <row r="1481" spans="1:17" x14ac:dyDescent="0.2">
      <c r="A1481" t="s">
        <v>3371</v>
      </c>
      <c r="B1481" t="s">
        <v>3064</v>
      </c>
      <c r="C1481" t="s">
        <v>3356</v>
      </c>
      <c r="D1481" t="s">
        <v>3362</v>
      </c>
      <c r="E1481">
        <f>VLOOKUP(K1481,Questions!B:I,2,FALSE)</f>
        <v>17</v>
      </c>
      <c r="F1481">
        <f>VLOOKUP(K1481,Questions!B:I,3,FALSE)</f>
        <v>17.100000000000001</v>
      </c>
      <c r="G1481" t="str">
        <f>VLOOKUP(K1481,Questions!B:I,4,FALSE)</f>
        <v>2AFC</v>
      </c>
      <c r="H1481" t="str">
        <f>VLOOKUP(K1481,Questions!B:I,5,FALSE)</f>
        <v>False Belief - Lies</v>
      </c>
      <c r="I1481" t="str">
        <f>VLOOKUP(K1481,Questions!B:I,6,FALSE)</f>
        <v>Lies</v>
      </c>
      <c r="J1481" t="s">
        <v>3769</v>
      </c>
      <c r="K1481" t="s">
        <v>66</v>
      </c>
      <c r="L1481" t="str">
        <f>VLOOKUP(K1481,Questions!B:H,7,FALSE)</f>
        <v>Exc-5upOnly</v>
      </c>
      <c r="M1481">
        <v>1</v>
      </c>
      <c r="O1481">
        <v>0</v>
      </c>
      <c r="P1481">
        <v>1</v>
      </c>
      <c r="Q1481">
        <v>0</v>
      </c>
    </row>
    <row r="1482" spans="1:17" x14ac:dyDescent="0.2">
      <c r="A1482" t="s">
        <v>3371</v>
      </c>
      <c r="B1482" t="s">
        <v>3064</v>
      </c>
      <c r="C1482" t="s">
        <v>3356</v>
      </c>
      <c r="D1482" t="s">
        <v>3362</v>
      </c>
      <c r="E1482">
        <f>VLOOKUP(K1482,Questions!B:I,2,FALSE)</f>
        <v>17</v>
      </c>
      <c r="F1482">
        <f>VLOOKUP(K1482,Questions!B:I,3,FALSE)</f>
        <v>17.2</v>
      </c>
      <c r="G1482" t="str">
        <f>VLOOKUP(K1482,Questions!B:I,4,FALSE)</f>
        <v>Control</v>
      </c>
      <c r="H1482" t="str">
        <f>VLOOKUP(K1482,Questions!B:I,5,FALSE)</f>
        <v>False Belief - Lies - Control</v>
      </c>
      <c r="I1482" t="str">
        <f>VLOOKUP(K1482,Questions!B:I,6,FALSE)</f>
        <v>Control</v>
      </c>
      <c r="J1482" t="s">
        <v>3770</v>
      </c>
      <c r="K1482" t="s">
        <v>3659</v>
      </c>
      <c r="L1482" t="str">
        <f>VLOOKUP(K1482,Questions!B:H,7,FALSE)</f>
        <v>Exc-5upOnly</v>
      </c>
      <c r="M1482">
        <v>0</v>
      </c>
      <c r="O1482">
        <v>0</v>
      </c>
      <c r="P1482">
        <v>1</v>
      </c>
      <c r="Q1482">
        <v>0</v>
      </c>
    </row>
    <row r="1483" spans="1:17" x14ac:dyDescent="0.2">
      <c r="A1483" t="s">
        <v>3371</v>
      </c>
      <c r="B1483" t="s">
        <v>3064</v>
      </c>
      <c r="C1483" t="s">
        <v>3356</v>
      </c>
      <c r="D1483" t="s">
        <v>3362</v>
      </c>
      <c r="E1483">
        <f>VLOOKUP(K1483,Questions!B:I,2,FALSE)</f>
        <v>17</v>
      </c>
      <c r="F1483">
        <f>VLOOKUP(K1483,Questions!B:I,3,FALSE)</f>
        <v>17.3</v>
      </c>
      <c r="G1483" t="str">
        <f>VLOOKUP(K1483,Questions!B:I,4,FALSE)</f>
        <v>2AFC</v>
      </c>
      <c r="H1483" t="str">
        <f>VLOOKUP(K1483,Questions!B:I,5,FALSE)</f>
        <v>False Belief - Lies</v>
      </c>
      <c r="I1483" t="str">
        <f>VLOOKUP(K1483,Questions!B:I,6,FALSE)</f>
        <v>Lies</v>
      </c>
      <c r="J1483" t="s">
        <v>3771</v>
      </c>
      <c r="K1483" t="s">
        <v>68</v>
      </c>
      <c r="L1483" t="str">
        <f>VLOOKUP(K1483,Questions!B:H,7,FALSE)</f>
        <v>Exc-5upOnly</v>
      </c>
      <c r="M1483">
        <v>1</v>
      </c>
      <c r="O1483">
        <v>0</v>
      </c>
      <c r="P1483">
        <v>1</v>
      </c>
      <c r="Q1483">
        <v>0</v>
      </c>
    </row>
    <row r="1484" spans="1:17" x14ac:dyDescent="0.2">
      <c r="A1484" t="s">
        <v>3371</v>
      </c>
      <c r="B1484" t="s">
        <v>3064</v>
      </c>
      <c r="C1484" t="s">
        <v>3356</v>
      </c>
      <c r="D1484" t="s">
        <v>3362</v>
      </c>
      <c r="E1484">
        <f>VLOOKUP(K1484,Questions!B:I,2,FALSE)</f>
        <v>17</v>
      </c>
      <c r="F1484">
        <f>VLOOKUP(K1484,Questions!B:I,3,FALSE)</f>
        <v>17.399999999999999</v>
      </c>
      <c r="G1484" t="str">
        <f>VLOOKUP(K1484,Questions!B:I,4,FALSE)</f>
        <v>Explanation</v>
      </c>
      <c r="H1484" t="str">
        <f>VLOOKUP(K1484,Questions!B:I,5,FALSE)</f>
        <v>False Belief - Lies</v>
      </c>
      <c r="I1484" t="str">
        <f>VLOOKUP(K1484,Questions!B:I,6,FALSE)</f>
        <v>Lies</v>
      </c>
      <c r="J1484" t="s">
        <v>3772</v>
      </c>
      <c r="K1484" t="s">
        <v>69</v>
      </c>
      <c r="L1484" t="str">
        <f>VLOOKUP(K1484,Questions!B:H,7,FALSE)</f>
        <v>Exc-5upOnly</v>
      </c>
      <c r="M1484">
        <v>1</v>
      </c>
      <c r="N1484" t="s">
        <v>2429</v>
      </c>
      <c r="O1484">
        <v>0</v>
      </c>
      <c r="P1484">
        <v>1</v>
      </c>
      <c r="Q1484">
        <v>0</v>
      </c>
    </row>
    <row r="1485" spans="1:17" x14ac:dyDescent="0.2">
      <c r="A1485" t="s">
        <v>3371</v>
      </c>
      <c r="B1485" t="s">
        <v>3064</v>
      </c>
      <c r="C1485" t="s">
        <v>3356</v>
      </c>
      <c r="D1485" t="s">
        <v>3362</v>
      </c>
      <c r="E1485">
        <f>VLOOKUP(K1485,Questions!B:I,2,FALSE)</f>
        <v>17</v>
      </c>
      <c r="F1485">
        <f>VLOOKUP(K1485,Questions!B:I,3,FALSE)</f>
        <v>17.5</v>
      </c>
      <c r="G1485" t="str">
        <f>VLOOKUP(K1485,Questions!B:I,4,FALSE)</f>
        <v>Control</v>
      </c>
      <c r="H1485" t="str">
        <f>VLOOKUP(K1485,Questions!B:I,5,FALSE)</f>
        <v>False Belief - Lies - Control</v>
      </c>
      <c r="I1485" t="str">
        <f>VLOOKUP(K1485,Questions!B:I,6,FALSE)</f>
        <v>Control</v>
      </c>
      <c r="J1485" t="s">
        <v>3773</v>
      </c>
      <c r="K1485" t="s">
        <v>3660</v>
      </c>
      <c r="L1485" t="str">
        <f>VLOOKUP(K1485,Questions!B:H,7,FALSE)</f>
        <v>Exc-5upOnly</v>
      </c>
      <c r="M1485">
        <v>1</v>
      </c>
      <c r="O1485">
        <v>0</v>
      </c>
      <c r="P1485">
        <v>1</v>
      </c>
      <c r="Q1485">
        <v>0</v>
      </c>
    </row>
    <row r="1486" spans="1:17" x14ac:dyDescent="0.2">
      <c r="A1486" t="s">
        <v>3371</v>
      </c>
      <c r="B1486" t="s">
        <v>3064</v>
      </c>
      <c r="C1486" t="s">
        <v>3356</v>
      </c>
      <c r="D1486" t="s">
        <v>3362</v>
      </c>
      <c r="E1486">
        <f>VLOOKUP(K1486,Questions!B:I,2,FALSE)</f>
        <v>17</v>
      </c>
      <c r="F1486">
        <f>VLOOKUP(K1486,Questions!B:I,3,FALSE)</f>
        <v>17.600000000000001</v>
      </c>
      <c r="G1486" t="str">
        <f>VLOOKUP(K1486,Questions!B:I,4,FALSE)</f>
        <v>2AFC</v>
      </c>
      <c r="H1486" t="str">
        <f>VLOOKUP(K1486,Questions!B:I,5,FALSE)</f>
        <v>Emotion</v>
      </c>
      <c r="I1486" t="str">
        <f>VLOOKUP(K1486,Questions!B:I,6,FALSE)</f>
        <v>Emotion</v>
      </c>
      <c r="J1486" t="s">
        <v>3774</v>
      </c>
      <c r="K1486" t="s">
        <v>70</v>
      </c>
      <c r="L1486" t="str">
        <f>VLOOKUP(K1486,Questions!B:H,7,FALSE)</f>
        <v>Exc-5upOnly</v>
      </c>
      <c r="M1486">
        <v>1</v>
      </c>
      <c r="O1486">
        <v>0</v>
      </c>
      <c r="P1486">
        <v>1</v>
      </c>
      <c r="Q1486">
        <v>0</v>
      </c>
    </row>
    <row r="1487" spans="1:17" x14ac:dyDescent="0.2">
      <c r="A1487" t="s">
        <v>3371</v>
      </c>
      <c r="B1487" t="s">
        <v>3064</v>
      </c>
      <c r="C1487" t="s">
        <v>3356</v>
      </c>
      <c r="D1487" t="s">
        <v>3362</v>
      </c>
      <c r="E1487">
        <f>VLOOKUP(K1487,Questions!B:I,2,FALSE)</f>
        <v>17</v>
      </c>
      <c r="F1487">
        <f>VLOOKUP(K1487,Questions!B:I,3,FALSE)</f>
        <v>17.7</v>
      </c>
      <c r="G1487" t="str">
        <f>VLOOKUP(K1487,Questions!B:I,4,FALSE)</f>
        <v>Explanation</v>
      </c>
      <c r="H1487" t="str">
        <f>VLOOKUP(K1487,Questions!B:I,5,FALSE)</f>
        <v>Emotion</v>
      </c>
      <c r="I1487" t="str">
        <f>VLOOKUP(K1487,Questions!B:I,6,FALSE)</f>
        <v>Emotion</v>
      </c>
      <c r="J1487" t="s">
        <v>3775</v>
      </c>
      <c r="K1487" t="s">
        <v>71</v>
      </c>
      <c r="L1487" t="str">
        <f>VLOOKUP(K1487,Questions!B:H,7,FALSE)</f>
        <v>Exc-5upOnly</v>
      </c>
      <c r="M1487">
        <v>1</v>
      </c>
      <c r="N1487" t="s">
        <v>2430</v>
      </c>
      <c r="O1487">
        <v>0</v>
      </c>
      <c r="P1487">
        <v>1</v>
      </c>
      <c r="Q1487">
        <v>0</v>
      </c>
    </row>
    <row r="1488" spans="1:17" x14ac:dyDescent="0.2">
      <c r="A1488" t="s">
        <v>3371</v>
      </c>
      <c r="B1488" t="s">
        <v>3064</v>
      </c>
      <c r="C1488" t="s">
        <v>3356</v>
      </c>
      <c r="D1488" t="s">
        <v>3362</v>
      </c>
      <c r="E1488">
        <f>VLOOKUP(K1488,Questions!B:I,2,FALSE)</f>
        <v>17</v>
      </c>
      <c r="F1488">
        <f>VLOOKUP(K1488,Questions!B:I,3,FALSE)</f>
        <v>17.8</v>
      </c>
      <c r="G1488" t="str">
        <f>VLOOKUP(K1488,Questions!B:I,4,FALSE)</f>
        <v>2AFC</v>
      </c>
      <c r="H1488" t="str">
        <f>VLOOKUP(K1488,Questions!B:I,5,FALSE)</f>
        <v>False Belief - Lies</v>
      </c>
      <c r="I1488" t="str">
        <f>VLOOKUP(K1488,Questions!B:I,6,FALSE)</f>
        <v>Lies</v>
      </c>
      <c r="J1488" t="s">
        <v>3776</v>
      </c>
      <c r="K1488" t="s">
        <v>72</v>
      </c>
      <c r="L1488" t="str">
        <f>VLOOKUP(K1488,Questions!B:H,7,FALSE)</f>
        <v>Exc-5upOnly</v>
      </c>
      <c r="M1488">
        <v>1</v>
      </c>
      <c r="O1488">
        <v>0</v>
      </c>
      <c r="P1488">
        <v>1</v>
      </c>
      <c r="Q1488">
        <v>0</v>
      </c>
    </row>
    <row r="1489" spans="1:17" x14ac:dyDescent="0.2">
      <c r="A1489" t="s">
        <v>3371</v>
      </c>
      <c r="B1489" t="s">
        <v>3064</v>
      </c>
      <c r="C1489" t="s">
        <v>3356</v>
      </c>
      <c r="D1489" t="s">
        <v>3362</v>
      </c>
      <c r="E1489">
        <f>VLOOKUP(K1489,Questions!B:I,2,FALSE)</f>
        <v>17</v>
      </c>
      <c r="F1489">
        <f>VLOOKUP(K1489,Questions!B:I,3,FALSE)</f>
        <v>17.899999999999999</v>
      </c>
      <c r="G1489" t="str">
        <f>VLOOKUP(K1489,Questions!B:I,4,FALSE)</f>
        <v>Explanation</v>
      </c>
      <c r="H1489" t="str">
        <f>VLOOKUP(K1489,Questions!B:I,5,FALSE)</f>
        <v>False Belief - Lies</v>
      </c>
      <c r="I1489" t="str">
        <f>VLOOKUP(K1489,Questions!B:I,6,FALSE)</f>
        <v>Lies</v>
      </c>
      <c r="J1489" t="s">
        <v>3777</v>
      </c>
      <c r="K1489" t="s">
        <v>73</v>
      </c>
      <c r="L1489" t="str">
        <f>VLOOKUP(K1489,Questions!B:H,7,FALSE)</f>
        <v>Exc-5upOnly</v>
      </c>
      <c r="M1489">
        <v>1</v>
      </c>
      <c r="N1489" t="s">
        <v>2431</v>
      </c>
      <c r="O1489">
        <v>0</v>
      </c>
      <c r="P1489">
        <v>1</v>
      </c>
      <c r="Q1489">
        <v>0</v>
      </c>
    </row>
    <row r="1490" spans="1:17" x14ac:dyDescent="0.2">
      <c r="A1490" t="s">
        <v>3371</v>
      </c>
      <c r="B1490" t="s">
        <v>3064</v>
      </c>
      <c r="C1490" t="s">
        <v>3356</v>
      </c>
      <c r="D1490" t="s">
        <v>3362</v>
      </c>
      <c r="E1490">
        <f>VLOOKUP(K1490,Questions!B:I,2,FALSE)</f>
        <v>18</v>
      </c>
      <c r="F1490">
        <f>VLOOKUP(K1490,Questions!B:I,3,FALSE)</f>
        <v>18.100000000000001</v>
      </c>
      <c r="G1490" t="str">
        <f>VLOOKUP(K1490,Questions!B:I,4,FALSE)</f>
        <v>2AFC</v>
      </c>
      <c r="H1490" t="str">
        <f>VLOOKUP(K1490,Questions!B:I,5,FALSE)</f>
        <v>2nd Order Belief-Desire Reasoning</v>
      </c>
      <c r="I1490" t="str">
        <f>VLOOKUP(K1490,Questions!B:I,6,FALSE)</f>
        <v>Belief</v>
      </c>
      <c r="J1490" t="s">
        <v>3778</v>
      </c>
      <c r="K1490" t="s">
        <v>74</v>
      </c>
      <c r="L1490" t="str">
        <f>VLOOKUP(K1490,Questions!B:H,7,FALSE)</f>
        <v>Inc</v>
      </c>
      <c r="M1490">
        <v>1</v>
      </c>
      <c r="O1490">
        <v>0</v>
      </c>
      <c r="P1490">
        <v>1</v>
      </c>
      <c r="Q1490">
        <v>0</v>
      </c>
    </row>
    <row r="1491" spans="1:17" x14ac:dyDescent="0.2">
      <c r="A1491" t="s">
        <v>3371</v>
      </c>
      <c r="B1491" t="s">
        <v>3064</v>
      </c>
      <c r="C1491" t="s">
        <v>3356</v>
      </c>
      <c r="D1491" t="s">
        <v>3362</v>
      </c>
      <c r="E1491">
        <f>VLOOKUP(K1491,Questions!B:I,2,FALSE)</f>
        <v>18</v>
      </c>
      <c r="F1491">
        <f>VLOOKUP(K1491,Questions!B:I,3,FALSE)</f>
        <v>18.2</v>
      </c>
      <c r="G1491" t="str">
        <f>VLOOKUP(K1491,Questions!B:I,4,FALSE)</f>
        <v>Explanation</v>
      </c>
      <c r="H1491" t="str">
        <f>VLOOKUP(K1491,Questions!B:I,5,FALSE)</f>
        <v>2nd Order Belief-Desire Reasoning</v>
      </c>
      <c r="I1491" t="str">
        <f>VLOOKUP(K1491,Questions!B:I,6,FALSE)</f>
        <v>Belief</v>
      </c>
      <c r="J1491" t="s">
        <v>3779</v>
      </c>
      <c r="K1491" t="s">
        <v>75</v>
      </c>
      <c r="L1491" t="str">
        <f>VLOOKUP(K1491,Questions!B:H,7,FALSE)</f>
        <v>Exc-5upOnly</v>
      </c>
      <c r="M1491">
        <v>1</v>
      </c>
      <c r="N1491" t="s">
        <v>2432</v>
      </c>
      <c r="O1491">
        <v>0</v>
      </c>
      <c r="P1491">
        <v>1</v>
      </c>
      <c r="Q1491">
        <v>0</v>
      </c>
    </row>
    <row r="1492" spans="1:17" x14ac:dyDescent="0.2">
      <c r="A1492" t="s">
        <v>3371</v>
      </c>
      <c r="B1492" t="s">
        <v>3064</v>
      </c>
      <c r="C1492" t="s">
        <v>3356</v>
      </c>
      <c r="D1492" t="s">
        <v>3362</v>
      </c>
      <c r="E1492">
        <f>VLOOKUP(K1492,Questions!B:I,2,FALSE)</f>
        <v>18</v>
      </c>
      <c r="F1492">
        <f>VLOOKUP(K1492,Questions!B:I,3,FALSE)</f>
        <v>18.3</v>
      </c>
      <c r="G1492" t="str">
        <f>VLOOKUP(K1492,Questions!B:I,4,FALSE)</f>
        <v>Control</v>
      </c>
      <c r="H1492" t="str">
        <f>VLOOKUP(K1492,Questions!B:I,5,FALSE)</f>
        <v>2nd Order Belief-Desire Reasoning - Control</v>
      </c>
      <c r="I1492" t="str">
        <f>VLOOKUP(K1492,Questions!B:I,6,FALSE)</f>
        <v>Control</v>
      </c>
      <c r="J1492" t="s">
        <v>3780</v>
      </c>
      <c r="K1492" t="s">
        <v>76</v>
      </c>
      <c r="L1492" t="str">
        <f>VLOOKUP(K1492,Questions!B:H,7,FALSE)</f>
        <v>Exc-5upOnly</v>
      </c>
      <c r="M1492">
        <v>1</v>
      </c>
      <c r="O1492">
        <v>0</v>
      </c>
      <c r="P1492">
        <v>1</v>
      </c>
      <c r="Q1492">
        <v>0</v>
      </c>
    </row>
    <row r="1493" spans="1:17" x14ac:dyDescent="0.2">
      <c r="A1493" t="s">
        <v>3371</v>
      </c>
      <c r="B1493" t="s">
        <v>3064</v>
      </c>
      <c r="C1493" t="s">
        <v>3356</v>
      </c>
      <c r="D1493" t="s">
        <v>3362</v>
      </c>
      <c r="E1493">
        <f>VLOOKUP(K1493,Questions!B:I,2,FALSE)</f>
        <v>18</v>
      </c>
      <c r="F1493">
        <f>VLOOKUP(K1493,Questions!B:I,3,FALSE)</f>
        <v>18.399999999999999</v>
      </c>
      <c r="G1493" t="str">
        <f>VLOOKUP(K1493,Questions!B:I,4,FALSE)</f>
        <v>Control</v>
      </c>
      <c r="H1493" t="str">
        <f>VLOOKUP(K1493,Questions!B:I,5,FALSE)</f>
        <v>2nd Order Belief-Desire Reasoning - Control</v>
      </c>
      <c r="I1493" t="str">
        <f>VLOOKUP(K1493,Questions!B:I,6,FALSE)</f>
        <v>Control</v>
      </c>
      <c r="J1493" t="s">
        <v>3781</v>
      </c>
      <c r="K1493" t="s">
        <v>77</v>
      </c>
      <c r="L1493" t="str">
        <f>VLOOKUP(K1493,Questions!B:H,7,FALSE)</f>
        <v>Exc-5upOnly</v>
      </c>
      <c r="M1493">
        <v>1</v>
      </c>
      <c r="O1493">
        <v>0</v>
      </c>
      <c r="P1493">
        <v>1</v>
      </c>
      <c r="Q1493">
        <v>0</v>
      </c>
    </row>
    <row r="1494" spans="1:17" x14ac:dyDescent="0.2">
      <c r="A1494" t="s">
        <v>3371</v>
      </c>
      <c r="B1494" t="s">
        <v>3064</v>
      </c>
      <c r="C1494" t="s">
        <v>3356</v>
      </c>
      <c r="D1494" t="s">
        <v>3362</v>
      </c>
      <c r="E1494">
        <f>VLOOKUP(K1494,Questions!B:I,2,FALSE)</f>
        <v>18</v>
      </c>
      <c r="F1494">
        <f>VLOOKUP(K1494,Questions!B:I,3,FALSE)</f>
        <v>18.5</v>
      </c>
      <c r="G1494" t="str">
        <f>VLOOKUP(K1494,Questions!B:I,4,FALSE)</f>
        <v>Explanation</v>
      </c>
      <c r="H1494" t="str">
        <f>VLOOKUP(K1494,Questions!B:I,5,FALSE)</f>
        <v>False Belief - Emotion</v>
      </c>
      <c r="I1494" t="str">
        <f>VLOOKUP(K1494,Questions!B:I,6,FALSE)</f>
        <v>Belief</v>
      </c>
      <c r="J1494" t="s">
        <v>3782</v>
      </c>
      <c r="K1494" t="s">
        <v>78</v>
      </c>
      <c r="L1494" t="str">
        <f>VLOOKUP(K1494,Questions!B:H,7,FALSE)</f>
        <v>Exc-5upOnly</v>
      </c>
      <c r="M1494">
        <v>1</v>
      </c>
      <c r="N1494" t="s">
        <v>2433</v>
      </c>
      <c r="O1494">
        <v>0</v>
      </c>
      <c r="P1494">
        <v>1</v>
      </c>
      <c r="Q1494">
        <v>0</v>
      </c>
    </row>
    <row r="1495" spans="1:17" x14ac:dyDescent="0.2">
      <c r="A1495" t="s">
        <v>3371</v>
      </c>
      <c r="B1495" t="s">
        <v>3064</v>
      </c>
      <c r="C1495" t="s">
        <v>3356</v>
      </c>
      <c r="D1495" t="s">
        <v>3362</v>
      </c>
      <c r="E1495">
        <f>VLOOKUP(K1495,Questions!B:I,2,FALSE)</f>
        <v>19</v>
      </c>
      <c r="F1495">
        <f>VLOOKUP(K1495,Questions!B:I,3,FALSE)</f>
        <v>19.100000000000001</v>
      </c>
      <c r="G1495" t="str">
        <f>VLOOKUP(K1495,Questions!B:I,4,FALSE)</f>
        <v>Explanation</v>
      </c>
      <c r="H1495" t="str">
        <f>VLOOKUP(K1495,Questions!B:I,5,FALSE)</f>
        <v>Sarcasm</v>
      </c>
      <c r="I1495" t="str">
        <f>VLOOKUP(K1495,Questions!B:I,6,FALSE)</f>
        <v>Sarcasm</v>
      </c>
      <c r="J1495" t="s">
        <v>3783</v>
      </c>
      <c r="K1495" t="s">
        <v>79</v>
      </c>
      <c r="L1495" t="str">
        <f>VLOOKUP(K1495,Questions!B:H,7,FALSE)</f>
        <v>Exc-5upOnly</v>
      </c>
      <c r="M1495">
        <v>0</v>
      </c>
      <c r="N1495" t="s">
        <v>2434</v>
      </c>
      <c r="O1495">
        <v>0</v>
      </c>
      <c r="P1495">
        <v>1</v>
      </c>
      <c r="Q1495">
        <v>0</v>
      </c>
    </row>
    <row r="1496" spans="1:17" x14ac:dyDescent="0.2">
      <c r="A1496" t="s">
        <v>3371</v>
      </c>
      <c r="B1496" t="s">
        <v>3064</v>
      </c>
      <c r="C1496" t="s">
        <v>3356</v>
      </c>
      <c r="D1496" t="s">
        <v>3362</v>
      </c>
      <c r="E1496">
        <f>VLOOKUP(K1496,Questions!B:I,2,FALSE)</f>
        <v>19</v>
      </c>
      <c r="F1496">
        <f>VLOOKUP(K1496,Questions!B:I,3,FALSE)</f>
        <v>19.2</v>
      </c>
      <c r="G1496" t="str">
        <f>VLOOKUP(K1496,Questions!B:I,4,FALSE)</f>
        <v>2AFC</v>
      </c>
      <c r="H1496" t="str">
        <f>VLOOKUP(K1496,Questions!B:I,5,FALSE)</f>
        <v>Sarcasm</v>
      </c>
      <c r="I1496" t="str">
        <f>VLOOKUP(K1496,Questions!B:I,6,FALSE)</f>
        <v>Sarcasm</v>
      </c>
      <c r="J1496" t="s">
        <v>3784</v>
      </c>
      <c r="K1496" t="s">
        <v>80</v>
      </c>
      <c r="L1496" t="str">
        <f>VLOOKUP(K1496,Questions!B:H,7,FALSE)</f>
        <v>Exc-5upOnly</v>
      </c>
      <c r="M1496">
        <v>1</v>
      </c>
      <c r="N1496" t="s">
        <v>2435</v>
      </c>
      <c r="O1496">
        <v>0</v>
      </c>
      <c r="P1496">
        <v>1</v>
      </c>
      <c r="Q1496">
        <v>0</v>
      </c>
    </row>
    <row r="1497" spans="1:17" x14ac:dyDescent="0.2">
      <c r="A1497" t="s">
        <v>3371</v>
      </c>
      <c r="B1497" t="s">
        <v>3065</v>
      </c>
      <c r="C1497" t="s">
        <v>3358</v>
      </c>
      <c r="D1497" t="s">
        <v>3365</v>
      </c>
      <c r="E1497">
        <f>VLOOKUP(K1497,Questions!B:I,2,FALSE)</f>
        <v>1</v>
      </c>
      <c r="F1497">
        <f>VLOOKUP(K1497,Questions!B:I,3,FALSE)</f>
        <v>1.1000000000000001</v>
      </c>
      <c r="G1497" t="str">
        <f>VLOOKUP(K1497,Questions!B:I,4,FALSE)</f>
        <v>2AFC</v>
      </c>
      <c r="H1497" t="str">
        <f>VLOOKUP(K1497,Questions!B:I,5,FALSE)</f>
        <v>Common Desires</v>
      </c>
      <c r="I1497" t="str">
        <f>VLOOKUP(K1497,Questions!B:I,6,FALSE)</f>
        <v>Desires</v>
      </c>
      <c r="J1497" t="s">
        <v>3719</v>
      </c>
      <c r="K1497" t="s">
        <v>10</v>
      </c>
      <c r="L1497" t="str">
        <f>VLOOKUP(K1497,Questions!B:H,7,FALSE)</f>
        <v>Inc</v>
      </c>
      <c r="M1497">
        <v>1</v>
      </c>
      <c r="O1497">
        <v>0</v>
      </c>
      <c r="P1497">
        <v>1</v>
      </c>
      <c r="Q1497">
        <v>0</v>
      </c>
    </row>
    <row r="1498" spans="1:17" x14ac:dyDescent="0.2">
      <c r="A1498" t="s">
        <v>3371</v>
      </c>
      <c r="B1498" t="s">
        <v>3065</v>
      </c>
      <c r="C1498" t="s">
        <v>3358</v>
      </c>
      <c r="D1498" t="s">
        <v>3365</v>
      </c>
      <c r="E1498">
        <f>VLOOKUP(K1498,Questions!B:I,2,FALSE)</f>
        <v>2</v>
      </c>
      <c r="F1498">
        <f>VLOOKUP(K1498,Questions!B:I,3,FALSE)</f>
        <v>2.1</v>
      </c>
      <c r="G1498" t="str">
        <f>VLOOKUP(K1498,Questions!B:I,4,FALSE)</f>
        <v>2AFC</v>
      </c>
      <c r="H1498" t="str">
        <f>VLOOKUP(K1498,Questions!B:I,5,FALSE)</f>
        <v>Diverse Desires</v>
      </c>
      <c r="I1498" t="str">
        <f>VLOOKUP(K1498,Questions!B:I,6,FALSE)</f>
        <v>Desires</v>
      </c>
      <c r="J1498" t="s">
        <v>3718</v>
      </c>
      <c r="K1498" t="s">
        <v>3170</v>
      </c>
      <c r="L1498" t="str">
        <f>VLOOKUP(K1498,Questions!B:H,7,FALSE)</f>
        <v>Inc</v>
      </c>
      <c r="M1498">
        <v>1</v>
      </c>
      <c r="O1498">
        <v>0</v>
      </c>
      <c r="P1498">
        <v>1</v>
      </c>
      <c r="Q1498">
        <v>0</v>
      </c>
    </row>
    <row r="1499" spans="1:17" x14ac:dyDescent="0.2">
      <c r="A1499" t="s">
        <v>3371</v>
      </c>
      <c r="B1499" t="s">
        <v>3065</v>
      </c>
      <c r="C1499" t="s">
        <v>3358</v>
      </c>
      <c r="D1499" t="s">
        <v>3365</v>
      </c>
      <c r="E1499">
        <f>VLOOKUP(K1499,Questions!B:I,2,FALSE)</f>
        <v>3</v>
      </c>
      <c r="F1499">
        <f>VLOOKUP(K1499,Questions!B:I,3,FALSE)</f>
        <v>3.1</v>
      </c>
      <c r="G1499" t="str">
        <f>VLOOKUP(K1499,Questions!B:I,4,FALSE)</f>
        <v>2AFC</v>
      </c>
      <c r="H1499" t="str">
        <f>VLOOKUP(K1499,Questions!B:I,5,FALSE)</f>
        <v>Diverse Beliefs</v>
      </c>
      <c r="I1499" t="str">
        <f>VLOOKUP(K1499,Questions!B:I,6,FALSE)</f>
        <v>Desires</v>
      </c>
      <c r="J1499" t="s">
        <v>3719</v>
      </c>
      <c r="K1499" t="s">
        <v>15</v>
      </c>
      <c r="L1499" t="str">
        <f>VLOOKUP(K1499,Questions!B:H,7,FALSE)</f>
        <v>Inc</v>
      </c>
      <c r="M1499">
        <v>1</v>
      </c>
      <c r="O1499">
        <v>0</v>
      </c>
      <c r="P1499">
        <v>1</v>
      </c>
      <c r="Q1499">
        <v>0</v>
      </c>
    </row>
    <row r="1500" spans="1:17" x14ac:dyDescent="0.2">
      <c r="A1500" t="s">
        <v>3371</v>
      </c>
      <c r="B1500" t="s">
        <v>3065</v>
      </c>
      <c r="C1500" t="s">
        <v>3358</v>
      </c>
      <c r="D1500" t="s">
        <v>3365</v>
      </c>
      <c r="E1500">
        <f>VLOOKUP(K1500,Questions!B:I,2,FALSE)</f>
        <v>4</v>
      </c>
      <c r="F1500">
        <f>VLOOKUP(K1500,Questions!B:I,3,FALSE)</f>
        <v>4.0999999999999996</v>
      </c>
      <c r="G1500" t="str">
        <f>VLOOKUP(K1500,Questions!B:I,4,FALSE)</f>
        <v>2AFC</v>
      </c>
      <c r="H1500" t="str">
        <f>VLOOKUP(K1500,Questions!B:I,5,FALSE)</f>
        <v>Reference - Easy</v>
      </c>
      <c r="I1500" t="str">
        <f>VLOOKUP(K1500,Questions!B:I,6,FALSE)</f>
        <v>Reference</v>
      </c>
      <c r="J1500" t="s">
        <v>3720</v>
      </c>
      <c r="K1500" t="s">
        <v>17</v>
      </c>
      <c r="L1500" t="str">
        <f>VLOOKUP(K1500,Questions!B:H,7,FALSE)</f>
        <v>Inc</v>
      </c>
      <c r="M1500">
        <v>1</v>
      </c>
      <c r="O1500">
        <v>0</v>
      </c>
      <c r="P1500">
        <v>1</v>
      </c>
      <c r="Q1500">
        <v>0</v>
      </c>
    </row>
    <row r="1501" spans="1:17" x14ac:dyDescent="0.2">
      <c r="A1501" t="s">
        <v>3371</v>
      </c>
      <c r="B1501" t="s">
        <v>3065</v>
      </c>
      <c r="C1501" t="s">
        <v>3358</v>
      </c>
      <c r="D1501" t="s">
        <v>3365</v>
      </c>
      <c r="E1501">
        <f>VLOOKUP(K1501,Questions!B:I,2,FALSE)</f>
        <v>4</v>
      </c>
      <c r="F1501">
        <f>VLOOKUP(K1501,Questions!B:I,3,FALSE)</f>
        <v>4.2</v>
      </c>
      <c r="G1501" t="str">
        <f>VLOOKUP(K1501,Questions!B:I,4,FALSE)</f>
        <v>Explanation</v>
      </c>
      <c r="H1501" t="str">
        <f>VLOOKUP(K1501,Questions!B:I,5,FALSE)</f>
        <v>Reference - Easy</v>
      </c>
      <c r="I1501" t="str">
        <f>VLOOKUP(K1501,Questions!B:I,6,FALSE)</f>
        <v>Reference</v>
      </c>
      <c r="J1501" t="s">
        <v>3721</v>
      </c>
      <c r="K1501" t="s">
        <v>19</v>
      </c>
      <c r="L1501" t="str">
        <f>VLOOKUP(K1501,Questions!B:H,7,FALSE)</f>
        <v>Inc</v>
      </c>
      <c r="M1501">
        <v>1</v>
      </c>
      <c r="N1501" t="s">
        <v>2385</v>
      </c>
      <c r="O1501">
        <v>0</v>
      </c>
      <c r="P1501">
        <v>1</v>
      </c>
      <c r="Q1501">
        <v>0</v>
      </c>
    </row>
    <row r="1502" spans="1:17" x14ac:dyDescent="0.2">
      <c r="A1502" t="s">
        <v>3371</v>
      </c>
      <c r="B1502" t="s">
        <v>3065</v>
      </c>
      <c r="C1502" t="s">
        <v>3358</v>
      </c>
      <c r="D1502" t="s">
        <v>3365</v>
      </c>
      <c r="E1502">
        <f>VLOOKUP(K1502,Questions!B:I,2,FALSE)</f>
        <v>5</v>
      </c>
      <c r="F1502">
        <f>VLOOKUP(K1502,Questions!B:I,3,FALSE)</f>
        <v>5.0999999999999996</v>
      </c>
      <c r="G1502" t="str">
        <f>VLOOKUP(K1502,Questions!B:I,4,FALSE)</f>
        <v>2AFC</v>
      </c>
      <c r="H1502" t="str">
        <f>VLOOKUP(K1502,Questions!B:I,5,FALSE)</f>
        <v>False Belief - Location</v>
      </c>
      <c r="I1502" t="str">
        <f>VLOOKUP(K1502,Questions!B:I,6,FALSE)</f>
        <v>Belief</v>
      </c>
      <c r="J1502" t="s">
        <v>3722</v>
      </c>
      <c r="K1502" t="s">
        <v>20</v>
      </c>
      <c r="L1502" t="str">
        <f>VLOOKUP(K1502,Questions!B:H,7,FALSE)</f>
        <v>Inc</v>
      </c>
      <c r="M1502">
        <v>1</v>
      </c>
      <c r="O1502">
        <v>0</v>
      </c>
      <c r="P1502">
        <v>1</v>
      </c>
      <c r="Q1502">
        <v>0</v>
      </c>
    </row>
    <row r="1503" spans="1:17" x14ac:dyDescent="0.2">
      <c r="A1503" t="s">
        <v>3371</v>
      </c>
      <c r="B1503" t="s">
        <v>3065</v>
      </c>
      <c r="C1503" t="s">
        <v>3358</v>
      </c>
      <c r="D1503" t="s">
        <v>3365</v>
      </c>
      <c r="E1503">
        <f>VLOOKUP(K1503,Questions!B:I,2,FALSE)</f>
        <v>5</v>
      </c>
      <c r="F1503">
        <f>VLOOKUP(K1503,Questions!B:I,3,FALSE)</f>
        <v>5.2</v>
      </c>
      <c r="G1503" t="str">
        <f>VLOOKUP(K1503,Questions!B:I,4,FALSE)</f>
        <v>Explanation</v>
      </c>
      <c r="H1503" t="str">
        <f>VLOOKUP(K1503,Questions!B:I,5,FALSE)</f>
        <v>False Belief - Location</v>
      </c>
      <c r="I1503" t="str">
        <f>VLOOKUP(K1503,Questions!B:I,6,FALSE)</f>
        <v>Belief</v>
      </c>
      <c r="J1503" t="s">
        <v>3723</v>
      </c>
      <c r="K1503" t="s">
        <v>21</v>
      </c>
      <c r="L1503" t="str">
        <f>VLOOKUP(K1503,Questions!B:H,7,FALSE)</f>
        <v>Inc</v>
      </c>
      <c r="M1503">
        <v>1</v>
      </c>
      <c r="N1503" t="s">
        <v>2386</v>
      </c>
      <c r="O1503">
        <v>0</v>
      </c>
      <c r="P1503">
        <v>1</v>
      </c>
      <c r="Q1503">
        <v>0</v>
      </c>
    </row>
    <row r="1504" spans="1:17" x14ac:dyDescent="0.2">
      <c r="A1504" t="s">
        <v>3371</v>
      </c>
      <c r="B1504" t="s">
        <v>3065</v>
      </c>
      <c r="C1504" t="s">
        <v>3358</v>
      </c>
      <c r="D1504" t="s">
        <v>3365</v>
      </c>
      <c r="E1504">
        <f>VLOOKUP(K1504,Questions!B:I,2,FALSE)</f>
        <v>5</v>
      </c>
      <c r="F1504">
        <f>VLOOKUP(K1504,Questions!B:I,3,FALSE)</f>
        <v>5.3</v>
      </c>
      <c r="G1504" t="str">
        <f>VLOOKUP(K1504,Questions!B:I,4,FALSE)</f>
        <v>Control</v>
      </c>
      <c r="H1504" t="str">
        <f>VLOOKUP(K1504,Questions!B:I,5,FALSE)</f>
        <v>False Belief - Location</v>
      </c>
      <c r="I1504" t="str">
        <f>VLOOKUP(K1504,Questions!B:I,6,FALSE)</f>
        <v>Belief</v>
      </c>
      <c r="J1504" t="s">
        <v>3724</v>
      </c>
      <c r="K1504" t="s">
        <v>987</v>
      </c>
      <c r="L1504" t="str">
        <f>VLOOKUP(K1504,Questions!B:H,7,FALSE)</f>
        <v>Inc</v>
      </c>
      <c r="M1504">
        <v>1</v>
      </c>
      <c r="O1504">
        <v>0</v>
      </c>
      <c r="P1504">
        <v>1</v>
      </c>
      <c r="Q1504">
        <v>0</v>
      </c>
    </row>
    <row r="1505" spans="1:17" x14ac:dyDescent="0.2">
      <c r="A1505" t="s">
        <v>3371</v>
      </c>
      <c r="B1505" t="s">
        <v>3065</v>
      </c>
      <c r="C1505" t="s">
        <v>3358</v>
      </c>
      <c r="D1505" t="s">
        <v>3365</v>
      </c>
      <c r="E1505">
        <f>VLOOKUP(K1505,Questions!B:I,2,FALSE)</f>
        <v>6</v>
      </c>
      <c r="F1505">
        <f>VLOOKUP(K1505,Questions!B:I,3,FALSE)</f>
        <v>6.1</v>
      </c>
      <c r="G1505" t="str">
        <f>VLOOKUP(K1505,Questions!B:I,4,FALSE)</f>
        <v>Control</v>
      </c>
      <c r="H1505" t="str">
        <f>VLOOKUP(K1505,Questions!B:I,5,FALSE)</f>
        <v>Control</v>
      </c>
      <c r="I1505" t="str">
        <f>VLOOKUP(K1505,Questions!B:I,6,FALSE)</f>
        <v>Control</v>
      </c>
      <c r="J1505" t="s">
        <v>3725</v>
      </c>
      <c r="K1505" t="s">
        <v>23</v>
      </c>
      <c r="L1505" t="str">
        <f>VLOOKUP(K1505,Questions!B:H,7,FALSE)</f>
        <v>Inc</v>
      </c>
      <c r="M1505">
        <v>1</v>
      </c>
      <c r="O1505">
        <v>0</v>
      </c>
      <c r="P1505">
        <v>1</v>
      </c>
      <c r="Q1505">
        <v>0</v>
      </c>
    </row>
    <row r="1506" spans="1:17" x14ac:dyDescent="0.2">
      <c r="A1506" t="s">
        <v>3371</v>
      </c>
      <c r="B1506" t="s">
        <v>3065</v>
      </c>
      <c r="C1506" t="s">
        <v>3358</v>
      </c>
      <c r="D1506" t="s">
        <v>3365</v>
      </c>
      <c r="E1506">
        <f>VLOOKUP(K1506,Questions!B:I,2,FALSE)</f>
        <v>7</v>
      </c>
      <c r="F1506">
        <f>VLOOKUP(K1506,Questions!B:I,3,FALSE)</f>
        <v>7.1</v>
      </c>
      <c r="G1506" t="str">
        <f>VLOOKUP(K1506,Questions!B:I,4,FALSE)</f>
        <v>2AFC</v>
      </c>
      <c r="H1506" t="str">
        <f>VLOOKUP(K1506,Questions!B:I,5,FALSE)</f>
        <v>False Belief - Location</v>
      </c>
      <c r="I1506" t="str">
        <f>VLOOKUP(K1506,Questions!B:I,6,FALSE)</f>
        <v>Belief</v>
      </c>
      <c r="J1506" t="s">
        <v>3726</v>
      </c>
      <c r="K1506" t="s">
        <v>24</v>
      </c>
      <c r="L1506" t="str">
        <f>VLOOKUP(K1506,Questions!B:H,7,FALSE)</f>
        <v>Inc</v>
      </c>
      <c r="M1506">
        <v>1</v>
      </c>
      <c r="O1506">
        <v>0</v>
      </c>
      <c r="P1506">
        <v>1</v>
      </c>
      <c r="Q1506">
        <v>0</v>
      </c>
    </row>
    <row r="1507" spans="1:17" x14ac:dyDescent="0.2">
      <c r="A1507" t="s">
        <v>3371</v>
      </c>
      <c r="B1507" t="s">
        <v>3065</v>
      </c>
      <c r="C1507" t="s">
        <v>3358</v>
      </c>
      <c r="D1507" t="s">
        <v>3365</v>
      </c>
      <c r="E1507">
        <f>VLOOKUP(K1507,Questions!B:I,2,FALSE)</f>
        <v>7</v>
      </c>
      <c r="F1507">
        <f>VLOOKUP(K1507,Questions!B:I,3,FALSE)</f>
        <v>7.2</v>
      </c>
      <c r="G1507" t="str">
        <f>VLOOKUP(K1507,Questions!B:I,4,FALSE)</f>
        <v>Explanation</v>
      </c>
      <c r="H1507" t="str">
        <f>VLOOKUP(K1507,Questions!B:I,5,FALSE)</f>
        <v>False Belief - Location</v>
      </c>
      <c r="I1507" t="str">
        <f>VLOOKUP(K1507,Questions!B:I,6,FALSE)</f>
        <v>Belief</v>
      </c>
      <c r="J1507" t="s">
        <v>3727</v>
      </c>
      <c r="K1507" t="s">
        <v>25</v>
      </c>
      <c r="L1507" t="str">
        <f>VLOOKUP(K1507,Questions!B:H,7,FALSE)</f>
        <v>Inc</v>
      </c>
      <c r="M1507">
        <v>1</v>
      </c>
      <c r="N1507" t="s">
        <v>2387</v>
      </c>
      <c r="O1507">
        <v>0</v>
      </c>
      <c r="P1507">
        <v>1</v>
      </c>
      <c r="Q1507">
        <v>0</v>
      </c>
    </row>
    <row r="1508" spans="1:17" x14ac:dyDescent="0.2">
      <c r="A1508" t="s">
        <v>3371</v>
      </c>
      <c r="B1508" t="s">
        <v>3065</v>
      </c>
      <c r="C1508" t="s">
        <v>3358</v>
      </c>
      <c r="D1508" t="s">
        <v>3365</v>
      </c>
      <c r="E1508">
        <f>VLOOKUP(K1508,Questions!B:I,2,FALSE)</f>
        <v>7</v>
      </c>
      <c r="F1508">
        <f>VLOOKUP(K1508,Questions!B:I,3,FALSE)</f>
        <v>7.3</v>
      </c>
      <c r="G1508" t="str">
        <f>VLOOKUP(K1508,Questions!B:I,4,FALSE)</f>
        <v>Explanation</v>
      </c>
      <c r="H1508" t="str">
        <f>VLOOKUP(K1508,Questions!B:I,5,FALSE)</f>
        <v>Emotion</v>
      </c>
      <c r="I1508" t="str">
        <f>VLOOKUP(K1508,Questions!B:I,6,FALSE)</f>
        <v>Emotion</v>
      </c>
      <c r="J1508" t="s">
        <v>3728</v>
      </c>
      <c r="K1508" t="s">
        <v>28</v>
      </c>
      <c r="L1508" t="str">
        <f>VLOOKUP(K1508,Questions!B:H,7,FALSE)</f>
        <v>Inc</v>
      </c>
      <c r="M1508">
        <v>1</v>
      </c>
      <c r="N1508" t="s">
        <v>2388</v>
      </c>
      <c r="O1508">
        <v>0</v>
      </c>
      <c r="P1508">
        <v>1</v>
      </c>
      <c r="Q1508">
        <v>0</v>
      </c>
    </row>
    <row r="1509" spans="1:17" x14ac:dyDescent="0.2">
      <c r="A1509" t="s">
        <v>3371</v>
      </c>
      <c r="B1509" t="s">
        <v>3065</v>
      </c>
      <c r="C1509" t="s">
        <v>3358</v>
      </c>
      <c r="D1509" t="s">
        <v>3365</v>
      </c>
      <c r="E1509">
        <f>VLOOKUP(K1509,Questions!B:I,2,FALSE)</f>
        <v>7</v>
      </c>
      <c r="F1509">
        <f>VLOOKUP(K1509,Questions!B:I,3,FALSE)</f>
        <v>7.4</v>
      </c>
      <c r="G1509" t="str">
        <f>VLOOKUP(K1509,Questions!B:I,4,FALSE)</f>
        <v>2AFC</v>
      </c>
      <c r="H1509" t="str">
        <f>VLOOKUP(K1509,Questions!B:I,5,FALSE)</f>
        <v>Moral Reasoning False Beliefs</v>
      </c>
      <c r="I1509" t="str">
        <f>VLOOKUP(K1509,Questions!B:I,6,FALSE)</f>
        <v>Moral Reasoning</v>
      </c>
      <c r="J1509" t="s">
        <v>3729</v>
      </c>
      <c r="K1509" t="s">
        <v>30</v>
      </c>
      <c r="L1509" t="str">
        <f>VLOOKUP(K1509,Questions!B:H,7,FALSE)</f>
        <v>Inc</v>
      </c>
      <c r="M1509">
        <v>1</v>
      </c>
      <c r="O1509">
        <v>0</v>
      </c>
      <c r="P1509">
        <v>1</v>
      </c>
      <c r="Q1509">
        <v>0</v>
      </c>
    </row>
    <row r="1510" spans="1:17" x14ac:dyDescent="0.2">
      <c r="A1510" t="s">
        <v>3371</v>
      </c>
      <c r="B1510" t="s">
        <v>3065</v>
      </c>
      <c r="C1510" t="s">
        <v>3358</v>
      </c>
      <c r="D1510" t="s">
        <v>3365</v>
      </c>
      <c r="E1510">
        <f>VLOOKUP(K1510,Questions!B:I,2,FALSE)</f>
        <v>7</v>
      </c>
      <c r="F1510">
        <f>VLOOKUP(K1510,Questions!B:I,3,FALSE)</f>
        <v>7.5</v>
      </c>
      <c r="G1510" t="str">
        <f>VLOOKUP(K1510,Questions!B:I,4,FALSE)</f>
        <v>Explanation</v>
      </c>
      <c r="H1510" t="str">
        <f>VLOOKUP(K1510,Questions!B:I,5,FALSE)</f>
        <v>Moral Reasoning False Beliefs</v>
      </c>
      <c r="I1510" t="str">
        <f>VLOOKUP(K1510,Questions!B:I,6,FALSE)</f>
        <v>Moral Reasoning</v>
      </c>
      <c r="J1510" t="s">
        <v>3730</v>
      </c>
      <c r="K1510" s="19" t="s">
        <v>3654</v>
      </c>
      <c r="L1510" t="str">
        <f>VLOOKUP(K1510,Questions!B:H,7,FALSE)</f>
        <v>Inc</v>
      </c>
      <c r="M1510">
        <v>1</v>
      </c>
      <c r="N1510" t="s">
        <v>2389</v>
      </c>
      <c r="O1510">
        <v>0</v>
      </c>
      <c r="P1510">
        <v>1</v>
      </c>
      <c r="Q1510">
        <v>0</v>
      </c>
    </row>
    <row r="1511" spans="1:17" x14ac:dyDescent="0.2">
      <c r="A1511" t="s">
        <v>3371</v>
      </c>
      <c r="B1511" t="s">
        <v>3065</v>
      </c>
      <c r="C1511" t="s">
        <v>3358</v>
      </c>
      <c r="D1511" t="s">
        <v>3365</v>
      </c>
      <c r="E1511">
        <f>VLOOKUP(K1511,Questions!B:I,2,FALSE)</f>
        <v>7</v>
      </c>
      <c r="F1511">
        <f>VLOOKUP(K1511,Questions!B:I,3,FALSE)</f>
        <v>7.6</v>
      </c>
      <c r="G1511" t="str">
        <f>VLOOKUP(K1511,Questions!B:I,4,FALSE)</f>
        <v>2AFC</v>
      </c>
      <c r="H1511" t="str">
        <f>VLOOKUP(K1511,Questions!B:I,5,FALSE)</f>
        <v>Moral Reasoning False Beliefs</v>
      </c>
      <c r="I1511" t="str">
        <f>VLOOKUP(K1511,Questions!B:I,6,FALSE)</f>
        <v>Moral Reasoning</v>
      </c>
      <c r="J1511" t="s">
        <v>3731</v>
      </c>
      <c r="K1511" t="s">
        <v>31</v>
      </c>
      <c r="L1511" t="str">
        <f>VLOOKUP(K1511,Questions!B:H,7,FALSE)</f>
        <v>Inc</v>
      </c>
      <c r="M1511">
        <v>1</v>
      </c>
      <c r="O1511">
        <v>0</v>
      </c>
      <c r="P1511">
        <v>1</v>
      </c>
      <c r="Q1511">
        <v>0</v>
      </c>
    </row>
    <row r="1512" spans="1:17" x14ac:dyDescent="0.2">
      <c r="A1512" t="s">
        <v>3371</v>
      </c>
      <c r="B1512" t="s">
        <v>3065</v>
      </c>
      <c r="C1512" t="s">
        <v>3358</v>
      </c>
      <c r="D1512" t="s">
        <v>3365</v>
      </c>
      <c r="E1512">
        <f>VLOOKUP(K1512,Questions!B:I,2,FALSE)</f>
        <v>7</v>
      </c>
      <c r="F1512">
        <f>VLOOKUP(K1512,Questions!B:I,3,FALSE)</f>
        <v>7.7</v>
      </c>
      <c r="G1512" t="str">
        <f>VLOOKUP(K1512,Questions!B:I,4,FALSE)</f>
        <v>Explanation</v>
      </c>
      <c r="H1512" t="str">
        <f>VLOOKUP(K1512,Questions!B:I,5,FALSE)</f>
        <v>Moral Reasoning False Beliefs</v>
      </c>
      <c r="I1512" t="str">
        <f>VLOOKUP(K1512,Questions!B:I,6,FALSE)</f>
        <v>Moral Reasoning</v>
      </c>
      <c r="J1512" t="s">
        <v>3732</v>
      </c>
      <c r="K1512" s="19" t="s">
        <v>3655</v>
      </c>
      <c r="L1512" t="str">
        <f>VLOOKUP(K1512,Questions!B:H,7,FALSE)</f>
        <v>Inc</v>
      </c>
      <c r="M1512">
        <v>1</v>
      </c>
      <c r="N1512" t="s">
        <v>2390</v>
      </c>
      <c r="O1512">
        <v>0</v>
      </c>
      <c r="P1512">
        <v>1</v>
      </c>
      <c r="Q1512">
        <v>0</v>
      </c>
    </row>
    <row r="1513" spans="1:17" x14ac:dyDescent="0.2">
      <c r="A1513" t="s">
        <v>3371</v>
      </c>
      <c r="B1513" t="s">
        <v>3065</v>
      </c>
      <c r="C1513" t="s">
        <v>3358</v>
      </c>
      <c r="D1513" t="s">
        <v>3365</v>
      </c>
      <c r="E1513">
        <f>VLOOKUP(K1513,Questions!B:I,2,FALSE)</f>
        <v>8</v>
      </c>
      <c r="F1513">
        <f>VLOOKUP(K1513,Questions!B:I,3,FALSE)</f>
        <v>8.1</v>
      </c>
      <c r="G1513" t="str">
        <f>VLOOKUP(K1513,Questions!B:I,4,FALSE)</f>
        <v>Control</v>
      </c>
      <c r="H1513" t="str">
        <f>VLOOKUP(K1513,Questions!B:I,5,FALSE)</f>
        <v>False Belief - Control</v>
      </c>
      <c r="I1513" t="str">
        <f>VLOOKUP(K1513,Questions!B:I,6,FALSE)</f>
        <v>Control</v>
      </c>
      <c r="J1513" t="s">
        <v>3733</v>
      </c>
      <c r="K1513" t="s">
        <v>32</v>
      </c>
      <c r="L1513" t="str">
        <f>VLOOKUP(K1513,Questions!B:H,7,FALSE)</f>
        <v>Inc</v>
      </c>
      <c r="M1513">
        <v>1</v>
      </c>
      <c r="O1513">
        <v>0</v>
      </c>
      <c r="P1513">
        <v>1</v>
      </c>
      <c r="Q1513">
        <v>0</v>
      </c>
    </row>
    <row r="1514" spans="1:17" x14ac:dyDescent="0.2">
      <c r="A1514" t="s">
        <v>3371</v>
      </c>
      <c r="B1514" t="s">
        <v>3065</v>
      </c>
      <c r="C1514" t="s">
        <v>3358</v>
      </c>
      <c r="D1514" t="s">
        <v>3365</v>
      </c>
      <c r="E1514">
        <f>VLOOKUP(K1514,Questions!B:I,2,FALSE)</f>
        <v>8</v>
      </c>
      <c r="F1514">
        <f>VLOOKUP(K1514,Questions!B:I,3,FALSE)</f>
        <v>8.1999999999999993</v>
      </c>
      <c r="G1514" t="str">
        <f>VLOOKUP(K1514,Questions!B:I,4,FALSE)</f>
        <v>2AFC</v>
      </c>
      <c r="H1514" t="str">
        <f>VLOOKUP(K1514,Questions!B:I,5,FALSE)</f>
        <v>False Belief - Expectations</v>
      </c>
      <c r="I1514" t="str">
        <f>VLOOKUP(K1514,Questions!B:I,6,FALSE)</f>
        <v>Belief</v>
      </c>
      <c r="J1514" t="s">
        <v>3734</v>
      </c>
      <c r="K1514" t="s">
        <v>33</v>
      </c>
      <c r="L1514" t="str">
        <f>VLOOKUP(K1514,Questions!B:H,7,FALSE)</f>
        <v>Inc</v>
      </c>
      <c r="M1514">
        <v>1</v>
      </c>
      <c r="O1514">
        <v>0</v>
      </c>
      <c r="P1514">
        <v>1</v>
      </c>
      <c r="Q1514">
        <v>0</v>
      </c>
    </row>
    <row r="1515" spans="1:17" x14ac:dyDescent="0.2">
      <c r="A1515" t="s">
        <v>3371</v>
      </c>
      <c r="B1515" t="s">
        <v>3065</v>
      </c>
      <c r="C1515" t="s">
        <v>3358</v>
      </c>
      <c r="D1515" t="s">
        <v>3365</v>
      </c>
      <c r="E1515">
        <f>VLOOKUP(K1515,Questions!B:I,2,FALSE)</f>
        <v>8</v>
      </c>
      <c r="F1515">
        <f>VLOOKUP(K1515,Questions!B:I,3,FALSE)</f>
        <v>8.3000000000000007</v>
      </c>
      <c r="G1515" t="str">
        <f>VLOOKUP(K1515,Questions!B:I,4,FALSE)</f>
        <v>Explanation</v>
      </c>
      <c r="H1515" t="str">
        <f>VLOOKUP(K1515,Questions!B:I,5,FALSE)</f>
        <v>False Belief - Expectations</v>
      </c>
      <c r="I1515" t="str">
        <f>VLOOKUP(K1515,Questions!B:I,6,FALSE)</f>
        <v>Belief</v>
      </c>
      <c r="J1515" t="s">
        <v>3735</v>
      </c>
      <c r="K1515" t="s">
        <v>34</v>
      </c>
      <c r="L1515" t="str">
        <f>VLOOKUP(K1515,Questions!B:H,7,FALSE)</f>
        <v>Inc</v>
      </c>
      <c r="M1515">
        <v>1</v>
      </c>
      <c r="N1515" t="s">
        <v>2391</v>
      </c>
      <c r="O1515">
        <v>0</v>
      </c>
      <c r="P1515">
        <v>1</v>
      </c>
      <c r="Q1515">
        <v>0</v>
      </c>
    </row>
    <row r="1516" spans="1:17" x14ac:dyDescent="0.2">
      <c r="A1516" t="s">
        <v>3371</v>
      </c>
      <c r="B1516" t="s">
        <v>3065</v>
      </c>
      <c r="C1516" t="s">
        <v>3358</v>
      </c>
      <c r="D1516" t="s">
        <v>3365</v>
      </c>
      <c r="E1516">
        <f>VLOOKUP(K1516,Questions!B:I,2,FALSE)</f>
        <v>9</v>
      </c>
      <c r="F1516">
        <f>VLOOKUP(K1516,Questions!B:I,3,FALSE)</f>
        <v>9.1</v>
      </c>
      <c r="G1516" t="str">
        <f>VLOOKUP(K1516,Questions!B:I,4,FALSE)</f>
        <v>Control</v>
      </c>
      <c r="H1516" t="str">
        <f>VLOOKUP(K1516,Questions!B:I,5,FALSE)</f>
        <v>Control</v>
      </c>
      <c r="I1516" t="str">
        <f>VLOOKUP(K1516,Questions!B:I,6,FALSE)</f>
        <v>Control</v>
      </c>
      <c r="J1516" t="s">
        <v>3739</v>
      </c>
      <c r="K1516" t="s">
        <v>37</v>
      </c>
      <c r="L1516" t="str">
        <f>VLOOKUP(K1516,Questions!B:H,7,FALSE)</f>
        <v>Inc</v>
      </c>
      <c r="M1516">
        <v>1</v>
      </c>
      <c r="O1516">
        <v>0</v>
      </c>
      <c r="P1516">
        <v>1</v>
      </c>
      <c r="Q1516">
        <v>0</v>
      </c>
    </row>
    <row r="1517" spans="1:17" x14ac:dyDescent="0.2">
      <c r="A1517" t="s">
        <v>3371</v>
      </c>
      <c r="B1517" t="s">
        <v>3065</v>
      </c>
      <c r="C1517" t="s">
        <v>3358</v>
      </c>
      <c r="D1517" t="s">
        <v>3365</v>
      </c>
      <c r="E1517">
        <f>VLOOKUP(K1517,Questions!B:I,2,FALSE)</f>
        <v>10</v>
      </c>
      <c r="F1517">
        <f>VLOOKUP(K1517,Questions!B:I,3,FALSE)</f>
        <v>10.1</v>
      </c>
      <c r="G1517" t="str">
        <f>VLOOKUP(K1517,Questions!B:I,4,FALSE)</f>
        <v>2AFC</v>
      </c>
      <c r="H1517" t="str">
        <f>VLOOKUP(K1517,Questions!B:I,5,FALSE)</f>
        <v>Reference - Hard</v>
      </c>
      <c r="I1517" t="str">
        <f>VLOOKUP(K1517,Questions!B:I,6,FALSE)</f>
        <v>Reference</v>
      </c>
      <c r="J1517" t="s">
        <v>3740</v>
      </c>
      <c r="K1517" t="s">
        <v>38</v>
      </c>
      <c r="L1517" t="str">
        <f>VLOOKUP(K1517,Questions!B:H,7,FALSE)</f>
        <v>Inc</v>
      </c>
      <c r="M1517">
        <v>1</v>
      </c>
      <c r="O1517">
        <v>0</v>
      </c>
      <c r="P1517">
        <v>1</v>
      </c>
      <c r="Q1517">
        <v>0</v>
      </c>
    </row>
    <row r="1518" spans="1:17" x14ac:dyDescent="0.2">
      <c r="A1518" t="s">
        <v>3371</v>
      </c>
      <c r="B1518" t="s">
        <v>3065</v>
      </c>
      <c r="C1518" t="s">
        <v>3358</v>
      </c>
      <c r="D1518" t="s">
        <v>3365</v>
      </c>
      <c r="E1518">
        <f>VLOOKUP(K1518,Questions!B:I,2,FALSE)</f>
        <v>10</v>
      </c>
      <c r="F1518">
        <f>VLOOKUP(K1518,Questions!B:I,3,FALSE)</f>
        <v>10.199999999999999</v>
      </c>
      <c r="G1518" t="str">
        <f>VLOOKUP(K1518,Questions!B:I,4,FALSE)</f>
        <v>Explanation</v>
      </c>
      <c r="H1518" t="str">
        <f>VLOOKUP(K1518,Questions!B:I,5,FALSE)</f>
        <v>Reference - Hard</v>
      </c>
      <c r="I1518" t="str">
        <f>VLOOKUP(K1518,Questions!B:I,6,FALSE)</f>
        <v>Reference</v>
      </c>
      <c r="J1518" t="s">
        <v>3741</v>
      </c>
      <c r="K1518" t="s">
        <v>39</v>
      </c>
      <c r="L1518" t="str">
        <f>VLOOKUP(K1518,Questions!B:H,7,FALSE)</f>
        <v>Inc</v>
      </c>
      <c r="M1518">
        <v>1</v>
      </c>
      <c r="N1518" t="s">
        <v>2392</v>
      </c>
      <c r="O1518">
        <v>0</v>
      </c>
      <c r="P1518">
        <v>1</v>
      </c>
      <c r="Q1518">
        <v>0</v>
      </c>
    </row>
    <row r="1519" spans="1:17" x14ac:dyDescent="0.2">
      <c r="A1519" t="s">
        <v>3371</v>
      </c>
      <c r="B1519" t="s">
        <v>3065</v>
      </c>
      <c r="C1519" t="s">
        <v>3358</v>
      </c>
      <c r="D1519" t="s">
        <v>3365</v>
      </c>
      <c r="E1519">
        <f>VLOOKUP(K1519,Questions!B:I,2,FALSE)</f>
        <v>10</v>
      </c>
      <c r="F1519">
        <f>VLOOKUP(K1519,Questions!B:I,3,FALSE)</f>
        <v>10.3</v>
      </c>
      <c r="G1519" t="str">
        <f>VLOOKUP(K1519,Questions!B:I,4,FALSE)</f>
        <v>2AFC</v>
      </c>
      <c r="H1519" t="str">
        <f>VLOOKUP(K1519,Questions!B:I,5,FALSE)</f>
        <v>Reference - Hard</v>
      </c>
      <c r="I1519" t="str">
        <f>VLOOKUP(K1519,Questions!B:I,6,FALSE)</f>
        <v>Reference</v>
      </c>
      <c r="J1519" t="s">
        <v>3742</v>
      </c>
      <c r="K1519" t="s">
        <v>40</v>
      </c>
      <c r="L1519" t="str">
        <f>VLOOKUP(K1519,Questions!B:H,7,FALSE)</f>
        <v>Inc</v>
      </c>
      <c r="M1519">
        <v>1</v>
      </c>
      <c r="O1519">
        <v>0</v>
      </c>
      <c r="P1519">
        <v>1</v>
      </c>
      <c r="Q1519">
        <v>0</v>
      </c>
    </row>
    <row r="1520" spans="1:17" x14ac:dyDescent="0.2">
      <c r="A1520" t="s">
        <v>3371</v>
      </c>
      <c r="B1520" t="s">
        <v>3065</v>
      </c>
      <c r="C1520" t="s">
        <v>3358</v>
      </c>
      <c r="D1520" t="s">
        <v>3365</v>
      </c>
      <c r="E1520">
        <f>VLOOKUP(K1520,Questions!B:I,2,FALSE)</f>
        <v>10</v>
      </c>
      <c r="F1520">
        <f>VLOOKUP(K1520,Questions!B:I,3,FALSE)</f>
        <v>10.4</v>
      </c>
      <c r="G1520" t="str">
        <f>VLOOKUP(K1520,Questions!B:I,4,FALSE)</f>
        <v>Control</v>
      </c>
      <c r="H1520" t="str">
        <f>VLOOKUP(K1520,Questions!B:I,5,FALSE)</f>
        <v>Reference - Hard</v>
      </c>
      <c r="I1520" t="str">
        <f>VLOOKUP(K1520,Questions!B:I,6,FALSE)</f>
        <v>Reference</v>
      </c>
      <c r="J1520" t="s">
        <v>3743</v>
      </c>
      <c r="K1520" t="s">
        <v>41</v>
      </c>
      <c r="L1520" t="str">
        <f>VLOOKUP(K1520,Questions!B:H,7,FALSE)</f>
        <v>Inc</v>
      </c>
      <c r="M1520">
        <v>1</v>
      </c>
      <c r="N1520" t="s">
        <v>2393</v>
      </c>
      <c r="O1520">
        <v>0</v>
      </c>
      <c r="P1520">
        <v>1</v>
      </c>
      <c r="Q1520">
        <v>0</v>
      </c>
    </row>
    <row r="1521" spans="1:17" x14ac:dyDescent="0.2">
      <c r="A1521" t="s">
        <v>3371</v>
      </c>
      <c r="B1521" t="s">
        <v>3065</v>
      </c>
      <c r="C1521" t="s">
        <v>3358</v>
      </c>
      <c r="D1521" t="s">
        <v>3365</v>
      </c>
      <c r="E1521">
        <f>VLOOKUP(K1521,Questions!B:I,2,FALSE)</f>
        <v>11</v>
      </c>
      <c r="F1521">
        <f>VLOOKUP(K1521,Questions!B:I,3,FALSE)</f>
        <v>11.1</v>
      </c>
      <c r="G1521" t="str">
        <f>VLOOKUP(K1521,Questions!B:I,4,FALSE)</f>
        <v>Control</v>
      </c>
      <c r="H1521" t="str">
        <f>VLOOKUP(K1521,Questions!B:I,5,FALSE)</f>
        <v>Sarcasm - Control</v>
      </c>
      <c r="I1521" t="str">
        <f>VLOOKUP(K1521,Questions!B:I,6,FALSE)</f>
        <v>Control</v>
      </c>
      <c r="J1521" t="s">
        <v>3744</v>
      </c>
      <c r="K1521" t="s">
        <v>42</v>
      </c>
      <c r="L1521" t="str">
        <f>VLOOKUP(K1521,Questions!B:H,7,FALSE)</f>
        <v>Exc-5upOnly</v>
      </c>
      <c r="M1521">
        <v>1</v>
      </c>
      <c r="O1521">
        <v>0</v>
      </c>
      <c r="P1521">
        <v>1</v>
      </c>
      <c r="Q1521">
        <v>0</v>
      </c>
    </row>
    <row r="1522" spans="1:17" x14ac:dyDescent="0.2">
      <c r="A1522" t="s">
        <v>3371</v>
      </c>
      <c r="B1522" t="s">
        <v>3065</v>
      </c>
      <c r="C1522" t="s">
        <v>3358</v>
      </c>
      <c r="D1522" t="s">
        <v>3365</v>
      </c>
      <c r="E1522">
        <f>VLOOKUP(K1522,Questions!B:I,2,FALSE)</f>
        <v>11</v>
      </c>
      <c r="F1522">
        <f>VLOOKUP(K1522,Questions!B:I,3,FALSE)</f>
        <v>11.2</v>
      </c>
      <c r="G1522" t="str">
        <f>VLOOKUP(K1522,Questions!B:I,4,FALSE)</f>
        <v>2AFC</v>
      </c>
      <c r="H1522" t="str">
        <f>VLOOKUP(K1522,Questions!B:I,5,FALSE)</f>
        <v>Sarcasm - Control</v>
      </c>
      <c r="I1522" t="str">
        <f>VLOOKUP(K1522,Questions!B:I,6,FALSE)</f>
        <v>Control</v>
      </c>
      <c r="J1522" t="s">
        <v>3745</v>
      </c>
      <c r="K1522" t="s">
        <v>44</v>
      </c>
      <c r="L1522" t="str">
        <f>VLOOKUP(K1522,Questions!B:H,7,FALSE)</f>
        <v>Exc-5upOnly</v>
      </c>
      <c r="M1522">
        <v>1</v>
      </c>
      <c r="N1522" t="s">
        <v>2394</v>
      </c>
      <c r="O1522">
        <v>0</v>
      </c>
      <c r="P1522">
        <v>1</v>
      </c>
      <c r="Q1522">
        <v>0</v>
      </c>
    </row>
    <row r="1523" spans="1:17" x14ac:dyDescent="0.2">
      <c r="A1523" t="s">
        <v>3371</v>
      </c>
      <c r="B1523" t="s">
        <v>3065</v>
      </c>
      <c r="C1523" t="s">
        <v>3358</v>
      </c>
      <c r="D1523" t="s">
        <v>3365</v>
      </c>
      <c r="E1523">
        <f>VLOOKUP(K1523,Questions!B:I,2,FALSE)</f>
        <v>12</v>
      </c>
      <c r="F1523">
        <f>VLOOKUP(K1523,Questions!B:I,3,FALSE)</f>
        <v>12.1</v>
      </c>
      <c r="G1523" t="str">
        <f>VLOOKUP(K1523,Questions!B:I,4,FALSE)</f>
        <v>2AFC</v>
      </c>
      <c r="H1523" t="str">
        <f>VLOOKUP(K1523,Questions!B:I,5,FALSE)</f>
        <v>Reference - Hard</v>
      </c>
      <c r="I1523" t="str">
        <f>VLOOKUP(K1523,Questions!B:I,6,FALSE)</f>
        <v>Reference</v>
      </c>
      <c r="J1523" t="s">
        <v>3746</v>
      </c>
      <c r="K1523" t="s">
        <v>45</v>
      </c>
      <c r="L1523" t="str">
        <f>VLOOKUP(K1523,Questions!B:H,7,FALSE)</f>
        <v>Exc-5upOnly</v>
      </c>
      <c r="M1523">
        <v>1</v>
      </c>
      <c r="O1523">
        <v>0</v>
      </c>
      <c r="P1523">
        <v>1</v>
      </c>
      <c r="Q1523">
        <v>0</v>
      </c>
    </row>
    <row r="1524" spans="1:17" x14ac:dyDescent="0.2">
      <c r="A1524" t="s">
        <v>3371</v>
      </c>
      <c r="B1524" t="s">
        <v>3065</v>
      </c>
      <c r="C1524" t="s">
        <v>3358</v>
      </c>
      <c r="D1524" t="s">
        <v>3365</v>
      </c>
      <c r="E1524">
        <f>VLOOKUP(K1524,Questions!B:I,2,FALSE)</f>
        <v>12</v>
      </c>
      <c r="F1524">
        <f>VLOOKUP(K1524,Questions!B:I,3,FALSE)</f>
        <v>12.2</v>
      </c>
      <c r="G1524" t="str">
        <f>VLOOKUP(K1524,Questions!B:I,4,FALSE)</f>
        <v>Explanation</v>
      </c>
      <c r="H1524" t="str">
        <f>VLOOKUP(K1524,Questions!B:I,5,FALSE)</f>
        <v>Reference - Hard</v>
      </c>
      <c r="I1524" t="str">
        <f>VLOOKUP(K1524,Questions!B:I,6,FALSE)</f>
        <v>Reference</v>
      </c>
      <c r="J1524" t="s">
        <v>3747</v>
      </c>
      <c r="K1524" t="s">
        <v>46</v>
      </c>
      <c r="L1524" t="str">
        <f>VLOOKUP(K1524,Questions!B:H,7,FALSE)</f>
        <v>Exc-5upOnly</v>
      </c>
      <c r="M1524">
        <v>1</v>
      </c>
      <c r="N1524" t="s">
        <v>2395</v>
      </c>
      <c r="O1524">
        <v>0</v>
      </c>
      <c r="P1524">
        <v>1</v>
      </c>
      <c r="Q1524">
        <v>0</v>
      </c>
    </row>
    <row r="1525" spans="1:17" x14ac:dyDescent="0.2">
      <c r="A1525" t="s">
        <v>3371</v>
      </c>
      <c r="B1525" t="s">
        <v>3065</v>
      </c>
      <c r="C1525" t="s">
        <v>3358</v>
      </c>
      <c r="D1525" t="s">
        <v>3365</v>
      </c>
      <c r="E1525">
        <f>VLOOKUP(K1525,Questions!B:I,2,FALSE)</f>
        <v>12</v>
      </c>
      <c r="F1525">
        <f>VLOOKUP(K1525,Questions!B:I,3,FALSE)</f>
        <v>12.3</v>
      </c>
      <c r="G1525" t="str">
        <f>VLOOKUP(K1525,Questions!B:I,4,FALSE)</f>
        <v>2AFC</v>
      </c>
      <c r="H1525" t="str">
        <f>VLOOKUP(K1525,Questions!B:I,5,FALSE)</f>
        <v>Reference - Hard</v>
      </c>
      <c r="I1525" t="str">
        <f>VLOOKUP(K1525,Questions!B:I,6,FALSE)</f>
        <v>Reference</v>
      </c>
      <c r="J1525" t="s">
        <v>3748</v>
      </c>
      <c r="K1525" t="s">
        <v>47</v>
      </c>
      <c r="L1525" t="str">
        <f>VLOOKUP(K1525,Questions!B:H,7,FALSE)</f>
        <v>Exc-5upOnly</v>
      </c>
      <c r="M1525">
        <v>1</v>
      </c>
      <c r="O1525">
        <v>0</v>
      </c>
      <c r="P1525">
        <v>1</v>
      </c>
      <c r="Q1525">
        <v>0</v>
      </c>
    </row>
    <row r="1526" spans="1:17" x14ac:dyDescent="0.2">
      <c r="A1526" t="s">
        <v>3371</v>
      </c>
      <c r="B1526" t="s">
        <v>3065</v>
      </c>
      <c r="C1526" t="s">
        <v>3358</v>
      </c>
      <c r="D1526" t="s">
        <v>3365</v>
      </c>
      <c r="E1526">
        <f>VLOOKUP(K1526,Questions!B:I,2,FALSE)</f>
        <v>12</v>
      </c>
      <c r="F1526">
        <f>VLOOKUP(K1526,Questions!B:I,3,FALSE)</f>
        <v>12.4</v>
      </c>
      <c r="G1526" t="str">
        <f>VLOOKUP(K1526,Questions!B:I,4,FALSE)</f>
        <v>Explanation</v>
      </c>
      <c r="H1526" t="str">
        <f>VLOOKUP(K1526,Questions!B:I,5,FALSE)</f>
        <v>Reference - Hard</v>
      </c>
      <c r="I1526" t="str">
        <f>VLOOKUP(K1526,Questions!B:I,6,FALSE)</f>
        <v>Reference</v>
      </c>
      <c r="J1526" t="s">
        <v>3749</v>
      </c>
      <c r="K1526" t="s">
        <v>48</v>
      </c>
      <c r="L1526" t="str">
        <f>VLOOKUP(K1526,Questions!B:H,7,FALSE)</f>
        <v>Exc-5upOnly</v>
      </c>
      <c r="M1526">
        <v>1</v>
      </c>
      <c r="N1526" t="s">
        <v>2396</v>
      </c>
      <c r="O1526">
        <v>0</v>
      </c>
      <c r="P1526">
        <v>1</v>
      </c>
      <c r="Q1526">
        <v>0</v>
      </c>
    </row>
    <row r="1527" spans="1:17" x14ac:dyDescent="0.2">
      <c r="A1527" t="s">
        <v>3371</v>
      </c>
      <c r="B1527" t="s">
        <v>3065</v>
      </c>
      <c r="C1527" t="s">
        <v>3358</v>
      </c>
      <c r="D1527" t="s">
        <v>3365</v>
      </c>
      <c r="E1527">
        <f>VLOOKUP(K1527,Questions!B:I,2,FALSE)</f>
        <v>13</v>
      </c>
      <c r="F1527">
        <f>VLOOKUP(K1527,Questions!B:I,3,FALSE)</f>
        <v>13.1</v>
      </c>
      <c r="G1527" t="str">
        <f>VLOOKUP(K1527,Questions!B:I,4,FALSE)</f>
        <v>2AFC</v>
      </c>
      <c r="H1527" t="str">
        <f>VLOOKUP(K1527,Questions!B:I,5,FALSE)</f>
        <v>Reference - Hard</v>
      </c>
      <c r="I1527" t="str">
        <f>VLOOKUP(K1527,Questions!B:I,6,FALSE)</f>
        <v>Reference</v>
      </c>
      <c r="J1527" t="s">
        <v>3750</v>
      </c>
      <c r="K1527" t="s">
        <v>49</v>
      </c>
      <c r="L1527" t="str">
        <f>VLOOKUP(K1527,Questions!B:H,7,FALSE)</f>
        <v>Inc</v>
      </c>
      <c r="M1527">
        <v>1</v>
      </c>
      <c r="O1527">
        <v>0</v>
      </c>
      <c r="P1527">
        <v>1</v>
      </c>
      <c r="Q1527">
        <v>0</v>
      </c>
    </row>
    <row r="1528" spans="1:17" x14ac:dyDescent="0.2">
      <c r="A1528" t="s">
        <v>3371</v>
      </c>
      <c r="B1528" t="s">
        <v>3065</v>
      </c>
      <c r="C1528" t="s">
        <v>3358</v>
      </c>
      <c r="D1528" t="s">
        <v>3365</v>
      </c>
      <c r="E1528">
        <f>VLOOKUP(K1528,Questions!B:I,2,FALSE)</f>
        <v>13</v>
      </c>
      <c r="F1528">
        <f>VLOOKUP(K1528,Questions!B:I,3,FALSE)</f>
        <v>13.2</v>
      </c>
      <c r="G1528" t="str">
        <f>VLOOKUP(K1528,Questions!B:I,4,FALSE)</f>
        <v>Explanation</v>
      </c>
      <c r="H1528" t="str">
        <f>VLOOKUP(K1528,Questions!B:I,5,FALSE)</f>
        <v>Reference - Hard</v>
      </c>
      <c r="I1528" t="str">
        <f>VLOOKUP(K1528,Questions!B:I,6,FALSE)</f>
        <v>Reference</v>
      </c>
      <c r="J1528" t="s">
        <v>3751</v>
      </c>
      <c r="K1528" t="s">
        <v>50</v>
      </c>
      <c r="L1528" t="str">
        <f>VLOOKUP(K1528,Questions!B:H,7,FALSE)</f>
        <v>Inc</v>
      </c>
      <c r="M1528">
        <v>1</v>
      </c>
      <c r="N1528" t="s">
        <v>2397</v>
      </c>
      <c r="O1528">
        <v>0</v>
      </c>
      <c r="P1528">
        <v>1</v>
      </c>
      <c r="Q1528">
        <v>0</v>
      </c>
    </row>
    <row r="1529" spans="1:17" x14ac:dyDescent="0.2">
      <c r="A1529" t="s">
        <v>3371</v>
      </c>
      <c r="B1529" t="s">
        <v>3065</v>
      </c>
      <c r="C1529" t="s">
        <v>3358</v>
      </c>
      <c r="D1529" t="s">
        <v>3365</v>
      </c>
      <c r="E1529">
        <f>VLOOKUP(K1529,Questions!B:I,2,FALSE)</f>
        <v>14</v>
      </c>
      <c r="F1529">
        <f>VLOOKUP(K1529,Questions!B:I,3,FALSE)</f>
        <v>14.1</v>
      </c>
      <c r="G1529" t="str">
        <f>VLOOKUP(K1529,Questions!B:I,4,FALSE)</f>
        <v>2AFC</v>
      </c>
      <c r="H1529" t="str">
        <f>VLOOKUP(K1529,Questions!B:I,5,FALSE)</f>
        <v>Emotion Reminder</v>
      </c>
      <c r="I1529" t="str">
        <f>VLOOKUP(K1529,Questions!B:I,6,FALSE)</f>
        <v>Emotion</v>
      </c>
      <c r="J1529" t="s">
        <v>3752</v>
      </c>
      <c r="K1529" t="s">
        <v>52</v>
      </c>
      <c r="L1529" t="str">
        <f>VLOOKUP(K1529,Questions!B:H,7,FALSE)</f>
        <v>Inc</v>
      </c>
      <c r="M1529">
        <v>1</v>
      </c>
      <c r="O1529">
        <v>0</v>
      </c>
      <c r="P1529">
        <v>1</v>
      </c>
      <c r="Q1529">
        <v>0</v>
      </c>
    </row>
    <row r="1530" spans="1:17" x14ac:dyDescent="0.2">
      <c r="A1530" t="s">
        <v>3371</v>
      </c>
      <c r="B1530" t="s">
        <v>3065</v>
      </c>
      <c r="C1530" t="s">
        <v>3358</v>
      </c>
      <c r="D1530" t="s">
        <v>3365</v>
      </c>
      <c r="E1530">
        <f>VLOOKUP(K1530,Questions!B:I,2,FALSE)</f>
        <v>14</v>
      </c>
      <c r="F1530">
        <f>VLOOKUP(K1530,Questions!B:I,3,FALSE)</f>
        <v>14.2</v>
      </c>
      <c r="G1530" t="str">
        <f>VLOOKUP(K1530,Questions!B:I,4,FALSE)</f>
        <v>Explanation</v>
      </c>
      <c r="H1530" t="str">
        <f>VLOOKUP(K1530,Questions!B:I,5,FALSE)</f>
        <v>Emotion Reminder</v>
      </c>
      <c r="I1530" t="str">
        <f>VLOOKUP(K1530,Questions!B:I,6,FALSE)</f>
        <v>Emotion</v>
      </c>
      <c r="J1530" t="s">
        <v>3753</v>
      </c>
      <c r="K1530" t="s">
        <v>3652</v>
      </c>
      <c r="L1530" t="str">
        <f>VLOOKUP(K1530,Questions!B:H,7,FALSE)</f>
        <v>Inc</v>
      </c>
      <c r="M1530">
        <v>1</v>
      </c>
      <c r="N1530" t="s">
        <v>2398</v>
      </c>
      <c r="O1530">
        <v>0</v>
      </c>
      <c r="P1530">
        <v>1</v>
      </c>
      <c r="Q1530">
        <v>0</v>
      </c>
    </row>
    <row r="1531" spans="1:17" x14ac:dyDescent="0.2">
      <c r="A1531" t="s">
        <v>3371</v>
      </c>
      <c r="B1531" t="s">
        <v>3065</v>
      </c>
      <c r="C1531" t="s">
        <v>3358</v>
      </c>
      <c r="D1531" t="s">
        <v>3365</v>
      </c>
      <c r="E1531">
        <f>VLOOKUP(K1531,Questions!B:I,2,FALSE)</f>
        <v>14</v>
      </c>
      <c r="F1531">
        <f>VLOOKUP(K1531,Questions!B:I,3,FALSE)</f>
        <v>14.3</v>
      </c>
      <c r="G1531" t="str">
        <f>VLOOKUP(K1531,Questions!B:I,4,FALSE)</f>
        <v>2AFC</v>
      </c>
      <c r="H1531" t="str">
        <f>VLOOKUP(K1531,Questions!B:I,5,FALSE)</f>
        <v>Emotion Reminder</v>
      </c>
      <c r="I1531" t="str">
        <f>VLOOKUP(K1531,Questions!B:I,6,FALSE)</f>
        <v>Emotion</v>
      </c>
      <c r="J1531" t="s">
        <v>3754</v>
      </c>
      <c r="K1531" t="s">
        <v>54</v>
      </c>
      <c r="L1531" t="str">
        <f>VLOOKUP(K1531,Questions!B:H,7,FALSE)</f>
        <v>Inc</v>
      </c>
      <c r="M1531">
        <v>1</v>
      </c>
      <c r="O1531">
        <v>0</v>
      </c>
      <c r="P1531">
        <v>1</v>
      </c>
      <c r="Q1531">
        <v>0</v>
      </c>
    </row>
    <row r="1532" spans="1:17" x14ac:dyDescent="0.2">
      <c r="A1532" t="s">
        <v>3371</v>
      </c>
      <c r="B1532" t="s">
        <v>3065</v>
      </c>
      <c r="C1532" t="s">
        <v>3358</v>
      </c>
      <c r="D1532" t="s">
        <v>3365</v>
      </c>
      <c r="E1532">
        <f>VLOOKUP(K1532,Questions!B:I,2,FALSE)</f>
        <v>14</v>
      </c>
      <c r="F1532">
        <f>VLOOKUP(K1532,Questions!B:I,3,FALSE)</f>
        <v>14.4</v>
      </c>
      <c r="G1532" t="str">
        <f>VLOOKUP(K1532,Questions!B:I,4,FALSE)</f>
        <v>Explanation</v>
      </c>
      <c r="H1532" t="str">
        <f>VLOOKUP(K1532,Questions!B:I,5,FALSE)</f>
        <v>Emotion Reminder</v>
      </c>
      <c r="I1532" t="str">
        <f>VLOOKUP(K1532,Questions!B:I,6,FALSE)</f>
        <v>Emotion</v>
      </c>
      <c r="J1532" t="s">
        <v>3755</v>
      </c>
      <c r="K1532" t="s">
        <v>3653</v>
      </c>
      <c r="L1532" t="str">
        <f>VLOOKUP(K1532,Questions!B:H,7,FALSE)</f>
        <v>Inc</v>
      </c>
      <c r="M1532">
        <v>1</v>
      </c>
      <c r="N1532" t="s">
        <v>2399</v>
      </c>
      <c r="O1532">
        <v>0</v>
      </c>
      <c r="P1532">
        <v>1</v>
      </c>
      <c r="Q1532">
        <v>0</v>
      </c>
    </row>
    <row r="1533" spans="1:17" x14ac:dyDescent="0.2">
      <c r="A1533" t="s">
        <v>3371</v>
      </c>
      <c r="B1533" t="s">
        <v>3065</v>
      </c>
      <c r="C1533" t="s">
        <v>3358</v>
      </c>
      <c r="D1533" t="s">
        <v>3365</v>
      </c>
      <c r="E1533">
        <f>VLOOKUP(K1533,Questions!B:I,2,FALSE)</f>
        <v>15</v>
      </c>
      <c r="F1533">
        <f>VLOOKUP(K1533,Questions!B:I,3,FALSE)</f>
        <v>15.1</v>
      </c>
      <c r="G1533" t="str">
        <f>VLOOKUP(K1533,Questions!B:I,4,FALSE)</f>
        <v>Control</v>
      </c>
      <c r="H1533" t="str">
        <f>VLOOKUP(K1533,Questions!B:I,5,FALSE)</f>
        <v>True Belief - Control</v>
      </c>
      <c r="I1533" t="str">
        <f>VLOOKUP(K1533,Questions!B:I,6,FALSE)</f>
        <v>Control</v>
      </c>
      <c r="J1533" t="s">
        <v>3756</v>
      </c>
      <c r="K1533" t="s">
        <v>55</v>
      </c>
      <c r="L1533" t="str">
        <f>VLOOKUP(K1533,Questions!B:H,7,FALSE)</f>
        <v>Inc</v>
      </c>
      <c r="M1533">
        <v>1</v>
      </c>
      <c r="O1533">
        <v>0</v>
      </c>
      <c r="P1533">
        <v>1</v>
      </c>
      <c r="Q1533">
        <v>0</v>
      </c>
    </row>
    <row r="1534" spans="1:17" x14ac:dyDescent="0.2">
      <c r="A1534" t="s">
        <v>3371</v>
      </c>
      <c r="B1534" t="s">
        <v>3065</v>
      </c>
      <c r="C1534" t="s">
        <v>3358</v>
      </c>
      <c r="D1534" t="s">
        <v>3365</v>
      </c>
      <c r="E1534">
        <f>VLOOKUP(K1534,Questions!B:I,2,FALSE)</f>
        <v>15</v>
      </c>
      <c r="F1534">
        <f>VLOOKUP(K1534,Questions!B:I,3,FALSE)</f>
        <v>15.2</v>
      </c>
      <c r="G1534" t="str">
        <f>VLOOKUP(K1534,Questions!B:I,4,FALSE)</f>
        <v>2AFC</v>
      </c>
      <c r="H1534" t="str">
        <f>VLOOKUP(K1534,Questions!B:I,5,FALSE)</f>
        <v>True Belief - Location</v>
      </c>
      <c r="I1534" t="str">
        <f>VLOOKUP(K1534,Questions!B:I,6,FALSE)</f>
        <v>Belief</v>
      </c>
      <c r="J1534" t="s">
        <v>3757</v>
      </c>
      <c r="K1534" t="s">
        <v>56</v>
      </c>
      <c r="L1534" t="str">
        <f>VLOOKUP(K1534,Questions!B:H,7,FALSE)</f>
        <v>Inc</v>
      </c>
      <c r="M1534">
        <v>1</v>
      </c>
      <c r="O1534">
        <v>0</v>
      </c>
      <c r="P1534">
        <v>1</v>
      </c>
      <c r="Q1534">
        <v>0</v>
      </c>
    </row>
    <row r="1535" spans="1:17" x14ac:dyDescent="0.2">
      <c r="A1535" t="s">
        <v>3371</v>
      </c>
      <c r="B1535" t="s">
        <v>3065</v>
      </c>
      <c r="C1535" t="s">
        <v>3358</v>
      </c>
      <c r="D1535" t="s">
        <v>3365</v>
      </c>
      <c r="E1535">
        <f>VLOOKUP(K1535,Questions!B:I,2,FALSE)</f>
        <v>15</v>
      </c>
      <c r="F1535">
        <f>VLOOKUP(K1535,Questions!B:I,3,FALSE)</f>
        <v>15.3</v>
      </c>
      <c r="G1535" t="str">
        <f>VLOOKUP(K1535,Questions!B:I,4,FALSE)</f>
        <v>Explanation</v>
      </c>
      <c r="H1535" t="str">
        <f>VLOOKUP(K1535,Questions!B:I,5,FALSE)</f>
        <v>True Belief - Location</v>
      </c>
      <c r="I1535" t="str">
        <f>VLOOKUP(K1535,Questions!B:I,6,FALSE)</f>
        <v>Belief</v>
      </c>
      <c r="J1535" t="s">
        <v>3758</v>
      </c>
      <c r="K1535" t="s">
        <v>57</v>
      </c>
      <c r="L1535" t="str">
        <f>VLOOKUP(K1535,Questions!B:H,7,FALSE)</f>
        <v>Inc</v>
      </c>
      <c r="M1535">
        <v>1</v>
      </c>
      <c r="N1535" t="s">
        <v>2400</v>
      </c>
      <c r="O1535">
        <v>0</v>
      </c>
      <c r="P1535">
        <v>1</v>
      </c>
      <c r="Q1535">
        <v>0</v>
      </c>
    </row>
    <row r="1536" spans="1:17" x14ac:dyDescent="0.2">
      <c r="A1536" t="s">
        <v>3371</v>
      </c>
      <c r="B1536" t="s">
        <v>3065</v>
      </c>
      <c r="C1536" t="s">
        <v>3358</v>
      </c>
      <c r="D1536" t="s">
        <v>3365</v>
      </c>
      <c r="E1536">
        <f>VLOOKUP(K1536,Questions!B:I,2,FALSE)</f>
        <v>16</v>
      </c>
      <c r="F1536">
        <f>VLOOKUP(K1536,Questions!B:I,3,FALSE)</f>
        <v>16.100000000000001</v>
      </c>
      <c r="G1536" t="str">
        <f>VLOOKUP(K1536,Questions!B:I,4,FALSE)</f>
        <v>Control</v>
      </c>
      <c r="H1536" t="str">
        <f>VLOOKUP(K1536,Questions!B:I,5,FALSE)</f>
        <v>Moral Reasoning True Beliefs - Control</v>
      </c>
      <c r="I1536" t="str">
        <f>VLOOKUP(K1536,Questions!B:I,6,FALSE)</f>
        <v>Control</v>
      </c>
      <c r="J1536" t="s">
        <v>3759</v>
      </c>
      <c r="K1536" t="s">
        <v>59</v>
      </c>
      <c r="L1536" t="str">
        <f>VLOOKUP(K1536,Questions!B:H,7,FALSE)</f>
        <v>Inc</v>
      </c>
      <c r="M1536">
        <v>1</v>
      </c>
      <c r="O1536">
        <v>0</v>
      </c>
      <c r="P1536">
        <v>1</v>
      </c>
      <c r="Q1536">
        <v>0</v>
      </c>
    </row>
    <row r="1537" spans="1:17" x14ac:dyDescent="0.2">
      <c r="A1537" t="s">
        <v>3371</v>
      </c>
      <c r="B1537" t="s">
        <v>3065</v>
      </c>
      <c r="C1537" t="s">
        <v>3358</v>
      </c>
      <c r="D1537" t="s">
        <v>3365</v>
      </c>
      <c r="E1537">
        <f>VLOOKUP(K1537,Questions!B:I,2,FALSE)</f>
        <v>16</v>
      </c>
      <c r="F1537">
        <f>VLOOKUP(K1537,Questions!B:I,3,FALSE)</f>
        <v>16.2</v>
      </c>
      <c r="G1537" t="str">
        <f>VLOOKUP(K1537,Questions!B:I,4,FALSE)</f>
        <v>Control</v>
      </c>
      <c r="H1537" t="str">
        <f>VLOOKUP(K1537,Questions!B:I,5,FALSE)</f>
        <v>Moral Reasoning True Beliefs - Control</v>
      </c>
      <c r="I1537" t="str">
        <f>VLOOKUP(K1537,Questions!B:I,6,FALSE)</f>
        <v>Control</v>
      </c>
      <c r="J1537" t="s">
        <v>3760</v>
      </c>
      <c r="K1537" t="s">
        <v>60</v>
      </c>
      <c r="L1537" t="str">
        <f>VLOOKUP(K1537,Questions!B:H,7,FALSE)</f>
        <v>Inc</v>
      </c>
      <c r="M1537">
        <v>1</v>
      </c>
      <c r="O1537">
        <v>0</v>
      </c>
      <c r="P1537">
        <v>1</v>
      </c>
      <c r="Q1537">
        <v>0</v>
      </c>
    </row>
    <row r="1538" spans="1:17" x14ac:dyDescent="0.2">
      <c r="A1538" t="s">
        <v>3371</v>
      </c>
      <c r="B1538" t="s">
        <v>3065</v>
      </c>
      <c r="C1538" t="s">
        <v>3358</v>
      </c>
      <c r="D1538" t="s">
        <v>3365</v>
      </c>
      <c r="E1538">
        <f>VLOOKUP(K1538,Questions!B:I,2,FALSE)</f>
        <v>16</v>
      </c>
      <c r="F1538">
        <f>VLOOKUP(K1538,Questions!B:I,3,FALSE)</f>
        <v>16.3</v>
      </c>
      <c r="G1538" t="str">
        <f>VLOOKUP(K1538,Questions!B:I,4,FALSE)</f>
        <v>Explanation</v>
      </c>
      <c r="H1538" t="str">
        <f>VLOOKUP(K1538,Questions!B:I,5,FALSE)</f>
        <v>Moral Reasoning True Beliefs</v>
      </c>
      <c r="I1538" t="str">
        <f>VLOOKUP(K1538,Questions!B:I,6,FALSE)</f>
        <v>Moral Reasoning</v>
      </c>
      <c r="J1538" t="s">
        <v>3761</v>
      </c>
      <c r="K1538" t="s">
        <v>61</v>
      </c>
      <c r="L1538" t="str">
        <f>VLOOKUP(K1538,Questions!B:H,7,FALSE)</f>
        <v>Exc</v>
      </c>
      <c r="M1538">
        <v>1</v>
      </c>
      <c r="N1538" t="s">
        <v>2401</v>
      </c>
      <c r="O1538">
        <v>0</v>
      </c>
      <c r="P1538">
        <v>1</v>
      </c>
      <c r="Q1538">
        <v>0</v>
      </c>
    </row>
    <row r="1539" spans="1:17" x14ac:dyDescent="0.2">
      <c r="A1539" t="s">
        <v>3371</v>
      </c>
      <c r="B1539" t="s">
        <v>3065</v>
      </c>
      <c r="C1539" t="s">
        <v>3358</v>
      </c>
      <c r="D1539" t="s">
        <v>3365</v>
      </c>
      <c r="E1539">
        <f>VLOOKUP(K1539,Questions!B:I,2,FALSE)</f>
        <v>16</v>
      </c>
      <c r="F1539">
        <f>VLOOKUP(K1539,Questions!B:I,3,FALSE)</f>
        <v>16.399999999999999</v>
      </c>
      <c r="G1539" t="str">
        <f>VLOOKUP(K1539,Questions!B:I,4,FALSE)</f>
        <v>Explanation</v>
      </c>
      <c r="H1539" t="str">
        <f>VLOOKUP(K1539,Questions!B:I,5,FALSE)</f>
        <v>Emotion</v>
      </c>
      <c r="I1539" t="str">
        <f>VLOOKUP(K1539,Questions!B:I,6,FALSE)</f>
        <v>Emotion</v>
      </c>
      <c r="J1539" t="s">
        <v>3762</v>
      </c>
      <c r="K1539" t="s">
        <v>62</v>
      </c>
      <c r="L1539" t="str">
        <f>VLOOKUP(K1539,Questions!B:H,7,FALSE)</f>
        <v>Inc</v>
      </c>
      <c r="M1539">
        <v>1</v>
      </c>
      <c r="N1539" t="s">
        <v>892</v>
      </c>
      <c r="O1539">
        <v>0</v>
      </c>
      <c r="P1539">
        <v>1</v>
      </c>
      <c r="Q1539">
        <v>0</v>
      </c>
    </row>
    <row r="1540" spans="1:17" x14ac:dyDescent="0.2">
      <c r="A1540" t="s">
        <v>3371</v>
      </c>
      <c r="B1540" t="s">
        <v>3065</v>
      </c>
      <c r="C1540" t="s">
        <v>3358</v>
      </c>
      <c r="D1540" t="s">
        <v>3365</v>
      </c>
      <c r="E1540">
        <f>VLOOKUP(K1540,Questions!B:I,2,FALSE)</f>
        <v>16</v>
      </c>
      <c r="F1540">
        <f>VLOOKUP(K1540,Questions!B:I,3,FALSE)</f>
        <v>16.5</v>
      </c>
      <c r="G1540" t="str">
        <f>VLOOKUP(K1540,Questions!B:I,4,FALSE)</f>
        <v>2AFC</v>
      </c>
      <c r="H1540" t="str">
        <f>VLOOKUP(K1540,Questions!B:I,5,FALSE)</f>
        <v>Moral Reasoning True Beliefs</v>
      </c>
      <c r="I1540" t="str">
        <f>VLOOKUP(K1540,Questions!B:I,6,FALSE)</f>
        <v>Moral Reasoning</v>
      </c>
      <c r="J1540" t="s">
        <v>3763</v>
      </c>
      <c r="K1540" t="s">
        <v>63</v>
      </c>
      <c r="L1540" t="str">
        <f>VLOOKUP(K1540,Questions!B:H,7,FALSE)</f>
        <v>Inc</v>
      </c>
      <c r="M1540">
        <v>1</v>
      </c>
      <c r="O1540">
        <v>0</v>
      </c>
      <c r="P1540">
        <v>1</v>
      </c>
      <c r="Q1540">
        <v>0</v>
      </c>
    </row>
    <row r="1541" spans="1:17" x14ac:dyDescent="0.2">
      <c r="A1541" t="s">
        <v>3371</v>
      </c>
      <c r="B1541" t="s">
        <v>3065</v>
      </c>
      <c r="C1541" t="s">
        <v>3358</v>
      </c>
      <c r="D1541" t="s">
        <v>3365</v>
      </c>
      <c r="E1541">
        <f>VLOOKUP(K1541,Questions!B:I,2,FALSE)</f>
        <v>16</v>
      </c>
      <c r="F1541">
        <f>VLOOKUP(K1541,Questions!B:I,3,FALSE)</f>
        <v>16.600000000000001</v>
      </c>
      <c r="G1541" t="str">
        <f>VLOOKUP(K1541,Questions!B:I,4,FALSE)</f>
        <v>Explanation</v>
      </c>
      <c r="H1541" t="str">
        <f>VLOOKUP(K1541,Questions!B:I,5,FALSE)</f>
        <v>Moral Reasoning True Beliefs</v>
      </c>
      <c r="I1541" t="str">
        <f>VLOOKUP(K1541,Questions!B:I,6,FALSE)</f>
        <v>Moral Reasoning</v>
      </c>
      <c r="J1541" t="s">
        <v>3764</v>
      </c>
      <c r="K1541" t="s">
        <v>3656</v>
      </c>
      <c r="L1541" t="str">
        <f>VLOOKUP(K1541,Questions!B:H,7,FALSE)</f>
        <v>Inc</v>
      </c>
      <c r="M1541">
        <v>1</v>
      </c>
      <c r="N1541" t="s">
        <v>2402</v>
      </c>
      <c r="O1541">
        <v>0</v>
      </c>
      <c r="P1541">
        <v>1</v>
      </c>
      <c r="Q1541">
        <v>0</v>
      </c>
    </row>
    <row r="1542" spans="1:17" x14ac:dyDescent="0.2">
      <c r="A1542" t="s">
        <v>3371</v>
      </c>
      <c r="B1542" t="s">
        <v>3065</v>
      </c>
      <c r="C1542" t="s">
        <v>3358</v>
      </c>
      <c r="D1542" t="s">
        <v>3365</v>
      </c>
      <c r="E1542">
        <f>VLOOKUP(K1542,Questions!B:I,2,FALSE)</f>
        <v>16</v>
      </c>
      <c r="F1542">
        <f>VLOOKUP(K1542,Questions!B:I,3,FALSE)</f>
        <v>16.7</v>
      </c>
      <c r="G1542" t="str">
        <f>VLOOKUP(K1542,Questions!B:I,4,FALSE)</f>
        <v>2AFC</v>
      </c>
      <c r="H1542" t="str">
        <f>VLOOKUP(K1542,Questions!B:I,5,FALSE)</f>
        <v>Moral Reasoning True Beliefs</v>
      </c>
      <c r="I1542" t="str">
        <f>VLOOKUP(K1542,Questions!B:I,6,FALSE)</f>
        <v>Moral Reasoning</v>
      </c>
      <c r="J1542" t="s">
        <v>3765</v>
      </c>
      <c r="K1542" t="s">
        <v>64</v>
      </c>
      <c r="L1542" t="str">
        <f>VLOOKUP(K1542,Questions!B:H,7,FALSE)</f>
        <v>Inc</v>
      </c>
      <c r="M1542">
        <v>1</v>
      </c>
      <c r="O1542">
        <v>0</v>
      </c>
      <c r="P1542">
        <v>1</v>
      </c>
      <c r="Q1542">
        <v>0</v>
      </c>
    </row>
    <row r="1543" spans="1:17" x14ac:dyDescent="0.2">
      <c r="A1543" t="s">
        <v>3371</v>
      </c>
      <c r="B1543" t="s">
        <v>3065</v>
      </c>
      <c r="C1543" t="s">
        <v>3358</v>
      </c>
      <c r="D1543" t="s">
        <v>3365</v>
      </c>
      <c r="E1543">
        <f>VLOOKUP(K1543,Questions!B:I,2,FALSE)</f>
        <v>16</v>
      </c>
      <c r="F1543">
        <f>VLOOKUP(K1543,Questions!B:I,3,FALSE)</f>
        <v>16.8</v>
      </c>
      <c r="G1543" t="str">
        <f>VLOOKUP(K1543,Questions!B:I,4,FALSE)</f>
        <v>Explanation</v>
      </c>
      <c r="H1543" t="str">
        <f>VLOOKUP(K1543,Questions!B:I,5,FALSE)</f>
        <v>Moral Reasoning True Beliefs</v>
      </c>
      <c r="I1543" t="str">
        <f>VLOOKUP(K1543,Questions!B:I,6,FALSE)</f>
        <v>Moral Reasoning</v>
      </c>
      <c r="J1543" t="s">
        <v>3766</v>
      </c>
      <c r="K1543" t="s">
        <v>3657</v>
      </c>
      <c r="L1543" t="str">
        <f>VLOOKUP(K1543,Questions!B:H,7,FALSE)</f>
        <v>Inc</v>
      </c>
      <c r="M1543">
        <v>1</v>
      </c>
      <c r="N1543" t="s">
        <v>2403</v>
      </c>
      <c r="O1543">
        <v>0</v>
      </c>
      <c r="P1543">
        <v>1</v>
      </c>
      <c r="Q1543">
        <v>0</v>
      </c>
    </row>
    <row r="1544" spans="1:17" x14ac:dyDescent="0.2">
      <c r="A1544" t="s">
        <v>3371</v>
      </c>
      <c r="B1544" t="s">
        <v>3065</v>
      </c>
      <c r="C1544" t="s">
        <v>3358</v>
      </c>
      <c r="D1544" t="s">
        <v>3365</v>
      </c>
      <c r="E1544">
        <f>VLOOKUP(K1544,Questions!B:I,2,FALSE)</f>
        <v>16</v>
      </c>
      <c r="F1544">
        <f>VLOOKUP(K1544,Questions!B:I,3,FALSE)</f>
        <v>16.899999999999999</v>
      </c>
      <c r="G1544" t="str">
        <f>VLOOKUP(K1544,Questions!B:I,4,FALSE)</f>
        <v>2AFC</v>
      </c>
      <c r="H1544" t="str">
        <f>VLOOKUP(K1544,Questions!B:I,5,FALSE)</f>
        <v>Moral Reasoning True Beliefs</v>
      </c>
      <c r="I1544" t="str">
        <f>VLOOKUP(K1544,Questions!B:I,6,FALSE)</f>
        <v>Moral Reasoning</v>
      </c>
      <c r="J1544" t="s">
        <v>3767</v>
      </c>
      <c r="K1544" t="s">
        <v>65</v>
      </c>
      <c r="L1544" t="str">
        <f>VLOOKUP(K1544,Questions!B:H,7,FALSE)</f>
        <v>Inc</v>
      </c>
      <c r="M1544">
        <v>1</v>
      </c>
      <c r="O1544">
        <v>0</v>
      </c>
      <c r="P1544">
        <v>1</v>
      </c>
      <c r="Q1544">
        <v>0</v>
      </c>
    </row>
    <row r="1545" spans="1:17" x14ac:dyDescent="0.2">
      <c r="A1545" t="s">
        <v>3371</v>
      </c>
      <c r="B1545" t="s">
        <v>3065</v>
      </c>
      <c r="C1545" t="s">
        <v>3358</v>
      </c>
      <c r="D1545" t="s">
        <v>3365</v>
      </c>
      <c r="E1545">
        <f>VLOOKUP(K1545,Questions!B:I,2,FALSE)</f>
        <v>16</v>
      </c>
      <c r="F1545">
        <f>VLOOKUP(K1545,Questions!B:I,3,FALSE)</f>
        <v>16.91</v>
      </c>
      <c r="G1545" t="str">
        <f>VLOOKUP(K1545,Questions!B:I,4,FALSE)</f>
        <v>Explanation</v>
      </c>
      <c r="H1545" t="str">
        <f>VLOOKUP(K1545,Questions!B:I,5,FALSE)</f>
        <v>Moral Reasoning True Beliefs</v>
      </c>
      <c r="I1545" t="str">
        <f>VLOOKUP(K1545,Questions!B:I,6,FALSE)</f>
        <v>Moral Reasoning</v>
      </c>
      <c r="J1545" t="s">
        <v>3768</v>
      </c>
      <c r="K1545" t="s">
        <v>3658</v>
      </c>
      <c r="L1545" t="str">
        <f>VLOOKUP(K1545,Questions!B:H,7,FALSE)</f>
        <v>Inc</v>
      </c>
      <c r="M1545">
        <v>1</v>
      </c>
      <c r="N1545" t="s">
        <v>2404</v>
      </c>
      <c r="O1545">
        <v>0</v>
      </c>
      <c r="P1545">
        <v>1</v>
      </c>
      <c r="Q1545">
        <v>0</v>
      </c>
    </row>
    <row r="1546" spans="1:17" x14ac:dyDescent="0.2">
      <c r="A1546" t="s">
        <v>3371</v>
      </c>
      <c r="B1546" t="s">
        <v>3065</v>
      </c>
      <c r="C1546" t="s">
        <v>3358</v>
      </c>
      <c r="D1546" t="s">
        <v>3365</v>
      </c>
      <c r="E1546">
        <f>VLOOKUP(K1546,Questions!B:I,2,FALSE)</f>
        <v>17</v>
      </c>
      <c r="F1546">
        <f>VLOOKUP(K1546,Questions!B:I,3,FALSE)</f>
        <v>17.100000000000001</v>
      </c>
      <c r="G1546" t="str">
        <f>VLOOKUP(K1546,Questions!B:I,4,FALSE)</f>
        <v>2AFC</v>
      </c>
      <c r="H1546" t="str">
        <f>VLOOKUP(K1546,Questions!B:I,5,FALSE)</f>
        <v>False Belief - Lies</v>
      </c>
      <c r="I1546" t="str">
        <f>VLOOKUP(K1546,Questions!B:I,6,FALSE)</f>
        <v>Lies</v>
      </c>
      <c r="J1546" t="s">
        <v>3769</v>
      </c>
      <c r="K1546" t="s">
        <v>66</v>
      </c>
      <c r="L1546" t="str">
        <f>VLOOKUP(K1546,Questions!B:H,7,FALSE)</f>
        <v>Exc-5upOnly</v>
      </c>
      <c r="M1546">
        <v>1</v>
      </c>
      <c r="O1546">
        <v>0</v>
      </c>
      <c r="P1546">
        <v>1</v>
      </c>
      <c r="Q1546">
        <v>0</v>
      </c>
    </row>
    <row r="1547" spans="1:17" x14ac:dyDescent="0.2">
      <c r="A1547" t="s">
        <v>3371</v>
      </c>
      <c r="B1547" t="s">
        <v>3065</v>
      </c>
      <c r="C1547" t="s">
        <v>3358</v>
      </c>
      <c r="D1547" t="s">
        <v>3365</v>
      </c>
      <c r="E1547">
        <f>VLOOKUP(K1547,Questions!B:I,2,FALSE)</f>
        <v>17</v>
      </c>
      <c r="F1547">
        <f>VLOOKUP(K1547,Questions!B:I,3,FALSE)</f>
        <v>17.2</v>
      </c>
      <c r="G1547" t="str">
        <f>VLOOKUP(K1547,Questions!B:I,4,FALSE)</f>
        <v>Control</v>
      </c>
      <c r="H1547" t="str">
        <f>VLOOKUP(K1547,Questions!B:I,5,FALSE)</f>
        <v>False Belief - Lies - Control</v>
      </c>
      <c r="I1547" t="str">
        <f>VLOOKUP(K1547,Questions!B:I,6,FALSE)</f>
        <v>Control</v>
      </c>
      <c r="J1547" t="s">
        <v>3770</v>
      </c>
      <c r="K1547" t="s">
        <v>3659</v>
      </c>
      <c r="L1547" t="str">
        <f>VLOOKUP(K1547,Questions!B:H,7,FALSE)</f>
        <v>Exc-5upOnly</v>
      </c>
      <c r="M1547">
        <v>1</v>
      </c>
      <c r="O1547">
        <v>0</v>
      </c>
      <c r="P1547">
        <v>1</v>
      </c>
      <c r="Q1547">
        <v>0</v>
      </c>
    </row>
    <row r="1548" spans="1:17" x14ac:dyDescent="0.2">
      <c r="A1548" t="s">
        <v>3371</v>
      </c>
      <c r="B1548" t="s">
        <v>3065</v>
      </c>
      <c r="C1548" t="s">
        <v>3358</v>
      </c>
      <c r="D1548" t="s">
        <v>3365</v>
      </c>
      <c r="E1548">
        <f>VLOOKUP(K1548,Questions!B:I,2,FALSE)</f>
        <v>17</v>
      </c>
      <c r="F1548">
        <f>VLOOKUP(K1548,Questions!B:I,3,FALSE)</f>
        <v>17.3</v>
      </c>
      <c r="G1548" t="str">
        <f>VLOOKUP(K1548,Questions!B:I,4,FALSE)</f>
        <v>2AFC</v>
      </c>
      <c r="H1548" t="str">
        <f>VLOOKUP(K1548,Questions!B:I,5,FALSE)</f>
        <v>False Belief - Lies</v>
      </c>
      <c r="I1548" t="str">
        <f>VLOOKUP(K1548,Questions!B:I,6,FALSE)</f>
        <v>Lies</v>
      </c>
      <c r="J1548" t="s">
        <v>3771</v>
      </c>
      <c r="K1548" t="s">
        <v>68</v>
      </c>
      <c r="L1548" t="str">
        <f>VLOOKUP(K1548,Questions!B:H,7,FALSE)</f>
        <v>Exc-5upOnly</v>
      </c>
      <c r="M1548">
        <v>1</v>
      </c>
      <c r="O1548">
        <v>0</v>
      </c>
      <c r="P1548">
        <v>1</v>
      </c>
      <c r="Q1548">
        <v>0</v>
      </c>
    </row>
    <row r="1549" spans="1:17" x14ac:dyDescent="0.2">
      <c r="A1549" t="s">
        <v>3371</v>
      </c>
      <c r="B1549" t="s">
        <v>3065</v>
      </c>
      <c r="C1549" t="s">
        <v>3358</v>
      </c>
      <c r="D1549" t="s">
        <v>3365</v>
      </c>
      <c r="E1549">
        <f>VLOOKUP(K1549,Questions!B:I,2,FALSE)</f>
        <v>17</v>
      </c>
      <c r="F1549">
        <f>VLOOKUP(K1549,Questions!B:I,3,FALSE)</f>
        <v>17.399999999999999</v>
      </c>
      <c r="G1549" t="str">
        <f>VLOOKUP(K1549,Questions!B:I,4,FALSE)</f>
        <v>Explanation</v>
      </c>
      <c r="H1549" t="str">
        <f>VLOOKUP(K1549,Questions!B:I,5,FALSE)</f>
        <v>False Belief - Lies</v>
      </c>
      <c r="I1549" t="str">
        <f>VLOOKUP(K1549,Questions!B:I,6,FALSE)</f>
        <v>Lies</v>
      </c>
      <c r="J1549" t="s">
        <v>3772</v>
      </c>
      <c r="K1549" t="s">
        <v>69</v>
      </c>
      <c r="L1549" t="str">
        <f>VLOOKUP(K1549,Questions!B:H,7,FALSE)</f>
        <v>Exc-5upOnly</v>
      </c>
      <c r="M1549">
        <v>1</v>
      </c>
      <c r="N1549" t="s">
        <v>2405</v>
      </c>
      <c r="O1549">
        <v>0</v>
      </c>
      <c r="P1549">
        <v>1</v>
      </c>
      <c r="Q1549">
        <v>0</v>
      </c>
    </row>
    <row r="1550" spans="1:17" x14ac:dyDescent="0.2">
      <c r="A1550" t="s">
        <v>3371</v>
      </c>
      <c r="B1550" t="s">
        <v>3065</v>
      </c>
      <c r="C1550" t="s">
        <v>3358</v>
      </c>
      <c r="D1550" t="s">
        <v>3365</v>
      </c>
      <c r="E1550">
        <f>VLOOKUP(K1550,Questions!B:I,2,FALSE)</f>
        <v>17</v>
      </c>
      <c r="F1550">
        <f>VLOOKUP(K1550,Questions!B:I,3,FALSE)</f>
        <v>17.5</v>
      </c>
      <c r="G1550" t="str">
        <f>VLOOKUP(K1550,Questions!B:I,4,FALSE)</f>
        <v>Control</v>
      </c>
      <c r="H1550" t="str">
        <f>VLOOKUP(K1550,Questions!B:I,5,FALSE)</f>
        <v>False Belief - Lies - Control</v>
      </c>
      <c r="I1550" t="str">
        <f>VLOOKUP(K1550,Questions!B:I,6,FALSE)</f>
        <v>Control</v>
      </c>
      <c r="J1550" t="s">
        <v>3773</v>
      </c>
      <c r="K1550" t="s">
        <v>3660</v>
      </c>
      <c r="L1550" t="str">
        <f>VLOOKUP(K1550,Questions!B:H,7,FALSE)</f>
        <v>Exc-5upOnly</v>
      </c>
      <c r="M1550">
        <v>1</v>
      </c>
      <c r="O1550">
        <v>0</v>
      </c>
      <c r="P1550">
        <v>1</v>
      </c>
      <c r="Q1550">
        <v>0</v>
      </c>
    </row>
    <row r="1551" spans="1:17" x14ac:dyDescent="0.2">
      <c r="A1551" t="s">
        <v>3371</v>
      </c>
      <c r="B1551" t="s">
        <v>3065</v>
      </c>
      <c r="C1551" t="s">
        <v>3358</v>
      </c>
      <c r="D1551" t="s">
        <v>3365</v>
      </c>
      <c r="E1551">
        <f>VLOOKUP(K1551,Questions!B:I,2,FALSE)</f>
        <v>17</v>
      </c>
      <c r="F1551">
        <f>VLOOKUP(K1551,Questions!B:I,3,FALSE)</f>
        <v>17.600000000000001</v>
      </c>
      <c r="G1551" t="str">
        <f>VLOOKUP(K1551,Questions!B:I,4,FALSE)</f>
        <v>2AFC</v>
      </c>
      <c r="H1551" t="str">
        <f>VLOOKUP(K1551,Questions!B:I,5,FALSE)</f>
        <v>Emotion</v>
      </c>
      <c r="I1551" t="str">
        <f>VLOOKUP(K1551,Questions!B:I,6,FALSE)</f>
        <v>Emotion</v>
      </c>
      <c r="J1551" t="s">
        <v>3774</v>
      </c>
      <c r="K1551" t="s">
        <v>70</v>
      </c>
      <c r="L1551" t="str">
        <f>VLOOKUP(K1551,Questions!B:H,7,FALSE)</f>
        <v>Exc-5upOnly</v>
      </c>
      <c r="M1551">
        <v>1</v>
      </c>
      <c r="O1551">
        <v>0</v>
      </c>
      <c r="P1551">
        <v>1</v>
      </c>
      <c r="Q1551">
        <v>0</v>
      </c>
    </row>
    <row r="1552" spans="1:17" x14ac:dyDescent="0.2">
      <c r="A1552" t="s">
        <v>3371</v>
      </c>
      <c r="B1552" t="s">
        <v>3065</v>
      </c>
      <c r="C1552" t="s">
        <v>3358</v>
      </c>
      <c r="D1552" t="s">
        <v>3365</v>
      </c>
      <c r="E1552">
        <f>VLOOKUP(K1552,Questions!B:I,2,FALSE)</f>
        <v>17</v>
      </c>
      <c r="F1552">
        <f>VLOOKUP(K1552,Questions!B:I,3,FALSE)</f>
        <v>17.7</v>
      </c>
      <c r="G1552" t="str">
        <f>VLOOKUP(K1552,Questions!B:I,4,FALSE)</f>
        <v>Explanation</v>
      </c>
      <c r="H1552" t="str">
        <f>VLOOKUP(K1552,Questions!B:I,5,FALSE)</f>
        <v>Emotion</v>
      </c>
      <c r="I1552" t="str">
        <f>VLOOKUP(K1552,Questions!B:I,6,FALSE)</f>
        <v>Emotion</v>
      </c>
      <c r="J1552" t="s">
        <v>3775</v>
      </c>
      <c r="K1552" t="s">
        <v>71</v>
      </c>
      <c r="L1552" t="str">
        <f>VLOOKUP(K1552,Questions!B:H,7,FALSE)</f>
        <v>Exc-5upOnly</v>
      </c>
      <c r="M1552">
        <v>1</v>
      </c>
      <c r="N1552" t="s">
        <v>2406</v>
      </c>
      <c r="O1552">
        <v>0</v>
      </c>
      <c r="P1552">
        <v>1</v>
      </c>
      <c r="Q1552">
        <v>0</v>
      </c>
    </row>
    <row r="1553" spans="1:17" x14ac:dyDescent="0.2">
      <c r="A1553" t="s">
        <v>3371</v>
      </c>
      <c r="B1553" t="s">
        <v>3065</v>
      </c>
      <c r="C1553" t="s">
        <v>3358</v>
      </c>
      <c r="D1553" t="s">
        <v>3365</v>
      </c>
      <c r="E1553">
        <f>VLOOKUP(K1553,Questions!B:I,2,FALSE)</f>
        <v>17</v>
      </c>
      <c r="F1553">
        <f>VLOOKUP(K1553,Questions!B:I,3,FALSE)</f>
        <v>17.8</v>
      </c>
      <c r="G1553" t="str">
        <f>VLOOKUP(K1553,Questions!B:I,4,FALSE)</f>
        <v>2AFC</v>
      </c>
      <c r="H1553" t="str">
        <f>VLOOKUP(K1553,Questions!B:I,5,FALSE)</f>
        <v>False Belief - Lies</v>
      </c>
      <c r="I1553" t="str">
        <f>VLOOKUP(K1553,Questions!B:I,6,FALSE)</f>
        <v>Lies</v>
      </c>
      <c r="J1553" t="s">
        <v>3776</v>
      </c>
      <c r="K1553" t="s">
        <v>72</v>
      </c>
      <c r="L1553" t="str">
        <f>VLOOKUP(K1553,Questions!B:H,7,FALSE)</f>
        <v>Exc-5upOnly</v>
      </c>
      <c r="M1553">
        <v>1</v>
      </c>
      <c r="O1553">
        <v>0</v>
      </c>
      <c r="P1553">
        <v>1</v>
      </c>
      <c r="Q1553">
        <v>0</v>
      </c>
    </row>
    <row r="1554" spans="1:17" x14ac:dyDescent="0.2">
      <c r="A1554" t="s">
        <v>3371</v>
      </c>
      <c r="B1554" t="s">
        <v>3065</v>
      </c>
      <c r="C1554" t="s">
        <v>3358</v>
      </c>
      <c r="D1554" t="s">
        <v>3365</v>
      </c>
      <c r="E1554">
        <f>VLOOKUP(K1554,Questions!B:I,2,FALSE)</f>
        <v>17</v>
      </c>
      <c r="F1554">
        <f>VLOOKUP(K1554,Questions!B:I,3,FALSE)</f>
        <v>17.899999999999999</v>
      </c>
      <c r="G1554" t="str">
        <f>VLOOKUP(K1554,Questions!B:I,4,FALSE)</f>
        <v>Explanation</v>
      </c>
      <c r="H1554" t="str">
        <f>VLOOKUP(K1554,Questions!B:I,5,FALSE)</f>
        <v>False Belief - Lies</v>
      </c>
      <c r="I1554" t="str">
        <f>VLOOKUP(K1554,Questions!B:I,6,FALSE)</f>
        <v>Lies</v>
      </c>
      <c r="J1554" t="s">
        <v>3777</v>
      </c>
      <c r="K1554" t="s">
        <v>73</v>
      </c>
      <c r="L1554" t="str">
        <f>VLOOKUP(K1554,Questions!B:H,7,FALSE)</f>
        <v>Exc-5upOnly</v>
      </c>
      <c r="M1554">
        <v>1</v>
      </c>
      <c r="N1554" t="s">
        <v>2407</v>
      </c>
      <c r="O1554">
        <v>0</v>
      </c>
      <c r="P1554">
        <v>1</v>
      </c>
      <c r="Q1554">
        <v>0</v>
      </c>
    </row>
    <row r="1555" spans="1:17" x14ac:dyDescent="0.2">
      <c r="A1555" t="s">
        <v>3371</v>
      </c>
      <c r="B1555" t="s">
        <v>3065</v>
      </c>
      <c r="C1555" t="s">
        <v>3358</v>
      </c>
      <c r="D1555" t="s">
        <v>3365</v>
      </c>
      <c r="E1555">
        <f>VLOOKUP(K1555,Questions!B:I,2,FALSE)</f>
        <v>18</v>
      </c>
      <c r="F1555">
        <f>VLOOKUP(K1555,Questions!B:I,3,FALSE)</f>
        <v>18.100000000000001</v>
      </c>
      <c r="G1555" t="str">
        <f>VLOOKUP(K1555,Questions!B:I,4,FALSE)</f>
        <v>2AFC</v>
      </c>
      <c r="H1555" t="str">
        <f>VLOOKUP(K1555,Questions!B:I,5,FALSE)</f>
        <v>2nd Order Belief-Desire Reasoning</v>
      </c>
      <c r="I1555" t="str">
        <f>VLOOKUP(K1555,Questions!B:I,6,FALSE)</f>
        <v>Belief</v>
      </c>
      <c r="J1555" t="s">
        <v>3778</v>
      </c>
      <c r="K1555" t="s">
        <v>74</v>
      </c>
      <c r="L1555" t="str">
        <f>VLOOKUP(K1555,Questions!B:H,7,FALSE)</f>
        <v>Inc</v>
      </c>
      <c r="M1555">
        <v>1</v>
      </c>
      <c r="O1555">
        <v>0</v>
      </c>
      <c r="P1555">
        <v>1</v>
      </c>
      <c r="Q1555">
        <v>0</v>
      </c>
    </row>
    <row r="1556" spans="1:17" x14ac:dyDescent="0.2">
      <c r="A1556" t="s">
        <v>3371</v>
      </c>
      <c r="B1556" t="s">
        <v>3065</v>
      </c>
      <c r="C1556" t="s">
        <v>3358</v>
      </c>
      <c r="D1556" t="s">
        <v>3365</v>
      </c>
      <c r="E1556">
        <f>VLOOKUP(K1556,Questions!B:I,2,FALSE)</f>
        <v>18</v>
      </c>
      <c r="F1556">
        <f>VLOOKUP(K1556,Questions!B:I,3,FALSE)</f>
        <v>18.2</v>
      </c>
      <c r="G1556" t="str">
        <f>VLOOKUP(K1556,Questions!B:I,4,FALSE)</f>
        <v>Explanation</v>
      </c>
      <c r="H1556" t="str">
        <f>VLOOKUP(K1556,Questions!B:I,5,FALSE)</f>
        <v>2nd Order Belief-Desire Reasoning</v>
      </c>
      <c r="I1556" t="str">
        <f>VLOOKUP(K1556,Questions!B:I,6,FALSE)</f>
        <v>Belief</v>
      </c>
      <c r="J1556" t="s">
        <v>3779</v>
      </c>
      <c r="K1556" t="s">
        <v>75</v>
      </c>
      <c r="L1556" t="str">
        <f>VLOOKUP(K1556,Questions!B:H,7,FALSE)</f>
        <v>Exc-5upOnly</v>
      </c>
      <c r="M1556">
        <v>1</v>
      </c>
      <c r="N1556" t="s">
        <v>2408</v>
      </c>
      <c r="O1556">
        <v>0</v>
      </c>
      <c r="P1556">
        <v>1</v>
      </c>
      <c r="Q1556">
        <v>0</v>
      </c>
    </row>
    <row r="1557" spans="1:17" x14ac:dyDescent="0.2">
      <c r="A1557" t="s">
        <v>3371</v>
      </c>
      <c r="B1557" t="s">
        <v>3065</v>
      </c>
      <c r="C1557" t="s">
        <v>3358</v>
      </c>
      <c r="D1557" t="s">
        <v>3365</v>
      </c>
      <c r="E1557">
        <f>VLOOKUP(K1557,Questions!B:I,2,FALSE)</f>
        <v>18</v>
      </c>
      <c r="F1557">
        <f>VLOOKUP(K1557,Questions!B:I,3,FALSE)</f>
        <v>18.3</v>
      </c>
      <c r="G1557" t="str">
        <f>VLOOKUP(K1557,Questions!B:I,4,FALSE)</f>
        <v>Control</v>
      </c>
      <c r="H1557" t="str">
        <f>VLOOKUP(K1557,Questions!B:I,5,FALSE)</f>
        <v>2nd Order Belief-Desire Reasoning - Control</v>
      </c>
      <c r="I1557" t="str">
        <f>VLOOKUP(K1557,Questions!B:I,6,FALSE)</f>
        <v>Control</v>
      </c>
      <c r="J1557" t="s">
        <v>3780</v>
      </c>
      <c r="K1557" t="s">
        <v>76</v>
      </c>
      <c r="L1557" t="str">
        <f>VLOOKUP(K1557,Questions!B:H,7,FALSE)</f>
        <v>Exc-5upOnly</v>
      </c>
      <c r="M1557">
        <v>1</v>
      </c>
      <c r="O1557">
        <v>0</v>
      </c>
      <c r="P1557">
        <v>1</v>
      </c>
      <c r="Q1557">
        <v>0</v>
      </c>
    </row>
    <row r="1558" spans="1:17" x14ac:dyDescent="0.2">
      <c r="A1558" t="s">
        <v>3371</v>
      </c>
      <c r="B1558" t="s">
        <v>3065</v>
      </c>
      <c r="C1558" t="s">
        <v>3358</v>
      </c>
      <c r="D1558" t="s">
        <v>3365</v>
      </c>
      <c r="E1558">
        <f>VLOOKUP(K1558,Questions!B:I,2,FALSE)</f>
        <v>18</v>
      </c>
      <c r="F1558">
        <f>VLOOKUP(K1558,Questions!B:I,3,FALSE)</f>
        <v>18.399999999999999</v>
      </c>
      <c r="G1558" t="str">
        <f>VLOOKUP(K1558,Questions!B:I,4,FALSE)</f>
        <v>Control</v>
      </c>
      <c r="H1558" t="str">
        <f>VLOOKUP(K1558,Questions!B:I,5,FALSE)</f>
        <v>2nd Order Belief-Desire Reasoning - Control</v>
      </c>
      <c r="I1558" t="str">
        <f>VLOOKUP(K1558,Questions!B:I,6,FALSE)</f>
        <v>Control</v>
      </c>
      <c r="J1558" t="s">
        <v>3781</v>
      </c>
      <c r="K1558" t="s">
        <v>77</v>
      </c>
      <c r="L1558" t="str">
        <f>VLOOKUP(K1558,Questions!B:H,7,FALSE)</f>
        <v>Exc-5upOnly</v>
      </c>
      <c r="M1558">
        <v>1</v>
      </c>
      <c r="O1558">
        <v>0</v>
      </c>
      <c r="P1558">
        <v>1</v>
      </c>
      <c r="Q1558">
        <v>0</v>
      </c>
    </row>
    <row r="1559" spans="1:17" x14ac:dyDescent="0.2">
      <c r="A1559" t="s">
        <v>3371</v>
      </c>
      <c r="B1559" t="s">
        <v>3065</v>
      </c>
      <c r="C1559" t="s">
        <v>3358</v>
      </c>
      <c r="D1559" t="s">
        <v>3365</v>
      </c>
      <c r="E1559">
        <f>VLOOKUP(K1559,Questions!B:I,2,FALSE)</f>
        <v>18</v>
      </c>
      <c r="F1559">
        <f>VLOOKUP(K1559,Questions!B:I,3,FALSE)</f>
        <v>18.5</v>
      </c>
      <c r="G1559" t="str">
        <f>VLOOKUP(K1559,Questions!B:I,4,FALSE)</f>
        <v>Explanation</v>
      </c>
      <c r="H1559" t="str">
        <f>VLOOKUP(K1559,Questions!B:I,5,FALSE)</f>
        <v>False Belief - Emotion</v>
      </c>
      <c r="I1559" t="str">
        <f>VLOOKUP(K1559,Questions!B:I,6,FALSE)</f>
        <v>Belief</v>
      </c>
      <c r="J1559" t="s">
        <v>3782</v>
      </c>
      <c r="K1559" t="s">
        <v>78</v>
      </c>
      <c r="L1559" t="str">
        <f>VLOOKUP(K1559,Questions!B:H,7,FALSE)</f>
        <v>Exc-5upOnly</v>
      </c>
      <c r="M1559">
        <v>1</v>
      </c>
      <c r="N1559" t="s">
        <v>2409</v>
      </c>
      <c r="O1559">
        <v>0</v>
      </c>
      <c r="P1559">
        <v>1</v>
      </c>
      <c r="Q1559">
        <v>0</v>
      </c>
    </row>
    <row r="1560" spans="1:17" x14ac:dyDescent="0.2">
      <c r="A1560" t="s">
        <v>3371</v>
      </c>
      <c r="B1560" t="s">
        <v>3065</v>
      </c>
      <c r="C1560" t="s">
        <v>3358</v>
      </c>
      <c r="D1560" t="s">
        <v>3365</v>
      </c>
      <c r="E1560">
        <f>VLOOKUP(K1560,Questions!B:I,2,FALSE)</f>
        <v>19</v>
      </c>
      <c r="F1560">
        <f>VLOOKUP(K1560,Questions!B:I,3,FALSE)</f>
        <v>19.100000000000001</v>
      </c>
      <c r="G1560" t="str">
        <f>VLOOKUP(K1560,Questions!B:I,4,FALSE)</f>
        <v>Explanation</v>
      </c>
      <c r="H1560" t="str">
        <f>VLOOKUP(K1560,Questions!B:I,5,FALSE)</f>
        <v>Sarcasm</v>
      </c>
      <c r="I1560" t="str">
        <f>VLOOKUP(K1560,Questions!B:I,6,FALSE)</f>
        <v>Sarcasm</v>
      </c>
      <c r="J1560" t="s">
        <v>3783</v>
      </c>
      <c r="K1560" t="s">
        <v>79</v>
      </c>
      <c r="L1560" t="str">
        <f>VLOOKUP(K1560,Questions!B:H,7,FALSE)</f>
        <v>Exc-5upOnly</v>
      </c>
      <c r="M1560">
        <v>1</v>
      </c>
      <c r="N1560" t="s">
        <v>2410</v>
      </c>
      <c r="O1560">
        <v>0</v>
      </c>
      <c r="P1560">
        <v>1</v>
      </c>
      <c r="Q1560">
        <v>0</v>
      </c>
    </row>
    <row r="1561" spans="1:17" x14ac:dyDescent="0.2">
      <c r="A1561" t="s">
        <v>3371</v>
      </c>
      <c r="B1561" t="s">
        <v>3065</v>
      </c>
      <c r="C1561" t="s">
        <v>3358</v>
      </c>
      <c r="D1561" t="s">
        <v>3365</v>
      </c>
      <c r="E1561">
        <f>VLOOKUP(K1561,Questions!B:I,2,FALSE)</f>
        <v>19</v>
      </c>
      <c r="F1561">
        <f>VLOOKUP(K1561,Questions!B:I,3,FALSE)</f>
        <v>19.2</v>
      </c>
      <c r="G1561" t="str">
        <f>VLOOKUP(K1561,Questions!B:I,4,FALSE)</f>
        <v>2AFC</v>
      </c>
      <c r="H1561" t="str">
        <f>VLOOKUP(K1561,Questions!B:I,5,FALSE)</f>
        <v>Sarcasm</v>
      </c>
      <c r="I1561" t="str">
        <f>VLOOKUP(K1561,Questions!B:I,6,FALSE)</f>
        <v>Sarcasm</v>
      </c>
      <c r="J1561" t="s">
        <v>3784</v>
      </c>
      <c r="K1561" t="s">
        <v>80</v>
      </c>
      <c r="L1561" t="str">
        <f>VLOOKUP(K1561,Questions!B:H,7,FALSE)</f>
        <v>Exc-5upOnly</v>
      </c>
      <c r="M1561">
        <v>1</v>
      </c>
      <c r="O1561">
        <v>0</v>
      </c>
      <c r="P1561">
        <v>1</v>
      </c>
      <c r="Q1561">
        <v>0</v>
      </c>
    </row>
    <row r="1562" spans="1:17" x14ac:dyDescent="0.2">
      <c r="A1562" t="s">
        <v>3371</v>
      </c>
      <c r="B1562" t="s">
        <v>3066</v>
      </c>
      <c r="C1562" t="s">
        <v>3356</v>
      </c>
      <c r="D1562" t="s">
        <v>3364</v>
      </c>
      <c r="E1562">
        <f>VLOOKUP(K1562,Questions!B:I,2,FALSE)</f>
        <v>1</v>
      </c>
      <c r="F1562">
        <f>VLOOKUP(K1562,Questions!B:I,3,FALSE)</f>
        <v>1.1000000000000001</v>
      </c>
      <c r="G1562" t="str">
        <f>VLOOKUP(K1562,Questions!B:I,4,FALSE)</f>
        <v>2AFC</v>
      </c>
      <c r="H1562" t="str">
        <f>VLOOKUP(K1562,Questions!B:I,5,FALSE)</f>
        <v>Common Desires</v>
      </c>
      <c r="I1562" t="str">
        <f>VLOOKUP(K1562,Questions!B:I,6,FALSE)</f>
        <v>Desires</v>
      </c>
      <c r="J1562" t="s">
        <v>3719</v>
      </c>
      <c r="K1562" t="s">
        <v>10</v>
      </c>
      <c r="L1562" t="str">
        <f>VLOOKUP(K1562,Questions!B:H,7,FALSE)</f>
        <v>Inc</v>
      </c>
      <c r="M1562">
        <v>1</v>
      </c>
      <c r="O1562">
        <v>0</v>
      </c>
      <c r="P1562">
        <v>1</v>
      </c>
      <c r="Q1562">
        <v>0</v>
      </c>
    </row>
    <row r="1563" spans="1:17" x14ac:dyDescent="0.2">
      <c r="A1563" t="s">
        <v>3371</v>
      </c>
      <c r="B1563" t="s">
        <v>3066</v>
      </c>
      <c r="C1563" t="s">
        <v>3356</v>
      </c>
      <c r="D1563" t="s">
        <v>3362</v>
      </c>
      <c r="E1563">
        <f>VLOOKUP(K1563,Questions!B:I,2,FALSE)</f>
        <v>2</v>
      </c>
      <c r="F1563">
        <f>VLOOKUP(K1563,Questions!B:I,3,FALSE)</f>
        <v>2.1</v>
      </c>
      <c r="G1563" t="str">
        <f>VLOOKUP(K1563,Questions!B:I,4,FALSE)</f>
        <v>2AFC</v>
      </c>
      <c r="H1563" t="str">
        <f>VLOOKUP(K1563,Questions!B:I,5,FALSE)</f>
        <v>Diverse Desires</v>
      </c>
      <c r="I1563" t="str">
        <f>VLOOKUP(K1563,Questions!B:I,6,FALSE)</f>
        <v>Desires</v>
      </c>
      <c r="J1563" t="s">
        <v>3718</v>
      </c>
      <c r="K1563" t="s">
        <v>3170</v>
      </c>
      <c r="L1563" t="str">
        <f>VLOOKUP(K1563,Questions!B:H,7,FALSE)</f>
        <v>Inc</v>
      </c>
      <c r="M1563">
        <v>1</v>
      </c>
      <c r="O1563">
        <v>0</v>
      </c>
      <c r="P1563">
        <v>1</v>
      </c>
      <c r="Q1563">
        <v>0</v>
      </c>
    </row>
    <row r="1564" spans="1:17" x14ac:dyDescent="0.2">
      <c r="A1564" t="s">
        <v>3371</v>
      </c>
      <c r="B1564" t="s">
        <v>3066</v>
      </c>
      <c r="C1564" t="s">
        <v>3356</v>
      </c>
      <c r="D1564" t="s">
        <v>3362</v>
      </c>
      <c r="E1564">
        <f>VLOOKUP(K1564,Questions!B:I,2,FALSE)</f>
        <v>3</v>
      </c>
      <c r="F1564">
        <f>VLOOKUP(K1564,Questions!B:I,3,FALSE)</f>
        <v>3.1</v>
      </c>
      <c r="G1564" t="str">
        <f>VLOOKUP(K1564,Questions!B:I,4,FALSE)</f>
        <v>2AFC</v>
      </c>
      <c r="H1564" t="str">
        <f>VLOOKUP(K1564,Questions!B:I,5,FALSE)</f>
        <v>Diverse Beliefs</v>
      </c>
      <c r="I1564" t="str">
        <f>VLOOKUP(K1564,Questions!B:I,6,FALSE)</f>
        <v>Desires</v>
      </c>
      <c r="J1564" t="s">
        <v>3719</v>
      </c>
      <c r="K1564" t="s">
        <v>15</v>
      </c>
      <c r="L1564" t="str">
        <f>VLOOKUP(K1564,Questions!B:H,7,FALSE)</f>
        <v>Inc</v>
      </c>
      <c r="M1564">
        <v>1</v>
      </c>
      <c r="O1564">
        <v>0</v>
      </c>
      <c r="P1564">
        <v>1</v>
      </c>
      <c r="Q1564">
        <v>0</v>
      </c>
    </row>
    <row r="1565" spans="1:17" x14ac:dyDescent="0.2">
      <c r="A1565" t="s">
        <v>3371</v>
      </c>
      <c r="B1565" t="s">
        <v>3066</v>
      </c>
      <c r="C1565" t="s">
        <v>3356</v>
      </c>
      <c r="D1565" t="s">
        <v>3362</v>
      </c>
      <c r="E1565">
        <f>VLOOKUP(K1565,Questions!B:I,2,FALSE)</f>
        <v>4</v>
      </c>
      <c r="F1565">
        <f>VLOOKUP(K1565,Questions!B:I,3,FALSE)</f>
        <v>4.0999999999999996</v>
      </c>
      <c r="G1565" t="str">
        <f>VLOOKUP(K1565,Questions!B:I,4,FALSE)</f>
        <v>2AFC</v>
      </c>
      <c r="H1565" t="str">
        <f>VLOOKUP(K1565,Questions!B:I,5,FALSE)</f>
        <v>Reference - Easy</v>
      </c>
      <c r="I1565" t="str">
        <f>VLOOKUP(K1565,Questions!B:I,6,FALSE)</f>
        <v>Reference</v>
      </c>
      <c r="J1565" t="s">
        <v>3720</v>
      </c>
      <c r="K1565" t="s">
        <v>17</v>
      </c>
      <c r="L1565" t="str">
        <f>VLOOKUP(K1565,Questions!B:H,7,FALSE)</f>
        <v>Inc</v>
      </c>
      <c r="M1565">
        <v>1</v>
      </c>
      <c r="O1565">
        <v>0</v>
      </c>
      <c r="P1565">
        <v>1</v>
      </c>
      <c r="Q1565">
        <v>0</v>
      </c>
    </row>
    <row r="1566" spans="1:17" x14ac:dyDescent="0.2">
      <c r="A1566" t="s">
        <v>3371</v>
      </c>
      <c r="B1566" t="s">
        <v>3066</v>
      </c>
      <c r="C1566" t="s">
        <v>3356</v>
      </c>
      <c r="D1566" t="s">
        <v>3362</v>
      </c>
      <c r="E1566">
        <f>VLOOKUP(K1566,Questions!B:I,2,FALSE)</f>
        <v>4</v>
      </c>
      <c r="F1566">
        <f>VLOOKUP(K1566,Questions!B:I,3,FALSE)</f>
        <v>4.2</v>
      </c>
      <c r="G1566" t="str">
        <f>VLOOKUP(K1566,Questions!B:I,4,FALSE)</f>
        <v>Explanation</v>
      </c>
      <c r="H1566" t="str">
        <f>VLOOKUP(K1566,Questions!B:I,5,FALSE)</f>
        <v>Reference - Easy</v>
      </c>
      <c r="I1566" t="str">
        <f>VLOOKUP(K1566,Questions!B:I,6,FALSE)</f>
        <v>Reference</v>
      </c>
      <c r="J1566" t="s">
        <v>3721</v>
      </c>
      <c r="K1566" t="s">
        <v>19</v>
      </c>
      <c r="L1566" t="str">
        <f>VLOOKUP(K1566,Questions!B:H,7,FALSE)</f>
        <v>Inc</v>
      </c>
      <c r="M1566">
        <v>1</v>
      </c>
      <c r="N1566" t="s">
        <v>2436</v>
      </c>
      <c r="O1566">
        <v>0</v>
      </c>
      <c r="P1566">
        <v>1</v>
      </c>
      <c r="Q1566">
        <v>0</v>
      </c>
    </row>
    <row r="1567" spans="1:17" x14ac:dyDescent="0.2">
      <c r="A1567" t="s">
        <v>3371</v>
      </c>
      <c r="B1567" t="s">
        <v>3066</v>
      </c>
      <c r="C1567" t="s">
        <v>3356</v>
      </c>
      <c r="D1567" t="s">
        <v>3362</v>
      </c>
      <c r="E1567">
        <f>VLOOKUP(K1567,Questions!B:I,2,FALSE)</f>
        <v>5</v>
      </c>
      <c r="F1567">
        <f>VLOOKUP(K1567,Questions!B:I,3,FALSE)</f>
        <v>5.0999999999999996</v>
      </c>
      <c r="G1567" t="str">
        <f>VLOOKUP(K1567,Questions!B:I,4,FALSE)</f>
        <v>2AFC</v>
      </c>
      <c r="H1567" t="str">
        <f>VLOOKUP(K1567,Questions!B:I,5,FALSE)</f>
        <v>False Belief - Location</v>
      </c>
      <c r="I1567" t="str">
        <f>VLOOKUP(K1567,Questions!B:I,6,FALSE)</f>
        <v>Belief</v>
      </c>
      <c r="J1567" t="s">
        <v>3722</v>
      </c>
      <c r="K1567" t="s">
        <v>20</v>
      </c>
      <c r="L1567" t="str">
        <f>VLOOKUP(K1567,Questions!B:H,7,FALSE)</f>
        <v>Inc</v>
      </c>
      <c r="M1567">
        <v>1</v>
      </c>
      <c r="O1567">
        <v>0</v>
      </c>
      <c r="P1567">
        <v>1</v>
      </c>
      <c r="Q1567">
        <v>0</v>
      </c>
    </row>
    <row r="1568" spans="1:17" x14ac:dyDescent="0.2">
      <c r="A1568" t="s">
        <v>3371</v>
      </c>
      <c r="B1568" t="s">
        <v>3066</v>
      </c>
      <c r="C1568" t="s">
        <v>3356</v>
      </c>
      <c r="D1568" t="s">
        <v>3362</v>
      </c>
      <c r="E1568">
        <f>VLOOKUP(K1568,Questions!B:I,2,FALSE)</f>
        <v>5</v>
      </c>
      <c r="F1568">
        <f>VLOOKUP(K1568,Questions!B:I,3,FALSE)</f>
        <v>5.2</v>
      </c>
      <c r="G1568" t="str">
        <f>VLOOKUP(K1568,Questions!B:I,4,FALSE)</f>
        <v>Explanation</v>
      </c>
      <c r="H1568" t="str">
        <f>VLOOKUP(K1568,Questions!B:I,5,FALSE)</f>
        <v>False Belief - Location</v>
      </c>
      <c r="I1568" t="str">
        <f>VLOOKUP(K1568,Questions!B:I,6,FALSE)</f>
        <v>Belief</v>
      </c>
      <c r="J1568" t="s">
        <v>3723</v>
      </c>
      <c r="K1568" t="s">
        <v>21</v>
      </c>
      <c r="L1568" t="str">
        <f>VLOOKUP(K1568,Questions!B:H,7,FALSE)</f>
        <v>Inc</v>
      </c>
      <c r="M1568">
        <v>1</v>
      </c>
      <c r="N1568" t="s">
        <v>2437</v>
      </c>
      <c r="O1568">
        <v>0</v>
      </c>
      <c r="P1568">
        <v>1</v>
      </c>
      <c r="Q1568">
        <v>0</v>
      </c>
    </row>
    <row r="1569" spans="1:17" x14ac:dyDescent="0.2">
      <c r="A1569" t="s">
        <v>3371</v>
      </c>
      <c r="B1569" t="s">
        <v>3066</v>
      </c>
      <c r="C1569" t="s">
        <v>3356</v>
      </c>
      <c r="D1569" t="s">
        <v>3362</v>
      </c>
      <c r="E1569">
        <f>VLOOKUP(K1569,Questions!B:I,2,FALSE)</f>
        <v>5</v>
      </c>
      <c r="F1569">
        <f>VLOOKUP(K1569,Questions!B:I,3,FALSE)</f>
        <v>5.3</v>
      </c>
      <c r="G1569" t="str">
        <f>VLOOKUP(K1569,Questions!B:I,4,FALSE)</f>
        <v>Control</v>
      </c>
      <c r="H1569" t="str">
        <f>VLOOKUP(K1569,Questions!B:I,5,FALSE)</f>
        <v>False Belief - Location</v>
      </c>
      <c r="I1569" t="str">
        <f>VLOOKUP(K1569,Questions!B:I,6,FALSE)</f>
        <v>Belief</v>
      </c>
      <c r="J1569" t="s">
        <v>3724</v>
      </c>
      <c r="K1569" t="s">
        <v>987</v>
      </c>
      <c r="L1569" t="str">
        <f>VLOOKUP(K1569,Questions!B:H,7,FALSE)</f>
        <v>Inc</v>
      </c>
      <c r="M1569">
        <v>1</v>
      </c>
      <c r="O1569">
        <v>0</v>
      </c>
      <c r="P1569">
        <v>1</v>
      </c>
      <c r="Q1569">
        <v>0</v>
      </c>
    </row>
    <row r="1570" spans="1:17" x14ac:dyDescent="0.2">
      <c r="A1570" t="s">
        <v>3371</v>
      </c>
      <c r="B1570" t="s">
        <v>3066</v>
      </c>
      <c r="C1570" t="s">
        <v>3356</v>
      </c>
      <c r="D1570" t="s">
        <v>3362</v>
      </c>
      <c r="E1570">
        <f>VLOOKUP(K1570,Questions!B:I,2,FALSE)</f>
        <v>6</v>
      </c>
      <c r="F1570">
        <f>VLOOKUP(K1570,Questions!B:I,3,FALSE)</f>
        <v>6.1</v>
      </c>
      <c r="G1570" t="str">
        <f>VLOOKUP(K1570,Questions!B:I,4,FALSE)</f>
        <v>Control</v>
      </c>
      <c r="H1570" t="str">
        <f>VLOOKUP(K1570,Questions!B:I,5,FALSE)</f>
        <v>Control</v>
      </c>
      <c r="I1570" t="str">
        <f>VLOOKUP(K1570,Questions!B:I,6,FALSE)</f>
        <v>Control</v>
      </c>
      <c r="J1570" t="s">
        <v>3725</v>
      </c>
      <c r="K1570" t="s">
        <v>23</v>
      </c>
      <c r="L1570" t="str">
        <f>VLOOKUP(K1570,Questions!B:H,7,FALSE)</f>
        <v>Inc</v>
      </c>
      <c r="M1570">
        <v>1</v>
      </c>
      <c r="O1570">
        <v>0</v>
      </c>
      <c r="P1570">
        <v>1</v>
      </c>
      <c r="Q1570">
        <v>0</v>
      </c>
    </row>
    <row r="1571" spans="1:17" x14ac:dyDescent="0.2">
      <c r="A1571" t="s">
        <v>3371</v>
      </c>
      <c r="B1571" t="s">
        <v>3066</v>
      </c>
      <c r="C1571" t="s">
        <v>3356</v>
      </c>
      <c r="D1571" t="s">
        <v>3362</v>
      </c>
      <c r="E1571">
        <f>VLOOKUP(K1571,Questions!B:I,2,FALSE)</f>
        <v>7</v>
      </c>
      <c r="F1571">
        <f>VLOOKUP(K1571,Questions!B:I,3,FALSE)</f>
        <v>7.1</v>
      </c>
      <c r="G1571" t="str">
        <f>VLOOKUP(K1571,Questions!B:I,4,FALSE)</f>
        <v>2AFC</v>
      </c>
      <c r="H1571" t="str">
        <f>VLOOKUP(K1571,Questions!B:I,5,FALSE)</f>
        <v>False Belief - Location</v>
      </c>
      <c r="I1571" t="str">
        <f>VLOOKUP(K1571,Questions!B:I,6,FALSE)</f>
        <v>Belief</v>
      </c>
      <c r="J1571" t="s">
        <v>3726</v>
      </c>
      <c r="K1571" t="s">
        <v>24</v>
      </c>
      <c r="L1571" t="str">
        <f>VLOOKUP(K1571,Questions!B:H,7,FALSE)</f>
        <v>Inc</v>
      </c>
      <c r="M1571">
        <v>1</v>
      </c>
      <c r="O1571">
        <v>0</v>
      </c>
      <c r="P1571">
        <v>1</v>
      </c>
      <c r="Q1571">
        <v>0</v>
      </c>
    </row>
    <row r="1572" spans="1:17" x14ac:dyDescent="0.2">
      <c r="A1572" t="s">
        <v>3371</v>
      </c>
      <c r="B1572" t="s">
        <v>3066</v>
      </c>
      <c r="C1572" t="s">
        <v>3356</v>
      </c>
      <c r="D1572" t="s">
        <v>3362</v>
      </c>
      <c r="E1572">
        <f>VLOOKUP(K1572,Questions!B:I,2,FALSE)</f>
        <v>7</v>
      </c>
      <c r="F1572">
        <f>VLOOKUP(K1572,Questions!B:I,3,FALSE)</f>
        <v>7.2</v>
      </c>
      <c r="G1572" t="str">
        <f>VLOOKUP(K1572,Questions!B:I,4,FALSE)</f>
        <v>Explanation</v>
      </c>
      <c r="H1572" t="str">
        <f>VLOOKUP(K1572,Questions!B:I,5,FALSE)</f>
        <v>False Belief - Location</v>
      </c>
      <c r="I1572" t="str">
        <f>VLOOKUP(K1572,Questions!B:I,6,FALSE)</f>
        <v>Belief</v>
      </c>
      <c r="J1572" t="s">
        <v>3727</v>
      </c>
      <c r="K1572" t="s">
        <v>25</v>
      </c>
      <c r="L1572" t="str">
        <f>VLOOKUP(K1572,Questions!B:H,7,FALSE)</f>
        <v>Inc</v>
      </c>
      <c r="M1572">
        <v>1</v>
      </c>
      <c r="N1572" t="s">
        <v>2438</v>
      </c>
      <c r="O1572">
        <v>0</v>
      </c>
      <c r="P1572">
        <v>1</v>
      </c>
      <c r="Q1572">
        <v>0</v>
      </c>
    </row>
    <row r="1573" spans="1:17" x14ac:dyDescent="0.2">
      <c r="A1573" t="s">
        <v>3371</v>
      </c>
      <c r="B1573" t="s">
        <v>3066</v>
      </c>
      <c r="C1573" t="s">
        <v>3356</v>
      </c>
      <c r="D1573" t="s">
        <v>3362</v>
      </c>
      <c r="E1573">
        <f>VLOOKUP(K1573,Questions!B:I,2,FALSE)</f>
        <v>7</v>
      </c>
      <c r="F1573">
        <f>VLOOKUP(K1573,Questions!B:I,3,FALSE)</f>
        <v>7.3</v>
      </c>
      <c r="G1573" t="str">
        <f>VLOOKUP(K1573,Questions!B:I,4,FALSE)</f>
        <v>Explanation</v>
      </c>
      <c r="H1573" t="str">
        <f>VLOOKUP(K1573,Questions!B:I,5,FALSE)</f>
        <v>Emotion</v>
      </c>
      <c r="I1573" t="str">
        <f>VLOOKUP(K1573,Questions!B:I,6,FALSE)</f>
        <v>Emotion</v>
      </c>
      <c r="J1573" t="s">
        <v>3728</v>
      </c>
      <c r="K1573" t="s">
        <v>28</v>
      </c>
      <c r="L1573" t="str">
        <f>VLOOKUP(K1573,Questions!B:H,7,FALSE)</f>
        <v>Inc</v>
      </c>
      <c r="M1573">
        <v>1</v>
      </c>
      <c r="N1573" t="s">
        <v>2439</v>
      </c>
      <c r="O1573">
        <v>0</v>
      </c>
      <c r="P1573">
        <v>1</v>
      </c>
      <c r="Q1573">
        <v>0</v>
      </c>
    </row>
    <row r="1574" spans="1:17" x14ac:dyDescent="0.2">
      <c r="A1574" t="s">
        <v>3371</v>
      </c>
      <c r="B1574" t="s">
        <v>3066</v>
      </c>
      <c r="C1574" t="s">
        <v>3356</v>
      </c>
      <c r="D1574" t="s">
        <v>3362</v>
      </c>
      <c r="E1574">
        <f>VLOOKUP(K1574,Questions!B:I,2,FALSE)</f>
        <v>7</v>
      </c>
      <c r="F1574">
        <f>VLOOKUP(K1574,Questions!B:I,3,FALSE)</f>
        <v>7.4</v>
      </c>
      <c r="G1574" t="str">
        <f>VLOOKUP(K1574,Questions!B:I,4,FALSE)</f>
        <v>2AFC</v>
      </c>
      <c r="H1574" t="str">
        <f>VLOOKUP(K1574,Questions!B:I,5,FALSE)</f>
        <v>Moral Reasoning False Beliefs</v>
      </c>
      <c r="I1574" t="str">
        <f>VLOOKUP(K1574,Questions!B:I,6,FALSE)</f>
        <v>Moral Reasoning</v>
      </c>
      <c r="J1574" t="s">
        <v>3729</v>
      </c>
      <c r="K1574" t="s">
        <v>30</v>
      </c>
      <c r="L1574" t="str">
        <f>VLOOKUP(K1574,Questions!B:H,7,FALSE)</f>
        <v>Inc</v>
      </c>
      <c r="M1574">
        <v>1</v>
      </c>
      <c r="O1574">
        <v>0</v>
      </c>
      <c r="P1574">
        <v>1</v>
      </c>
      <c r="Q1574">
        <v>0</v>
      </c>
    </row>
    <row r="1575" spans="1:17" x14ac:dyDescent="0.2">
      <c r="A1575" t="s">
        <v>3371</v>
      </c>
      <c r="B1575" t="s">
        <v>3066</v>
      </c>
      <c r="C1575" t="s">
        <v>3356</v>
      </c>
      <c r="D1575" t="s">
        <v>3362</v>
      </c>
      <c r="E1575">
        <f>VLOOKUP(K1575,Questions!B:I,2,FALSE)</f>
        <v>7</v>
      </c>
      <c r="F1575">
        <f>VLOOKUP(K1575,Questions!B:I,3,FALSE)</f>
        <v>7.5</v>
      </c>
      <c r="G1575" t="str">
        <f>VLOOKUP(K1575,Questions!B:I,4,FALSE)</f>
        <v>Explanation</v>
      </c>
      <c r="H1575" t="str">
        <f>VLOOKUP(K1575,Questions!B:I,5,FALSE)</f>
        <v>Moral Reasoning False Beliefs</v>
      </c>
      <c r="I1575" t="str">
        <f>VLOOKUP(K1575,Questions!B:I,6,FALSE)</f>
        <v>Moral Reasoning</v>
      </c>
      <c r="J1575" t="s">
        <v>3730</v>
      </c>
      <c r="K1575" t="s">
        <v>3654</v>
      </c>
      <c r="L1575" t="str">
        <f>VLOOKUP(K1575,Questions!B:H,7,FALSE)</f>
        <v>Inc</v>
      </c>
      <c r="M1575">
        <v>1</v>
      </c>
      <c r="N1575" t="s">
        <v>2440</v>
      </c>
      <c r="O1575">
        <v>0</v>
      </c>
      <c r="P1575">
        <v>1</v>
      </c>
      <c r="Q1575">
        <v>0</v>
      </c>
    </row>
    <row r="1576" spans="1:17" x14ac:dyDescent="0.2">
      <c r="A1576" t="s">
        <v>3371</v>
      </c>
      <c r="B1576" t="s">
        <v>3066</v>
      </c>
      <c r="C1576" t="s">
        <v>3356</v>
      </c>
      <c r="D1576" t="s">
        <v>3362</v>
      </c>
      <c r="E1576">
        <f>VLOOKUP(K1576,Questions!B:I,2,FALSE)</f>
        <v>7</v>
      </c>
      <c r="F1576">
        <f>VLOOKUP(K1576,Questions!B:I,3,FALSE)</f>
        <v>7.6</v>
      </c>
      <c r="G1576" t="str">
        <f>VLOOKUP(K1576,Questions!B:I,4,FALSE)</f>
        <v>2AFC</v>
      </c>
      <c r="H1576" t="str">
        <f>VLOOKUP(K1576,Questions!B:I,5,FALSE)</f>
        <v>Moral Reasoning False Beliefs</v>
      </c>
      <c r="I1576" t="str">
        <f>VLOOKUP(K1576,Questions!B:I,6,FALSE)</f>
        <v>Moral Reasoning</v>
      </c>
      <c r="J1576" t="s">
        <v>3731</v>
      </c>
      <c r="K1576" t="s">
        <v>31</v>
      </c>
      <c r="L1576" t="str">
        <f>VLOOKUP(K1576,Questions!B:H,7,FALSE)</f>
        <v>Inc</v>
      </c>
      <c r="M1576">
        <v>1</v>
      </c>
      <c r="O1576">
        <v>0</v>
      </c>
      <c r="P1576">
        <v>1</v>
      </c>
      <c r="Q1576">
        <v>0</v>
      </c>
    </row>
    <row r="1577" spans="1:17" x14ac:dyDescent="0.2">
      <c r="A1577" t="s">
        <v>3371</v>
      </c>
      <c r="B1577" t="s">
        <v>3066</v>
      </c>
      <c r="C1577" t="s">
        <v>3356</v>
      </c>
      <c r="D1577" t="s">
        <v>3362</v>
      </c>
      <c r="E1577">
        <f>VLOOKUP(K1577,Questions!B:I,2,FALSE)</f>
        <v>7</v>
      </c>
      <c r="F1577">
        <f>VLOOKUP(K1577,Questions!B:I,3,FALSE)</f>
        <v>7.7</v>
      </c>
      <c r="G1577" t="str">
        <f>VLOOKUP(K1577,Questions!B:I,4,FALSE)</f>
        <v>Explanation</v>
      </c>
      <c r="H1577" t="str">
        <f>VLOOKUP(K1577,Questions!B:I,5,FALSE)</f>
        <v>Moral Reasoning False Beliefs</v>
      </c>
      <c r="I1577" t="str">
        <f>VLOOKUP(K1577,Questions!B:I,6,FALSE)</f>
        <v>Moral Reasoning</v>
      </c>
      <c r="J1577" t="s">
        <v>3732</v>
      </c>
      <c r="K1577" t="s">
        <v>3655</v>
      </c>
      <c r="L1577" t="str">
        <f>VLOOKUP(K1577,Questions!B:H,7,FALSE)</f>
        <v>Inc</v>
      </c>
      <c r="M1577">
        <v>1</v>
      </c>
      <c r="N1577" t="s">
        <v>2441</v>
      </c>
      <c r="O1577">
        <v>0</v>
      </c>
      <c r="P1577">
        <v>1</v>
      </c>
      <c r="Q1577">
        <v>0</v>
      </c>
    </row>
    <row r="1578" spans="1:17" x14ac:dyDescent="0.2">
      <c r="A1578" t="s">
        <v>3371</v>
      </c>
      <c r="B1578" t="s">
        <v>3066</v>
      </c>
      <c r="C1578" t="s">
        <v>3356</v>
      </c>
      <c r="D1578" t="s">
        <v>3362</v>
      </c>
      <c r="E1578">
        <f>VLOOKUP(K1578,Questions!B:I,2,FALSE)</f>
        <v>8</v>
      </c>
      <c r="F1578">
        <f>VLOOKUP(K1578,Questions!B:I,3,FALSE)</f>
        <v>8.1</v>
      </c>
      <c r="G1578" t="str">
        <f>VLOOKUP(K1578,Questions!B:I,4,FALSE)</f>
        <v>Control</v>
      </c>
      <c r="H1578" t="str">
        <f>VLOOKUP(K1578,Questions!B:I,5,FALSE)</f>
        <v>False Belief - Control</v>
      </c>
      <c r="I1578" t="str">
        <f>VLOOKUP(K1578,Questions!B:I,6,FALSE)</f>
        <v>Control</v>
      </c>
      <c r="J1578" t="s">
        <v>3733</v>
      </c>
      <c r="K1578" t="s">
        <v>32</v>
      </c>
      <c r="L1578" t="str">
        <f>VLOOKUP(K1578,Questions!B:H,7,FALSE)</f>
        <v>Inc</v>
      </c>
      <c r="M1578">
        <v>1</v>
      </c>
      <c r="O1578">
        <v>0</v>
      </c>
      <c r="P1578">
        <v>1</v>
      </c>
      <c r="Q1578">
        <v>0</v>
      </c>
    </row>
    <row r="1579" spans="1:17" x14ac:dyDescent="0.2">
      <c r="A1579" t="s">
        <v>3371</v>
      </c>
      <c r="B1579" t="s">
        <v>3066</v>
      </c>
      <c r="C1579" t="s">
        <v>3356</v>
      </c>
      <c r="D1579" t="s">
        <v>3362</v>
      </c>
      <c r="E1579">
        <f>VLOOKUP(K1579,Questions!B:I,2,FALSE)</f>
        <v>8</v>
      </c>
      <c r="F1579">
        <f>VLOOKUP(K1579,Questions!B:I,3,FALSE)</f>
        <v>8.1999999999999993</v>
      </c>
      <c r="G1579" t="str">
        <f>VLOOKUP(K1579,Questions!B:I,4,FALSE)</f>
        <v>2AFC</v>
      </c>
      <c r="H1579" t="str">
        <f>VLOOKUP(K1579,Questions!B:I,5,FALSE)</f>
        <v>False Belief - Expectations</v>
      </c>
      <c r="I1579" t="str">
        <f>VLOOKUP(K1579,Questions!B:I,6,FALSE)</f>
        <v>Belief</v>
      </c>
      <c r="J1579" t="s">
        <v>3734</v>
      </c>
      <c r="K1579" t="s">
        <v>33</v>
      </c>
      <c r="L1579" t="str">
        <f>VLOOKUP(K1579,Questions!B:H,7,FALSE)</f>
        <v>Inc</v>
      </c>
      <c r="M1579">
        <v>1</v>
      </c>
      <c r="O1579">
        <v>0</v>
      </c>
      <c r="P1579">
        <v>1</v>
      </c>
      <c r="Q1579">
        <v>0</v>
      </c>
    </row>
    <row r="1580" spans="1:17" x14ac:dyDescent="0.2">
      <c r="A1580" t="s">
        <v>3371</v>
      </c>
      <c r="B1580" t="s">
        <v>3066</v>
      </c>
      <c r="C1580" t="s">
        <v>3356</v>
      </c>
      <c r="D1580" t="s">
        <v>3362</v>
      </c>
      <c r="E1580">
        <f>VLOOKUP(K1580,Questions!B:I,2,FALSE)</f>
        <v>8</v>
      </c>
      <c r="F1580">
        <f>VLOOKUP(K1580,Questions!B:I,3,FALSE)</f>
        <v>8.3000000000000007</v>
      </c>
      <c r="G1580" t="str">
        <f>VLOOKUP(K1580,Questions!B:I,4,FALSE)</f>
        <v>Explanation</v>
      </c>
      <c r="H1580" t="str">
        <f>VLOOKUP(K1580,Questions!B:I,5,FALSE)</f>
        <v>False Belief - Expectations</v>
      </c>
      <c r="I1580" t="str">
        <f>VLOOKUP(K1580,Questions!B:I,6,FALSE)</f>
        <v>Belief</v>
      </c>
      <c r="J1580" t="s">
        <v>3735</v>
      </c>
      <c r="K1580" t="s">
        <v>34</v>
      </c>
      <c r="L1580" t="str">
        <f>VLOOKUP(K1580,Questions!B:H,7,FALSE)</f>
        <v>Inc</v>
      </c>
      <c r="M1580">
        <v>1</v>
      </c>
      <c r="N1580" t="s">
        <v>2442</v>
      </c>
      <c r="O1580">
        <v>0</v>
      </c>
      <c r="P1580">
        <v>1</v>
      </c>
      <c r="Q1580">
        <v>0</v>
      </c>
    </row>
    <row r="1581" spans="1:17" x14ac:dyDescent="0.2">
      <c r="A1581" t="s">
        <v>3371</v>
      </c>
      <c r="B1581" t="s">
        <v>3066</v>
      </c>
      <c r="C1581" t="s">
        <v>3356</v>
      </c>
      <c r="D1581" t="s">
        <v>3362</v>
      </c>
      <c r="E1581">
        <f>VLOOKUP(K1581,Questions!B:I,2,FALSE)</f>
        <v>9</v>
      </c>
      <c r="F1581">
        <f>VLOOKUP(K1581,Questions!B:I,3,FALSE)</f>
        <v>9.1</v>
      </c>
      <c r="G1581" t="str">
        <f>VLOOKUP(K1581,Questions!B:I,4,FALSE)</f>
        <v>Control</v>
      </c>
      <c r="H1581" t="str">
        <f>VLOOKUP(K1581,Questions!B:I,5,FALSE)</f>
        <v>Control</v>
      </c>
      <c r="I1581" t="str">
        <f>VLOOKUP(K1581,Questions!B:I,6,FALSE)</f>
        <v>Control</v>
      </c>
      <c r="J1581" t="s">
        <v>3739</v>
      </c>
      <c r="K1581" t="s">
        <v>37</v>
      </c>
      <c r="L1581" t="str">
        <f>VLOOKUP(K1581,Questions!B:H,7,FALSE)</f>
        <v>Inc</v>
      </c>
      <c r="M1581">
        <v>1</v>
      </c>
      <c r="O1581">
        <v>0</v>
      </c>
      <c r="P1581">
        <v>1</v>
      </c>
      <c r="Q1581">
        <v>0</v>
      </c>
    </row>
    <row r="1582" spans="1:17" x14ac:dyDescent="0.2">
      <c r="A1582" t="s">
        <v>3371</v>
      </c>
      <c r="B1582" t="s">
        <v>3066</v>
      </c>
      <c r="C1582" t="s">
        <v>3356</v>
      </c>
      <c r="D1582" t="s">
        <v>3362</v>
      </c>
      <c r="E1582">
        <f>VLOOKUP(K1582,Questions!B:I,2,FALSE)</f>
        <v>10</v>
      </c>
      <c r="F1582">
        <f>VLOOKUP(K1582,Questions!B:I,3,FALSE)</f>
        <v>10.1</v>
      </c>
      <c r="G1582" t="str">
        <f>VLOOKUP(K1582,Questions!B:I,4,FALSE)</f>
        <v>2AFC</v>
      </c>
      <c r="H1582" t="str">
        <f>VLOOKUP(K1582,Questions!B:I,5,FALSE)</f>
        <v>Reference - Hard</v>
      </c>
      <c r="I1582" t="str">
        <f>VLOOKUP(K1582,Questions!B:I,6,FALSE)</f>
        <v>Reference</v>
      </c>
      <c r="J1582" t="s">
        <v>3740</v>
      </c>
      <c r="K1582" t="s">
        <v>38</v>
      </c>
      <c r="L1582" t="str">
        <f>VLOOKUP(K1582,Questions!B:H,7,FALSE)</f>
        <v>Inc</v>
      </c>
      <c r="M1582">
        <v>1</v>
      </c>
      <c r="O1582">
        <v>0</v>
      </c>
      <c r="P1582">
        <v>1</v>
      </c>
      <c r="Q1582">
        <v>0</v>
      </c>
    </row>
    <row r="1583" spans="1:17" x14ac:dyDescent="0.2">
      <c r="A1583" t="s">
        <v>3371</v>
      </c>
      <c r="B1583" t="s">
        <v>3066</v>
      </c>
      <c r="C1583" t="s">
        <v>3356</v>
      </c>
      <c r="D1583" t="s">
        <v>3362</v>
      </c>
      <c r="E1583">
        <f>VLOOKUP(K1583,Questions!B:I,2,FALSE)</f>
        <v>10</v>
      </c>
      <c r="F1583">
        <f>VLOOKUP(K1583,Questions!B:I,3,FALSE)</f>
        <v>10.199999999999999</v>
      </c>
      <c r="G1583" t="str">
        <f>VLOOKUP(K1583,Questions!B:I,4,FALSE)</f>
        <v>Explanation</v>
      </c>
      <c r="H1583" t="str">
        <f>VLOOKUP(K1583,Questions!B:I,5,FALSE)</f>
        <v>Reference - Hard</v>
      </c>
      <c r="I1583" t="str">
        <f>VLOOKUP(K1583,Questions!B:I,6,FALSE)</f>
        <v>Reference</v>
      </c>
      <c r="J1583" t="s">
        <v>3741</v>
      </c>
      <c r="K1583" t="s">
        <v>39</v>
      </c>
      <c r="L1583" t="str">
        <f>VLOOKUP(K1583,Questions!B:H,7,FALSE)</f>
        <v>Inc</v>
      </c>
      <c r="M1583">
        <v>1</v>
      </c>
      <c r="N1583" t="s">
        <v>2443</v>
      </c>
      <c r="O1583">
        <v>0</v>
      </c>
      <c r="P1583">
        <v>1</v>
      </c>
      <c r="Q1583">
        <v>0</v>
      </c>
    </row>
    <row r="1584" spans="1:17" x14ac:dyDescent="0.2">
      <c r="A1584" t="s">
        <v>3371</v>
      </c>
      <c r="B1584" t="s">
        <v>3066</v>
      </c>
      <c r="C1584" t="s">
        <v>3356</v>
      </c>
      <c r="D1584" t="s">
        <v>3362</v>
      </c>
      <c r="E1584">
        <f>VLOOKUP(K1584,Questions!B:I,2,FALSE)</f>
        <v>10</v>
      </c>
      <c r="F1584">
        <f>VLOOKUP(K1584,Questions!B:I,3,FALSE)</f>
        <v>10.3</v>
      </c>
      <c r="G1584" t="str">
        <f>VLOOKUP(K1584,Questions!B:I,4,FALSE)</f>
        <v>2AFC</v>
      </c>
      <c r="H1584" t="str">
        <f>VLOOKUP(K1584,Questions!B:I,5,FALSE)</f>
        <v>Reference - Hard</v>
      </c>
      <c r="I1584" t="str">
        <f>VLOOKUP(K1584,Questions!B:I,6,FALSE)</f>
        <v>Reference</v>
      </c>
      <c r="J1584" t="s">
        <v>3742</v>
      </c>
      <c r="K1584" t="s">
        <v>40</v>
      </c>
      <c r="L1584" t="str">
        <f>VLOOKUP(K1584,Questions!B:H,7,FALSE)</f>
        <v>Inc</v>
      </c>
      <c r="M1584">
        <v>1</v>
      </c>
      <c r="O1584">
        <v>0</v>
      </c>
      <c r="P1584">
        <v>1</v>
      </c>
      <c r="Q1584">
        <v>0</v>
      </c>
    </row>
    <row r="1585" spans="1:17" x14ac:dyDescent="0.2">
      <c r="A1585" t="s">
        <v>3371</v>
      </c>
      <c r="B1585" t="s">
        <v>3066</v>
      </c>
      <c r="C1585" t="s">
        <v>3356</v>
      </c>
      <c r="D1585" t="s">
        <v>3362</v>
      </c>
      <c r="E1585">
        <f>VLOOKUP(K1585,Questions!B:I,2,FALSE)</f>
        <v>10</v>
      </c>
      <c r="F1585">
        <f>VLOOKUP(K1585,Questions!B:I,3,FALSE)</f>
        <v>10.4</v>
      </c>
      <c r="G1585" t="str">
        <f>VLOOKUP(K1585,Questions!B:I,4,FALSE)</f>
        <v>Control</v>
      </c>
      <c r="H1585" t="str">
        <f>VLOOKUP(K1585,Questions!B:I,5,FALSE)</f>
        <v>Reference - Hard</v>
      </c>
      <c r="I1585" t="str">
        <f>VLOOKUP(K1585,Questions!B:I,6,FALSE)</f>
        <v>Reference</v>
      </c>
      <c r="J1585" t="s">
        <v>3743</v>
      </c>
      <c r="K1585" t="s">
        <v>41</v>
      </c>
      <c r="L1585" t="str">
        <f>VLOOKUP(K1585,Questions!B:H,7,FALSE)</f>
        <v>Inc</v>
      </c>
      <c r="M1585">
        <v>1</v>
      </c>
      <c r="N1585" t="s">
        <v>2444</v>
      </c>
      <c r="O1585">
        <v>0</v>
      </c>
      <c r="P1585">
        <v>1</v>
      </c>
      <c r="Q1585">
        <v>0</v>
      </c>
    </row>
    <row r="1586" spans="1:17" x14ac:dyDescent="0.2">
      <c r="A1586" t="s">
        <v>3371</v>
      </c>
      <c r="B1586" t="s">
        <v>3066</v>
      </c>
      <c r="C1586" t="s">
        <v>3356</v>
      </c>
      <c r="D1586" t="s">
        <v>3362</v>
      </c>
      <c r="E1586">
        <f>VLOOKUP(K1586,Questions!B:I,2,FALSE)</f>
        <v>11</v>
      </c>
      <c r="F1586">
        <f>VLOOKUP(K1586,Questions!B:I,3,FALSE)</f>
        <v>11.1</v>
      </c>
      <c r="G1586" t="str">
        <f>VLOOKUP(K1586,Questions!B:I,4,FALSE)</f>
        <v>Control</v>
      </c>
      <c r="H1586" t="str">
        <f>VLOOKUP(K1586,Questions!B:I,5,FALSE)</f>
        <v>Sarcasm - Control</v>
      </c>
      <c r="I1586" t="str">
        <f>VLOOKUP(K1586,Questions!B:I,6,FALSE)</f>
        <v>Control</v>
      </c>
      <c r="J1586" t="s">
        <v>3744</v>
      </c>
      <c r="K1586" t="s">
        <v>42</v>
      </c>
      <c r="L1586" t="str">
        <f>VLOOKUP(K1586,Questions!B:H,7,FALSE)</f>
        <v>Exc-5upOnly</v>
      </c>
      <c r="M1586">
        <v>1</v>
      </c>
      <c r="N1586" t="s">
        <v>2445</v>
      </c>
      <c r="O1586">
        <v>0</v>
      </c>
      <c r="P1586">
        <v>1</v>
      </c>
      <c r="Q1586">
        <v>0</v>
      </c>
    </row>
    <row r="1587" spans="1:17" x14ac:dyDescent="0.2">
      <c r="A1587" t="s">
        <v>3371</v>
      </c>
      <c r="B1587" t="s">
        <v>3066</v>
      </c>
      <c r="C1587" t="s">
        <v>3356</v>
      </c>
      <c r="D1587" t="s">
        <v>3362</v>
      </c>
      <c r="E1587">
        <f>VLOOKUP(K1587,Questions!B:I,2,FALSE)</f>
        <v>11</v>
      </c>
      <c r="F1587">
        <f>VLOOKUP(K1587,Questions!B:I,3,FALSE)</f>
        <v>11.2</v>
      </c>
      <c r="G1587" t="str">
        <f>VLOOKUP(K1587,Questions!B:I,4,FALSE)</f>
        <v>2AFC</v>
      </c>
      <c r="H1587" t="str">
        <f>VLOOKUP(K1587,Questions!B:I,5,FALSE)</f>
        <v>Sarcasm - Control</v>
      </c>
      <c r="I1587" t="str">
        <f>VLOOKUP(K1587,Questions!B:I,6,FALSE)</f>
        <v>Control</v>
      </c>
      <c r="J1587" t="s">
        <v>3745</v>
      </c>
      <c r="K1587" t="s">
        <v>44</v>
      </c>
      <c r="L1587" t="str">
        <f>VLOOKUP(K1587,Questions!B:H,7,FALSE)</f>
        <v>Exc-5upOnly</v>
      </c>
      <c r="M1587">
        <v>1</v>
      </c>
      <c r="O1587">
        <v>0</v>
      </c>
      <c r="P1587">
        <v>1</v>
      </c>
      <c r="Q1587">
        <v>0</v>
      </c>
    </row>
    <row r="1588" spans="1:17" x14ac:dyDescent="0.2">
      <c r="A1588" t="s">
        <v>3371</v>
      </c>
      <c r="B1588" t="s">
        <v>3066</v>
      </c>
      <c r="C1588" t="s">
        <v>3356</v>
      </c>
      <c r="D1588" t="s">
        <v>3362</v>
      </c>
      <c r="E1588">
        <f>VLOOKUP(K1588,Questions!B:I,2,FALSE)</f>
        <v>12</v>
      </c>
      <c r="F1588">
        <f>VLOOKUP(K1588,Questions!B:I,3,FALSE)</f>
        <v>12.1</v>
      </c>
      <c r="G1588" t="str">
        <f>VLOOKUP(K1588,Questions!B:I,4,FALSE)</f>
        <v>2AFC</v>
      </c>
      <c r="H1588" t="str">
        <f>VLOOKUP(K1588,Questions!B:I,5,FALSE)</f>
        <v>Reference - Hard</v>
      </c>
      <c r="I1588" t="str">
        <f>VLOOKUP(K1588,Questions!B:I,6,FALSE)</f>
        <v>Reference</v>
      </c>
      <c r="J1588" t="s">
        <v>3746</v>
      </c>
      <c r="K1588" t="s">
        <v>45</v>
      </c>
      <c r="L1588" t="str">
        <f>VLOOKUP(K1588,Questions!B:H,7,FALSE)</f>
        <v>Exc-5upOnly</v>
      </c>
      <c r="M1588">
        <v>1</v>
      </c>
      <c r="O1588">
        <v>0</v>
      </c>
      <c r="P1588">
        <v>1</v>
      </c>
      <c r="Q1588">
        <v>0</v>
      </c>
    </row>
    <row r="1589" spans="1:17" x14ac:dyDescent="0.2">
      <c r="A1589" t="s">
        <v>3371</v>
      </c>
      <c r="B1589" t="s">
        <v>3066</v>
      </c>
      <c r="C1589" t="s">
        <v>3356</v>
      </c>
      <c r="D1589" t="s">
        <v>3362</v>
      </c>
      <c r="E1589">
        <f>VLOOKUP(K1589,Questions!B:I,2,FALSE)</f>
        <v>12</v>
      </c>
      <c r="F1589">
        <f>VLOOKUP(K1589,Questions!B:I,3,FALSE)</f>
        <v>12.2</v>
      </c>
      <c r="G1589" t="str">
        <f>VLOOKUP(K1589,Questions!B:I,4,FALSE)</f>
        <v>Explanation</v>
      </c>
      <c r="H1589" t="str">
        <f>VLOOKUP(K1589,Questions!B:I,5,FALSE)</f>
        <v>Reference - Hard</v>
      </c>
      <c r="I1589" t="str">
        <f>VLOOKUP(K1589,Questions!B:I,6,FALSE)</f>
        <v>Reference</v>
      </c>
      <c r="J1589" t="s">
        <v>3747</v>
      </c>
      <c r="K1589" t="s">
        <v>46</v>
      </c>
      <c r="L1589" t="str">
        <f>VLOOKUP(K1589,Questions!B:H,7,FALSE)</f>
        <v>Exc-5upOnly</v>
      </c>
      <c r="M1589">
        <v>1</v>
      </c>
      <c r="N1589" t="s">
        <v>2446</v>
      </c>
      <c r="O1589">
        <v>0</v>
      </c>
      <c r="P1589">
        <v>1</v>
      </c>
      <c r="Q1589">
        <v>0</v>
      </c>
    </row>
    <row r="1590" spans="1:17" x14ac:dyDescent="0.2">
      <c r="A1590" t="s">
        <v>3371</v>
      </c>
      <c r="B1590" t="s">
        <v>3066</v>
      </c>
      <c r="C1590" t="s">
        <v>3356</v>
      </c>
      <c r="D1590" t="s">
        <v>3362</v>
      </c>
      <c r="E1590">
        <f>VLOOKUP(K1590,Questions!B:I,2,FALSE)</f>
        <v>12</v>
      </c>
      <c r="F1590">
        <f>VLOOKUP(K1590,Questions!B:I,3,FALSE)</f>
        <v>12.3</v>
      </c>
      <c r="G1590" t="str">
        <f>VLOOKUP(K1590,Questions!B:I,4,FALSE)</f>
        <v>2AFC</v>
      </c>
      <c r="H1590" t="str">
        <f>VLOOKUP(K1590,Questions!B:I,5,FALSE)</f>
        <v>Reference - Hard</v>
      </c>
      <c r="I1590" t="str">
        <f>VLOOKUP(K1590,Questions!B:I,6,FALSE)</f>
        <v>Reference</v>
      </c>
      <c r="J1590" t="s">
        <v>3748</v>
      </c>
      <c r="K1590" t="s">
        <v>47</v>
      </c>
      <c r="L1590" t="str">
        <f>VLOOKUP(K1590,Questions!B:H,7,FALSE)</f>
        <v>Exc-5upOnly</v>
      </c>
      <c r="M1590">
        <v>1</v>
      </c>
      <c r="O1590">
        <v>0</v>
      </c>
      <c r="P1590">
        <v>1</v>
      </c>
      <c r="Q1590">
        <v>0</v>
      </c>
    </row>
    <row r="1591" spans="1:17" x14ac:dyDescent="0.2">
      <c r="A1591" t="s">
        <v>3371</v>
      </c>
      <c r="B1591" t="s">
        <v>3066</v>
      </c>
      <c r="C1591" t="s">
        <v>3356</v>
      </c>
      <c r="D1591" t="s">
        <v>3362</v>
      </c>
      <c r="E1591">
        <f>VLOOKUP(K1591,Questions!B:I,2,FALSE)</f>
        <v>12</v>
      </c>
      <c r="F1591">
        <f>VLOOKUP(K1591,Questions!B:I,3,FALSE)</f>
        <v>12.4</v>
      </c>
      <c r="G1591" t="str">
        <f>VLOOKUP(K1591,Questions!B:I,4,FALSE)</f>
        <v>Explanation</v>
      </c>
      <c r="H1591" t="str">
        <f>VLOOKUP(K1591,Questions!B:I,5,FALSE)</f>
        <v>Reference - Hard</v>
      </c>
      <c r="I1591" t="str">
        <f>VLOOKUP(K1591,Questions!B:I,6,FALSE)</f>
        <v>Reference</v>
      </c>
      <c r="J1591" t="s">
        <v>3749</v>
      </c>
      <c r="K1591" t="s">
        <v>48</v>
      </c>
      <c r="L1591" t="str">
        <f>VLOOKUP(K1591,Questions!B:H,7,FALSE)</f>
        <v>Exc-5upOnly</v>
      </c>
      <c r="M1591">
        <v>1</v>
      </c>
      <c r="N1591" t="s">
        <v>2447</v>
      </c>
      <c r="O1591">
        <v>0</v>
      </c>
      <c r="P1591">
        <v>1</v>
      </c>
      <c r="Q1591">
        <v>0</v>
      </c>
    </row>
    <row r="1592" spans="1:17" x14ac:dyDescent="0.2">
      <c r="A1592" t="s">
        <v>3371</v>
      </c>
      <c r="B1592" t="s">
        <v>3066</v>
      </c>
      <c r="C1592" t="s">
        <v>3356</v>
      </c>
      <c r="D1592" t="s">
        <v>3362</v>
      </c>
      <c r="E1592">
        <f>VLOOKUP(K1592,Questions!B:I,2,FALSE)</f>
        <v>13</v>
      </c>
      <c r="F1592">
        <f>VLOOKUP(K1592,Questions!B:I,3,FALSE)</f>
        <v>13.1</v>
      </c>
      <c r="G1592" t="str">
        <f>VLOOKUP(K1592,Questions!B:I,4,FALSE)</f>
        <v>2AFC</v>
      </c>
      <c r="H1592" t="str">
        <f>VLOOKUP(K1592,Questions!B:I,5,FALSE)</f>
        <v>Reference - Hard</v>
      </c>
      <c r="I1592" t="str">
        <f>VLOOKUP(K1592,Questions!B:I,6,FALSE)</f>
        <v>Reference</v>
      </c>
      <c r="J1592" t="s">
        <v>3750</v>
      </c>
      <c r="K1592" t="s">
        <v>49</v>
      </c>
      <c r="L1592" t="str">
        <f>VLOOKUP(K1592,Questions!B:H,7,FALSE)</f>
        <v>Inc</v>
      </c>
      <c r="M1592">
        <v>1</v>
      </c>
      <c r="O1592">
        <v>0</v>
      </c>
      <c r="P1592">
        <v>1</v>
      </c>
      <c r="Q1592">
        <v>0</v>
      </c>
    </row>
    <row r="1593" spans="1:17" x14ac:dyDescent="0.2">
      <c r="A1593" t="s">
        <v>3371</v>
      </c>
      <c r="B1593" t="s">
        <v>3066</v>
      </c>
      <c r="C1593" t="s">
        <v>3356</v>
      </c>
      <c r="D1593" t="s">
        <v>3362</v>
      </c>
      <c r="E1593">
        <f>VLOOKUP(K1593,Questions!B:I,2,FALSE)</f>
        <v>13</v>
      </c>
      <c r="F1593">
        <f>VLOOKUP(K1593,Questions!B:I,3,FALSE)</f>
        <v>13.2</v>
      </c>
      <c r="G1593" t="str">
        <f>VLOOKUP(K1593,Questions!B:I,4,FALSE)</f>
        <v>Explanation</v>
      </c>
      <c r="H1593" t="str">
        <f>VLOOKUP(K1593,Questions!B:I,5,FALSE)</f>
        <v>Reference - Hard</v>
      </c>
      <c r="I1593" t="str">
        <f>VLOOKUP(K1593,Questions!B:I,6,FALSE)</f>
        <v>Reference</v>
      </c>
      <c r="J1593" t="s">
        <v>3751</v>
      </c>
      <c r="K1593" t="s">
        <v>50</v>
      </c>
      <c r="L1593" t="str">
        <f>VLOOKUP(K1593,Questions!B:H,7,FALSE)</f>
        <v>Inc</v>
      </c>
      <c r="M1593">
        <v>1</v>
      </c>
      <c r="N1593" t="s">
        <v>2448</v>
      </c>
      <c r="O1593">
        <v>0</v>
      </c>
      <c r="P1593">
        <v>1</v>
      </c>
      <c r="Q1593">
        <v>0</v>
      </c>
    </row>
    <row r="1594" spans="1:17" x14ac:dyDescent="0.2">
      <c r="A1594" t="s">
        <v>3371</v>
      </c>
      <c r="B1594" t="s">
        <v>3066</v>
      </c>
      <c r="C1594" t="s">
        <v>3356</v>
      </c>
      <c r="D1594" t="s">
        <v>3362</v>
      </c>
      <c r="E1594">
        <f>VLOOKUP(K1594,Questions!B:I,2,FALSE)</f>
        <v>14</v>
      </c>
      <c r="F1594">
        <f>VLOOKUP(K1594,Questions!B:I,3,FALSE)</f>
        <v>14.1</v>
      </c>
      <c r="G1594" t="str">
        <f>VLOOKUP(K1594,Questions!B:I,4,FALSE)</f>
        <v>2AFC</v>
      </c>
      <c r="H1594" t="str">
        <f>VLOOKUP(K1594,Questions!B:I,5,FALSE)</f>
        <v>Emotion Reminder</v>
      </c>
      <c r="I1594" t="str">
        <f>VLOOKUP(K1594,Questions!B:I,6,FALSE)</f>
        <v>Emotion</v>
      </c>
      <c r="J1594" t="s">
        <v>3752</v>
      </c>
      <c r="K1594" t="s">
        <v>52</v>
      </c>
      <c r="L1594" t="str">
        <f>VLOOKUP(K1594,Questions!B:H,7,FALSE)</f>
        <v>Inc</v>
      </c>
      <c r="M1594">
        <v>1</v>
      </c>
      <c r="O1594">
        <v>0</v>
      </c>
      <c r="P1594">
        <v>1</v>
      </c>
      <c r="Q1594">
        <v>0</v>
      </c>
    </row>
    <row r="1595" spans="1:17" x14ac:dyDescent="0.2">
      <c r="A1595" t="s">
        <v>3371</v>
      </c>
      <c r="B1595" t="s">
        <v>3066</v>
      </c>
      <c r="C1595" t="s">
        <v>3356</v>
      </c>
      <c r="D1595" t="s">
        <v>3362</v>
      </c>
      <c r="E1595">
        <f>VLOOKUP(K1595,Questions!B:I,2,FALSE)</f>
        <v>14</v>
      </c>
      <c r="F1595">
        <f>VLOOKUP(K1595,Questions!B:I,3,FALSE)</f>
        <v>14.2</v>
      </c>
      <c r="G1595" t="str">
        <f>VLOOKUP(K1595,Questions!B:I,4,FALSE)</f>
        <v>Explanation</v>
      </c>
      <c r="H1595" t="str">
        <f>VLOOKUP(K1595,Questions!B:I,5,FALSE)</f>
        <v>Emotion Reminder</v>
      </c>
      <c r="I1595" t="str">
        <f>VLOOKUP(K1595,Questions!B:I,6,FALSE)</f>
        <v>Emotion</v>
      </c>
      <c r="J1595" t="s">
        <v>3753</v>
      </c>
      <c r="K1595" t="s">
        <v>3652</v>
      </c>
      <c r="L1595" t="str">
        <f>VLOOKUP(K1595,Questions!B:H,7,FALSE)</f>
        <v>Inc</v>
      </c>
      <c r="M1595">
        <v>1</v>
      </c>
      <c r="N1595" t="s">
        <v>2449</v>
      </c>
      <c r="O1595">
        <v>0</v>
      </c>
      <c r="P1595">
        <v>1</v>
      </c>
      <c r="Q1595">
        <v>0</v>
      </c>
    </row>
    <row r="1596" spans="1:17" x14ac:dyDescent="0.2">
      <c r="A1596" t="s">
        <v>3371</v>
      </c>
      <c r="B1596" t="s">
        <v>3066</v>
      </c>
      <c r="C1596" t="s">
        <v>3356</v>
      </c>
      <c r="D1596" t="s">
        <v>3362</v>
      </c>
      <c r="E1596">
        <f>VLOOKUP(K1596,Questions!B:I,2,FALSE)</f>
        <v>14</v>
      </c>
      <c r="F1596">
        <f>VLOOKUP(K1596,Questions!B:I,3,FALSE)</f>
        <v>14.3</v>
      </c>
      <c r="G1596" t="str">
        <f>VLOOKUP(K1596,Questions!B:I,4,FALSE)</f>
        <v>2AFC</v>
      </c>
      <c r="H1596" t="str">
        <f>VLOOKUP(K1596,Questions!B:I,5,FALSE)</f>
        <v>Emotion Reminder</v>
      </c>
      <c r="I1596" t="str">
        <f>VLOOKUP(K1596,Questions!B:I,6,FALSE)</f>
        <v>Emotion</v>
      </c>
      <c r="J1596" t="s">
        <v>3754</v>
      </c>
      <c r="K1596" t="s">
        <v>54</v>
      </c>
      <c r="L1596" t="str">
        <f>VLOOKUP(K1596,Questions!B:H,7,FALSE)</f>
        <v>Inc</v>
      </c>
      <c r="M1596">
        <v>1</v>
      </c>
      <c r="O1596">
        <v>0</v>
      </c>
      <c r="P1596">
        <v>1</v>
      </c>
      <c r="Q1596">
        <v>0</v>
      </c>
    </row>
    <row r="1597" spans="1:17" x14ac:dyDescent="0.2">
      <c r="A1597" t="s">
        <v>3371</v>
      </c>
      <c r="B1597" t="s">
        <v>3066</v>
      </c>
      <c r="C1597" t="s">
        <v>3356</v>
      </c>
      <c r="D1597" t="s">
        <v>3362</v>
      </c>
      <c r="E1597">
        <f>VLOOKUP(K1597,Questions!B:I,2,FALSE)</f>
        <v>14</v>
      </c>
      <c r="F1597">
        <f>VLOOKUP(K1597,Questions!B:I,3,FALSE)</f>
        <v>14.4</v>
      </c>
      <c r="G1597" t="str">
        <f>VLOOKUP(K1597,Questions!B:I,4,FALSE)</f>
        <v>Explanation</v>
      </c>
      <c r="H1597" t="str">
        <f>VLOOKUP(K1597,Questions!B:I,5,FALSE)</f>
        <v>Emotion Reminder</v>
      </c>
      <c r="I1597" t="str">
        <f>VLOOKUP(K1597,Questions!B:I,6,FALSE)</f>
        <v>Emotion</v>
      </c>
      <c r="J1597" t="s">
        <v>3755</v>
      </c>
      <c r="K1597" t="s">
        <v>3653</v>
      </c>
      <c r="L1597" t="str">
        <f>VLOOKUP(K1597,Questions!B:H,7,FALSE)</f>
        <v>Inc</v>
      </c>
      <c r="M1597">
        <v>1</v>
      </c>
      <c r="N1597" t="s">
        <v>2450</v>
      </c>
      <c r="O1597">
        <v>0</v>
      </c>
      <c r="P1597">
        <v>1</v>
      </c>
      <c r="Q1597">
        <v>0</v>
      </c>
    </row>
    <row r="1598" spans="1:17" x14ac:dyDescent="0.2">
      <c r="A1598" t="s">
        <v>3371</v>
      </c>
      <c r="B1598" t="s">
        <v>3066</v>
      </c>
      <c r="C1598" t="s">
        <v>3356</v>
      </c>
      <c r="D1598" t="s">
        <v>3362</v>
      </c>
      <c r="E1598">
        <f>VLOOKUP(K1598,Questions!B:I,2,FALSE)</f>
        <v>15</v>
      </c>
      <c r="F1598">
        <f>VLOOKUP(K1598,Questions!B:I,3,FALSE)</f>
        <v>15.1</v>
      </c>
      <c r="G1598" t="str">
        <f>VLOOKUP(K1598,Questions!B:I,4,FALSE)</f>
        <v>Control</v>
      </c>
      <c r="H1598" t="str">
        <f>VLOOKUP(K1598,Questions!B:I,5,FALSE)</f>
        <v>True Belief - Control</v>
      </c>
      <c r="I1598" t="str">
        <f>VLOOKUP(K1598,Questions!B:I,6,FALSE)</f>
        <v>Control</v>
      </c>
      <c r="J1598" t="s">
        <v>3756</v>
      </c>
      <c r="K1598" t="s">
        <v>55</v>
      </c>
      <c r="L1598" t="str">
        <f>VLOOKUP(K1598,Questions!B:H,7,FALSE)</f>
        <v>Inc</v>
      </c>
      <c r="M1598">
        <v>1</v>
      </c>
      <c r="O1598">
        <v>0</v>
      </c>
      <c r="P1598">
        <v>1</v>
      </c>
      <c r="Q1598">
        <v>0</v>
      </c>
    </row>
    <row r="1599" spans="1:17" x14ac:dyDescent="0.2">
      <c r="A1599" t="s">
        <v>3371</v>
      </c>
      <c r="B1599" t="s">
        <v>3066</v>
      </c>
      <c r="C1599" t="s">
        <v>3356</v>
      </c>
      <c r="D1599" t="s">
        <v>3362</v>
      </c>
      <c r="E1599">
        <f>VLOOKUP(K1599,Questions!B:I,2,FALSE)</f>
        <v>15</v>
      </c>
      <c r="F1599">
        <f>VLOOKUP(K1599,Questions!B:I,3,FALSE)</f>
        <v>15.2</v>
      </c>
      <c r="G1599" t="str">
        <f>VLOOKUP(K1599,Questions!B:I,4,FALSE)</f>
        <v>2AFC</v>
      </c>
      <c r="H1599" t="str">
        <f>VLOOKUP(K1599,Questions!B:I,5,FALSE)</f>
        <v>True Belief - Location</v>
      </c>
      <c r="I1599" t="str">
        <f>VLOOKUP(K1599,Questions!B:I,6,FALSE)</f>
        <v>Belief</v>
      </c>
      <c r="J1599" t="s">
        <v>3757</v>
      </c>
      <c r="K1599" t="s">
        <v>56</v>
      </c>
      <c r="L1599" t="str">
        <f>VLOOKUP(K1599,Questions!B:H,7,FALSE)</f>
        <v>Inc</v>
      </c>
      <c r="M1599">
        <v>1</v>
      </c>
      <c r="O1599">
        <v>0</v>
      </c>
      <c r="P1599">
        <v>1</v>
      </c>
      <c r="Q1599">
        <v>0</v>
      </c>
    </row>
    <row r="1600" spans="1:17" x14ac:dyDescent="0.2">
      <c r="A1600" t="s">
        <v>3371</v>
      </c>
      <c r="B1600" t="s">
        <v>3066</v>
      </c>
      <c r="C1600" t="s">
        <v>3356</v>
      </c>
      <c r="D1600" t="s">
        <v>3362</v>
      </c>
      <c r="E1600">
        <f>VLOOKUP(K1600,Questions!B:I,2,FALSE)</f>
        <v>15</v>
      </c>
      <c r="F1600">
        <f>VLOOKUP(K1600,Questions!B:I,3,FALSE)</f>
        <v>15.3</v>
      </c>
      <c r="G1600" t="str">
        <f>VLOOKUP(K1600,Questions!B:I,4,FALSE)</f>
        <v>Explanation</v>
      </c>
      <c r="H1600" t="str">
        <f>VLOOKUP(K1600,Questions!B:I,5,FALSE)</f>
        <v>True Belief - Location</v>
      </c>
      <c r="I1600" t="str">
        <f>VLOOKUP(K1600,Questions!B:I,6,FALSE)</f>
        <v>Belief</v>
      </c>
      <c r="J1600" t="s">
        <v>3758</v>
      </c>
      <c r="K1600" t="s">
        <v>57</v>
      </c>
      <c r="L1600" t="str">
        <f>VLOOKUP(K1600,Questions!B:H,7,FALSE)</f>
        <v>Inc</v>
      </c>
      <c r="M1600">
        <v>1</v>
      </c>
      <c r="N1600" t="s">
        <v>2451</v>
      </c>
      <c r="O1600">
        <v>0</v>
      </c>
      <c r="P1600">
        <v>1</v>
      </c>
      <c r="Q1600">
        <v>0</v>
      </c>
    </row>
    <row r="1601" spans="1:17" x14ac:dyDescent="0.2">
      <c r="A1601" t="s">
        <v>3371</v>
      </c>
      <c r="B1601" t="s">
        <v>3066</v>
      </c>
      <c r="C1601" t="s">
        <v>3356</v>
      </c>
      <c r="D1601" t="s">
        <v>3362</v>
      </c>
      <c r="E1601">
        <f>VLOOKUP(K1601,Questions!B:I,2,FALSE)</f>
        <v>16</v>
      </c>
      <c r="F1601">
        <f>VLOOKUP(K1601,Questions!B:I,3,FALSE)</f>
        <v>16.100000000000001</v>
      </c>
      <c r="G1601" t="str">
        <f>VLOOKUP(K1601,Questions!B:I,4,FALSE)</f>
        <v>Control</v>
      </c>
      <c r="H1601" t="str">
        <f>VLOOKUP(K1601,Questions!B:I,5,FALSE)</f>
        <v>Moral Reasoning True Beliefs - Control</v>
      </c>
      <c r="I1601" t="str">
        <f>VLOOKUP(K1601,Questions!B:I,6,FALSE)</f>
        <v>Control</v>
      </c>
      <c r="J1601" t="s">
        <v>3759</v>
      </c>
      <c r="K1601" t="s">
        <v>59</v>
      </c>
      <c r="L1601" t="str">
        <f>VLOOKUP(K1601,Questions!B:H,7,FALSE)</f>
        <v>Inc</v>
      </c>
      <c r="M1601">
        <v>1</v>
      </c>
      <c r="O1601">
        <v>0</v>
      </c>
      <c r="P1601">
        <v>1</v>
      </c>
      <c r="Q1601">
        <v>0</v>
      </c>
    </row>
    <row r="1602" spans="1:17" x14ac:dyDescent="0.2">
      <c r="A1602" t="s">
        <v>3371</v>
      </c>
      <c r="B1602" t="s">
        <v>3066</v>
      </c>
      <c r="C1602" t="s">
        <v>3356</v>
      </c>
      <c r="D1602" t="s">
        <v>3362</v>
      </c>
      <c r="E1602">
        <f>VLOOKUP(K1602,Questions!B:I,2,FALSE)</f>
        <v>16</v>
      </c>
      <c r="F1602">
        <f>VLOOKUP(K1602,Questions!B:I,3,FALSE)</f>
        <v>16.2</v>
      </c>
      <c r="G1602" t="str">
        <f>VLOOKUP(K1602,Questions!B:I,4,FALSE)</f>
        <v>Control</v>
      </c>
      <c r="H1602" t="str">
        <f>VLOOKUP(K1602,Questions!B:I,5,FALSE)</f>
        <v>Moral Reasoning True Beliefs - Control</v>
      </c>
      <c r="I1602" t="str">
        <f>VLOOKUP(K1602,Questions!B:I,6,FALSE)</f>
        <v>Control</v>
      </c>
      <c r="J1602" t="s">
        <v>3760</v>
      </c>
      <c r="K1602" t="s">
        <v>60</v>
      </c>
      <c r="L1602" t="str">
        <f>VLOOKUP(K1602,Questions!B:H,7,FALSE)</f>
        <v>Inc</v>
      </c>
      <c r="M1602">
        <v>1</v>
      </c>
      <c r="O1602">
        <v>0</v>
      </c>
      <c r="P1602">
        <v>1</v>
      </c>
      <c r="Q1602">
        <v>0</v>
      </c>
    </row>
    <row r="1603" spans="1:17" x14ac:dyDescent="0.2">
      <c r="A1603" t="s">
        <v>3371</v>
      </c>
      <c r="B1603" t="s">
        <v>3066</v>
      </c>
      <c r="C1603" t="s">
        <v>3356</v>
      </c>
      <c r="D1603" t="s">
        <v>3362</v>
      </c>
      <c r="E1603">
        <f>VLOOKUP(K1603,Questions!B:I,2,FALSE)</f>
        <v>16</v>
      </c>
      <c r="F1603">
        <f>VLOOKUP(K1603,Questions!B:I,3,FALSE)</f>
        <v>16.3</v>
      </c>
      <c r="G1603" t="str">
        <f>VLOOKUP(K1603,Questions!B:I,4,FALSE)</f>
        <v>Explanation</v>
      </c>
      <c r="H1603" t="str">
        <f>VLOOKUP(K1603,Questions!B:I,5,FALSE)</f>
        <v>Moral Reasoning True Beliefs</v>
      </c>
      <c r="I1603" t="str">
        <f>VLOOKUP(K1603,Questions!B:I,6,FALSE)</f>
        <v>Moral Reasoning</v>
      </c>
      <c r="J1603" t="s">
        <v>3761</v>
      </c>
      <c r="K1603" t="s">
        <v>61</v>
      </c>
      <c r="L1603" t="str">
        <f>VLOOKUP(K1603,Questions!B:H,7,FALSE)</f>
        <v>Exc</v>
      </c>
      <c r="M1603">
        <v>1</v>
      </c>
      <c r="N1603" t="s">
        <v>2452</v>
      </c>
      <c r="O1603">
        <v>0</v>
      </c>
      <c r="P1603">
        <v>1</v>
      </c>
      <c r="Q1603">
        <v>0</v>
      </c>
    </row>
    <row r="1604" spans="1:17" x14ac:dyDescent="0.2">
      <c r="A1604" t="s">
        <v>3371</v>
      </c>
      <c r="B1604" t="s">
        <v>3066</v>
      </c>
      <c r="C1604" t="s">
        <v>3356</v>
      </c>
      <c r="D1604" t="s">
        <v>3362</v>
      </c>
      <c r="E1604">
        <f>VLOOKUP(K1604,Questions!B:I,2,FALSE)</f>
        <v>16</v>
      </c>
      <c r="F1604">
        <f>VLOOKUP(K1604,Questions!B:I,3,FALSE)</f>
        <v>16.399999999999999</v>
      </c>
      <c r="G1604" t="str">
        <f>VLOOKUP(K1604,Questions!B:I,4,FALSE)</f>
        <v>Explanation</v>
      </c>
      <c r="H1604" t="str">
        <f>VLOOKUP(K1604,Questions!B:I,5,FALSE)</f>
        <v>Emotion</v>
      </c>
      <c r="I1604" t="str">
        <f>VLOOKUP(K1604,Questions!B:I,6,FALSE)</f>
        <v>Emotion</v>
      </c>
      <c r="J1604" t="s">
        <v>3762</v>
      </c>
      <c r="K1604" t="s">
        <v>62</v>
      </c>
      <c r="L1604" t="str">
        <f>VLOOKUP(K1604,Questions!B:H,7,FALSE)</f>
        <v>Inc</v>
      </c>
      <c r="M1604">
        <v>1</v>
      </c>
      <c r="N1604" t="s">
        <v>2453</v>
      </c>
      <c r="O1604">
        <v>0</v>
      </c>
      <c r="P1604">
        <v>1</v>
      </c>
      <c r="Q1604">
        <v>0</v>
      </c>
    </row>
    <row r="1605" spans="1:17" x14ac:dyDescent="0.2">
      <c r="A1605" t="s">
        <v>3371</v>
      </c>
      <c r="B1605" t="s">
        <v>3066</v>
      </c>
      <c r="C1605" t="s">
        <v>3356</v>
      </c>
      <c r="D1605" t="s">
        <v>3362</v>
      </c>
      <c r="E1605">
        <f>VLOOKUP(K1605,Questions!B:I,2,FALSE)</f>
        <v>16</v>
      </c>
      <c r="F1605">
        <f>VLOOKUP(K1605,Questions!B:I,3,FALSE)</f>
        <v>16.5</v>
      </c>
      <c r="G1605" t="str">
        <f>VLOOKUP(K1605,Questions!B:I,4,FALSE)</f>
        <v>2AFC</v>
      </c>
      <c r="H1605" t="str">
        <f>VLOOKUP(K1605,Questions!B:I,5,FALSE)</f>
        <v>Moral Reasoning True Beliefs</v>
      </c>
      <c r="I1605" t="str">
        <f>VLOOKUP(K1605,Questions!B:I,6,FALSE)</f>
        <v>Moral Reasoning</v>
      </c>
      <c r="J1605" t="s">
        <v>3763</v>
      </c>
      <c r="K1605" t="s">
        <v>63</v>
      </c>
      <c r="L1605" t="str">
        <f>VLOOKUP(K1605,Questions!B:H,7,FALSE)</f>
        <v>Inc</v>
      </c>
      <c r="M1605">
        <v>1</v>
      </c>
      <c r="O1605">
        <v>0</v>
      </c>
      <c r="P1605">
        <v>1</v>
      </c>
      <c r="Q1605">
        <v>0</v>
      </c>
    </row>
    <row r="1606" spans="1:17" x14ac:dyDescent="0.2">
      <c r="A1606" t="s">
        <v>3371</v>
      </c>
      <c r="B1606" t="s">
        <v>3066</v>
      </c>
      <c r="C1606" t="s">
        <v>3356</v>
      </c>
      <c r="D1606" t="s">
        <v>3362</v>
      </c>
      <c r="E1606">
        <f>VLOOKUP(K1606,Questions!B:I,2,FALSE)</f>
        <v>16</v>
      </c>
      <c r="F1606">
        <f>VLOOKUP(K1606,Questions!B:I,3,FALSE)</f>
        <v>16.600000000000001</v>
      </c>
      <c r="G1606" t="str">
        <f>VLOOKUP(K1606,Questions!B:I,4,FALSE)</f>
        <v>Explanation</v>
      </c>
      <c r="H1606" t="str">
        <f>VLOOKUP(K1606,Questions!B:I,5,FALSE)</f>
        <v>Moral Reasoning True Beliefs</v>
      </c>
      <c r="I1606" t="str">
        <f>VLOOKUP(K1606,Questions!B:I,6,FALSE)</f>
        <v>Moral Reasoning</v>
      </c>
      <c r="J1606" t="s">
        <v>3764</v>
      </c>
      <c r="K1606" t="s">
        <v>3656</v>
      </c>
      <c r="L1606" t="str">
        <f>VLOOKUP(K1606,Questions!B:H,7,FALSE)</f>
        <v>Inc</v>
      </c>
      <c r="M1606">
        <v>1</v>
      </c>
      <c r="N1606" t="s">
        <v>2454</v>
      </c>
      <c r="O1606">
        <v>0</v>
      </c>
      <c r="P1606">
        <v>1</v>
      </c>
      <c r="Q1606">
        <v>0</v>
      </c>
    </row>
    <row r="1607" spans="1:17" x14ac:dyDescent="0.2">
      <c r="A1607" t="s">
        <v>3371</v>
      </c>
      <c r="B1607" t="s">
        <v>3066</v>
      </c>
      <c r="C1607" t="s">
        <v>3356</v>
      </c>
      <c r="D1607" t="s">
        <v>3362</v>
      </c>
      <c r="E1607">
        <f>VLOOKUP(K1607,Questions!B:I,2,FALSE)</f>
        <v>16</v>
      </c>
      <c r="F1607">
        <f>VLOOKUP(K1607,Questions!B:I,3,FALSE)</f>
        <v>16.7</v>
      </c>
      <c r="G1607" t="str">
        <f>VLOOKUP(K1607,Questions!B:I,4,FALSE)</f>
        <v>2AFC</v>
      </c>
      <c r="H1607" t="str">
        <f>VLOOKUP(K1607,Questions!B:I,5,FALSE)</f>
        <v>Moral Reasoning True Beliefs</v>
      </c>
      <c r="I1607" t="str">
        <f>VLOOKUP(K1607,Questions!B:I,6,FALSE)</f>
        <v>Moral Reasoning</v>
      </c>
      <c r="J1607" t="s">
        <v>3765</v>
      </c>
      <c r="K1607" t="s">
        <v>64</v>
      </c>
      <c r="L1607" t="str">
        <f>VLOOKUP(K1607,Questions!B:H,7,FALSE)</f>
        <v>Inc</v>
      </c>
      <c r="M1607">
        <v>1</v>
      </c>
      <c r="O1607">
        <v>0</v>
      </c>
      <c r="P1607">
        <v>1</v>
      </c>
      <c r="Q1607">
        <v>0</v>
      </c>
    </row>
    <row r="1608" spans="1:17" x14ac:dyDescent="0.2">
      <c r="A1608" t="s">
        <v>3371</v>
      </c>
      <c r="B1608" t="s">
        <v>3066</v>
      </c>
      <c r="C1608" t="s">
        <v>3356</v>
      </c>
      <c r="D1608" t="s">
        <v>3362</v>
      </c>
      <c r="E1608">
        <f>VLOOKUP(K1608,Questions!B:I,2,FALSE)</f>
        <v>16</v>
      </c>
      <c r="F1608">
        <f>VLOOKUP(K1608,Questions!B:I,3,FALSE)</f>
        <v>16.8</v>
      </c>
      <c r="G1608" t="str">
        <f>VLOOKUP(K1608,Questions!B:I,4,FALSE)</f>
        <v>Explanation</v>
      </c>
      <c r="H1608" t="str">
        <f>VLOOKUP(K1608,Questions!B:I,5,FALSE)</f>
        <v>Moral Reasoning True Beliefs</v>
      </c>
      <c r="I1608" t="str">
        <f>VLOOKUP(K1608,Questions!B:I,6,FALSE)</f>
        <v>Moral Reasoning</v>
      </c>
      <c r="J1608" t="s">
        <v>3766</v>
      </c>
      <c r="K1608" t="s">
        <v>3657</v>
      </c>
      <c r="L1608" t="str">
        <f>VLOOKUP(K1608,Questions!B:H,7,FALSE)</f>
        <v>Inc</v>
      </c>
      <c r="M1608">
        <v>1</v>
      </c>
      <c r="N1608" t="s">
        <v>2455</v>
      </c>
      <c r="O1608">
        <v>0</v>
      </c>
      <c r="P1608">
        <v>1</v>
      </c>
      <c r="Q1608">
        <v>0</v>
      </c>
    </row>
    <row r="1609" spans="1:17" x14ac:dyDescent="0.2">
      <c r="A1609" t="s">
        <v>3371</v>
      </c>
      <c r="B1609" t="s">
        <v>3066</v>
      </c>
      <c r="C1609" t="s">
        <v>3356</v>
      </c>
      <c r="D1609" t="s">
        <v>3362</v>
      </c>
      <c r="E1609">
        <f>VLOOKUP(K1609,Questions!B:I,2,FALSE)</f>
        <v>16</v>
      </c>
      <c r="F1609">
        <f>VLOOKUP(K1609,Questions!B:I,3,FALSE)</f>
        <v>16.899999999999999</v>
      </c>
      <c r="G1609" t="str">
        <f>VLOOKUP(K1609,Questions!B:I,4,FALSE)</f>
        <v>2AFC</v>
      </c>
      <c r="H1609" t="str">
        <f>VLOOKUP(K1609,Questions!B:I,5,FALSE)</f>
        <v>Moral Reasoning True Beliefs</v>
      </c>
      <c r="I1609" t="str">
        <f>VLOOKUP(K1609,Questions!B:I,6,FALSE)</f>
        <v>Moral Reasoning</v>
      </c>
      <c r="J1609" t="s">
        <v>3767</v>
      </c>
      <c r="K1609" t="s">
        <v>65</v>
      </c>
      <c r="L1609" t="str">
        <f>VLOOKUP(K1609,Questions!B:H,7,FALSE)</f>
        <v>Inc</v>
      </c>
      <c r="M1609">
        <v>1</v>
      </c>
      <c r="O1609">
        <v>0</v>
      </c>
      <c r="P1609">
        <v>1</v>
      </c>
      <c r="Q1609">
        <v>0</v>
      </c>
    </row>
    <row r="1610" spans="1:17" x14ac:dyDescent="0.2">
      <c r="A1610" t="s">
        <v>3371</v>
      </c>
      <c r="B1610" t="s">
        <v>3066</v>
      </c>
      <c r="C1610" t="s">
        <v>3356</v>
      </c>
      <c r="D1610" t="s">
        <v>3362</v>
      </c>
      <c r="E1610">
        <f>VLOOKUP(K1610,Questions!B:I,2,FALSE)</f>
        <v>16</v>
      </c>
      <c r="F1610">
        <f>VLOOKUP(K1610,Questions!B:I,3,FALSE)</f>
        <v>16.91</v>
      </c>
      <c r="G1610" t="str">
        <f>VLOOKUP(K1610,Questions!B:I,4,FALSE)</f>
        <v>Explanation</v>
      </c>
      <c r="H1610" t="str">
        <f>VLOOKUP(K1610,Questions!B:I,5,FALSE)</f>
        <v>Moral Reasoning True Beliefs</v>
      </c>
      <c r="I1610" t="str">
        <f>VLOOKUP(K1610,Questions!B:I,6,FALSE)</f>
        <v>Moral Reasoning</v>
      </c>
      <c r="J1610" t="s">
        <v>3768</v>
      </c>
      <c r="K1610" t="s">
        <v>3658</v>
      </c>
      <c r="L1610" t="str">
        <f>VLOOKUP(K1610,Questions!B:H,7,FALSE)</f>
        <v>Inc</v>
      </c>
      <c r="M1610">
        <v>1</v>
      </c>
      <c r="N1610" t="s">
        <v>2456</v>
      </c>
      <c r="O1610">
        <v>0</v>
      </c>
      <c r="P1610">
        <v>1</v>
      </c>
      <c r="Q1610">
        <v>0</v>
      </c>
    </row>
    <row r="1611" spans="1:17" x14ac:dyDescent="0.2">
      <c r="A1611" t="s">
        <v>3371</v>
      </c>
      <c r="B1611" t="s">
        <v>3066</v>
      </c>
      <c r="C1611" t="s">
        <v>3356</v>
      </c>
      <c r="D1611" t="s">
        <v>3362</v>
      </c>
      <c r="E1611">
        <f>VLOOKUP(K1611,Questions!B:I,2,FALSE)</f>
        <v>17</v>
      </c>
      <c r="F1611">
        <f>VLOOKUP(K1611,Questions!B:I,3,FALSE)</f>
        <v>17.100000000000001</v>
      </c>
      <c r="G1611" t="str">
        <f>VLOOKUP(K1611,Questions!B:I,4,FALSE)</f>
        <v>2AFC</v>
      </c>
      <c r="H1611" t="str">
        <f>VLOOKUP(K1611,Questions!B:I,5,FALSE)</f>
        <v>False Belief - Lies</v>
      </c>
      <c r="I1611" t="str">
        <f>VLOOKUP(K1611,Questions!B:I,6,FALSE)</f>
        <v>Lies</v>
      </c>
      <c r="J1611" t="s">
        <v>3769</v>
      </c>
      <c r="K1611" t="s">
        <v>66</v>
      </c>
      <c r="L1611" t="str">
        <f>VLOOKUP(K1611,Questions!B:H,7,FALSE)</f>
        <v>Exc-5upOnly</v>
      </c>
      <c r="M1611">
        <v>1</v>
      </c>
      <c r="O1611">
        <v>0</v>
      </c>
      <c r="P1611">
        <v>1</v>
      </c>
      <c r="Q1611">
        <v>0</v>
      </c>
    </row>
    <row r="1612" spans="1:17" x14ac:dyDescent="0.2">
      <c r="A1612" t="s">
        <v>3371</v>
      </c>
      <c r="B1612" t="s">
        <v>3066</v>
      </c>
      <c r="C1612" t="s">
        <v>3356</v>
      </c>
      <c r="D1612" t="s">
        <v>3362</v>
      </c>
      <c r="E1612">
        <f>VLOOKUP(K1612,Questions!B:I,2,FALSE)</f>
        <v>17</v>
      </c>
      <c r="F1612">
        <f>VLOOKUP(K1612,Questions!B:I,3,FALSE)</f>
        <v>17.2</v>
      </c>
      <c r="G1612" t="str">
        <f>VLOOKUP(K1612,Questions!B:I,4,FALSE)</f>
        <v>Control</v>
      </c>
      <c r="H1612" t="str">
        <f>VLOOKUP(K1612,Questions!B:I,5,FALSE)</f>
        <v>False Belief - Lies - Control</v>
      </c>
      <c r="I1612" t="str">
        <f>VLOOKUP(K1612,Questions!B:I,6,FALSE)</f>
        <v>Control</v>
      </c>
      <c r="J1612" t="s">
        <v>3770</v>
      </c>
      <c r="K1612" t="s">
        <v>3659</v>
      </c>
      <c r="L1612" t="str">
        <f>VLOOKUP(K1612,Questions!B:H,7,FALSE)</f>
        <v>Exc-5upOnly</v>
      </c>
      <c r="M1612">
        <v>1</v>
      </c>
      <c r="O1612">
        <v>0</v>
      </c>
      <c r="P1612">
        <v>1</v>
      </c>
      <c r="Q1612">
        <v>0</v>
      </c>
    </row>
    <row r="1613" spans="1:17" x14ac:dyDescent="0.2">
      <c r="A1613" t="s">
        <v>3371</v>
      </c>
      <c r="B1613" t="s">
        <v>3066</v>
      </c>
      <c r="C1613" t="s">
        <v>3356</v>
      </c>
      <c r="D1613" t="s">
        <v>3362</v>
      </c>
      <c r="E1613">
        <f>VLOOKUP(K1613,Questions!B:I,2,FALSE)</f>
        <v>17</v>
      </c>
      <c r="F1613">
        <f>VLOOKUP(K1613,Questions!B:I,3,FALSE)</f>
        <v>17.3</v>
      </c>
      <c r="G1613" t="str">
        <f>VLOOKUP(K1613,Questions!B:I,4,FALSE)</f>
        <v>2AFC</v>
      </c>
      <c r="H1613" t="str">
        <f>VLOOKUP(K1613,Questions!B:I,5,FALSE)</f>
        <v>False Belief - Lies</v>
      </c>
      <c r="I1613" t="str">
        <f>VLOOKUP(K1613,Questions!B:I,6,FALSE)</f>
        <v>Lies</v>
      </c>
      <c r="J1613" t="s">
        <v>3771</v>
      </c>
      <c r="K1613" t="s">
        <v>68</v>
      </c>
      <c r="L1613" t="str">
        <f>VLOOKUP(K1613,Questions!B:H,7,FALSE)</f>
        <v>Exc-5upOnly</v>
      </c>
      <c r="M1613">
        <v>0</v>
      </c>
      <c r="O1613">
        <v>0</v>
      </c>
      <c r="P1613">
        <v>1</v>
      </c>
      <c r="Q1613">
        <v>0</v>
      </c>
    </row>
    <row r="1614" spans="1:17" x14ac:dyDescent="0.2">
      <c r="A1614" t="s">
        <v>3371</v>
      </c>
      <c r="B1614" t="s">
        <v>3066</v>
      </c>
      <c r="C1614" t="s">
        <v>3356</v>
      </c>
      <c r="D1614" t="s">
        <v>3362</v>
      </c>
      <c r="E1614">
        <f>VLOOKUP(K1614,Questions!B:I,2,FALSE)</f>
        <v>17</v>
      </c>
      <c r="F1614">
        <f>VLOOKUP(K1614,Questions!B:I,3,FALSE)</f>
        <v>17.399999999999999</v>
      </c>
      <c r="G1614" t="str">
        <f>VLOOKUP(K1614,Questions!B:I,4,FALSE)</f>
        <v>Explanation</v>
      </c>
      <c r="H1614" t="str">
        <f>VLOOKUP(K1614,Questions!B:I,5,FALSE)</f>
        <v>False Belief - Lies</v>
      </c>
      <c r="I1614" t="str">
        <f>VLOOKUP(K1614,Questions!B:I,6,FALSE)</f>
        <v>Lies</v>
      </c>
      <c r="J1614" t="s">
        <v>3772</v>
      </c>
      <c r="K1614" t="s">
        <v>69</v>
      </c>
      <c r="L1614" t="str">
        <f>VLOOKUP(K1614,Questions!B:H,7,FALSE)</f>
        <v>Exc-5upOnly</v>
      </c>
      <c r="M1614">
        <v>0</v>
      </c>
      <c r="N1614" t="s">
        <v>2457</v>
      </c>
      <c r="O1614">
        <v>0</v>
      </c>
      <c r="P1614">
        <v>1</v>
      </c>
      <c r="Q1614">
        <v>0</v>
      </c>
    </row>
    <row r="1615" spans="1:17" x14ac:dyDescent="0.2">
      <c r="A1615" t="s">
        <v>3371</v>
      </c>
      <c r="B1615" t="s">
        <v>3066</v>
      </c>
      <c r="C1615" t="s">
        <v>3356</v>
      </c>
      <c r="D1615" t="s">
        <v>3362</v>
      </c>
      <c r="E1615">
        <f>VLOOKUP(K1615,Questions!B:I,2,FALSE)</f>
        <v>17</v>
      </c>
      <c r="F1615">
        <f>VLOOKUP(K1615,Questions!B:I,3,FALSE)</f>
        <v>17.5</v>
      </c>
      <c r="G1615" t="str">
        <f>VLOOKUP(K1615,Questions!B:I,4,FALSE)</f>
        <v>Control</v>
      </c>
      <c r="H1615" t="str">
        <f>VLOOKUP(K1615,Questions!B:I,5,FALSE)</f>
        <v>False Belief - Lies - Control</v>
      </c>
      <c r="I1615" t="str">
        <f>VLOOKUP(K1615,Questions!B:I,6,FALSE)</f>
        <v>Control</v>
      </c>
      <c r="J1615" t="s">
        <v>3773</v>
      </c>
      <c r="K1615" t="s">
        <v>3660</v>
      </c>
      <c r="L1615" t="str">
        <f>VLOOKUP(K1615,Questions!B:H,7,FALSE)</f>
        <v>Exc-5upOnly</v>
      </c>
      <c r="M1615">
        <v>1</v>
      </c>
      <c r="O1615">
        <v>0</v>
      </c>
      <c r="P1615">
        <v>1</v>
      </c>
      <c r="Q1615">
        <v>0</v>
      </c>
    </row>
    <row r="1616" spans="1:17" x14ac:dyDescent="0.2">
      <c r="A1616" t="s">
        <v>3371</v>
      </c>
      <c r="B1616" t="s">
        <v>3066</v>
      </c>
      <c r="C1616" t="s">
        <v>3356</v>
      </c>
      <c r="D1616" t="s">
        <v>3362</v>
      </c>
      <c r="E1616">
        <f>VLOOKUP(K1616,Questions!B:I,2,FALSE)</f>
        <v>17</v>
      </c>
      <c r="F1616">
        <f>VLOOKUP(K1616,Questions!B:I,3,FALSE)</f>
        <v>17.600000000000001</v>
      </c>
      <c r="G1616" t="str">
        <f>VLOOKUP(K1616,Questions!B:I,4,FALSE)</f>
        <v>2AFC</v>
      </c>
      <c r="H1616" t="str">
        <f>VLOOKUP(K1616,Questions!B:I,5,FALSE)</f>
        <v>Emotion</v>
      </c>
      <c r="I1616" t="str">
        <f>VLOOKUP(K1616,Questions!B:I,6,FALSE)</f>
        <v>Emotion</v>
      </c>
      <c r="J1616" t="s">
        <v>3774</v>
      </c>
      <c r="K1616" t="s">
        <v>70</v>
      </c>
      <c r="L1616" t="str">
        <f>VLOOKUP(K1616,Questions!B:H,7,FALSE)</f>
        <v>Exc-5upOnly</v>
      </c>
      <c r="M1616">
        <v>1</v>
      </c>
      <c r="O1616">
        <v>0</v>
      </c>
      <c r="P1616">
        <v>1</v>
      </c>
      <c r="Q1616">
        <v>0</v>
      </c>
    </row>
    <row r="1617" spans="1:17" x14ac:dyDescent="0.2">
      <c r="A1617" t="s">
        <v>3371</v>
      </c>
      <c r="B1617" t="s">
        <v>3066</v>
      </c>
      <c r="C1617" t="s">
        <v>3356</v>
      </c>
      <c r="D1617" t="s">
        <v>3362</v>
      </c>
      <c r="E1617">
        <f>VLOOKUP(K1617,Questions!B:I,2,FALSE)</f>
        <v>17</v>
      </c>
      <c r="F1617">
        <f>VLOOKUP(K1617,Questions!B:I,3,FALSE)</f>
        <v>17.7</v>
      </c>
      <c r="G1617" t="str">
        <f>VLOOKUP(K1617,Questions!B:I,4,FALSE)</f>
        <v>Explanation</v>
      </c>
      <c r="H1617" t="str">
        <f>VLOOKUP(K1617,Questions!B:I,5,FALSE)</f>
        <v>Emotion</v>
      </c>
      <c r="I1617" t="str">
        <f>VLOOKUP(K1617,Questions!B:I,6,FALSE)</f>
        <v>Emotion</v>
      </c>
      <c r="J1617" t="s">
        <v>3775</v>
      </c>
      <c r="K1617" t="s">
        <v>71</v>
      </c>
      <c r="L1617" t="str">
        <f>VLOOKUP(K1617,Questions!B:H,7,FALSE)</f>
        <v>Exc-5upOnly</v>
      </c>
      <c r="M1617">
        <v>1</v>
      </c>
      <c r="N1617" t="s">
        <v>2458</v>
      </c>
      <c r="O1617">
        <v>0</v>
      </c>
      <c r="P1617">
        <v>1</v>
      </c>
      <c r="Q1617">
        <v>0</v>
      </c>
    </row>
    <row r="1618" spans="1:17" x14ac:dyDescent="0.2">
      <c r="A1618" t="s">
        <v>3371</v>
      </c>
      <c r="B1618" t="s">
        <v>3066</v>
      </c>
      <c r="C1618" t="s">
        <v>3356</v>
      </c>
      <c r="D1618" t="s">
        <v>3362</v>
      </c>
      <c r="E1618">
        <f>VLOOKUP(K1618,Questions!B:I,2,FALSE)</f>
        <v>17</v>
      </c>
      <c r="F1618">
        <f>VLOOKUP(K1618,Questions!B:I,3,FALSE)</f>
        <v>17.8</v>
      </c>
      <c r="G1618" t="str">
        <f>VLOOKUP(K1618,Questions!B:I,4,FALSE)</f>
        <v>2AFC</v>
      </c>
      <c r="H1618" t="str">
        <f>VLOOKUP(K1618,Questions!B:I,5,FALSE)</f>
        <v>False Belief - Lies</v>
      </c>
      <c r="I1618" t="str">
        <f>VLOOKUP(K1618,Questions!B:I,6,FALSE)</f>
        <v>Lies</v>
      </c>
      <c r="J1618" t="s">
        <v>3776</v>
      </c>
      <c r="K1618" t="s">
        <v>72</v>
      </c>
      <c r="L1618" t="str">
        <f>VLOOKUP(K1618,Questions!B:H,7,FALSE)</f>
        <v>Exc-5upOnly</v>
      </c>
      <c r="M1618">
        <v>1</v>
      </c>
      <c r="O1618">
        <v>0</v>
      </c>
      <c r="P1618">
        <v>1</v>
      </c>
      <c r="Q1618">
        <v>0</v>
      </c>
    </row>
    <row r="1619" spans="1:17" x14ac:dyDescent="0.2">
      <c r="A1619" t="s">
        <v>3371</v>
      </c>
      <c r="B1619" t="s">
        <v>3066</v>
      </c>
      <c r="C1619" t="s">
        <v>3356</v>
      </c>
      <c r="D1619" t="s">
        <v>3362</v>
      </c>
      <c r="E1619">
        <f>VLOOKUP(K1619,Questions!B:I,2,FALSE)</f>
        <v>17</v>
      </c>
      <c r="F1619">
        <f>VLOOKUP(K1619,Questions!B:I,3,FALSE)</f>
        <v>17.899999999999999</v>
      </c>
      <c r="G1619" t="str">
        <f>VLOOKUP(K1619,Questions!B:I,4,FALSE)</f>
        <v>Explanation</v>
      </c>
      <c r="H1619" t="str">
        <f>VLOOKUP(K1619,Questions!B:I,5,FALSE)</f>
        <v>False Belief - Lies</v>
      </c>
      <c r="I1619" t="str">
        <f>VLOOKUP(K1619,Questions!B:I,6,FALSE)</f>
        <v>Lies</v>
      </c>
      <c r="J1619" t="s">
        <v>3777</v>
      </c>
      <c r="K1619" t="s">
        <v>73</v>
      </c>
      <c r="L1619" t="str">
        <f>VLOOKUP(K1619,Questions!B:H,7,FALSE)</f>
        <v>Exc-5upOnly</v>
      </c>
      <c r="M1619">
        <v>1</v>
      </c>
      <c r="N1619" t="s">
        <v>2459</v>
      </c>
      <c r="O1619">
        <v>0</v>
      </c>
      <c r="P1619">
        <v>1</v>
      </c>
      <c r="Q1619">
        <v>0</v>
      </c>
    </row>
    <row r="1620" spans="1:17" x14ac:dyDescent="0.2">
      <c r="A1620" t="s">
        <v>3371</v>
      </c>
      <c r="B1620" t="s">
        <v>3066</v>
      </c>
      <c r="C1620" t="s">
        <v>3356</v>
      </c>
      <c r="D1620" t="s">
        <v>3362</v>
      </c>
      <c r="E1620">
        <f>VLOOKUP(K1620,Questions!B:I,2,FALSE)</f>
        <v>18</v>
      </c>
      <c r="F1620">
        <f>VLOOKUP(K1620,Questions!B:I,3,FALSE)</f>
        <v>18.100000000000001</v>
      </c>
      <c r="G1620" t="str">
        <f>VLOOKUP(K1620,Questions!B:I,4,FALSE)</f>
        <v>2AFC</v>
      </c>
      <c r="H1620" t="str">
        <f>VLOOKUP(K1620,Questions!B:I,5,FALSE)</f>
        <v>2nd Order Belief-Desire Reasoning</v>
      </c>
      <c r="I1620" t="str">
        <f>VLOOKUP(K1620,Questions!B:I,6,FALSE)</f>
        <v>Belief</v>
      </c>
      <c r="J1620" t="s">
        <v>3778</v>
      </c>
      <c r="K1620" t="s">
        <v>74</v>
      </c>
      <c r="L1620" t="str">
        <f>VLOOKUP(K1620,Questions!B:H,7,FALSE)</f>
        <v>Inc</v>
      </c>
      <c r="M1620">
        <v>1</v>
      </c>
      <c r="O1620">
        <v>0</v>
      </c>
      <c r="P1620">
        <v>1</v>
      </c>
      <c r="Q1620">
        <v>0</v>
      </c>
    </row>
    <row r="1621" spans="1:17" x14ac:dyDescent="0.2">
      <c r="A1621" t="s">
        <v>3371</v>
      </c>
      <c r="B1621" t="s">
        <v>3066</v>
      </c>
      <c r="C1621" t="s">
        <v>3356</v>
      </c>
      <c r="D1621" t="s">
        <v>3362</v>
      </c>
      <c r="E1621">
        <f>VLOOKUP(K1621,Questions!B:I,2,FALSE)</f>
        <v>18</v>
      </c>
      <c r="F1621">
        <f>VLOOKUP(K1621,Questions!B:I,3,FALSE)</f>
        <v>18.2</v>
      </c>
      <c r="G1621" t="str">
        <f>VLOOKUP(K1621,Questions!B:I,4,FALSE)</f>
        <v>Explanation</v>
      </c>
      <c r="H1621" t="str">
        <f>VLOOKUP(K1621,Questions!B:I,5,FALSE)</f>
        <v>2nd Order Belief-Desire Reasoning</v>
      </c>
      <c r="I1621" t="str">
        <f>VLOOKUP(K1621,Questions!B:I,6,FALSE)</f>
        <v>Belief</v>
      </c>
      <c r="J1621" t="s">
        <v>3779</v>
      </c>
      <c r="K1621" t="s">
        <v>75</v>
      </c>
      <c r="L1621" t="str">
        <f>VLOOKUP(K1621,Questions!B:H,7,FALSE)</f>
        <v>Exc-5upOnly</v>
      </c>
      <c r="M1621">
        <v>1</v>
      </c>
      <c r="N1621" t="s">
        <v>2460</v>
      </c>
      <c r="O1621">
        <v>0</v>
      </c>
      <c r="P1621">
        <v>1</v>
      </c>
      <c r="Q1621">
        <v>0</v>
      </c>
    </row>
    <row r="1622" spans="1:17" x14ac:dyDescent="0.2">
      <c r="A1622" t="s">
        <v>3371</v>
      </c>
      <c r="B1622" t="s">
        <v>3066</v>
      </c>
      <c r="C1622" t="s">
        <v>3356</v>
      </c>
      <c r="D1622" t="s">
        <v>3362</v>
      </c>
      <c r="E1622">
        <f>VLOOKUP(K1622,Questions!B:I,2,FALSE)</f>
        <v>18</v>
      </c>
      <c r="F1622">
        <f>VLOOKUP(K1622,Questions!B:I,3,FALSE)</f>
        <v>18.3</v>
      </c>
      <c r="G1622" t="str">
        <f>VLOOKUP(K1622,Questions!B:I,4,FALSE)</f>
        <v>Control</v>
      </c>
      <c r="H1622" t="str">
        <f>VLOOKUP(K1622,Questions!B:I,5,FALSE)</f>
        <v>2nd Order Belief-Desire Reasoning - Control</v>
      </c>
      <c r="I1622" t="str">
        <f>VLOOKUP(K1622,Questions!B:I,6,FALSE)</f>
        <v>Control</v>
      </c>
      <c r="J1622" t="s">
        <v>3780</v>
      </c>
      <c r="K1622" t="s">
        <v>76</v>
      </c>
      <c r="L1622" t="str">
        <f>VLOOKUP(K1622,Questions!B:H,7,FALSE)</f>
        <v>Exc-5upOnly</v>
      </c>
      <c r="M1622">
        <v>1</v>
      </c>
      <c r="O1622">
        <v>0</v>
      </c>
      <c r="P1622">
        <v>1</v>
      </c>
      <c r="Q1622">
        <v>0</v>
      </c>
    </row>
    <row r="1623" spans="1:17" x14ac:dyDescent="0.2">
      <c r="A1623" t="s">
        <v>3371</v>
      </c>
      <c r="B1623" t="s">
        <v>3066</v>
      </c>
      <c r="C1623" t="s">
        <v>3356</v>
      </c>
      <c r="D1623" t="s">
        <v>3362</v>
      </c>
      <c r="E1623">
        <f>VLOOKUP(K1623,Questions!B:I,2,FALSE)</f>
        <v>18</v>
      </c>
      <c r="F1623">
        <f>VLOOKUP(K1623,Questions!B:I,3,FALSE)</f>
        <v>18.399999999999999</v>
      </c>
      <c r="G1623" t="str">
        <f>VLOOKUP(K1623,Questions!B:I,4,FALSE)</f>
        <v>Control</v>
      </c>
      <c r="H1623" t="str">
        <f>VLOOKUP(K1623,Questions!B:I,5,FALSE)</f>
        <v>2nd Order Belief-Desire Reasoning - Control</v>
      </c>
      <c r="I1623" t="str">
        <f>VLOOKUP(K1623,Questions!B:I,6,FALSE)</f>
        <v>Control</v>
      </c>
      <c r="J1623" t="s">
        <v>3781</v>
      </c>
      <c r="K1623" t="s">
        <v>77</v>
      </c>
      <c r="L1623" t="str">
        <f>VLOOKUP(K1623,Questions!B:H,7,FALSE)</f>
        <v>Exc-5upOnly</v>
      </c>
      <c r="M1623">
        <v>1</v>
      </c>
      <c r="O1623">
        <v>0</v>
      </c>
      <c r="P1623">
        <v>1</v>
      </c>
      <c r="Q1623">
        <v>0</v>
      </c>
    </row>
    <row r="1624" spans="1:17" x14ac:dyDescent="0.2">
      <c r="A1624" t="s">
        <v>3371</v>
      </c>
      <c r="B1624" t="s">
        <v>3066</v>
      </c>
      <c r="C1624" t="s">
        <v>3356</v>
      </c>
      <c r="D1624" t="s">
        <v>3362</v>
      </c>
      <c r="E1624">
        <f>VLOOKUP(K1624,Questions!B:I,2,FALSE)</f>
        <v>18</v>
      </c>
      <c r="F1624">
        <f>VLOOKUP(K1624,Questions!B:I,3,FALSE)</f>
        <v>18.5</v>
      </c>
      <c r="G1624" t="str">
        <f>VLOOKUP(K1624,Questions!B:I,4,FALSE)</f>
        <v>Explanation</v>
      </c>
      <c r="H1624" t="str">
        <f>VLOOKUP(K1624,Questions!B:I,5,FALSE)</f>
        <v>False Belief - Emotion</v>
      </c>
      <c r="I1624" t="str">
        <f>VLOOKUP(K1624,Questions!B:I,6,FALSE)</f>
        <v>Belief</v>
      </c>
      <c r="J1624" t="s">
        <v>3782</v>
      </c>
      <c r="K1624" t="s">
        <v>78</v>
      </c>
      <c r="L1624" t="str">
        <f>VLOOKUP(K1624,Questions!B:H,7,FALSE)</f>
        <v>Exc-5upOnly</v>
      </c>
      <c r="M1624">
        <v>1</v>
      </c>
      <c r="N1624" t="s">
        <v>2461</v>
      </c>
      <c r="O1624">
        <v>0</v>
      </c>
      <c r="P1624">
        <v>1</v>
      </c>
      <c r="Q1624">
        <v>0</v>
      </c>
    </row>
    <row r="1625" spans="1:17" x14ac:dyDescent="0.2">
      <c r="A1625" t="s">
        <v>3371</v>
      </c>
      <c r="B1625" t="s">
        <v>3066</v>
      </c>
      <c r="C1625" t="s">
        <v>3356</v>
      </c>
      <c r="D1625" t="s">
        <v>3362</v>
      </c>
      <c r="E1625">
        <f>VLOOKUP(K1625,Questions!B:I,2,FALSE)</f>
        <v>19</v>
      </c>
      <c r="F1625">
        <f>VLOOKUP(K1625,Questions!B:I,3,FALSE)</f>
        <v>19.100000000000001</v>
      </c>
      <c r="G1625" t="str">
        <f>VLOOKUP(K1625,Questions!B:I,4,FALSE)</f>
        <v>Explanation</v>
      </c>
      <c r="H1625" t="str">
        <f>VLOOKUP(K1625,Questions!B:I,5,FALSE)</f>
        <v>Sarcasm</v>
      </c>
      <c r="I1625" t="str">
        <f>VLOOKUP(K1625,Questions!B:I,6,FALSE)</f>
        <v>Sarcasm</v>
      </c>
      <c r="J1625" t="s">
        <v>3783</v>
      </c>
      <c r="K1625" t="s">
        <v>79</v>
      </c>
      <c r="L1625" t="str">
        <f>VLOOKUP(K1625,Questions!B:H,7,FALSE)</f>
        <v>Exc-5upOnly</v>
      </c>
      <c r="M1625">
        <v>1</v>
      </c>
      <c r="N1625" t="s">
        <v>2462</v>
      </c>
      <c r="O1625">
        <v>0</v>
      </c>
      <c r="P1625">
        <v>1</v>
      </c>
      <c r="Q1625">
        <v>0</v>
      </c>
    </row>
    <row r="1626" spans="1:17" x14ac:dyDescent="0.2">
      <c r="A1626" t="s">
        <v>3371</v>
      </c>
      <c r="B1626" t="s">
        <v>3066</v>
      </c>
      <c r="C1626" t="s">
        <v>3356</v>
      </c>
      <c r="D1626" t="s">
        <v>3362</v>
      </c>
      <c r="E1626">
        <f>VLOOKUP(K1626,Questions!B:I,2,FALSE)</f>
        <v>19</v>
      </c>
      <c r="F1626">
        <f>VLOOKUP(K1626,Questions!B:I,3,FALSE)</f>
        <v>19.2</v>
      </c>
      <c r="G1626" t="str">
        <f>VLOOKUP(K1626,Questions!B:I,4,FALSE)</f>
        <v>2AFC</v>
      </c>
      <c r="H1626" t="str">
        <f>VLOOKUP(K1626,Questions!B:I,5,FALSE)</f>
        <v>Sarcasm</v>
      </c>
      <c r="I1626" t="str">
        <f>VLOOKUP(K1626,Questions!B:I,6,FALSE)</f>
        <v>Sarcasm</v>
      </c>
      <c r="J1626" t="s">
        <v>3784</v>
      </c>
      <c r="K1626" t="s">
        <v>80</v>
      </c>
      <c r="L1626" t="str">
        <f>VLOOKUP(K1626,Questions!B:H,7,FALSE)</f>
        <v>Exc-5upOnly</v>
      </c>
      <c r="M1626">
        <v>1</v>
      </c>
      <c r="O1626">
        <v>0</v>
      </c>
      <c r="P1626">
        <v>1</v>
      </c>
      <c r="Q1626">
        <v>0</v>
      </c>
    </row>
    <row r="1627" spans="1:17" x14ac:dyDescent="0.2">
      <c r="A1627" t="s">
        <v>3371</v>
      </c>
      <c r="B1627" t="s">
        <v>3067</v>
      </c>
      <c r="C1627" t="s">
        <v>3351</v>
      </c>
      <c r="D1627" t="s">
        <v>3364</v>
      </c>
      <c r="E1627">
        <f>VLOOKUP(K1627,Questions!B:I,2,FALSE)</f>
        <v>1</v>
      </c>
      <c r="F1627">
        <f>VLOOKUP(K1627,Questions!B:I,3,FALSE)</f>
        <v>1.1000000000000001</v>
      </c>
      <c r="G1627" t="str">
        <f>VLOOKUP(K1627,Questions!B:I,4,FALSE)</f>
        <v>2AFC</v>
      </c>
      <c r="H1627" t="str">
        <f>VLOOKUP(K1627,Questions!B:I,5,FALSE)</f>
        <v>Common Desires</v>
      </c>
      <c r="I1627" t="str">
        <f>VLOOKUP(K1627,Questions!B:I,6,FALSE)</f>
        <v>Desires</v>
      </c>
      <c r="J1627" t="s">
        <v>3719</v>
      </c>
      <c r="K1627" t="s">
        <v>10</v>
      </c>
      <c r="L1627" t="str">
        <f>VLOOKUP(K1627,Questions!B:H,7,FALSE)</f>
        <v>Inc</v>
      </c>
      <c r="M1627">
        <v>1</v>
      </c>
      <c r="O1627">
        <v>0</v>
      </c>
      <c r="P1627">
        <v>1</v>
      </c>
      <c r="Q1627">
        <v>0</v>
      </c>
    </row>
    <row r="1628" spans="1:17" x14ac:dyDescent="0.2">
      <c r="A1628" t="s">
        <v>3371</v>
      </c>
      <c r="B1628" t="s">
        <v>3067</v>
      </c>
      <c r="C1628" t="s">
        <v>3351</v>
      </c>
      <c r="D1628" t="s">
        <v>3362</v>
      </c>
      <c r="E1628">
        <f>VLOOKUP(K1628,Questions!B:I,2,FALSE)</f>
        <v>2</v>
      </c>
      <c r="F1628">
        <f>VLOOKUP(K1628,Questions!B:I,3,FALSE)</f>
        <v>2.1</v>
      </c>
      <c r="G1628" t="str">
        <f>VLOOKUP(K1628,Questions!B:I,4,FALSE)</f>
        <v>2AFC</v>
      </c>
      <c r="H1628" t="str">
        <f>VLOOKUP(K1628,Questions!B:I,5,FALSE)</f>
        <v>Diverse Desires</v>
      </c>
      <c r="I1628" t="str">
        <f>VLOOKUP(K1628,Questions!B:I,6,FALSE)</f>
        <v>Desires</v>
      </c>
      <c r="J1628" t="s">
        <v>3718</v>
      </c>
      <c r="K1628" t="s">
        <v>3170</v>
      </c>
      <c r="L1628" t="str">
        <f>VLOOKUP(K1628,Questions!B:H,7,FALSE)</f>
        <v>Inc</v>
      </c>
      <c r="M1628">
        <v>1</v>
      </c>
      <c r="O1628">
        <v>0</v>
      </c>
      <c r="P1628">
        <v>1</v>
      </c>
      <c r="Q1628">
        <v>0</v>
      </c>
    </row>
    <row r="1629" spans="1:17" x14ac:dyDescent="0.2">
      <c r="A1629" t="s">
        <v>3371</v>
      </c>
      <c r="B1629" t="s">
        <v>3067</v>
      </c>
      <c r="C1629" t="s">
        <v>3351</v>
      </c>
      <c r="D1629" t="s">
        <v>3362</v>
      </c>
      <c r="E1629">
        <f>VLOOKUP(K1629,Questions!B:I,2,FALSE)</f>
        <v>3</v>
      </c>
      <c r="F1629">
        <f>VLOOKUP(K1629,Questions!B:I,3,FALSE)</f>
        <v>3.1</v>
      </c>
      <c r="G1629" t="str">
        <f>VLOOKUP(K1629,Questions!B:I,4,FALSE)</f>
        <v>2AFC</v>
      </c>
      <c r="H1629" t="str">
        <f>VLOOKUP(K1629,Questions!B:I,5,FALSE)</f>
        <v>Diverse Beliefs</v>
      </c>
      <c r="I1629" t="str">
        <f>VLOOKUP(K1629,Questions!B:I,6,FALSE)</f>
        <v>Desires</v>
      </c>
      <c r="J1629" t="s">
        <v>3719</v>
      </c>
      <c r="K1629" t="s">
        <v>15</v>
      </c>
      <c r="L1629" t="str">
        <f>VLOOKUP(K1629,Questions!B:H,7,FALSE)</f>
        <v>Inc</v>
      </c>
      <c r="M1629">
        <v>1</v>
      </c>
      <c r="O1629">
        <v>0</v>
      </c>
      <c r="P1629">
        <v>1</v>
      </c>
      <c r="Q1629">
        <v>0</v>
      </c>
    </row>
    <row r="1630" spans="1:17" x14ac:dyDescent="0.2">
      <c r="A1630" t="s">
        <v>3371</v>
      </c>
      <c r="B1630" t="s">
        <v>3067</v>
      </c>
      <c r="C1630" t="s">
        <v>3351</v>
      </c>
      <c r="D1630" t="s">
        <v>3362</v>
      </c>
      <c r="E1630">
        <f>VLOOKUP(K1630,Questions!B:I,2,FALSE)</f>
        <v>4</v>
      </c>
      <c r="F1630">
        <f>VLOOKUP(K1630,Questions!B:I,3,FALSE)</f>
        <v>4.0999999999999996</v>
      </c>
      <c r="G1630" t="str">
        <f>VLOOKUP(K1630,Questions!B:I,4,FALSE)</f>
        <v>2AFC</v>
      </c>
      <c r="H1630" t="str">
        <f>VLOOKUP(K1630,Questions!B:I,5,FALSE)</f>
        <v>Reference - Easy</v>
      </c>
      <c r="I1630" t="str">
        <f>VLOOKUP(K1630,Questions!B:I,6,FALSE)</f>
        <v>Reference</v>
      </c>
      <c r="J1630" t="s">
        <v>3720</v>
      </c>
      <c r="K1630" t="s">
        <v>17</v>
      </c>
      <c r="L1630" t="str">
        <f>VLOOKUP(K1630,Questions!B:H,7,FALSE)</f>
        <v>Inc</v>
      </c>
      <c r="M1630">
        <v>1</v>
      </c>
      <c r="O1630">
        <v>0</v>
      </c>
      <c r="P1630">
        <v>1</v>
      </c>
      <c r="Q1630">
        <v>0</v>
      </c>
    </row>
    <row r="1631" spans="1:17" x14ac:dyDescent="0.2">
      <c r="A1631" t="s">
        <v>3371</v>
      </c>
      <c r="B1631" t="s">
        <v>3067</v>
      </c>
      <c r="C1631" t="s">
        <v>3351</v>
      </c>
      <c r="D1631" t="s">
        <v>3362</v>
      </c>
      <c r="E1631">
        <f>VLOOKUP(K1631,Questions!B:I,2,FALSE)</f>
        <v>4</v>
      </c>
      <c r="F1631">
        <f>VLOOKUP(K1631,Questions!B:I,3,FALSE)</f>
        <v>4.2</v>
      </c>
      <c r="G1631" t="str">
        <f>VLOOKUP(K1631,Questions!B:I,4,FALSE)</f>
        <v>Explanation</v>
      </c>
      <c r="H1631" t="str">
        <f>VLOOKUP(K1631,Questions!B:I,5,FALSE)</f>
        <v>Reference - Easy</v>
      </c>
      <c r="I1631" t="str">
        <f>VLOOKUP(K1631,Questions!B:I,6,FALSE)</f>
        <v>Reference</v>
      </c>
      <c r="J1631" t="s">
        <v>3721</v>
      </c>
      <c r="K1631" t="s">
        <v>19</v>
      </c>
      <c r="L1631" t="str">
        <f>VLOOKUP(K1631,Questions!B:H,7,FALSE)</f>
        <v>Inc</v>
      </c>
      <c r="M1631">
        <v>1</v>
      </c>
      <c r="N1631" t="s">
        <v>2288</v>
      </c>
      <c r="O1631">
        <v>0</v>
      </c>
      <c r="P1631">
        <v>1</v>
      </c>
      <c r="Q1631">
        <v>0</v>
      </c>
    </row>
    <row r="1632" spans="1:17" x14ac:dyDescent="0.2">
      <c r="A1632" t="s">
        <v>3371</v>
      </c>
      <c r="B1632" t="s">
        <v>3067</v>
      </c>
      <c r="C1632" t="s">
        <v>3351</v>
      </c>
      <c r="D1632" t="s">
        <v>3362</v>
      </c>
      <c r="E1632">
        <f>VLOOKUP(K1632,Questions!B:I,2,FALSE)</f>
        <v>5</v>
      </c>
      <c r="F1632">
        <f>VLOOKUP(K1632,Questions!B:I,3,FALSE)</f>
        <v>5.0999999999999996</v>
      </c>
      <c r="G1632" t="str">
        <f>VLOOKUP(K1632,Questions!B:I,4,FALSE)</f>
        <v>2AFC</v>
      </c>
      <c r="H1632" t="str">
        <f>VLOOKUP(K1632,Questions!B:I,5,FALSE)</f>
        <v>False Belief - Location</v>
      </c>
      <c r="I1632" t="str">
        <f>VLOOKUP(K1632,Questions!B:I,6,FALSE)</f>
        <v>Belief</v>
      </c>
      <c r="J1632" t="s">
        <v>3722</v>
      </c>
      <c r="K1632" t="s">
        <v>20</v>
      </c>
      <c r="L1632" t="str">
        <f>VLOOKUP(K1632,Questions!B:H,7,FALSE)</f>
        <v>Inc</v>
      </c>
      <c r="M1632">
        <v>1</v>
      </c>
      <c r="O1632">
        <v>0</v>
      </c>
      <c r="P1632">
        <v>1</v>
      </c>
      <c r="Q1632">
        <v>0</v>
      </c>
    </row>
    <row r="1633" spans="1:17" x14ac:dyDescent="0.2">
      <c r="A1633" t="s">
        <v>3371</v>
      </c>
      <c r="B1633" t="s">
        <v>3067</v>
      </c>
      <c r="C1633" t="s">
        <v>3351</v>
      </c>
      <c r="D1633" t="s">
        <v>3362</v>
      </c>
      <c r="E1633">
        <f>VLOOKUP(K1633,Questions!B:I,2,FALSE)</f>
        <v>5</v>
      </c>
      <c r="F1633">
        <f>VLOOKUP(K1633,Questions!B:I,3,FALSE)</f>
        <v>5.2</v>
      </c>
      <c r="G1633" t="str">
        <f>VLOOKUP(K1633,Questions!B:I,4,FALSE)</f>
        <v>Explanation</v>
      </c>
      <c r="H1633" t="str">
        <f>VLOOKUP(K1633,Questions!B:I,5,FALSE)</f>
        <v>False Belief - Location</v>
      </c>
      <c r="I1633" t="str">
        <f>VLOOKUP(K1633,Questions!B:I,6,FALSE)</f>
        <v>Belief</v>
      </c>
      <c r="J1633" t="s">
        <v>3723</v>
      </c>
      <c r="K1633" t="s">
        <v>21</v>
      </c>
      <c r="L1633" t="str">
        <f>VLOOKUP(K1633,Questions!B:H,7,FALSE)</f>
        <v>Inc</v>
      </c>
      <c r="M1633">
        <v>1</v>
      </c>
      <c r="N1633" t="s">
        <v>2289</v>
      </c>
      <c r="O1633">
        <v>0</v>
      </c>
      <c r="P1633">
        <v>1</v>
      </c>
      <c r="Q1633">
        <v>0</v>
      </c>
    </row>
    <row r="1634" spans="1:17" x14ac:dyDescent="0.2">
      <c r="A1634" t="s">
        <v>3371</v>
      </c>
      <c r="B1634" t="s">
        <v>3067</v>
      </c>
      <c r="C1634" t="s">
        <v>3351</v>
      </c>
      <c r="D1634" t="s">
        <v>3362</v>
      </c>
      <c r="E1634">
        <f>VLOOKUP(K1634,Questions!B:I,2,FALSE)</f>
        <v>5</v>
      </c>
      <c r="F1634">
        <f>VLOOKUP(K1634,Questions!B:I,3,FALSE)</f>
        <v>5.3</v>
      </c>
      <c r="G1634" t="str">
        <f>VLOOKUP(K1634,Questions!B:I,4,FALSE)</f>
        <v>Control</v>
      </c>
      <c r="H1634" t="str">
        <f>VLOOKUP(K1634,Questions!B:I,5,FALSE)</f>
        <v>False Belief - Location</v>
      </c>
      <c r="I1634" t="str">
        <f>VLOOKUP(K1634,Questions!B:I,6,FALSE)</f>
        <v>Belief</v>
      </c>
      <c r="J1634" t="s">
        <v>3724</v>
      </c>
      <c r="K1634" t="s">
        <v>987</v>
      </c>
      <c r="L1634" t="str">
        <f>VLOOKUP(K1634,Questions!B:H,7,FALSE)</f>
        <v>Inc</v>
      </c>
      <c r="M1634">
        <v>1</v>
      </c>
      <c r="O1634">
        <v>0</v>
      </c>
      <c r="P1634">
        <v>1</v>
      </c>
      <c r="Q1634">
        <v>0</v>
      </c>
    </row>
    <row r="1635" spans="1:17" x14ac:dyDescent="0.2">
      <c r="A1635" t="s">
        <v>3371</v>
      </c>
      <c r="B1635" t="s">
        <v>3067</v>
      </c>
      <c r="C1635" t="s">
        <v>3351</v>
      </c>
      <c r="D1635" t="s">
        <v>3362</v>
      </c>
      <c r="E1635">
        <f>VLOOKUP(K1635,Questions!B:I,2,FALSE)</f>
        <v>6</v>
      </c>
      <c r="F1635">
        <f>VLOOKUP(K1635,Questions!B:I,3,FALSE)</f>
        <v>6.1</v>
      </c>
      <c r="G1635" t="str">
        <f>VLOOKUP(K1635,Questions!B:I,4,FALSE)</f>
        <v>Control</v>
      </c>
      <c r="H1635" t="str">
        <f>VLOOKUP(K1635,Questions!B:I,5,FALSE)</f>
        <v>Control</v>
      </c>
      <c r="I1635" t="str">
        <f>VLOOKUP(K1635,Questions!B:I,6,FALSE)</f>
        <v>Control</v>
      </c>
      <c r="J1635" t="s">
        <v>3725</v>
      </c>
      <c r="K1635" t="s">
        <v>23</v>
      </c>
      <c r="L1635" t="str">
        <f>VLOOKUP(K1635,Questions!B:H,7,FALSE)</f>
        <v>Inc</v>
      </c>
      <c r="M1635">
        <v>1</v>
      </c>
      <c r="O1635">
        <v>0</v>
      </c>
      <c r="P1635">
        <v>1</v>
      </c>
      <c r="Q1635">
        <v>0</v>
      </c>
    </row>
    <row r="1636" spans="1:17" x14ac:dyDescent="0.2">
      <c r="A1636" t="s">
        <v>3371</v>
      </c>
      <c r="B1636" t="s">
        <v>3067</v>
      </c>
      <c r="C1636" t="s">
        <v>3351</v>
      </c>
      <c r="D1636" t="s">
        <v>3362</v>
      </c>
      <c r="E1636">
        <f>VLOOKUP(K1636,Questions!B:I,2,FALSE)</f>
        <v>7</v>
      </c>
      <c r="F1636">
        <f>VLOOKUP(K1636,Questions!B:I,3,FALSE)</f>
        <v>7.1</v>
      </c>
      <c r="G1636" t="str">
        <f>VLOOKUP(K1636,Questions!B:I,4,FALSE)</f>
        <v>2AFC</v>
      </c>
      <c r="H1636" t="str">
        <f>VLOOKUP(K1636,Questions!B:I,5,FALSE)</f>
        <v>False Belief - Location</v>
      </c>
      <c r="I1636" t="str">
        <f>VLOOKUP(K1636,Questions!B:I,6,FALSE)</f>
        <v>Belief</v>
      </c>
      <c r="J1636" t="s">
        <v>3726</v>
      </c>
      <c r="K1636" t="s">
        <v>24</v>
      </c>
      <c r="L1636" t="str">
        <f>VLOOKUP(K1636,Questions!B:H,7,FALSE)</f>
        <v>Inc</v>
      </c>
      <c r="M1636">
        <v>1</v>
      </c>
      <c r="O1636">
        <v>0</v>
      </c>
      <c r="P1636">
        <v>1</v>
      </c>
      <c r="Q1636">
        <v>0</v>
      </c>
    </row>
    <row r="1637" spans="1:17" x14ac:dyDescent="0.2">
      <c r="A1637" t="s">
        <v>3371</v>
      </c>
      <c r="B1637" t="s">
        <v>3067</v>
      </c>
      <c r="C1637" t="s">
        <v>3351</v>
      </c>
      <c r="D1637" t="s">
        <v>3362</v>
      </c>
      <c r="E1637">
        <f>VLOOKUP(K1637,Questions!B:I,2,FALSE)</f>
        <v>7</v>
      </c>
      <c r="F1637">
        <f>VLOOKUP(K1637,Questions!B:I,3,FALSE)</f>
        <v>7.2</v>
      </c>
      <c r="G1637" t="str">
        <f>VLOOKUP(K1637,Questions!B:I,4,FALSE)</f>
        <v>Explanation</v>
      </c>
      <c r="H1637" t="str">
        <f>VLOOKUP(K1637,Questions!B:I,5,FALSE)</f>
        <v>False Belief - Location</v>
      </c>
      <c r="I1637" t="str">
        <f>VLOOKUP(K1637,Questions!B:I,6,FALSE)</f>
        <v>Belief</v>
      </c>
      <c r="J1637" t="s">
        <v>3727</v>
      </c>
      <c r="K1637" t="s">
        <v>25</v>
      </c>
      <c r="L1637" t="str">
        <f>VLOOKUP(K1637,Questions!B:H,7,FALSE)</f>
        <v>Inc</v>
      </c>
      <c r="M1637">
        <v>1</v>
      </c>
      <c r="N1637" t="s">
        <v>2290</v>
      </c>
      <c r="O1637">
        <v>0</v>
      </c>
      <c r="P1637">
        <v>1</v>
      </c>
      <c r="Q1637">
        <v>0</v>
      </c>
    </row>
    <row r="1638" spans="1:17" x14ac:dyDescent="0.2">
      <c r="A1638" t="s">
        <v>3371</v>
      </c>
      <c r="B1638" t="s">
        <v>3067</v>
      </c>
      <c r="C1638" t="s">
        <v>3351</v>
      </c>
      <c r="D1638" t="s">
        <v>3362</v>
      </c>
      <c r="E1638">
        <f>VLOOKUP(K1638,Questions!B:I,2,FALSE)</f>
        <v>7</v>
      </c>
      <c r="F1638">
        <f>VLOOKUP(K1638,Questions!B:I,3,FALSE)</f>
        <v>7.3</v>
      </c>
      <c r="G1638" t="str">
        <f>VLOOKUP(K1638,Questions!B:I,4,FALSE)</f>
        <v>Explanation</v>
      </c>
      <c r="H1638" t="str">
        <f>VLOOKUP(K1638,Questions!B:I,5,FALSE)</f>
        <v>Emotion</v>
      </c>
      <c r="I1638" t="str">
        <f>VLOOKUP(K1638,Questions!B:I,6,FALSE)</f>
        <v>Emotion</v>
      </c>
      <c r="J1638" t="s">
        <v>3728</v>
      </c>
      <c r="K1638" t="s">
        <v>28</v>
      </c>
      <c r="L1638" t="str">
        <f>VLOOKUP(K1638,Questions!B:H,7,FALSE)</f>
        <v>Inc</v>
      </c>
      <c r="M1638">
        <v>1</v>
      </c>
      <c r="N1638" t="s">
        <v>2291</v>
      </c>
      <c r="O1638">
        <v>0</v>
      </c>
      <c r="P1638">
        <v>1</v>
      </c>
      <c r="Q1638">
        <v>0</v>
      </c>
    </row>
    <row r="1639" spans="1:17" x14ac:dyDescent="0.2">
      <c r="A1639" t="s">
        <v>3371</v>
      </c>
      <c r="B1639" t="s">
        <v>3067</v>
      </c>
      <c r="C1639" t="s">
        <v>3351</v>
      </c>
      <c r="D1639" t="s">
        <v>3362</v>
      </c>
      <c r="E1639">
        <f>VLOOKUP(K1639,Questions!B:I,2,FALSE)</f>
        <v>7</v>
      </c>
      <c r="F1639">
        <f>VLOOKUP(K1639,Questions!B:I,3,FALSE)</f>
        <v>7.4</v>
      </c>
      <c r="G1639" t="str">
        <f>VLOOKUP(K1639,Questions!B:I,4,FALSE)</f>
        <v>2AFC</v>
      </c>
      <c r="H1639" t="str">
        <f>VLOOKUP(K1639,Questions!B:I,5,FALSE)</f>
        <v>Moral Reasoning False Beliefs</v>
      </c>
      <c r="I1639" t="str">
        <f>VLOOKUP(K1639,Questions!B:I,6,FALSE)</f>
        <v>Moral Reasoning</v>
      </c>
      <c r="J1639" t="s">
        <v>3729</v>
      </c>
      <c r="K1639" t="s">
        <v>30</v>
      </c>
      <c r="L1639" t="str">
        <f>VLOOKUP(K1639,Questions!B:H,7,FALSE)</f>
        <v>Inc</v>
      </c>
      <c r="M1639" t="s">
        <v>11</v>
      </c>
      <c r="O1639">
        <v>0</v>
      </c>
      <c r="P1639">
        <v>0</v>
      </c>
      <c r="Q1639">
        <v>1</v>
      </c>
    </row>
    <row r="1640" spans="1:17" x14ac:dyDescent="0.2">
      <c r="A1640" t="s">
        <v>3371</v>
      </c>
      <c r="B1640" t="s">
        <v>3067</v>
      </c>
      <c r="C1640" t="s">
        <v>3351</v>
      </c>
      <c r="D1640" t="s">
        <v>3362</v>
      </c>
      <c r="E1640">
        <f>VLOOKUP(K1640,Questions!B:I,2,FALSE)</f>
        <v>7</v>
      </c>
      <c r="F1640">
        <f>VLOOKUP(K1640,Questions!B:I,3,FALSE)</f>
        <v>7.5</v>
      </c>
      <c r="G1640" t="str">
        <f>VLOOKUP(K1640,Questions!B:I,4,FALSE)</f>
        <v>Explanation</v>
      </c>
      <c r="H1640" t="str">
        <f>VLOOKUP(K1640,Questions!B:I,5,FALSE)</f>
        <v>Moral Reasoning False Beliefs</v>
      </c>
      <c r="I1640" t="str">
        <f>VLOOKUP(K1640,Questions!B:I,6,FALSE)</f>
        <v>Moral Reasoning</v>
      </c>
      <c r="J1640" t="s">
        <v>3730</v>
      </c>
      <c r="K1640" t="s">
        <v>3654</v>
      </c>
      <c r="L1640" t="str">
        <f>VLOOKUP(K1640,Questions!B:H,7,FALSE)</f>
        <v>Inc</v>
      </c>
      <c r="M1640" t="s">
        <v>11</v>
      </c>
      <c r="O1640">
        <v>0</v>
      </c>
      <c r="P1640">
        <v>0</v>
      </c>
      <c r="Q1640">
        <v>1</v>
      </c>
    </row>
    <row r="1641" spans="1:17" x14ac:dyDescent="0.2">
      <c r="A1641" t="s">
        <v>3371</v>
      </c>
      <c r="B1641" t="s">
        <v>3067</v>
      </c>
      <c r="C1641" t="s">
        <v>3351</v>
      </c>
      <c r="D1641" t="s">
        <v>3362</v>
      </c>
      <c r="E1641">
        <f>VLOOKUP(K1641,Questions!B:I,2,FALSE)</f>
        <v>7</v>
      </c>
      <c r="F1641">
        <f>VLOOKUP(K1641,Questions!B:I,3,FALSE)</f>
        <v>7.6</v>
      </c>
      <c r="G1641" t="str">
        <f>VLOOKUP(K1641,Questions!B:I,4,FALSE)</f>
        <v>2AFC</v>
      </c>
      <c r="H1641" t="str">
        <f>VLOOKUP(K1641,Questions!B:I,5,FALSE)</f>
        <v>Moral Reasoning False Beliefs</v>
      </c>
      <c r="I1641" t="str">
        <f>VLOOKUP(K1641,Questions!B:I,6,FALSE)</f>
        <v>Moral Reasoning</v>
      </c>
      <c r="J1641" t="s">
        <v>3731</v>
      </c>
      <c r="K1641" t="s">
        <v>31</v>
      </c>
      <c r="L1641" t="str">
        <f>VLOOKUP(K1641,Questions!B:H,7,FALSE)</f>
        <v>Inc</v>
      </c>
      <c r="M1641" t="s">
        <v>11</v>
      </c>
      <c r="O1641">
        <v>0</v>
      </c>
      <c r="P1641">
        <v>0</v>
      </c>
      <c r="Q1641">
        <v>1</v>
      </c>
    </row>
    <row r="1642" spans="1:17" x14ac:dyDescent="0.2">
      <c r="A1642" t="s">
        <v>3371</v>
      </c>
      <c r="B1642" t="s">
        <v>3067</v>
      </c>
      <c r="C1642" t="s">
        <v>3351</v>
      </c>
      <c r="D1642" t="s">
        <v>3362</v>
      </c>
      <c r="E1642">
        <f>VLOOKUP(K1642,Questions!B:I,2,FALSE)</f>
        <v>7</v>
      </c>
      <c r="F1642">
        <f>VLOOKUP(K1642,Questions!B:I,3,FALSE)</f>
        <v>7.7</v>
      </c>
      <c r="G1642" t="str">
        <f>VLOOKUP(K1642,Questions!B:I,4,FALSE)</f>
        <v>Explanation</v>
      </c>
      <c r="H1642" t="str">
        <f>VLOOKUP(K1642,Questions!B:I,5,FALSE)</f>
        <v>Moral Reasoning False Beliefs</v>
      </c>
      <c r="I1642" t="str">
        <f>VLOOKUP(K1642,Questions!B:I,6,FALSE)</f>
        <v>Moral Reasoning</v>
      </c>
      <c r="J1642" t="s">
        <v>3732</v>
      </c>
      <c r="K1642" t="s">
        <v>3655</v>
      </c>
      <c r="L1642" t="str">
        <f>VLOOKUP(K1642,Questions!B:H,7,FALSE)</f>
        <v>Inc</v>
      </c>
      <c r="M1642" t="s">
        <v>11</v>
      </c>
      <c r="O1642">
        <v>0</v>
      </c>
      <c r="P1642">
        <v>0</v>
      </c>
      <c r="Q1642">
        <v>1</v>
      </c>
    </row>
    <row r="1643" spans="1:17" x14ac:dyDescent="0.2">
      <c r="A1643" t="s">
        <v>3371</v>
      </c>
      <c r="B1643" t="s">
        <v>3067</v>
      </c>
      <c r="C1643" t="s">
        <v>3351</v>
      </c>
      <c r="D1643" t="s">
        <v>3362</v>
      </c>
      <c r="E1643">
        <f>VLOOKUP(K1643,Questions!B:I,2,FALSE)</f>
        <v>8</v>
      </c>
      <c r="F1643">
        <f>VLOOKUP(K1643,Questions!B:I,3,FALSE)</f>
        <v>8.1</v>
      </c>
      <c r="G1643" t="str">
        <f>VLOOKUP(K1643,Questions!B:I,4,FALSE)</f>
        <v>Control</v>
      </c>
      <c r="H1643" t="str">
        <f>VLOOKUP(K1643,Questions!B:I,5,FALSE)</f>
        <v>False Belief - Control</v>
      </c>
      <c r="I1643" t="str">
        <f>VLOOKUP(K1643,Questions!B:I,6,FALSE)</f>
        <v>Control</v>
      </c>
      <c r="J1643" t="s">
        <v>3733</v>
      </c>
      <c r="K1643" t="s">
        <v>32</v>
      </c>
      <c r="L1643" t="str">
        <f>VLOOKUP(K1643,Questions!B:H,7,FALSE)</f>
        <v>Inc</v>
      </c>
      <c r="M1643" t="s">
        <v>11</v>
      </c>
      <c r="O1643">
        <v>0</v>
      </c>
      <c r="P1643">
        <v>0</v>
      </c>
      <c r="Q1643">
        <v>1</v>
      </c>
    </row>
    <row r="1644" spans="1:17" x14ac:dyDescent="0.2">
      <c r="A1644" t="s">
        <v>3371</v>
      </c>
      <c r="B1644" t="s">
        <v>3067</v>
      </c>
      <c r="C1644" t="s">
        <v>3351</v>
      </c>
      <c r="D1644" t="s">
        <v>3362</v>
      </c>
      <c r="E1644">
        <f>VLOOKUP(K1644,Questions!B:I,2,FALSE)</f>
        <v>8</v>
      </c>
      <c r="F1644">
        <f>VLOOKUP(K1644,Questions!B:I,3,FALSE)</f>
        <v>8.1999999999999993</v>
      </c>
      <c r="G1644" t="str">
        <f>VLOOKUP(K1644,Questions!B:I,4,FALSE)</f>
        <v>2AFC</v>
      </c>
      <c r="H1644" t="str">
        <f>VLOOKUP(K1644,Questions!B:I,5,FALSE)</f>
        <v>False Belief - Expectations</v>
      </c>
      <c r="I1644" t="str">
        <f>VLOOKUP(K1644,Questions!B:I,6,FALSE)</f>
        <v>Belief</v>
      </c>
      <c r="J1644" t="s">
        <v>3734</v>
      </c>
      <c r="K1644" t="s">
        <v>33</v>
      </c>
      <c r="L1644" t="str">
        <f>VLOOKUP(K1644,Questions!B:H,7,FALSE)</f>
        <v>Inc</v>
      </c>
      <c r="M1644">
        <v>1</v>
      </c>
      <c r="O1644">
        <v>0</v>
      </c>
      <c r="P1644">
        <v>1</v>
      </c>
      <c r="Q1644">
        <v>0</v>
      </c>
    </row>
    <row r="1645" spans="1:17" x14ac:dyDescent="0.2">
      <c r="A1645" t="s">
        <v>3371</v>
      </c>
      <c r="B1645" t="s">
        <v>3067</v>
      </c>
      <c r="C1645" t="s">
        <v>3351</v>
      </c>
      <c r="D1645" t="s">
        <v>3362</v>
      </c>
      <c r="E1645">
        <f>VLOOKUP(K1645,Questions!B:I,2,FALSE)</f>
        <v>8</v>
      </c>
      <c r="F1645">
        <f>VLOOKUP(K1645,Questions!B:I,3,FALSE)</f>
        <v>8.3000000000000007</v>
      </c>
      <c r="G1645" t="str">
        <f>VLOOKUP(K1645,Questions!B:I,4,FALSE)</f>
        <v>Explanation</v>
      </c>
      <c r="H1645" t="str">
        <f>VLOOKUP(K1645,Questions!B:I,5,FALSE)</f>
        <v>False Belief - Expectations</v>
      </c>
      <c r="I1645" t="str">
        <f>VLOOKUP(K1645,Questions!B:I,6,FALSE)</f>
        <v>Belief</v>
      </c>
      <c r="J1645" t="s">
        <v>3735</v>
      </c>
      <c r="K1645" t="s">
        <v>34</v>
      </c>
      <c r="L1645" t="str">
        <f>VLOOKUP(K1645,Questions!B:H,7,FALSE)</f>
        <v>Inc</v>
      </c>
      <c r="M1645">
        <v>1</v>
      </c>
      <c r="N1645" t="s">
        <v>2292</v>
      </c>
      <c r="O1645">
        <v>0</v>
      </c>
      <c r="P1645">
        <v>1</v>
      </c>
      <c r="Q1645">
        <v>0</v>
      </c>
    </row>
    <row r="1646" spans="1:17" x14ac:dyDescent="0.2">
      <c r="A1646" t="s">
        <v>3371</v>
      </c>
      <c r="B1646" t="s">
        <v>3067</v>
      </c>
      <c r="C1646" t="s">
        <v>3351</v>
      </c>
      <c r="D1646" t="s">
        <v>3362</v>
      </c>
      <c r="E1646">
        <f>VLOOKUP(K1646,Questions!B:I,2,FALSE)</f>
        <v>9</v>
      </c>
      <c r="F1646">
        <f>VLOOKUP(K1646,Questions!B:I,3,FALSE)</f>
        <v>9.1</v>
      </c>
      <c r="G1646" t="str">
        <f>VLOOKUP(K1646,Questions!B:I,4,FALSE)</f>
        <v>Control</v>
      </c>
      <c r="H1646" t="str">
        <f>VLOOKUP(K1646,Questions!B:I,5,FALSE)</f>
        <v>Control</v>
      </c>
      <c r="I1646" t="str">
        <f>VLOOKUP(K1646,Questions!B:I,6,FALSE)</f>
        <v>Control</v>
      </c>
      <c r="J1646" t="s">
        <v>3739</v>
      </c>
      <c r="K1646" t="s">
        <v>37</v>
      </c>
      <c r="L1646" t="str">
        <f>VLOOKUP(K1646,Questions!B:H,7,FALSE)</f>
        <v>Inc</v>
      </c>
      <c r="M1646">
        <v>1</v>
      </c>
      <c r="O1646">
        <v>0</v>
      </c>
      <c r="P1646">
        <v>1</v>
      </c>
      <c r="Q1646">
        <v>0</v>
      </c>
    </row>
    <row r="1647" spans="1:17" x14ac:dyDescent="0.2">
      <c r="A1647" t="s">
        <v>3371</v>
      </c>
      <c r="B1647" t="s">
        <v>3067</v>
      </c>
      <c r="C1647" t="s">
        <v>3351</v>
      </c>
      <c r="D1647" t="s">
        <v>3362</v>
      </c>
      <c r="E1647">
        <f>VLOOKUP(K1647,Questions!B:I,2,FALSE)</f>
        <v>10</v>
      </c>
      <c r="F1647">
        <f>VLOOKUP(K1647,Questions!B:I,3,FALSE)</f>
        <v>10.1</v>
      </c>
      <c r="G1647" t="str">
        <f>VLOOKUP(K1647,Questions!B:I,4,FALSE)</f>
        <v>2AFC</v>
      </c>
      <c r="H1647" t="str">
        <f>VLOOKUP(K1647,Questions!B:I,5,FALSE)</f>
        <v>Reference - Hard</v>
      </c>
      <c r="I1647" t="str">
        <f>VLOOKUP(K1647,Questions!B:I,6,FALSE)</f>
        <v>Reference</v>
      </c>
      <c r="J1647" t="s">
        <v>3740</v>
      </c>
      <c r="K1647" t="s">
        <v>38</v>
      </c>
      <c r="L1647" t="str">
        <f>VLOOKUP(K1647,Questions!B:H,7,FALSE)</f>
        <v>Inc</v>
      </c>
      <c r="M1647">
        <v>0</v>
      </c>
      <c r="O1647">
        <v>0</v>
      </c>
      <c r="P1647">
        <v>1</v>
      </c>
      <c r="Q1647">
        <v>0</v>
      </c>
    </row>
    <row r="1648" spans="1:17" x14ac:dyDescent="0.2">
      <c r="A1648" t="s">
        <v>3371</v>
      </c>
      <c r="B1648" t="s">
        <v>3067</v>
      </c>
      <c r="C1648" t="s">
        <v>3351</v>
      </c>
      <c r="D1648" t="s">
        <v>3362</v>
      </c>
      <c r="E1648">
        <f>VLOOKUP(K1648,Questions!B:I,2,FALSE)</f>
        <v>10</v>
      </c>
      <c r="F1648">
        <f>VLOOKUP(K1648,Questions!B:I,3,FALSE)</f>
        <v>10.199999999999999</v>
      </c>
      <c r="G1648" t="str">
        <f>VLOOKUP(K1648,Questions!B:I,4,FALSE)</f>
        <v>Explanation</v>
      </c>
      <c r="H1648" t="str">
        <f>VLOOKUP(K1648,Questions!B:I,5,FALSE)</f>
        <v>Reference - Hard</v>
      </c>
      <c r="I1648" t="str">
        <f>VLOOKUP(K1648,Questions!B:I,6,FALSE)</f>
        <v>Reference</v>
      </c>
      <c r="J1648" t="s">
        <v>3741</v>
      </c>
      <c r="K1648" t="s">
        <v>39</v>
      </c>
      <c r="L1648" t="str">
        <f>VLOOKUP(K1648,Questions!B:H,7,FALSE)</f>
        <v>Inc</v>
      </c>
      <c r="M1648">
        <v>1</v>
      </c>
      <c r="N1648" t="s">
        <v>2293</v>
      </c>
      <c r="O1648">
        <v>0</v>
      </c>
      <c r="P1648">
        <v>1</v>
      </c>
      <c r="Q1648">
        <v>0</v>
      </c>
    </row>
    <row r="1649" spans="1:17" x14ac:dyDescent="0.2">
      <c r="A1649" t="s">
        <v>3371</v>
      </c>
      <c r="B1649" t="s">
        <v>3067</v>
      </c>
      <c r="C1649" t="s">
        <v>3351</v>
      </c>
      <c r="D1649" t="s">
        <v>3362</v>
      </c>
      <c r="E1649">
        <f>VLOOKUP(K1649,Questions!B:I,2,FALSE)</f>
        <v>10</v>
      </c>
      <c r="F1649">
        <f>VLOOKUP(K1649,Questions!B:I,3,FALSE)</f>
        <v>10.3</v>
      </c>
      <c r="G1649" t="str">
        <f>VLOOKUP(K1649,Questions!B:I,4,FALSE)</f>
        <v>2AFC</v>
      </c>
      <c r="H1649" t="str">
        <f>VLOOKUP(K1649,Questions!B:I,5,FALSE)</f>
        <v>Reference - Hard</v>
      </c>
      <c r="I1649" t="str">
        <f>VLOOKUP(K1649,Questions!B:I,6,FALSE)</f>
        <v>Reference</v>
      </c>
      <c r="J1649" t="s">
        <v>3742</v>
      </c>
      <c r="K1649" t="s">
        <v>40</v>
      </c>
      <c r="L1649" t="str">
        <f>VLOOKUP(K1649,Questions!B:H,7,FALSE)</f>
        <v>Inc</v>
      </c>
      <c r="M1649">
        <v>1</v>
      </c>
      <c r="O1649">
        <v>0</v>
      </c>
      <c r="P1649">
        <v>1</v>
      </c>
      <c r="Q1649">
        <v>0</v>
      </c>
    </row>
    <row r="1650" spans="1:17" x14ac:dyDescent="0.2">
      <c r="A1650" t="s">
        <v>3371</v>
      </c>
      <c r="B1650" t="s">
        <v>3067</v>
      </c>
      <c r="C1650" t="s">
        <v>3351</v>
      </c>
      <c r="D1650" t="s">
        <v>3362</v>
      </c>
      <c r="E1650">
        <f>VLOOKUP(K1650,Questions!B:I,2,FALSE)</f>
        <v>10</v>
      </c>
      <c r="F1650">
        <f>VLOOKUP(K1650,Questions!B:I,3,FALSE)</f>
        <v>10.4</v>
      </c>
      <c r="G1650" t="str">
        <f>VLOOKUP(K1650,Questions!B:I,4,FALSE)</f>
        <v>Control</v>
      </c>
      <c r="H1650" t="str">
        <f>VLOOKUP(K1650,Questions!B:I,5,FALSE)</f>
        <v>Reference - Hard</v>
      </c>
      <c r="I1650" t="str">
        <f>VLOOKUP(K1650,Questions!B:I,6,FALSE)</f>
        <v>Reference</v>
      </c>
      <c r="J1650" t="s">
        <v>3743</v>
      </c>
      <c r="K1650" t="s">
        <v>41</v>
      </c>
      <c r="L1650" t="str">
        <f>VLOOKUP(K1650,Questions!B:H,7,FALSE)</f>
        <v>Inc</v>
      </c>
      <c r="M1650">
        <v>1</v>
      </c>
      <c r="N1650" t="s">
        <v>2294</v>
      </c>
      <c r="O1650">
        <v>0</v>
      </c>
      <c r="P1650">
        <v>1</v>
      </c>
      <c r="Q1650">
        <v>0</v>
      </c>
    </row>
    <row r="1651" spans="1:17" x14ac:dyDescent="0.2">
      <c r="A1651" t="s">
        <v>3371</v>
      </c>
      <c r="B1651" t="s">
        <v>3067</v>
      </c>
      <c r="C1651" t="s">
        <v>3351</v>
      </c>
      <c r="D1651" t="s">
        <v>3362</v>
      </c>
      <c r="E1651">
        <f>VLOOKUP(K1651,Questions!B:I,2,FALSE)</f>
        <v>11</v>
      </c>
      <c r="F1651">
        <f>VLOOKUP(K1651,Questions!B:I,3,FALSE)</f>
        <v>11.1</v>
      </c>
      <c r="G1651" t="str">
        <f>VLOOKUP(K1651,Questions!B:I,4,FALSE)</f>
        <v>Control</v>
      </c>
      <c r="H1651" t="str">
        <f>VLOOKUP(K1651,Questions!B:I,5,FALSE)</f>
        <v>Sarcasm - Control</v>
      </c>
      <c r="I1651" t="str">
        <f>VLOOKUP(K1651,Questions!B:I,6,FALSE)</f>
        <v>Control</v>
      </c>
      <c r="J1651" t="s">
        <v>3744</v>
      </c>
      <c r="K1651" t="s">
        <v>42</v>
      </c>
      <c r="L1651" t="str">
        <f>VLOOKUP(K1651,Questions!B:H,7,FALSE)</f>
        <v>Exc-5upOnly</v>
      </c>
      <c r="M1651">
        <v>1</v>
      </c>
      <c r="N1651" t="s">
        <v>976</v>
      </c>
      <c r="O1651">
        <v>0</v>
      </c>
      <c r="P1651">
        <v>1</v>
      </c>
      <c r="Q1651">
        <v>0</v>
      </c>
    </row>
    <row r="1652" spans="1:17" x14ac:dyDescent="0.2">
      <c r="A1652" t="s">
        <v>3371</v>
      </c>
      <c r="B1652" t="s">
        <v>3067</v>
      </c>
      <c r="C1652" t="s">
        <v>3351</v>
      </c>
      <c r="D1652" t="s">
        <v>3362</v>
      </c>
      <c r="E1652">
        <f>VLOOKUP(K1652,Questions!B:I,2,FALSE)</f>
        <v>11</v>
      </c>
      <c r="F1652">
        <f>VLOOKUP(K1652,Questions!B:I,3,FALSE)</f>
        <v>11.2</v>
      </c>
      <c r="G1652" t="str">
        <f>VLOOKUP(K1652,Questions!B:I,4,FALSE)</f>
        <v>2AFC</v>
      </c>
      <c r="H1652" t="str">
        <f>VLOOKUP(K1652,Questions!B:I,5,FALSE)</f>
        <v>Sarcasm - Control</v>
      </c>
      <c r="I1652" t="str">
        <f>VLOOKUP(K1652,Questions!B:I,6,FALSE)</f>
        <v>Control</v>
      </c>
      <c r="J1652" t="s">
        <v>3745</v>
      </c>
      <c r="K1652" t="s">
        <v>44</v>
      </c>
      <c r="L1652" t="str">
        <f>VLOOKUP(K1652,Questions!B:H,7,FALSE)</f>
        <v>Exc-5upOnly</v>
      </c>
      <c r="M1652">
        <v>1</v>
      </c>
      <c r="O1652">
        <v>0</v>
      </c>
      <c r="P1652">
        <v>1</v>
      </c>
      <c r="Q1652">
        <v>0</v>
      </c>
    </row>
    <row r="1653" spans="1:17" x14ac:dyDescent="0.2">
      <c r="A1653" t="s">
        <v>3371</v>
      </c>
      <c r="B1653" t="s">
        <v>3067</v>
      </c>
      <c r="C1653" t="s">
        <v>3351</v>
      </c>
      <c r="D1653" t="s">
        <v>3362</v>
      </c>
      <c r="E1653">
        <f>VLOOKUP(K1653,Questions!B:I,2,FALSE)</f>
        <v>12</v>
      </c>
      <c r="F1653">
        <f>VLOOKUP(K1653,Questions!B:I,3,FALSE)</f>
        <v>12.1</v>
      </c>
      <c r="G1653" t="str">
        <f>VLOOKUP(K1653,Questions!B:I,4,FALSE)</f>
        <v>2AFC</v>
      </c>
      <c r="H1653" t="str">
        <f>VLOOKUP(K1653,Questions!B:I,5,FALSE)</f>
        <v>Reference - Hard</v>
      </c>
      <c r="I1653" t="str">
        <f>VLOOKUP(K1653,Questions!B:I,6,FALSE)</f>
        <v>Reference</v>
      </c>
      <c r="J1653" t="s">
        <v>3746</v>
      </c>
      <c r="K1653" t="s">
        <v>45</v>
      </c>
      <c r="L1653" t="str">
        <f>VLOOKUP(K1653,Questions!B:H,7,FALSE)</f>
        <v>Exc-5upOnly</v>
      </c>
      <c r="M1653">
        <v>0</v>
      </c>
      <c r="O1653">
        <v>0</v>
      </c>
      <c r="P1653">
        <v>1</v>
      </c>
      <c r="Q1653">
        <v>0</v>
      </c>
    </row>
    <row r="1654" spans="1:17" x14ac:dyDescent="0.2">
      <c r="A1654" t="s">
        <v>3371</v>
      </c>
      <c r="B1654" t="s">
        <v>3067</v>
      </c>
      <c r="C1654" t="s">
        <v>3351</v>
      </c>
      <c r="D1654" t="s">
        <v>3362</v>
      </c>
      <c r="E1654">
        <f>VLOOKUP(K1654,Questions!B:I,2,FALSE)</f>
        <v>12</v>
      </c>
      <c r="F1654">
        <f>VLOOKUP(K1654,Questions!B:I,3,FALSE)</f>
        <v>12.2</v>
      </c>
      <c r="G1654" t="str">
        <f>VLOOKUP(K1654,Questions!B:I,4,FALSE)</f>
        <v>Explanation</v>
      </c>
      <c r="H1654" t="str">
        <f>VLOOKUP(K1654,Questions!B:I,5,FALSE)</f>
        <v>Reference - Hard</v>
      </c>
      <c r="I1654" t="str">
        <f>VLOOKUP(K1654,Questions!B:I,6,FALSE)</f>
        <v>Reference</v>
      </c>
      <c r="J1654" t="s">
        <v>3747</v>
      </c>
      <c r="K1654" t="s">
        <v>46</v>
      </c>
      <c r="L1654" t="str">
        <f>VLOOKUP(K1654,Questions!B:H,7,FALSE)</f>
        <v>Exc-5upOnly</v>
      </c>
      <c r="M1654">
        <v>1</v>
      </c>
      <c r="N1654" t="s">
        <v>2295</v>
      </c>
      <c r="O1654">
        <v>0</v>
      </c>
      <c r="P1654">
        <v>1</v>
      </c>
      <c r="Q1654">
        <v>0</v>
      </c>
    </row>
    <row r="1655" spans="1:17" x14ac:dyDescent="0.2">
      <c r="A1655" t="s">
        <v>3371</v>
      </c>
      <c r="B1655" t="s">
        <v>3067</v>
      </c>
      <c r="C1655" t="s">
        <v>3351</v>
      </c>
      <c r="D1655" t="s">
        <v>3362</v>
      </c>
      <c r="E1655">
        <f>VLOOKUP(K1655,Questions!B:I,2,FALSE)</f>
        <v>12</v>
      </c>
      <c r="F1655">
        <f>VLOOKUP(K1655,Questions!B:I,3,FALSE)</f>
        <v>12.3</v>
      </c>
      <c r="G1655" t="str">
        <f>VLOOKUP(K1655,Questions!B:I,4,FALSE)</f>
        <v>2AFC</v>
      </c>
      <c r="H1655" t="str">
        <f>VLOOKUP(K1655,Questions!B:I,5,FALSE)</f>
        <v>Reference - Hard</v>
      </c>
      <c r="I1655" t="str">
        <f>VLOOKUP(K1655,Questions!B:I,6,FALSE)</f>
        <v>Reference</v>
      </c>
      <c r="J1655" t="s">
        <v>3748</v>
      </c>
      <c r="K1655" t="s">
        <v>47</v>
      </c>
      <c r="L1655" t="str">
        <f>VLOOKUP(K1655,Questions!B:H,7,FALSE)</f>
        <v>Exc-5upOnly</v>
      </c>
      <c r="M1655">
        <v>0</v>
      </c>
      <c r="O1655">
        <v>0</v>
      </c>
      <c r="P1655">
        <v>1</v>
      </c>
      <c r="Q1655">
        <v>0</v>
      </c>
    </row>
    <row r="1656" spans="1:17" x14ac:dyDescent="0.2">
      <c r="A1656" t="s">
        <v>3371</v>
      </c>
      <c r="B1656" t="s">
        <v>3067</v>
      </c>
      <c r="C1656" t="s">
        <v>3351</v>
      </c>
      <c r="D1656" t="s">
        <v>3362</v>
      </c>
      <c r="E1656">
        <f>VLOOKUP(K1656,Questions!B:I,2,FALSE)</f>
        <v>12</v>
      </c>
      <c r="F1656">
        <f>VLOOKUP(K1656,Questions!B:I,3,FALSE)</f>
        <v>12.4</v>
      </c>
      <c r="G1656" t="str">
        <f>VLOOKUP(K1656,Questions!B:I,4,FALSE)</f>
        <v>Explanation</v>
      </c>
      <c r="H1656" t="str">
        <f>VLOOKUP(K1656,Questions!B:I,5,FALSE)</f>
        <v>Reference - Hard</v>
      </c>
      <c r="I1656" t="str">
        <f>VLOOKUP(K1656,Questions!B:I,6,FALSE)</f>
        <v>Reference</v>
      </c>
      <c r="J1656" t="s">
        <v>3749</v>
      </c>
      <c r="K1656" t="s">
        <v>48</v>
      </c>
      <c r="L1656" t="str">
        <f>VLOOKUP(K1656,Questions!B:H,7,FALSE)</f>
        <v>Exc-5upOnly</v>
      </c>
      <c r="M1656">
        <v>1</v>
      </c>
      <c r="N1656" t="s">
        <v>2296</v>
      </c>
      <c r="O1656">
        <v>0</v>
      </c>
      <c r="P1656">
        <v>1</v>
      </c>
      <c r="Q1656">
        <v>0</v>
      </c>
    </row>
    <row r="1657" spans="1:17" x14ac:dyDescent="0.2">
      <c r="A1657" t="s">
        <v>3371</v>
      </c>
      <c r="B1657" t="s">
        <v>3067</v>
      </c>
      <c r="C1657" t="s">
        <v>3351</v>
      </c>
      <c r="D1657" t="s">
        <v>3362</v>
      </c>
      <c r="E1657">
        <f>VLOOKUP(K1657,Questions!B:I,2,FALSE)</f>
        <v>13</v>
      </c>
      <c r="F1657">
        <f>VLOOKUP(K1657,Questions!B:I,3,FALSE)</f>
        <v>13.1</v>
      </c>
      <c r="G1657" t="str">
        <f>VLOOKUP(K1657,Questions!B:I,4,FALSE)</f>
        <v>2AFC</v>
      </c>
      <c r="H1657" t="str">
        <f>VLOOKUP(K1657,Questions!B:I,5,FALSE)</f>
        <v>Reference - Hard</v>
      </c>
      <c r="I1657" t="str">
        <f>VLOOKUP(K1657,Questions!B:I,6,FALSE)</f>
        <v>Reference</v>
      </c>
      <c r="J1657" t="s">
        <v>3750</v>
      </c>
      <c r="K1657" t="s">
        <v>49</v>
      </c>
      <c r="L1657" t="str">
        <f>VLOOKUP(K1657,Questions!B:H,7,FALSE)</f>
        <v>Inc</v>
      </c>
      <c r="M1657">
        <v>1</v>
      </c>
      <c r="O1657">
        <v>0</v>
      </c>
      <c r="P1657">
        <v>1</v>
      </c>
      <c r="Q1657">
        <v>0</v>
      </c>
    </row>
    <row r="1658" spans="1:17" x14ac:dyDescent="0.2">
      <c r="A1658" t="s">
        <v>3371</v>
      </c>
      <c r="B1658" t="s">
        <v>3067</v>
      </c>
      <c r="C1658" t="s">
        <v>3351</v>
      </c>
      <c r="D1658" t="s">
        <v>3362</v>
      </c>
      <c r="E1658">
        <f>VLOOKUP(K1658,Questions!B:I,2,FALSE)</f>
        <v>13</v>
      </c>
      <c r="F1658">
        <f>VLOOKUP(K1658,Questions!B:I,3,FALSE)</f>
        <v>13.2</v>
      </c>
      <c r="G1658" t="str">
        <f>VLOOKUP(K1658,Questions!B:I,4,FALSE)</f>
        <v>Explanation</v>
      </c>
      <c r="H1658" t="str">
        <f>VLOOKUP(K1658,Questions!B:I,5,FALSE)</f>
        <v>Reference - Hard</v>
      </c>
      <c r="I1658" t="str">
        <f>VLOOKUP(K1658,Questions!B:I,6,FALSE)</f>
        <v>Reference</v>
      </c>
      <c r="J1658" t="s">
        <v>3751</v>
      </c>
      <c r="K1658" t="s">
        <v>50</v>
      </c>
      <c r="L1658" t="str">
        <f>VLOOKUP(K1658,Questions!B:H,7,FALSE)</f>
        <v>Inc</v>
      </c>
      <c r="M1658">
        <v>1</v>
      </c>
      <c r="N1658" t="s">
        <v>2297</v>
      </c>
      <c r="O1658">
        <v>0</v>
      </c>
      <c r="P1658">
        <v>1</v>
      </c>
      <c r="Q1658">
        <v>0</v>
      </c>
    </row>
    <row r="1659" spans="1:17" x14ac:dyDescent="0.2">
      <c r="A1659" t="s">
        <v>3371</v>
      </c>
      <c r="B1659" t="s">
        <v>3067</v>
      </c>
      <c r="C1659" t="s">
        <v>3351</v>
      </c>
      <c r="D1659" t="s">
        <v>3362</v>
      </c>
      <c r="E1659">
        <f>VLOOKUP(K1659,Questions!B:I,2,FALSE)</f>
        <v>14</v>
      </c>
      <c r="F1659">
        <f>VLOOKUP(K1659,Questions!B:I,3,FALSE)</f>
        <v>14.1</v>
      </c>
      <c r="G1659" t="str">
        <f>VLOOKUP(K1659,Questions!B:I,4,FALSE)</f>
        <v>2AFC</v>
      </c>
      <c r="H1659" t="str">
        <f>VLOOKUP(K1659,Questions!B:I,5,FALSE)</f>
        <v>Emotion Reminder</v>
      </c>
      <c r="I1659" t="str">
        <f>VLOOKUP(K1659,Questions!B:I,6,FALSE)</f>
        <v>Emotion</v>
      </c>
      <c r="J1659" t="s">
        <v>3752</v>
      </c>
      <c r="K1659" t="s">
        <v>52</v>
      </c>
      <c r="L1659" t="str">
        <f>VLOOKUP(K1659,Questions!B:H,7,FALSE)</f>
        <v>Inc</v>
      </c>
      <c r="M1659">
        <v>1</v>
      </c>
      <c r="O1659">
        <v>0</v>
      </c>
      <c r="P1659">
        <v>1</v>
      </c>
      <c r="Q1659">
        <v>0</v>
      </c>
    </row>
    <row r="1660" spans="1:17" x14ac:dyDescent="0.2">
      <c r="A1660" t="s">
        <v>3371</v>
      </c>
      <c r="B1660" t="s">
        <v>3067</v>
      </c>
      <c r="C1660" t="s">
        <v>3351</v>
      </c>
      <c r="D1660" t="s">
        <v>3362</v>
      </c>
      <c r="E1660">
        <f>VLOOKUP(K1660,Questions!B:I,2,FALSE)</f>
        <v>14</v>
      </c>
      <c r="F1660">
        <f>VLOOKUP(K1660,Questions!B:I,3,FALSE)</f>
        <v>14.2</v>
      </c>
      <c r="G1660" t="str">
        <f>VLOOKUP(K1660,Questions!B:I,4,FALSE)</f>
        <v>Explanation</v>
      </c>
      <c r="H1660" t="str">
        <f>VLOOKUP(K1660,Questions!B:I,5,FALSE)</f>
        <v>Emotion Reminder</v>
      </c>
      <c r="I1660" t="str">
        <f>VLOOKUP(K1660,Questions!B:I,6,FALSE)</f>
        <v>Emotion</v>
      </c>
      <c r="J1660" t="s">
        <v>3753</v>
      </c>
      <c r="K1660" t="s">
        <v>3652</v>
      </c>
      <c r="L1660" t="str">
        <f>VLOOKUP(K1660,Questions!B:H,7,FALSE)</f>
        <v>Inc</v>
      </c>
      <c r="M1660" t="s">
        <v>11</v>
      </c>
      <c r="O1660">
        <v>0</v>
      </c>
      <c r="P1660">
        <v>0</v>
      </c>
      <c r="Q1660">
        <v>1</v>
      </c>
    </row>
    <row r="1661" spans="1:17" x14ac:dyDescent="0.2">
      <c r="A1661" t="s">
        <v>3371</v>
      </c>
      <c r="B1661" t="s">
        <v>3067</v>
      </c>
      <c r="C1661" t="s">
        <v>3351</v>
      </c>
      <c r="D1661" t="s">
        <v>3362</v>
      </c>
      <c r="E1661">
        <f>VLOOKUP(K1661,Questions!B:I,2,FALSE)</f>
        <v>14</v>
      </c>
      <c r="F1661">
        <f>VLOOKUP(K1661,Questions!B:I,3,FALSE)</f>
        <v>14.3</v>
      </c>
      <c r="G1661" t="str">
        <f>VLOOKUP(K1661,Questions!B:I,4,FALSE)</f>
        <v>2AFC</v>
      </c>
      <c r="H1661" t="str">
        <f>VLOOKUP(K1661,Questions!B:I,5,FALSE)</f>
        <v>Emotion Reminder</v>
      </c>
      <c r="I1661" t="str">
        <f>VLOOKUP(K1661,Questions!B:I,6,FALSE)</f>
        <v>Emotion</v>
      </c>
      <c r="J1661" t="s">
        <v>3754</v>
      </c>
      <c r="K1661" t="s">
        <v>54</v>
      </c>
      <c r="L1661" t="str">
        <f>VLOOKUP(K1661,Questions!B:H,7,FALSE)</f>
        <v>Inc</v>
      </c>
      <c r="M1661">
        <v>1</v>
      </c>
      <c r="O1661">
        <v>0</v>
      </c>
      <c r="P1661">
        <v>1</v>
      </c>
      <c r="Q1661">
        <v>0</v>
      </c>
    </row>
    <row r="1662" spans="1:17" x14ac:dyDescent="0.2">
      <c r="A1662" t="s">
        <v>3371</v>
      </c>
      <c r="B1662" t="s">
        <v>3067</v>
      </c>
      <c r="C1662" t="s">
        <v>3351</v>
      </c>
      <c r="D1662" t="s">
        <v>3362</v>
      </c>
      <c r="E1662">
        <f>VLOOKUP(K1662,Questions!B:I,2,FALSE)</f>
        <v>14</v>
      </c>
      <c r="F1662">
        <f>VLOOKUP(K1662,Questions!B:I,3,FALSE)</f>
        <v>14.4</v>
      </c>
      <c r="G1662" t="str">
        <f>VLOOKUP(K1662,Questions!B:I,4,FALSE)</f>
        <v>Explanation</v>
      </c>
      <c r="H1662" t="str">
        <f>VLOOKUP(K1662,Questions!B:I,5,FALSE)</f>
        <v>Emotion Reminder</v>
      </c>
      <c r="I1662" t="str">
        <f>VLOOKUP(K1662,Questions!B:I,6,FALSE)</f>
        <v>Emotion</v>
      </c>
      <c r="J1662" t="s">
        <v>3755</v>
      </c>
      <c r="K1662" t="s">
        <v>3653</v>
      </c>
      <c r="L1662" t="str">
        <f>VLOOKUP(K1662,Questions!B:H,7,FALSE)</f>
        <v>Inc</v>
      </c>
      <c r="M1662">
        <v>1</v>
      </c>
      <c r="N1662" t="s">
        <v>2298</v>
      </c>
      <c r="O1662">
        <v>0</v>
      </c>
      <c r="P1662">
        <v>1</v>
      </c>
      <c r="Q1662">
        <v>0</v>
      </c>
    </row>
    <row r="1663" spans="1:17" x14ac:dyDescent="0.2">
      <c r="A1663" t="s">
        <v>3371</v>
      </c>
      <c r="B1663" t="s">
        <v>3067</v>
      </c>
      <c r="C1663" t="s">
        <v>3351</v>
      </c>
      <c r="D1663" t="s">
        <v>3362</v>
      </c>
      <c r="E1663">
        <f>VLOOKUP(K1663,Questions!B:I,2,FALSE)</f>
        <v>15</v>
      </c>
      <c r="F1663">
        <f>VLOOKUP(K1663,Questions!B:I,3,FALSE)</f>
        <v>15.1</v>
      </c>
      <c r="G1663" t="str">
        <f>VLOOKUP(K1663,Questions!B:I,4,FALSE)</f>
        <v>Control</v>
      </c>
      <c r="H1663" t="str">
        <f>VLOOKUP(K1663,Questions!B:I,5,FALSE)</f>
        <v>True Belief - Control</v>
      </c>
      <c r="I1663" t="str">
        <f>VLOOKUP(K1663,Questions!B:I,6,FALSE)</f>
        <v>Control</v>
      </c>
      <c r="J1663" t="s">
        <v>3756</v>
      </c>
      <c r="K1663" t="s">
        <v>55</v>
      </c>
      <c r="L1663" t="str">
        <f>VLOOKUP(K1663,Questions!B:H,7,FALSE)</f>
        <v>Inc</v>
      </c>
      <c r="M1663">
        <v>1</v>
      </c>
      <c r="O1663">
        <v>0</v>
      </c>
      <c r="P1663">
        <v>1</v>
      </c>
      <c r="Q1663">
        <v>0</v>
      </c>
    </row>
    <row r="1664" spans="1:17" x14ac:dyDescent="0.2">
      <c r="A1664" t="s">
        <v>3371</v>
      </c>
      <c r="B1664" t="s">
        <v>3067</v>
      </c>
      <c r="C1664" t="s">
        <v>3351</v>
      </c>
      <c r="D1664" t="s">
        <v>3362</v>
      </c>
      <c r="E1664">
        <f>VLOOKUP(K1664,Questions!B:I,2,FALSE)</f>
        <v>15</v>
      </c>
      <c r="F1664">
        <f>VLOOKUP(K1664,Questions!B:I,3,FALSE)</f>
        <v>15.2</v>
      </c>
      <c r="G1664" t="str">
        <f>VLOOKUP(K1664,Questions!B:I,4,FALSE)</f>
        <v>2AFC</v>
      </c>
      <c r="H1664" t="str">
        <f>VLOOKUP(K1664,Questions!B:I,5,FALSE)</f>
        <v>True Belief - Location</v>
      </c>
      <c r="I1664" t="str">
        <f>VLOOKUP(K1664,Questions!B:I,6,FALSE)</f>
        <v>Belief</v>
      </c>
      <c r="J1664" t="s">
        <v>3757</v>
      </c>
      <c r="K1664" t="s">
        <v>56</v>
      </c>
      <c r="L1664" t="str">
        <f>VLOOKUP(K1664,Questions!B:H,7,FALSE)</f>
        <v>Inc</v>
      </c>
      <c r="M1664">
        <v>0</v>
      </c>
      <c r="O1664">
        <v>0</v>
      </c>
      <c r="P1664">
        <v>1</v>
      </c>
      <c r="Q1664">
        <v>0</v>
      </c>
    </row>
    <row r="1665" spans="1:17" x14ac:dyDescent="0.2">
      <c r="A1665" t="s">
        <v>3371</v>
      </c>
      <c r="B1665" t="s">
        <v>3067</v>
      </c>
      <c r="C1665" t="s">
        <v>3351</v>
      </c>
      <c r="D1665" t="s">
        <v>3362</v>
      </c>
      <c r="E1665">
        <f>VLOOKUP(K1665,Questions!B:I,2,FALSE)</f>
        <v>15</v>
      </c>
      <c r="F1665">
        <f>VLOOKUP(K1665,Questions!B:I,3,FALSE)</f>
        <v>15.3</v>
      </c>
      <c r="G1665" t="str">
        <f>VLOOKUP(K1665,Questions!B:I,4,FALSE)</f>
        <v>Explanation</v>
      </c>
      <c r="H1665" t="str">
        <f>VLOOKUP(K1665,Questions!B:I,5,FALSE)</f>
        <v>True Belief - Location</v>
      </c>
      <c r="I1665" t="str">
        <f>VLOOKUP(K1665,Questions!B:I,6,FALSE)</f>
        <v>Belief</v>
      </c>
      <c r="J1665" t="s">
        <v>3758</v>
      </c>
      <c r="K1665" t="s">
        <v>57</v>
      </c>
      <c r="L1665" t="str">
        <f>VLOOKUP(K1665,Questions!B:H,7,FALSE)</f>
        <v>Inc</v>
      </c>
      <c r="M1665">
        <v>1</v>
      </c>
      <c r="N1665" t="s">
        <v>2299</v>
      </c>
      <c r="O1665">
        <v>0</v>
      </c>
      <c r="P1665">
        <v>1</v>
      </c>
      <c r="Q1665">
        <v>0</v>
      </c>
    </row>
    <row r="1666" spans="1:17" x14ac:dyDescent="0.2">
      <c r="A1666" t="s">
        <v>3371</v>
      </c>
      <c r="B1666" t="s">
        <v>3067</v>
      </c>
      <c r="C1666" t="s">
        <v>3351</v>
      </c>
      <c r="D1666" t="s">
        <v>3362</v>
      </c>
      <c r="E1666">
        <f>VLOOKUP(K1666,Questions!B:I,2,FALSE)</f>
        <v>16</v>
      </c>
      <c r="F1666">
        <f>VLOOKUP(K1666,Questions!B:I,3,FALSE)</f>
        <v>16.100000000000001</v>
      </c>
      <c r="G1666" t="str">
        <f>VLOOKUP(K1666,Questions!B:I,4,FALSE)</f>
        <v>Control</v>
      </c>
      <c r="H1666" t="str">
        <f>VLOOKUP(K1666,Questions!B:I,5,FALSE)</f>
        <v>Moral Reasoning True Beliefs - Control</v>
      </c>
      <c r="I1666" t="str">
        <f>VLOOKUP(K1666,Questions!B:I,6,FALSE)</f>
        <v>Control</v>
      </c>
      <c r="J1666" t="s">
        <v>3759</v>
      </c>
      <c r="K1666" t="s">
        <v>59</v>
      </c>
      <c r="L1666" t="str">
        <f>VLOOKUP(K1666,Questions!B:H,7,FALSE)</f>
        <v>Inc</v>
      </c>
      <c r="M1666">
        <v>1</v>
      </c>
      <c r="O1666">
        <v>0</v>
      </c>
      <c r="P1666">
        <v>1</v>
      </c>
      <c r="Q1666">
        <v>0</v>
      </c>
    </row>
    <row r="1667" spans="1:17" x14ac:dyDescent="0.2">
      <c r="A1667" t="s">
        <v>3371</v>
      </c>
      <c r="B1667" t="s">
        <v>3067</v>
      </c>
      <c r="C1667" t="s">
        <v>3351</v>
      </c>
      <c r="D1667" t="s">
        <v>3362</v>
      </c>
      <c r="E1667">
        <f>VLOOKUP(K1667,Questions!B:I,2,FALSE)</f>
        <v>16</v>
      </c>
      <c r="F1667">
        <f>VLOOKUP(K1667,Questions!B:I,3,FALSE)</f>
        <v>16.2</v>
      </c>
      <c r="G1667" t="str">
        <f>VLOOKUP(K1667,Questions!B:I,4,FALSE)</f>
        <v>Control</v>
      </c>
      <c r="H1667" t="str">
        <f>VLOOKUP(K1667,Questions!B:I,5,FALSE)</f>
        <v>Moral Reasoning True Beliefs - Control</v>
      </c>
      <c r="I1667" t="str">
        <f>VLOOKUP(K1667,Questions!B:I,6,FALSE)</f>
        <v>Control</v>
      </c>
      <c r="J1667" t="s">
        <v>3760</v>
      </c>
      <c r="K1667" t="s">
        <v>60</v>
      </c>
      <c r="L1667" t="str">
        <f>VLOOKUP(K1667,Questions!B:H,7,FALSE)</f>
        <v>Inc</v>
      </c>
      <c r="M1667">
        <v>1</v>
      </c>
      <c r="O1667">
        <v>0</v>
      </c>
      <c r="P1667">
        <v>1</v>
      </c>
      <c r="Q1667">
        <v>0</v>
      </c>
    </row>
    <row r="1668" spans="1:17" x14ac:dyDescent="0.2">
      <c r="A1668" t="s">
        <v>3371</v>
      </c>
      <c r="B1668" t="s">
        <v>3067</v>
      </c>
      <c r="C1668" t="s">
        <v>3351</v>
      </c>
      <c r="D1668" t="s">
        <v>3362</v>
      </c>
      <c r="E1668">
        <f>VLOOKUP(K1668,Questions!B:I,2,FALSE)</f>
        <v>16</v>
      </c>
      <c r="F1668">
        <f>VLOOKUP(K1668,Questions!B:I,3,FALSE)</f>
        <v>16.3</v>
      </c>
      <c r="G1668" t="str">
        <f>VLOOKUP(K1668,Questions!B:I,4,FALSE)</f>
        <v>Explanation</v>
      </c>
      <c r="H1668" t="str">
        <f>VLOOKUP(K1668,Questions!B:I,5,FALSE)</f>
        <v>Moral Reasoning True Beliefs</v>
      </c>
      <c r="I1668" t="str">
        <f>VLOOKUP(K1668,Questions!B:I,6,FALSE)</f>
        <v>Moral Reasoning</v>
      </c>
      <c r="J1668" t="s">
        <v>3761</v>
      </c>
      <c r="K1668" t="s">
        <v>61</v>
      </c>
      <c r="L1668" t="str">
        <f>VLOOKUP(K1668,Questions!B:H,7,FALSE)</f>
        <v>Exc</v>
      </c>
      <c r="M1668">
        <v>1</v>
      </c>
      <c r="N1668" t="s">
        <v>2300</v>
      </c>
      <c r="O1668">
        <v>0</v>
      </c>
      <c r="P1668">
        <v>1</v>
      </c>
      <c r="Q1668">
        <v>0</v>
      </c>
    </row>
    <row r="1669" spans="1:17" x14ac:dyDescent="0.2">
      <c r="A1669" t="s">
        <v>3371</v>
      </c>
      <c r="B1669" t="s">
        <v>3067</v>
      </c>
      <c r="C1669" t="s">
        <v>3351</v>
      </c>
      <c r="D1669" t="s">
        <v>3362</v>
      </c>
      <c r="E1669">
        <f>VLOOKUP(K1669,Questions!B:I,2,FALSE)</f>
        <v>16</v>
      </c>
      <c r="F1669">
        <f>VLOOKUP(K1669,Questions!B:I,3,FALSE)</f>
        <v>16.399999999999999</v>
      </c>
      <c r="G1669" t="str">
        <f>VLOOKUP(K1669,Questions!B:I,4,FALSE)</f>
        <v>Explanation</v>
      </c>
      <c r="H1669" t="str">
        <f>VLOOKUP(K1669,Questions!B:I,5,FALSE)</f>
        <v>Emotion</v>
      </c>
      <c r="I1669" t="str">
        <f>VLOOKUP(K1669,Questions!B:I,6,FALSE)</f>
        <v>Emotion</v>
      </c>
      <c r="J1669" t="s">
        <v>3762</v>
      </c>
      <c r="K1669" t="s">
        <v>62</v>
      </c>
      <c r="L1669" t="str">
        <f>VLOOKUP(K1669,Questions!B:H,7,FALSE)</f>
        <v>Inc</v>
      </c>
      <c r="M1669">
        <v>1</v>
      </c>
      <c r="N1669" t="s">
        <v>2301</v>
      </c>
      <c r="O1669">
        <v>0</v>
      </c>
      <c r="P1669">
        <v>1</v>
      </c>
      <c r="Q1669">
        <v>0</v>
      </c>
    </row>
    <row r="1670" spans="1:17" x14ac:dyDescent="0.2">
      <c r="A1670" t="s">
        <v>3371</v>
      </c>
      <c r="B1670" t="s">
        <v>3067</v>
      </c>
      <c r="C1670" t="s">
        <v>3351</v>
      </c>
      <c r="D1670" t="s">
        <v>3362</v>
      </c>
      <c r="E1670">
        <f>VLOOKUP(K1670,Questions!B:I,2,FALSE)</f>
        <v>16</v>
      </c>
      <c r="F1670">
        <f>VLOOKUP(K1670,Questions!B:I,3,FALSE)</f>
        <v>16.5</v>
      </c>
      <c r="G1670" t="str">
        <f>VLOOKUP(K1670,Questions!B:I,4,FALSE)</f>
        <v>2AFC</v>
      </c>
      <c r="H1670" t="str">
        <f>VLOOKUP(K1670,Questions!B:I,5,FALSE)</f>
        <v>Moral Reasoning True Beliefs</v>
      </c>
      <c r="I1670" t="str">
        <f>VLOOKUP(K1670,Questions!B:I,6,FALSE)</f>
        <v>Moral Reasoning</v>
      </c>
      <c r="J1670" t="s">
        <v>3763</v>
      </c>
      <c r="K1670" t="s">
        <v>63</v>
      </c>
      <c r="L1670" t="str">
        <f>VLOOKUP(K1670,Questions!B:H,7,FALSE)</f>
        <v>Inc</v>
      </c>
      <c r="M1670">
        <v>1</v>
      </c>
      <c r="O1670">
        <v>0</v>
      </c>
      <c r="P1670">
        <v>1</v>
      </c>
      <c r="Q1670">
        <v>0</v>
      </c>
    </row>
    <row r="1671" spans="1:17" x14ac:dyDescent="0.2">
      <c r="A1671" t="s">
        <v>3371</v>
      </c>
      <c r="B1671" t="s">
        <v>3067</v>
      </c>
      <c r="C1671" t="s">
        <v>3351</v>
      </c>
      <c r="D1671" t="s">
        <v>3362</v>
      </c>
      <c r="E1671">
        <f>VLOOKUP(K1671,Questions!B:I,2,FALSE)</f>
        <v>16</v>
      </c>
      <c r="F1671">
        <f>VLOOKUP(K1671,Questions!B:I,3,FALSE)</f>
        <v>16.600000000000001</v>
      </c>
      <c r="G1671" t="str">
        <f>VLOOKUP(K1671,Questions!B:I,4,FALSE)</f>
        <v>Explanation</v>
      </c>
      <c r="H1671" t="str">
        <f>VLOOKUP(K1671,Questions!B:I,5,FALSE)</f>
        <v>Moral Reasoning True Beliefs</v>
      </c>
      <c r="I1671" t="str">
        <f>VLOOKUP(K1671,Questions!B:I,6,FALSE)</f>
        <v>Moral Reasoning</v>
      </c>
      <c r="J1671" t="s">
        <v>3764</v>
      </c>
      <c r="K1671" t="s">
        <v>3656</v>
      </c>
      <c r="L1671" t="str">
        <f>VLOOKUP(K1671,Questions!B:H,7,FALSE)</f>
        <v>Inc</v>
      </c>
      <c r="M1671">
        <v>1</v>
      </c>
      <c r="N1671" t="s">
        <v>2302</v>
      </c>
      <c r="O1671">
        <v>0</v>
      </c>
      <c r="P1671">
        <v>1</v>
      </c>
      <c r="Q1671">
        <v>0</v>
      </c>
    </row>
    <row r="1672" spans="1:17" x14ac:dyDescent="0.2">
      <c r="A1672" t="s">
        <v>3371</v>
      </c>
      <c r="B1672" t="s">
        <v>3067</v>
      </c>
      <c r="C1672" t="s">
        <v>3351</v>
      </c>
      <c r="D1672" t="s">
        <v>3362</v>
      </c>
      <c r="E1672">
        <f>VLOOKUP(K1672,Questions!B:I,2,FALSE)</f>
        <v>16</v>
      </c>
      <c r="F1672">
        <f>VLOOKUP(K1672,Questions!B:I,3,FALSE)</f>
        <v>16.7</v>
      </c>
      <c r="G1672" t="str">
        <f>VLOOKUP(K1672,Questions!B:I,4,FALSE)</f>
        <v>2AFC</v>
      </c>
      <c r="H1672" t="str">
        <f>VLOOKUP(K1672,Questions!B:I,5,FALSE)</f>
        <v>Moral Reasoning True Beliefs</v>
      </c>
      <c r="I1672" t="str">
        <f>VLOOKUP(K1672,Questions!B:I,6,FALSE)</f>
        <v>Moral Reasoning</v>
      </c>
      <c r="J1672" t="s">
        <v>3765</v>
      </c>
      <c r="K1672" t="s">
        <v>64</v>
      </c>
      <c r="L1672" t="str">
        <f>VLOOKUP(K1672,Questions!B:H,7,FALSE)</f>
        <v>Inc</v>
      </c>
      <c r="M1672">
        <v>1</v>
      </c>
      <c r="O1672">
        <v>0</v>
      </c>
      <c r="P1672">
        <v>1</v>
      </c>
      <c r="Q1672">
        <v>0</v>
      </c>
    </row>
    <row r="1673" spans="1:17" x14ac:dyDescent="0.2">
      <c r="A1673" t="s">
        <v>3371</v>
      </c>
      <c r="B1673" t="s">
        <v>3067</v>
      </c>
      <c r="C1673" t="s">
        <v>3351</v>
      </c>
      <c r="D1673" t="s">
        <v>3362</v>
      </c>
      <c r="E1673">
        <f>VLOOKUP(K1673,Questions!B:I,2,FALSE)</f>
        <v>16</v>
      </c>
      <c r="F1673">
        <f>VLOOKUP(K1673,Questions!B:I,3,FALSE)</f>
        <v>16.8</v>
      </c>
      <c r="G1673" t="str">
        <f>VLOOKUP(K1673,Questions!B:I,4,FALSE)</f>
        <v>Explanation</v>
      </c>
      <c r="H1673" t="str">
        <f>VLOOKUP(K1673,Questions!B:I,5,FALSE)</f>
        <v>Moral Reasoning True Beliefs</v>
      </c>
      <c r="I1673" t="str">
        <f>VLOOKUP(K1673,Questions!B:I,6,FALSE)</f>
        <v>Moral Reasoning</v>
      </c>
      <c r="J1673" t="s">
        <v>3766</v>
      </c>
      <c r="K1673" t="s">
        <v>3657</v>
      </c>
      <c r="L1673" t="str">
        <f>VLOOKUP(K1673,Questions!B:H,7,FALSE)</f>
        <v>Inc</v>
      </c>
      <c r="M1673">
        <v>1</v>
      </c>
      <c r="N1673" t="s">
        <v>2303</v>
      </c>
      <c r="O1673">
        <v>0</v>
      </c>
      <c r="P1673">
        <v>1</v>
      </c>
      <c r="Q1673">
        <v>0</v>
      </c>
    </row>
    <row r="1674" spans="1:17" x14ac:dyDescent="0.2">
      <c r="A1674" t="s">
        <v>3371</v>
      </c>
      <c r="B1674" t="s">
        <v>3067</v>
      </c>
      <c r="C1674" t="s">
        <v>3351</v>
      </c>
      <c r="D1674" t="s">
        <v>3362</v>
      </c>
      <c r="E1674">
        <f>VLOOKUP(K1674,Questions!B:I,2,FALSE)</f>
        <v>16</v>
      </c>
      <c r="F1674">
        <f>VLOOKUP(K1674,Questions!B:I,3,FALSE)</f>
        <v>16.899999999999999</v>
      </c>
      <c r="G1674" t="str">
        <f>VLOOKUP(K1674,Questions!B:I,4,FALSE)</f>
        <v>2AFC</v>
      </c>
      <c r="H1674" t="str">
        <f>VLOOKUP(K1674,Questions!B:I,5,FALSE)</f>
        <v>Moral Reasoning True Beliefs</v>
      </c>
      <c r="I1674" t="str">
        <f>VLOOKUP(K1674,Questions!B:I,6,FALSE)</f>
        <v>Moral Reasoning</v>
      </c>
      <c r="J1674" t="s">
        <v>3767</v>
      </c>
      <c r="K1674" t="s">
        <v>65</v>
      </c>
      <c r="L1674" t="str">
        <f>VLOOKUP(K1674,Questions!B:H,7,FALSE)</f>
        <v>Inc</v>
      </c>
      <c r="M1674">
        <v>1</v>
      </c>
      <c r="O1674">
        <v>0</v>
      </c>
      <c r="P1674">
        <v>1</v>
      </c>
      <c r="Q1674">
        <v>0</v>
      </c>
    </row>
    <row r="1675" spans="1:17" x14ac:dyDescent="0.2">
      <c r="A1675" t="s">
        <v>3371</v>
      </c>
      <c r="B1675" t="s">
        <v>3067</v>
      </c>
      <c r="C1675" t="s">
        <v>3351</v>
      </c>
      <c r="D1675" t="s">
        <v>3362</v>
      </c>
      <c r="E1675">
        <f>VLOOKUP(K1675,Questions!B:I,2,FALSE)</f>
        <v>16</v>
      </c>
      <c r="F1675">
        <f>VLOOKUP(K1675,Questions!B:I,3,FALSE)</f>
        <v>16.91</v>
      </c>
      <c r="G1675" t="str">
        <f>VLOOKUP(K1675,Questions!B:I,4,FALSE)</f>
        <v>Explanation</v>
      </c>
      <c r="H1675" t="str">
        <f>VLOOKUP(K1675,Questions!B:I,5,FALSE)</f>
        <v>Moral Reasoning True Beliefs</v>
      </c>
      <c r="I1675" t="str">
        <f>VLOOKUP(K1675,Questions!B:I,6,FALSE)</f>
        <v>Moral Reasoning</v>
      </c>
      <c r="J1675" t="s">
        <v>3768</v>
      </c>
      <c r="K1675" t="s">
        <v>3658</v>
      </c>
      <c r="L1675" t="str">
        <f>VLOOKUP(K1675,Questions!B:H,7,FALSE)</f>
        <v>Inc</v>
      </c>
      <c r="M1675">
        <v>1</v>
      </c>
      <c r="N1675" t="s">
        <v>2304</v>
      </c>
      <c r="O1675">
        <v>0</v>
      </c>
      <c r="P1675">
        <v>1</v>
      </c>
      <c r="Q1675">
        <v>0</v>
      </c>
    </row>
    <row r="1676" spans="1:17" x14ac:dyDescent="0.2">
      <c r="A1676" t="s">
        <v>3371</v>
      </c>
      <c r="B1676" t="s">
        <v>3067</v>
      </c>
      <c r="C1676" t="s">
        <v>3351</v>
      </c>
      <c r="D1676" t="s">
        <v>3362</v>
      </c>
      <c r="E1676">
        <f>VLOOKUP(K1676,Questions!B:I,2,FALSE)</f>
        <v>17</v>
      </c>
      <c r="F1676">
        <f>VLOOKUP(K1676,Questions!B:I,3,FALSE)</f>
        <v>17.100000000000001</v>
      </c>
      <c r="G1676" t="str">
        <f>VLOOKUP(K1676,Questions!B:I,4,FALSE)</f>
        <v>2AFC</v>
      </c>
      <c r="H1676" t="str">
        <f>VLOOKUP(K1676,Questions!B:I,5,FALSE)</f>
        <v>False Belief - Lies</v>
      </c>
      <c r="I1676" t="str">
        <f>VLOOKUP(K1676,Questions!B:I,6,FALSE)</f>
        <v>Lies</v>
      </c>
      <c r="J1676" t="s">
        <v>3769</v>
      </c>
      <c r="K1676" t="s">
        <v>66</v>
      </c>
      <c r="L1676" t="str">
        <f>VLOOKUP(K1676,Questions!B:H,7,FALSE)</f>
        <v>Exc-5upOnly</v>
      </c>
      <c r="M1676">
        <v>1</v>
      </c>
      <c r="O1676">
        <v>0</v>
      </c>
      <c r="P1676">
        <v>1</v>
      </c>
      <c r="Q1676">
        <v>0</v>
      </c>
    </row>
    <row r="1677" spans="1:17" x14ac:dyDescent="0.2">
      <c r="A1677" t="s">
        <v>3371</v>
      </c>
      <c r="B1677" t="s">
        <v>3067</v>
      </c>
      <c r="C1677" t="s">
        <v>3351</v>
      </c>
      <c r="D1677" t="s">
        <v>3362</v>
      </c>
      <c r="E1677">
        <f>VLOOKUP(K1677,Questions!B:I,2,FALSE)</f>
        <v>17</v>
      </c>
      <c r="F1677">
        <f>VLOOKUP(K1677,Questions!B:I,3,FALSE)</f>
        <v>17.2</v>
      </c>
      <c r="G1677" t="str">
        <f>VLOOKUP(K1677,Questions!B:I,4,FALSE)</f>
        <v>Control</v>
      </c>
      <c r="H1677" t="str">
        <f>VLOOKUP(K1677,Questions!B:I,5,FALSE)</f>
        <v>False Belief - Lies - Control</v>
      </c>
      <c r="I1677" t="str">
        <f>VLOOKUP(K1677,Questions!B:I,6,FALSE)</f>
        <v>Control</v>
      </c>
      <c r="J1677" t="s">
        <v>3770</v>
      </c>
      <c r="K1677" t="s">
        <v>3659</v>
      </c>
      <c r="L1677" t="str">
        <f>VLOOKUP(K1677,Questions!B:H,7,FALSE)</f>
        <v>Exc-5upOnly</v>
      </c>
      <c r="M1677">
        <v>1</v>
      </c>
      <c r="O1677">
        <v>0</v>
      </c>
      <c r="P1677">
        <v>1</v>
      </c>
      <c r="Q1677">
        <v>0</v>
      </c>
    </row>
    <row r="1678" spans="1:17" x14ac:dyDescent="0.2">
      <c r="A1678" t="s">
        <v>3371</v>
      </c>
      <c r="B1678" t="s">
        <v>3067</v>
      </c>
      <c r="C1678" t="s">
        <v>3351</v>
      </c>
      <c r="D1678" t="s">
        <v>3362</v>
      </c>
      <c r="E1678">
        <f>VLOOKUP(K1678,Questions!B:I,2,FALSE)</f>
        <v>17</v>
      </c>
      <c r="F1678">
        <f>VLOOKUP(K1678,Questions!B:I,3,FALSE)</f>
        <v>17.3</v>
      </c>
      <c r="G1678" t="str">
        <f>VLOOKUP(K1678,Questions!B:I,4,FALSE)</f>
        <v>2AFC</v>
      </c>
      <c r="H1678" t="str">
        <f>VLOOKUP(K1678,Questions!B:I,5,FALSE)</f>
        <v>False Belief - Lies</v>
      </c>
      <c r="I1678" t="str">
        <f>VLOOKUP(K1678,Questions!B:I,6,FALSE)</f>
        <v>Lies</v>
      </c>
      <c r="J1678" t="s">
        <v>3771</v>
      </c>
      <c r="K1678" t="s">
        <v>68</v>
      </c>
      <c r="L1678" t="str">
        <f>VLOOKUP(K1678,Questions!B:H,7,FALSE)</f>
        <v>Exc-5upOnly</v>
      </c>
      <c r="M1678">
        <v>1</v>
      </c>
      <c r="O1678">
        <v>0</v>
      </c>
      <c r="P1678">
        <v>1</v>
      </c>
      <c r="Q1678">
        <v>0</v>
      </c>
    </row>
    <row r="1679" spans="1:17" x14ac:dyDescent="0.2">
      <c r="A1679" t="s">
        <v>3371</v>
      </c>
      <c r="B1679" t="s">
        <v>3067</v>
      </c>
      <c r="C1679" t="s">
        <v>3351</v>
      </c>
      <c r="D1679" t="s">
        <v>3362</v>
      </c>
      <c r="E1679">
        <f>VLOOKUP(K1679,Questions!B:I,2,FALSE)</f>
        <v>17</v>
      </c>
      <c r="F1679">
        <f>VLOOKUP(K1679,Questions!B:I,3,FALSE)</f>
        <v>17.399999999999999</v>
      </c>
      <c r="G1679" t="str">
        <f>VLOOKUP(K1679,Questions!B:I,4,FALSE)</f>
        <v>Explanation</v>
      </c>
      <c r="H1679" t="str">
        <f>VLOOKUP(K1679,Questions!B:I,5,FALSE)</f>
        <v>False Belief - Lies</v>
      </c>
      <c r="I1679" t="str">
        <f>VLOOKUP(K1679,Questions!B:I,6,FALSE)</f>
        <v>Lies</v>
      </c>
      <c r="J1679" t="s">
        <v>3772</v>
      </c>
      <c r="K1679" t="s">
        <v>69</v>
      </c>
      <c r="L1679" t="str">
        <f>VLOOKUP(K1679,Questions!B:H,7,FALSE)</f>
        <v>Exc-5upOnly</v>
      </c>
      <c r="M1679">
        <v>1</v>
      </c>
      <c r="N1679" t="s">
        <v>2305</v>
      </c>
      <c r="O1679">
        <v>0</v>
      </c>
      <c r="P1679">
        <v>1</v>
      </c>
      <c r="Q1679">
        <v>0</v>
      </c>
    </row>
    <row r="1680" spans="1:17" x14ac:dyDescent="0.2">
      <c r="A1680" t="s">
        <v>3371</v>
      </c>
      <c r="B1680" t="s">
        <v>3067</v>
      </c>
      <c r="C1680" t="s">
        <v>3351</v>
      </c>
      <c r="D1680" t="s">
        <v>3362</v>
      </c>
      <c r="E1680">
        <f>VLOOKUP(K1680,Questions!B:I,2,FALSE)</f>
        <v>17</v>
      </c>
      <c r="F1680">
        <f>VLOOKUP(K1680,Questions!B:I,3,FALSE)</f>
        <v>17.5</v>
      </c>
      <c r="G1680" t="str">
        <f>VLOOKUP(K1680,Questions!B:I,4,FALSE)</f>
        <v>Control</v>
      </c>
      <c r="H1680" t="str">
        <f>VLOOKUP(K1680,Questions!B:I,5,FALSE)</f>
        <v>False Belief - Lies - Control</v>
      </c>
      <c r="I1680" t="str">
        <f>VLOOKUP(K1680,Questions!B:I,6,FALSE)</f>
        <v>Control</v>
      </c>
      <c r="J1680" t="s">
        <v>3773</v>
      </c>
      <c r="K1680" t="s">
        <v>3660</v>
      </c>
      <c r="L1680" t="str">
        <f>VLOOKUP(K1680,Questions!B:H,7,FALSE)</f>
        <v>Exc-5upOnly</v>
      </c>
      <c r="M1680">
        <v>1</v>
      </c>
      <c r="O1680">
        <v>0</v>
      </c>
      <c r="P1680">
        <v>1</v>
      </c>
      <c r="Q1680">
        <v>0</v>
      </c>
    </row>
    <row r="1681" spans="1:17" x14ac:dyDescent="0.2">
      <c r="A1681" t="s">
        <v>3371</v>
      </c>
      <c r="B1681" t="s">
        <v>3067</v>
      </c>
      <c r="C1681" t="s">
        <v>3351</v>
      </c>
      <c r="D1681" t="s">
        <v>3362</v>
      </c>
      <c r="E1681">
        <f>VLOOKUP(K1681,Questions!B:I,2,FALSE)</f>
        <v>17</v>
      </c>
      <c r="F1681">
        <f>VLOOKUP(K1681,Questions!B:I,3,FALSE)</f>
        <v>17.600000000000001</v>
      </c>
      <c r="G1681" t="str">
        <f>VLOOKUP(K1681,Questions!B:I,4,FALSE)</f>
        <v>2AFC</v>
      </c>
      <c r="H1681" t="str">
        <f>VLOOKUP(K1681,Questions!B:I,5,FALSE)</f>
        <v>Emotion</v>
      </c>
      <c r="I1681" t="str">
        <f>VLOOKUP(K1681,Questions!B:I,6,FALSE)</f>
        <v>Emotion</v>
      </c>
      <c r="J1681" t="s">
        <v>3774</v>
      </c>
      <c r="K1681" t="s">
        <v>70</v>
      </c>
      <c r="L1681" t="str">
        <f>VLOOKUP(K1681,Questions!B:H,7,FALSE)</f>
        <v>Exc-5upOnly</v>
      </c>
      <c r="M1681">
        <v>1</v>
      </c>
      <c r="O1681">
        <v>0</v>
      </c>
      <c r="P1681">
        <v>1</v>
      </c>
      <c r="Q1681">
        <v>0</v>
      </c>
    </row>
    <row r="1682" spans="1:17" x14ac:dyDescent="0.2">
      <c r="A1682" t="s">
        <v>3371</v>
      </c>
      <c r="B1682" t="s">
        <v>3067</v>
      </c>
      <c r="C1682" t="s">
        <v>3351</v>
      </c>
      <c r="D1682" t="s">
        <v>3362</v>
      </c>
      <c r="E1682">
        <f>VLOOKUP(K1682,Questions!B:I,2,FALSE)</f>
        <v>17</v>
      </c>
      <c r="F1682">
        <f>VLOOKUP(K1682,Questions!B:I,3,FALSE)</f>
        <v>17.7</v>
      </c>
      <c r="G1682" t="str">
        <f>VLOOKUP(K1682,Questions!B:I,4,FALSE)</f>
        <v>Explanation</v>
      </c>
      <c r="H1682" t="str">
        <f>VLOOKUP(K1682,Questions!B:I,5,FALSE)</f>
        <v>Emotion</v>
      </c>
      <c r="I1682" t="str">
        <f>VLOOKUP(K1682,Questions!B:I,6,FALSE)</f>
        <v>Emotion</v>
      </c>
      <c r="J1682" t="s">
        <v>3775</v>
      </c>
      <c r="K1682" t="s">
        <v>71</v>
      </c>
      <c r="L1682" t="str">
        <f>VLOOKUP(K1682,Questions!B:H,7,FALSE)</f>
        <v>Exc-5upOnly</v>
      </c>
      <c r="M1682">
        <v>1</v>
      </c>
      <c r="N1682" t="s">
        <v>2306</v>
      </c>
      <c r="O1682">
        <v>0</v>
      </c>
      <c r="P1682">
        <v>1</v>
      </c>
      <c r="Q1682">
        <v>0</v>
      </c>
    </row>
    <row r="1683" spans="1:17" x14ac:dyDescent="0.2">
      <c r="A1683" t="s">
        <v>3371</v>
      </c>
      <c r="B1683" t="s">
        <v>3067</v>
      </c>
      <c r="C1683" t="s">
        <v>3351</v>
      </c>
      <c r="D1683" t="s">
        <v>3362</v>
      </c>
      <c r="E1683">
        <f>VLOOKUP(K1683,Questions!B:I,2,FALSE)</f>
        <v>17</v>
      </c>
      <c r="F1683">
        <f>VLOOKUP(K1683,Questions!B:I,3,FALSE)</f>
        <v>17.8</v>
      </c>
      <c r="G1683" t="str">
        <f>VLOOKUP(K1683,Questions!B:I,4,FALSE)</f>
        <v>2AFC</v>
      </c>
      <c r="H1683" t="str">
        <f>VLOOKUP(K1683,Questions!B:I,5,FALSE)</f>
        <v>False Belief - Lies</v>
      </c>
      <c r="I1683" t="str">
        <f>VLOOKUP(K1683,Questions!B:I,6,FALSE)</f>
        <v>Lies</v>
      </c>
      <c r="J1683" t="s">
        <v>3776</v>
      </c>
      <c r="K1683" t="s">
        <v>72</v>
      </c>
      <c r="L1683" t="str">
        <f>VLOOKUP(K1683,Questions!B:H,7,FALSE)</f>
        <v>Exc-5upOnly</v>
      </c>
      <c r="M1683">
        <v>1</v>
      </c>
      <c r="O1683">
        <v>0</v>
      </c>
      <c r="P1683">
        <v>1</v>
      </c>
      <c r="Q1683">
        <v>0</v>
      </c>
    </row>
    <row r="1684" spans="1:17" x14ac:dyDescent="0.2">
      <c r="A1684" t="s">
        <v>3371</v>
      </c>
      <c r="B1684" t="s">
        <v>3067</v>
      </c>
      <c r="C1684" t="s">
        <v>3351</v>
      </c>
      <c r="D1684" t="s">
        <v>3362</v>
      </c>
      <c r="E1684">
        <f>VLOOKUP(K1684,Questions!B:I,2,FALSE)</f>
        <v>17</v>
      </c>
      <c r="F1684">
        <f>VLOOKUP(K1684,Questions!B:I,3,FALSE)</f>
        <v>17.899999999999999</v>
      </c>
      <c r="G1684" t="str">
        <f>VLOOKUP(K1684,Questions!B:I,4,FALSE)</f>
        <v>Explanation</v>
      </c>
      <c r="H1684" t="str">
        <f>VLOOKUP(K1684,Questions!B:I,5,FALSE)</f>
        <v>False Belief - Lies</v>
      </c>
      <c r="I1684" t="str">
        <f>VLOOKUP(K1684,Questions!B:I,6,FALSE)</f>
        <v>Lies</v>
      </c>
      <c r="J1684" t="s">
        <v>3777</v>
      </c>
      <c r="K1684" t="s">
        <v>73</v>
      </c>
      <c r="L1684" t="str">
        <f>VLOOKUP(K1684,Questions!B:H,7,FALSE)</f>
        <v>Exc-5upOnly</v>
      </c>
      <c r="M1684">
        <v>1</v>
      </c>
      <c r="N1684" t="s">
        <v>2307</v>
      </c>
      <c r="O1684">
        <v>0</v>
      </c>
      <c r="P1684">
        <v>1</v>
      </c>
      <c r="Q1684">
        <v>0</v>
      </c>
    </row>
    <row r="1685" spans="1:17" x14ac:dyDescent="0.2">
      <c r="A1685" t="s">
        <v>3371</v>
      </c>
      <c r="B1685" t="s">
        <v>3067</v>
      </c>
      <c r="C1685" t="s">
        <v>3351</v>
      </c>
      <c r="D1685" t="s">
        <v>3362</v>
      </c>
      <c r="E1685">
        <f>VLOOKUP(K1685,Questions!B:I,2,FALSE)</f>
        <v>18</v>
      </c>
      <c r="F1685">
        <f>VLOOKUP(K1685,Questions!B:I,3,FALSE)</f>
        <v>18.100000000000001</v>
      </c>
      <c r="G1685" t="str">
        <f>VLOOKUP(K1685,Questions!B:I,4,FALSE)</f>
        <v>2AFC</v>
      </c>
      <c r="H1685" t="str">
        <f>VLOOKUP(K1685,Questions!B:I,5,FALSE)</f>
        <v>2nd Order Belief-Desire Reasoning</v>
      </c>
      <c r="I1685" t="str">
        <f>VLOOKUP(K1685,Questions!B:I,6,FALSE)</f>
        <v>Belief</v>
      </c>
      <c r="J1685" t="s">
        <v>3778</v>
      </c>
      <c r="K1685" t="s">
        <v>74</v>
      </c>
      <c r="L1685" t="str">
        <f>VLOOKUP(K1685,Questions!B:H,7,FALSE)</f>
        <v>Inc</v>
      </c>
      <c r="M1685" t="s">
        <v>11</v>
      </c>
      <c r="O1685">
        <v>0</v>
      </c>
      <c r="P1685">
        <v>0</v>
      </c>
      <c r="Q1685">
        <v>1</v>
      </c>
    </row>
    <row r="1686" spans="1:17" x14ac:dyDescent="0.2">
      <c r="A1686" t="s">
        <v>3371</v>
      </c>
      <c r="B1686" t="s">
        <v>3067</v>
      </c>
      <c r="C1686" t="s">
        <v>3351</v>
      </c>
      <c r="D1686" t="s">
        <v>3362</v>
      </c>
      <c r="E1686">
        <f>VLOOKUP(K1686,Questions!B:I,2,FALSE)</f>
        <v>18</v>
      </c>
      <c r="F1686">
        <f>VLOOKUP(K1686,Questions!B:I,3,FALSE)</f>
        <v>18.2</v>
      </c>
      <c r="G1686" t="str">
        <f>VLOOKUP(K1686,Questions!B:I,4,FALSE)</f>
        <v>Explanation</v>
      </c>
      <c r="H1686" t="str">
        <f>VLOOKUP(K1686,Questions!B:I,5,FALSE)</f>
        <v>2nd Order Belief-Desire Reasoning</v>
      </c>
      <c r="I1686" t="str">
        <f>VLOOKUP(K1686,Questions!B:I,6,FALSE)</f>
        <v>Belief</v>
      </c>
      <c r="J1686" t="s">
        <v>3779</v>
      </c>
      <c r="K1686" t="s">
        <v>75</v>
      </c>
      <c r="L1686" t="str">
        <f>VLOOKUP(K1686,Questions!B:H,7,FALSE)</f>
        <v>Exc-5upOnly</v>
      </c>
      <c r="M1686">
        <v>1</v>
      </c>
      <c r="N1686" t="s">
        <v>2308</v>
      </c>
      <c r="O1686">
        <v>0</v>
      </c>
      <c r="P1686">
        <v>1</v>
      </c>
      <c r="Q1686">
        <v>0</v>
      </c>
    </row>
    <row r="1687" spans="1:17" x14ac:dyDescent="0.2">
      <c r="A1687" t="s">
        <v>3371</v>
      </c>
      <c r="B1687" t="s">
        <v>3067</v>
      </c>
      <c r="C1687" t="s">
        <v>3351</v>
      </c>
      <c r="D1687" t="s">
        <v>3362</v>
      </c>
      <c r="E1687">
        <f>VLOOKUP(K1687,Questions!B:I,2,FALSE)</f>
        <v>18</v>
      </c>
      <c r="F1687">
        <f>VLOOKUP(K1687,Questions!B:I,3,FALSE)</f>
        <v>18.3</v>
      </c>
      <c r="G1687" t="str">
        <f>VLOOKUP(K1687,Questions!B:I,4,FALSE)</f>
        <v>Control</v>
      </c>
      <c r="H1687" t="str">
        <f>VLOOKUP(K1687,Questions!B:I,5,FALSE)</f>
        <v>2nd Order Belief-Desire Reasoning - Control</v>
      </c>
      <c r="I1687" t="str">
        <f>VLOOKUP(K1687,Questions!B:I,6,FALSE)</f>
        <v>Control</v>
      </c>
      <c r="J1687" t="s">
        <v>3780</v>
      </c>
      <c r="K1687" t="s">
        <v>76</v>
      </c>
      <c r="L1687" t="str">
        <f>VLOOKUP(K1687,Questions!B:H,7,FALSE)</f>
        <v>Exc-5upOnly</v>
      </c>
      <c r="M1687">
        <v>1</v>
      </c>
      <c r="O1687">
        <v>0</v>
      </c>
      <c r="P1687">
        <v>1</v>
      </c>
      <c r="Q1687">
        <v>0</v>
      </c>
    </row>
    <row r="1688" spans="1:17" x14ac:dyDescent="0.2">
      <c r="A1688" t="s">
        <v>3371</v>
      </c>
      <c r="B1688" t="s">
        <v>3067</v>
      </c>
      <c r="C1688" t="s">
        <v>3351</v>
      </c>
      <c r="D1688" t="s">
        <v>3362</v>
      </c>
      <c r="E1688">
        <f>VLOOKUP(K1688,Questions!B:I,2,FALSE)</f>
        <v>18</v>
      </c>
      <c r="F1688">
        <f>VLOOKUP(K1688,Questions!B:I,3,FALSE)</f>
        <v>18.399999999999999</v>
      </c>
      <c r="G1688" t="str">
        <f>VLOOKUP(K1688,Questions!B:I,4,FALSE)</f>
        <v>Control</v>
      </c>
      <c r="H1688" t="str">
        <f>VLOOKUP(K1688,Questions!B:I,5,FALSE)</f>
        <v>2nd Order Belief-Desire Reasoning - Control</v>
      </c>
      <c r="I1688" t="str">
        <f>VLOOKUP(K1688,Questions!B:I,6,FALSE)</f>
        <v>Control</v>
      </c>
      <c r="J1688" t="s">
        <v>3781</v>
      </c>
      <c r="K1688" t="s">
        <v>77</v>
      </c>
      <c r="L1688" t="str">
        <f>VLOOKUP(K1688,Questions!B:H,7,FALSE)</f>
        <v>Exc-5upOnly</v>
      </c>
      <c r="M1688">
        <v>1</v>
      </c>
      <c r="O1688">
        <v>0</v>
      </c>
      <c r="P1688">
        <v>1</v>
      </c>
      <c r="Q1688">
        <v>0</v>
      </c>
    </row>
    <row r="1689" spans="1:17" x14ac:dyDescent="0.2">
      <c r="A1689" t="s">
        <v>3371</v>
      </c>
      <c r="B1689" t="s">
        <v>3067</v>
      </c>
      <c r="C1689" t="s">
        <v>3351</v>
      </c>
      <c r="D1689" t="s">
        <v>3362</v>
      </c>
      <c r="E1689">
        <f>VLOOKUP(K1689,Questions!B:I,2,FALSE)</f>
        <v>18</v>
      </c>
      <c r="F1689">
        <f>VLOOKUP(K1689,Questions!B:I,3,FALSE)</f>
        <v>18.5</v>
      </c>
      <c r="G1689" t="str">
        <f>VLOOKUP(K1689,Questions!B:I,4,FALSE)</f>
        <v>Explanation</v>
      </c>
      <c r="H1689" t="str">
        <f>VLOOKUP(K1689,Questions!B:I,5,FALSE)</f>
        <v>False Belief - Emotion</v>
      </c>
      <c r="I1689" t="str">
        <f>VLOOKUP(K1689,Questions!B:I,6,FALSE)</f>
        <v>Belief</v>
      </c>
      <c r="J1689" t="s">
        <v>3782</v>
      </c>
      <c r="K1689" t="s">
        <v>78</v>
      </c>
      <c r="L1689" t="str">
        <f>VLOOKUP(K1689,Questions!B:H,7,FALSE)</f>
        <v>Exc-5upOnly</v>
      </c>
      <c r="M1689">
        <v>1</v>
      </c>
      <c r="N1689" t="s">
        <v>2309</v>
      </c>
      <c r="O1689">
        <v>0</v>
      </c>
      <c r="P1689">
        <v>1</v>
      </c>
      <c r="Q1689">
        <v>0</v>
      </c>
    </row>
    <row r="1690" spans="1:17" x14ac:dyDescent="0.2">
      <c r="A1690" t="s">
        <v>3371</v>
      </c>
      <c r="B1690" t="s">
        <v>3067</v>
      </c>
      <c r="C1690" t="s">
        <v>3351</v>
      </c>
      <c r="D1690" t="s">
        <v>3362</v>
      </c>
      <c r="E1690">
        <f>VLOOKUP(K1690,Questions!B:I,2,FALSE)</f>
        <v>19</v>
      </c>
      <c r="F1690">
        <f>VLOOKUP(K1690,Questions!B:I,3,FALSE)</f>
        <v>19.100000000000001</v>
      </c>
      <c r="G1690" t="str">
        <f>VLOOKUP(K1690,Questions!B:I,4,FALSE)</f>
        <v>Explanation</v>
      </c>
      <c r="H1690" t="str">
        <f>VLOOKUP(K1690,Questions!B:I,5,FALSE)</f>
        <v>Sarcasm</v>
      </c>
      <c r="I1690" t="str">
        <f>VLOOKUP(K1690,Questions!B:I,6,FALSE)</f>
        <v>Sarcasm</v>
      </c>
      <c r="J1690" t="s">
        <v>3783</v>
      </c>
      <c r="K1690" t="s">
        <v>79</v>
      </c>
      <c r="L1690" t="str">
        <f>VLOOKUP(K1690,Questions!B:H,7,FALSE)</f>
        <v>Exc-5upOnly</v>
      </c>
      <c r="M1690">
        <v>1</v>
      </c>
      <c r="N1690" t="s">
        <v>2310</v>
      </c>
      <c r="O1690">
        <v>0</v>
      </c>
      <c r="P1690">
        <v>1</v>
      </c>
      <c r="Q1690">
        <v>0</v>
      </c>
    </row>
    <row r="1691" spans="1:17" x14ac:dyDescent="0.2">
      <c r="A1691" t="s">
        <v>3371</v>
      </c>
      <c r="B1691" t="s">
        <v>3067</v>
      </c>
      <c r="C1691" t="s">
        <v>3351</v>
      </c>
      <c r="D1691" t="s">
        <v>3362</v>
      </c>
      <c r="E1691">
        <f>VLOOKUP(K1691,Questions!B:I,2,FALSE)</f>
        <v>19</v>
      </c>
      <c r="F1691">
        <f>VLOOKUP(K1691,Questions!B:I,3,FALSE)</f>
        <v>19.2</v>
      </c>
      <c r="G1691" t="str">
        <f>VLOOKUP(K1691,Questions!B:I,4,FALSE)</f>
        <v>2AFC</v>
      </c>
      <c r="H1691" t="str">
        <f>VLOOKUP(K1691,Questions!B:I,5,FALSE)</f>
        <v>Sarcasm</v>
      </c>
      <c r="I1691" t="str">
        <f>VLOOKUP(K1691,Questions!B:I,6,FALSE)</f>
        <v>Sarcasm</v>
      </c>
      <c r="J1691" t="s">
        <v>3784</v>
      </c>
      <c r="K1691" t="s">
        <v>80</v>
      </c>
      <c r="L1691" t="str">
        <f>VLOOKUP(K1691,Questions!B:H,7,FALSE)</f>
        <v>Exc-5upOnly</v>
      </c>
      <c r="M1691">
        <v>1</v>
      </c>
      <c r="O1691">
        <v>0</v>
      </c>
      <c r="P1691">
        <v>1</v>
      </c>
      <c r="Q1691">
        <v>0</v>
      </c>
    </row>
    <row r="1692" spans="1:17" x14ac:dyDescent="0.2">
      <c r="A1692" t="s">
        <v>3371</v>
      </c>
      <c r="B1692" t="s">
        <v>3068</v>
      </c>
      <c r="C1692" t="s">
        <v>3358</v>
      </c>
      <c r="D1692" t="s">
        <v>3364</v>
      </c>
      <c r="E1692">
        <f>VLOOKUP(K1692,Questions!B:I,2,FALSE)</f>
        <v>1</v>
      </c>
      <c r="F1692">
        <f>VLOOKUP(K1692,Questions!B:I,3,FALSE)</f>
        <v>1.1000000000000001</v>
      </c>
      <c r="G1692" t="str">
        <f>VLOOKUP(K1692,Questions!B:I,4,FALSE)</f>
        <v>2AFC</v>
      </c>
      <c r="H1692" t="str">
        <f>VLOOKUP(K1692,Questions!B:I,5,FALSE)</f>
        <v>Common Desires</v>
      </c>
      <c r="I1692" t="str">
        <f>VLOOKUP(K1692,Questions!B:I,6,FALSE)</f>
        <v>Desires</v>
      </c>
      <c r="J1692" t="s">
        <v>3719</v>
      </c>
      <c r="K1692" t="s">
        <v>10</v>
      </c>
      <c r="L1692" t="str">
        <f>VLOOKUP(K1692,Questions!B:H,7,FALSE)</f>
        <v>Inc</v>
      </c>
      <c r="M1692">
        <v>1</v>
      </c>
      <c r="O1692">
        <v>0</v>
      </c>
      <c r="P1692">
        <v>1</v>
      </c>
      <c r="Q1692">
        <v>0</v>
      </c>
    </row>
    <row r="1693" spans="1:17" x14ac:dyDescent="0.2">
      <c r="A1693" t="s">
        <v>3371</v>
      </c>
      <c r="B1693" t="s">
        <v>3068</v>
      </c>
      <c r="C1693" t="s">
        <v>3358</v>
      </c>
      <c r="D1693" t="s">
        <v>3362</v>
      </c>
      <c r="E1693">
        <f>VLOOKUP(K1693,Questions!B:I,2,FALSE)</f>
        <v>2</v>
      </c>
      <c r="F1693">
        <f>VLOOKUP(K1693,Questions!B:I,3,FALSE)</f>
        <v>2.1</v>
      </c>
      <c r="G1693" t="str">
        <f>VLOOKUP(K1693,Questions!B:I,4,FALSE)</f>
        <v>2AFC</v>
      </c>
      <c r="H1693" t="str">
        <f>VLOOKUP(K1693,Questions!B:I,5,FALSE)</f>
        <v>Diverse Desires</v>
      </c>
      <c r="I1693" t="str">
        <f>VLOOKUP(K1693,Questions!B:I,6,FALSE)</f>
        <v>Desires</v>
      </c>
      <c r="J1693" t="s">
        <v>3718</v>
      </c>
      <c r="K1693" t="s">
        <v>3170</v>
      </c>
      <c r="L1693" t="str">
        <f>VLOOKUP(K1693,Questions!B:H,7,FALSE)</f>
        <v>Inc</v>
      </c>
      <c r="M1693">
        <v>1</v>
      </c>
      <c r="O1693">
        <v>0</v>
      </c>
      <c r="P1693">
        <v>1</v>
      </c>
      <c r="Q1693">
        <v>0</v>
      </c>
    </row>
    <row r="1694" spans="1:17" x14ac:dyDescent="0.2">
      <c r="A1694" t="s">
        <v>3371</v>
      </c>
      <c r="B1694" t="s">
        <v>3068</v>
      </c>
      <c r="C1694" t="s">
        <v>3358</v>
      </c>
      <c r="D1694" t="s">
        <v>3362</v>
      </c>
      <c r="E1694">
        <f>VLOOKUP(K1694,Questions!B:I,2,FALSE)</f>
        <v>3</v>
      </c>
      <c r="F1694">
        <f>VLOOKUP(K1694,Questions!B:I,3,FALSE)</f>
        <v>3.1</v>
      </c>
      <c r="G1694" t="str">
        <f>VLOOKUP(K1694,Questions!B:I,4,FALSE)</f>
        <v>2AFC</v>
      </c>
      <c r="H1694" t="str">
        <f>VLOOKUP(K1694,Questions!B:I,5,FALSE)</f>
        <v>Diverse Beliefs</v>
      </c>
      <c r="I1694" t="str">
        <f>VLOOKUP(K1694,Questions!B:I,6,FALSE)</f>
        <v>Desires</v>
      </c>
      <c r="J1694" t="s">
        <v>3719</v>
      </c>
      <c r="K1694" t="s">
        <v>15</v>
      </c>
      <c r="L1694" t="str">
        <f>VLOOKUP(K1694,Questions!B:H,7,FALSE)</f>
        <v>Inc</v>
      </c>
      <c r="M1694">
        <v>1</v>
      </c>
      <c r="O1694">
        <v>0</v>
      </c>
      <c r="P1694">
        <v>1</v>
      </c>
      <c r="Q1694">
        <v>0</v>
      </c>
    </row>
    <row r="1695" spans="1:17" x14ac:dyDescent="0.2">
      <c r="A1695" t="s">
        <v>3371</v>
      </c>
      <c r="B1695" t="s">
        <v>3068</v>
      </c>
      <c r="C1695" t="s">
        <v>3358</v>
      </c>
      <c r="D1695" t="s">
        <v>3362</v>
      </c>
      <c r="E1695">
        <f>VLOOKUP(K1695,Questions!B:I,2,FALSE)</f>
        <v>4</v>
      </c>
      <c r="F1695">
        <f>VLOOKUP(K1695,Questions!B:I,3,FALSE)</f>
        <v>4.0999999999999996</v>
      </c>
      <c r="G1695" t="str">
        <f>VLOOKUP(K1695,Questions!B:I,4,FALSE)</f>
        <v>2AFC</v>
      </c>
      <c r="H1695" t="str">
        <f>VLOOKUP(K1695,Questions!B:I,5,FALSE)</f>
        <v>Reference - Easy</v>
      </c>
      <c r="I1695" t="str">
        <f>VLOOKUP(K1695,Questions!B:I,6,FALSE)</f>
        <v>Reference</v>
      </c>
      <c r="J1695" t="s">
        <v>3720</v>
      </c>
      <c r="K1695" t="s">
        <v>17</v>
      </c>
      <c r="L1695" t="str">
        <f>VLOOKUP(K1695,Questions!B:H,7,FALSE)</f>
        <v>Inc</v>
      </c>
      <c r="M1695">
        <v>1</v>
      </c>
      <c r="O1695">
        <v>0</v>
      </c>
      <c r="P1695">
        <v>1</v>
      </c>
      <c r="Q1695">
        <v>0</v>
      </c>
    </row>
    <row r="1696" spans="1:17" x14ac:dyDescent="0.2">
      <c r="A1696" t="s">
        <v>3371</v>
      </c>
      <c r="B1696" t="s">
        <v>3068</v>
      </c>
      <c r="C1696" t="s">
        <v>3358</v>
      </c>
      <c r="D1696" t="s">
        <v>3362</v>
      </c>
      <c r="E1696">
        <f>VLOOKUP(K1696,Questions!B:I,2,FALSE)</f>
        <v>4</v>
      </c>
      <c r="F1696">
        <f>VLOOKUP(K1696,Questions!B:I,3,FALSE)</f>
        <v>4.2</v>
      </c>
      <c r="G1696" t="str">
        <f>VLOOKUP(K1696,Questions!B:I,4,FALSE)</f>
        <v>Explanation</v>
      </c>
      <c r="H1696" t="str">
        <f>VLOOKUP(K1696,Questions!B:I,5,FALSE)</f>
        <v>Reference - Easy</v>
      </c>
      <c r="I1696" t="str">
        <f>VLOOKUP(K1696,Questions!B:I,6,FALSE)</f>
        <v>Reference</v>
      </c>
      <c r="J1696" t="s">
        <v>3721</v>
      </c>
      <c r="K1696" t="s">
        <v>19</v>
      </c>
      <c r="L1696" t="str">
        <f>VLOOKUP(K1696,Questions!B:H,7,FALSE)</f>
        <v>Inc</v>
      </c>
      <c r="M1696">
        <v>1</v>
      </c>
      <c r="N1696" t="s">
        <v>2311</v>
      </c>
      <c r="O1696">
        <v>0</v>
      </c>
      <c r="P1696">
        <v>1</v>
      </c>
      <c r="Q1696">
        <v>0</v>
      </c>
    </row>
    <row r="1697" spans="1:17" x14ac:dyDescent="0.2">
      <c r="A1697" t="s">
        <v>3371</v>
      </c>
      <c r="B1697" t="s">
        <v>3068</v>
      </c>
      <c r="C1697" t="s">
        <v>3358</v>
      </c>
      <c r="D1697" t="s">
        <v>3362</v>
      </c>
      <c r="E1697">
        <f>VLOOKUP(K1697,Questions!B:I,2,FALSE)</f>
        <v>5</v>
      </c>
      <c r="F1697">
        <f>VLOOKUP(K1697,Questions!B:I,3,FALSE)</f>
        <v>5.0999999999999996</v>
      </c>
      <c r="G1697" t="str">
        <f>VLOOKUP(K1697,Questions!B:I,4,FALSE)</f>
        <v>2AFC</v>
      </c>
      <c r="H1697" t="str">
        <f>VLOOKUP(K1697,Questions!B:I,5,FALSE)</f>
        <v>False Belief - Location</v>
      </c>
      <c r="I1697" t="str">
        <f>VLOOKUP(K1697,Questions!B:I,6,FALSE)</f>
        <v>Belief</v>
      </c>
      <c r="J1697" t="s">
        <v>3722</v>
      </c>
      <c r="K1697" t="s">
        <v>20</v>
      </c>
      <c r="L1697" t="str">
        <f>VLOOKUP(K1697,Questions!B:H,7,FALSE)</f>
        <v>Inc</v>
      </c>
      <c r="M1697">
        <v>1</v>
      </c>
      <c r="O1697">
        <v>0</v>
      </c>
      <c r="P1697">
        <v>1</v>
      </c>
      <c r="Q1697">
        <v>0</v>
      </c>
    </row>
    <row r="1698" spans="1:17" x14ac:dyDescent="0.2">
      <c r="A1698" t="s">
        <v>3371</v>
      </c>
      <c r="B1698" t="s">
        <v>3068</v>
      </c>
      <c r="C1698" t="s">
        <v>3358</v>
      </c>
      <c r="D1698" t="s">
        <v>3362</v>
      </c>
      <c r="E1698">
        <f>VLOOKUP(K1698,Questions!B:I,2,FALSE)</f>
        <v>5</v>
      </c>
      <c r="F1698">
        <f>VLOOKUP(K1698,Questions!B:I,3,FALSE)</f>
        <v>5.2</v>
      </c>
      <c r="G1698" t="str">
        <f>VLOOKUP(K1698,Questions!B:I,4,FALSE)</f>
        <v>Explanation</v>
      </c>
      <c r="H1698" t="str">
        <f>VLOOKUP(K1698,Questions!B:I,5,FALSE)</f>
        <v>False Belief - Location</v>
      </c>
      <c r="I1698" t="str">
        <f>VLOOKUP(K1698,Questions!B:I,6,FALSE)</f>
        <v>Belief</v>
      </c>
      <c r="J1698" t="s">
        <v>3723</v>
      </c>
      <c r="K1698" t="s">
        <v>21</v>
      </c>
      <c r="L1698" t="str">
        <f>VLOOKUP(K1698,Questions!B:H,7,FALSE)</f>
        <v>Inc</v>
      </c>
      <c r="M1698">
        <v>1</v>
      </c>
      <c r="N1698" t="s">
        <v>2312</v>
      </c>
      <c r="O1698">
        <v>0</v>
      </c>
      <c r="P1698">
        <v>1</v>
      </c>
      <c r="Q1698">
        <v>0</v>
      </c>
    </row>
    <row r="1699" spans="1:17" x14ac:dyDescent="0.2">
      <c r="A1699" t="s">
        <v>3371</v>
      </c>
      <c r="B1699" t="s">
        <v>3068</v>
      </c>
      <c r="C1699" t="s">
        <v>3358</v>
      </c>
      <c r="D1699" t="s">
        <v>3362</v>
      </c>
      <c r="E1699">
        <f>VLOOKUP(K1699,Questions!B:I,2,FALSE)</f>
        <v>5</v>
      </c>
      <c r="F1699">
        <f>VLOOKUP(K1699,Questions!B:I,3,FALSE)</f>
        <v>5.3</v>
      </c>
      <c r="G1699" t="str">
        <f>VLOOKUP(K1699,Questions!B:I,4,FALSE)</f>
        <v>Control</v>
      </c>
      <c r="H1699" t="str">
        <f>VLOOKUP(K1699,Questions!B:I,5,FALSE)</f>
        <v>False Belief - Location</v>
      </c>
      <c r="I1699" t="str">
        <f>VLOOKUP(K1699,Questions!B:I,6,FALSE)</f>
        <v>Belief</v>
      </c>
      <c r="J1699" t="s">
        <v>3724</v>
      </c>
      <c r="K1699" t="s">
        <v>987</v>
      </c>
      <c r="L1699" t="str">
        <f>VLOOKUP(K1699,Questions!B:H,7,FALSE)</f>
        <v>Inc</v>
      </c>
      <c r="M1699">
        <v>1</v>
      </c>
      <c r="O1699">
        <v>0</v>
      </c>
      <c r="P1699">
        <v>1</v>
      </c>
      <c r="Q1699">
        <v>0</v>
      </c>
    </row>
    <row r="1700" spans="1:17" x14ac:dyDescent="0.2">
      <c r="A1700" t="s">
        <v>3371</v>
      </c>
      <c r="B1700" t="s">
        <v>3068</v>
      </c>
      <c r="C1700" t="s">
        <v>3358</v>
      </c>
      <c r="D1700" t="s">
        <v>3362</v>
      </c>
      <c r="E1700">
        <f>VLOOKUP(K1700,Questions!B:I,2,FALSE)</f>
        <v>6</v>
      </c>
      <c r="F1700">
        <f>VLOOKUP(K1700,Questions!B:I,3,FALSE)</f>
        <v>6.1</v>
      </c>
      <c r="G1700" t="str">
        <f>VLOOKUP(K1700,Questions!B:I,4,FALSE)</f>
        <v>Control</v>
      </c>
      <c r="H1700" t="str">
        <f>VLOOKUP(K1700,Questions!B:I,5,FALSE)</f>
        <v>Control</v>
      </c>
      <c r="I1700" t="str">
        <f>VLOOKUP(K1700,Questions!B:I,6,FALSE)</f>
        <v>Control</v>
      </c>
      <c r="J1700" t="s">
        <v>3725</v>
      </c>
      <c r="K1700" t="s">
        <v>23</v>
      </c>
      <c r="L1700" t="str">
        <f>VLOOKUP(K1700,Questions!B:H,7,FALSE)</f>
        <v>Inc</v>
      </c>
      <c r="M1700">
        <v>1</v>
      </c>
      <c r="O1700">
        <v>1</v>
      </c>
      <c r="P1700">
        <v>1</v>
      </c>
      <c r="Q1700">
        <v>0</v>
      </c>
    </row>
    <row r="1701" spans="1:17" x14ac:dyDescent="0.2">
      <c r="A1701" t="s">
        <v>3371</v>
      </c>
      <c r="B1701" t="s">
        <v>3068</v>
      </c>
      <c r="C1701" t="s">
        <v>3358</v>
      </c>
      <c r="D1701" t="s">
        <v>3362</v>
      </c>
      <c r="E1701">
        <f>VLOOKUP(K1701,Questions!B:I,2,FALSE)</f>
        <v>7</v>
      </c>
      <c r="F1701">
        <f>VLOOKUP(K1701,Questions!B:I,3,FALSE)</f>
        <v>7.1</v>
      </c>
      <c r="G1701" t="str">
        <f>VLOOKUP(K1701,Questions!B:I,4,FALSE)</f>
        <v>2AFC</v>
      </c>
      <c r="H1701" t="str">
        <f>VLOOKUP(K1701,Questions!B:I,5,FALSE)</f>
        <v>False Belief - Location</v>
      </c>
      <c r="I1701" t="str">
        <f>VLOOKUP(K1701,Questions!B:I,6,FALSE)</f>
        <v>Belief</v>
      </c>
      <c r="J1701" t="s">
        <v>3726</v>
      </c>
      <c r="K1701" t="s">
        <v>24</v>
      </c>
      <c r="L1701" t="str">
        <f>VLOOKUP(K1701,Questions!B:H,7,FALSE)</f>
        <v>Inc</v>
      </c>
      <c r="M1701">
        <v>1</v>
      </c>
      <c r="O1701">
        <v>0</v>
      </c>
      <c r="P1701">
        <v>1</v>
      </c>
      <c r="Q1701">
        <v>0</v>
      </c>
    </row>
    <row r="1702" spans="1:17" x14ac:dyDescent="0.2">
      <c r="A1702" t="s">
        <v>3371</v>
      </c>
      <c r="B1702" t="s">
        <v>3068</v>
      </c>
      <c r="C1702" t="s">
        <v>3358</v>
      </c>
      <c r="D1702" t="s">
        <v>3362</v>
      </c>
      <c r="E1702">
        <f>VLOOKUP(K1702,Questions!B:I,2,FALSE)</f>
        <v>7</v>
      </c>
      <c r="F1702">
        <f>VLOOKUP(K1702,Questions!B:I,3,FALSE)</f>
        <v>7.2</v>
      </c>
      <c r="G1702" t="str">
        <f>VLOOKUP(K1702,Questions!B:I,4,FALSE)</f>
        <v>Explanation</v>
      </c>
      <c r="H1702" t="str">
        <f>VLOOKUP(K1702,Questions!B:I,5,FALSE)</f>
        <v>False Belief - Location</v>
      </c>
      <c r="I1702" t="str">
        <f>VLOOKUP(K1702,Questions!B:I,6,FALSE)</f>
        <v>Belief</v>
      </c>
      <c r="J1702" t="s">
        <v>3727</v>
      </c>
      <c r="K1702" t="s">
        <v>25</v>
      </c>
      <c r="L1702" t="str">
        <f>VLOOKUP(K1702,Questions!B:H,7,FALSE)</f>
        <v>Inc</v>
      </c>
      <c r="M1702">
        <v>1</v>
      </c>
      <c r="N1702" t="s">
        <v>2313</v>
      </c>
      <c r="O1702">
        <v>0</v>
      </c>
      <c r="P1702">
        <v>1</v>
      </c>
      <c r="Q1702">
        <v>0</v>
      </c>
    </row>
    <row r="1703" spans="1:17" x14ac:dyDescent="0.2">
      <c r="A1703" t="s">
        <v>3371</v>
      </c>
      <c r="B1703" t="s">
        <v>3068</v>
      </c>
      <c r="C1703" t="s">
        <v>3358</v>
      </c>
      <c r="D1703" t="s">
        <v>3362</v>
      </c>
      <c r="E1703">
        <f>VLOOKUP(K1703,Questions!B:I,2,FALSE)</f>
        <v>7</v>
      </c>
      <c r="F1703">
        <f>VLOOKUP(K1703,Questions!B:I,3,FALSE)</f>
        <v>7.3</v>
      </c>
      <c r="G1703" t="str">
        <f>VLOOKUP(K1703,Questions!B:I,4,FALSE)</f>
        <v>Explanation</v>
      </c>
      <c r="H1703" t="str">
        <f>VLOOKUP(K1703,Questions!B:I,5,FALSE)</f>
        <v>Emotion</v>
      </c>
      <c r="I1703" t="str">
        <f>VLOOKUP(K1703,Questions!B:I,6,FALSE)</f>
        <v>Emotion</v>
      </c>
      <c r="J1703" t="s">
        <v>3728</v>
      </c>
      <c r="K1703" t="s">
        <v>28</v>
      </c>
      <c r="L1703" t="str">
        <f>VLOOKUP(K1703,Questions!B:H,7,FALSE)</f>
        <v>Inc</v>
      </c>
      <c r="M1703">
        <v>1</v>
      </c>
      <c r="N1703" t="s">
        <v>2314</v>
      </c>
      <c r="O1703">
        <v>0</v>
      </c>
      <c r="P1703">
        <v>1</v>
      </c>
      <c r="Q1703">
        <v>0</v>
      </c>
    </row>
    <row r="1704" spans="1:17" x14ac:dyDescent="0.2">
      <c r="A1704" t="s">
        <v>3371</v>
      </c>
      <c r="B1704" t="s">
        <v>3068</v>
      </c>
      <c r="C1704" t="s">
        <v>3358</v>
      </c>
      <c r="D1704" t="s">
        <v>3362</v>
      </c>
      <c r="E1704">
        <f>VLOOKUP(K1704,Questions!B:I,2,FALSE)</f>
        <v>7</v>
      </c>
      <c r="F1704">
        <f>VLOOKUP(K1704,Questions!B:I,3,FALSE)</f>
        <v>7.4</v>
      </c>
      <c r="G1704" t="str">
        <f>VLOOKUP(K1704,Questions!B:I,4,FALSE)</f>
        <v>2AFC</v>
      </c>
      <c r="H1704" t="str">
        <f>VLOOKUP(K1704,Questions!B:I,5,FALSE)</f>
        <v>Moral Reasoning False Beliefs</v>
      </c>
      <c r="I1704" t="str">
        <f>VLOOKUP(K1704,Questions!B:I,6,FALSE)</f>
        <v>Moral Reasoning</v>
      </c>
      <c r="J1704" t="s">
        <v>3729</v>
      </c>
      <c r="K1704" t="s">
        <v>30</v>
      </c>
      <c r="L1704" t="str">
        <f>VLOOKUP(K1704,Questions!B:H,7,FALSE)</f>
        <v>Inc</v>
      </c>
      <c r="M1704">
        <v>1</v>
      </c>
      <c r="O1704">
        <v>0</v>
      </c>
      <c r="P1704">
        <v>1</v>
      </c>
      <c r="Q1704">
        <v>0</v>
      </c>
    </row>
    <row r="1705" spans="1:17" x14ac:dyDescent="0.2">
      <c r="A1705" t="s">
        <v>3371</v>
      </c>
      <c r="B1705" t="s">
        <v>3068</v>
      </c>
      <c r="C1705" t="s">
        <v>3358</v>
      </c>
      <c r="D1705" t="s">
        <v>3362</v>
      </c>
      <c r="E1705">
        <f>VLOOKUP(K1705,Questions!B:I,2,FALSE)</f>
        <v>7</v>
      </c>
      <c r="F1705">
        <f>VLOOKUP(K1705,Questions!B:I,3,FALSE)</f>
        <v>7.5</v>
      </c>
      <c r="G1705" t="str">
        <f>VLOOKUP(K1705,Questions!B:I,4,FALSE)</f>
        <v>Explanation</v>
      </c>
      <c r="H1705" t="str">
        <f>VLOOKUP(K1705,Questions!B:I,5,FALSE)</f>
        <v>Moral Reasoning False Beliefs</v>
      </c>
      <c r="I1705" t="str">
        <f>VLOOKUP(K1705,Questions!B:I,6,FALSE)</f>
        <v>Moral Reasoning</v>
      </c>
      <c r="J1705" t="s">
        <v>3730</v>
      </c>
      <c r="K1705" t="s">
        <v>3654</v>
      </c>
      <c r="L1705" t="str">
        <f>VLOOKUP(K1705,Questions!B:H,7,FALSE)</f>
        <v>Inc</v>
      </c>
      <c r="M1705">
        <v>1</v>
      </c>
      <c r="N1705" t="s">
        <v>2315</v>
      </c>
      <c r="O1705">
        <v>0</v>
      </c>
      <c r="P1705">
        <v>1</v>
      </c>
      <c r="Q1705">
        <v>0</v>
      </c>
    </row>
    <row r="1706" spans="1:17" x14ac:dyDescent="0.2">
      <c r="A1706" t="s">
        <v>3371</v>
      </c>
      <c r="B1706" t="s">
        <v>3068</v>
      </c>
      <c r="C1706" t="s">
        <v>3358</v>
      </c>
      <c r="D1706" t="s">
        <v>3362</v>
      </c>
      <c r="E1706">
        <f>VLOOKUP(K1706,Questions!B:I,2,FALSE)</f>
        <v>7</v>
      </c>
      <c r="F1706">
        <f>VLOOKUP(K1706,Questions!B:I,3,FALSE)</f>
        <v>7.6</v>
      </c>
      <c r="G1706" t="str">
        <f>VLOOKUP(K1706,Questions!B:I,4,FALSE)</f>
        <v>2AFC</v>
      </c>
      <c r="H1706" t="str">
        <f>VLOOKUP(K1706,Questions!B:I,5,FALSE)</f>
        <v>Moral Reasoning False Beliefs</v>
      </c>
      <c r="I1706" t="str">
        <f>VLOOKUP(K1706,Questions!B:I,6,FALSE)</f>
        <v>Moral Reasoning</v>
      </c>
      <c r="J1706" t="s">
        <v>3731</v>
      </c>
      <c r="K1706" t="s">
        <v>31</v>
      </c>
      <c r="L1706" t="str">
        <f>VLOOKUP(K1706,Questions!B:H,7,FALSE)</f>
        <v>Inc</v>
      </c>
      <c r="M1706">
        <v>1</v>
      </c>
      <c r="O1706">
        <v>0</v>
      </c>
      <c r="P1706">
        <v>1</v>
      </c>
      <c r="Q1706">
        <v>0</v>
      </c>
    </row>
    <row r="1707" spans="1:17" x14ac:dyDescent="0.2">
      <c r="A1707" t="s">
        <v>3371</v>
      </c>
      <c r="B1707" t="s">
        <v>3068</v>
      </c>
      <c r="C1707" t="s">
        <v>3358</v>
      </c>
      <c r="D1707" t="s">
        <v>3362</v>
      </c>
      <c r="E1707">
        <f>VLOOKUP(K1707,Questions!B:I,2,FALSE)</f>
        <v>7</v>
      </c>
      <c r="F1707">
        <f>VLOOKUP(K1707,Questions!B:I,3,FALSE)</f>
        <v>7.7</v>
      </c>
      <c r="G1707" t="str">
        <f>VLOOKUP(K1707,Questions!B:I,4,FALSE)</f>
        <v>Explanation</v>
      </c>
      <c r="H1707" t="str">
        <f>VLOOKUP(K1707,Questions!B:I,5,FALSE)</f>
        <v>Moral Reasoning False Beliefs</v>
      </c>
      <c r="I1707" t="str">
        <f>VLOOKUP(K1707,Questions!B:I,6,FALSE)</f>
        <v>Moral Reasoning</v>
      </c>
      <c r="J1707" t="s">
        <v>3732</v>
      </c>
      <c r="K1707" t="s">
        <v>3655</v>
      </c>
      <c r="L1707" t="str">
        <f>VLOOKUP(K1707,Questions!B:H,7,FALSE)</f>
        <v>Inc</v>
      </c>
      <c r="M1707">
        <v>1</v>
      </c>
      <c r="N1707" t="s">
        <v>2316</v>
      </c>
      <c r="O1707">
        <v>0</v>
      </c>
      <c r="P1707">
        <v>1</v>
      </c>
      <c r="Q1707">
        <v>0</v>
      </c>
    </row>
    <row r="1708" spans="1:17" x14ac:dyDescent="0.2">
      <c r="A1708" t="s">
        <v>3371</v>
      </c>
      <c r="B1708" t="s">
        <v>3068</v>
      </c>
      <c r="C1708" t="s">
        <v>3358</v>
      </c>
      <c r="D1708" t="s">
        <v>3362</v>
      </c>
      <c r="E1708">
        <f>VLOOKUP(K1708,Questions!B:I,2,FALSE)</f>
        <v>8</v>
      </c>
      <c r="F1708">
        <f>VLOOKUP(K1708,Questions!B:I,3,FALSE)</f>
        <v>8.1</v>
      </c>
      <c r="G1708" t="str">
        <f>VLOOKUP(K1708,Questions!B:I,4,FALSE)</f>
        <v>Control</v>
      </c>
      <c r="H1708" t="str">
        <f>VLOOKUP(K1708,Questions!B:I,5,FALSE)</f>
        <v>False Belief - Control</v>
      </c>
      <c r="I1708" t="str">
        <f>VLOOKUP(K1708,Questions!B:I,6,FALSE)</f>
        <v>Control</v>
      </c>
      <c r="J1708" t="s">
        <v>3733</v>
      </c>
      <c r="K1708" t="s">
        <v>32</v>
      </c>
      <c r="L1708" t="str">
        <f>VLOOKUP(K1708,Questions!B:H,7,FALSE)</f>
        <v>Inc</v>
      </c>
      <c r="M1708">
        <v>1</v>
      </c>
      <c r="O1708">
        <v>0</v>
      </c>
      <c r="P1708">
        <v>1</v>
      </c>
      <c r="Q1708">
        <v>0</v>
      </c>
    </row>
    <row r="1709" spans="1:17" x14ac:dyDescent="0.2">
      <c r="A1709" t="s">
        <v>3371</v>
      </c>
      <c r="B1709" t="s">
        <v>3068</v>
      </c>
      <c r="C1709" t="s">
        <v>3358</v>
      </c>
      <c r="D1709" t="s">
        <v>3362</v>
      </c>
      <c r="E1709">
        <f>VLOOKUP(K1709,Questions!B:I,2,FALSE)</f>
        <v>8</v>
      </c>
      <c r="F1709">
        <f>VLOOKUP(K1709,Questions!B:I,3,FALSE)</f>
        <v>8.1999999999999993</v>
      </c>
      <c r="G1709" t="str">
        <f>VLOOKUP(K1709,Questions!B:I,4,FALSE)</f>
        <v>2AFC</v>
      </c>
      <c r="H1709" t="str">
        <f>VLOOKUP(K1709,Questions!B:I,5,FALSE)</f>
        <v>False Belief - Expectations</v>
      </c>
      <c r="I1709" t="str">
        <f>VLOOKUP(K1709,Questions!B:I,6,FALSE)</f>
        <v>Belief</v>
      </c>
      <c r="J1709" t="s">
        <v>3734</v>
      </c>
      <c r="K1709" t="s">
        <v>33</v>
      </c>
      <c r="L1709" t="str">
        <f>VLOOKUP(K1709,Questions!B:H,7,FALSE)</f>
        <v>Inc</v>
      </c>
      <c r="M1709">
        <v>1</v>
      </c>
      <c r="O1709">
        <v>0</v>
      </c>
      <c r="P1709">
        <v>1</v>
      </c>
      <c r="Q1709">
        <v>0</v>
      </c>
    </row>
    <row r="1710" spans="1:17" x14ac:dyDescent="0.2">
      <c r="A1710" t="s">
        <v>3371</v>
      </c>
      <c r="B1710" t="s">
        <v>3068</v>
      </c>
      <c r="C1710" t="s">
        <v>3358</v>
      </c>
      <c r="D1710" t="s">
        <v>3362</v>
      </c>
      <c r="E1710">
        <f>VLOOKUP(K1710,Questions!B:I,2,FALSE)</f>
        <v>8</v>
      </c>
      <c r="F1710">
        <f>VLOOKUP(K1710,Questions!B:I,3,FALSE)</f>
        <v>8.3000000000000007</v>
      </c>
      <c r="G1710" t="str">
        <f>VLOOKUP(K1710,Questions!B:I,4,FALSE)</f>
        <v>Explanation</v>
      </c>
      <c r="H1710" t="str">
        <f>VLOOKUP(K1710,Questions!B:I,5,FALSE)</f>
        <v>False Belief - Expectations</v>
      </c>
      <c r="I1710" t="str">
        <f>VLOOKUP(K1710,Questions!B:I,6,FALSE)</f>
        <v>Belief</v>
      </c>
      <c r="J1710" t="s">
        <v>3735</v>
      </c>
      <c r="K1710" t="s">
        <v>34</v>
      </c>
      <c r="L1710" t="str">
        <f>VLOOKUP(K1710,Questions!B:H,7,FALSE)</f>
        <v>Inc</v>
      </c>
      <c r="M1710">
        <v>1</v>
      </c>
      <c r="N1710" t="s">
        <v>2317</v>
      </c>
      <c r="O1710">
        <v>0</v>
      </c>
      <c r="P1710">
        <v>1</v>
      </c>
      <c r="Q1710">
        <v>0</v>
      </c>
    </row>
    <row r="1711" spans="1:17" x14ac:dyDescent="0.2">
      <c r="A1711" t="s">
        <v>3371</v>
      </c>
      <c r="B1711" t="s">
        <v>3068</v>
      </c>
      <c r="C1711" t="s">
        <v>3358</v>
      </c>
      <c r="D1711" t="s">
        <v>3362</v>
      </c>
      <c r="E1711">
        <f>VLOOKUP(K1711,Questions!B:I,2,FALSE)</f>
        <v>9</v>
      </c>
      <c r="F1711">
        <f>VLOOKUP(K1711,Questions!B:I,3,FALSE)</f>
        <v>9.1</v>
      </c>
      <c r="G1711" t="str">
        <f>VLOOKUP(K1711,Questions!B:I,4,FALSE)</f>
        <v>Control</v>
      </c>
      <c r="H1711" t="str">
        <f>VLOOKUP(K1711,Questions!B:I,5,FALSE)</f>
        <v>Control</v>
      </c>
      <c r="I1711" t="str">
        <f>VLOOKUP(K1711,Questions!B:I,6,FALSE)</f>
        <v>Control</v>
      </c>
      <c r="J1711" t="s">
        <v>3739</v>
      </c>
      <c r="K1711" t="s">
        <v>37</v>
      </c>
      <c r="L1711" t="str">
        <f>VLOOKUP(K1711,Questions!B:H,7,FALSE)</f>
        <v>Inc</v>
      </c>
      <c r="M1711">
        <v>1</v>
      </c>
      <c r="O1711">
        <v>0</v>
      </c>
      <c r="P1711">
        <v>1</v>
      </c>
      <c r="Q1711">
        <v>0</v>
      </c>
    </row>
    <row r="1712" spans="1:17" x14ac:dyDescent="0.2">
      <c r="A1712" t="s">
        <v>3371</v>
      </c>
      <c r="B1712" t="s">
        <v>3068</v>
      </c>
      <c r="C1712" t="s">
        <v>3358</v>
      </c>
      <c r="D1712" t="s">
        <v>3362</v>
      </c>
      <c r="E1712">
        <f>VLOOKUP(K1712,Questions!B:I,2,FALSE)</f>
        <v>10</v>
      </c>
      <c r="F1712">
        <f>VLOOKUP(K1712,Questions!B:I,3,FALSE)</f>
        <v>10.1</v>
      </c>
      <c r="G1712" t="str">
        <f>VLOOKUP(K1712,Questions!B:I,4,FALSE)</f>
        <v>2AFC</v>
      </c>
      <c r="H1712" t="str">
        <f>VLOOKUP(K1712,Questions!B:I,5,FALSE)</f>
        <v>Reference - Hard</v>
      </c>
      <c r="I1712" t="str">
        <f>VLOOKUP(K1712,Questions!B:I,6,FALSE)</f>
        <v>Reference</v>
      </c>
      <c r="J1712" t="s">
        <v>3740</v>
      </c>
      <c r="K1712" t="s">
        <v>38</v>
      </c>
      <c r="L1712" t="str">
        <f>VLOOKUP(K1712,Questions!B:H,7,FALSE)</f>
        <v>Inc</v>
      </c>
      <c r="M1712">
        <v>1</v>
      </c>
      <c r="O1712">
        <v>0</v>
      </c>
      <c r="P1712">
        <v>1</v>
      </c>
      <c r="Q1712">
        <v>0</v>
      </c>
    </row>
    <row r="1713" spans="1:17" x14ac:dyDescent="0.2">
      <c r="A1713" t="s">
        <v>3371</v>
      </c>
      <c r="B1713" t="s">
        <v>3068</v>
      </c>
      <c r="C1713" t="s">
        <v>3358</v>
      </c>
      <c r="D1713" t="s">
        <v>3362</v>
      </c>
      <c r="E1713">
        <f>VLOOKUP(K1713,Questions!B:I,2,FALSE)</f>
        <v>10</v>
      </c>
      <c r="F1713">
        <f>VLOOKUP(K1713,Questions!B:I,3,FALSE)</f>
        <v>10.199999999999999</v>
      </c>
      <c r="G1713" t="str">
        <f>VLOOKUP(K1713,Questions!B:I,4,FALSE)</f>
        <v>Explanation</v>
      </c>
      <c r="H1713" t="str">
        <f>VLOOKUP(K1713,Questions!B:I,5,FALSE)</f>
        <v>Reference - Hard</v>
      </c>
      <c r="I1713" t="str">
        <f>VLOOKUP(K1713,Questions!B:I,6,FALSE)</f>
        <v>Reference</v>
      </c>
      <c r="J1713" t="s">
        <v>3741</v>
      </c>
      <c r="K1713" t="s">
        <v>39</v>
      </c>
      <c r="L1713" t="str">
        <f>VLOOKUP(K1713,Questions!B:H,7,FALSE)</f>
        <v>Inc</v>
      </c>
      <c r="M1713">
        <v>1</v>
      </c>
      <c r="N1713" t="s">
        <v>2318</v>
      </c>
      <c r="O1713">
        <v>0</v>
      </c>
      <c r="P1713">
        <v>1</v>
      </c>
      <c r="Q1713">
        <v>0</v>
      </c>
    </row>
    <row r="1714" spans="1:17" x14ac:dyDescent="0.2">
      <c r="A1714" t="s">
        <v>3371</v>
      </c>
      <c r="B1714" t="s">
        <v>3068</v>
      </c>
      <c r="C1714" t="s">
        <v>3358</v>
      </c>
      <c r="D1714" t="s">
        <v>3362</v>
      </c>
      <c r="E1714">
        <f>VLOOKUP(K1714,Questions!B:I,2,FALSE)</f>
        <v>10</v>
      </c>
      <c r="F1714">
        <f>VLOOKUP(K1714,Questions!B:I,3,FALSE)</f>
        <v>10.3</v>
      </c>
      <c r="G1714" t="str">
        <f>VLOOKUP(K1714,Questions!B:I,4,FALSE)</f>
        <v>2AFC</v>
      </c>
      <c r="H1714" t="str">
        <f>VLOOKUP(K1714,Questions!B:I,5,FALSE)</f>
        <v>Reference - Hard</v>
      </c>
      <c r="I1714" t="str">
        <f>VLOOKUP(K1714,Questions!B:I,6,FALSE)</f>
        <v>Reference</v>
      </c>
      <c r="J1714" t="s">
        <v>3742</v>
      </c>
      <c r="K1714" t="s">
        <v>40</v>
      </c>
      <c r="L1714" t="str">
        <f>VLOOKUP(K1714,Questions!B:H,7,FALSE)</f>
        <v>Inc</v>
      </c>
      <c r="M1714">
        <v>1</v>
      </c>
      <c r="O1714">
        <v>0</v>
      </c>
      <c r="P1714">
        <v>1</v>
      </c>
      <c r="Q1714">
        <v>0</v>
      </c>
    </row>
    <row r="1715" spans="1:17" x14ac:dyDescent="0.2">
      <c r="A1715" t="s">
        <v>3371</v>
      </c>
      <c r="B1715" t="s">
        <v>3068</v>
      </c>
      <c r="C1715" t="s">
        <v>3358</v>
      </c>
      <c r="D1715" t="s">
        <v>3362</v>
      </c>
      <c r="E1715">
        <f>VLOOKUP(K1715,Questions!B:I,2,FALSE)</f>
        <v>10</v>
      </c>
      <c r="F1715">
        <f>VLOOKUP(K1715,Questions!B:I,3,FALSE)</f>
        <v>10.4</v>
      </c>
      <c r="G1715" t="str">
        <f>VLOOKUP(K1715,Questions!B:I,4,FALSE)</f>
        <v>Control</v>
      </c>
      <c r="H1715" t="str">
        <f>VLOOKUP(K1715,Questions!B:I,5,FALSE)</f>
        <v>Reference - Hard</v>
      </c>
      <c r="I1715" t="str">
        <f>VLOOKUP(K1715,Questions!B:I,6,FALSE)</f>
        <v>Reference</v>
      </c>
      <c r="J1715" t="s">
        <v>3743</v>
      </c>
      <c r="K1715" t="s">
        <v>41</v>
      </c>
      <c r="L1715" t="str">
        <f>VLOOKUP(K1715,Questions!B:H,7,FALSE)</f>
        <v>Inc</v>
      </c>
      <c r="M1715">
        <v>1</v>
      </c>
      <c r="N1715" t="s">
        <v>2319</v>
      </c>
      <c r="O1715">
        <v>0</v>
      </c>
      <c r="P1715">
        <v>1</v>
      </c>
      <c r="Q1715">
        <v>0</v>
      </c>
    </row>
    <row r="1716" spans="1:17" x14ac:dyDescent="0.2">
      <c r="A1716" t="s">
        <v>3371</v>
      </c>
      <c r="B1716" t="s">
        <v>3068</v>
      </c>
      <c r="C1716" t="s">
        <v>3358</v>
      </c>
      <c r="D1716" t="s">
        <v>3362</v>
      </c>
      <c r="E1716">
        <f>VLOOKUP(K1716,Questions!B:I,2,FALSE)</f>
        <v>11</v>
      </c>
      <c r="F1716">
        <f>VLOOKUP(K1716,Questions!B:I,3,FALSE)</f>
        <v>11.1</v>
      </c>
      <c r="G1716" t="str">
        <f>VLOOKUP(K1716,Questions!B:I,4,FALSE)</f>
        <v>Control</v>
      </c>
      <c r="H1716" t="str">
        <f>VLOOKUP(K1716,Questions!B:I,5,FALSE)</f>
        <v>Sarcasm - Control</v>
      </c>
      <c r="I1716" t="str">
        <f>VLOOKUP(K1716,Questions!B:I,6,FALSE)</f>
        <v>Control</v>
      </c>
      <c r="J1716" t="s">
        <v>3744</v>
      </c>
      <c r="K1716" t="s">
        <v>42</v>
      </c>
      <c r="L1716" t="str">
        <f>VLOOKUP(K1716,Questions!B:H,7,FALSE)</f>
        <v>Exc-5upOnly</v>
      </c>
      <c r="M1716">
        <v>1</v>
      </c>
      <c r="N1716" t="s">
        <v>2320</v>
      </c>
      <c r="O1716">
        <v>0</v>
      </c>
      <c r="P1716">
        <v>1</v>
      </c>
      <c r="Q1716">
        <v>0</v>
      </c>
    </row>
    <row r="1717" spans="1:17" x14ac:dyDescent="0.2">
      <c r="A1717" t="s">
        <v>3371</v>
      </c>
      <c r="B1717" t="s">
        <v>3068</v>
      </c>
      <c r="C1717" t="s">
        <v>3358</v>
      </c>
      <c r="D1717" t="s">
        <v>3362</v>
      </c>
      <c r="E1717">
        <f>VLOOKUP(K1717,Questions!B:I,2,FALSE)</f>
        <v>11</v>
      </c>
      <c r="F1717">
        <f>VLOOKUP(K1717,Questions!B:I,3,FALSE)</f>
        <v>11.2</v>
      </c>
      <c r="G1717" t="str">
        <f>VLOOKUP(K1717,Questions!B:I,4,FALSE)</f>
        <v>2AFC</v>
      </c>
      <c r="H1717" t="str">
        <f>VLOOKUP(K1717,Questions!B:I,5,FALSE)</f>
        <v>Sarcasm - Control</v>
      </c>
      <c r="I1717" t="str">
        <f>VLOOKUP(K1717,Questions!B:I,6,FALSE)</f>
        <v>Control</v>
      </c>
      <c r="J1717" t="s">
        <v>3745</v>
      </c>
      <c r="K1717" t="s">
        <v>44</v>
      </c>
      <c r="L1717" t="str">
        <f>VLOOKUP(K1717,Questions!B:H,7,FALSE)</f>
        <v>Exc-5upOnly</v>
      </c>
      <c r="M1717">
        <v>1</v>
      </c>
      <c r="O1717">
        <v>0</v>
      </c>
      <c r="P1717">
        <v>1</v>
      </c>
      <c r="Q1717">
        <v>0</v>
      </c>
    </row>
    <row r="1718" spans="1:17" x14ac:dyDescent="0.2">
      <c r="A1718" t="s">
        <v>3371</v>
      </c>
      <c r="B1718" t="s">
        <v>3068</v>
      </c>
      <c r="C1718" t="s">
        <v>3358</v>
      </c>
      <c r="D1718" t="s">
        <v>3362</v>
      </c>
      <c r="E1718">
        <f>VLOOKUP(K1718,Questions!B:I,2,FALSE)</f>
        <v>12</v>
      </c>
      <c r="F1718">
        <f>VLOOKUP(K1718,Questions!B:I,3,FALSE)</f>
        <v>12.1</v>
      </c>
      <c r="G1718" t="str">
        <f>VLOOKUP(K1718,Questions!B:I,4,FALSE)</f>
        <v>2AFC</v>
      </c>
      <c r="H1718" t="str">
        <f>VLOOKUP(K1718,Questions!B:I,5,FALSE)</f>
        <v>Reference - Hard</v>
      </c>
      <c r="I1718" t="str">
        <f>VLOOKUP(K1718,Questions!B:I,6,FALSE)</f>
        <v>Reference</v>
      </c>
      <c r="J1718" t="s">
        <v>3746</v>
      </c>
      <c r="K1718" t="s">
        <v>45</v>
      </c>
      <c r="L1718" t="str">
        <f>VLOOKUP(K1718,Questions!B:H,7,FALSE)</f>
        <v>Exc-5upOnly</v>
      </c>
      <c r="M1718">
        <v>1</v>
      </c>
      <c r="O1718">
        <v>0</v>
      </c>
      <c r="P1718">
        <v>1</v>
      </c>
      <c r="Q1718">
        <v>0</v>
      </c>
    </row>
    <row r="1719" spans="1:17" x14ac:dyDescent="0.2">
      <c r="A1719" t="s">
        <v>3371</v>
      </c>
      <c r="B1719" t="s">
        <v>3068</v>
      </c>
      <c r="C1719" t="s">
        <v>3358</v>
      </c>
      <c r="D1719" t="s">
        <v>3362</v>
      </c>
      <c r="E1719">
        <f>VLOOKUP(K1719,Questions!B:I,2,FALSE)</f>
        <v>12</v>
      </c>
      <c r="F1719">
        <f>VLOOKUP(K1719,Questions!B:I,3,FALSE)</f>
        <v>12.2</v>
      </c>
      <c r="G1719" t="str">
        <f>VLOOKUP(K1719,Questions!B:I,4,FALSE)</f>
        <v>Explanation</v>
      </c>
      <c r="H1719" t="str">
        <f>VLOOKUP(K1719,Questions!B:I,5,FALSE)</f>
        <v>Reference - Hard</v>
      </c>
      <c r="I1719" t="str">
        <f>VLOOKUP(K1719,Questions!B:I,6,FALSE)</f>
        <v>Reference</v>
      </c>
      <c r="J1719" t="s">
        <v>3747</v>
      </c>
      <c r="K1719" t="s">
        <v>46</v>
      </c>
      <c r="L1719" t="str">
        <f>VLOOKUP(K1719,Questions!B:H,7,FALSE)</f>
        <v>Exc-5upOnly</v>
      </c>
      <c r="M1719">
        <v>1</v>
      </c>
      <c r="N1719" t="s">
        <v>2321</v>
      </c>
      <c r="O1719">
        <v>0</v>
      </c>
      <c r="P1719">
        <v>1</v>
      </c>
      <c r="Q1719">
        <v>0</v>
      </c>
    </row>
    <row r="1720" spans="1:17" x14ac:dyDescent="0.2">
      <c r="A1720" t="s">
        <v>3371</v>
      </c>
      <c r="B1720" t="s">
        <v>3068</v>
      </c>
      <c r="C1720" t="s">
        <v>3358</v>
      </c>
      <c r="D1720" t="s">
        <v>3362</v>
      </c>
      <c r="E1720">
        <f>VLOOKUP(K1720,Questions!B:I,2,FALSE)</f>
        <v>12</v>
      </c>
      <c r="F1720">
        <f>VLOOKUP(K1720,Questions!B:I,3,FALSE)</f>
        <v>12.3</v>
      </c>
      <c r="G1720" t="str">
        <f>VLOOKUP(K1720,Questions!B:I,4,FALSE)</f>
        <v>2AFC</v>
      </c>
      <c r="H1720" t="str">
        <f>VLOOKUP(K1720,Questions!B:I,5,FALSE)</f>
        <v>Reference - Hard</v>
      </c>
      <c r="I1720" t="str">
        <f>VLOOKUP(K1720,Questions!B:I,6,FALSE)</f>
        <v>Reference</v>
      </c>
      <c r="J1720" t="s">
        <v>3748</v>
      </c>
      <c r="K1720" t="s">
        <v>47</v>
      </c>
      <c r="L1720" t="str">
        <f>VLOOKUP(K1720,Questions!B:H,7,FALSE)</f>
        <v>Exc-5upOnly</v>
      </c>
      <c r="M1720">
        <v>1</v>
      </c>
      <c r="O1720">
        <v>0</v>
      </c>
      <c r="P1720">
        <v>1</v>
      </c>
      <c r="Q1720">
        <v>0</v>
      </c>
    </row>
    <row r="1721" spans="1:17" x14ac:dyDescent="0.2">
      <c r="A1721" t="s">
        <v>3371</v>
      </c>
      <c r="B1721" t="s">
        <v>3068</v>
      </c>
      <c r="C1721" t="s">
        <v>3358</v>
      </c>
      <c r="D1721" t="s">
        <v>3362</v>
      </c>
      <c r="E1721">
        <f>VLOOKUP(K1721,Questions!B:I,2,FALSE)</f>
        <v>12</v>
      </c>
      <c r="F1721">
        <f>VLOOKUP(K1721,Questions!B:I,3,FALSE)</f>
        <v>12.4</v>
      </c>
      <c r="G1721" t="str">
        <f>VLOOKUP(K1721,Questions!B:I,4,FALSE)</f>
        <v>Explanation</v>
      </c>
      <c r="H1721" t="str">
        <f>VLOOKUP(K1721,Questions!B:I,5,FALSE)</f>
        <v>Reference - Hard</v>
      </c>
      <c r="I1721" t="str">
        <f>VLOOKUP(K1721,Questions!B:I,6,FALSE)</f>
        <v>Reference</v>
      </c>
      <c r="J1721" t="s">
        <v>3749</v>
      </c>
      <c r="K1721" t="s">
        <v>48</v>
      </c>
      <c r="L1721" t="str">
        <f>VLOOKUP(K1721,Questions!B:H,7,FALSE)</f>
        <v>Exc-5upOnly</v>
      </c>
      <c r="M1721">
        <v>1</v>
      </c>
      <c r="N1721" t="s">
        <v>2322</v>
      </c>
      <c r="O1721">
        <v>0</v>
      </c>
      <c r="P1721">
        <v>1</v>
      </c>
      <c r="Q1721">
        <v>0</v>
      </c>
    </row>
    <row r="1722" spans="1:17" x14ac:dyDescent="0.2">
      <c r="A1722" t="s">
        <v>3371</v>
      </c>
      <c r="B1722" t="s">
        <v>3068</v>
      </c>
      <c r="C1722" t="s">
        <v>3358</v>
      </c>
      <c r="D1722" t="s">
        <v>3362</v>
      </c>
      <c r="E1722">
        <f>VLOOKUP(K1722,Questions!B:I,2,FALSE)</f>
        <v>13</v>
      </c>
      <c r="F1722">
        <f>VLOOKUP(K1722,Questions!B:I,3,FALSE)</f>
        <v>13.1</v>
      </c>
      <c r="G1722" t="str">
        <f>VLOOKUP(K1722,Questions!B:I,4,FALSE)</f>
        <v>2AFC</v>
      </c>
      <c r="H1722" t="str">
        <f>VLOOKUP(K1722,Questions!B:I,5,FALSE)</f>
        <v>Reference - Hard</v>
      </c>
      <c r="I1722" t="str">
        <f>VLOOKUP(K1722,Questions!B:I,6,FALSE)</f>
        <v>Reference</v>
      </c>
      <c r="J1722" t="s">
        <v>3750</v>
      </c>
      <c r="K1722" t="s">
        <v>49</v>
      </c>
      <c r="L1722" t="str">
        <f>VLOOKUP(K1722,Questions!B:H,7,FALSE)</f>
        <v>Inc</v>
      </c>
      <c r="M1722">
        <v>1</v>
      </c>
      <c r="O1722">
        <v>0</v>
      </c>
      <c r="P1722">
        <v>1</v>
      </c>
      <c r="Q1722">
        <v>0</v>
      </c>
    </row>
    <row r="1723" spans="1:17" x14ac:dyDescent="0.2">
      <c r="A1723" t="s">
        <v>3371</v>
      </c>
      <c r="B1723" t="s">
        <v>3068</v>
      </c>
      <c r="C1723" t="s">
        <v>3358</v>
      </c>
      <c r="D1723" t="s">
        <v>3362</v>
      </c>
      <c r="E1723">
        <f>VLOOKUP(K1723,Questions!B:I,2,FALSE)</f>
        <v>13</v>
      </c>
      <c r="F1723">
        <f>VLOOKUP(K1723,Questions!B:I,3,FALSE)</f>
        <v>13.2</v>
      </c>
      <c r="G1723" t="str">
        <f>VLOOKUP(K1723,Questions!B:I,4,FALSE)</f>
        <v>Explanation</v>
      </c>
      <c r="H1723" t="str">
        <f>VLOOKUP(K1723,Questions!B:I,5,FALSE)</f>
        <v>Reference - Hard</v>
      </c>
      <c r="I1723" t="str">
        <f>VLOOKUP(K1723,Questions!B:I,6,FALSE)</f>
        <v>Reference</v>
      </c>
      <c r="J1723" t="s">
        <v>3751</v>
      </c>
      <c r="K1723" t="s">
        <v>50</v>
      </c>
      <c r="L1723" t="str">
        <f>VLOOKUP(K1723,Questions!B:H,7,FALSE)</f>
        <v>Inc</v>
      </c>
      <c r="M1723">
        <v>1</v>
      </c>
      <c r="N1723" t="s">
        <v>2323</v>
      </c>
      <c r="O1723">
        <v>0</v>
      </c>
      <c r="P1723">
        <v>1</v>
      </c>
      <c r="Q1723">
        <v>0</v>
      </c>
    </row>
    <row r="1724" spans="1:17" x14ac:dyDescent="0.2">
      <c r="A1724" t="s">
        <v>3371</v>
      </c>
      <c r="B1724" t="s">
        <v>3068</v>
      </c>
      <c r="C1724" t="s">
        <v>3358</v>
      </c>
      <c r="D1724" t="s">
        <v>3362</v>
      </c>
      <c r="E1724">
        <f>VLOOKUP(K1724,Questions!B:I,2,FALSE)</f>
        <v>14</v>
      </c>
      <c r="F1724">
        <f>VLOOKUP(K1724,Questions!B:I,3,FALSE)</f>
        <v>14.1</v>
      </c>
      <c r="G1724" t="str">
        <f>VLOOKUP(K1724,Questions!B:I,4,FALSE)</f>
        <v>2AFC</v>
      </c>
      <c r="H1724" t="str">
        <f>VLOOKUP(K1724,Questions!B:I,5,FALSE)</f>
        <v>Emotion Reminder</v>
      </c>
      <c r="I1724" t="str">
        <f>VLOOKUP(K1724,Questions!B:I,6,FALSE)</f>
        <v>Emotion</v>
      </c>
      <c r="J1724" t="s">
        <v>3752</v>
      </c>
      <c r="K1724" t="s">
        <v>52</v>
      </c>
      <c r="L1724" t="str">
        <f>VLOOKUP(K1724,Questions!B:H,7,FALSE)</f>
        <v>Inc</v>
      </c>
      <c r="M1724">
        <v>1</v>
      </c>
      <c r="O1724">
        <v>0</v>
      </c>
      <c r="P1724">
        <v>1</v>
      </c>
      <c r="Q1724">
        <v>0</v>
      </c>
    </row>
    <row r="1725" spans="1:17" x14ac:dyDescent="0.2">
      <c r="A1725" t="s">
        <v>3371</v>
      </c>
      <c r="B1725" t="s">
        <v>3068</v>
      </c>
      <c r="C1725" t="s">
        <v>3358</v>
      </c>
      <c r="D1725" t="s">
        <v>3362</v>
      </c>
      <c r="E1725">
        <f>VLOOKUP(K1725,Questions!B:I,2,FALSE)</f>
        <v>14</v>
      </c>
      <c r="F1725">
        <f>VLOOKUP(K1725,Questions!B:I,3,FALSE)</f>
        <v>14.2</v>
      </c>
      <c r="G1725" t="str">
        <f>VLOOKUP(K1725,Questions!B:I,4,FALSE)</f>
        <v>Explanation</v>
      </c>
      <c r="H1725" t="str">
        <f>VLOOKUP(K1725,Questions!B:I,5,FALSE)</f>
        <v>Emotion Reminder</v>
      </c>
      <c r="I1725" t="str">
        <f>VLOOKUP(K1725,Questions!B:I,6,FALSE)</f>
        <v>Emotion</v>
      </c>
      <c r="J1725" t="s">
        <v>3753</v>
      </c>
      <c r="K1725" t="s">
        <v>3652</v>
      </c>
      <c r="L1725" t="str">
        <f>VLOOKUP(K1725,Questions!B:H,7,FALSE)</f>
        <v>Inc</v>
      </c>
      <c r="M1725">
        <v>1</v>
      </c>
      <c r="N1725" t="s">
        <v>944</v>
      </c>
      <c r="O1725">
        <v>0</v>
      </c>
      <c r="P1725">
        <v>1</v>
      </c>
      <c r="Q1725">
        <v>0</v>
      </c>
    </row>
    <row r="1726" spans="1:17" x14ac:dyDescent="0.2">
      <c r="A1726" t="s">
        <v>3371</v>
      </c>
      <c r="B1726" t="s">
        <v>3068</v>
      </c>
      <c r="C1726" t="s">
        <v>3358</v>
      </c>
      <c r="D1726" t="s">
        <v>3362</v>
      </c>
      <c r="E1726">
        <f>VLOOKUP(K1726,Questions!B:I,2,FALSE)</f>
        <v>14</v>
      </c>
      <c r="F1726">
        <f>VLOOKUP(K1726,Questions!B:I,3,FALSE)</f>
        <v>14.3</v>
      </c>
      <c r="G1726" t="str">
        <f>VLOOKUP(K1726,Questions!B:I,4,FALSE)</f>
        <v>2AFC</v>
      </c>
      <c r="H1726" t="str">
        <f>VLOOKUP(K1726,Questions!B:I,5,FALSE)</f>
        <v>Emotion Reminder</v>
      </c>
      <c r="I1726" t="str">
        <f>VLOOKUP(K1726,Questions!B:I,6,FALSE)</f>
        <v>Emotion</v>
      </c>
      <c r="J1726" t="s">
        <v>3754</v>
      </c>
      <c r="K1726" t="s">
        <v>54</v>
      </c>
      <c r="L1726" t="str">
        <f>VLOOKUP(K1726,Questions!B:H,7,FALSE)</f>
        <v>Inc</v>
      </c>
      <c r="M1726">
        <v>1</v>
      </c>
      <c r="O1726">
        <v>0</v>
      </c>
      <c r="P1726">
        <v>1</v>
      </c>
      <c r="Q1726">
        <v>0</v>
      </c>
    </row>
    <row r="1727" spans="1:17" x14ac:dyDescent="0.2">
      <c r="A1727" t="s">
        <v>3371</v>
      </c>
      <c r="B1727" t="s">
        <v>3068</v>
      </c>
      <c r="C1727" t="s">
        <v>3358</v>
      </c>
      <c r="D1727" t="s">
        <v>3362</v>
      </c>
      <c r="E1727">
        <f>VLOOKUP(K1727,Questions!B:I,2,FALSE)</f>
        <v>14</v>
      </c>
      <c r="F1727">
        <f>VLOOKUP(K1727,Questions!B:I,3,FALSE)</f>
        <v>14.4</v>
      </c>
      <c r="G1727" t="str">
        <f>VLOOKUP(K1727,Questions!B:I,4,FALSE)</f>
        <v>Explanation</v>
      </c>
      <c r="H1727" t="str">
        <f>VLOOKUP(K1727,Questions!B:I,5,FALSE)</f>
        <v>Emotion Reminder</v>
      </c>
      <c r="I1727" t="str">
        <f>VLOOKUP(K1727,Questions!B:I,6,FALSE)</f>
        <v>Emotion</v>
      </c>
      <c r="J1727" t="s">
        <v>3755</v>
      </c>
      <c r="K1727" t="s">
        <v>3653</v>
      </c>
      <c r="L1727" t="str">
        <f>VLOOKUP(K1727,Questions!B:H,7,FALSE)</f>
        <v>Inc</v>
      </c>
      <c r="M1727">
        <v>1</v>
      </c>
      <c r="N1727" t="s">
        <v>2324</v>
      </c>
      <c r="O1727">
        <v>0</v>
      </c>
      <c r="P1727">
        <v>1</v>
      </c>
      <c r="Q1727">
        <v>0</v>
      </c>
    </row>
    <row r="1728" spans="1:17" x14ac:dyDescent="0.2">
      <c r="A1728" t="s">
        <v>3371</v>
      </c>
      <c r="B1728" t="s">
        <v>3068</v>
      </c>
      <c r="C1728" t="s">
        <v>3358</v>
      </c>
      <c r="D1728" t="s">
        <v>3362</v>
      </c>
      <c r="E1728">
        <f>VLOOKUP(K1728,Questions!B:I,2,FALSE)</f>
        <v>15</v>
      </c>
      <c r="F1728">
        <f>VLOOKUP(K1728,Questions!B:I,3,FALSE)</f>
        <v>15.1</v>
      </c>
      <c r="G1728" t="str">
        <f>VLOOKUP(K1728,Questions!B:I,4,FALSE)</f>
        <v>Control</v>
      </c>
      <c r="H1728" t="str">
        <f>VLOOKUP(K1728,Questions!B:I,5,FALSE)</f>
        <v>True Belief - Control</v>
      </c>
      <c r="I1728" t="str">
        <f>VLOOKUP(K1728,Questions!B:I,6,FALSE)</f>
        <v>Control</v>
      </c>
      <c r="J1728" t="s">
        <v>3756</v>
      </c>
      <c r="K1728" t="s">
        <v>55</v>
      </c>
      <c r="L1728" t="str">
        <f>VLOOKUP(K1728,Questions!B:H,7,FALSE)</f>
        <v>Inc</v>
      </c>
      <c r="M1728">
        <v>1</v>
      </c>
      <c r="O1728">
        <v>0</v>
      </c>
      <c r="P1728">
        <v>1</v>
      </c>
      <c r="Q1728">
        <v>0</v>
      </c>
    </row>
    <row r="1729" spans="1:17" x14ac:dyDescent="0.2">
      <c r="A1729" t="s">
        <v>3371</v>
      </c>
      <c r="B1729" t="s">
        <v>3068</v>
      </c>
      <c r="C1729" t="s">
        <v>3358</v>
      </c>
      <c r="D1729" t="s">
        <v>3362</v>
      </c>
      <c r="E1729">
        <f>VLOOKUP(K1729,Questions!B:I,2,FALSE)</f>
        <v>15</v>
      </c>
      <c r="F1729">
        <f>VLOOKUP(K1729,Questions!B:I,3,FALSE)</f>
        <v>15.2</v>
      </c>
      <c r="G1729" t="str">
        <f>VLOOKUP(K1729,Questions!B:I,4,FALSE)</f>
        <v>2AFC</v>
      </c>
      <c r="H1729" t="str">
        <f>VLOOKUP(K1729,Questions!B:I,5,FALSE)</f>
        <v>True Belief - Location</v>
      </c>
      <c r="I1729" t="str">
        <f>VLOOKUP(K1729,Questions!B:I,6,FALSE)</f>
        <v>Belief</v>
      </c>
      <c r="J1729" t="s">
        <v>3757</v>
      </c>
      <c r="K1729" t="s">
        <v>56</v>
      </c>
      <c r="L1729" t="str">
        <f>VLOOKUP(K1729,Questions!B:H,7,FALSE)</f>
        <v>Inc</v>
      </c>
      <c r="M1729">
        <v>1</v>
      </c>
      <c r="O1729">
        <v>0</v>
      </c>
      <c r="P1729">
        <v>1</v>
      </c>
      <c r="Q1729">
        <v>0</v>
      </c>
    </row>
    <row r="1730" spans="1:17" x14ac:dyDescent="0.2">
      <c r="A1730" t="s">
        <v>3371</v>
      </c>
      <c r="B1730" t="s">
        <v>3068</v>
      </c>
      <c r="C1730" t="s">
        <v>3358</v>
      </c>
      <c r="D1730" t="s">
        <v>3362</v>
      </c>
      <c r="E1730">
        <f>VLOOKUP(K1730,Questions!B:I,2,FALSE)</f>
        <v>15</v>
      </c>
      <c r="F1730">
        <f>VLOOKUP(K1730,Questions!B:I,3,FALSE)</f>
        <v>15.3</v>
      </c>
      <c r="G1730" t="str">
        <f>VLOOKUP(K1730,Questions!B:I,4,FALSE)</f>
        <v>Explanation</v>
      </c>
      <c r="H1730" t="str">
        <f>VLOOKUP(K1730,Questions!B:I,5,FALSE)</f>
        <v>True Belief - Location</v>
      </c>
      <c r="I1730" t="str">
        <f>VLOOKUP(K1730,Questions!B:I,6,FALSE)</f>
        <v>Belief</v>
      </c>
      <c r="J1730" t="s">
        <v>3758</v>
      </c>
      <c r="K1730" t="s">
        <v>57</v>
      </c>
      <c r="L1730" t="str">
        <f>VLOOKUP(K1730,Questions!B:H,7,FALSE)</f>
        <v>Inc</v>
      </c>
      <c r="M1730">
        <v>1</v>
      </c>
      <c r="N1730" t="s">
        <v>2325</v>
      </c>
      <c r="O1730">
        <v>0</v>
      </c>
      <c r="P1730">
        <v>1</v>
      </c>
      <c r="Q1730">
        <v>0</v>
      </c>
    </row>
    <row r="1731" spans="1:17" x14ac:dyDescent="0.2">
      <c r="A1731" t="s">
        <v>3371</v>
      </c>
      <c r="B1731" t="s">
        <v>3068</v>
      </c>
      <c r="C1731" t="s">
        <v>3358</v>
      </c>
      <c r="D1731" t="s">
        <v>3362</v>
      </c>
      <c r="E1731">
        <f>VLOOKUP(K1731,Questions!B:I,2,FALSE)</f>
        <v>16</v>
      </c>
      <c r="F1731">
        <f>VLOOKUP(K1731,Questions!B:I,3,FALSE)</f>
        <v>16.100000000000001</v>
      </c>
      <c r="G1731" t="str">
        <f>VLOOKUP(K1731,Questions!B:I,4,FALSE)</f>
        <v>Control</v>
      </c>
      <c r="H1731" t="str">
        <f>VLOOKUP(K1731,Questions!B:I,5,FALSE)</f>
        <v>Moral Reasoning True Beliefs - Control</v>
      </c>
      <c r="I1731" t="str">
        <f>VLOOKUP(K1731,Questions!B:I,6,FALSE)</f>
        <v>Control</v>
      </c>
      <c r="J1731" t="s">
        <v>3759</v>
      </c>
      <c r="K1731" t="s">
        <v>59</v>
      </c>
      <c r="L1731" t="str">
        <f>VLOOKUP(K1731,Questions!B:H,7,FALSE)</f>
        <v>Inc</v>
      </c>
      <c r="M1731">
        <v>1</v>
      </c>
      <c r="O1731">
        <v>0</v>
      </c>
      <c r="P1731">
        <v>1</v>
      </c>
      <c r="Q1731">
        <v>0</v>
      </c>
    </row>
    <row r="1732" spans="1:17" x14ac:dyDescent="0.2">
      <c r="A1732" t="s">
        <v>3371</v>
      </c>
      <c r="B1732" t="s">
        <v>3068</v>
      </c>
      <c r="C1732" t="s">
        <v>3358</v>
      </c>
      <c r="D1732" t="s">
        <v>3362</v>
      </c>
      <c r="E1732">
        <f>VLOOKUP(K1732,Questions!B:I,2,FALSE)</f>
        <v>16</v>
      </c>
      <c r="F1732">
        <f>VLOOKUP(K1732,Questions!B:I,3,FALSE)</f>
        <v>16.2</v>
      </c>
      <c r="G1732" t="str">
        <f>VLOOKUP(K1732,Questions!B:I,4,FALSE)</f>
        <v>Control</v>
      </c>
      <c r="H1732" t="str">
        <f>VLOOKUP(K1732,Questions!B:I,5,FALSE)</f>
        <v>Moral Reasoning True Beliefs - Control</v>
      </c>
      <c r="I1732" t="str">
        <f>VLOOKUP(K1732,Questions!B:I,6,FALSE)</f>
        <v>Control</v>
      </c>
      <c r="J1732" t="s">
        <v>3760</v>
      </c>
      <c r="K1732" t="s">
        <v>60</v>
      </c>
      <c r="L1732" t="str">
        <f>VLOOKUP(K1732,Questions!B:H,7,FALSE)</f>
        <v>Inc</v>
      </c>
      <c r="M1732">
        <v>1</v>
      </c>
      <c r="O1732">
        <v>0</v>
      </c>
      <c r="P1732">
        <v>1</v>
      </c>
      <c r="Q1732">
        <v>0</v>
      </c>
    </row>
    <row r="1733" spans="1:17" x14ac:dyDescent="0.2">
      <c r="A1733" t="s">
        <v>3371</v>
      </c>
      <c r="B1733" t="s">
        <v>3068</v>
      </c>
      <c r="C1733" t="s">
        <v>3358</v>
      </c>
      <c r="D1733" t="s">
        <v>3362</v>
      </c>
      <c r="E1733">
        <f>VLOOKUP(K1733,Questions!B:I,2,FALSE)</f>
        <v>16</v>
      </c>
      <c r="F1733">
        <f>VLOOKUP(K1733,Questions!B:I,3,FALSE)</f>
        <v>16.3</v>
      </c>
      <c r="G1733" t="str">
        <f>VLOOKUP(K1733,Questions!B:I,4,FALSE)</f>
        <v>Explanation</v>
      </c>
      <c r="H1733" t="str">
        <f>VLOOKUP(K1733,Questions!B:I,5,FALSE)</f>
        <v>Moral Reasoning True Beliefs</v>
      </c>
      <c r="I1733" t="str">
        <f>VLOOKUP(K1733,Questions!B:I,6,FALSE)</f>
        <v>Moral Reasoning</v>
      </c>
      <c r="J1733" t="s">
        <v>3761</v>
      </c>
      <c r="K1733" t="s">
        <v>61</v>
      </c>
      <c r="L1733" t="str">
        <f>VLOOKUP(K1733,Questions!B:H,7,FALSE)</f>
        <v>Exc</v>
      </c>
      <c r="M1733">
        <v>1</v>
      </c>
      <c r="N1733" t="s">
        <v>2326</v>
      </c>
      <c r="O1733">
        <v>0</v>
      </c>
      <c r="P1733">
        <v>1</v>
      </c>
      <c r="Q1733">
        <v>0</v>
      </c>
    </row>
    <row r="1734" spans="1:17" x14ac:dyDescent="0.2">
      <c r="A1734" t="s">
        <v>3371</v>
      </c>
      <c r="B1734" t="s">
        <v>3068</v>
      </c>
      <c r="C1734" t="s">
        <v>3358</v>
      </c>
      <c r="D1734" t="s">
        <v>3362</v>
      </c>
      <c r="E1734">
        <f>VLOOKUP(K1734,Questions!B:I,2,FALSE)</f>
        <v>16</v>
      </c>
      <c r="F1734">
        <f>VLOOKUP(K1734,Questions!B:I,3,FALSE)</f>
        <v>16.399999999999999</v>
      </c>
      <c r="G1734" t="str">
        <f>VLOOKUP(K1734,Questions!B:I,4,FALSE)</f>
        <v>Explanation</v>
      </c>
      <c r="H1734" t="str">
        <f>VLOOKUP(K1734,Questions!B:I,5,FALSE)</f>
        <v>Emotion</v>
      </c>
      <c r="I1734" t="str">
        <f>VLOOKUP(K1734,Questions!B:I,6,FALSE)</f>
        <v>Emotion</v>
      </c>
      <c r="J1734" t="s">
        <v>3762</v>
      </c>
      <c r="K1734" t="s">
        <v>62</v>
      </c>
      <c r="L1734" t="str">
        <f>VLOOKUP(K1734,Questions!B:H,7,FALSE)</f>
        <v>Inc</v>
      </c>
      <c r="M1734">
        <v>1</v>
      </c>
      <c r="N1734" t="s">
        <v>748</v>
      </c>
      <c r="O1734">
        <v>0</v>
      </c>
      <c r="P1734">
        <v>1</v>
      </c>
      <c r="Q1734">
        <v>0</v>
      </c>
    </row>
    <row r="1735" spans="1:17" x14ac:dyDescent="0.2">
      <c r="A1735" t="s">
        <v>3371</v>
      </c>
      <c r="B1735" t="s">
        <v>3068</v>
      </c>
      <c r="C1735" t="s">
        <v>3358</v>
      </c>
      <c r="D1735" t="s">
        <v>3362</v>
      </c>
      <c r="E1735">
        <f>VLOOKUP(K1735,Questions!B:I,2,FALSE)</f>
        <v>16</v>
      </c>
      <c r="F1735">
        <f>VLOOKUP(K1735,Questions!B:I,3,FALSE)</f>
        <v>16.5</v>
      </c>
      <c r="G1735" t="str">
        <f>VLOOKUP(K1735,Questions!B:I,4,FALSE)</f>
        <v>2AFC</v>
      </c>
      <c r="H1735" t="str">
        <f>VLOOKUP(K1735,Questions!B:I,5,FALSE)</f>
        <v>Moral Reasoning True Beliefs</v>
      </c>
      <c r="I1735" t="str">
        <f>VLOOKUP(K1735,Questions!B:I,6,FALSE)</f>
        <v>Moral Reasoning</v>
      </c>
      <c r="J1735" t="s">
        <v>3763</v>
      </c>
      <c r="K1735" t="s">
        <v>63</v>
      </c>
      <c r="L1735" t="str">
        <f>VLOOKUP(K1735,Questions!B:H,7,FALSE)</f>
        <v>Inc</v>
      </c>
      <c r="M1735">
        <v>1</v>
      </c>
      <c r="O1735">
        <v>0</v>
      </c>
      <c r="P1735">
        <v>1</v>
      </c>
      <c r="Q1735">
        <v>0</v>
      </c>
    </row>
    <row r="1736" spans="1:17" x14ac:dyDescent="0.2">
      <c r="A1736" t="s">
        <v>3371</v>
      </c>
      <c r="B1736" t="s">
        <v>3068</v>
      </c>
      <c r="C1736" t="s">
        <v>3358</v>
      </c>
      <c r="D1736" t="s">
        <v>3362</v>
      </c>
      <c r="E1736">
        <f>VLOOKUP(K1736,Questions!B:I,2,FALSE)</f>
        <v>16</v>
      </c>
      <c r="F1736">
        <f>VLOOKUP(K1736,Questions!B:I,3,FALSE)</f>
        <v>16.600000000000001</v>
      </c>
      <c r="G1736" t="str">
        <f>VLOOKUP(K1736,Questions!B:I,4,FALSE)</f>
        <v>Explanation</v>
      </c>
      <c r="H1736" t="str">
        <f>VLOOKUP(K1736,Questions!B:I,5,FALSE)</f>
        <v>Moral Reasoning True Beliefs</v>
      </c>
      <c r="I1736" t="str">
        <f>VLOOKUP(K1736,Questions!B:I,6,FALSE)</f>
        <v>Moral Reasoning</v>
      </c>
      <c r="J1736" t="s">
        <v>3764</v>
      </c>
      <c r="K1736" t="s">
        <v>3656</v>
      </c>
      <c r="L1736" t="str">
        <f>VLOOKUP(K1736,Questions!B:H,7,FALSE)</f>
        <v>Inc</v>
      </c>
      <c r="M1736">
        <v>1</v>
      </c>
      <c r="N1736" t="s">
        <v>2327</v>
      </c>
      <c r="O1736">
        <v>0</v>
      </c>
      <c r="P1736">
        <v>1</v>
      </c>
      <c r="Q1736">
        <v>0</v>
      </c>
    </row>
    <row r="1737" spans="1:17" x14ac:dyDescent="0.2">
      <c r="A1737" t="s">
        <v>3371</v>
      </c>
      <c r="B1737" t="s">
        <v>3068</v>
      </c>
      <c r="C1737" t="s">
        <v>3358</v>
      </c>
      <c r="D1737" t="s">
        <v>3362</v>
      </c>
      <c r="E1737">
        <f>VLOOKUP(K1737,Questions!B:I,2,FALSE)</f>
        <v>16</v>
      </c>
      <c r="F1737">
        <f>VLOOKUP(K1737,Questions!B:I,3,FALSE)</f>
        <v>16.7</v>
      </c>
      <c r="G1737" t="str">
        <f>VLOOKUP(K1737,Questions!B:I,4,FALSE)</f>
        <v>2AFC</v>
      </c>
      <c r="H1737" t="str">
        <f>VLOOKUP(K1737,Questions!B:I,5,FALSE)</f>
        <v>Moral Reasoning True Beliefs</v>
      </c>
      <c r="I1737" t="str">
        <f>VLOOKUP(K1737,Questions!B:I,6,FALSE)</f>
        <v>Moral Reasoning</v>
      </c>
      <c r="J1737" t="s">
        <v>3765</v>
      </c>
      <c r="K1737" t="s">
        <v>64</v>
      </c>
      <c r="L1737" t="str">
        <f>VLOOKUP(K1737,Questions!B:H,7,FALSE)</f>
        <v>Inc</v>
      </c>
      <c r="M1737">
        <v>1</v>
      </c>
      <c r="O1737">
        <v>0</v>
      </c>
      <c r="P1737">
        <v>1</v>
      </c>
      <c r="Q1737">
        <v>0</v>
      </c>
    </row>
    <row r="1738" spans="1:17" x14ac:dyDescent="0.2">
      <c r="A1738" t="s">
        <v>3371</v>
      </c>
      <c r="B1738" t="s">
        <v>3068</v>
      </c>
      <c r="C1738" t="s">
        <v>3358</v>
      </c>
      <c r="D1738" t="s">
        <v>3362</v>
      </c>
      <c r="E1738">
        <f>VLOOKUP(K1738,Questions!B:I,2,FALSE)</f>
        <v>16</v>
      </c>
      <c r="F1738">
        <f>VLOOKUP(K1738,Questions!B:I,3,FALSE)</f>
        <v>16.8</v>
      </c>
      <c r="G1738" t="str">
        <f>VLOOKUP(K1738,Questions!B:I,4,FALSE)</f>
        <v>Explanation</v>
      </c>
      <c r="H1738" t="str">
        <f>VLOOKUP(K1738,Questions!B:I,5,FALSE)</f>
        <v>Moral Reasoning True Beliefs</v>
      </c>
      <c r="I1738" t="str">
        <f>VLOOKUP(K1738,Questions!B:I,6,FALSE)</f>
        <v>Moral Reasoning</v>
      </c>
      <c r="J1738" t="s">
        <v>3766</v>
      </c>
      <c r="K1738" t="s">
        <v>3657</v>
      </c>
      <c r="L1738" t="str">
        <f>VLOOKUP(K1738,Questions!B:H,7,FALSE)</f>
        <v>Inc</v>
      </c>
      <c r="M1738">
        <v>1</v>
      </c>
      <c r="N1738" t="s">
        <v>2328</v>
      </c>
      <c r="O1738">
        <v>0</v>
      </c>
      <c r="P1738">
        <v>1</v>
      </c>
      <c r="Q1738">
        <v>0</v>
      </c>
    </row>
    <row r="1739" spans="1:17" x14ac:dyDescent="0.2">
      <c r="A1739" t="s">
        <v>3371</v>
      </c>
      <c r="B1739" t="s">
        <v>3068</v>
      </c>
      <c r="C1739" t="s">
        <v>3358</v>
      </c>
      <c r="D1739" t="s">
        <v>3362</v>
      </c>
      <c r="E1739">
        <f>VLOOKUP(K1739,Questions!B:I,2,FALSE)</f>
        <v>16</v>
      </c>
      <c r="F1739">
        <f>VLOOKUP(K1739,Questions!B:I,3,FALSE)</f>
        <v>16.899999999999999</v>
      </c>
      <c r="G1739" t="str">
        <f>VLOOKUP(K1739,Questions!B:I,4,FALSE)</f>
        <v>2AFC</v>
      </c>
      <c r="H1739" t="str">
        <f>VLOOKUP(K1739,Questions!B:I,5,FALSE)</f>
        <v>Moral Reasoning True Beliefs</v>
      </c>
      <c r="I1739" t="str">
        <f>VLOOKUP(K1739,Questions!B:I,6,FALSE)</f>
        <v>Moral Reasoning</v>
      </c>
      <c r="J1739" t="s">
        <v>3767</v>
      </c>
      <c r="K1739" t="s">
        <v>65</v>
      </c>
      <c r="L1739" t="str">
        <f>VLOOKUP(K1739,Questions!B:H,7,FALSE)</f>
        <v>Inc</v>
      </c>
      <c r="M1739">
        <v>1</v>
      </c>
      <c r="O1739">
        <v>0</v>
      </c>
      <c r="P1739">
        <v>1</v>
      </c>
      <c r="Q1739">
        <v>0</v>
      </c>
    </row>
    <row r="1740" spans="1:17" x14ac:dyDescent="0.2">
      <c r="A1740" t="s">
        <v>3371</v>
      </c>
      <c r="B1740" t="s">
        <v>3068</v>
      </c>
      <c r="C1740" t="s">
        <v>3358</v>
      </c>
      <c r="D1740" t="s">
        <v>3362</v>
      </c>
      <c r="E1740">
        <f>VLOOKUP(K1740,Questions!B:I,2,FALSE)</f>
        <v>16</v>
      </c>
      <c r="F1740">
        <f>VLOOKUP(K1740,Questions!B:I,3,FALSE)</f>
        <v>16.91</v>
      </c>
      <c r="G1740" t="str">
        <f>VLOOKUP(K1740,Questions!B:I,4,FALSE)</f>
        <v>Explanation</v>
      </c>
      <c r="H1740" t="str">
        <f>VLOOKUP(K1740,Questions!B:I,5,FALSE)</f>
        <v>Moral Reasoning True Beliefs</v>
      </c>
      <c r="I1740" t="str">
        <f>VLOOKUP(K1740,Questions!B:I,6,FALSE)</f>
        <v>Moral Reasoning</v>
      </c>
      <c r="J1740" t="s">
        <v>3768</v>
      </c>
      <c r="K1740" t="s">
        <v>3658</v>
      </c>
      <c r="L1740" t="str">
        <f>VLOOKUP(K1740,Questions!B:H,7,FALSE)</f>
        <v>Inc</v>
      </c>
      <c r="M1740">
        <v>1</v>
      </c>
      <c r="N1740" t="s">
        <v>2329</v>
      </c>
      <c r="O1740">
        <v>0</v>
      </c>
      <c r="P1740">
        <v>1</v>
      </c>
      <c r="Q1740">
        <v>0</v>
      </c>
    </row>
    <row r="1741" spans="1:17" x14ac:dyDescent="0.2">
      <c r="A1741" t="s">
        <v>3371</v>
      </c>
      <c r="B1741" t="s">
        <v>3068</v>
      </c>
      <c r="C1741" t="s">
        <v>3358</v>
      </c>
      <c r="D1741" t="s">
        <v>3362</v>
      </c>
      <c r="E1741">
        <f>VLOOKUP(K1741,Questions!B:I,2,FALSE)</f>
        <v>17</v>
      </c>
      <c r="F1741">
        <f>VLOOKUP(K1741,Questions!B:I,3,FALSE)</f>
        <v>17.100000000000001</v>
      </c>
      <c r="G1741" t="str">
        <f>VLOOKUP(K1741,Questions!B:I,4,FALSE)</f>
        <v>2AFC</v>
      </c>
      <c r="H1741" t="str">
        <f>VLOOKUP(K1741,Questions!B:I,5,FALSE)</f>
        <v>False Belief - Lies</v>
      </c>
      <c r="I1741" t="str">
        <f>VLOOKUP(K1741,Questions!B:I,6,FALSE)</f>
        <v>Lies</v>
      </c>
      <c r="J1741" t="s">
        <v>3769</v>
      </c>
      <c r="K1741" t="s">
        <v>66</v>
      </c>
      <c r="L1741" t="str">
        <f>VLOOKUP(K1741,Questions!B:H,7,FALSE)</f>
        <v>Exc-5upOnly</v>
      </c>
      <c r="M1741">
        <v>1</v>
      </c>
      <c r="N1741" t="s">
        <v>2330</v>
      </c>
      <c r="O1741">
        <v>0</v>
      </c>
      <c r="P1741">
        <v>1</v>
      </c>
      <c r="Q1741">
        <v>0</v>
      </c>
    </row>
    <row r="1742" spans="1:17" x14ac:dyDescent="0.2">
      <c r="A1742" t="s">
        <v>3371</v>
      </c>
      <c r="B1742" t="s">
        <v>3068</v>
      </c>
      <c r="C1742" t="s">
        <v>3358</v>
      </c>
      <c r="D1742" t="s">
        <v>3362</v>
      </c>
      <c r="E1742">
        <f>VLOOKUP(K1742,Questions!B:I,2,FALSE)</f>
        <v>17</v>
      </c>
      <c r="F1742">
        <f>VLOOKUP(K1742,Questions!B:I,3,FALSE)</f>
        <v>17.2</v>
      </c>
      <c r="G1742" t="str">
        <f>VLOOKUP(K1742,Questions!B:I,4,FALSE)</f>
        <v>Control</v>
      </c>
      <c r="H1742" t="str">
        <f>VLOOKUP(K1742,Questions!B:I,5,FALSE)</f>
        <v>False Belief - Lies - Control</v>
      </c>
      <c r="I1742" t="str">
        <f>VLOOKUP(K1742,Questions!B:I,6,FALSE)</f>
        <v>Control</v>
      </c>
      <c r="J1742" t="s">
        <v>3770</v>
      </c>
      <c r="K1742" t="s">
        <v>3659</v>
      </c>
      <c r="L1742" t="str">
        <f>VLOOKUP(K1742,Questions!B:H,7,FALSE)</f>
        <v>Exc-5upOnly</v>
      </c>
      <c r="M1742">
        <v>1</v>
      </c>
      <c r="O1742">
        <v>0</v>
      </c>
      <c r="P1742">
        <v>1</v>
      </c>
      <c r="Q1742">
        <v>0</v>
      </c>
    </row>
    <row r="1743" spans="1:17" x14ac:dyDescent="0.2">
      <c r="A1743" t="s">
        <v>3371</v>
      </c>
      <c r="B1743" t="s">
        <v>3068</v>
      </c>
      <c r="C1743" t="s">
        <v>3358</v>
      </c>
      <c r="D1743" t="s">
        <v>3362</v>
      </c>
      <c r="E1743">
        <f>VLOOKUP(K1743,Questions!B:I,2,FALSE)</f>
        <v>17</v>
      </c>
      <c r="F1743">
        <f>VLOOKUP(K1743,Questions!B:I,3,FALSE)</f>
        <v>17.3</v>
      </c>
      <c r="G1743" t="str">
        <f>VLOOKUP(K1743,Questions!B:I,4,FALSE)</f>
        <v>2AFC</v>
      </c>
      <c r="H1743" t="str">
        <f>VLOOKUP(K1743,Questions!B:I,5,FALSE)</f>
        <v>False Belief - Lies</v>
      </c>
      <c r="I1743" t="str">
        <f>VLOOKUP(K1743,Questions!B:I,6,FALSE)</f>
        <v>Lies</v>
      </c>
      <c r="J1743" t="s">
        <v>3771</v>
      </c>
      <c r="K1743" t="s">
        <v>68</v>
      </c>
      <c r="L1743" t="str">
        <f>VLOOKUP(K1743,Questions!B:H,7,FALSE)</f>
        <v>Exc-5upOnly</v>
      </c>
      <c r="M1743">
        <v>1</v>
      </c>
      <c r="O1743">
        <v>0</v>
      </c>
      <c r="P1743">
        <v>1</v>
      </c>
      <c r="Q1743">
        <v>0</v>
      </c>
    </row>
    <row r="1744" spans="1:17" x14ac:dyDescent="0.2">
      <c r="A1744" t="s">
        <v>3371</v>
      </c>
      <c r="B1744" t="s">
        <v>3068</v>
      </c>
      <c r="C1744" t="s">
        <v>3358</v>
      </c>
      <c r="D1744" t="s">
        <v>3362</v>
      </c>
      <c r="E1744">
        <f>VLOOKUP(K1744,Questions!B:I,2,FALSE)</f>
        <v>17</v>
      </c>
      <c r="F1744">
        <f>VLOOKUP(K1744,Questions!B:I,3,FALSE)</f>
        <v>17.399999999999999</v>
      </c>
      <c r="G1744" t="str">
        <f>VLOOKUP(K1744,Questions!B:I,4,FALSE)</f>
        <v>Explanation</v>
      </c>
      <c r="H1744" t="str">
        <f>VLOOKUP(K1744,Questions!B:I,5,FALSE)</f>
        <v>False Belief - Lies</v>
      </c>
      <c r="I1744" t="str">
        <f>VLOOKUP(K1744,Questions!B:I,6,FALSE)</f>
        <v>Lies</v>
      </c>
      <c r="J1744" t="s">
        <v>3772</v>
      </c>
      <c r="K1744" t="s">
        <v>69</v>
      </c>
      <c r="L1744" t="str">
        <f>VLOOKUP(K1744,Questions!B:H,7,FALSE)</f>
        <v>Exc-5upOnly</v>
      </c>
      <c r="M1744">
        <v>1</v>
      </c>
      <c r="N1744" t="s">
        <v>2331</v>
      </c>
      <c r="O1744">
        <v>0</v>
      </c>
      <c r="P1744">
        <v>1</v>
      </c>
      <c r="Q1744">
        <v>0</v>
      </c>
    </row>
    <row r="1745" spans="1:17" x14ac:dyDescent="0.2">
      <c r="A1745" t="s">
        <v>3371</v>
      </c>
      <c r="B1745" t="s">
        <v>3068</v>
      </c>
      <c r="C1745" t="s">
        <v>3358</v>
      </c>
      <c r="D1745" t="s">
        <v>3362</v>
      </c>
      <c r="E1745">
        <f>VLOOKUP(K1745,Questions!B:I,2,FALSE)</f>
        <v>17</v>
      </c>
      <c r="F1745">
        <f>VLOOKUP(K1745,Questions!B:I,3,FALSE)</f>
        <v>17.5</v>
      </c>
      <c r="G1745" t="str">
        <f>VLOOKUP(K1745,Questions!B:I,4,FALSE)</f>
        <v>Control</v>
      </c>
      <c r="H1745" t="str">
        <f>VLOOKUP(K1745,Questions!B:I,5,FALSE)</f>
        <v>False Belief - Lies - Control</v>
      </c>
      <c r="I1745" t="str">
        <f>VLOOKUP(K1745,Questions!B:I,6,FALSE)</f>
        <v>Control</v>
      </c>
      <c r="J1745" t="s">
        <v>3773</v>
      </c>
      <c r="K1745" t="s">
        <v>3660</v>
      </c>
      <c r="L1745" t="str">
        <f>VLOOKUP(K1745,Questions!B:H,7,FALSE)</f>
        <v>Exc-5upOnly</v>
      </c>
      <c r="M1745">
        <v>1</v>
      </c>
      <c r="O1745">
        <v>0</v>
      </c>
      <c r="P1745">
        <v>1</v>
      </c>
      <c r="Q1745">
        <v>0</v>
      </c>
    </row>
    <row r="1746" spans="1:17" x14ac:dyDescent="0.2">
      <c r="A1746" t="s">
        <v>3371</v>
      </c>
      <c r="B1746" t="s">
        <v>3068</v>
      </c>
      <c r="C1746" t="s">
        <v>3358</v>
      </c>
      <c r="D1746" t="s">
        <v>3362</v>
      </c>
      <c r="E1746">
        <f>VLOOKUP(K1746,Questions!B:I,2,FALSE)</f>
        <v>17</v>
      </c>
      <c r="F1746">
        <f>VLOOKUP(K1746,Questions!B:I,3,FALSE)</f>
        <v>17.600000000000001</v>
      </c>
      <c r="G1746" t="str">
        <f>VLOOKUP(K1746,Questions!B:I,4,FALSE)</f>
        <v>2AFC</v>
      </c>
      <c r="H1746" t="str">
        <f>VLOOKUP(K1746,Questions!B:I,5,FALSE)</f>
        <v>Emotion</v>
      </c>
      <c r="I1746" t="str">
        <f>VLOOKUP(K1746,Questions!B:I,6,FALSE)</f>
        <v>Emotion</v>
      </c>
      <c r="J1746" t="s">
        <v>3774</v>
      </c>
      <c r="K1746" t="s">
        <v>70</v>
      </c>
      <c r="L1746" t="str">
        <f>VLOOKUP(K1746,Questions!B:H,7,FALSE)</f>
        <v>Exc-5upOnly</v>
      </c>
      <c r="M1746">
        <v>1</v>
      </c>
      <c r="O1746">
        <v>0</v>
      </c>
      <c r="P1746">
        <v>1</v>
      </c>
      <c r="Q1746">
        <v>0</v>
      </c>
    </row>
    <row r="1747" spans="1:17" x14ac:dyDescent="0.2">
      <c r="A1747" t="s">
        <v>3371</v>
      </c>
      <c r="B1747" t="s">
        <v>3068</v>
      </c>
      <c r="C1747" t="s">
        <v>3358</v>
      </c>
      <c r="D1747" t="s">
        <v>3362</v>
      </c>
      <c r="E1747">
        <f>VLOOKUP(K1747,Questions!B:I,2,FALSE)</f>
        <v>17</v>
      </c>
      <c r="F1747">
        <f>VLOOKUP(K1747,Questions!B:I,3,FALSE)</f>
        <v>17.7</v>
      </c>
      <c r="G1747" t="str">
        <f>VLOOKUP(K1747,Questions!B:I,4,FALSE)</f>
        <v>Explanation</v>
      </c>
      <c r="H1747" t="str">
        <f>VLOOKUP(K1747,Questions!B:I,5,FALSE)</f>
        <v>Emotion</v>
      </c>
      <c r="I1747" t="str">
        <f>VLOOKUP(K1747,Questions!B:I,6,FALSE)</f>
        <v>Emotion</v>
      </c>
      <c r="J1747" t="s">
        <v>3775</v>
      </c>
      <c r="K1747" t="s">
        <v>71</v>
      </c>
      <c r="L1747" t="str">
        <f>VLOOKUP(K1747,Questions!B:H,7,FALSE)</f>
        <v>Exc-5upOnly</v>
      </c>
      <c r="M1747">
        <v>1</v>
      </c>
      <c r="N1747" t="s">
        <v>2332</v>
      </c>
      <c r="O1747">
        <v>0</v>
      </c>
      <c r="P1747">
        <v>1</v>
      </c>
      <c r="Q1747">
        <v>0</v>
      </c>
    </row>
    <row r="1748" spans="1:17" x14ac:dyDescent="0.2">
      <c r="A1748" t="s">
        <v>3371</v>
      </c>
      <c r="B1748" t="s">
        <v>3068</v>
      </c>
      <c r="C1748" t="s">
        <v>3358</v>
      </c>
      <c r="D1748" t="s">
        <v>3362</v>
      </c>
      <c r="E1748">
        <f>VLOOKUP(K1748,Questions!B:I,2,FALSE)</f>
        <v>17</v>
      </c>
      <c r="F1748">
        <f>VLOOKUP(K1748,Questions!B:I,3,FALSE)</f>
        <v>17.8</v>
      </c>
      <c r="G1748" t="str">
        <f>VLOOKUP(K1748,Questions!B:I,4,FALSE)</f>
        <v>2AFC</v>
      </c>
      <c r="H1748" t="str">
        <f>VLOOKUP(K1748,Questions!B:I,5,FALSE)</f>
        <v>False Belief - Lies</v>
      </c>
      <c r="I1748" t="str">
        <f>VLOOKUP(K1748,Questions!B:I,6,FALSE)</f>
        <v>Lies</v>
      </c>
      <c r="J1748" t="s">
        <v>3776</v>
      </c>
      <c r="K1748" t="s">
        <v>72</v>
      </c>
      <c r="L1748" t="str">
        <f>VLOOKUP(K1748,Questions!B:H,7,FALSE)</f>
        <v>Exc-5upOnly</v>
      </c>
      <c r="M1748">
        <v>0</v>
      </c>
      <c r="O1748">
        <v>0</v>
      </c>
      <c r="P1748">
        <v>1</v>
      </c>
      <c r="Q1748">
        <v>0</v>
      </c>
    </row>
    <row r="1749" spans="1:17" x14ac:dyDescent="0.2">
      <c r="A1749" t="s">
        <v>3371</v>
      </c>
      <c r="B1749" t="s">
        <v>3068</v>
      </c>
      <c r="C1749" t="s">
        <v>3358</v>
      </c>
      <c r="D1749" t="s">
        <v>3362</v>
      </c>
      <c r="E1749">
        <f>VLOOKUP(K1749,Questions!B:I,2,FALSE)</f>
        <v>17</v>
      </c>
      <c r="F1749">
        <f>VLOOKUP(K1749,Questions!B:I,3,FALSE)</f>
        <v>17.899999999999999</v>
      </c>
      <c r="G1749" t="str">
        <f>VLOOKUP(K1749,Questions!B:I,4,FALSE)</f>
        <v>Explanation</v>
      </c>
      <c r="H1749" t="str">
        <f>VLOOKUP(K1749,Questions!B:I,5,FALSE)</f>
        <v>False Belief - Lies</v>
      </c>
      <c r="I1749" t="str">
        <f>VLOOKUP(K1749,Questions!B:I,6,FALSE)</f>
        <v>Lies</v>
      </c>
      <c r="J1749" t="s">
        <v>3777</v>
      </c>
      <c r="K1749" t="s">
        <v>73</v>
      </c>
      <c r="L1749" t="str">
        <f>VLOOKUP(K1749,Questions!B:H,7,FALSE)</f>
        <v>Exc-5upOnly</v>
      </c>
      <c r="M1749">
        <v>0</v>
      </c>
      <c r="N1749" t="s">
        <v>2333</v>
      </c>
      <c r="O1749">
        <v>0</v>
      </c>
      <c r="P1749">
        <v>1</v>
      </c>
      <c r="Q1749">
        <v>0</v>
      </c>
    </row>
    <row r="1750" spans="1:17" x14ac:dyDescent="0.2">
      <c r="A1750" t="s">
        <v>3371</v>
      </c>
      <c r="B1750" t="s">
        <v>3068</v>
      </c>
      <c r="C1750" t="s">
        <v>3358</v>
      </c>
      <c r="D1750" t="s">
        <v>3362</v>
      </c>
      <c r="E1750">
        <f>VLOOKUP(K1750,Questions!B:I,2,FALSE)</f>
        <v>18</v>
      </c>
      <c r="F1750">
        <f>VLOOKUP(K1750,Questions!B:I,3,FALSE)</f>
        <v>18.100000000000001</v>
      </c>
      <c r="G1750" t="str">
        <f>VLOOKUP(K1750,Questions!B:I,4,FALSE)</f>
        <v>2AFC</v>
      </c>
      <c r="H1750" t="str">
        <f>VLOOKUP(K1750,Questions!B:I,5,FALSE)</f>
        <v>2nd Order Belief-Desire Reasoning</v>
      </c>
      <c r="I1750" t="str">
        <f>VLOOKUP(K1750,Questions!B:I,6,FALSE)</f>
        <v>Belief</v>
      </c>
      <c r="J1750" t="s">
        <v>3778</v>
      </c>
      <c r="K1750" t="s">
        <v>74</v>
      </c>
      <c r="L1750" t="str">
        <f>VLOOKUP(K1750,Questions!B:H,7,FALSE)</f>
        <v>Inc</v>
      </c>
      <c r="M1750" t="s">
        <v>11</v>
      </c>
      <c r="O1750">
        <v>0</v>
      </c>
      <c r="P1750">
        <v>0</v>
      </c>
      <c r="Q1750">
        <v>1</v>
      </c>
    </row>
    <row r="1751" spans="1:17" x14ac:dyDescent="0.2">
      <c r="A1751" t="s">
        <v>3371</v>
      </c>
      <c r="B1751" t="s">
        <v>3068</v>
      </c>
      <c r="C1751" t="s">
        <v>3358</v>
      </c>
      <c r="D1751" t="s">
        <v>3362</v>
      </c>
      <c r="E1751">
        <f>VLOOKUP(K1751,Questions!B:I,2,FALSE)</f>
        <v>18</v>
      </c>
      <c r="F1751">
        <f>VLOOKUP(K1751,Questions!B:I,3,FALSE)</f>
        <v>18.2</v>
      </c>
      <c r="G1751" t="str">
        <f>VLOOKUP(K1751,Questions!B:I,4,FALSE)</f>
        <v>Explanation</v>
      </c>
      <c r="H1751" t="str">
        <f>VLOOKUP(K1751,Questions!B:I,5,FALSE)</f>
        <v>2nd Order Belief-Desire Reasoning</v>
      </c>
      <c r="I1751" t="str">
        <f>VLOOKUP(K1751,Questions!B:I,6,FALSE)</f>
        <v>Belief</v>
      </c>
      <c r="J1751" t="s">
        <v>3779</v>
      </c>
      <c r="K1751" t="s">
        <v>75</v>
      </c>
      <c r="L1751" t="str">
        <f>VLOOKUP(K1751,Questions!B:H,7,FALSE)</f>
        <v>Exc-5upOnly</v>
      </c>
      <c r="M1751">
        <v>1</v>
      </c>
      <c r="N1751" t="s">
        <v>2334</v>
      </c>
      <c r="O1751">
        <v>0</v>
      </c>
      <c r="P1751">
        <v>1</v>
      </c>
      <c r="Q1751">
        <v>0</v>
      </c>
    </row>
    <row r="1752" spans="1:17" x14ac:dyDescent="0.2">
      <c r="A1752" t="s">
        <v>3371</v>
      </c>
      <c r="B1752" t="s">
        <v>3068</v>
      </c>
      <c r="C1752" t="s">
        <v>3358</v>
      </c>
      <c r="D1752" t="s">
        <v>3362</v>
      </c>
      <c r="E1752">
        <f>VLOOKUP(K1752,Questions!B:I,2,FALSE)</f>
        <v>18</v>
      </c>
      <c r="F1752">
        <f>VLOOKUP(K1752,Questions!B:I,3,FALSE)</f>
        <v>18.3</v>
      </c>
      <c r="G1752" t="str">
        <f>VLOOKUP(K1752,Questions!B:I,4,FALSE)</f>
        <v>Control</v>
      </c>
      <c r="H1752" t="str">
        <f>VLOOKUP(K1752,Questions!B:I,5,FALSE)</f>
        <v>2nd Order Belief-Desire Reasoning - Control</v>
      </c>
      <c r="I1752" t="str">
        <f>VLOOKUP(K1752,Questions!B:I,6,FALSE)</f>
        <v>Control</v>
      </c>
      <c r="J1752" t="s">
        <v>3780</v>
      </c>
      <c r="K1752" t="s">
        <v>76</v>
      </c>
      <c r="L1752" t="str">
        <f>VLOOKUP(K1752,Questions!B:H,7,FALSE)</f>
        <v>Exc-5upOnly</v>
      </c>
      <c r="M1752">
        <v>1</v>
      </c>
      <c r="O1752">
        <v>0</v>
      </c>
      <c r="P1752">
        <v>1</v>
      </c>
      <c r="Q1752">
        <v>0</v>
      </c>
    </row>
    <row r="1753" spans="1:17" x14ac:dyDescent="0.2">
      <c r="A1753" t="s">
        <v>3371</v>
      </c>
      <c r="B1753" t="s">
        <v>3068</v>
      </c>
      <c r="C1753" t="s">
        <v>3358</v>
      </c>
      <c r="D1753" t="s">
        <v>3362</v>
      </c>
      <c r="E1753">
        <f>VLOOKUP(K1753,Questions!B:I,2,FALSE)</f>
        <v>18</v>
      </c>
      <c r="F1753">
        <f>VLOOKUP(K1753,Questions!B:I,3,FALSE)</f>
        <v>18.399999999999999</v>
      </c>
      <c r="G1753" t="str">
        <f>VLOOKUP(K1753,Questions!B:I,4,FALSE)</f>
        <v>Control</v>
      </c>
      <c r="H1753" t="str">
        <f>VLOOKUP(K1753,Questions!B:I,5,FALSE)</f>
        <v>2nd Order Belief-Desire Reasoning - Control</v>
      </c>
      <c r="I1753" t="str">
        <f>VLOOKUP(K1753,Questions!B:I,6,FALSE)</f>
        <v>Control</v>
      </c>
      <c r="J1753" t="s">
        <v>3781</v>
      </c>
      <c r="K1753" t="s">
        <v>77</v>
      </c>
      <c r="L1753" t="str">
        <f>VLOOKUP(K1753,Questions!B:H,7,FALSE)</f>
        <v>Exc-5upOnly</v>
      </c>
      <c r="M1753">
        <v>1</v>
      </c>
      <c r="O1753">
        <v>0</v>
      </c>
      <c r="P1753">
        <v>1</v>
      </c>
      <c r="Q1753">
        <v>0</v>
      </c>
    </row>
    <row r="1754" spans="1:17" x14ac:dyDescent="0.2">
      <c r="A1754" t="s">
        <v>3371</v>
      </c>
      <c r="B1754" t="s">
        <v>3068</v>
      </c>
      <c r="C1754" t="s">
        <v>3358</v>
      </c>
      <c r="D1754" t="s">
        <v>3362</v>
      </c>
      <c r="E1754">
        <f>VLOOKUP(K1754,Questions!B:I,2,FALSE)</f>
        <v>18</v>
      </c>
      <c r="F1754">
        <f>VLOOKUP(K1754,Questions!B:I,3,FALSE)</f>
        <v>18.5</v>
      </c>
      <c r="G1754" t="str">
        <f>VLOOKUP(K1754,Questions!B:I,4,FALSE)</f>
        <v>Explanation</v>
      </c>
      <c r="H1754" t="str">
        <f>VLOOKUP(K1754,Questions!B:I,5,FALSE)</f>
        <v>False Belief - Emotion</v>
      </c>
      <c r="I1754" t="str">
        <f>VLOOKUP(K1754,Questions!B:I,6,FALSE)</f>
        <v>Belief</v>
      </c>
      <c r="J1754" t="s">
        <v>3782</v>
      </c>
      <c r="K1754" t="s">
        <v>78</v>
      </c>
      <c r="L1754" t="str">
        <f>VLOOKUP(K1754,Questions!B:H,7,FALSE)</f>
        <v>Exc-5upOnly</v>
      </c>
      <c r="M1754">
        <v>1</v>
      </c>
      <c r="N1754" t="s">
        <v>2335</v>
      </c>
      <c r="O1754">
        <v>0</v>
      </c>
      <c r="P1754">
        <v>1</v>
      </c>
      <c r="Q1754">
        <v>0</v>
      </c>
    </row>
    <row r="1755" spans="1:17" x14ac:dyDescent="0.2">
      <c r="A1755" t="s">
        <v>3371</v>
      </c>
      <c r="B1755" t="s">
        <v>3068</v>
      </c>
      <c r="C1755" t="s">
        <v>3358</v>
      </c>
      <c r="D1755" t="s">
        <v>3362</v>
      </c>
      <c r="E1755">
        <f>VLOOKUP(K1755,Questions!B:I,2,FALSE)</f>
        <v>19</v>
      </c>
      <c r="F1755">
        <f>VLOOKUP(K1755,Questions!B:I,3,FALSE)</f>
        <v>19.100000000000001</v>
      </c>
      <c r="G1755" t="str">
        <f>VLOOKUP(K1755,Questions!B:I,4,FALSE)</f>
        <v>Explanation</v>
      </c>
      <c r="H1755" t="str">
        <f>VLOOKUP(K1755,Questions!B:I,5,FALSE)</f>
        <v>Sarcasm</v>
      </c>
      <c r="I1755" t="str">
        <f>VLOOKUP(K1755,Questions!B:I,6,FALSE)</f>
        <v>Sarcasm</v>
      </c>
      <c r="J1755" t="s">
        <v>3783</v>
      </c>
      <c r="K1755" t="s">
        <v>79</v>
      </c>
      <c r="L1755" t="str">
        <f>VLOOKUP(K1755,Questions!B:H,7,FALSE)</f>
        <v>Exc-5upOnly</v>
      </c>
      <c r="M1755">
        <v>1</v>
      </c>
      <c r="N1755" t="s">
        <v>2051</v>
      </c>
      <c r="O1755">
        <v>0</v>
      </c>
      <c r="P1755">
        <v>1</v>
      </c>
      <c r="Q1755">
        <v>0</v>
      </c>
    </row>
    <row r="1756" spans="1:17" x14ac:dyDescent="0.2">
      <c r="A1756" t="s">
        <v>3371</v>
      </c>
      <c r="B1756" t="s">
        <v>3068</v>
      </c>
      <c r="C1756" t="s">
        <v>3358</v>
      </c>
      <c r="D1756" t="s">
        <v>3362</v>
      </c>
      <c r="E1756">
        <f>VLOOKUP(K1756,Questions!B:I,2,FALSE)</f>
        <v>19</v>
      </c>
      <c r="F1756">
        <f>VLOOKUP(K1756,Questions!B:I,3,FALSE)</f>
        <v>19.2</v>
      </c>
      <c r="G1756" t="str">
        <f>VLOOKUP(K1756,Questions!B:I,4,FALSE)</f>
        <v>2AFC</v>
      </c>
      <c r="H1756" t="str">
        <f>VLOOKUP(K1756,Questions!B:I,5,FALSE)</f>
        <v>Sarcasm</v>
      </c>
      <c r="I1756" t="str">
        <f>VLOOKUP(K1756,Questions!B:I,6,FALSE)</f>
        <v>Sarcasm</v>
      </c>
      <c r="J1756" t="s">
        <v>3784</v>
      </c>
      <c r="K1756" t="s">
        <v>80</v>
      </c>
      <c r="L1756" t="str">
        <f>VLOOKUP(K1756,Questions!B:H,7,FALSE)</f>
        <v>Exc-5upOnly</v>
      </c>
      <c r="M1756">
        <v>1</v>
      </c>
      <c r="O1756">
        <v>0</v>
      </c>
      <c r="P1756">
        <v>1</v>
      </c>
      <c r="Q1756">
        <v>0</v>
      </c>
    </row>
    <row r="1757" spans="1:17" x14ac:dyDescent="0.2">
      <c r="A1757" t="s">
        <v>3371</v>
      </c>
      <c r="B1757" t="s">
        <v>3069</v>
      </c>
      <c r="C1757" t="s">
        <v>3356</v>
      </c>
      <c r="D1757" t="s">
        <v>3364</v>
      </c>
      <c r="E1757">
        <f>VLOOKUP(K1757,Questions!B:I,2,FALSE)</f>
        <v>1</v>
      </c>
      <c r="F1757">
        <f>VLOOKUP(K1757,Questions!B:I,3,FALSE)</f>
        <v>1.1000000000000001</v>
      </c>
      <c r="G1757" t="str">
        <f>VLOOKUP(K1757,Questions!B:I,4,FALSE)</f>
        <v>2AFC</v>
      </c>
      <c r="H1757" t="str">
        <f>VLOOKUP(K1757,Questions!B:I,5,FALSE)</f>
        <v>Common Desires</v>
      </c>
      <c r="I1757" t="str">
        <f>VLOOKUP(K1757,Questions!B:I,6,FALSE)</f>
        <v>Desires</v>
      </c>
      <c r="J1757" t="s">
        <v>3719</v>
      </c>
      <c r="K1757" t="s">
        <v>10</v>
      </c>
      <c r="L1757" t="str">
        <f>VLOOKUP(K1757,Questions!B:H,7,FALSE)</f>
        <v>Inc</v>
      </c>
      <c r="M1757">
        <v>1</v>
      </c>
      <c r="O1757">
        <v>0</v>
      </c>
      <c r="P1757">
        <v>1</v>
      </c>
      <c r="Q1757">
        <v>0</v>
      </c>
    </row>
    <row r="1758" spans="1:17" x14ac:dyDescent="0.2">
      <c r="A1758" t="s">
        <v>3371</v>
      </c>
      <c r="B1758" t="s">
        <v>3069</v>
      </c>
      <c r="C1758" t="s">
        <v>3356</v>
      </c>
      <c r="D1758" t="s">
        <v>3362</v>
      </c>
      <c r="E1758">
        <f>VLOOKUP(K1758,Questions!B:I,2,FALSE)</f>
        <v>2</v>
      </c>
      <c r="F1758">
        <f>VLOOKUP(K1758,Questions!B:I,3,FALSE)</f>
        <v>2.1</v>
      </c>
      <c r="G1758" t="str">
        <f>VLOOKUP(K1758,Questions!B:I,4,FALSE)</f>
        <v>2AFC</v>
      </c>
      <c r="H1758" t="str">
        <f>VLOOKUP(K1758,Questions!B:I,5,FALSE)</f>
        <v>Diverse Desires</v>
      </c>
      <c r="I1758" t="str">
        <f>VLOOKUP(K1758,Questions!B:I,6,FALSE)</f>
        <v>Desires</v>
      </c>
      <c r="J1758" t="s">
        <v>3718</v>
      </c>
      <c r="K1758" t="s">
        <v>3170</v>
      </c>
      <c r="L1758" t="str">
        <f>VLOOKUP(K1758,Questions!B:H,7,FALSE)</f>
        <v>Inc</v>
      </c>
      <c r="M1758">
        <v>1</v>
      </c>
      <c r="O1758">
        <v>0</v>
      </c>
      <c r="P1758">
        <v>1</v>
      </c>
      <c r="Q1758">
        <v>0</v>
      </c>
    </row>
    <row r="1759" spans="1:17" x14ac:dyDescent="0.2">
      <c r="A1759" t="s">
        <v>3371</v>
      </c>
      <c r="B1759" t="s">
        <v>3069</v>
      </c>
      <c r="C1759" t="s">
        <v>3356</v>
      </c>
      <c r="D1759" t="s">
        <v>3362</v>
      </c>
      <c r="E1759">
        <f>VLOOKUP(K1759,Questions!B:I,2,FALSE)</f>
        <v>3</v>
      </c>
      <c r="F1759">
        <f>VLOOKUP(K1759,Questions!B:I,3,FALSE)</f>
        <v>3.1</v>
      </c>
      <c r="G1759" t="str">
        <f>VLOOKUP(K1759,Questions!B:I,4,FALSE)</f>
        <v>2AFC</v>
      </c>
      <c r="H1759" t="str">
        <f>VLOOKUP(K1759,Questions!B:I,5,FALSE)</f>
        <v>Diverse Beliefs</v>
      </c>
      <c r="I1759" t="str">
        <f>VLOOKUP(K1759,Questions!B:I,6,FALSE)</f>
        <v>Desires</v>
      </c>
      <c r="J1759" t="s">
        <v>3719</v>
      </c>
      <c r="K1759" t="s">
        <v>15</v>
      </c>
      <c r="L1759" t="str">
        <f>VLOOKUP(K1759,Questions!B:H,7,FALSE)</f>
        <v>Inc</v>
      </c>
      <c r="M1759">
        <v>1</v>
      </c>
      <c r="O1759">
        <v>0</v>
      </c>
      <c r="P1759">
        <v>1</v>
      </c>
      <c r="Q1759">
        <v>0</v>
      </c>
    </row>
    <row r="1760" spans="1:17" x14ac:dyDescent="0.2">
      <c r="A1760" t="s">
        <v>3371</v>
      </c>
      <c r="B1760" t="s">
        <v>3069</v>
      </c>
      <c r="C1760" t="s">
        <v>3356</v>
      </c>
      <c r="D1760" t="s">
        <v>3362</v>
      </c>
      <c r="E1760">
        <f>VLOOKUP(K1760,Questions!B:I,2,FALSE)</f>
        <v>4</v>
      </c>
      <c r="F1760">
        <f>VLOOKUP(K1760,Questions!B:I,3,FALSE)</f>
        <v>4.0999999999999996</v>
      </c>
      <c r="G1760" t="str">
        <f>VLOOKUP(K1760,Questions!B:I,4,FALSE)</f>
        <v>2AFC</v>
      </c>
      <c r="H1760" t="str">
        <f>VLOOKUP(K1760,Questions!B:I,5,FALSE)</f>
        <v>Reference - Easy</v>
      </c>
      <c r="I1760" t="str">
        <f>VLOOKUP(K1760,Questions!B:I,6,FALSE)</f>
        <v>Reference</v>
      </c>
      <c r="J1760" t="s">
        <v>3720</v>
      </c>
      <c r="K1760" t="s">
        <v>17</v>
      </c>
      <c r="L1760" t="str">
        <f>VLOOKUP(K1760,Questions!B:H,7,FALSE)</f>
        <v>Inc</v>
      </c>
      <c r="M1760">
        <v>1</v>
      </c>
      <c r="O1760">
        <v>0</v>
      </c>
      <c r="P1760">
        <v>1</v>
      </c>
      <c r="Q1760">
        <v>0</v>
      </c>
    </row>
    <row r="1761" spans="1:17" x14ac:dyDescent="0.2">
      <c r="A1761" t="s">
        <v>3371</v>
      </c>
      <c r="B1761" t="s">
        <v>3069</v>
      </c>
      <c r="C1761" t="s">
        <v>3356</v>
      </c>
      <c r="D1761" t="s">
        <v>3362</v>
      </c>
      <c r="E1761">
        <f>VLOOKUP(K1761,Questions!B:I,2,FALSE)</f>
        <v>4</v>
      </c>
      <c r="F1761">
        <f>VLOOKUP(K1761,Questions!B:I,3,FALSE)</f>
        <v>4.2</v>
      </c>
      <c r="G1761" t="str">
        <f>VLOOKUP(K1761,Questions!B:I,4,FALSE)</f>
        <v>Explanation</v>
      </c>
      <c r="H1761" t="str">
        <f>VLOOKUP(K1761,Questions!B:I,5,FALSE)</f>
        <v>Reference - Easy</v>
      </c>
      <c r="I1761" t="str">
        <f>VLOOKUP(K1761,Questions!B:I,6,FALSE)</f>
        <v>Reference</v>
      </c>
      <c r="J1761" t="s">
        <v>3721</v>
      </c>
      <c r="K1761" t="s">
        <v>19</v>
      </c>
      <c r="L1761" t="str">
        <f>VLOOKUP(K1761,Questions!B:H,7,FALSE)</f>
        <v>Inc</v>
      </c>
      <c r="M1761">
        <v>1</v>
      </c>
      <c r="N1761" t="s">
        <v>2336</v>
      </c>
      <c r="O1761">
        <v>0</v>
      </c>
      <c r="P1761">
        <v>1</v>
      </c>
      <c r="Q1761">
        <v>0</v>
      </c>
    </row>
    <row r="1762" spans="1:17" x14ac:dyDescent="0.2">
      <c r="A1762" t="s">
        <v>3371</v>
      </c>
      <c r="B1762" t="s">
        <v>3069</v>
      </c>
      <c r="C1762" t="s">
        <v>3356</v>
      </c>
      <c r="D1762" t="s">
        <v>3362</v>
      </c>
      <c r="E1762">
        <f>VLOOKUP(K1762,Questions!B:I,2,FALSE)</f>
        <v>5</v>
      </c>
      <c r="F1762">
        <f>VLOOKUP(K1762,Questions!B:I,3,FALSE)</f>
        <v>5.0999999999999996</v>
      </c>
      <c r="G1762" t="str">
        <f>VLOOKUP(K1762,Questions!B:I,4,FALSE)</f>
        <v>2AFC</v>
      </c>
      <c r="H1762" t="str">
        <f>VLOOKUP(K1762,Questions!B:I,5,FALSE)</f>
        <v>False Belief - Location</v>
      </c>
      <c r="I1762" t="str">
        <f>VLOOKUP(K1762,Questions!B:I,6,FALSE)</f>
        <v>Belief</v>
      </c>
      <c r="J1762" t="s">
        <v>3722</v>
      </c>
      <c r="K1762" t="s">
        <v>20</v>
      </c>
      <c r="L1762" t="str">
        <f>VLOOKUP(K1762,Questions!B:H,7,FALSE)</f>
        <v>Inc</v>
      </c>
      <c r="M1762">
        <v>1</v>
      </c>
      <c r="O1762">
        <v>0</v>
      </c>
      <c r="P1762">
        <v>1</v>
      </c>
      <c r="Q1762">
        <v>0</v>
      </c>
    </row>
    <row r="1763" spans="1:17" x14ac:dyDescent="0.2">
      <c r="A1763" t="s">
        <v>3371</v>
      </c>
      <c r="B1763" t="s">
        <v>3069</v>
      </c>
      <c r="C1763" t="s">
        <v>3356</v>
      </c>
      <c r="D1763" t="s">
        <v>3362</v>
      </c>
      <c r="E1763">
        <f>VLOOKUP(K1763,Questions!B:I,2,FALSE)</f>
        <v>5</v>
      </c>
      <c r="F1763">
        <f>VLOOKUP(K1763,Questions!B:I,3,FALSE)</f>
        <v>5.2</v>
      </c>
      <c r="G1763" t="str">
        <f>VLOOKUP(K1763,Questions!B:I,4,FALSE)</f>
        <v>Explanation</v>
      </c>
      <c r="H1763" t="str">
        <f>VLOOKUP(K1763,Questions!B:I,5,FALSE)</f>
        <v>False Belief - Location</v>
      </c>
      <c r="I1763" t="str">
        <f>VLOOKUP(K1763,Questions!B:I,6,FALSE)</f>
        <v>Belief</v>
      </c>
      <c r="J1763" t="s">
        <v>3723</v>
      </c>
      <c r="K1763" t="s">
        <v>21</v>
      </c>
      <c r="L1763" t="str">
        <f>VLOOKUP(K1763,Questions!B:H,7,FALSE)</f>
        <v>Inc</v>
      </c>
      <c r="M1763">
        <v>1</v>
      </c>
      <c r="N1763" t="s">
        <v>2337</v>
      </c>
      <c r="O1763">
        <v>0</v>
      </c>
      <c r="P1763">
        <v>1</v>
      </c>
      <c r="Q1763">
        <v>0</v>
      </c>
    </row>
    <row r="1764" spans="1:17" x14ac:dyDescent="0.2">
      <c r="A1764" t="s">
        <v>3371</v>
      </c>
      <c r="B1764" t="s">
        <v>3069</v>
      </c>
      <c r="C1764" t="s">
        <v>3356</v>
      </c>
      <c r="D1764" t="s">
        <v>3362</v>
      </c>
      <c r="E1764">
        <f>VLOOKUP(K1764,Questions!B:I,2,FALSE)</f>
        <v>5</v>
      </c>
      <c r="F1764">
        <f>VLOOKUP(K1764,Questions!B:I,3,FALSE)</f>
        <v>5.3</v>
      </c>
      <c r="G1764" t="str">
        <f>VLOOKUP(K1764,Questions!B:I,4,FALSE)</f>
        <v>Control</v>
      </c>
      <c r="H1764" t="str">
        <f>VLOOKUP(K1764,Questions!B:I,5,FALSE)</f>
        <v>False Belief - Location</v>
      </c>
      <c r="I1764" t="str">
        <f>VLOOKUP(K1764,Questions!B:I,6,FALSE)</f>
        <v>Belief</v>
      </c>
      <c r="J1764" t="s">
        <v>3724</v>
      </c>
      <c r="K1764" t="s">
        <v>987</v>
      </c>
      <c r="L1764" t="str">
        <f>VLOOKUP(K1764,Questions!B:H,7,FALSE)</f>
        <v>Inc</v>
      </c>
      <c r="M1764">
        <v>1</v>
      </c>
      <c r="O1764">
        <v>0</v>
      </c>
      <c r="P1764">
        <v>1</v>
      </c>
      <c r="Q1764">
        <v>0</v>
      </c>
    </row>
    <row r="1765" spans="1:17" x14ac:dyDescent="0.2">
      <c r="A1765" t="s">
        <v>3371</v>
      </c>
      <c r="B1765" t="s">
        <v>3069</v>
      </c>
      <c r="C1765" t="s">
        <v>3356</v>
      </c>
      <c r="D1765" t="s">
        <v>3362</v>
      </c>
      <c r="E1765">
        <f>VLOOKUP(K1765,Questions!B:I,2,FALSE)</f>
        <v>6</v>
      </c>
      <c r="F1765">
        <f>VLOOKUP(K1765,Questions!B:I,3,FALSE)</f>
        <v>6.1</v>
      </c>
      <c r="G1765" t="str">
        <f>VLOOKUP(K1765,Questions!B:I,4,FALSE)</f>
        <v>Control</v>
      </c>
      <c r="H1765" t="str">
        <f>VLOOKUP(K1765,Questions!B:I,5,FALSE)</f>
        <v>Control</v>
      </c>
      <c r="I1765" t="str">
        <f>VLOOKUP(K1765,Questions!B:I,6,FALSE)</f>
        <v>Control</v>
      </c>
      <c r="J1765" t="s">
        <v>3725</v>
      </c>
      <c r="K1765" t="s">
        <v>23</v>
      </c>
      <c r="L1765" t="str">
        <f>VLOOKUP(K1765,Questions!B:H,7,FALSE)</f>
        <v>Inc</v>
      </c>
      <c r="M1765">
        <v>1</v>
      </c>
      <c r="O1765">
        <v>0</v>
      </c>
      <c r="P1765">
        <v>1</v>
      </c>
      <c r="Q1765">
        <v>0</v>
      </c>
    </row>
    <row r="1766" spans="1:17" x14ac:dyDescent="0.2">
      <c r="A1766" t="s">
        <v>3371</v>
      </c>
      <c r="B1766" t="s">
        <v>3069</v>
      </c>
      <c r="C1766" t="s">
        <v>3356</v>
      </c>
      <c r="D1766" t="s">
        <v>3362</v>
      </c>
      <c r="E1766">
        <f>VLOOKUP(K1766,Questions!B:I,2,FALSE)</f>
        <v>7</v>
      </c>
      <c r="F1766">
        <f>VLOOKUP(K1766,Questions!B:I,3,FALSE)</f>
        <v>7.1</v>
      </c>
      <c r="G1766" t="str">
        <f>VLOOKUP(K1766,Questions!B:I,4,FALSE)</f>
        <v>2AFC</v>
      </c>
      <c r="H1766" t="str">
        <f>VLOOKUP(K1766,Questions!B:I,5,FALSE)</f>
        <v>False Belief - Location</v>
      </c>
      <c r="I1766" t="str">
        <f>VLOOKUP(K1766,Questions!B:I,6,FALSE)</f>
        <v>Belief</v>
      </c>
      <c r="J1766" t="s">
        <v>3726</v>
      </c>
      <c r="K1766" t="s">
        <v>24</v>
      </c>
      <c r="L1766" t="str">
        <f>VLOOKUP(K1766,Questions!B:H,7,FALSE)</f>
        <v>Inc</v>
      </c>
      <c r="M1766">
        <v>1</v>
      </c>
      <c r="O1766">
        <v>0</v>
      </c>
      <c r="P1766">
        <v>1</v>
      </c>
      <c r="Q1766">
        <v>0</v>
      </c>
    </row>
    <row r="1767" spans="1:17" x14ac:dyDescent="0.2">
      <c r="A1767" t="s">
        <v>3371</v>
      </c>
      <c r="B1767" t="s">
        <v>3069</v>
      </c>
      <c r="C1767" t="s">
        <v>3356</v>
      </c>
      <c r="D1767" t="s">
        <v>3362</v>
      </c>
      <c r="E1767">
        <f>VLOOKUP(K1767,Questions!B:I,2,FALSE)</f>
        <v>7</v>
      </c>
      <c r="F1767">
        <f>VLOOKUP(K1767,Questions!B:I,3,FALSE)</f>
        <v>7.2</v>
      </c>
      <c r="G1767" t="str">
        <f>VLOOKUP(K1767,Questions!B:I,4,FALSE)</f>
        <v>Explanation</v>
      </c>
      <c r="H1767" t="str">
        <f>VLOOKUP(K1767,Questions!B:I,5,FALSE)</f>
        <v>False Belief - Location</v>
      </c>
      <c r="I1767" t="str">
        <f>VLOOKUP(K1767,Questions!B:I,6,FALSE)</f>
        <v>Belief</v>
      </c>
      <c r="J1767" t="s">
        <v>3727</v>
      </c>
      <c r="K1767" t="s">
        <v>25</v>
      </c>
      <c r="L1767" t="str">
        <f>VLOOKUP(K1767,Questions!B:H,7,FALSE)</f>
        <v>Inc</v>
      </c>
      <c r="M1767">
        <v>1</v>
      </c>
      <c r="N1767" t="s">
        <v>2338</v>
      </c>
      <c r="O1767">
        <v>0</v>
      </c>
      <c r="P1767">
        <v>1</v>
      </c>
      <c r="Q1767">
        <v>0</v>
      </c>
    </row>
    <row r="1768" spans="1:17" x14ac:dyDescent="0.2">
      <c r="A1768" t="s">
        <v>3371</v>
      </c>
      <c r="B1768" t="s">
        <v>3069</v>
      </c>
      <c r="C1768" t="s">
        <v>3356</v>
      </c>
      <c r="D1768" t="s">
        <v>3362</v>
      </c>
      <c r="E1768">
        <f>VLOOKUP(K1768,Questions!B:I,2,FALSE)</f>
        <v>7</v>
      </c>
      <c r="F1768">
        <f>VLOOKUP(K1768,Questions!B:I,3,FALSE)</f>
        <v>7.3</v>
      </c>
      <c r="G1768" t="str">
        <f>VLOOKUP(K1768,Questions!B:I,4,FALSE)</f>
        <v>Explanation</v>
      </c>
      <c r="H1768" t="str">
        <f>VLOOKUP(K1768,Questions!B:I,5,FALSE)</f>
        <v>Emotion</v>
      </c>
      <c r="I1768" t="str">
        <f>VLOOKUP(K1768,Questions!B:I,6,FALSE)</f>
        <v>Emotion</v>
      </c>
      <c r="J1768" t="s">
        <v>3728</v>
      </c>
      <c r="K1768" t="s">
        <v>28</v>
      </c>
      <c r="L1768" t="str">
        <f>VLOOKUP(K1768,Questions!B:H,7,FALSE)</f>
        <v>Inc</v>
      </c>
      <c r="M1768">
        <v>1</v>
      </c>
      <c r="N1768" t="s">
        <v>921</v>
      </c>
      <c r="O1768">
        <v>0</v>
      </c>
      <c r="P1768">
        <v>1</v>
      </c>
      <c r="Q1768">
        <v>0</v>
      </c>
    </row>
    <row r="1769" spans="1:17" x14ac:dyDescent="0.2">
      <c r="A1769" t="s">
        <v>3371</v>
      </c>
      <c r="B1769" t="s">
        <v>3069</v>
      </c>
      <c r="C1769" t="s">
        <v>3356</v>
      </c>
      <c r="D1769" t="s">
        <v>3362</v>
      </c>
      <c r="E1769">
        <f>VLOOKUP(K1769,Questions!B:I,2,FALSE)</f>
        <v>7</v>
      </c>
      <c r="F1769">
        <f>VLOOKUP(K1769,Questions!B:I,3,FALSE)</f>
        <v>7.4</v>
      </c>
      <c r="G1769" t="str">
        <f>VLOOKUP(K1769,Questions!B:I,4,FALSE)</f>
        <v>2AFC</v>
      </c>
      <c r="H1769" t="str">
        <f>VLOOKUP(K1769,Questions!B:I,5,FALSE)</f>
        <v>Moral Reasoning False Beliefs</v>
      </c>
      <c r="I1769" t="str">
        <f>VLOOKUP(K1769,Questions!B:I,6,FALSE)</f>
        <v>Moral Reasoning</v>
      </c>
      <c r="J1769" t="s">
        <v>3729</v>
      </c>
      <c r="K1769" t="s">
        <v>30</v>
      </c>
      <c r="L1769" t="str">
        <f>VLOOKUP(K1769,Questions!B:H,7,FALSE)</f>
        <v>Inc</v>
      </c>
      <c r="M1769">
        <v>1</v>
      </c>
      <c r="O1769">
        <v>0</v>
      </c>
      <c r="P1769">
        <v>1</v>
      </c>
      <c r="Q1769">
        <v>0</v>
      </c>
    </row>
    <row r="1770" spans="1:17" x14ac:dyDescent="0.2">
      <c r="A1770" t="s">
        <v>3371</v>
      </c>
      <c r="B1770" t="s">
        <v>3069</v>
      </c>
      <c r="C1770" t="s">
        <v>3356</v>
      </c>
      <c r="D1770" t="s">
        <v>3362</v>
      </c>
      <c r="E1770">
        <f>VLOOKUP(K1770,Questions!B:I,2,FALSE)</f>
        <v>7</v>
      </c>
      <c r="F1770">
        <f>VLOOKUP(K1770,Questions!B:I,3,FALSE)</f>
        <v>7.5</v>
      </c>
      <c r="G1770" t="str">
        <f>VLOOKUP(K1770,Questions!B:I,4,FALSE)</f>
        <v>Explanation</v>
      </c>
      <c r="H1770" t="str">
        <f>VLOOKUP(K1770,Questions!B:I,5,FALSE)</f>
        <v>Moral Reasoning False Beliefs</v>
      </c>
      <c r="I1770" t="str">
        <f>VLOOKUP(K1770,Questions!B:I,6,FALSE)</f>
        <v>Moral Reasoning</v>
      </c>
      <c r="J1770" t="s">
        <v>3730</v>
      </c>
      <c r="K1770" t="s">
        <v>3654</v>
      </c>
      <c r="L1770" t="str">
        <f>VLOOKUP(K1770,Questions!B:H,7,FALSE)</f>
        <v>Inc</v>
      </c>
      <c r="M1770">
        <v>1</v>
      </c>
      <c r="N1770" t="s">
        <v>2339</v>
      </c>
      <c r="O1770">
        <v>0</v>
      </c>
      <c r="P1770">
        <v>1</v>
      </c>
      <c r="Q1770">
        <v>0</v>
      </c>
    </row>
    <row r="1771" spans="1:17" x14ac:dyDescent="0.2">
      <c r="A1771" t="s">
        <v>3371</v>
      </c>
      <c r="B1771" t="s">
        <v>3069</v>
      </c>
      <c r="C1771" t="s">
        <v>3356</v>
      </c>
      <c r="D1771" t="s">
        <v>3362</v>
      </c>
      <c r="E1771">
        <f>VLOOKUP(K1771,Questions!B:I,2,FALSE)</f>
        <v>7</v>
      </c>
      <c r="F1771">
        <f>VLOOKUP(K1771,Questions!B:I,3,FALSE)</f>
        <v>7.6</v>
      </c>
      <c r="G1771" t="str">
        <f>VLOOKUP(K1771,Questions!B:I,4,FALSE)</f>
        <v>2AFC</v>
      </c>
      <c r="H1771" t="str">
        <f>VLOOKUP(K1771,Questions!B:I,5,FALSE)</f>
        <v>Moral Reasoning False Beliefs</v>
      </c>
      <c r="I1771" t="str">
        <f>VLOOKUP(K1771,Questions!B:I,6,FALSE)</f>
        <v>Moral Reasoning</v>
      </c>
      <c r="J1771" t="s">
        <v>3731</v>
      </c>
      <c r="K1771" t="s">
        <v>31</v>
      </c>
      <c r="L1771" t="str">
        <f>VLOOKUP(K1771,Questions!B:H,7,FALSE)</f>
        <v>Inc</v>
      </c>
      <c r="M1771">
        <v>1</v>
      </c>
      <c r="O1771">
        <v>0</v>
      </c>
      <c r="P1771">
        <v>1</v>
      </c>
      <c r="Q1771">
        <v>0</v>
      </c>
    </row>
    <row r="1772" spans="1:17" x14ac:dyDescent="0.2">
      <c r="A1772" t="s">
        <v>3371</v>
      </c>
      <c r="B1772" t="s">
        <v>3069</v>
      </c>
      <c r="C1772" t="s">
        <v>3356</v>
      </c>
      <c r="D1772" t="s">
        <v>3362</v>
      </c>
      <c r="E1772">
        <f>VLOOKUP(K1772,Questions!B:I,2,FALSE)</f>
        <v>7</v>
      </c>
      <c r="F1772">
        <f>VLOOKUP(K1772,Questions!B:I,3,FALSE)</f>
        <v>7.7</v>
      </c>
      <c r="G1772" t="str">
        <f>VLOOKUP(K1772,Questions!B:I,4,FALSE)</f>
        <v>Explanation</v>
      </c>
      <c r="H1772" t="str">
        <f>VLOOKUP(K1772,Questions!B:I,5,FALSE)</f>
        <v>Moral Reasoning False Beliefs</v>
      </c>
      <c r="I1772" t="str">
        <f>VLOOKUP(K1772,Questions!B:I,6,FALSE)</f>
        <v>Moral Reasoning</v>
      </c>
      <c r="J1772" t="s">
        <v>3732</v>
      </c>
      <c r="K1772" t="s">
        <v>3655</v>
      </c>
      <c r="L1772" t="str">
        <f>VLOOKUP(K1772,Questions!B:H,7,FALSE)</f>
        <v>Inc</v>
      </c>
      <c r="M1772">
        <v>1</v>
      </c>
      <c r="N1772" t="s">
        <v>3378</v>
      </c>
      <c r="O1772">
        <v>0</v>
      </c>
      <c r="P1772">
        <v>1</v>
      </c>
      <c r="Q1772">
        <v>0</v>
      </c>
    </row>
    <row r="1773" spans="1:17" x14ac:dyDescent="0.2">
      <c r="A1773" t="s">
        <v>3371</v>
      </c>
      <c r="B1773" t="s">
        <v>3069</v>
      </c>
      <c r="C1773" t="s">
        <v>3356</v>
      </c>
      <c r="D1773" t="s">
        <v>3362</v>
      </c>
      <c r="E1773">
        <f>VLOOKUP(K1773,Questions!B:I,2,FALSE)</f>
        <v>8</v>
      </c>
      <c r="F1773">
        <f>VLOOKUP(K1773,Questions!B:I,3,FALSE)</f>
        <v>8.1</v>
      </c>
      <c r="G1773" t="str">
        <f>VLOOKUP(K1773,Questions!B:I,4,FALSE)</f>
        <v>Control</v>
      </c>
      <c r="H1773" t="str">
        <f>VLOOKUP(K1773,Questions!B:I,5,FALSE)</f>
        <v>False Belief - Control</v>
      </c>
      <c r="I1773" t="str">
        <f>VLOOKUP(K1773,Questions!B:I,6,FALSE)</f>
        <v>Control</v>
      </c>
      <c r="J1773" t="s">
        <v>3733</v>
      </c>
      <c r="K1773" t="s">
        <v>32</v>
      </c>
      <c r="L1773" t="str">
        <f>VLOOKUP(K1773,Questions!B:H,7,FALSE)</f>
        <v>Inc</v>
      </c>
      <c r="M1773">
        <v>0</v>
      </c>
      <c r="O1773">
        <v>0</v>
      </c>
      <c r="P1773">
        <v>1</v>
      </c>
      <c r="Q1773">
        <v>0</v>
      </c>
    </row>
    <row r="1774" spans="1:17" x14ac:dyDescent="0.2">
      <c r="A1774" t="s">
        <v>3371</v>
      </c>
      <c r="B1774" t="s">
        <v>3069</v>
      </c>
      <c r="C1774" t="s">
        <v>3356</v>
      </c>
      <c r="D1774" t="s">
        <v>3362</v>
      </c>
      <c r="E1774">
        <f>VLOOKUP(K1774,Questions!B:I,2,FALSE)</f>
        <v>8</v>
      </c>
      <c r="F1774">
        <f>VLOOKUP(K1774,Questions!B:I,3,FALSE)</f>
        <v>8.1999999999999993</v>
      </c>
      <c r="G1774" t="str">
        <f>VLOOKUP(K1774,Questions!B:I,4,FALSE)</f>
        <v>2AFC</v>
      </c>
      <c r="H1774" t="str">
        <f>VLOOKUP(K1774,Questions!B:I,5,FALSE)</f>
        <v>False Belief - Expectations</v>
      </c>
      <c r="I1774" t="str">
        <f>VLOOKUP(K1774,Questions!B:I,6,FALSE)</f>
        <v>Belief</v>
      </c>
      <c r="J1774" t="s">
        <v>3734</v>
      </c>
      <c r="K1774" t="s">
        <v>33</v>
      </c>
      <c r="L1774" t="str">
        <f>VLOOKUP(K1774,Questions!B:H,7,FALSE)</f>
        <v>Inc</v>
      </c>
      <c r="M1774">
        <v>1</v>
      </c>
      <c r="O1774">
        <v>0</v>
      </c>
      <c r="P1774">
        <v>1</v>
      </c>
      <c r="Q1774">
        <v>0</v>
      </c>
    </row>
    <row r="1775" spans="1:17" x14ac:dyDescent="0.2">
      <c r="A1775" t="s">
        <v>3371</v>
      </c>
      <c r="B1775" t="s">
        <v>3069</v>
      </c>
      <c r="C1775" t="s">
        <v>3356</v>
      </c>
      <c r="D1775" t="s">
        <v>3362</v>
      </c>
      <c r="E1775">
        <f>VLOOKUP(K1775,Questions!B:I,2,FALSE)</f>
        <v>8</v>
      </c>
      <c r="F1775">
        <f>VLOOKUP(K1775,Questions!B:I,3,FALSE)</f>
        <v>8.3000000000000007</v>
      </c>
      <c r="G1775" t="str">
        <f>VLOOKUP(K1775,Questions!B:I,4,FALSE)</f>
        <v>Explanation</v>
      </c>
      <c r="H1775" t="str">
        <f>VLOOKUP(K1775,Questions!B:I,5,FALSE)</f>
        <v>False Belief - Expectations</v>
      </c>
      <c r="I1775" t="str">
        <f>VLOOKUP(K1775,Questions!B:I,6,FALSE)</f>
        <v>Belief</v>
      </c>
      <c r="J1775" t="s">
        <v>3735</v>
      </c>
      <c r="K1775" t="s">
        <v>34</v>
      </c>
      <c r="L1775" t="str">
        <f>VLOOKUP(K1775,Questions!B:H,7,FALSE)</f>
        <v>Inc</v>
      </c>
      <c r="M1775">
        <v>1</v>
      </c>
      <c r="N1775" t="s">
        <v>2340</v>
      </c>
      <c r="O1775">
        <v>0</v>
      </c>
      <c r="P1775">
        <v>1</v>
      </c>
      <c r="Q1775">
        <v>0</v>
      </c>
    </row>
    <row r="1776" spans="1:17" x14ac:dyDescent="0.2">
      <c r="A1776" t="s">
        <v>3371</v>
      </c>
      <c r="B1776" t="s">
        <v>3069</v>
      </c>
      <c r="C1776" t="s">
        <v>3356</v>
      </c>
      <c r="D1776" t="s">
        <v>3362</v>
      </c>
      <c r="E1776">
        <f>VLOOKUP(K1776,Questions!B:I,2,FALSE)</f>
        <v>9</v>
      </c>
      <c r="F1776">
        <f>VLOOKUP(K1776,Questions!B:I,3,FALSE)</f>
        <v>9.1</v>
      </c>
      <c r="G1776" t="str">
        <f>VLOOKUP(K1776,Questions!B:I,4,FALSE)</f>
        <v>Control</v>
      </c>
      <c r="H1776" t="str">
        <f>VLOOKUP(K1776,Questions!B:I,5,FALSE)</f>
        <v>Control</v>
      </c>
      <c r="I1776" t="str">
        <f>VLOOKUP(K1776,Questions!B:I,6,FALSE)</f>
        <v>Control</v>
      </c>
      <c r="J1776" t="s">
        <v>3739</v>
      </c>
      <c r="K1776" t="s">
        <v>37</v>
      </c>
      <c r="L1776" t="str">
        <f>VLOOKUP(K1776,Questions!B:H,7,FALSE)</f>
        <v>Inc</v>
      </c>
      <c r="M1776">
        <v>1</v>
      </c>
      <c r="O1776">
        <v>0</v>
      </c>
      <c r="P1776">
        <v>1</v>
      </c>
      <c r="Q1776">
        <v>0</v>
      </c>
    </row>
    <row r="1777" spans="1:17" x14ac:dyDescent="0.2">
      <c r="A1777" t="s">
        <v>3371</v>
      </c>
      <c r="B1777" t="s">
        <v>3069</v>
      </c>
      <c r="C1777" t="s">
        <v>3356</v>
      </c>
      <c r="D1777" t="s">
        <v>3362</v>
      </c>
      <c r="E1777">
        <f>VLOOKUP(K1777,Questions!B:I,2,FALSE)</f>
        <v>10</v>
      </c>
      <c r="F1777">
        <f>VLOOKUP(K1777,Questions!B:I,3,FALSE)</f>
        <v>10.1</v>
      </c>
      <c r="G1777" t="str">
        <f>VLOOKUP(K1777,Questions!B:I,4,FALSE)</f>
        <v>2AFC</v>
      </c>
      <c r="H1777" t="str">
        <f>VLOOKUP(K1777,Questions!B:I,5,FALSE)</f>
        <v>Reference - Hard</v>
      </c>
      <c r="I1777" t="str">
        <f>VLOOKUP(K1777,Questions!B:I,6,FALSE)</f>
        <v>Reference</v>
      </c>
      <c r="J1777" t="s">
        <v>3740</v>
      </c>
      <c r="K1777" t="s">
        <v>38</v>
      </c>
      <c r="L1777" t="str">
        <f>VLOOKUP(K1777,Questions!B:H,7,FALSE)</f>
        <v>Inc</v>
      </c>
      <c r="M1777">
        <v>1</v>
      </c>
      <c r="O1777">
        <v>0</v>
      </c>
      <c r="P1777">
        <v>1</v>
      </c>
      <c r="Q1777">
        <v>0</v>
      </c>
    </row>
    <row r="1778" spans="1:17" x14ac:dyDescent="0.2">
      <c r="A1778" t="s">
        <v>3371</v>
      </c>
      <c r="B1778" t="s">
        <v>3069</v>
      </c>
      <c r="C1778" t="s">
        <v>3356</v>
      </c>
      <c r="D1778" t="s">
        <v>3362</v>
      </c>
      <c r="E1778">
        <f>VLOOKUP(K1778,Questions!B:I,2,FALSE)</f>
        <v>10</v>
      </c>
      <c r="F1778">
        <f>VLOOKUP(K1778,Questions!B:I,3,FALSE)</f>
        <v>10.199999999999999</v>
      </c>
      <c r="G1778" t="str">
        <f>VLOOKUP(K1778,Questions!B:I,4,FALSE)</f>
        <v>Explanation</v>
      </c>
      <c r="H1778" t="str">
        <f>VLOOKUP(K1778,Questions!B:I,5,FALSE)</f>
        <v>Reference - Hard</v>
      </c>
      <c r="I1778" t="str">
        <f>VLOOKUP(K1778,Questions!B:I,6,FALSE)</f>
        <v>Reference</v>
      </c>
      <c r="J1778" t="s">
        <v>3741</v>
      </c>
      <c r="K1778" t="s">
        <v>39</v>
      </c>
      <c r="L1778" t="str">
        <f>VLOOKUP(K1778,Questions!B:H,7,FALSE)</f>
        <v>Inc</v>
      </c>
      <c r="M1778">
        <v>0</v>
      </c>
      <c r="N1778" t="s">
        <v>2341</v>
      </c>
      <c r="O1778">
        <v>0</v>
      </c>
      <c r="P1778">
        <v>1</v>
      </c>
      <c r="Q1778">
        <v>0</v>
      </c>
    </row>
    <row r="1779" spans="1:17" x14ac:dyDescent="0.2">
      <c r="A1779" t="s">
        <v>3371</v>
      </c>
      <c r="B1779" t="s">
        <v>3069</v>
      </c>
      <c r="C1779" t="s">
        <v>3356</v>
      </c>
      <c r="D1779" t="s">
        <v>3362</v>
      </c>
      <c r="E1779">
        <f>VLOOKUP(K1779,Questions!B:I,2,FALSE)</f>
        <v>10</v>
      </c>
      <c r="F1779">
        <f>VLOOKUP(K1779,Questions!B:I,3,FALSE)</f>
        <v>10.3</v>
      </c>
      <c r="G1779" t="str">
        <f>VLOOKUP(K1779,Questions!B:I,4,FALSE)</f>
        <v>2AFC</v>
      </c>
      <c r="H1779" t="str">
        <f>VLOOKUP(K1779,Questions!B:I,5,FALSE)</f>
        <v>Reference - Hard</v>
      </c>
      <c r="I1779" t="str">
        <f>VLOOKUP(K1779,Questions!B:I,6,FALSE)</f>
        <v>Reference</v>
      </c>
      <c r="J1779" t="s">
        <v>3742</v>
      </c>
      <c r="K1779" t="s">
        <v>40</v>
      </c>
      <c r="L1779" t="str">
        <f>VLOOKUP(K1779,Questions!B:H,7,FALSE)</f>
        <v>Inc</v>
      </c>
      <c r="M1779">
        <v>1</v>
      </c>
      <c r="O1779">
        <v>0</v>
      </c>
      <c r="P1779">
        <v>1</v>
      </c>
      <c r="Q1779">
        <v>0</v>
      </c>
    </row>
    <row r="1780" spans="1:17" x14ac:dyDescent="0.2">
      <c r="A1780" t="s">
        <v>3371</v>
      </c>
      <c r="B1780" t="s">
        <v>3069</v>
      </c>
      <c r="C1780" t="s">
        <v>3356</v>
      </c>
      <c r="D1780" t="s">
        <v>3362</v>
      </c>
      <c r="E1780">
        <f>VLOOKUP(K1780,Questions!B:I,2,FALSE)</f>
        <v>10</v>
      </c>
      <c r="F1780">
        <f>VLOOKUP(K1780,Questions!B:I,3,FALSE)</f>
        <v>10.4</v>
      </c>
      <c r="G1780" t="str">
        <f>VLOOKUP(K1780,Questions!B:I,4,FALSE)</f>
        <v>Control</v>
      </c>
      <c r="H1780" t="str">
        <f>VLOOKUP(K1780,Questions!B:I,5,FALSE)</f>
        <v>Reference - Hard</v>
      </c>
      <c r="I1780" t="str">
        <f>VLOOKUP(K1780,Questions!B:I,6,FALSE)</f>
        <v>Reference</v>
      </c>
      <c r="J1780" t="s">
        <v>3743</v>
      </c>
      <c r="K1780" t="s">
        <v>41</v>
      </c>
      <c r="L1780" t="str">
        <f>VLOOKUP(K1780,Questions!B:H,7,FALSE)</f>
        <v>Inc</v>
      </c>
      <c r="M1780">
        <v>1</v>
      </c>
      <c r="N1780" t="s">
        <v>2342</v>
      </c>
      <c r="O1780">
        <v>0</v>
      </c>
      <c r="P1780">
        <v>1</v>
      </c>
      <c r="Q1780">
        <v>0</v>
      </c>
    </row>
    <row r="1781" spans="1:17" x14ac:dyDescent="0.2">
      <c r="A1781" t="s">
        <v>3371</v>
      </c>
      <c r="B1781" t="s">
        <v>3069</v>
      </c>
      <c r="C1781" t="s">
        <v>3356</v>
      </c>
      <c r="D1781" t="s">
        <v>3362</v>
      </c>
      <c r="E1781">
        <f>VLOOKUP(K1781,Questions!B:I,2,FALSE)</f>
        <v>11</v>
      </c>
      <c r="F1781">
        <f>VLOOKUP(K1781,Questions!B:I,3,FALSE)</f>
        <v>11.1</v>
      </c>
      <c r="G1781" t="str">
        <f>VLOOKUP(K1781,Questions!B:I,4,FALSE)</f>
        <v>Control</v>
      </c>
      <c r="H1781" t="str">
        <f>VLOOKUP(K1781,Questions!B:I,5,FALSE)</f>
        <v>Sarcasm - Control</v>
      </c>
      <c r="I1781" t="str">
        <f>VLOOKUP(K1781,Questions!B:I,6,FALSE)</f>
        <v>Control</v>
      </c>
      <c r="J1781" t="s">
        <v>3744</v>
      </c>
      <c r="K1781" t="s">
        <v>42</v>
      </c>
      <c r="L1781" t="str">
        <f>VLOOKUP(K1781,Questions!B:H,7,FALSE)</f>
        <v>Exc-5upOnly</v>
      </c>
      <c r="M1781">
        <v>1</v>
      </c>
      <c r="N1781" t="s">
        <v>2343</v>
      </c>
      <c r="O1781">
        <v>0</v>
      </c>
      <c r="P1781">
        <v>1</v>
      </c>
      <c r="Q1781">
        <v>0</v>
      </c>
    </row>
    <row r="1782" spans="1:17" x14ac:dyDescent="0.2">
      <c r="A1782" t="s">
        <v>3371</v>
      </c>
      <c r="B1782" t="s">
        <v>3069</v>
      </c>
      <c r="C1782" t="s">
        <v>3356</v>
      </c>
      <c r="D1782" t="s">
        <v>3362</v>
      </c>
      <c r="E1782">
        <f>VLOOKUP(K1782,Questions!B:I,2,FALSE)</f>
        <v>11</v>
      </c>
      <c r="F1782">
        <f>VLOOKUP(K1782,Questions!B:I,3,FALSE)</f>
        <v>11.2</v>
      </c>
      <c r="G1782" t="str">
        <f>VLOOKUP(K1782,Questions!B:I,4,FALSE)</f>
        <v>2AFC</v>
      </c>
      <c r="H1782" t="str">
        <f>VLOOKUP(K1782,Questions!B:I,5,FALSE)</f>
        <v>Sarcasm - Control</v>
      </c>
      <c r="I1782" t="str">
        <f>VLOOKUP(K1782,Questions!B:I,6,FALSE)</f>
        <v>Control</v>
      </c>
      <c r="J1782" t="s">
        <v>3745</v>
      </c>
      <c r="K1782" t="s">
        <v>44</v>
      </c>
      <c r="L1782" t="str">
        <f>VLOOKUP(K1782,Questions!B:H,7,FALSE)</f>
        <v>Exc-5upOnly</v>
      </c>
      <c r="M1782">
        <v>1</v>
      </c>
      <c r="O1782">
        <v>0</v>
      </c>
      <c r="P1782">
        <v>1</v>
      </c>
      <c r="Q1782">
        <v>0</v>
      </c>
    </row>
    <row r="1783" spans="1:17" x14ac:dyDescent="0.2">
      <c r="A1783" t="s">
        <v>3371</v>
      </c>
      <c r="B1783" t="s">
        <v>3069</v>
      </c>
      <c r="C1783" t="s">
        <v>3356</v>
      </c>
      <c r="D1783" t="s">
        <v>3362</v>
      </c>
      <c r="E1783">
        <f>VLOOKUP(K1783,Questions!B:I,2,FALSE)</f>
        <v>12</v>
      </c>
      <c r="F1783">
        <f>VLOOKUP(K1783,Questions!B:I,3,FALSE)</f>
        <v>12.1</v>
      </c>
      <c r="G1783" t="str">
        <f>VLOOKUP(K1783,Questions!B:I,4,FALSE)</f>
        <v>2AFC</v>
      </c>
      <c r="H1783" t="str">
        <f>VLOOKUP(K1783,Questions!B:I,5,FALSE)</f>
        <v>Reference - Hard</v>
      </c>
      <c r="I1783" t="str">
        <f>VLOOKUP(K1783,Questions!B:I,6,FALSE)</f>
        <v>Reference</v>
      </c>
      <c r="J1783" t="s">
        <v>3746</v>
      </c>
      <c r="K1783" t="s">
        <v>45</v>
      </c>
      <c r="L1783" t="str">
        <f>VLOOKUP(K1783,Questions!B:H,7,FALSE)</f>
        <v>Exc-5upOnly</v>
      </c>
      <c r="M1783">
        <v>1</v>
      </c>
      <c r="O1783">
        <v>0</v>
      </c>
      <c r="P1783">
        <v>1</v>
      </c>
      <c r="Q1783">
        <v>0</v>
      </c>
    </row>
    <row r="1784" spans="1:17" x14ac:dyDescent="0.2">
      <c r="A1784" t="s">
        <v>3371</v>
      </c>
      <c r="B1784" t="s">
        <v>3069</v>
      </c>
      <c r="C1784" t="s">
        <v>3356</v>
      </c>
      <c r="D1784" t="s">
        <v>3362</v>
      </c>
      <c r="E1784">
        <f>VLOOKUP(K1784,Questions!B:I,2,FALSE)</f>
        <v>12</v>
      </c>
      <c r="F1784">
        <f>VLOOKUP(K1784,Questions!B:I,3,FALSE)</f>
        <v>12.2</v>
      </c>
      <c r="G1784" t="str">
        <f>VLOOKUP(K1784,Questions!B:I,4,FALSE)</f>
        <v>Explanation</v>
      </c>
      <c r="H1784" t="str">
        <f>VLOOKUP(K1784,Questions!B:I,5,FALSE)</f>
        <v>Reference - Hard</v>
      </c>
      <c r="I1784" t="str">
        <f>VLOOKUP(K1784,Questions!B:I,6,FALSE)</f>
        <v>Reference</v>
      </c>
      <c r="J1784" t="s">
        <v>3747</v>
      </c>
      <c r="K1784" t="s">
        <v>46</v>
      </c>
      <c r="L1784" t="str">
        <f>VLOOKUP(K1784,Questions!B:H,7,FALSE)</f>
        <v>Exc-5upOnly</v>
      </c>
      <c r="M1784">
        <v>1</v>
      </c>
      <c r="N1784" t="s">
        <v>2344</v>
      </c>
      <c r="O1784">
        <v>0</v>
      </c>
      <c r="P1784">
        <v>1</v>
      </c>
      <c r="Q1784">
        <v>0</v>
      </c>
    </row>
    <row r="1785" spans="1:17" x14ac:dyDescent="0.2">
      <c r="A1785" t="s">
        <v>3371</v>
      </c>
      <c r="B1785" t="s">
        <v>3069</v>
      </c>
      <c r="C1785" t="s">
        <v>3356</v>
      </c>
      <c r="D1785" t="s">
        <v>3362</v>
      </c>
      <c r="E1785">
        <f>VLOOKUP(K1785,Questions!B:I,2,FALSE)</f>
        <v>12</v>
      </c>
      <c r="F1785">
        <f>VLOOKUP(K1785,Questions!B:I,3,FALSE)</f>
        <v>12.3</v>
      </c>
      <c r="G1785" t="str">
        <f>VLOOKUP(K1785,Questions!B:I,4,FALSE)</f>
        <v>2AFC</v>
      </c>
      <c r="H1785" t="str">
        <f>VLOOKUP(K1785,Questions!B:I,5,FALSE)</f>
        <v>Reference - Hard</v>
      </c>
      <c r="I1785" t="str">
        <f>VLOOKUP(K1785,Questions!B:I,6,FALSE)</f>
        <v>Reference</v>
      </c>
      <c r="J1785" t="s">
        <v>3748</v>
      </c>
      <c r="K1785" t="s">
        <v>47</v>
      </c>
      <c r="L1785" t="str">
        <f>VLOOKUP(K1785,Questions!B:H,7,FALSE)</f>
        <v>Exc-5upOnly</v>
      </c>
      <c r="M1785">
        <v>1</v>
      </c>
      <c r="O1785">
        <v>0</v>
      </c>
      <c r="P1785">
        <v>1</v>
      </c>
      <c r="Q1785">
        <v>0</v>
      </c>
    </row>
    <row r="1786" spans="1:17" x14ac:dyDescent="0.2">
      <c r="A1786" t="s">
        <v>3371</v>
      </c>
      <c r="B1786" t="s">
        <v>3069</v>
      </c>
      <c r="C1786" t="s">
        <v>3356</v>
      </c>
      <c r="D1786" t="s">
        <v>3362</v>
      </c>
      <c r="E1786">
        <f>VLOOKUP(K1786,Questions!B:I,2,FALSE)</f>
        <v>12</v>
      </c>
      <c r="F1786">
        <f>VLOOKUP(K1786,Questions!B:I,3,FALSE)</f>
        <v>12.4</v>
      </c>
      <c r="G1786" t="str">
        <f>VLOOKUP(K1786,Questions!B:I,4,FALSE)</f>
        <v>Explanation</v>
      </c>
      <c r="H1786" t="str">
        <f>VLOOKUP(K1786,Questions!B:I,5,FALSE)</f>
        <v>Reference - Hard</v>
      </c>
      <c r="I1786" t="str">
        <f>VLOOKUP(K1786,Questions!B:I,6,FALSE)</f>
        <v>Reference</v>
      </c>
      <c r="J1786" t="s">
        <v>3749</v>
      </c>
      <c r="K1786" t="s">
        <v>48</v>
      </c>
      <c r="L1786" t="str">
        <f>VLOOKUP(K1786,Questions!B:H,7,FALSE)</f>
        <v>Exc-5upOnly</v>
      </c>
      <c r="M1786">
        <v>1</v>
      </c>
      <c r="N1786" t="s">
        <v>2345</v>
      </c>
      <c r="O1786">
        <v>0</v>
      </c>
      <c r="P1786">
        <v>1</v>
      </c>
      <c r="Q1786">
        <v>0</v>
      </c>
    </row>
    <row r="1787" spans="1:17" x14ac:dyDescent="0.2">
      <c r="A1787" t="s">
        <v>3371</v>
      </c>
      <c r="B1787" t="s">
        <v>3069</v>
      </c>
      <c r="C1787" t="s">
        <v>3356</v>
      </c>
      <c r="D1787" t="s">
        <v>3362</v>
      </c>
      <c r="E1787">
        <f>VLOOKUP(K1787,Questions!B:I,2,FALSE)</f>
        <v>13</v>
      </c>
      <c r="F1787">
        <f>VLOOKUP(K1787,Questions!B:I,3,FALSE)</f>
        <v>13.1</v>
      </c>
      <c r="G1787" t="str">
        <f>VLOOKUP(K1787,Questions!B:I,4,FALSE)</f>
        <v>2AFC</v>
      </c>
      <c r="H1787" t="str">
        <f>VLOOKUP(K1787,Questions!B:I,5,FALSE)</f>
        <v>Reference - Hard</v>
      </c>
      <c r="I1787" t="str">
        <f>VLOOKUP(K1787,Questions!B:I,6,FALSE)</f>
        <v>Reference</v>
      </c>
      <c r="J1787" t="s">
        <v>3750</v>
      </c>
      <c r="K1787" t="s">
        <v>49</v>
      </c>
      <c r="L1787" t="str">
        <f>VLOOKUP(K1787,Questions!B:H,7,FALSE)</f>
        <v>Inc</v>
      </c>
      <c r="M1787">
        <v>1</v>
      </c>
      <c r="O1787">
        <v>0</v>
      </c>
      <c r="P1787">
        <v>1</v>
      </c>
      <c r="Q1787">
        <v>0</v>
      </c>
    </row>
    <row r="1788" spans="1:17" x14ac:dyDescent="0.2">
      <c r="A1788" t="s">
        <v>3371</v>
      </c>
      <c r="B1788" t="s">
        <v>3069</v>
      </c>
      <c r="C1788" t="s">
        <v>3356</v>
      </c>
      <c r="D1788" t="s">
        <v>3362</v>
      </c>
      <c r="E1788">
        <f>VLOOKUP(K1788,Questions!B:I,2,FALSE)</f>
        <v>13</v>
      </c>
      <c r="F1788">
        <f>VLOOKUP(K1788,Questions!B:I,3,FALSE)</f>
        <v>13.2</v>
      </c>
      <c r="G1788" t="str">
        <f>VLOOKUP(K1788,Questions!B:I,4,FALSE)</f>
        <v>Explanation</v>
      </c>
      <c r="H1788" t="str">
        <f>VLOOKUP(K1788,Questions!B:I,5,FALSE)</f>
        <v>Reference - Hard</v>
      </c>
      <c r="I1788" t="str">
        <f>VLOOKUP(K1788,Questions!B:I,6,FALSE)</f>
        <v>Reference</v>
      </c>
      <c r="J1788" t="s">
        <v>3751</v>
      </c>
      <c r="K1788" t="s">
        <v>50</v>
      </c>
      <c r="L1788" t="str">
        <f>VLOOKUP(K1788,Questions!B:H,7,FALSE)</f>
        <v>Inc</v>
      </c>
      <c r="M1788">
        <v>1</v>
      </c>
      <c r="N1788" t="s">
        <v>2346</v>
      </c>
      <c r="O1788">
        <v>0</v>
      </c>
      <c r="P1788">
        <v>1</v>
      </c>
      <c r="Q1788">
        <v>0</v>
      </c>
    </row>
    <row r="1789" spans="1:17" x14ac:dyDescent="0.2">
      <c r="A1789" t="s">
        <v>3371</v>
      </c>
      <c r="B1789" t="s">
        <v>3069</v>
      </c>
      <c r="C1789" t="s">
        <v>3356</v>
      </c>
      <c r="D1789" t="s">
        <v>3362</v>
      </c>
      <c r="E1789">
        <f>VLOOKUP(K1789,Questions!B:I,2,FALSE)</f>
        <v>14</v>
      </c>
      <c r="F1789">
        <f>VLOOKUP(K1789,Questions!B:I,3,FALSE)</f>
        <v>14.1</v>
      </c>
      <c r="G1789" t="str">
        <f>VLOOKUP(K1789,Questions!B:I,4,FALSE)</f>
        <v>2AFC</v>
      </c>
      <c r="H1789" t="str">
        <f>VLOOKUP(K1789,Questions!B:I,5,FALSE)</f>
        <v>Emotion Reminder</v>
      </c>
      <c r="I1789" t="str">
        <f>VLOOKUP(K1789,Questions!B:I,6,FALSE)</f>
        <v>Emotion</v>
      </c>
      <c r="J1789" t="s">
        <v>3752</v>
      </c>
      <c r="K1789" t="s">
        <v>52</v>
      </c>
      <c r="L1789" t="str">
        <f>VLOOKUP(K1789,Questions!B:H,7,FALSE)</f>
        <v>Inc</v>
      </c>
      <c r="M1789">
        <v>1</v>
      </c>
      <c r="O1789">
        <v>0</v>
      </c>
      <c r="P1789">
        <v>1</v>
      </c>
      <c r="Q1789">
        <v>0</v>
      </c>
    </row>
    <row r="1790" spans="1:17" x14ac:dyDescent="0.2">
      <c r="A1790" t="s">
        <v>3371</v>
      </c>
      <c r="B1790" t="s">
        <v>3069</v>
      </c>
      <c r="C1790" t="s">
        <v>3356</v>
      </c>
      <c r="D1790" t="s">
        <v>3362</v>
      </c>
      <c r="E1790">
        <f>VLOOKUP(K1790,Questions!B:I,2,FALSE)</f>
        <v>14</v>
      </c>
      <c r="F1790">
        <f>VLOOKUP(K1790,Questions!B:I,3,FALSE)</f>
        <v>14.2</v>
      </c>
      <c r="G1790" t="str">
        <f>VLOOKUP(K1790,Questions!B:I,4,FALSE)</f>
        <v>Explanation</v>
      </c>
      <c r="H1790" t="str">
        <f>VLOOKUP(K1790,Questions!B:I,5,FALSE)</f>
        <v>Emotion Reminder</v>
      </c>
      <c r="I1790" t="str">
        <f>VLOOKUP(K1790,Questions!B:I,6,FALSE)</f>
        <v>Emotion</v>
      </c>
      <c r="J1790" t="s">
        <v>3753</v>
      </c>
      <c r="K1790" t="s">
        <v>3652</v>
      </c>
      <c r="L1790" t="str">
        <f>VLOOKUP(K1790,Questions!B:H,7,FALSE)</f>
        <v>Inc</v>
      </c>
      <c r="M1790">
        <v>1</v>
      </c>
      <c r="N1790" t="s">
        <v>2347</v>
      </c>
      <c r="O1790">
        <v>0</v>
      </c>
      <c r="P1790">
        <v>1</v>
      </c>
      <c r="Q1790">
        <v>0</v>
      </c>
    </row>
    <row r="1791" spans="1:17" x14ac:dyDescent="0.2">
      <c r="A1791" t="s">
        <v>3371</v>
      </c>
      <c r="B1791" t="s">
        <v>3069</v>
      </c>
      <c r="C1791" t="s">
        <v>3356</v>
      </c>
      <c r="D1791" t="s">
        <v>3362</v>
      </c>
      <c r="E1791">
        <f>VLOOKUP(K1791,Questions!B:I,2,FALSE)</f>
        <v>14</v>
      </c>
      <c r="F1791">
        <f>VLOOKUP(K1791,Questions!B:I,3,FALSE)</f>
        <v>14.3</v>
      </c>
      <c r="G1791" t="str">
        <f>VLOOKUP(K1791,Questions!B:I,4,FALSE)</f>
        <v>2AFC</v>
      </c>
      <c r="H1791" t="str">
        <f>VLOOKUP(K1791,Questions!B:I,5,FALSE)</f>
        <v>Emotion Reminder</v>
      </c>
      <c r="I1791" t="str">
        <f>VLOOKUP(K1791,Questions!B:I,6,FALSE)</f>
        <v>Emotion</v>
      </c>
      <c r="J1791" t="s">
        <v>3754</v>
      </c>
      <c r="K1791" t="s">
        <v>54</v>
      </c>
      <c r="L1791" t="str">
        <f>VLOOKUP(K1791,Questions!B:H,7,FALSE)</f>
        <v>Inc</v>
      </c>
      <c r="M1791">
        <v>1</v>
      </c>
      <c r="O1791">
        <v>0</v>
      </c>
      <c r="P1791">
        <v>1</v>
      </c>
      <c r="Q1791">
        <v>0</v>
      </c>
    </row>
    <row r="1792" spans="1:17" x14ac:dyDescent="0.2">
      <c r="A1792" t="s">
        <v>3371</v>
      </c>
      <c r="B1792" t="s">
        <v>3069</v>
      </c>
      <c r="C1792" t="s">
        <v>3356</v>
      </c>
      <c r="D1792" t="s">
        <v>3362</v>
      </c>
      <c r="E1792">
        <f>VLOOKUP(K1792,Questions!B:I,2,FALSE)</f>
        <v>14</v>
      </c>
      <c r="F1792">
        <f>VLOOKUP(K1792,Questions!B:I,3,FALSE)</f>
        <v>14.4</v>
      </c>
      <c r="G1792" t="str">
        <f>VLOOKUP(K1792,Questions!B:I,4,FALSE)</f>
        <v>Explanation</v>
      </c>
      <c r="H1792" t="str">
        <f>VLOOKUP(K1792,Questions!B:I,5,FALSE)</f>
        <v>Emotion Reminder</v>
      </c>
      <c r="I1792" t="str">
        <f>VLOOKUP(K1792,Questions!B:I,6,FALSE)</f>
        <v>Emotion</v>
      </c>
      <c r="J1792" t="s">
        <v>3755</v>
      </c>
      <c r="K1792" t="s">
        <v>3653</v>
      </c>
      <c r="L1792" t="str">
        <f>VLOOKUP(K1792,Questions!B:H,7,FALSE)</f>
        <v>Inc</v>
      </c>
      <c r="M1792">
        <v>1</v>
      </c>
      <c r="N1792" t="s">
        <v>2348</v>
      </c>
      <c r="O1792">
        <v>0</v>
      </c>
      <c r="P1792">
        <v>1</v>
      </c>
      <c r="Q1792">
        <v>0</v>
      </c>
    </row>
    <row r="1793" spans="1:17" x14ac:dyDescent="0.2">
      <c r="A1793" t="s">
        <v>3371</v>
      </c>
      <c r="B1793" t="s">
        <v>3069</v>
      </c>
      <c r="C1793" t="s">
        <v>3356</v>
      </c>
      <c r="D1793" t="s">
        <v>3362</v>
      </c>
      <c r="E1793">
        <f>VLOOKUP(K1793,Questions!B:I,2,FALSE)</f>
        <v>15</v>
      </c>
      <c r="F1793">
        <f>VLOOKUP(K1793,Questions!B:I,3,FALSE)</f>
        <v>15.1</v>
      </c>
      <c r="G1793" t="str">
        <f>VLOOKUP(K1793,Questions!B:I,4,FALSE)</f>
        <v>Control</v>
      </c>
      <c r="H1793" t="str">
        <f>VLOOKUP(K1793,Questions!B:I,5,FALSE)</f>
        <v>True Belief - Control</v>
      </c>
      <c r="I1793" t="str">
        <f>VLOOKUP(K1793,Questions!B:I,6,FALSE)</f>
        <v>Control</v>
      </c>
      <c r="J1793" t="s">
        <v>3756</v>
      </c>
      <c r="K1793" t="s">
        <v>55</v>
      </c>
      <c r="L1793" t="str">
        <f>VLOOKUP(K1793,Questions!B:H,7,FALSE)</f>
        <v>Inc</v>
      </c>
      <c r="M1793">
        <v>1</v>
      </c>
      <c r="O1793">
        <v>0</v>
      </c>
      <c r="P1793">
        <v>1</v>
      </c>
      <c r="Q1793">
        <v>0</v>
      </c>
    </row>
    <row r="1794" spans="1:17" x14ac:dyDescent="0.2">
      <c r="A1794" t="s">
        <v>3371</v>
      </c>
      <c r="B1794" t="s">
        <v>3069</v>
      </c>
      <c r="C1794" t="s">
        <v>3356</v>
      </c>
      <c r="D1794" t="s">
        <v>3362</v>
      </c>
      <c r="E1794">
        <f>VLOOKUP(K1794,Questions!B:I,2,FALSE)</f>
        <v>15</v>
      </c>
      <c r="F1794">
        <f>VLOOKUP(K1794,Questions!B:I,3,FALSE)</f>
        <v>15.2</v>
      </c>
      <c r="G1794" t="str">
        <f>VLOOKUP(K1794,Questions!B:I,4,FALSE)</f>
        <v>2AFC</v>
      </c>
      <c r="H1794" t="str">
        <f>VLOOKUP(K1794,Questions!B:I,5,FALSE)</f>
        <v>True Belief - Location</v>
      </c>
      <c r="I1794" t="str">
        <f>VLOOKUP(K1794,Questions!B:I,6,FALSE)</f>
        <v>Belief</v>
      </c>
      <c r="J1794" t="s">
        <v>3757</v>
      </c>
      <c r="K1794" t="s">
        <v>56</v>
      </c>
      <c r="L1794" t="str">
        <f>VLOOKUP(K1794,Questions!B:H,7,FALSE)</f>
        <v>Inc</v>
      </c>
      <c r="M1794">
        <v>1</v>
      </c>
      <c r="O1794">
        <v>0</v>
      </c>
      <c r="P1794">
        <v>1</v>
      </c>
      <c r="Q1794">
        <v>0</v>
      </c>
    </row>
    <row r="1795" spans="1:17" x14ac:dyDescent="0.2">
      <c r="A1795" t="s">
        <v>3371</v>
      </c>
      <c r="B1795" t="s">
        <v>3069</v>
      </c>
      <c r="C1795" t="s">
        <v>3356</v>
      </c>
      <c r="D1795" t="s">
        <v>3362</v>
      </c>
      <c r="E1795">
        <f>VLOOKUP(K1795,Questions!B:I,2,FALSE)</f>
        <v>15</v>
      </c>
      <c r="F1795">
        <f>VLOOKUP(K1795,Questions!B:I,3,FALSE)</f>
        <v>15.3</v>
      </c>
      <c r="G1795" t="str">
        <f>VLOOKUP(K1795,Questions!B:I,4,FALSE)</f>
        <v>Explanation</v>
      </c>
      <c r="H1795" t="str">
        <f>VLOOKUP(K1795,Questions!B:I,5,FALSE)</f>
        <v>True Belief - Location</v>
      </c>
      <c r="I1795" t="str">
        <f>VLOOKUP(K1795,Questions!B:I,6,FALSE)</f>
        <v>Belief</v>
      </c>
      <c r="J1795" t="s">
        <v>3758</v>
      </c>
      <c r="K1795" t="s">
        <v>57</v>
      </c>
      <c r="L1795" t="str">
        <f>VLOOKUP(K1795,Questions!B:H,7,FALSE)</f>
        <v>Inc</v>
      </c>
      <c r="M1795">
        <v>1</v>
      </c>
      <c r="N1795" t="s">
        <v>2349</v>
      </c>
      <c r="O1795">
        <v>0</v>
      </c>
      <c r="P1795">
        <v>1</v>
      </c>
      <c r="Q1795">
        <v>0</v>
      </c>
    </row>
    <row r="1796" spans="1:17" x14ac:dyDescent="0.2">
      <c r="A1796" t="s">
        <v>3371</v>
      </c>
      <c r="B1796" t="s">
        <v>3069</v>
      </c>
      <c r="C1796" t="s">
        <v>3356</v>
      </c>
      <c r="D1796" t="s">
        <v>3362</v>
      </c>
      <c r="E1796">
        <f>VLOOKUP(K1796,Questions!B:I,2,FALSE)</f>
        <v>16</v>
      </c>
      <c r="F1796">
        <f>VLOOKUP(K1796,Questions!B:I,3,FALSE)</f>
        <v>16.100000000000001</v>
      </c>
      <c r="G1796" t="str">
        <f>VLOOKUP(K1796,Questions!B:I,4,FALSE)</f>
        <v>Control</v>
      </c>
      <c r="H1796" t="str">
        <f>VLOOKUP(K1796,Questions!B:I,5,FALSE)</f>
        <v>Moral Reasoning True Beliefs - Control</v>
      </c>
      <c r="I1796" t="str">
        <f>VLOOKUP(K1796,Questions!B:I,6,FALSE)</f>
        <v>Control</v>
      </c>
      <c r="J1796" t="s">
        <v>3759</v>
      </c>
      <c r="K1796" t="s">
        <v>59</v>
      </c>
      <c r="L1796" t="str">
        <f>VLOOKUP(K1796,Questions!B:H,7,FALSE)</f>
        <v>Inc</v>
      </c>
      <c r="M1796">
        <v>1</v>
      </c>
      <c r="O1796">
        <v>0</v>
      </c>
      <c r="P1796">
        <v>1</v>
      </c>
      <c r="Q1796">
        <v>0</v>
      </c>
    </row>
    <row r="1797" spans="1:17" x14ac:dyDescent="0.2">
      <c r="A1797" t="s">
        <v>3371</v>
      </c>
      <c r="B1797" t="s">
        <v>3069</v>
      </c>
      <c r="C1797" t="s">
        <v>3356</v>
      </c>
      <c r="D1797" t="s">
        <v>3362</v>
      </c>
      <c r="E1797">
        <f>VLOOKUP(K1797,Questions!B:I,2,FALSE)</f>
        <v>16</v>
      </c>
      <c r="F1797">
        <f>VLOOKUP(K1797,Questions!B:I,3,FALSE)</f>
        <v>16.2</v>
      </c>
      <c r="G1797" t="str">
        <f>VLOOKUP(K1797,Questions!B:I,4,FALSE)</f>
        <v>Control</v>
      </c>
      <c r="H1797" t="str">
        <f>VLOOKUP(K1797,Questions!B:I,5,FALSE)</f>
        <v>Moral Reasoning True Beliefs - Control</v>
      </c>
      <c r="I1797" t="str">
        <f>VLOOKUP(K1797,Questions!B:I,6,FALSE)</f>
        <v>Control</v>
      </c>
      <c r="J1797" t="s">
        <v>3760</v>
      </c>
      <c r="K1797" t="s">
        <v>60</v>
      </c>
      <c r="L1797" t="str">
        <f>VLOOKUP(K1797,Questions!B:H,7,FALSE)</f>
        <v>Inc</v>
      </c>
      <c r="M1797">
        <v>1</v>
      </c>
      <c r="O1797">
        <v>0</v>
      </c>
      <c r="P1797">
        <v>1</v>
      </c>
      <c r="Q1797">
        <v>0</v>
      </c>
    </row>
    <row r="1798" spans="1:17" x14ac:dyDescent="0.2">
      <c r="A1798" t="s">
        <v>3371</v>
      </c>
      <c r="B1798" t="s">
        <v>3069</v>
      </c>
      <c r="C1798" t="s">
        <v>3356</v>
      </c>
      <c r="D1798" t="s">
        <v>3362</v>
      </c>
      <c r="E1798">
        <f>VLOOKUP(K1798,Questions!B:I,2,FALSE)</f>
        <v>16</v>
      </c>
      <c r="F1798">
        <f>VLOOKUP(K1798,Questions!B:I,3,FALSE)</f>
        <v>16.3</v>
      </c>
      <c r="G1798" t="str">
        <f>VLOOKUP(K1798,Questions!B:I,4,FALSE)</f>
        <v>Explanation</v>
      </c>
      <c r="H1798" t="str">
        <f>VLOOKUP(K1798,Questions!B:I,5,FALSE)</f>
        <v>Moral Reasoning True Beliefs</v>
      </c>
      <c r="I1798" t="str">
        <f>VLOOKUP(K1798,Questions!B:I,6,FALSE)</f>
        <v>Moral Reasoning</v>
      </c>
      <c r="J1798" t="s">
        <v>3761</v>
      </c>
      <c r="K1798" t="s">
        <v>61</v>
      </c>
      <c r="L1798" t="str">
        <f>VLOOKUP(K1798,Questions!B:H,7,FALSE)</f>
        <v>Exc</v>
      </c>
      <c r="M1798">
        <v>1</v>
      </c>
      <c r="N1798" t="s">
        <v>2350</v>
      </c>
      <c r="O1798">
        <v>0</v>
      </c>
      <c r="P1798">
        <v>1</v>
      </c>
      <c r="Q1798">
        <v>0</v>
      </c>
    </row>
    <row r="1799" spans="1:17" x14ac:dyDescent="0.2">
      <c r="A1799" t="s">
        <v>3371</v>
      </c>
      <c r="B1799" t="s">
        <v>3069</v>
      </c>
      <c r="C1799" t="s">
        <v>3356</v>
      </c>
      <c r="D1799" t="s">
        <v>3362</v>
      </c>
      <c r="E1799">
        <f>VLOOKUP(K1799,Questions!B:I,2,FALSE)</f>
        <v>16</v>
      </c>
      <c r="F1799">
        <f>VLOOKUP(K1799,Questions!B:I,3,FALSE)</f>
        <v>16.399999999999999</v>
      </c>
      <c r="G1799" t="str">
        <f>VLOOKUP(K1799,Questions!B:I,4,FALSE)</f>
        <v>Explanation</v>
      </c>
      <c r="H1799" t="str">
        <f>VLOOKUP(K1799,Questions!B:I,5,FALSE)</f>
        <v>Emotion</v>
      </c>
      <c r="I1799" t="str">
        <f>VLOOKUP(K1799,Questions!B:I,6,FALSE)</f>
        <v>Emotion</v>
      </c>
      <c r="J1799" t="s">
        <v>3762</v>
      </c>
      <c r="K1799" t="s">
        <v>62</v>
      </c>
      <c r="L1799" t="str">
        <f>VLOOKUP(K1799,Questions!B:H,7,FALSE)</f>
        <v>Inc</v>
      </c>
      <c r="M1799">
        <v>1</v>
      </c>
      <c r="N1799" t="s">
        <v>2351</v>
      </c>
      <c r="O1799">
        <v>0</v>
      </c>
      <c r="P1799">
        <v>1</v>
      </c>
      <c r="Q1799">
        <v>0</v>
      </c>
    </row>
    <row r="1800" spans="1:17" x14ac:dyDescent="0.2">
      <c r="A1800" t="s">
        <v>3371</v>
      </c>
      <c r="B1800" t="s">
        <v>3069</v>
      </c>
      <c r="C1800" t="s">
        <v>3356</v>
      </c>
      <c r="D1800" t="s">
        <v>3362</v>
      </c>
      <c r="E1800">
        <f>VLOOKUP(K1800,Questions!B:I,2,FALSE)</f>
        <v>16</v>
      </c>
      <c r="F1800">
        <f>VLOOKUP(K1800,Questions!B:I,3,FALSE)</f>
        <v>16.5</v>
      </c>
      <c r="G1800" t="str">
        <f>VLOOKUP(K1800,Questions!B:I,4,FALSE)</f>
        <v>2AFC</v>
      </c>
      <c r="H1800" t="str">
        <f>VLOOKUP(K1800,Questions!B:I,5,FALSE)</f>
        <v>Moral Reasoning True Beliefs</v>
      </c>
      <c r="I1800" t="str">
        <f>VLOOKUP(K1800,Questions!B:I,6,FALSE)</f>
        <v>Moral Reasoning</v>
      </c>
      <c r="J1800" t="s">
        <v>3763</v>
      </c>
      <c r="K1800" t="s">
        <v>63</v>
      </c>
      <c r="L1800" t="str">
        <f>VLOOKUP(K1800,Questions!B:H,7,FALSE)</f>
        <v>Inc</v>
      </c>
      <c r="M1800">
        <v>1</v>
      </c>
      <c r="O1800">
        <v>0</v>
      </c>
      <c r="P1800">
        <v>1</v>
      </c>
      <c r="Q1800">
        <v>0</v>
      </c>
    </row>
    <row r="1801" spans="1:17" x14ac:dyDescent="0.2">
      <c r="A1801" t="s">
        <v>3371</v>
      </c>
      <c r="B1801" t="s">
        <v>3069</v>
      </c>
      <c r="C1801" t="s">
        <v>3356</v>
      </c>
      <c r="D1801" t="s">
        <v>3362</v>
      </c>
      <c r="E1801">
        <f>VLOOKUP(K1801,Questions!B:I,2,FALSE)</f>
        <v>16</v>
      </c>
      <c r="F1801">
        <f>VLOOKUP(K1801,Questions!B:I,3,FALSE)</f>
        <v>16.600000000000001</v>
      </c>
      <c r="G1801" t="str">
        <f>VLOOKUP(K1801,Questions!B:I,4,FALSE)</f>
        <v>Explanation</v>
      </c>
      <c r="H1801" t="str">
        <f>VLOOKUP(K1801,Questions!B:I,5,FALSE)</f>
        <v>Moral Reasoning True Beliefs</v>
      </c>
      <c r="I1801" t="str">
        <f>VLOOKUP(K1801,Questions!B:I,6,FALSE)</f>
        <v>Moral Reasoning</v>
      </c>
      <c r="J1801" t="s">
        <v>3764</v>
      </c>
      <c r="K1801" t="s">
        <v>3656</v>
      </c>
      <c r="L1801" t="str">
        <f>VLOOKUP(K1801,Questions!B:H,7,FALSE)</f>
        <v>Inc</v>
      </c>
      <c r="M1801">
        <v>1</v>
      </c>
      <c r="N1801" t="s">
        <v>977</v>
      </c>
      <c r="O1801">
        <v>0</v>
      </c>
      <c r="P1801">
        <v>1</v>
      </c>
      <c r="Q1801">
        <v>0</v>
      </c>
    </row>
    <row r="1802" spans="1:17" x14ac:dyDescent="0.2">
      <c r="A1802" t="s">
        <v>3371</v>
      </c>
      <c r="B1802" t="s">
        <v>3069</v>
      </c>
      <c r="C1802" t="s">
        <v>3356</v>
      </c>
      <c r="D1802" t="s">
        <v>3362</v>
      </c>
      <c r="E1802">
        <f>VLOOKUP(K1802,Questions!B:I,2,FALSE)</f>
        <v>16</v>
      </c>
      <c r="F1802">
        <f>VLOOKUP(K1802,Questions!B:I,3,FALSE)</f>
        <v>16.7</v>
      </c>
      <c r="G1802" t="str">
        <f>VLOOKUP(K1802,Questions!B:I,4,FALSE)</f>
        <v>2AFC</v>
      </c>
      <c r="H1802" t="str">
        <f>VLOOKUP(K1802,Questions!B:I,5,FALSE)</f>
        <v>Moral Reasoning True Beliefs</v>
      </c>
      <c r="I1802" t="str">
        <f>VLOOKUP(K1802,Questions!B:I,6,FALSE)</f>
        <v>Moral Reasoning</v>
      </c>
      <c r="J1802" t="s">
        <v>3765</v>
      </c>
      <c r="K1802" t="s">
        <v>64</v>
      </c>
      <c r="L1802" t="str">
        <f>VLOOKUP(K1802,Questions!B:H,7,FALSE)</f>
        <v>Inc</v>
      </c>
      <c r="M1802">
        <v>1</v>
      </c>
      <c r="O1802">
        <v>0</v>
      </c>
      <c r="P1802">
        <v>1</v>
      </c>
      <c r="Q1802">
        <v>0</v>
      </c>
    </row>
    <row r="1803" spans="1:17" x14ac:dyDescent="0.2">
      <c r="A1803" t="s">
        <v>3371</v>
      </c>
      <c r="B1803" t="s">
        <v>3069</v>
      </c>
      <c r="C1803" t="s">
        <v>3356</v>
      </c>
      <c r="D1803" t="s">
        <v>3362</v>
      </c>
      <c r="E1803">
        <f>VLOOKUP(K1803,Questions!B:I,2,FALSE)</f>
        <v>16</v>
      </c>
      <c r="F1803">
        <f>VLOOKUP(K1803,Questions!B:I,3,FALSE)</f>
        <v>16.8</v>
      </c>
      <c r="G1803" t="str">
        <f>VLOOKUP(K1803,Questions!B:I,4,FALSE)</f>
        <v>Explanation</v>
      </c>
      <c r="H1803" t="str">
        <f>VLOOKUP(K1803,Questions!B:I,5,FALSE)</f>
        <v>Moral Reasoning True Beliefs</v>
      </c>
      <c r="I1803" t="str">
        <f>VLOOKUP(K1803,Questions!B:I,6,FALSE)</f>
        <v>Moral Reasoning</v>
      </c>
      <c r="J1803" t="s">
        <v>3766</v>
      </c>
      <c r="K1803" t="s">
        <v>3657</v>
      </c>
      <c r="L1803" t="str">
        <f>VLOOKUP(K1803,Questions!B:H,7,FALSE)</f>
        <v>Inc</v>
      </c>
      <c r="M1803">
        <v>1</v>
      </c>
      <c r="N1803" t="s">
        <v>2352</v>
      </c>
      <c r="O1803">
        <v>0</v>
      </c>
      <c r="P1803">
        <v>1</v>
      </c>
      <c r="Q1803">
        <v>0</v>
      </c>
    </row>
    <row r="1804" spans="1:17" x14ac:dyDescent="0.2">
      <c r="A1804" t="s">
        <v>3371</v>
      </c>
      <c r="B1804" t="s">
        <v>3069</v>
      </c>
      <c r="C1804" t="s">
        <v>3356</v>
      </c>
      <c r="D1804" t="s">
        <v>3362</v>
      </c>
      <c r="E1804">
        <f>VLOOKUP(K1804,Questions!B:I,2,FALSE)</f>
        <v>16</v>
      </c>
      <c r="F1804">
        <f>VLOOKUP(K1804,Questions!B:I,3,FALSE)</f>
        <v>16.899999999999999</v>
      </c>
      <c r="G1804" t="str">
        <f>VLOOKUP(K1804,Questions!B:I,4,FALSE)</f>
        <v>2AFC</v>
      </c>
      <c r="H1804" t="str">
        <f>VLOOKUP(K1804,Questions!B:I,5,FALSE)</f>
        <v>Moral Reasoning True Beliefs</v>
      </c>
      <c r="I1804" t="str">
        <f>VLOOKUP(K1804,Questions!B:I,6,FALSE)</f>
        <v>Moral Reasoning</v>
      </c>
      <c r="J1804" t="s">
        <v>3767</v>
      </c>
      <c r="K1804" t="s">
        <v>65</v>
      </c>
      <c r="L1804" t="str">
        <f>VLOOKUP(K1804,Questions!B:H,7,FALSE)</f>
        <v>Inc</v>
      </c>
      <c r="M1804">
        <v>1</v>
      </c>
      <c r="O1804">
        <v>0</v>
      </c>
      <c r="P1804">
        <v>1</v>
      </c>
      <c r="Q1804">
        <v>0</v>
      </c>
    </row>
    <row r="1805" spans="1:17" x14ac:dyDescent="0.2">
      <c r="A1805" t="s">
        <v>3371</v>
      </c>
      <c r="B1805" t="s">
        <v>3069</v>
      </c>
      <c r="C1805" t="s">
        <v>3356</v>
      </c>
      <c r="D1805" t="s">
        <v>3362</v>
      </c>
      <c r="E1805">
        <f>VLOOKUP(K1805,Questions!B:I,2,FALSE)</f>
        <v>16</v>
      </c>
      <c r="F1805">
        <f>VLOOKUP(K1805,Questions!B:I,3,FALSE)</f>
        <v>16.91</v>
      </c>
      <c r="G1805" t="str">
        <f>VLOOKUP(K1805,Questions!B:I,4,FALSE)</f>
        <v>Explanation</v>
      </c>
      <c r="H1805" t="str">
        <f>VLOOKUP(K1805,Questions!B:I,5,FALSE)</f>
        <v>Moral Reasoning True Beliefs</v>
      </c>
      <c r="I1805" t="str">
        <f>VLOOKUP(K1805,Questions!B:I,6,FALSE)</f>
        <v>Moral Reasoning</v>
      </c>
      <c r="J1805" t="s">
        <v>3768</v>
      </c>
      <c r="K1805" t="s">
        <v>3658</v>
      </c>
      <c r="L1805" t="str">
        <f>VLOOKUP(K1805,Questions!B:H,7,FALSE)</f>
        <v>Inc</v>
      </c>
      <c r="M1805">
        <v>1</v>
      </c>
      <c r="N1805" t="s">
        <v>2353</v>
      </c>
      <c r="O1805">
        <v>0</v>
      </c>
      <c r="P1805">
        <v>1</v>
      </c>
      <c r="Q1805">
        <v>0</v>
      </c>
    </row>
    <row r="1806" spans="1:17" x14ac:dyDescent="0.2">
      <c r="A1806" t="s">
        <v>3371</v>
      </c>
      <c r="B1806" t="s">
        <v>3069</v>
      </c>
      <c r="C1806" t="s">
        <v>3356</v>
      </c>
      <c r="D1806" t="s">
        <v>3362</v>
      </c>
      <c r="E1806">
        <f>VLOOKUP(K1806,Questions!B:I,2,FALSE)</f>
        <v>17</v>
      </c>
      <c r="F1806">
        <f>VLOOKUP(K1806,Questions!B:I,3,FALSE)</f>
        <v>17.100000000000001</v>
      </c>
      <c r="G1806" t="str">
        <f>VLOOKUP(K1806,Questions!B:I,4,FALSE)</f>
        <v>2AFC</v>
      </c>
      <c r="H1806" t="str">
        <f>VLOOKUP(K1806,Questions!B:I,5,FALSE)</f>
        <v>False Belief - Lies</v>
      </c>
      <c r="I1806" t="str">
        <f>VLOOKUP(K1806,Questions!B:I,6,FALSE)</f>
        <v>Lies</v>
      </c>
      <c r="J1806" t="s">
        <v>3769</v>
      </c>
      <c r="K1806" t="s">
        <v>66</v>
      </c>
      <c r="L1806" t="str">
        <f>VLOOKUP(K1806,Questions!B:H,7,FALSE)</f>
        <v>Exc-5upOnly</v>
      </c>
      <c r="M1806">
        <v>1</v>
      </c>
      <c r="O1806">
        <v>0</v>
      </c>
      <c r="P1806">
        <v>1</v>
      </c>
      <c r="Q1806">
        <v>0</v>
      </c>
    </row>
    <row r="1807" spans="1:17" x14ac:dyDescent="0.2">
      <c r="A1807" t="s">
        <v>3371</v>
      </c>
      <c r="B1807" t="s">
        <v>3069</v>
      </c>
      <c r="C1807" t="s">
        <v>3356</v>
      </c>
      <c r="D1807" t="s">
        <v>3362</v>
      </c>
      <c r="E1807">
        <f>VLOOKUP(K1807,Questions!B:I,2,FALSE)</f>
        <v>17</v>
      </c>
      <c r="F1807">
        <f>VLOOKUP(K1807,Questions!B:I,3,FALSE)</f>
        <v>17.2</v>
      </c>
      <c r="G1807" t="str">
        <f>VLOOKUP(K1807,Questions!B:I,4,FALSE)</f>
        <v>Control</v>
      </c>
      <c r="H1807" t="str">
        <f>VLOOKUP(K1807,Questions!B:I,5,FALSE)</f>
        <v>False Belief - Lies - Control</v>
      </c>
      <c r="I1807" t="str">
        <f>VLOOKUP(K1807,Questions!B:I,6,FALSE)</f>
        <v>Control</v>
      </c>
      <c r="J1807" t="s">
        <v>3770</v>
      </c>
      <c r="K1807" t="s">
        <v>3659</v>
      </c>
      <c r="L1807" t="str">
        <f>VLOOKUP(K1807,Questions!B:H,7,FALSE)</f>
        <v>Exc-5upOnly</v>
      </c>
      <c r="M1807">
        <v>1</v>
      </c>
      <c r="O1807">
        <v>0</v>
      </c>
      <c r="P1807">
        <v>1</v>
      </c>
      <c r="Q1807">
        <v>0</v>
      </c>
    </row>
    <row r="1808" spans="1:17" x14ac:dyDescent="0.2">
      <c r="A1808" t="s">
        <v>3371</v>
      </c>
      <c r="B1808" t="s">
        <v>3069</v>
      </c>
      <c r="C1808" t="s">
        <v>3356</v>
      </c>
      <c r="D1808" t="s">
        <v>3362</v>
      </c>
      <c r="E1808">
        <f>VLOOKUP(K1808,Questions!B:I,2,FALSE)</f>
        <v>17</v>
      </c>
      <c r="F1808">
        <f>VLOOKUP(K1808,Questions!B:I,3,FALSE)</f>
        <v>17.3</v>
      </c>
      <c r="G1808" t="str">
        <f>VLOOKUP(K1808,Questions!B:I,4,FALSE)</f>
        <v>2AFC</v>
      </c>
      <c r="H1808" t="str">
        <f>VLOOKUP(K1808,Questions!B:I,5,FALSE)</f>
        <v>False Belief - Lies</v>
      </c>
      <c r="I1808" t="str">
        <f>VLOOKUP(K1808,Questions!B:I,6,FALSE)</f>
        <v>Lies</v>
      </c>
      <c r="J1808" t="s">
        <v>3771</v>
      </c>
      <c r="K1808" t="s">
        <v>68</v>
      </c>
      <c r="L1808" t="str">
        <f>VLOOKUP(K1808,Questions!B:H,7,FALSE)</f>
        <v>Exc-5upOnly</v>
      </c>
      <c r="M1808">
        <v>1</v>
      </c>
      <c r="O1808">
        <v>0</v>
      </c>
      <c r="P1808">
        <v>1</v>
      </c>
      <c r="Q1808">
        <v>0</v>
      </c>
    </row>
    <row r="1809" spans="1:17" x14ac:dyDescent="0.2">
      <c r="A1809" t="s">
        <v>3371</v>
      </c>
      <c r="B1809" t="s">
        <v>3069</v>
      </c>
      <c r="C1809" t="s">
        <v>3356</v>
      </c>
      <c r="D1809" t="s">
        <v>3362</v>
      </c>
      <c r="E1809">
        <f>VLOOKUP(K1809,Questions!B:I,2,FALSE)</f>
        <v>17</v>
      </c>
      <c r="F1809">
        <f>VLOOKUP(K1809,Questions!B:I,3,FALSE)</f>
        <v>17.399999999999999</v>
      </c>
      <c r="G1809" t="str">
        <f>VLOOKUP(K1809,Questions!B:I,4,FALSE)</f>
        <v>Explanation</v>
      </c>
      <c r="H1809" t="str">
        <f>VLOOKUP(K1809,Questions!B:I,5,FALSE)</f>
        <v>False Belief - Lies</v>
      </c>
      <c r="I1809" t="str">
        <f>VLOOKUP(K1809,Questions!B:I,6,FALSE)</f>
        <v>Lies</v>
      </c>
      <c r="J1809" t="s">
        <v>3772</v>
      </c>
      <c r="K1809" t="s">
        <v>69</v>
      </c>
      <c r="L1809" t="str">
        <f>VLOOKUP(K1809,Questions!B:H,7,FALSE)</f>
        <v>Exc-5upOnly</v>
      </c>
      <c r="M1809">
        <v>1</v>
      </c>
      <c r="N1809" t="s">
        <v>2354</v>
      </c>
      <c r="O1809">
        <v>0</v>
      </c>
      <c r="P1809">
        <v>1</v>
      </c>
      <c r="Q1809">
        <v>0</v>
      </c>
    </row>
    <row r="1810" spans="1:17" x14ac:dyDescent="0.2">
      <c r="A1810" t="s">
        <v>3371</v>
      </c>
      <c r="B1810" t="s">
        <v>3069</v>
      </c>
      <c r="C1810" t="s">
        <v>3356</v>
      </c>
      <c r="D1810" t="s">
        <v>3362</v>
      </c>
      <c r="E1810">
        <f>VLOOKUP(K1810,Questions!B:I,2,FALSE)</f>
        <v>17</v>
      </c>
      <c r="F1810">
        <f>VLOOKUP(K1810,Questions!B:I,3,FALSE)</f>
        <v>17.5</v>
      </c>
      <c r="G1810" t="str">
        <f>VLOOKUP(K1810,Questions!B:I,4,FALSE)</f>
        <v>Control</v>
      </c>
      <c r="H1810" t="str">
        <f>VLOOKUP(K1810,Questions!B:I,5,FALSE)</f>
        <v>False Belief - Lies - Control</v>
      </c>
      <c r="I1810" t="str">
        <f>VLOOKUP(K1810,Questions!B:I,6,FALSE)</f>
        <v>Control</v>
      </c>
      <c r="J1810" t="s">
        <v>3773</v>
      </c>
      <c r="K1810" t="s">
        <v>3660</v>
      </c>
      <c r="L1810" t="str">
        <f>VLOOKUP(K1810,Questions!B:H,7,FALSE)</f>
        <v>Exc-5upOnly</v>
      </c>
      <c r="M1810">
        <v>1</v>
      </c>
      <c r="O1810">
        <v>0</v>
      </c>
      <c r="P1810">
        <v>1</v>
      </c>
      <c r="Q1810">
        <v>0</v>
      </c>
    </row>
    <row r="1811" spans="1:17" x14ac:dyDescent="0.2">
      <c r="A1811" t="s">
        <v>3371</v>
      </c>
      <c r="B1811" t="s">
        <v>3069</v>
      </c>
      <c r="C1811" t="s">
        <v>3356</v>
      </c>
      <c r="D1811" t="s">
        <v>3362</v>
      </c>
      <c r="E1811">
        <f>VLOOKUP(K1811,Questions!B:I,2,FALSE)</f>
        <v>17</v>
      </c>
      <c r="F1811">
        <f>VLOOKUP(K1811,Questions!B:I,3,FALSE)</f>
        <v>17.600000000000001</v>
      </c>
      <c r="G1811" t="str">
        <f>VLOOKUP(K1811,Questions!B:I,4,FALSE)</f>
        <v>2AFC</v>
      </c>
      <c r="H1811" t="str">
        <f>VLOOKUP(K1811,Questions!B:I,5,FALSE)</f>
        <v>Emotion</v>
      </c>
      <c r="I1811" t="str">
        <f>VLOOKUP(K1811,Questions!B:I,6,FALSE)</f>
        <v>Emotion</v>
      </c>
      <c r="J1811" t="s">
        <v>3774</v>
      </c>
      <c r="K1811" t="s">
        <v>70</v>
      </c>
      <c r="L1811" t="str">
        <f>VLOOKUP(K1811,Questions!B:H,7,FALSE)</f>
        <v>Exc-5upOnly</v>
      </c>
      <c r="M1811">
        <v>1</v>
      </c>
      <c r="O1811">
        <v>0</v>
      </c>
      <c r="P1811">
        <v>1</v>
      </c>
      <c r="Q1811">
        <v>0</v>
      </c>
    </row>
    <row r="1812" spans="1:17" x14ac:dyDescent="0.2">
      <c r="A1812" t="s">
        <v>3371</v>
      </c>
      <c r="B1812" t="s">
        <v>3069</v>
      </c>
      <c r="C1812" t="s">
        <v>3356</v>
      </c>
      <c r="D1812" t="s">
        <v>3362</v>
      </c>
      <c r="E1812">
        <f>VLOOKUP(K1812,Questions!B:I,2,FALSE)</f>
        <v>17</v>
      </c>
      <c r="F1812">
        <f>VLOOKUP(K1812,Questions!B:I,3,FALSE)</f>
        <v>17.7</v>
      </c>
      <c r="G1812" t="str">
        <f>VLOOKUP(K1812,Questions!B:I,4,FALSE)</f>
        <v>Explanation</v>
      </c>
      <c r="H1812" t="str">
        <f>VLOOKUP(K1812,Questions!B:I,5,FALSE)</f>
        <v>Emotion</v>
      </c>
      <c r="I1812" t="str">
        <f>VLOOKUP(K1812,Questions!B:I,6,FALSE)</f>
        <v>Emotion</v>
      </c>
      <c r="J1812" t="s">
        <v>3775</v>
      </c>
      <c r="K1812" t="s">
        <v>71</v>
      </c>
      <c r="L1812" t="str">
        <f>VLOOKUP(K1812,Questions!B:H,7,FALSE)</f>
        <v>Exc-5upOnly</v>
      </c>
      <c r="M1812">
        <v>1</v>
      </c>
      <c r="N1812" t="s">
        <v>2355</v>
      </c>
      <c r="O1812">
        <v>0</v>
      </c>
      <c r="P1812">
        <v>1</v>
      </c>
      <c r="Q1812">
        <v>0</v>
      </c>
    </row>
    <row r="1813" spans="1:17" x14ac:dyDescent="0.2">
      <c r="A1813" t="s">
        <v>3371</v>
      </c>
      <c r="B1813" t="s">
        <v>3069</v>
      </c>
      <c r="C1813" t="s">
        <v>3356</v>
      </c>
      <c r="D1813" t="s">
        <v>3362</v>
      </c>
      <c r="E1813">
        <f>VLOOKUP(K1813,Questions!B:I,2,FALSE)</f>
        <v>17</v>
      </c>
      <c r="F1813">
        <f>VLOOKUP(K1813,Questions!B:I,3,FALSE)</f>
        <v>17.8</v>
      </c>
      <c r="G1813" t="str">
        <f>VLOOKUP(K1813,Questions!B:I,4,FALSE)</f>
        <v>2AFC</v>
      </c>
      <c r="H1813" t="str">
        <f>VLOOKUP(K1813,Questions!B:I,5,FALSE)</f>
        <v>False Belief - Lies</v>
      </c>
      <c r="I1813" t="str">
        <f>VLOOKUP(K1813,Questions!B:I,6,FALSE)</f>
        <v>Lies</v>
      </c>
      <c r="J1813" t="s">
        <v>3776</v>
      </c>
      <c r="K1813" t="s">
        <v>72</v>
      </c>
      <c r="L1813" t="str">
        <f>VLOOKUP(K1813,Questions!B:H,7,FALSE)</f>
        <v>Exc-5upOnly</v>
      </c>
      <c r="M1813">
        <v>1</v>
      </c>
      <c r="O1813">
        <v>0</v>
      </c>
      <c r="P1813">
        <v>1</v>
      </c>
      <c r="Q1813">
        <v>0</v>
      </c>
    </row>
    <row r="1814" spans="1:17" x14ac:dyDescent="0.2">
      <c r="A1814" t="s">
        <v>3371</v>
      </c>
      <c r="B1814" t="s">
        <v>3069</v>
      </c>
      <c r="C1814" t="s">
        <v>3356</v>
      </c>
      <c r="D1814" t="s">
        <v>3362</v>
      </c>
      <c r="E1814">
        <f>VLOOKUP(K1814,Questions!B:I,2,FALSE)</f>
        <v>17</v>
      </c>
      <c r="F1814">
        <f>VLOOKUP(K1814,Questions!B:I,3,FALSE)</f>
        <v>17.899999999999999</v>
      </c>
      <c r="G1814" t="str">
        <f>VLOOKUP(K1814,Questions!B:I,4,FALSE)</f>
        <v>Explanation</v>
      </c>
      <c r="H1814" t="str">
        <f>VLOOKUP(K1814,Questions!B:I,5,FALSE)</f>
        <v>False Belief - Lies</v>
      </c>
      <c r="I1814" t="str">
        <f>VLOOKUP(K1814,Questions!B:I,6,FALSE)</f>
        <v>Lies</v>
      </c>
      <c r="J1814" t="s">
        <v>3777</v>
      </c>
      <c r="K1814" t="s">
        <v>73</v>
      </c>
      <c r="L1814" t="str">
        <f>VLOOKUP(K1814,Questions!B:H,7,FALSE)</f>
        <v>Exc-5upOnly</v>
      </c>
      <c r="M1814">
        <v>1</v>
      </c>
      <c r="N1814" t="s">
        <v>2356</v>
      </c>
      <c r="O1814">
        <v>0</v>
      </c>
      <c r="P1814">
        <v>1</v>
      </c>
      <c r="Q1814">
        <v>0</v>
      </c>
    </row>
    <row r="1815" spans="1:17" x14ac:dyDescent="0.2">
      <c r="A1815" t="s">
        <v>3371</v>
      </c>
      <c r="B1815" t="s">
        <v>3069</v>
      </c>
      <c r="C1815" t="s">
        <v>3356</v>
      </c>
      <c r="D1815" t="s">
        <v>3362</v>
      </c>
      <c r="E1815">
        <f>VLOOKUP(K1815,Questions!B:I,2,FALSE)</f>
        <v>18</v>
      </c>
      <c r="F1815">
        <f>VLOOKUP(K1815,Questions!B:I,3,FALSE)</f>
        <v>18.100000000000001</v>
      </c>
      <c r="G1815" t="str">
        <f>VLOOKUP(K1815,Questions!B:I,4,FALSE)</f>
        <v>2AFC</v>
      </c>
      <c r="H1815" t="str">
        <f>VLOOKUP(K1815,Questions!B:I,5,FALSE)</f>
        <v>2nd Order Belief-Desire Reasoning</v>
      </c>
      <c r="I1815" t="str">
        <f>VLOOKUP(K1815,Questions!B:I,6,FALSE)</f>
        <v>Belief</v>
      </c>
      <c r="J1815" t="s">
        <v>3778</v>
      </c>
      <c r="K1815" t="s">
        <v>74</v>
      </c>
      <c r="L1815" t="str">
        <f>VLOOKUP(K1815,Questions!B:H,7,FALSE)</f>
        <v>Inc</v>
      </c>
      <c r="M1815">
        <v>1</v>
      </c>
      <c r="O1815">
        <v>0</v>
      </c>
      <c r="P1815">
        <v>1</v>
      </c>
      <c r="Q1815">
        <v>0</v>
      </c>
    </row>
    <row r="1816" spans="1:17" x14ac:dyDescent="0.2">
      <c r="A1816" t="s">
        <v>3371</v>
      </c>
      <c r="B1816" t="s">
        <v>3069</v>
      </c>
      <c r="C1816" t="s">
        <v>3356</v>
      </c>
      <c r="D1816" t="s">
        <v>3362</v>
      </c>
      <c r="E1816">
        <f>VLOOKUP(K1816,Questions!B:I,2,FALSE)</f>
        <v>18</v>
      </c>
      <c r="F1816">
        <f>VLOOKUP(K1816,Questions!B:I,3,FALSE)</f>
        <v>18.2</v>
      </c>
      <c r="G1816" t="str">
        <f>VLOOKUP(K1816,Questions!B:I,4,FALSE)</f>
        <v>Explanation</v>
      </c>
      <c r="H1816" t="str">
        <f>VLOOKUP(K1816,Questions!B:I,5,FALSE)</f>
        <v>2nd Order Belief-Desire Reasoning</v>
      </c>
      <c r="I1816" t="str">
        <f>VLOOKUP(K1816,Questions!B:I,6,FALSE)</f>
        <v>Belief</v>
      </c>
      <c r="J1816" t="s">
        <v>3779</v>
      </c>
      <c r="K1816" t="s">
        <v>75</v>
      </c>
      <c r="L1816" t="str">
        <f>VLOOKUP(K1816,Questions!B:H,7,FALSE)</f>
        <v>Exc-5upOnly</v>
      </c>
      <c r="M1816">
        <v>1</v>
      </c>
      <c r="N1816" t="s">
        <v>2357</v>
      </c>
      <c r="O1816">
        <v>0</v>
      </c>
      <c r="P1816">
        <v>1</v>
      </c>
      <c r="Q1816">
        <v>0</v>
      </c>
    </row>
    <row r="1817" spans="1:17" x14ac:dyDescent="0.2">
      <c r="A1817" t="s">
        <v>3371</v>
      </c>
      <c r="B1817" t="s">
        <v>3069</v>
      </c>
      <c r="C1817" t="s">
        <v>3356</v>
      </c>
      <c r="D1817" t="s">
        <v>3362</v>
      </c>
      <c r="E1817">
        <f>VLOOKUP(K1817,Questions!B:I,2,FALSE)</f>
        <v>18</v>
      </c>
      <c r="F1817">
        <f>VLOOKUP(K1817,Questions!B:I,3,FALSE)</f>
        <v>18.3</v>
      </c>
      <c r="G1817" t="str">
        <f>VLOOKUP(K1817,Questions!B:I,4,FALSE)</f>
        <v>Control</v>
      </c>
      <c r="H1817" t="str">
        <f>VLOOKUP(K1817,Questions!B:I,5,FALSE)</f>
        <v>2nd Order Belief-Desire Reasoning - Control</v>
      </c>
      <c r="I1817" t="str">
        <f>VLOOKUP(K1817,Questions!B:I,6,FALSE)</f>
        <v>Control</v>
      </c>
      <c r="J1817" t="s">
        <v>3780</v>
      </c>
      <c r="K1817" t="s">
        <v>76</v>
      </c>
      <c r="L1817" t="str">
        <f>VLOOKUP(K1817,Questions!B:H,7,FALSE)</f>
        <v>Exc-5upOnly</v>
      </c>
      <c r="M1817">
        <v>1</v>
      </c>
      <c r="O1817">
        <v>0</v>
      </c>
      <c r="P1817">
        <v>1</v>
      </c>
      <c r="Q1817">
        <v>0</v>
      </c>
    </row>
    <row r="1818" spans="1:17" x14ac:dyDescent="0.2">
      <c r="A1818" t="s">
        <v>3371</v>
      </c>
      <c r="B1818" t="s">
        <v>3069</v>
      </c>
      <c r="C1818" t="s">
        <v>3356</v>
      </c>
      <c r="D1818" t="s">
        <v>3362</v>
      </c>
      <c r="E1818">
        <f>VLOOKUP(K1818,Questions!B:I,2,FALSE)</f>
        <v>18</v>
      </c>
      <c r="F1818">
        <f>VLOOKUP(K1818,Questions!B:I,3,FALSE)</f>
        <v>18.399999999999999</v>
      </c>
      <c r="G1818" t="str">
        <f>VLOOKUP(K1818,Questions!B:I,4,FALSE)</f>
        <v>Control</v>
      </c>
      <c r="H1818" t="str">
        <f>VLOOKUP(K1818,Questions!B:I,5,FALSE)</f>
        <v>2nd Order Belief-Desire Reasoning - Control</v>
      </c>
      <c r="I1818" t="str">
        <f>VLOOKUP(K1818,Questions!B:I,6,FALSE)</f>
        <v>Control</v>
      </c>
      <c r="J1818" t="s">
        <v>3781</v>
      </c>
      <c r="K1818" t="s">
        <v>77</v>
      </c>
      <c r="L1818" t="str">
        <f>VLOOKUP(K1818,Questions!B:H,7,FALSE)</f>
        <v>Exc-5upOnly</v>
      </c>
      <c r="M1818">
        <v>1</v>
      </c>
      <c r="O1818">
        <v>0</v>
      </c>
      <c r="P1818">
        <v>1</v>
      </c>
      <c r="Q1818">
        <v>0</v>
      </c>
    </row>
    <row r="1819" spans="1:17" x14ac:dyDescent="0.2">
      <c r="A1819" t="s">
        <v>3371</v>
      </c>
      <c r="B1819" t="s">
        <v>3069</v>
      </c>
      <c r="C1819" t="s">
        <v>3356</v>
      </c>
      <c r="D1819" t="s">
        <v>3362</v>
      </c>
      <c r="E1819">
        <f>VLOOKUP(K1819,Questions!B:I,2,FALSE)</f>
        <v>18</v>
      </c>
      <c r="F1819">
        <f>VLOOKUP(K1819,Questions!B:I,3,FALSE)</f>
        <v>18.5</v>
      </c>
      <c r="G1819" t="str">
        <f>VLOOKUP(K1819,Questions!B:I,4,FALSE)</f>
        <v>Explanation</v>
      </c>
      <c r="H1819" t="str">
        <f>VLOOKUP(K1819,Questions!B:I,5,FALSE)</f>
        <v>False Belief - Emotion</v>
      </c>
      <c r="I1819" t="str">
        <f>VLOOKUP(K1819,Questions!B:I,6,FALSE)</f>
        <v>Belief</v>
      </c>
      <c r="J1819" t="s">
        <v>3782</v>
      </c>
      <c r="K1819" t="s">
        <v>78</v>
      </c>
      <c r="L1819" t="str">
        <f>VLOOKUP(K1819,Questions!B:H,7,FALSE)</f>
        <v>Exc-5upOnly</v>
      </c>
      <c r="M1819">
        <v>1</v>
      </c>
      <c r="N1819" t="s">
        <v>2358</v>
      </c>
      <c r="O1819">
        <v>0</v>
      </c>
      <c r="P1819">
        <v>1</v>
      </c>
      <c r="Q1819">
        <v>0</v>
      </c>
    </row>
    <row r="1820" spans="1:17" x14ac:dyDescent="0.2">
      <c r="A1820" t="s">
        <v>3371</v>
      </c>
      <c r="B1820" t="s">
        <v>3069</v>
      </c>
      <c r="C1820" t="s">
        <v>3356</v>
      </c>
      <c r="D1820" t="s">
        <v>3362</v>
      </c>
      <c r="E1820">
        <f>VLOOKUP(K1820,Questions!B:I,2,FALSE)</f>
        <v>19</v>
      </c>
      <c r="F1820">
        <f>VLOOKUP(K1820,Questions!B:I,3,FALSE)</f>
        <v>19.100000000000001</v>
      </c>
      <c r="G1820" t="str">
        <f>VLOOKUP(K1820,Questions!B:I,4,FALSE)</f>
        <v>Explanation</v>
      </c>
      <c r="H1820" t="str">
        <f>VLOOKUP(K1820,Questions!B:I,5,FALSE)</f>
        <v>Sarcasm</v>
      </c>
      <c r="I1820" t="str">
        <f>VLOOKUP(K1820,Questions!B:I,6,FALSE)</f>
        <v>Sarcasm</v>
      </c>
      <c r="J1820" t="s">
        <v>3783</v>
      </c>
      <c r="K1820" t="s">
        <v>79</v>
      </c>
      <c r="L1820" t="str">
        <f>VLOOKUP(K1820,Questions!B:H,7,FALSE)</f>
        <v>Exc-5upOnly</v>
      </c>
      <c r="M1820">
        <v>1</v>
      </c>
      <c r="N1820" t="s">
        <v>2359</v>
      </c>
      <c r="O1820">
        <v>0</v>
      </c>
      <c r="P1820">
        <v>1</v>
      </c>
      <c r="Q1820">
        <v>0</v>
      </c>
    </row>
    <row r="1821" spans="1:17" x14ac:dyDescent="0.2">
      <c r="A1821" t="s">
        <v>3371</v>
      </c>
      <c r="B1821" t="s">
        <v>3069</v>
      </c>
      <c r="C1821" t="s">
        <v>3356</v>
      </c>
      <c r="D1821" t="s">
        <v>3362</v>
      </c>
      <c r="E1821">
        <f>VLOOKUP(K1821,Questions!B:I,2,FALSE)</f>
        <v>19</v>
      </c>
      <c r="F1821">
        <f>VLOOKUP(K1821,Questions!B:I,3,FALSE)</f>
        <v>19.2</v>
      </c>
      <c r="G1821" t="str">
        <f>VLOOKUP(K1821,Questions!B:I,4,FALSE)</f>
        <v>2AFC</v>
      </c>
      <c r="H1821" t="str">
        <f>VLOOKUP(K1821,Questions!B:I,5,FALSE)</f>
        <v>Sarcasm</v>
      </c>
      <c r="I1821" t="str">
        <f>VLOOKUP(K1821,Questions!B:I,6,FALSE)</f>
        <v>Sarcasm</v>
      </c>
      <c r="J1821" t="s">
        <v>3784</v>
      </c>
      <c r="K1821" t="s">
        <v>80</v>
      </c>
      <c r="L1821" t="str">
        <f>VLOOKUP(K1821,Questions!B:H,7,FALSE)</f>
        <v>Exc-5upOnly</v>
      </c>
      <c r="M1821">
        <v>1</v>
      </c>
      <c r="O1821">
        <v>0</v>
      </c>
      <c r="P1821">
        <v>1</v>
      </c>
      <c r="Q1821">
        <v>0</v>
      </c>
    </row>
    <row r="1822" spans="1:17" x14ac:dyDescent="0.2">
      <c r="A1822" t="s">
        <v>3371</v>
      </c>
      <c r="B1822" t="s">
        <v>3070</v>
      </c>
      <c r="C1822" t="s">
        <v>3358</v>
      </c>
      <c r="D1822" t="s">
        <v>3364</v>
      </c>
      <c r="E1822">
        <f>VLOOKUP(K1822,Questions!B:I,2,FALSE)</f>
        <v>1</v>
      </c>
      <c r="F1822">
        <f>VLOOKUP(K1822,Questions!B:I,3,FALSE)</f>
        <v>1.1000000000000001</v>
      </c>
      <c r="G1822" t="str">
        <f>VLOOKUP(K1822,Questions!B:I,4,FALSE)</f>
        <v>2AFC</v>
      </c>
      <c r="H1822" t="str">
        <f>VLOOKUP(K1822,Questions!B:I,5,FALSE)</f>
        <v>Common Desires</v>
      </c>
      <c r="I1822" t="str">
        <f>VLOOKUP(K1822,Questions!B:I,6,FALSE)</f>
        <v>Desires</v>
      </c>
      <c r="J1822" t="s">
        <v>3719</v>
      </c>
      <c r="K1822" t="s">
        <v>10</v>
      </c>
      <c r="L1822" t="str">
        <f>VLOOKUP(K1822,Questions!B:H,7,FALSE)</f>
        <v>Inc</v>
      </c>
      <c r="M1822">
        <v>1</v>
      </c>
      <c r="O1822">
        <v>0</v>
      </c>
      <c r="P1822">
        <v>1</v>
      </c>
      <c r="Q1822">
        <v>0</v>
      </c>
    </row>
    <row r="1823" spans="1:17" x14ac:dyDescent="0.2">
      <c r="A1823" t="s">
        <v>3371</v>
      </c>
      <c r="B1823" t="s">
        <v>3070</v>
      </c>
      <c r="C1823" t="s">
        <v>3358</v>
      </c>
      <c r="D1823" t="s">
        <v>3362</v>
      </c>
      <c r="E1823">
        <f>VLOOKUP(K1823,Questions!B:I,2,FALSE)</f>
        <v>2</v>
      </c>
      <c r="F1823">
        <f>VLOOKUP(K1823,Questions!B:I,3,FALSE)</f>
        <v>2.1</v>
      </c>
      <c r="G1823" t="str">
        <f>VLOOKUP(K1823,Questions!B:I,4,FALSE)</f>
        <v>2AFC</v>
      </c>
      <c r="H1823" t="str">
        <f>VLOOKUP(K1823,Questions!B:I,5,FALSE)</f>
        <v>Diverse Desires</v>
      </c>
      <c r="I1823" t="str">
        <f>VLOOKUP(K1823,Questions!B:I,6,FALSE)</f>
        <v>Desires</v>
      </c>
      <c r="J1823" t="s">
        <v>3718</v>
      </c>
      <c r="K1823" t="s">
        <v>3170</v>
      </c>
      <c r="L1823" t="str">
        <f>VLOOKUP(K1823,Questions!B:H,7,FALSE)</f>
        <v>Inc</v>
      </c>
      <c r="M1823">
        <v>1</v>
      </c>
      <c r="O1823">
        <v>0</v>
      </c>
      <c r="P1823">
        <v>1</v>
      </c>
      <c r="Q1823">
        <v>0</v>
      </c>
    </row>
    <row r="1824" spans="1:17" x14ac:dyDescent="0.2">
      <c r="A1824" t="s">
        <v>3371</v>
      </c>
      <c r="B1824" t="s">
        <v>3070</v>
      </c>
      <c r="C1824" t="s">
        <v>3358</v>
      </c>
      <c r="D1824" t="s">
        <v>3362</v>
      </c>
      <c r="E1824">
        <f>VLOOKUP(K1824,Questions!B:I,2,FALSE)</f>
        <v>3</v>
      </c>
      <c r="F1824">
        <f>VLOOKUP(K1824,Questions!B:I,3,FALSE)</f>
        <v>3.1</v>
      </c>
      <c r="G1824" t="str">
        <f>VLOOKUP(K1824,Questions!B:I,4,FALSE)</f>
        <v>2AFC</v>
      </c>
      <c r="H1824" t="str">
        <f>VLOOKUP(K1824,Questions!B:I,5,FALSE)</f>
        <v>Diverse Beliefs</v>
      </c>
      <c r="I1824" t="str">
        <f>VLOOKUP(K1824,Questions!B:I,6,FALSE)</f>
        <v>Desires</v>
      </c>
      <c r="J1824" t="s">
        <v>3719</v>
      </c>
      <c r="K1824" t="s">
        <v>15</v>
      </c>
      <c r="L1824" t="str">
        <f>VLOOKUP(K1824,Questions!B:H,7,FALSE)</f>
        <v>Inc</v>
      </c>
      <c r="M1824">
        <v>1</v>
      </c>
      <c r="O1824">
        <v>0</v>
      </c>
      <c r="P1824">
        <v>1</v>
      </c>
      <c r="Q1824">
        <v>0</v>
      </c>
    </row>
    <row r="1825" spans="1:17" x14ac:dyDescent="0.2">
      <c r="A1825" t="s">
        <v>3371</v>
      </c>
      <c r="B1825" t="s">
        <v>3070</v>
      </c>
      <c r="C1825" t="s">
        <v>3358</v>
      </c>
      <c r="D1825" t="s">
        <v>3362</v>
      </c>
      <c r="E1825">
        <f>VLOOKUP(K1825,Questions!B:I,2,FALSE)</f>
        <v>4</v>
      </c>
      <c r="F1825">
        <f>VLOOKUP(K1825,Questions!B:I,3,FALSE)</f>
        <v>4.0999999999999996</v>
      </c>
      <c r="G1825" t="str">
        <f>VLOOKUP(K1825,Questions!B:I,4,FALSE)</f>
        <v>2AFC</v>
      </c>
      <c r="H1825" t="str">
        <f>VLOOKUP(K1825,Questions!B:I,5,FALSE)</f>
        <v>Reference - Easy</v>
      </c>
      <c r="I1825" t="str">
        <f>VLOOKUP(K1825,Questions!B:I,6,FALSE)</f>
        <v>Reference</v>
      </c>
      <c r="J1825" t="s">
        <v>3720</v>
      </c>
      <c r="K1825" t="s">
        <v>17</v>
      </c>
      <c r="L1825" t="str">
        <f>VLOOKUP(K1825,Questions!B:H,7,FALSE)</f>
        <v>Inc</v>
      </c>
      <c r="M1825">
        <v>1</v>
      </c>
      <c r="O1825">
        <v>0</v>
      </c>
      <c r="P1825">
        <v>1</v>
      </c>
      <c r="Q1825">
        <v>0</v>
      </c>
    </row>
    <row r="1826" spans="1:17" x14ac:dyDescent="0.2">
      <c r="A1826" t="s">
        <v>3371</v>
      </c>
      <c r="B1826" t="s">
        <v>3070</v>
      </c>
      <c r="C1826" t="s">
        <v>3358</v>
      </c>
      <c r="D1826" t="s">
        <v>3362</v>
      </c>
      <c r="E1826">
        <f>VLOOKUP(K1826,Questions!B:I,2,FALSE)</f>
        <v>4</v>
      </c>
      <c r="F1826">
        <f>VLOOKUP(K1826,Questions!B:I,3,FALSE)</f>
        <v>4.2</v>
      </c>
      <c r="G1826" t="str">
        <f>VLOOKUP(K1826,Questions!B:I,4,FALSE)</f>
        <v>Explanation</v>
      </c>
      <c r="H1826" t="str">
        <f>VLOOKUP(K1826,Questions!B:I,5,FALSE)</f>
        <v>Reference - Easy</v>
      </c>
      <c r="I1826" t="str">
        <f>VLOOKUP(K1826,Questions!B:I,6,FALSE)</f>
        <v>Reference</v>
      </c>
      <c r="J1826" t="s">
        <v>3721</v>
      </c>
      <c r="K1826" t="s">
        <v>19</v>
      </c>
      <c r="L1826" t="str">
        <f>VLOOKUP(K1826,Questions!B:H,7,FALSE)</f>
        <v>Inc</v>
      </c>
      <c r="M1826">
        <v>1</v>
      </c>
      <c r="N1826" t="s">
        <v>2360</v>
      </c>
      <c r="O1826">
        <v>0</v>
      </c>
      <c r="P1826">
        <v>1</v>
      </c>
      <c r="Q1826">
        <v>0</v>
      </c>
    </row>
    <row r="1827" spans="1:17" x14ac:dyDescent="0.2">
      <c r="A1827" t="s">
        <v>3371</v>
      </c>
      <c r="B1827" t="s">
        <v>3070</v>
      </c>
      <c r="C1827" t="s">
        <v>3358</v>
      </c>
      <c r="D1827" t="s">
        <v>3362</v>
      </c>
      <c r="E1827">
        <f>VLOOKUP(K1827,Questions!B:I,2,FALSE)</f>
        <v>5</v>
      </c>
      <c r="F1827">
        <f>VLOOKUP(K1827,Questions!B:I,3,FALSE)</f>
        <v>5.0999999999999996</v>
      </c>
      <c r="G1827" t="str">
        <f>VLOOKUP(K1827,Questions!B:I,4,FALSE)</f>
        <v>2AFC</v>
      </c>
      <c r="H1827" t="str">
        <f>VLOOKUP(K1827,Questions!B:I,5,FALSE)</f>
        <v>False Belief - Location</v>
      </c>
      <c r="I1827" t="str">
        <f>VLOOKUP(K1827,Questions!B:I,6,FALSE)</f>
        <v>Belief</v>
      </c>
      <c r="J1827" t="s">
        <v>3722</v>
      </c>
      <c r="K1827" t="s">
        <v>20</v>
      </c>
      <c r="L1827" t="str">
        <f>VLOOKUP(K1827,Questions!B:H,7,FALSE)</f>
        <v>Inc</v>
      </c>
      <c r="M1827">
        <v>1</v>
      </c>
      <c r="O1827">
        <v>0</v>
      </c>
      <c r="P1827">
        <v>1</v>
      </c>
      <c r="Q1827">
        <v>0</v>
      </c>
    </row>
    <row r="1828" spans="1:17" x14ac:dyDescent="0.2">
      <c r="A1828" t="s">
        <v>3371</v>
      </c>
      <c r="B1828" t="s">
        <v>3070</v>
      </c>
      <c r="C1828" t="s">
        <v>3358</v>
      </c>
      <c r="D1828" t="s">
        <v>3362</v>
      </c>
      <c r="E1828">
        <f>VLOOKUP(K1828,Questions!B:I,2,FALSE)</f>
        <v>5</v>
      </c>
      <c r="F1828">
        <f>VLOOKUP(K1828,Questions!B:I,3,FALSE)</f>
        <v>5.2</v>
      </c>
      <c r="G1828" t="str">
        <f>VLOOKUP(K1828,Questions!B:I,4,FALSE)</f>
        <v>Explanation</v>
      </c>
      <c r="H1828" t="str">
        <f>VLOOKUP(K1828,Questions!B:I,5,FALSE)</f>
        <v>False Belief - Location</v>
      </c>
      <c r="I1828" t="str">
        <f>VLOOKUP(K1828,Questions!B:I,6,FALSE)</f>
        <v>Belief</v>
      </c>
      <c r="J1828" t="s">
        <v>3723</v>
      </c>
      <c r="K1828" t="s">
        <v>21</v>
      </c>
      <c r="L1828" t="str">
        <f>VLOOKUP(K1828,Questions!B:H,7,FALSE)</f>
        <v>Inc</v>
      </c>
      <c r="M1828">
        <v>1</v>
      </c>
      <c r="N1828" t="s">
        <v>2361</v>
      </c>
      <c r="O1828">
        <v>0</v>
      </c>
      <c r="P1828">
        <v>1</v>
      </c>
      <c r="Q1828">
        <v>0</v>
      </c>
    </row>
    <row r="1829" spans="1:17" x14ac:dyDescent="0.2">
      <c r="A1829" t="s">
        <v>3371</v>
      </c>
      <c r="B1829" t="s">
        <v>3070</v>
      </c>
      <c r="C1829" t="s">
        <v>3358</v>
      </c>
      <c r="D1829" t="s">
        <v>3362</v>
      </c>
      <c r="E1829">
        <f>VLOOKUP(K1829,Questions!B:I,2,FALSE)</f>
        <v>5</v>
      </c>
      <c r="F1829">
        <f>VLOOKUP(K1829,Questions!B:I,3,FALSE)</f>
        <v>5.3</v>
      </c>
      <c r="G1829" t="str">
        <f>VLOOKUP(K1829,Questions!B:I,4,FALSE)</f>
        <v>Control</v>
      </c>
      <c r="H1829" t="str">
        <f>VLOOKUP(K1829,Questions!B:I,5,FALSE)</f>
        <v>False Belief - Location</v>
      </c>
      <c r="I1829" t="str">
        <f>VLOOKUP(K1829,Questions!B:I,6,FALSE)</f>
        <v>Belief</v>
      </c>
      <c r="J1829" t="s">
        <v>3724</v>
      </c>
      <c r="K1829" t="s">
        <v>987</v>
      </c>
      <c r="L1829" t="str">
        <f>VLOOKUP(K1829,Questions!B:H,7,FALSE)</f>
        <v>Inc</v>
      </c>
      <c r="M1829">
        <v>1</v>
      </c>
      <c r="O1829">
        <v>0</v>
      </c>
      <c r="P1829">
        <v>1</v>
      </c>
      <c r="Q1829">
        <v>0</v>
      </c>
    </row>
    <row r="1830" spans="1:17" x14ac:dyDescent="0.2">
      <c r="A1830" t="s">
        <v>3371</v>
      </c>
      <c r="B1830" t="s">
        <v>3070</v>
      </c>
      <c r="C1830" t="s">
        <v>3358</v>
      </c>
      <c r="D1830" t="s">
        <v>3362</v>
      </c>
      <c r="E1830">
        <f>VLOOKUP(K1830,Questions!B:I,2,FALSE)</f>
        <v>6</v>
      </c>
      <c r="F1830">
        <f>VLOOKUP(K1830,Questions!B:I,3,FALSE)</f>
        <v>6.1</v>
      </c>
      <c r="G1830" t="str">
        <f>VLOOKUP(K1830,Questions!B:I,4,FALSE)</f>
        <v>Control</v>
      </c>
      <c r="H1830" t="str">
        <f>VLOOKUP(K1830,Questions!B:I,5,FALSE)</f>
        <v>Control</v>
      </c>
      <c r="I1830" t="str">
        <f>VLOOKUP(K1830,Questions!B:I,6,FALSE)</f>
        <v>Control</v>
      </c>
      <c r="J1830" t="s">
        <v>3725</v>
      </c>
      <c r="K1830" t="s">
        <v>23</v>
      </c>
      <c r="L1830" t="str">
        <f>VLOOKUP(K1830,Questions!B:H,7,FALSE)</f>
        <v>Inc</v>
      </c>
      <c r="M1830">
        <v>1</v>
      </c>
      <c r="O1830">
        <v>0</v>
      </c>
      <c r="P1830">
        <v>1</v>
      </c>
      <c r="Q1830">
        <v>0</v>
      </c>
    </row>
    <row r="1831" spans="1:17" x14ac:dyDescent="0.2">
      <c r="A1831" t="s">
        <v>3371</v>
      </c>
      <c r="B1831" t="s">
        <v>3070</v>
      </c>
      <c r="C1831" t="s">
        <v>3358</v>
      </c>
      <c r="D1831" t="s">
        <v>3362</v>
      </c>
      <c r="E1831">
        <f>VLOOKUP(K1831,Questions!B:I,2,FALSE)</f>
        <v>7</v>
      </c>
      <c r="F1831">
        <f>VLOOKUP(K1831,Questions!B:I,3,FALSE)</f>
        <v>7.1</v>
      </c>
      <c r="G1831" t="str">
        <f>VLOOKUP(K1831,Questions!B:I,4,FALSE)</f>
        <v>2AFC</v>
      </c>
      <c r="H1831" t="str">
        <f>VLOOKUP(K1831,Questions!B:I,5,FALSE)</f>
        <v>False Belief - Location</v>
      </c>
      <c r="I1831" t="str">
        <f>VLOOKUP(K1831,Questions!B:I,6,FALSE)</f>
        <v>Belief</v>
      </c>
      <c r="J1831" t="s">
        <v>3726</v>
      </c>
      <c r="K1831" t="s">
        <v>24</v>
      </c>
      <c r="L1831" t="str">
        <f>VLOOKUP(K1831,Questions!B:H,7,FALSE)</f>
        <v>Inc</v>
      </c>
      <c r="M1831">
        <v>1</v>
      </c>
      <c r="O1831">
        <v>0</v>
      </c>
      <c r="P1831">
        <v>1</v>
      </c>
      <c r="Q1831">
        <v>0</v>
      </c>
    </row>
    <row r="1832" spans="1:17" x14ac:dyDescent="0.2">
      <c r="A1832" t="s">
        <v>3371</v>
      </c>
      <c r="B1832" t="s">
        <v>3070</v>
      </c>
      <c r="C1832" t="s">
        <v>3358</v>
      </c>
      <c r="D1832" t="s">
        <v>3362</v>
      </c>
      <c r="E1832">
        <f>VLOOKUP(K1832,Questions!B:I,2,FALSE)</f>
        <v>7</v>
      </c>
      <c r="F1832">
        <f>VLOOKUP(K1832,Questions!B:I,3,FALSE)</f>
        <v>7.2</v>
      </c>
      <c r="G1832" t="str">
        <f>VLOOKUP(K1832,Questions!B:I,4,FALSE)</f>
        <v>Explanation</v>
      </c>
      <c r="H1832" t="str">
        <f>VLOOKUP(K1832,Questions!B:I,5,FALSE)</f>
        <v>False Belief - Location</v>
      </c>
      <c r="I1832" t="str">
        <f>VLOOKUP(K1832,Questions!B:I,6,FALSE)</f>
        <v>Belief</v>
      </c>
      <c r="J1832" t="s">
        <v>3727</v>
      </c>
      <c r="K1832" t="s">
        <v>25</v>
      </c>
      <c r="L1832" t="str">
        <f>VLOOKUP(K1832,Questions!B:H,7,FALSE)</f>
        <v>Inc</v>
      </c>
      <c r="M1832">
        <v>1</v>
      </c>
      <c r="N1832" t="s">
        <v>2362</v>
      </c>
      <c r="O1832">
        <v>0</v>
      </c>
      <c r="P1832">
        <v>1</v>
      </c>
      <c r="Q1832">
        <v>0</v>
      </c>
    </row>
    <row r="1833" spans="1:17" x14ac:dyDescent="0.2">
      <c r="A1833" t="s">
        <v>3371</v>
      </c>
      <c r="B1833" t="s">
        <v>3070</v>
      </c>
      <c r="C1833" t="s">
        <v>3358</v>
      </c>
      <c r="D1833" t="s">
        <v>3362</v>
      </c>
      <c r="E1833">
        <f>VLOOKUP(K1833,Questions!B:I,2,FALSE)</f>
        <v>7</v>
      </c>
      <c r="F1833">
        <f>VLOOKUP(K1833,Questions!B:I,3,FALSE)</f>
        <v>7.3</v>
      </c>
      <c r="G1833" t="str">
        <f>VLOOKUP(K1833,Questions!B:I,4,FALSE)</f>
        <v>Explanation</v>
      </c>
      <c r="H1833" t="str">
        <f>VLOOKUP(K1833,Questions!B:I,5,FALSE)</f>
        <v>Emotion</v>
      </c>
      <c r="I1833" t="str">
        <f>VLOOKUP(K1833,Questions!B:I,6,FALSE)</f>
        <v>Emotion</v>
      </c>
      <c r="J1833" t="s">
        <v>3728</v>
      </c>
      <c r="K1833" t="s">
        <v>28</v>
      </c>
      <c r="L1833" t="str">
        <f>VLOOKUP(K1833,Questions!B:H,7,FALSE)</f>
        <v>Inc</v>
      </c>
      <c r="M1833">
        <v>1</v>
      </c>
      <c r="N1833" t="s">
        <v>921</v>
      </c>
      <c r="O1833">
        <v>0</v>
      </c>
      <c r="P1833">
        <v>1</v>
      </c>
      <c r="Q1833">
        <v>0</v>
      </c>
    </row>
    <row r="1834" spans="1:17" x14ac:dyDescent="0.2">
      <c r="A1834" t="s">
        <v>3371</v>
      </c>
      <c r="B1834" t="s">
        <v>3070</v>
      </c>
      <c r="C1834" t="s">
        <v>3358</v>
      </c>
      <c r="D1834" t="s">
        <v>3362</v>
      </c>
      <c r="E1834">
        <f>VLOOKUP(K1834,Questions!B:I,2,FALSE)</f>
        <v>7</v>
      </c>
      <c r="F1834">
        <f>VLOOKUP(K1834,Questions!B:I,3,FALSE)</f>
        <v>7.4</v>
      </c>
      <c r="G1834" t="str">
        <f>VLOOKUP(K1834,Questions!B:I,4,FALSE)</f>
        <v>2AFC</v>
      </c>
      <c r="H1834" t="str">
        <f>VLOOKUP(K1834,Questions!B:I,5,FALSE)</f>
        <v>Moral Reasoning False Beliefs</v>
      </c>
      <c r="I1834" t="str">
        <f>VLOOKUP(K1834,Questions!B:I,6,FALSE)</f>
        <v>Moral Reasoning</v>
      </c>
      <c r="J1834" t="s">
        <v>3729</v>
      </c>
      <c r="K1834" t="s">
        <v>30</v>
      </c>
      <c r="L1834" t="str">
        <f>VLOOKUP(K1834,Questions!B:H,7,FALSE)</f>
        <v>Inc</v>
      </c>
      <c r="M1834">
        <v>1</v>
      </c>
      <c r="O1834">
        <v>0</v>
      </c>
      <c r="P1834">
        <v>1</v>
      </c>
      <c r="Q1834">
        <v>0</v>
      </c>
    </row>
    <row r="1835" spans="1:17" x14ac:dyDescent="0.2">
      <c r="A1835" t="s">
        <v>3371</v>
      </c>
      <c r="B1835" t="s">
        <v>3070</v>
      </c>
      <c r="C1835" t="s">
        <v>3358</v>
      </c>
      <c r="D1835" t="s">
        <v>3362</v>
      </c>
      <c r="E1835">
        <f>VLOOKUP(K1835,Questions!B:I,2,FALSE)</f>
        <v>7</v>
      </c>
      <c r="F1835">
        <f>VLOOKUP(K1835,Questions!B:I,3,FALSE)</f>
        <v>7.5</v>
      </c>
      <c r="G1835" t="str">
        <f>VLOOKUP(K1835,Questions!B:I,4,FALSE)</f>
        <v>Explanation</v>
      </c>
      <c r="H1835" t="str">
        <f>VLOOKUP(K1835,Questions!B:I,5,FALSE)</f>
        <v>Moral Reasoning False Beliefs</v>
      </c>
      <c r="I1835" t="str">
        <f>VLOOKUP(K1835,Questions!B:I,6,FALSE)</f>
        <v>Moral Reasoning</v>
      </c>
      <c r="J1835" t="s">
        <v>3730</v>
      </c>
      <c r="K1835" t="s">
        <v>3654</v>
      </c>
      <c r="L1835" t="str">
        <f>VLOOKUP(K1835,Questions!B:H,7,FALSE)</f>
        <v>Inc</v>
      </c>
      <c r="M1835">
        <v>1</v>
      </c>
      <c r="N1835" t="s">
        <v>2181</v>
      </c>
      <c r="O1835">
        <v>0</v>
      </c>
      <c r="P1835">
        <v>1</v>
      </c>
      <c r="Q1835">
        <v>0</v>
      </c>
    </row>
    <row r="1836" spans="1:17" x14ac:dyDescent="0.2">
      <c r="A1836" t="s">
        <v>3371</v>
      </c>
      <c r="B1836" t="s">
        <v>3070</v>
      </c>
      <c r="C1836" t="s">
        <v>3358</v>
      </c>
      <c r="D1836" t="s">
        <v>3362</v>
      </c>
      <c r="E1836">
        <f>VLOOKUP(K1836,Questions!B:I,2,FALSE)</f>
        <v>7</v>
      </c>
      <c r="F1836">
        <f>VLOOKUP(K1836,Questions!B:I,3,FALSE)</f>
        <v>7.6</v>
      </c>
      <c r="G1836" t="str">
        <f>VLOOKUP(K1836,Questions!B:I,4,FALSE)</f>
        <v>2AFC</v>
      </c>
      <c r="H1836" t="str">
        <f>VLOOKUP(K1836,Questions!B:I,5,FALSE)</f>
        <v>Moral Reasoning False Beliefs</v>
      </c>
      <c r="I1836" t="str">
        <f>VLOOKUP(K1836,Questions!B:I,6,FALSE)</f>
        <v>Moral Reasoning</v>
      </c>
      <c r="J1836" t="s">
        <v>3731</v>
      </c>
      <c r="K1836" t="s">
        <v>31</v>
      </c>
      <c r="L1836" t="str">
        <f>VLOOKUP(K1836,Questions!B:H,7,FALSE)</f>
        <v>Inc</v>
      </c>
      <c r="M1836">
        <v>1</v>
      </c>
      <c r="O1836">
        <v>0</v>
      </c>
      <c r="P1836">
        <v>1</v>
      </c>
      <c r="Q1836">
        <v>0</v>
      </c>
    </row>
    <row r="1837" spans="1:17" x14ac:dyDescent="0.2">
      <c r="A1837" t="s">
        <v>3371</v>
      </c>
      <c r="B1837" t="s">
        <v>3070</v>
      </c>
      <c r="C1837" t="s">
        <v>3358</v>
      </c>
      <c r="D1837" t="s">
        <v>3362</v>
      </c>
      <c r="E1837">
        <f>VLOOKUP(K1837,Questions!B:I,2,FALSE)</f>
        <v>7</v>
      </c>
      <c r="F1837">
        <f>VLOOKUP(K1837,Questions!B:I,3,FALSE)</f>
        <v>7.7</v>
      </c>
      <c r="G1837" t="str">
        <f>VLOOKUP(K1837,Questions!B:I,4,FALSE)</f>
        <v>Explanation</v>
      </c>
      <c r="H1837" t="str">
        <f>VLOOKUP(K1837,Questions!B:I,5,FALSE)</f>
        <v>Moral Reasoning False Beliefs</v>
      </c>
      <c r="I1837" t="str">
        <f>VLOOKUP(K1837,Questions!B:I,6,FALSE)</f>
        <v>Moral Reasoning</v>
      </c>
      <c r="J1837" t="s">
        <v>3732</v>
      </c>
      <c r="K1837" t="s">
        <v>3655</v>
      </c>
      <c r="L1837" t="str">
        <f>VLOOKUP(K1837,Questions!B:H,7,FALSE)</f>
        <v>Inc</v>
      </c>
      <c r="M1837">
        <v>1</v>
      </c>
      <c r="N1837" t="s">
        <v>2363</v>
      </c>
      <c r="O1837">
        <v>0</v>
      </c>
      <c r="P1837">
        <v>1</v>
      </c>
      <c r="Q1837">
        <v>0</v>
      </c>
    </row>
    <row r="1838" spans="1:17" x14ac:dyDescent="0.2">
      <c r="A1838" t="s">
        <v>3371</v>
      </c>
      <c r="B1838" t="s">
        <v>3070</v>
      </c>
      <c r="C1838" t="s">
        <v>3358</v>
      </c>
      <c r="D1838" t="s">
        <v>3362</v>
      </c>
      <c r="E1838">
        <f>VLOOKUP(K1838,Questions!B:I,2,FALSE)</f>
        <v>8</v>
      </c>
      <c r="F1838">
        <f>VLOOKUP(K1838,Questions!B:I,3,FALSE)</f>
        <v>8.1</v>
      </c>
      <c r="G1838" t="str">
        <f>VLOOKUP(K1838,Questions!B:I,4,FALSE)</f>
        <v>Control</v>
      </c>
      <c r="H1838" t="str">
        <f>VLOOKUP(K1838,Questions!B:I,5,FALSE)</f>
        <v>False Belief - Control</v>
      </c>
      <c r="I1838" t="str">
        <f>VLOOKUP(K1838,Questions!B:I,6,FALSE)</f>
        <v>Control</v>
      </c>
      <c r="J1838" t="s">
        <v>3733</v>
      </c>
      <c r="K1838" t="s">
        <v>32</v>
      </c>
      <c r="L1838" t="str">
        <f>VLOOKUP(K1838,Questions!B:H,7,FALSE)</f>
        <v>Inc</v>
      </c>
      <c r="M1838">
        <v>1</v>
      </c>
      <c r="O1838">
        <v>0</v>
      </c>
      <c r="P1838">
        <v>1</v>
      </c>
      <c r="Q1838">
        <v>0</v>
      </c>
    </row>
    <row r="1839" spans="1:17" x14ac:dyDescent="0.2">
      <c r="A1839" t="s">
        <v>3371</v>
      </c>
      <c r="B1839" t="s">
        <v>3070</v>
      </c>
      <c r="C1839" t="s">
        <v>3358</v>
      </c>
      <c r="D1839" t="s">
        <v>3362</v>
      </c>
      <c r="E1839">
        <f>VLOOKUP(K1839,Questions!B:I,2,FALSE)</f>
        <v>8</v>
      </c>
      <c r="F1839">
        <f>VLOOKUP(K1839,Questions!B:I,3,FALSE)</f>
        <v>8.1999999999999993</v>
      </c>
      <c r="G1839" t="str">
        <f>VLOOKUP(K1839,Questions!B:I,4,FALSE)</f>
        <v>2AFC</v>
      </c>
      <c r="H1839" t="str">
        <f>VLOOKUP(K1839,Questions!B:I,5,FALSE)</f>
        <v>False Belief - Expectations</v>
      </c>
      <c r="I1839" t="str">
        <f>VLOOKUP(K1839,Questions!B:I,6,FALSE)</f>
        <v>Belief</v>
      </c>
      <c r="J1839" t="s">
        <v>3734</v>
      </c>
      <c r="K1839" t="s">
        <v>33</v>
      </c>
      <c r="L1839" t="str">
        <f>VLOOKUP(K1839,Questions!B:H,7,FALSE)</f>
        <v>Inc</v>
      </c>
      <c r="M1839">
        <v>1</v>
      </c>
      <c r="O1839">
        <v>0</v>
      </c>
      <c r="P1839">
        <v>1</v>
      </c>
      <c r="Q1839">
        <v>0</v>
      </c>
    </row>
    <row r="1840" spans="1:17" x14ac:dyDescent="0.2">
      <c r="A1840" t="s">
        <v>3371</v>
      </c>
      <c r="B1840" t="s">
        <v>3070</v>
      </c>
      <c r="C1840" t="s">
        <v>3358</v>
      </c>
      <c r="D1840" t="s">
        <v>3362</v>
      </c>
      <c r="E1840">
        <f>VLOOKUP(K1840,Questions!B:I,2,FALSE)</f>
        <v>8</v>
      </c>
      <c r="F1840">
        <f>VLOOKUP(K1840,Questions!B:I,3,FALSE)</f>
        <v>8.3000000000000007</v>
      </c>
      <c r="G1840" t="str">
        <f>VLOOKUP(K1840,Questions!B:I,4,FALSE)</f>
        <v>Explanation</v>
      </c>
      <c r="H1840" t="str">
        <f>VLOOKUP(K1840,Questions!B:I,5,FALSE)</f>
        <v>False Belief - Expectations</v>
      </c>
      <c r="I1840" t="str">
        <f>VLOOKUP(K1840,Questions!B:I,6,FALSE)</f>
        <v>Belief</v>
      </c>
      <c r="J1840" t="s">
        <v>3735</v>
      </c>
      <c r="K1840" t="s">
        <v>34</v>
      </c>
      <c r="L1840" t="str">
        <f>VLOOKUP(K1840,Questions!B:H,7,FALSE)</f>
        <v>Inc</v>
      </c>
      <c r="M1840">
        <v>1</v>
      </c>
      <c r="N1840" t="s">
        <v>2364</v>
      </c>
      <c r="O1840">
        <v>0</v>
      </c>
      <c r="P1840">
        <v>1</v>
      </c>
      <c r="Q1840">
        <v>0</v>
      </c>
    </row>
    <row r="1841" spans="1:17" x14ac:dyDescent="0.2">
      <c r="A1841" t="s">
        <v>3371</v>
      </c>
      <c r="B1841" t="s">
        <v>3070</v>
      </c>
      <c r="C1841" t="s">
        <v>3358</v>
      </c>
      <c r="D1841" t="s">
        <v>3362</v>
      </c>
      <c r="E1841">
        <f>VLOOKUP(K1841,Questions!B:I,2,FALSE)</f>
        <v>9</v>
      </c>
      <c r="F1841">
        <f>VLOOKUP(K1841,Questions!B:I,3,FALSE)</f>
        <v>9.1</v>
      </c>
      <c r="G1841" t="str">
        <f>VLOOKUP(K1841,Questions!B:I,4,FALSE)</f>
        <v>Control</v>
      </c>
      <c r="H1841" t="str">
        <f>VLOOKUP(K1841,Questions!B:I,5,FALSE)</f>
        <v>Control</v>
      </c>
      <c r="I1841" t="str">
        <f>VLOOKUP(K1841,Questions!B:I,6,FALSE)</f>
        <v>Control</v>
      </c>
      <c r="J1841" t="s">
        <v>3739</v>
      </c>
      <c r="K1841" t="s">
        <v>37</v>
      </c>
      <c r="L1841" t="str">
        <f>VLOOKUP(K1841,Questions!B:H,7,FALSE)</f>
        <v>Inc</v>
      </c>
      <c r="M1841">
        <v>1</v>
      </c>
      <c r="O1841">
        <v>0</v>
      </c>
      <c r="P1841">
        <v>1</v>
      </c>
      <c r="Q1841">
        <v>0</v>
      </c>
    </row>
    <row r="1842" spans="1:17" x14ac:dyDescent="0.2">
      <c r="A1842" t="s">
        <v>3371</v>
      </c>
      <c r="B1842" t="s">
        <v>3070</v>
      </c>
      <c r="C1842" t="s">
        <v>3358</v>
      </c>
      <c r="D1842" t="s">
        <v>3362</v>
      </c>
      <c r="E1842">
        <f>VLOOKUP(K1842,Questions!B:I,2,FALSE)</f>
        <v>10</v>
      </c>
      <c r="F1842">
        <f>VLOOKUP(K1842,Questions!B:I,3,FALSE)</f>
        <v>10.1</v>
      </c>
      <c r="G1842" t="str">
        <f>VLOOKUP(K1842,Questions!B:I,4,FALSE)</f>
        <v>2AFC</v>
      </c>
      <c r="H1842" t="str">
        <f>VLOOKUP(K1842,Questions!B:I,5,FALSE)</f>
        <v>Reference - Hard</v>
      </c>
      <c r="I1842" t="str">
        <f>VLOOKUP(K1842,Questions!B:I,6,FALSE)</f>
        <v>Reference</v>
      </c>
      <c r="J1842" t="s">
        <v>3740</v>
      </c>
      <c r="K1842" t="s">
        <v>38</v>
      </c>
      <c r="L1842" t="str">
        <f>VLOOKUP(K1842,Questions!B:H,7,FALSE)</f>
        <v>Inc</v>
      </c>
      <c r="M1842">
        <v>1</v>
      </c>
      <c r="O1842">
        <v>0</v>
      </c>
      <c r="P1842">
        <v>1</v>
      </c>
      <c r="Q1842">
        <v>0</v>
      </c>
    </row>
    <row r="1843" spans="1:17" x14ac:dyDescent="0.2">
      <c r="A1843" t="s">
        <v>3371</v>
      </c>
      <c r="B1843" t="s">
        <v>3070</v>
      </c>
      <c r="C1843" t="s">
        <v>3358</v>
      </c>
      <c r="D1843" t="s">
        <v>3362</v>
      </c>
      <c r="E1843">
        <f>VLOOKUP(K1843,Questions!B:I,2,FALSE)</f>
        <v>10</v>
      </c>
      <c r="F1843">
        <f>VLOOKUP(K1843,Questions!B:I,3,FALSE)</f>
        <v>10.199999999999999</v>
      </c>
      <c r="G1843" t="str">
        <f>VLOOKUP(K1843,Questions!B:I,4,FALSE)</f>
        <v>Explanation</v>
      </c>
      <c r="H1843" t="str">
        <f>VLOOKUP(K1843,Questions!B:I,5,FALSE)</f>
        <v>Reference - Hard</v>
      </c>
      <c r="I1843" t="str">
        <f>VLOOKUP(K1843,Questions!B:I,6,FALSE)</f>
        <v>Reference</v>
      </c>
      <c r="J1843" t="s">
        <v>3741</v>
      </c>
      <c r="K1843" t="s">
        <v>39</v>
      </c>
      <c r="L1843" t="str">
        <f>VLOOKUP(K1843,Questions!B:H,7,FALSE)</f>
        <v>Inc</v>
      </c>
      <c r="M1843">
        <v>1</v>
      </c>
      <c r="N1843" t="s">
        <v>2365</v>
      </c>
      <c r="O1843">
        <v>0</v>
      </c>
      <c r="P1843">
        <v>1</v>
      </c>
      <c r="Q1843">
        <v>0</v>
      </c>
    </row>
    <row r="1844" spans="1:17" x14ac:dyDescent="0.2">
      <c r="A1844" t="s">
        <v>3371</v>
      </c>
      <c r="B1844" t="s">
        <v>3070</v>
      </c>
      <c r="C1844" t="s">
        <v>3358</v>
      </c>
      <c r="D1844" t="s">
        <v>3362</v>
      </c>
      <c r="E1844">
        <f>VLOOKUP(K1844,Questions!B:I,2,FALSE)</f>
        <v>10</v>
      </c>
      <c r="F1844">
        <f>VLOOKUP(K1844,Questions!B:I,3,FALSE)</f>
        <v>10.3</v>
      </c>
      <c r="G1844" t="str">
        <f>VLOOKUP(K1844,Questions!B:I,4,FALSE)</f>
        <v>2AFC</v>
      </c>
      <c r="H1844" t="str">
        <f>VLOOKUP(K1844,Questions!B:I,5,FALSE)</f>
        <v>Reference - Hard</v>
      </c>
      <c r="I1844" t="str">
        <f>VLOOKUP(K1844,Questions!B:I,6,FALSE)</f>
        <v>Reference</v>
      </c>
      <c r="J1844" t="s">
        <v>3742</v>
      </c>
      <c r="K1844" t="s">
        <v>40</v>
      </c>
      <c r="L1844" t="str">
        <f>VLOOKUP(K1844,Questions!B:H,7,FALSE)</f>
        <v>Inc</v>
      </c>
      <c r="M1844">
        <v>1</v>
      </c>
      <c r="O1844">
        <v>0</v>
      </c>
      <c r="P1844">
        <v>1</v>
      </c>
      <c r="Q1844">
        <v>0</v>
      </c>
    </row>
    <row r="1845" spans="1:17" x14ac:dyDescent="0.2">
      <c r="A1845" t="s">
        <v>3371</v>
      </c>
      <c r="B1845" t="s">
        <v>3070</v>
      </c>
      <c r="C1845" t="s">
        <v>3358</v>
      </c>
      <c r="D1845" t="s">
        <v>3362</v>
      </c>
      <c r="E1845">
        <f>VLOOKUP(K1845,Questions!B:I,2,FALSE)</f>
        <v>10</v>
      </c>
      <c r="F1845">
        <f>VLOOKUP(K1845,Questions!B:I,3,FALSE)</f>
        <v>10.4</v>
      </c>
      <c r="G1845" t="str">
        <f>VLOOKUP(K1845,Questions!B:I,4,FALSE)</f>
        <v>Control</v>
      </c>
      <c r="H1845" t="str">
        <f>VLOOKUP(K1845,Questions!B:I,5,FALSE)</f>
        <v>Reference - Hard</v>
      </c>
      <c r="I1845" t="str">
        <f>VLOOKUP(K1845,Questions!B:I,6,FALSE)</f>
        <v>Reference</v>
      </c>
      <c r="J1845" t="s">
        <v>3743</v>
      </c>
      <c r="K1845" t="s">
        <v>41</v>
      </c>
      <c r="L1845" t="str">
        <f>VLOOKUP(K1845,Questions!B:H,7,FALSE)</f>
        <v>Inc</v>
      </c>
      <c r="M1845">
        <v>1</v>
      </c>
      <c r="N1845" t="s">
        <v>2366</v>
      </c>
      <c r="O1845">
        <v>0</v>
      </c>
      <c r="P1845">
        <v>1</v>
      </c>
      <c r="Q1845">
        <v>0</v>
      </c>
    </row>
    <row r="1846" spans="1:17" x14ac:dyDescent="0.2">
      <c r="A1846" t="s">
        <v>3371</v>
      </c>
      <c r="B1846" t="s">
        <v>3070</v>
      </c>
      <c r="C1846" t="s">
        <v>3358</v>
      </c>
      <c r="D1846" t="s">
        <v>3362</v>
      </c>
      <c r="E1846">
        <f>VLOOKUP(K1846,Questions!B:I,2,FALSE)</f>
        <v>11</v>
      </c>
      <c r="F1846">
        <f>VLOOKUP(K1846,Questions!B:I,3,FALSE)</f>
        <v>11.1</v>
      </c>
      <c r="G1846" t="str">
        <f>VLOOKUP(K1846,Questions!B:I,4,FALSE)</f>
        <v>Control</v>
      </c>
      <c r="H1846" t="str">
        <f>VLOOKUP(K1846,Questions!B:I,5,FALSE)</f>
        <v>Sarcasm - Control</v>
      </c>
      <c r="I1846" t="str">
        <f>VLOOKUP(K1846,Questions!B:I,6,FALSE)</f>
        <v>Control</v>
      </c>
      <c r="J1846" t="s">
        <v>3744</v>
      </c>
      <c r="K1846" t="s">
        <v>42</v>
      </c>
      <c r="L1846" t="str">
        <f>VLOOKUP(K1846,Questions!B:H,7,FALSE)</f>
        <v>Exc-5upOnly</v>
      </c>
      <c r="M1846">
        <v>0</v>
      </c>
      <c r="N1846" t="s">
        <v>2367</v>
      </c>
      <c r="O1846">
        <v>0</v>
      </c>
      <c r="P1846">
        <v>1</v>
      </c>
      <c r="Q1846">
        <v>0</v>
      </c>
    </row>
    <row r="1847" spans="1:17" x14ac:dyDescent="0.2">
      <c r="A1847" t="s">
        <v>3371</v>
      </c>
      <c r="B1847" t="s">
        <v>3070</v>
      </c>
      <c r="C1847" t="s">
        <v>3358</v>
      </c>
      <c r="D1847" t="s">
        <v>3362</v>
      </c>
      <c r="E1847">
        <f>VLOOKUP(K1847,Questions!B:I,2,FALSE)</f>
        <v>11</v>
      </c>
      <c r="F1847">
        <f>VLOOKUP(K1847,Questions!B:I,3,FALSE)</f>
        <v>11.2</v>
      </c>
      <c r="G1847" t="str">
        <f>VLOOKUP(K1847,Questions!B:I,4,FALSE)</f>
        <v>2AFC</v>
      </c>
      <c r="H1847" t="str">
        <f>VLOOKUP(K1847,Questions!B:I,5,FALSE)</f>
        <v>Sarcasm - Control</v>
      </c>
      <c r="I1847" t="str">
        <f>VLOOKUP(K1847,Questions!B:I,6,FALSE)</f>
        <v>Control</v>
      </c>
      <c r="J1847" t="s">
        <v>3745</v>
      </c>
      <c r="K1847" t="s">
        <v>44</v>
      </c>
      <c r="L1847" t="str">
        <f>VLOOKUP(K1847,Questions!B:H,7,FALSE)</f>
        <v>Exc-5upOnly</v>
      </c>
      <c r="M1847">
        <v>0</v>
      </c>
      <c r="N1847" t="s">
        <v>2368</v>
      </c>
      <c r="O1847">
        <v>0</v>
      </c>
      <c r="P1847">
        <v>1</v>
      </c>
      <c r="Q1847">
        <v>0</v>
      </c>
    </row>
    <row r="1848" spans="1:17" x14ac:dyDescent="0.2">
      <c r="A1848" t="s">
        <v>3371</v>
      </c>
      <c r="B1848" t="s">
        <v>3070</v>
      </c>
      <c r="C1848" t="s">
        <v>3358</v>
      </c>
      <c r="D1848" t="s">
        <v>3362</v>
      </c>
      <c r="E1848">
        <f>VLOOKUP(K1848,Questions!B:I,2,FALSE)</f>
        <v>12</v>
      </c>
      <c r="F1848">
        <f>VLOOKUP(K1848,Questions!B:I,3,FALSE)</f>
        <v>12.1</v>
      </c>
      <c r="G1848" t="str">
        <f>VLOOKUP(K1848,Questions!B:I,4,FALSE)</f>
        <v>2AFC</v>
      </c>
      <c r="H1848" t="str">
        <f>VLOOKUP(K1848,Questions!B:I,5,FALSE)</f>
        <v>Reference - Hard</v>
      </c>
      <c r="I1848" t="str">
        <f>VLOOKUP(K1848,Questions!B:I,6,FALSE)</f>
        <v>Reference</v>
      </c>
      <c r="J1848" t="s">
        <v>3746</v>
      </c>
      <c r="K1848" t="s">
        <v>45</v>
      </c>
      <c r="L1848" t="str">
        <f>VLOOKUP(K1848,Questions!B:H,7,FALSE)</f>
        <v>Exc-5upOnly</v>
      </c>
      <c r="M1848">
        <v>0</v>
      </c>
      <c r="O1848">
        <v>0</v>
      </c>
      <c r="P1848">
        <v>1</v>
      </c>
      <c r="Q1848">
        <v>0</v>
      </c>
    </row>
    <row r="1849" spans="1:17" x14ac:dyDescent="0.2">
      <c r="A1849" t="s">
        <v>3371</v>
      </c>
      <c r="B1849" t="s">
        <v>3070</v>
      </c>
      <c r="C1849" t="s">
        <v>3358</v>
      </c>
      <c r="D1849" t="s">
        <v>3362</v>
      </c>
      <c r="E1849">
        <f>VLOOKUP(K1849,Questions!B:I,2,FALSE)</f>
        <v>12</v>
      </c>
      <c r="F1849">
        <f>VLOOKUP(K1849,Questions!B:I,3,FALSE)</f>
        <v>12.2</v>
      </c>
      <c r="G1849" t="str">
        <f>VLOOKUP(K1849,Questions!B:I,4,FALSE)</f>
        <v>Explanation</v>
      </c>
      <c r="H1849" t="str">
        <f>VLOOKUP(K1849,Questions!B:I,5,FALSE)</f>
        <v>Reference - Hard</v>
      </c>
      <c r="I1849" t="str">
        <f>VLOOKUP(K1849,Questions!B:I,6,FALSE)</f>
        <v>Reference</v>
      </c>
      <c r="J1849" t="s">
        <v>3747</v>
      </c>
      <c r="K1849" t="s">
        <v>46</v>
      </c>
      <c r="L1849" t="str">
        <f>VLOOKUP(K1849,Questions!B:H,7,FALSE)</f>
        <v>Exc-5upOnly</v>
      </c>
      <c r="M1849">
        <v>1</v>
      </c>
      <c r="N1849" t="s">
        <v>2369</v>
      </c>
      <c r="O1849">
        <v>0</v>
      </c>
      <c r="P1849">
        <v>1</v>
      </c>
      <c r="Q1849">
        <v>0</v>
      </c>
    </row>
    <row r="1850" spans="1:17" x14ac:dyDescent="0.2">
      <c r="A1850" t="s">
        <v>3371</v>
      </c>
      <c r="B1850" t="s">
        <v>3070</v>
      </c>
      <c r="C1850" t="s">
        <v>3358</v>
      </c>
      <c r="D1850" t="s">
        <v>3362</v>
      </c>
      <c r="E1850">
        <f>VLOOKUP(K1850,Questions!B:I,2,FALSE)</f>
        <v>12</v>
      </c>
      <c r="F1850">
        <f>VLOOKUP(K1850,Questions!B:I,3,FALSE)</f>
        <v>12.3</v>
      </c>
      <c r="G1850" t="str">
        <f>VLOOKUP(K1850,Questions!B:I,4,FALSE)</f>
        <v>2AFC</v>
      </c>
      <c r="H1850" t="str">
        <f>VLOOKUP(K1850,Questions!B:I,5,FALSE)</f>
        <v>Reference - Hard</v>
      </c>
      <c r="I1850" t="str">
        <f>VLOOKUP(K1850,Questions!B:I,6,FALSE)</f>
        <v>Reference</v>
      </c>
      <c r="J1850" t="s">
        <v>3748</v>
      </c>
      <c r="K1850" t="s">
        <v>47</v>
      </c>
      <c r="L1850" t="str">
        <f>VLOOKUP(K1850,Questions!B:H,7,FALSE)</f>
        <v>Exc-5upOnly</v>
      </c>
      <c r="M1850">
        <v>1</v>
      </c>
      <c r="O1850">
        <v>0</v>
      </c>
      <c r="P1850">
        <v>1</v>
      </c>
      <c r="Q1850">
        <v>0</v>
      </c>
    </row>
    <row r="1851" spans="1:17" x14ac:dyDescent="0.2">
      <c r="A1851" t="s">
        <v>3371</v>
      </c>
      <c r="B1851" t="s">
        <v>3070</v>
      </c>
      <c r="C1851" t="s">
        <v>3358</v>
      </c>
      <c r="D1851" t="s">
        <v>3362</v>
      </c>
      <c r="E1851">
        <f>VLOOKUP(K1851,Questions!B:I,2,FALSE)</f>
        <v>12</v>
      </c>
      <c r="F1851">
        <f>VLOOKUP(K1851,Questions!B:I,3,FALSE)</f>
        <v>12.4</v>
      </c>
      <c r="G1851" t="str">
        <f>VLOOKUP(K1851,Questions!B:I,4,FALSE)</f>
        <v>Explanation</v>
      </c>
      <c r="H1851" t="str">
        <f>VLOOKUP(K1851,Questions!B:I,5,FALSE)</f>
        <v>Reference - Hard</v>
      </c>
      <c r="I1851" t="str">
        <f>VLOOKUP(K1851,Questions!B:I,6,FALSE)</f>
        <v>Reference</v>
      </c>
      <c r="J1851" t="s">
        <v>3749</v>
      </c>
      <c r="K1851" t="s">
        <v>48</v>
      </c>
      <c r="L1851" t="str">
        <f>VLOOKUP(K1851,Questions!B:H,7,FALSE)</f>
        <v>Exc-5upOnly</v>
      </c>
      <c r="M1851">
        <v>1</v>
      </c>
      <c r="N1851" t="s">
        <v>2370</v>
      </c>
      <c r="O1851">
        <v>0</v>
      </c>
      <c r="P1851">
        <v>1</v>
      </c>
      <c r="Q1851">
        <v>0</v>
      </c>
    </row>
    <row r="1852" spans="1:17" x14ac:dyDescent="0.2">
      <c r="A1852" t="s">
        <v>3371</v>
      </c>
      <c r="B1852" t="s">
        <v>3070</v>
      </c>
      <c r="C1852" t="s">
        <v>3358</v>
      </c>
      <c r="D1852" t="s">
        <v>3362</v>
      </c>
      <c r="E1852">
        <f>VLOOKUP(K1852,Questions!B:I,2,FALSE)</f>
        <v>13</v>
      </c>
      <c r="F1852">
        <f>VLOOKUP(K1852,Questions!B:I,3,FALSE)</f>
        <v>13.1</v>
      </c>
      <c r="G1852" t="str">
        <f>VLOOKUP(K1852,Questions!B:I,4,FALSE)</f>
        <v>2AFC</v>
      </c>
      <c r="H1852" t="str">
        <f>VLOOKUP(K1852,Questions!B:I,5,FALSE)</f>
        <v>Reference - Hard</v>
      </c>
      <c r="I1852" t="str">
        <f>VLOOKUP(K1852,Questions!B:I,6,FALSE)</f>
        <v>Reference</v>
      </c>
      <c r="J1852" t="s">
        <v>3750</v>
      </c>
      <c r="K1852" t="s">
        <v>49</v>
      </c>
      <c r="L1852" t="str">
        <f>VLOOKUP(K1852,Questions!B:H,7,FALSE)</f>
        <v>Inc</v>
      </c>
      <c r="M1852">
        <v>1</v>
      </c>
      <c r="O1852">
        <v>0</v>
      </c>
      <c r="P1852">
        <v>1</v>
      </c>
      <c r="Q1852">
        <v>0</v>
      </c>
    </row>
    <row r="1853" spans="1:17" x14ac:dyDescent="0.2">
      <c r="A1853" t="s">
        <v>3371</v>
      </c>
      <c r="B1853" t="s">
        <v>3070</v>
      </c>
      <c r="C1853" t="s">
        <v>3358</v>
      </c>
      <c r="D1853" t="s">
        <v>3362</v>
      </c>
      <c r="E1853">
        <f>VLOOKUP(K1853,Questions!B:I,2,FALSE)</f>
        <v>13</v>
      </c>
      <c r="F1853">
        <f>VLOOKUP(K1853,Questions!B:I,3,FALSE)</f>
        <v>13.2</v>
      </c>
      <c r="G1853" t="str">
        <f>VLOOKUP(K1853,Questions!B:I,4,FALSE)</f>
        <v>Explanation</v>
      </c>
      <c r="H1853" t="str">
        <f>VLOOKUP(K1853,Questions!B:I,5,FALSE)</f>
        <v>Reference - Hard</v>
      </c>
      <c r="I1853" t="str">
        <f>VLOOKUP(K1853,Questions!B:I,6,FALSE)</f>
        <v>Reference</v>
      </c>
      <c r="J1853" t="s">
        <v>3751</v>
      </c>
      <c r="K1853" t="s">
        <v>50</v>
      </c>
      <c r="L1853" t="str">
        <f>VLOOKUP(K1853,Questions!B:H,7,FALSE)</f>
        <v>Inc</v>
      </c>
      <c r="M1853">
        <v>1</v>
      </c>
      <c r="N1853" t="s">
        <v>2371</v>
      </c>
      <c r="O1853">
        <v>0</v>
      </c>
      <c r="P1853">
        <v>1</v>
      </c>
      <c r="Q1853">
        <v>0</v>
      </c>
    </row>
    <row r="1854" spans="1:17" x14ac:dyDescent="0.2">
      <c r="A1854" t="s">
        <v>3371</v>
      </c>
      <c r="B1854" t="s">
        <v>3070</v>
      </c>
      <c r="C1854" t="s">
        <v>3358</v>
      </c>
      <c r="D1854" t="s">
        <v>3362</v>
      </c>
      <c r="E1854">
        <f>VLOOKUP(K1854,Questions!B:I,2,FALSE)</f>
        <v>14</v>
      </c>
      <c r="F1854">
        <f>VLOOKUP(K1854,Questions!B:I,3,FALSE)</f>
        <v>14.1</v>
      </c>
      <c r="G1854" t="str">
        <f>VLOOKUP(K1854,Questions!B:I,4,FALSE)</f>
        <v>2AFC</v>
      </c>
      <c r="H1854" t="str">
        <f>VLOOKUP(K1854,Questions!B:I,5,FALSE)</f>
        <v>Emotion Reminder</v>
      </c>
      <c r="I1854" t="str">
        <f>VLOOKUP(K1854,Questions!B:I,6,FALSE)</f>
        <v>Emotion</v>
      </c>
      <c r="J1854" t="s">
        <v>3752</v>
      </c>
      <c r="K1854" t="s">
        <v>52</v>
      </c>
      <c r="L1854" t="str">
        <f>VLOOKUP(K1854,Questions!B:H,7,FALSE)</f>
        <v>Inc</v>
      </c>
      <c r="M1854">
        <v>1</v>
      </c>
      <c r="O1854">
        <v>0</v>
      </c>
      <c r="P1854">
        <v>1</v>
      </c>
      <c r="Q1854">
        <v>0</v>
      </c>
    </row>
    <row r="1855" spans="1:17" x14ac:dyDescent="0.2">
      <c r="A1855" t="s">
        <v>3371</v>
      </c>
      <c r="B1855" t="s">
        <v>3070</v>
      </c>
      <c r="C1855" t="s">
        <v>3358</v>
      </c>
      <c r="D1855" t="s">
        <v>3362</v>
      </c>
      <c r="E1855">
        <f>VLOOKUP(K1855,Questions!B:I,2,FALSE)</f>
        <v>14</v>
      </c>
      <c r="F1855">
        <f>VLOOKUP(K1855,Questions!B:I,3,FALSE)</f>
        <v>14.2</v>
      </c>
      <c r="G1855" t="str">
        <f>VLOOKUP(K1855,Questions!B:I,4,FALSE)</f>
        <v>Explanation</v>
      </c>
      <c r="H1855" t="str">
        <f>VLOOKUP(K1855,Questions!B:I,5,FALSE)</f>
        <v>Emotion Reminder</v>
      </c>
      <c r="I1855" t="str">
        <f>VLOOKUP(K1855,Questions!B:I,6,FALSE)</f>
        <v>Emotion</v>
      </c>
      <c r="J1855" t="s">
        <v>3753</v>
      </c>
      <c r="K1855" t="s">
        <v>3652</v>
      </c>
      <c r="L1855" t="str">
        <f>VLOOKUP(K1855,Questions!B:H,7,FALSE)</f>
        <v>Inc</v>
      </c>
      <c r="M1855">
        <v>1</v>
      </c>
      <c r="N1855" t="s">
        <v>53</v>
      </c>
      <c r="O1855">
        <v>0</v>
      </c>
      <c r="P1855">
        <v>1</v>
      </c>
      <c r="Q1855">
        <v>0</v>
      </c>
    </row>
    <row r="1856" spans="1:17" x14ac:dyDescent="0.2">
      <c r="A1856" t="s">
        <v>3371</v>
      </c>
      <c r="B1856" t="s">
        <v>3070</v>
      </c>
      <c r="C1856" t="s">
        <v>3358</v>
      </c>
      <c r="D1856" t="s">
        <v>3362</v>
      </c>
      <c r="E1856">
        <f>VLOOKUP(K1856,Questions!B:I,2,FALSE)</f>
        <v>14</v>
      </c>
      <c r="F1856">
        <f>VLOOKUP(K1856,Questions!B:I,3,FALSE)</f>
        <v>14.3</v>
      </c>
      <c r="G1856" t="str">
        <f>VLOOKUP(K1856,Questions!B:I,4,FALSE)</f>
        <v>2AFC</v>
      </c>
      <c r="H1856" t="str">
        <f>VLOOKUP(K1856,Questions!B:I,5,FALSE)</f>
        <v>Emotion Reminder</v>
      </c>
      <c r="I1856" t="str">
        <f>VLOOKUP(K1856,Questions!B:I,6,FALSE)</f>
        <v>Emotion</v>
      </c>
      <c r="J1856" t="s">
        <v>3754</v>
      </c>
      <c r="K1856" t="s">
        <v>54</v>
      </c>
      <c r="L1856" t="str">
        <f>VLOOKUP(K1856,Questions!B:H,7,FALSE)</f>
        <v>Inc</v>
      </c>
      <c r="M1856">
        <v>1</v>
      </c>
      <c r="O1856">
        <v>0</v>
      </c>
      <c r="P1856">
        <v>1</v>
      </c>
      <c r="Q1856">
        <v>0</v>
      </c>
    </row>
    <row r="1857" spans="1:17" x14ac:dyDescent="0.2">
      <c r="A1857" t="s">
        <v>3371</v>
      </c>
      <c r="B1857" t="s">
        <v>3070</v>
      </c>
      <c r="C1857" t="s">
        <v>3358</v>
      </c>
      <c r="D1857" t="s">
        <v>3362</v>
      </c>
      <c r="E1857">
        <f>VLOOKUP(K1857,Questions!B:I,2,FALSE)</f>
        <v>14</v>
      </c>
      <c r="F1857">
        <f>VLOOKUP(K1857,Questions!B:I,3,FALSE)</f>
        <v>14.4</v>
      </c>
      <c r="G1857" t="str">
        <f>VLOOKUP(K1857,Questions!B:I,4,FALSE)</f>
        <v>Explanation</v>
      </c>
      <c r="H1857" t="str">
        <f>VLOOKUP(K1857,Questions!B:I,5,FALSE)</f>
        <v>Emotion Reminder</v>
      </c>
      <c r="I1857" t="str">
        <f>VLOOKUP(K1857,Questions!B:I,6,FALSE)</f>
        <v>Emotion</v>
      </c>
      <c r="J1857" t="s">
        <v>3755</v>
      </c>
      <c r="K1857" t="s">
        <v>3653</v>
      </c>
      <c r="L1857" t="str">
        <f>VLOOKUP(K1857,Questions!B:H,7,FALSE)</f>
        <v>Inc</v>
      </c>
      <c r="M1857">
        <v>1</v>
      </c>
      <c r="N1857" t="s">
        <v>2372</v>
      </c>
      <c r="O1857">
        <v>0</v>
      </c>
      <c r="P1857">
        <v>1</v>
      </c>
      <c r="Q1857">
        <v>0</v>
      </c>
    </row>
    <row r="1858" spans="1:17" x14ac:dyDescent="0.2">
      <c r="A1858" t="s">
        <v>3371</v>
      </c>
      <c r="B1858" t="s">
        <v>3070</v>
      </c>
      <c r="C1858" t="s">
        <v>3358</v>
      </c>
      <c r="D1858" t="s">
        <v>3362</v>
      </c>
      <c r="E1858">
        <f>VLOOKUP(K1858,Questions!B:I,2,FALSE)</f>
        <v>15</v>
      </c>
      <c r="F1858">
        <f>VLOOKUP(K1858,Questions!B:I,3,FALSE)</f>
        <v>15.1</v>
      </c>
      <c r="G1858" t="str">
        <f>VLOOKUP(K1858,Questions!B:I,4,FALSE)</f>
        <v>Control</v>
      </c>
      <c r="H1858" t="str">
        <f>VLOOKUP(K1858,Questions!B:I,5,FALSE)</f>
        <v>True Belief - Control</v>
      </c>
      <c r="I1858" t="str">
        <f>VLOOKUP(K1858,Questions!B:I,6,FALSE)</f>
        <v>Control</v>
      </c>
      <c r="J1858" t="s">
        <v>3756</v>
      </c>
      <c r="K1858" t="s">
        <v>55</v>
      </c>
      <c r="L1858" t="str">
        <f>VLOOKUP(K1858,Questions!B:H,7,FALSE)</f>
        <v>Inc</v>
      </c>
      <c r="M1858">
        <v>1</v>
      </c>
      <c r="O1858">
        <v>0</v>
      </c>
      <c r="P1858">
        <v>1</v>
      </c>
      <c r="Q1858">
        <v>0</v>
      </c>
    </row>
    <row r="1859" spans="1:17" x14ac:dyDescent="0.2">
      <c r="A1859" t="s">
        <v>3371</v>
      </c>
      <c r="B1859" t="s">
        <v>3070</v>
      </c>
      <c r="C1859" t="s">
        <v>3358</v>
      </c>
      <c r="D1859" t="s">
        <v>3362</v>
      </c>
      <c r="E1859">
        <f>VLOOKUP(K1859,Questions!B:I,2,FALSE)</f>
        <v>15</v>
      </c>
      <c r="F1859">
        <f>VLOOKUP(K1859,Questions!B:I,3,FALSE)</f>
        <v>15.2</v>
      </c>
      <c r="G1859" t="str">
        <f>VLOOKUP(K1859,Questions!B:I,4,FALSE)</f>
        <v>2AFC</v>
      </c>
      <c r="H1859" t="str">
        <f>VLOOKUP(K1859,Questions!B:I,5,FALSE)</f>
        <v>True Belief - Location</v>
      </c>
      <c r="I1859" t="str">
        <f>VLOOKUP(K1859,Questions!B:I,6,FALSE)</f>
        <v>Belief</v>
      </c>
      <c r="J1859" t="s">
        <v>3757</v>
      </c>
      <c r="K1859" t="s">
        <v>56</v>
      </c>
      <c r="L1859" t="str">
        <f>VLOOKUP(K1859,Questions!B:H,7,FALSE)</f>
        <v>Inc</v>
      </c>
      <c r="M1859">
        <v>0</v>
      </c>
      <c r="O1859">
        <v>0</v>
      </c>
      <c r="P1859">
        <v>1</v>
      </c>
      <c r="Q1859">
        <v>0</v>
      </c>
    </row>
    <row r="1860" spans="1:17" x14ac:dyDescent="0.2">
      <c r="A1860" t="s">
        <v>3371</v>
      </c>
      <c r="B1860" t="s">
        <v>3070</v>
      </c>
      <c r="C1860" t="s">
        <v>3358</v>
      </c>
      <c r="D1860" t="s">
        <v>3362</v>
      </c>
      <c r="E1860">
        <f>VLOOKUP(K1860,Questions!B:I,2,FALSE)</f>
        <v>15</v>
      </c>
      <c r="F1860">
        <f>VLOOKUP(K1860,Questions!B:I,3,FALSE)</f>
        <v>15.3</v>
      </c>
      <c r="G1860" t="str">
        <f>VLOOKUP(K1860,Questions!B:I,4,FALSE)</f>
        <v>Explanation</v>
      </c>
      <c r="H1860" t="str">
        <f>VLOOKUP(K1860,Questions!B:I,5,FALSE)</f>
        <v>True Belief - Location</v>
      </c>
      <c r="I1860" t="str">
        <f>VLOOKUP(K1860,Questions!B:I,6,FALSE)</f>
        <v>Belief</v>
      </c>
      <c r="J1860" t="s">
        <v>3758</v>
      </c>
      <c r="K1860" t="s">
        <v>57</v>
      </c>
      <c r="L1860" t="str">
        <f>VLOOKUP(K1860,Questions!B:H,7,FALSE)</f>
        <v>Inc</v>
      </c>
      <c r="M1860">
        <v>1</v>
      </c>
      <c r="N1860" t="s">
        <v>2373</v>
      </c>
      <c r="O1860">
        <v>0</v>
      </c>
      <c r="P1860">
        <v>1</v>
      </c>
      <c r="Q1860">
        <v>0</v>
      </c>
    </row>
    <row r="1861" spans="1:17" x14ac:dyDescent="0.2">
      <c r="A1861" t="s">
        <v>3371</v>
      </c>
      <c r="B1861" t="s">
        <v>3070</v>
      </c>
      <c r="C1861" t="s">
        <v>3358</v>
      </c>
      <c r="D1861" t="s">
        <v>3362</v>
      </c>
      <c r="E1861">
        <f>VLOOKUP(K1861,Questions!B:I,2,FALSE)</f>
        <v>16</v>
      </c>
      <c r="F1861">
        <f>VLOOKUP(K1861,Questions!B:I,3,FALSE)</f>
        <v>16.100000000000001</v>
      </c>
      <c r="G1861" t="str">
        <f>VLOOKUP(K1861,Questions!B:I,4,FALSE)</f>
        <v>Control</v>
      </c>
      <c r="H1861" t="str">
        <f>VLOOKUP(K1861,Questions!B:I,5,FALSE)</f>
        <v>Moral Reasoning True Beliefs - Control</v>
      </c>
      <c r="I1861" t="str">
        <f>VLOOKUP(K1861,Questions!B:I,6,FALSE)</f>
        <v>Control</v>
      </c>
      <c r="J1861" t="s">
        <v>3759</v>
      </c>
      <c r="K1861" t="s">
        <v>59</v>
      </c>
      <c r="L1861" t="str">
        <f>VLOOKUP(K1861,Questions!B:H,7,FALSE)</f>
        <v>Inc</v>
      </c>
      <c r="M1861">
        <v>1</v>
      </c>
      <c r="O1861">
        <v>0</v>
      </c>
      <c r="P1861">
        <v>1</v>
      </c>
      <c r="Q1861">
        <v>0</v>
      </c>
    </row>
    <row r="1862" spans="1:17" x14ac:dyDescent="0.2">
      <c r="A1862" t="s">
        <v>3371</v>
      </c>
      <c r="B1862" t="s">
        <v>3070</v>
      </c>
      <c r="C1862" t="s">
        <v>3358</v>
      </c>
      <c r="D1862" t="s">
        <v>3362</v>
      </c>
      <c r="E1862">
        <f>VLOOKUP(K1862,Questions!B:I,2,FALSE)</f>
        <v>16</v>
      </c>
      <c r="F1862">
        <f>VLOOKUP(K1862,Questions!B:I,3,FALSE)</f>
        <v>16.2</v>
      </c>
      <c r="G1862" t="str">
        <f>VLOOKUP(K1862,Questions!B:I,4,FALSE)</f>
        <v>Control</v>
      </c>
      <c r="H1862" t="str">
        <f>VLOOKUP(K1862,Questions!B:I,5,FALSE)</f>
        <v>Moral Reasoning True Beliefs - Control</v>
      </c>
      <c r="I1862" t="str">
        <f>VLOOKUP(K1862,Questions!B:I,6,FALSE)</f>
        <v>Control</v>
      </c>
      <c r="J1862" t="s">
        <v>3760</v>
      </c>
      <c r="K1862" t="s">
        <v>60</v>
      </c>
      <c r="L1862" t="str">
        <f>VLOOKUP(K1862,Questions!B:H,7,FALSE)</f>
        <v>Inc</v>
      </c>
      <c r="M1862">
        <v>1</v>
      </c>
      <c r="O1862">
        <v>0</v>
      </c>
      <c r="P1862">
        <v>1</v>
      </c>
      <c r="Q1862">
        <v>0</v>
      </c>
    </row>
    <row r="1863" spans="1:17" x14ac:dyDescent="0.2">
      <c r="A1863" t="s">
        <v>3371</v>
      </c>
      <c r="B1863" t="s">
        <v>3070</v>
      </c>
      <c r="C1863" t="s">
        <v>3358</v>
      </c>
      <c r="D1863" t="s">
        <v>3362</v>
      </c>
      <c r="E1863">
        <f>VLOOKUP(K1863,Questions!B:I,2,FALSE)</f>
        <v>16</v>
      </c>
      <c r="F1863">
        <f>VLOOKUP(K1863,Questions!B:I,3,FALSE)</f>
        <v>16.3</v>
      </c>
      <c r="G1863" t="str">
        <f>VLOOKUP(K1863,Questions!B:I,4,FALSE)</f>
        <v>Explanation</v>
      </c>
      <c r="H1863" t="str">
        <f>VLOOKUP(K1863,Questions!B:I,5,FALSE)</f>
        <v>Moral Reasoning True Beliefs</v>
      </c>
      <c r="I1863" t="str">
        <f>VLOOKUP(K1863,Questions!B:I,6,FALSE)</f>
        <v>Moral Reasoning</v>
      </c>
      <c r="J1863" t="s">
        <v>3761</v>
      </c>
      <c r="K1863" t="s">
        <v>61</v>
      </c>
      <c r="L1863" t="str">
        <f>VLOOKUP(K1863,Questions!B:H,7,FALSE)</f>
        <v>Exc</v>
      </c>
      <c r="M1863">
        <v>1</v>
      </c>
      <c r="N1863" t="s">
        <v>2374</v>
      </c>
      <c r="O1863">
        <v>0</v>
      </c>
      <c r="P1863">
        <v>1</v>
      </c>
      <c r="Q1863">
        <v>0</v>
      </c>
    </row>
    <row r="1864" spans="1:17" x14ac:dyDescent="0.2">
      <c r="A1864" t="s">
        <v>3371</v>
      </c>
      <c r="B1864" t="s">
        <v>3070</v>
      </c>
      <c r="C1864" t="s">
        <v>3358</v>
      </c>
      <c r="D1864" t="s">
        <v>3362</v>
      </c>
      <c r="E1864">
        <f>VLOOKUP(K1864,Questions!B:I,2,FALSE)</f>
        <v>16</v>
      </c>
      <c r="F1864">
        <f>VLOOKUP(K1864,Questions!B:I,3,FALSE)</f>
        <v>16.399999999999999</v>
      </c>
      <c r="G1864" t="str">
        <f>VLOOKUP(K1864,Questions!B:I,4,FALSE)</f>
        <v>Explanation</v>
      </c>
      <c r="H1864" t="str">
        <f>VLOOKUP(K1864,Questions!B:I,5,FALSE)</f>
        <v>Emotion</v>
      </c>
      <c r="I1864" t="str">
        <f>VLOOKUP(K1864,Questions!B:I,6,FALSE)</f>
        <v>Emotion</v>
      </c>
      <c r="J1864" t="s">
        <v>3762</v>
      </c>
      <c r="K1864" t="s">
        <v>62</v>
      </c>
      <c r="L1864" t="str">
        <f>VLOOKUP(K1864,Questions!B:H,7,FALSE)</f>
        <v>Inc</v>
      </c>
      <c r="M1864">
        <v>1</v>
      </c>
      <c r="N1864" t="s">
        <v>2375</v>
      </c>
      <c r="O1864">
        <v>0</v>
      </c>
      <c r="P1864">
        <v>1</v>
      </c>
      <c r="Q1864">
        <v>0</v>
      </c>
    </row>
    <row r="1865" spans="1:17" x14ac:dyDescent="0.2">
      <c r="A1865" t="s">
        <v>3371</v>
      </c>
      <c r="B1865" t="s">
        <v>3070</v>
      </c>
      <c r="C1865" t="s">
        <v>3358</v>
      </c>
      <c r="D1865" t="s">
        <v>3362</v>
      </c>
      <c r="E1865">
        <f>VLOOKUP(K1865,Questions!B:I,2,FALSE)</f>
        <v>16</v>
      </c>
      <c r="F1865">
        <f>VLOOKUP(K1865,Questions!B:I,3,FALSE)</f>
        <v>16.5</v>
      </c>
      <c r="G1865" t="str">
        <f>VLOOKUP(K1865,Questions!B:I,4,FALSE)</f>
        <v>2AFC</v>
      </c>
      <c r="H1865" t="str">
        <f>VLOOKUP(K1865,Questions!B:I,5,FALSE)</f>
        <v>Moral Reasoning True Beliefs</v>
      </c>
      <c r="I1865" t="str">
        <f>VLOOKUP(K1865,Questions!B:I,6,FALSE)</f>
        <v>Moral Reasoning</v>
      </c>
      <c r="J1865" t="s">
        <v>3763</v>
      </c>
      <c r="K1865" t="s">
        <v>63</v>
      </c>
      <c r="L1865" t="str">
        <f>VLOOKUP(K1865,Questions!B:H,7,FALSE)</f>
        <v>Inc</v>
      </c>
      <c r="M1865">
        <v>1</v>
      </c>
      <c r="O1865">
        <v>0</v>
      </c>
      <c r="P1865">
        <v>1</v>
      </c>
      <c r="Q1865">
        <v>0</v>
      </c>
    </row>
    <row r="1866" spans="1:17" x14ac:dyDescent="0.2">
      <c r="A1866" t="s">
        <v>3371</v>
      </c>
      <c r="B1866" t="s">
        <v>3070</v>
      </c>
      <c r="C1866" t="s">
        <v>3358</v>
      </c>
      <c r="D1866" t="s">
        <v>3362</v>
      </c>
      <c r="E1866">
        <f>VLOOKUP(K1866,Questions!B:I,2,FALSE)</f>
        <v>16</v>
      </c>
      <c r="F1866">
        <f>VLOOKUP(K1866,Questions!B:I,3,FALSE)</f>
        <v>16.600000000000001</v>
      </c>
      <c r="G1866" t="str">
        <f>VLOOKUP(K1866,Questions!B:I,4,FALSE)</f>
        <v>Explanation</v>
      </c>
      <c r="H1866" t="str">
        <f>VLOOKUP(K1866,Questions!B:I,5,FALSE)</f>
        <v>Moral Reasoning True Beliefs</v>
      </c>
      <c r="I1866" t="str">
        <f>VLOOKUP(K1866,Questions!B:I,6,FALSE)</f>
        <v>Moral Reasoning</v>
      </c>
      <c r="J1866" t="s">
        <v>3764</v>
      </c>
      <c r="K1866" t="s">
        <v>3656</v>
      </c>
      <c r="L1866" t="str">
        <f>VLOOKUP(K1866,Questions!B:H,7,FALSE)</f>
        <v>Inc</v>
      </c>
      <c r="M1866">
        <v>1</v>
      </c>
      <c r="N1866" t="s">
        <v>973</v>
      </c>
      <c r="O1866">
        <v>0</v>
      </c>
      <c r="P1866">
        <v>1</v>
      </c>
      <c r="Q1866">
        <v>0</v>
      </c>
    </row>
    <row r="1867" spans="1:17" x14ac:dyDescent="0.2">
      <c r="A1867" t="s">
        <v>3371</v>
      </c>
      <c r="B1867" t="s">
        <v>3070</v>
      </c>
      <c r="C1867" t="s">
        <v>3358</v>
      </c>
      <c r="D1867" t="s">
        <v>3362</v>
      </c>
      <c r="E1867">
        <f>VLOOKUP(K1867,Questions!B:I,2,FALSE)</f>
        <v>16</v>
      </c>
      <c r="F1867">
        <f>VLOOKUP(K1867,Questions!B:I,3,FALSE)</f>
        <v>16.7</v>
      </c>
      <c r="G1867" t="str">
        <f>VLOOKUP(K1867,Questions!B:I,4,FALSE)</f>
        <v>2AFC</v>
      </c>
      <c r="H1867" t="str">
        <f>VLOOKUP(K1867,Questions!B:I,5,FALSE)</f>
        <v>Moral Reasoning True Beliefs</v>
      </c>
      <c r="I1867" t="str">
        <f>VLOOKUP(K1867,Questions!B:I,6,FALSE)</f>
        <v>Moral Reasoning</v>
      </c>
      <c r="J1867" t="s">
        <v>3765</v>
      </c>
      <c r="K1867" t="s">
        <v>64</v>
      </c>
      <c r="L1867" t="str">
        <f>VLOOKUP(K1867,Questions!B:H,7,FALSE)</f>
        <v>Inc</v>
      </c>
      <c r="M1867">
        <v>1</v>
      </c>
      <c r="O1867">
        <v>0</v>
      </c>
      <c r="P1867">
        <v>1</v>
      </c>
      <c r="Q1867">
        <v>0</v>
      </c>
    </row>
    <row r="1868" spans="1:17" x14ac:dyDescent="0.2">
      <c r="A1868" t="s">
        <v>3371</v>
      </c>
      <c r="B1868" t="s">
        <v>3070</v>
      </c>
      <c r="C1868" t="s">
        <v>3358</v>
      </c>
      <c r="D1868" t="s">
        <v>3362</v>
      </c>
      <c r="E1868">
        <f>VLOOKUP(K1868,Questions!B:I,2,FALSE)</f>
        <v>16</v>
      </c>
      <c r="F1868">
        <f>VLOOKUP(K1868,Questions!B:I,3,FALSE)</f>
        <v>16.8</v>
      </c>
      <c r="G1868" t="str">
        <f>VLOOKUP(K1868,Questions!B:I,4,FALSE)</f>
        <v>Explanation</v>
      </c>
      <c r="H1868" t="str">
        <f>VLOOKUP(K1868,Questions!B:I,5,FALSE)</f>
        <v>Moral Reasoning True Beliefs</v>
      </c>
      <c r="I1868" t="str">
        <f>VLOOKUP(K1868,Questions!B:I,6,FALSE)</f>
        <v>Moral Reasoning</v>
      </c>
      <c r="J1868" t="s">
        <v>3766</v>
      </c>
      <c r="K1868" t="s">
        <v>3657</v>
      </c>
      <c r="L1868" t="str">
        <f>VLOOKUP(K1868,Questions!B:H,7,FALSE)</f>
        <v>Inc</v>
      </c>
      <c r="M1868">
        <v>1</v>
      </c>
      <c r="N1868" t="s">
        <v>2376</v>
      </c>
      <c r="O1868">
        <v>0</v>
      </c>
      <c r="P1868">
        <v>1</v>
      </c>
      <c r="Q1868">
        <v>0</v>
      </c>
    </row>
    <row r="1869" spans="1:17" x14ac:dyDescent="0.2">
      <c r="A1869" t="s">
        <v>3371</v>
      </c>
      <c r="B1869" t="s">
        <v>3070</v>
      </c>
      <c r="C1869" t="s">
        <v>3358</v>
      </c>
      <c r="D1869" t="s">
        <v>3362</v>
      </c>
      <c r="E1869">
        <f>VLOOKUP(K1869,Questions!B:I,2,FALSE)</f>
        <v>16</v>
      </c>
      <c r="F1869">
        <f>VLOOKUP(K1869,Questions!B:I,3,FALSE)</f>
        <v>16.899999999999999</v>
      </c>
      <c r="G1869" t="str">
        <f>VLOOKUP(K1869,Questions!B:I,4,FALSE)</f>
        <v>2AFC</v>
      </c>
      <c r="H1869" t="str">
        <f>VLOOKUP(K1869,Questions!B:I,5,FALSE)</f>
        <v>Moral Reasoning True Beliefs</v>
      </c>
      <c r="I1869" t="str">
        <f>VLOOKUP(K1869,Questions!B:I,6,FALSE)</f>
        <v>Moral Reasoning</v>
      </c>
      <c r="J1869" t="s">
        <v>3767</v>
      </c>
      <c r="K1869" t="s">
        <v>65</v>
      </c>
      <c r="L1869" t="str">
        <f>VLOOKUP(K1869,Questions!B:H,7,FALSE)</f>
        <v>Inc</v>
      </c>
      <c r="M1869">
        <v>1</v>
      </c>
      <c r="O1869">
        <v>0</v>
      </c>
      <c r="P1869">
        <v>1</v>
      </c>
      <c r="Q1869">
        <v>0</v>
      </c>
    </row>
    <row r="1870" spans="1:17" x14ac:dyDescent="0.2">
      <c r="A1870" t="s">
        <v>3371</v>
      </c>
      <c r="B1870" t="s">
        <v>3070</v>
      </c>
      <c r="C1870" t="s">
        <v>3358</v>
      </c>
      <c r="D1870" t="s">
        <v>3362</v>
      </c>
      <c r="E1870">
        <f>VLOOKUP(K1870,Questions!B:I,2,FALSE)</f>
        <v>16</v>
      </c>
      <c r="F1870">
        <f>VLOOKUP(K1870,Questions!B:I,3,FALSE)</f>
        <v>16.91</v>
      </c>
      <c r="G1870" t="str">
        <f>VLOOKUP(K1870,Questions!B:I,4,FALSE)</f>
        <v>Explanation</v>
      </c>
      <c r="H1870" t="str">
        <f>VLOOKUP(K1870,Questions!B:I,5,FALSE)</f>
        <v>Moral Reasoning True Beliefs</v>
      </c>
      <c r="I1870" t="str">
        <f>VLOOKUP(K1870,Questions!B:I,6,FALSE)</f>
        <v>Moral Reasoning</v>
      </c>
      <c r="J1870" t="s">
        <v>3768</v>
      </c>
      <c r="K1870" t="s">
        <v>3658</v>
      </c>
      <c r="L1870" t="str">
        <f>VLOOKUP(K1870,Questions!B:H,7,FALSE)</f>
        <v>Inc</v>
      </c>
      <c r="M1870">
        <v>1</v>
      </c>
      <c r="N1870" t="s">
        <v>2377</v>
      </c>
      <c r="O1870">
        <v>0</v>
      </c>
      <c r="P1870">
        <v>1</v>
      </c>
      <c r="Q1870">
        <v>0</v>
      </c>
    </row>
    <row r="1871" spans="1:17" x14ac:dyDescent="0.2">
      <c r="A1871" t="s">
        <v>3371</v>
      </c>
      <c r="B1871" t="s">
        <v>3070</v>
      </c>
      <c r="C1871" t="s">
        <v>3358</v>
      </c>
      <c r="D1871" t="s">
        <v>3362</v>
      </c>
      <c r="E1871">
        <f>VLOOKUP(K1871,Questions!B:I,2,FALSE)</f>
        <v>17</v>
      </c>
      <c r="F1871">
        <f>VLOOKUP(K1871,Questions!B:I,3,FALSE)</f>
        <v>17.100000000000001</v>
      </c>
      <c r="G1871" t="str">
        <f>VLOOKUP(K1871,Questions!B:I,4,FALSE)</f>
        <v>2AFC</v>
      </c>
      <c r="H1871" t="str">
        <f>VLOOKUP(K1871,Questions!B:I,5,FALSE)</f>
        <v>False Belief - Lies</v>
      </c>
      <c r="I1871" t="str">
        <f>VLOOKUP(K1871,Questions!B:I,6,FALSE)</f>
        <v>Lies</v>
      </c>
      <c r="J1871" t="s">
        <v>3769</v>
      </c>
      <c r="K1871" t="s">
        <v>66</v>
      </c>
      <c r="L1871" t="str">
        <f>VLOOKUP(K1871,Questions!B:H,7,FALSE)</f>
        <v>Exc-5upOnly</v>
      </c>
      <c r="M1871">
        <v>1</v>
      </c>
      <c r="N1871" t="s">
        <v>2378</v>
      </c>
      <c r="O1871">
        <v>0</v>
      </c>
      <c r="P1871">
        <v>1</v>
      </c>
      <c r="Q1871">
        <v>0</v>
      </c>
    </row>
    <row r="1872" spans="1:17" x14ac:dyDescent="0.2">
      <c r="A1872" t="s">
        <v>3371</v>
      </c>
      <c r="B1872" t="s">
        <v>3070</v>
      </c>
      <c r="C1872" t="s">
        <v>3358</v>
      </c>
      <c r="D1872" t="s">
        <v>3362</v>
      </c>
      <c r="E1872">
        <f>VLOOKUP(K1872,Questions!B:I,2,FALSE)</f>
        <v>17</v>
      </c>
      <c r="F1872">
        <f>VLOOKUP(K1872,Questions!B:I,3,FALSE)</f>
        <v>17.2</v>
      </c>
      <c r="G1872" t="str">
        <f>VLOOKUP(K1872,Questions!B:I,4,FALSE)</f>
        <v>Control</v>
      </c>
      <c r="H1872" t="str">
        <f>VLOOKUP(K1872,Questions!B:I,5,FALSE)</f>
        <v>False Belief - Lies - Control</v>
      </c>
      <c r="I1872" t="str">
        <f>VLOOKUP(K1872,Questions!B:I,6,FALSE)</f>
        <v>Control</v>
      </c>
      <c r="J1872" t="s">
        <v>3770</v>
      </c>
      <c r="K1872" t="s">
        <v>3659</v>
      </c>
      <c r="L1872" t="str">
        <f>VLOOKUP(K1872,Questions!B:H,7,FALSE)</f>
        <v>Exc-5upOnly</v>
      </c>
      <c r="M1872">
        <v>1</v>
      </c>
      <c r="O1872">
        <v>0</v>
      </c>
      <c r="P1872">
        <v>1</v>
      </c>
      <c r="Q1872">
        <v>0</v>
      </c>
    </row>
    <row r="1873" spans="1:17" x14ac:dyDescent="0.2">
      <c r="A1873" t="s">
        <v>3371</v>
      </c>
      <c r="B1873" t="s">
        <v>3070</v>
      </c>
      <c r="C1873" t="s">
        <v>3358</v>
      </c>
      <c r="D1873" t="s">
        <v>3362</v>
      </c>
      <c r="E1873">
        <f>VLOOKUP(K1873,Questions!B:I,2,FALSE)</f>
        <v>17</v>
      </c>
      <c r="F1873">
        <f>VLOOKUP(K1873,Questions!B:I,3,FALSE)</f>
        <v>17.3</v>
      </c>
      <c r="G1873" t="str">
        <f>VLOOKUP(K1873,Questions!B:I,4,FALSE)</f>
        <v>2AFC</v>
      </c>
      <c r="H1873" t="str">
        <f>VLOOKUP(K1873,Questions!B:I,5,FALSE)</f>
        <v>False Belief - Lies</v>
      </c>
      <c r="I1873" t="str">
        <f>VLOOKUP(K1873,Questions!B:I,6,FALSE)</f>
        <v>Lies</v>
      </c>
      <c r="J1873" t="s">
        <v>3771</v>
      </c>
      <c r="K1873" t="s">
        <v>68</v>
      </c>
      <c r="L1873" t="str">
        <f>VLOOKUP(K1873,Questions!B:H,7,FALSE)</f>
        <v>Exc-5upOnly</v>
      </c>
      <c r="M1873">
        <v>1</v>
      </c>
      <c r="O1873">
        <v>0</v>
      </c>
      <c r="P1873">
        <v>1</v>
      </c>
      <c r="Q1873">
        <v>0</v>
      </c>
    </row>
    <row r="1874" spans="1:17" x14ac:dyDescent="0.2">
      <c r="A1874" t="s">
        <v>3371</v>
      </c>
      <c r="B1874" t="s">
        <v>3070</v>
      </c>
      <c r="C1874" t="s">
        <v>3358</v>
      </c>
      <c r="D1874" t="s">
        <v>3362</v>
      </c>
      <c r="E1874">
        <f>VLOOKUP(K1874,Questions!B:I,2,FALSE)</f>
        <v>17</v>
      </c>
      <c r="F1874">
        <f>VLOOKUP(K1874,Questions!B:I,3,FALSE)</f>
        <v>17.399999999999999</v>
      </c>
      <c r="G1874" t="str">
        <f>VLOOKUP(K1874,Questions!B:I,4,FALSE)</f>
        <v>Explanation</v>
      </c>
      <c r="H1874" t="str">
        <f>VLOOKUP(K1874,Questions!B:I,5,FALSE)</f>
        <v>False Belief - Lies</v>
      </c>
      <c r="I1874" t="str">
        <f>VLOOKUP(K1874,Questions!B:I,6,FALSE)</f>
        <v>Lies</v>
      </c>
      <c r="J1874" t="s">
        <v>3772</v>
      </c>
      <c r="K1874" t="s">
        <v>69</v>
      </c>
      <c r="L1874" t="str">
        <f>VLOOKUP(K1874,Questions!B:H,7,FALSE)</f>
        <v>Exc-5upOnly</v>
      </c>
      <c r="M1874">
        <v>1</v>
      </c>
      <c r="N1874" t="s">
        <v>2379</v>
      </c>
      <c r="O1874">
        <v>0</v>
      </c>
      <c r="P1874">
        <v>1</v>
      </c>
      <c r="Q1874">
        <v>0</v>
      </c>
    </row>
    <row r="1875" spans="1:17" x14ac:dyDescent="0.2">
      <c r="A1875" t="s">
        <v>3371</v>
      </c>
      <c r="B1875" t="s">
        <v>3070</v>
      </c>
      <c r="C1875" t="s">
        <v>3358</v>
      </c>
      <c r="D1875" t="s">
        <v>3362</v>
      </c>
      <c r="E1875">
        <f>VLOOKUP(K1875,Questions!B:I,2,FALSE)</f>
        <v>17</v>
      </c>
      <c r="F1875">
        <f>VLOOKUP(K1875,Questions!B:I,3,FALSE)</f>
        <v>17.5</v>
      </c>
      <c r="G1875" t="str">
        <f>VLOOKUP(K1875,Questions!B:I,4,FALSE)</f>
        <v>Control</v>
      </c>
      <c r="H1875" t="str">
        <f>VLOOKUP(K1875,Questions!B:I,5,FALSE)</f>
        <v>False Belief - Lies - Control</v>
      </c>
      <c r="I1875" t="str">
        <f>VLOOKUP(K1875,Questions!B:I,6,FALSE)</f>
        <v>Control</v>
      </c>
      <c r="J1875" t="s">
        <v>3773</v>
      </c>
      <c r="K1875" t="s">
        <v>3660</v>
      </c>
      <c r="L1875" t="str">
        <f>VLOOKUP(K1875,Questions!B:H,7,FALSE)</f>
        <v>Exc-5upOnly</v>
      </c>
      <c r="M1875">
        <v>1</v>
      </c>
      <c r="O1875">
        <v>0</v>
      </c>
      <c r="P1875">
        <v>1</v>
      </c>
      <c r="Q1875">
        <v>0</v>
      </c>
    </row>
    <row r="1876" spans="1:17" x14ac:dyDescent="0.2">
      <c r="A1876" t="s">
        <v>3371</v>
      </c>
      <c r="B1876" t="s">
        <v>3070</v>
      </c>
      <c r="C1876" t="s">
        <v>3358</v>
      </c>
      <c r="D1876" t="s">
        <v>3362</v>
      </c>
      <c r="E1876">
        <f>VLOOKUP(K1876,Questions!B:I,2,FALSE)</f>
        <v>17</v>
      </c>
      <c r="F1876">
        <f>VLOOKUP(K1876,Questions!B:I,3,FALSE)</f>
        <v>17.600000000000001</v>
      </c>
      <c r="G1876" t="str">
        <f>VLOOKUP(K1876,Questions!B:I,4,FALSE)</f>
        <v>2AFC</v>
      </c>
      <c r="H1876" t="str">
        <f>VLOOKUP(K1876,Questions!B:I,5,FALSE)</f>
        <v>Emotion</v>
      </c>
      <c r="I1876" t="str">
        <f>VLOOKUP(K1876,Questions!B:I,6,FALSE)</f>
        <v>Emotion</v>
      </c>
      <c r="J1876" t="s">
        <v>3774</v>
      </c>
      <c r="K1876" t="s">
        <v>70</v>
      </c>
      <c r="L1876" t="str">
        <f>VLOOKUP(K1876,Questions!B:H,7,FALSE)</f>
        <v>Exc-5upOnly</v>
      </c>
      <c r="M1876">
        <v>1</v>
      </c>
      <c r="O1876">
        <v>0</v>
      </c>
      <c r="P1876">
        <v>1</v>
      </c>
      <c r="Q1876">
        <v>0</v>
      </c>
    </row>
    <row r="1877" spans="1:17" x14ac:dyDescent="0.2">
      <c r="A1877" t="s">
        <v>3371</v>
      </c>
      <c r="B1877" t="s">
        <v>3070</v>
      </c>
      <c r="C1877" t="s">
        <v>3358</v>
      </c>
      <c r="D1877" t="s">
        <v>3362</v>
      </c>
      <c r="E1877">
        <f>VLOOKUP(K1877,Questions!B:I,2,FALSE)</f>
        <v>17</v>
      </c>
      <c r="F1877">
        <f>VLOOKUP(K1877,Questions!B:I,3,FALSE)</f>
        <v>17.7</v>
      </c>
      <c r="G1877" t="str">
        <f>VLOOKUP(K1877,Questions!B:I,4,FALSE)</f>
        <v>Explanation</v>
      </c>
      <c r="H1877" t="str">
        <f>VLOOKUP(K1877,Questions!B:I,5,FALSE)</f>
        <v>Emotion</v>
      </c>
      <c r="I1877" t="str">
        <f>VLOOKUP(K1877,Questions!B:I,6,FALSE)</f>
        <v>Emotion</v>
      </c>
      <c r="J1877" t="s">
        <v>3775</v>
      </c>
      <c r="K1877" t="s">
        <v>71</v>
      </c>
      <c r="L1877" t="str">
        <f>VLOOKUP(K1877,Questions!B:H,7,FALSE)</f>
        <v>Exc-5upOnly</v>
      </c>
      <c r="M1877">
        <v>1</v>
      </c>
      <c r="N1877" t="s">
        <v>2380</v>
      </c>
      <c r="O1877">
        <v>0</v>
      </c>
      <c r="P1877">
        <v>1</v>
      </c>
      <c r="Q1877">
        <v>0</v>
      </c>
    </row>
    <row r="1878" spans="1:17" x14ac:dyDescent="0.2">
      <c r="A1878" t="s">
        <v>3371</v>
      </c>
      <c r="B1878" t="s">
        <v>3070</v>
      </c>
      <c r="C1878" t="s">
        <v>3358</v>
      </c>
      <c r="D1878" t="s">
        <v>3362</v>
      </c>
      <c r="E1878">
        <f>VLOOKUP(K1878,Questions!B:I,2,FALSE)</f>
        <v>17</v>
      </c>
      <c r="F1878">
        <f>VLOOKUP(K1878,Questions!B:I,3,FALSE)</f>
        <v>17.8</v>
      </c>
      <c r="G1878" t="str">
        <f>VLOOKUP(K1878,Questions!B:I,4,FALSE)</f>
        <v>2AFC</v>
      </c>
      <c r="H1878" t="str">
        <f>VLOOKUP(K1878,Questions!B:I,5,FALSE)</f>
        <v>False Belief - Lies</v>
      </c>
      <c r="I1878" t="str">
        <f>VLOOKUP(K1878,Questions!B:I,6,FALSE)</f>
        <v>Lies</v>
      </c>
      <c r="J1878" t="s">
        <v>3776</v>
      </c>
      <c r="K1878" t="s">
        <v>72</v>
      </c>
      <c r="L1878" t="str">
        <f>VLOOKUP(K1878,Questions!B:H,7,FALSE)</f>
        <v>Exc-5upOnly</v>
      </c>
      <c r="M1878">
        <v>1</v>
      </c>
      <c r="O1878">
        <v>0</v>
      </c>
      <c r="P1878">
        <v>1</v>
      </c>
      <c r="Q1878">
        <v>0</v>
      </c>
    </row>
    <row r="1879" spans="1:17" x14ac:dyDescent="0.2">
      <c r="A1879" t="s">
        <v>3371</v>
      </c>
      <c r="B1879" t="s">
        <v>3070</v>
      </c>
      <c r="C1879" t="s">
        <v>3358</v>
      </c>
      <c r="D1879" t="s">
        <v>3362</v>
      </c>
      <c r="E1879">
        <f>VLOOKUP(K1879,Questions!B:I,2,FALSE)</f>
        <v>17</v>
      </c>
      <c r="F1879">
        <f>VLOOKUP(K1879,Questions!B:I,3,FALSE)</f>
        <v>17.899999999999999</v>
      </c>
      <c r="G1879" t="str">
        <f>VLOOKUP(K1879,Questions!B:I,4,FALSE)</f>
        <v>Explanation</v>
      </c>
      <c r="H1879" t="str">
        <f>VLOOKUP(K1879,Questions!B:I,5,FALSE)</f>
        <v>False Belief - Lies</v>
      </c>
      <c r="I1879" t="str">
        <f>VLOOKUP(K1879,Questions!B:I,6,FALSE)</f>
        <v>Lies</v>
      </c>
      <c r="J1879" t="s">
        <v>3777</v>
      </c>
      <c r="K1879" t="s">
        <v>73</v>
      </c>
      <c r="L1879" t="str">
        <f>VLOOKUP(K1879,Questions!B:H,7,FALSE)</f>
        <v>Exc-5upOnly</v>
      </c>
      <c r="M1879">
        <v>0</v>
      </c>
      <c r="N1879" t="s">
        <v>2381</v>
      </c>
      <c r="O1879">
        <v>0</v>
      </c>
      <c r="P1879">
        <v>1</v>
      </c>
      <c r="Q1879">
        <v>0</v>
      </c>
    </row>
    <row r="1880" spans="1:17" x14ac:dyDescent="0.2">
      <c r="A1880" t="s">
        <v>3371</v>
      </c>
      <c r="B1880" t="s">
        <v>3070</v>
      </c>
      <c r="C1880" t="s">
        <v>3358</v>
      </c>
      <c r="D1880" t="s">
        <v>3362</v>
      </c>
      <c r="E1880">
        <f>VLOOKUP(K1880,Questions!B:I,2,FALSE)</f>
        <v>18</v>
      </c>
      <c r="F1880">
        <f>VLOOKUP(K1880,Questions!B:I,3,FALSE)</f>
        <v>18.100000000000001</v>
      </c>
      <c r="G1880" t="str">
        <f>VLOOKUP(K1880,Questions!B:I,4,FALSE)</f>
        <v>2AFC</v>
      </c>
      <c r="H1880" t="str">
        <f>VLOOKUP(K1880,Questions!B:I,5,FALSE)</f>
        <v>2nd Order Belief-Desire Reasoning</v>
      </c>
      <c r="I1880" t="str">
        <f>VLOOKUP(K1880,Questions!B:I,6,FALSE)</f>
        <v>Belief</v>
      </c>
      <c r="J1880" t="s">
        <v>3778</v>
      </c>
      <c r="K1880" t="s">
        <v>74</v>
      </c>
      <c r="L1880" t="str">
        <f>VLOOKUP(K1880,Questions!B:H,7,FALSE)</f>
        <v>Inc</v>
      </c>
      <c r="M1880">
        <v>1</v>
      </c>
      <c r="O1880">
        <v>0</v>
      </c>
      <c r="P1880">
        <v>1</v>
      </c>
      <c r="Q1880">
        <v>0</v>
      </c>
    </row>
    <row r="1881" spans="1:17" x14ac:dyDescent="0.2">
      <c r="A1881" t="s">
        <v>3371</v>
      </c>
      <c r="B1881" t="s">
        <v>3070</v>
      </c>
      <c r="C1881" t="s">
        <v>3358</v>
      </c>
      <c r="D1881" t="s">
        <v>3362</v>
      </c>
      <c r="E1881">
        <f>VLOOKUP(K1881,Questions!B:I,2,FALSE)</f>
        <v>18</v>
      </c>
      <c r="F1881">
        <f>VLOOKUP(K1881,Questions!B:I,3,FALSE)</f>
        <v>18.2</v>
      </c>
      <c r="G1881" t="str">
        <f>VLOOKUP(K1881,Questions!B:I,4,FALSE)</f>
        <v>Explanation</v>
      </c>
      <c r="H1881" t="str">
        <f>VLOOKUP(K1881,Questions!B:I,5,FALSE)</f>
        <v>2nd Order Belief-Desire Reasoning</v>
      </c>
      <c r="I1881" t="str">
        <f>VLOOKUP(K1881,Questions!B:I,6,FALSE)</f>
        <v>Belief</v>
      </c>
      <c r="J1881" t="s">
        <v>3779</v>
      </c>
      <c r="K1881" t="s">
        <v>75</v>
      </c>
      <c r="L1881" t="str">
        <f>VLOOKUP(K1881,Questions!B:H,7,FALSE)</f>
        <v>Exc-5upOnly</v>
      </c>
      <c r="M1881">
        <v>1</v>
      </c>
      <c r="N1881" t="s">
        <v>2382</v>
      </c>
      <c r="O1881">
        <v>0</v>
      </c>
      <c r="P1881">
        <v>1</v>
      </c>
      <c r="Q1881">
        <v>0</v>
      </c>
    </row>
    <row r="1882" spans="1:17" x14ac:dyDescent="0.2">
      <c r="A1882" t="s">
        <v>3371</v>
      </c>
      <c r="B1882" t="s">
        <v>3070</v>
      </c>
      <c r="C1882" t="s">
        <v>3358</v>
      </c>
      <c r="D1882" t="s">
        <v>3362</v>
      </c>
      <c r="E1882">
        <f>VLOOKUP(K1882,Questions!B:I,2,FALSE)</f>
        <v>18</v>
      </c>
      <c r="F1882">
        <f>VLOOKUP(K1882,Questions!B:I,3,FALSE)</f>
        <v>18.3</v>
      </c>
      <c r="G1882" t="str">
        <f>VLOOKUP(K1882,Questions!B:I,4,FALSE)</f>
        <v>Control</v>
      </c>
      <c r="H1882" t="str">
        <f>VLOOKUP(K1882,Questions!B:I,5,FALSE)</f>
        <v>2nd Order Belief-Desire Reasoning - Control</v>
      </c>
      <c r="I1882" t="str">
        <f>VLOOKUP(K1882,Questions!B:I,6,FALSE)</f>
        <v>Control</v>
      </c>
      <c r="J1882" t="s">
        <v>3780</v>
      </c>
      <c r="K1882" t="s">
        <v>76</v>
      </c>
      <c r="L1882" t="str">
        <f>VLOOKUP(K1882,Questions!B:H,7,FALSE)</f>
        <v>Exc-5upOnly</v>
      </c>
      <c r="M1882">
        <v>1</v>
      </c>
      <c r="O1882">
        <v>0</v>
      </c>
      <c r="P1882">
        <v>1</v>
      </c>
      <c r="Q1882">
        <v>0</v>
      </c>
    </row>
    <row r="1883" spans="1:17" x14ac:dyDescent="0.2">
      <c r="A1883" t="s">
        <v>3371</v>
      </c>
      <c r="B1883" t="s">
        <v>3070</v>
      </c>
      <c r="C1883" t="s">
        <v>3358</v>
      </c>
      <c r="D1883" t="s">
        <v>3362</v>
      </c>
      <c r="E1883">
        <f>VLOOKUP(K1883,Questions!B:I,2,FALSE)</f>
        <v>18</v>
      </c>
      <c r="F1883">
        <f>VLOOKUP(K1883,Questions!B:I,3,FALSE)</f>
        <v>18.399999999999999</v>
      </c>
      <c r="G1883" t="str">
        <f>VLOOKUP(K1883,Questions!B:I,4,FALSE)</f>
        <v>Control</v>
      </c>
      <c r="H1883" t="str">
        <f>VLOOKUP(K1883,Questions!B:I,5,FALSE)</f>
        <v>2nd Order Belief-Desire Reasoning - Control</v>
      </c>
      <c r="I1883" t="str">
        <f>VLOOKUP(K1883,Questions!B:I,6,FALSE)</f>
        <v>Control</v>
      </c>
      <c r="J1883" t="s">
        <v>3781</v>
      </c>
      <c r="K1883" t="s">
        <v>77</v>
      </c>
      <c r="L1883" t="str">
        <f>VLOOKUP(K1883,Questions!B:H,7,FALSE)</f>
        <v>Exc-5upOnly</v>
      </c>
      <c r="M1883">
        <v>1</v>
      </c>
      <c r="O1883">
        <v>0</v>
      </c>
      <c r="P1883">
        <v>1</v>
      </c>
      <c r="Q1883">
        <v>0</v>
      </c>
    </row>
    <row r="1884" spans="1:17" x14ac:dyDescent="0.2">
      <c r="A1884" t="s">
        <v>3371</v>
      </c>
      <c r="B1884" t="s">
        <v>3070</v>
      </c>
      <c r="C1884" t="s">
        <v>3358</v>
      </c>
      <c r="D1884" t="s">
        <v>3362</v>
      </c>
      <c r="E1884">
        <f>VLOOKUP(K1884,Questions!B:I,2,FALSE)</f>
        <v>18</v>
      </c>
      <c r="F1884">
        <f>VLOOKUP(K1884,Questions!B:I,3,FALSE)</f>
        <v>18.5</v>
      </c>
      <c r="G1884" t="str">
        <f>VLOOKUP(K1884,Questions!B:I,4,FALSE)</f>
        <v>Explanation</v>
      </c>
      <c r="H1884" t="str">
        <f>VLOOKUP(K1884,Questions!B:I,5,FALSE)</f>
        <v>False Belief - Emotion</v>
      </c>
      <c r="I1884" t="str">
        <f>VLOOKUP(K1884,Questions!B:I,6,FALSE)</f>
        <v>Belief</v>
      </c>
      <c r="J1884" t="s">
        <v>3782</v>
      </c>
      <c r="K1884" t="s">
        <v>78</v>
      </c>
      <c r="L1884" t="str">
        <f>VLOOKUP(K1884,Questions!B:H,7,FALSE)</f>
        <v>Exc-5upOnly</v>
      </c>
      <c r="M1884">
        <v>1</v>
      </c>
      <c r="N1884" t="s">
        <v>2383</v>
      </c>
      <c r="O1884">
        <v>0</v>
      </c>
      <c r="P1884">
        <v>1</v>
      </c>
      <c r="Q1884">
        <v>0</v>
      </c>
    </row>
    <row r="1885" spans="1:17" x14ac:dyDescent="0.2">
      <c r="A1885" t="s">
        <v>3371</v>
      </c>
      <c r="B1885" t="s">
        <v>3070</v>
      </c>
      <c r="C1885" t="s">
        <v>3358</v>
      </c>
      <c r="D1885" t="s">
        <v>3362</v>
      </c>
      <c r="E1885">
        <f>VLOOKUP(K1885,Questions!B:I,2,FALSE)</f>
        <v>19</v>
      </c>
      <c r="F1885">
        <f>VLOOKUP(K1885,Questions!B:I,3,FALSE)</f>
        <v>19.100000000000001</v>
      </c>
      <c r="G1885" t="str">
        <f>VLOOKUP(K1885,Questions!B:I,4,FALSE)</f>
        <v>Explanation</v>
      </c>
      <c r="H1885" t="str">
        <f>VLOOKUP(K1885,Questions!B:I,5,FALSE)</f>
        <v>Sarcasm</v>
      </c>
      <c r="I1885" t="str">
        <f>VLOOKUP(K1885,Questions!B:I,6,FALSE)</f>
        <v>Sarcasm</v>
      </c>
      <c r="J1885" t="s">
        <v>3783</v>
      </c>
      <c r="K1885" t="s">
        <v>79</v>
      </c>
      <c r="L1885" t="str">
        <f>VLOOKUP(K1885,Questions!B:H,7,FALSE)</f>
        <v>Exc-5upOnly</v>
      </c>
      <c r="M1885">
        <v>0</v>
      </c>
      <c r="N1885" t="s">
        <v>2384</v>
      </c>
      <c r="O1885">
        <v>0</v>
      </c>
      <c r="P1885">
        <v>1</v>
      </c>
      <c r="Q1885">
        <v>0</v>
      </c>
    </row>
    <row r="1886" spans="1:17" x14ac:dyDescent="0.2">
      <c r="A1886" t="s">
        <v>3371</v>
      </c>
      <c r="B1886" t="s">
        <v>3070</v>
      </c>
      <c r="C1886" t="s">
        <v>3358</v>
      </c>
      <c r="D1886" t="s">
        <v>3362</v>
      </c>
      <c r="E1886">
        <f>VLOOKUP(K1886,Questions!B:I,2,FALSE)</f>
        <v>19</v>
      </c>
      <c r="F1886">
        <f>VLOOKUP(K1886,Questions!B:I,3,FALSE)</f>
        <v>19.2</v>
      </c>
      <c r="G1886" t="str">
        <f>VLOOKUP(K1886,Questions!B:I,4,FALSE)</f>
        <v>2AFC</v>
      </c>
      <c r="H1886" t="str">
        <f>VLOOKUP(K1886,Questions!B:I,5,FALSE)</f>
        <v>Sarcasm</v>
      </c>
      <c r="I1886" t="str">
        <f>VLOOKUP(K1886,Questions!B:I,6,FALSE)</f>
        <v>Sarcasm</v>
      </c>
      <c r="J1886" t="s">
        <v>3784</v>
      </c>
      <c r="K1886" t="s">
        <v>80</v>
      </c>
      <c r="L1886" t="str">
        <f>VLOOKUP(K1886,Questions!B:H,7,FALSE)</f>
        <v>Exc-5upOnly</v>
      </c>
      <c r="M1886" t="s">
        <v>11</v>
      </c>
      <c r="O1886">
        <v>0</v>
      </c>
      <c r="P1886">
        <v>0</v>
      </c>
      <c r="Q1886">
        <v>1</v>
      </c>
    </row>
    <row r="1887" spans="1:17" x14ac:dyDescent="0.2">
      <c r="A1887" t="s">
        <v>3372</v>
      </c>
      <c r="B1887" t="s">
        <v>3071</v>
      </c>
      <c r="C1887" t="s">
        <v>3348</v>
      </c>
      <c r="D1887" t="s">
        <v>3364</v>
      </c>
      <c r="E1887">
        <f>VLOOKUP(K1887,Questions!B:I,2,FALSE)</f>
        <v>1</v>
      </c>
      <c r="F1887">
        <f>VLOOKUP(K1887,Questions!B:I,3,FALSE)</f>
        <v>1.1000000000000001</v>
      </c>
      <c r="G1887" t="str">
        <f>VLOOKUP(K1887,Questions!B:I,4,FALSE)</f>
        <v>2AFC</v>
      </c>
      <c r="H1887" t="str">
        <f>VLOOKUP(K1887,Questions!B:I,5,FALSE)</f>
        <v>Common Desires</v>
      </c>
      <c r="I1887" t="str">
        <f>VLOOKUP(K1887,Questions!B:I,6,FALSE)</f>
        <v>Desires</v>
      </c>
      <c r="J1887" t="s">
        <v>3719</v>
      </c>
      <c r="K1887" t="s">
        <v>10</v>
      </c>
      <c r="L1887" t="str">
        <f>VLOOKUP(K1887,Questions!B:H,7,FALSE)</f>
        <v>Inc</v>
      </c>
      <c r="M1887">
        <v>1</v>
      </c>
      <c r="O1887">
        <v>0</v>
      </c>
      <c r="P1887">
        <v>1</v>
      </c>
      <c r="Q1887">
        <v>0</v>
      </c>
    </row>
    <row r="1888" spans="1:17" x14ac:dyDescent="0.2">
      <c r="A1888" t="s">
        <v>3372</v>
      </c>
      <c r="B1888" t="s">
        <v>3071</v>
      </c>
      <c r="C1888" t="s">
        <v>3348</v>
      </c>
      <c r="D1888" t="s">
        <v>3364</v>
      </c>
      <c r="E1888">
        <f>VLOOKUP(K1888,Questions!B:I,2,FALSE)</f>
        <v>2</v>
      </c>
      <c r="F1888">
        <f>VLOOKUP(K1888,Questions!B:I,3,FALSE)</f>
        <v>2.1</v>
      </c>
      <c r="G1888" t="str">
        <f>VLOOKUP(K1888,Questions!B:I,4,FALSE)</f>
        <v>2AFC</v>
      </c>
      <c r="H1888" t="str">
        <f>VLOOKUP(K1888,Questions!B:I,5,FALSE)</f>
        <v>Diverse Desires</v>
      </c>
      <c r="I1888" t="str">
        <f>VLOOKUP(K1888,Questions!B:I,6,FALSE)</f>
        <v>Desires</v>
      </c>
      <c r="J1888" t="s">
        <v>3718</v>
      </c>
      <c r="K1888" t="s">
        <v>3170</v>
      </c>
      <c r="L1888" t="str">
        <f>VLOOKUP(K1888,Questions!B:H,7,FALSE)</f>
        <v>Inc</v>
      </c>
      <c r="M1888">
        <v>1</v>
      </c>
      <c r="O1888">
        <v>0</v>
      </c>
      <c r="P1888">
        <v>1</v>
      </c>
      <c r="Q1888">
        <v>0</v>
      </c>
    </row>
    <row r="1889" spans="1:17" x14ac:dyDescent="0.2">
      <c r="A1889" t="s">
        <v>3372</v>
      </c>
      <c r="B1889" t="s">
        <v>3071</v>
      </c>
      <c r="C1889" t="s">
        <v>3348</v>
      </c>
      <c r="D1889" t="s">
        <v>3364</v>
      </c>
      <c r="E1889">
        <f>VLOOKUP(K1889,Questions!B:I,2,FALSE)</f>
        <v>3</v>
      </c>
      <c r="F1889">
        <f>VLOOKUP(K1889,Questions!B:I,3,FALSE)</f>
        <v>3.1</v>
      </c>
      <c r="G1889" t="str">
        <f>VLOOKUP(K1889,Questions!B:I,4,FALSE)</f>
        <v>2AFC</v>
      </c>
      <c r="H1889" t="str">
        <f>VLOOKUP(K1889,Questions!B:I,5,FALSE)</f>
        <v>Diverse Beliefs</v>
      </c>
      <c r="I1889" t="str">
        <f>VLOOKUP(K1889,Questions!B:I,6,FALSE)</f>
        <v>Desires</v>
      </c>
      <c r="J1889" t="s">
        <v>3719</v>
      </c>
      <c r="K1889" t="s">
        <v>15</v>
      </c>
      <c r="L1889" t="str">
        <f>VLOOKUP(K1889,Questions!B:H,7,FALSE)</f>
        <v>Inc</v>
      </c>
      <c r="M1889">
        <v>1</v>
      </c>
      <c r="O1889">
        <v>0</v>
      </c>
      <c r="P1889">
        <v>1</v>
      </c>
      <c r="Q1889">
        <v>0</v>
      </c>
    </row>
    <row r="1890" spans="1:17" x14ac:dyDescent="0.2">
      <c r="A1890" t="s">
        <v>3372</v>
      </c>
      <c r="B1890" t="s">
        <v>3071</v>
      </c>
      <c r="C1890" t="s">
        <v>3348</v>
      </c>
      <c r="D1890" t="s">
        <v>3364</v>
      </c>
      <c r="E1890">
        <f>VLOOKUP(K1890,Questions!B:I,2,FALSE)</f>
        <v>4</v>
      </c>
      <c r="F1890">
        <f>VLOOKUP(K1890,Questions!B:I,3,FALSE)</f>
        <v>4.0999999999999996</v>
      </c>
      <c r="G1890" t="str">
        <f>VLOOKUP(K1890,Questions!B:I,4,FALSE)</f>
        <v>2AFC</v>
      </c>
      <c r="H1890" t="str">
        <f>VLOOKUP(K1890,Questions!B:I,5,FALSE)</f>
        <v>Reference - Easy</v>
      </c>
      <c r="I1890" t="str">
        <f>VLOOKUP(K1890,Questions!B:I,6,FALSE)</f>
        <v>Reference</v>
      </c>
      <c r="J1890" t="s">
        <v>3720</v>
      </c>
      <c r="K1890" t="s">
        <v>17</v>
      </c>
      <c r="L1890" t="str">
        <f>VLOOKUP(K1890,Questions!B:H,7,FALSE)</f>
        <v>Inc</v>
      </c>
      <c r="M1890">
        <v>1</v>
      </c>
      <c r="O1890">
        <v>0</v>
      </c>
      <c r="P1890">
        <v>1</v>
      </c>
      <c r="Q1890">
        <v>0</v>
      </c>
    </row>
    <row r="1891" spans="1:17" x14ac:dyDescent="0.2">
      <c r="A1891" t="s">
        <v>3372</v>
      </c>
      <c r="B1891" t="s">
        <v>3071</v>
      </c>
      <c r="C1891" t="s">
        <v>3348</v>
      </c>
      <c r="D1891" t="s">
        <v>3364</v>
      </c>
      <c r="E1891">
        <f>VLOOKUP(K1891,Questions!B:I,2,FALSE)</f>
        <v>4</v>
      </c>
      <c r="F1891">
        <f>VLOOKUP(K1891,Questions!B:I,3,FALSE)</f>
        <v>4.2</v>
      </c>
      <c r="G1891" t="str">
        <f>VLOOKUP(K1891,Questions!B:I,4,FALSE)</f>
        <v>Explanation</v>
      </c>
      <c r="H1891" t="str">
        <f>VLOOKUP(K1891,Questions!B:I,5,FALSE)</f>
        <v>Reference - Easy</v>
      </c>
      <c r="I1891" t="str">
        <f>VLOOKUP(K1891,Questions!B:I,6,FALSE)</f>
        <v>Reference</v>
      </c>
      <c r="J1891" t="s">
        <v>3721</v>
      </c>
      <c r="K1891" t="s">
        <v>19</v>
      </c>
      <c r="L1891" t="str">
        <f>VLOOKUP(K1891,Questions!B:H,7,FALSE)</f>
        <v>Inc</v>
      </c>
      <c r="M1891">
        <v>1</v>
      </c>
      <c r="N1891" t="s">
        <v>285</v>
      </c>
      <c r="O1891">
        <v>0</v>
      </c>
      <c r="P1891">
        <v>1</v>
      </c>
      <c r="Q1891">
        <v>0</v>
      </c>
    </row>
    <row r="1892" spans="1:17" x14ac:dyDescent="0.2">
      <c r="A1892" t="s">
        <v>3372</v>
      </c>
      <c r="B1892" t="s">
        <v>3071</v>
      </c>
      <c r="C1892" t="s">
        <v>3348</v>
      </c>
      <c r="D1892" t="s">
        <v>3364</v>
      </c>
      <c r="E1892">
        <f>VLOOKUP(K1892,Questions!B:I,2,FALSE)</f>
        <v>5</v>
      </c>
      <c r="F1892">
        <f>VLOOKUP(K1892,Questions!B:I,3,FALSE)</f>
        <v>5.0999999999999996</v>
      </c>
      <c r="G1892" t="str">
        <f>VLOOKUP(K1892,Questions!B:I,4,FALSE)</f>
        <v>2AFC</v>
      </c>
      <c r="H1892" t="str">
        <f>VLOOKUP(K1892,Questions!B:I,5,FALSE)</f>
        <v>False Belief - Location</v>
      </c>
      <c r="I1892" t="str">
        <f>VLOOKUP(K1892,Questions!B:I,6,FALSE)</f>
        <v>Belief</v>
      </c>
      <c r="J1892" t="s">
        <v>3722</v>
      </c>
      <c r="K1892" t="s">
        <v>20</v>
      </c>
      <c r="L1892" t="str">
        <f>VLOOKUP(K1892,Questions!B:H,7,FALSE)</f>
        <v>Inc</v>
      </c>
      <c r="M1892">
        <v>1</v>
      </c>
      <c r="O1892">
        <v>0</v>
      </c>
      <c r="P1892">
        <v>1</v>
      </c>
      <c r="Q1892">
        <v>0</v>
      </c>
    </row>
    <row r="1893" spans="1:17" x14ac:dyDescent="0.2">
      <c r="A1893" t="s">
        <v>3372</v>
      </c>
      <c r="B1893" t="s">
        <v>3071</v>
      </c>
      <c r="C1893" t="s">
        <v>3348</v>
      </c>
      <c r="D1893" t="s">
        <v>3364</v>
      </c>
      <c r="E1893">
        <f>VLOOKUP(K1893,Questions!B:I,2,FALSE)</f>
        <v>5</v>
      </c>
      <c r="F1893">
        <f>VLOOKUP(K1893,Questions!B:I,3,FALSE)</f>
        <v>5.2</v>
      </c>
      <c r="G1893" t="str">
        <f>VLOOKUP(K1893,Questions!B:I,4,FALSE)</f>
        <v>Explanation</v>
      </c>
      <c r="H1893" t="str">
        <f>VLOOKUP(K1893,Questions!B:I,5,FALSE)</f>
        <v>False Belief - Location</v>
      </c>
      <c r="I1893" t="str">
        <f>VLOOKUP(K1893,Questions!B:I,6,FALSE)</f>
        <v>Belief</v>
      </c>
      <c r="J1893" t="s">
        <v>3723</v>
      </c>
      <c r="K1893" t="s">
        <v>21</v>
      </c>
      <c r="L1893" t="str">
        <f>VLOOKUP(K1893,Questions!B:H,7,FALSE)</f>
        <v>Inc</v>
      </c>
      <c r="M1893">
        <v>1</v>
      </c>
      <c r="N1893" t="s">
        <v>104</v>
      </c>
      <c r="O1893">
        <v>0</v>
      </c>
      <c r="P1893">
        <v>1</v>
      </c>
      <c r="Q1893">
        <v>0</v>
      </c>
    </row>
    <row r="1894" spans="1:17" x14ac:dyDescent="0.2">
      <c r="A1894" t="s">
        <v>3372</v>
      </c>
      <c r="B1894" t="s">
        <v>3071</v>
      </c>
      <c r="C1894" t="s">
        <v>3348</v>
      </c>
      <c r="D1894" t="s">
        <v>3364</v>
      </c>
      <c r="E1894">
        <f>VLOOKUP(K1894,Questions!B:I,2,FALSE)</f>
        <v>5</v>
      </c>
      <c r="F1894">
        <f>VLOOKUP(K1894,Questions!B:I,3,FALSE)</f>
        <v>5.3</v>
      </c>
      <c r="G1894" t="str">
        <f>VLOOKUP(K1894,Questions!B:I,4,FALSE)</f>
        <v>Control</v>
      </c>
      <c r="H1894" t="str">
        <f>VLOOKUP(K1894,Questions!B:I,5,FALSE)</f>
        <v>False Belief - Location</v>
      </c>
      <c r="I1894" t="str">
        <f>VLOOKUP(K1894,Questions!B:I,6,FALSE)</f>
        <v>Belief</v>
      </c>
      <c r="J1894" t="s">
        <v>3724</v>
      </c>
      <c r="K1894" t="s">
        <v>987</v>
      </c>
      <c r="L1894" t="str">
        <f>VLOOKUP(K1894,Questions!B:H,7,FALSE)</f>
        <v>Inc</v>
      </c>
      <c r="M1894">
        <v>1</v>
      </c>
      <c r="O1894">
        <v>0</v>
      </c>
      <c r="P1894">
        <v>1</v>
      </c>
      <c r="Q1894">
        <v>0</v>
      </c>
    </row>
    <row r="1895" spans="1:17" x14ac:dyDescent="0.2">
      <c r="A1895" t="s">
        <v>3372</v>
      </c>
      <c r="B1895" t="s">
        <v>3071</v>
      </c>
      <c r="C1895" t="s">
        <v>3348</v>
      </c>
      <c r="D1895" t="s">
        <v>3364</v>
      </c>
      <c r="E1895">
        <f>VLOOKUP(K1895,Questions!B:I,2,FALSE)</f>
        <v>6</v>
      </c>
      <c r="F1895">
        <f>VLOOKUP(K1895,Questions!B:I,3,FALSE)</f>
        <v>6.1</v>
      </c>
      <c r="G1895" t="str">
        <f>VLOOKUP(K1895,Questions!B:I,4,FALSE)</f>
        <v>Control</v>
      </c>
      <c r="H1895" t="str">
        <f>VLOOKUP(K1895,Questions!B:I,5,FALSE)</f>
        <v>Control</v>
      </c>
      <c r="I1895" t="str">
        <f>VLOOKUP(K1895,Questions!B:I,6,FALSE)</f>
        <v>Control</v>
      </c>
      <c r="J1895" t="s">
        <v>3725</v>
      </c>
      <c r="K1895" t="s">
        <v>23</v>
      </c>
      <c r="L1895" t="str">
        <f>VLOOKUP(K1895,Questions!B:H,7,FALSE)</f>
        <v>Inc</v>
      </c>
      <c r="M1895">
        <v>1</v>
      </c>
      <c r="O1895">
        <v>0</v>
      </c>
      <c r="P1895">
        <v>1</v>
      </c>
      <c r="Q1895">
        <v>0</v>
      </c>
    </row>
    <row r="1896" spans="1:17" x14ac:dyDescent="0.2">
      <c r="A1896" t="s">
        <v>3372</v>
      </c>
      <c r="B1896" t="s">
        <v>3071</v>
      </c>
      <c r="C1896" t="s">
        <v>3348</v>
      </c>
      <c r="D1896" t="s">
        <v>3364</v>
      </c>
      <c r="E1896">
        <f>VLOOKUP(K1896,Questions!B:I,2,FALSE)</f>
        <v>7</v>
      </c>
      <c r="F1896">
        <f>VLOOKUP(K1896,Questions!B:I,3,FALSE)</f>
        <v>7.1</v>
      </c>
      <c r="G1896" t="str">
        <f>VLOOKUP(K1896,Questions!B:I,4,FALSE)</f>
        <v>2AFC</v>
      </c>
      <c r="H1896" t="str">
        <f>VLOOKUP(K1896,Questions!B:I,5,FALSE)</f>
        <v>False Belief - Location</v>
      </c>
      <c r="I1896" t="str">
        <f>VLOOKUP(K1896,Questions!B:I,6,FALSE)</f>
        <v>Belief</v>
      </c>
      <c r="J1896" t="s">
        <v>3726</v>
      </c>
      <c r="K1896" t="s">
        <v>24</v>
      </c>
      <c r="L1896" t="str">
        <f>VLOOKUP(K1896,Questions!B:H,7,FALSE)</f>
        <v>Inc</v>
      </c>
      <c r="M1896">
        <v>1</v>
      </c>
      <c r="O1896">
        <v>0</v>
      </c>
      <c r="P1896">
        <v>1</v>
      </c>
      <c r="Q1896">
        <v>0</v>
      </c>
    </row>
    <row r="1897" spans="1:17" x14ac:dyDescent="0.2">
      <c r="A1897" t="s">
        <v>3372</v>
      </c>
      <c r="B1897" t="s">
        <v>3071</v>
      </c>
      <c r="C1897" t="s">
        <v>3348</v>
      </c>
      <c r="D1897" t="s">
        <v>3364</v>
      </c>
      <c r="E1897">
        <f>VLOOKUP(K1897,Questions!B:I,2,FALSE)</f>
        <v>7</v>
      </c>
      <c r="F1897">
        <f>VLOOKUP(K1897,Questions!B:I,3,FALSE)</f>
        <v>7.2</v>
      </c>
      <c r="G1897" t="str">
        <f>VLOOKUP(K1897,Questions!B:I,4,FALSE)</f>
        <v>Explanation</v>
      </c>
      <c r="H1897" t="str">
        <f>VLOOKUP(K1897,Questions!B:I,5,FALSE)</f>
        <v>False Belief - Location</v>
      </c>
      <c r="I1897" t="str">
        <f>VLOOKUP(K1897,Questions!B:I,6,FALSE)</f>
        <v>Belief</v>
      </c>
      <c r="J1897" t="s">
        <v>3727</v>
      </c>
      <c r="K1897" t="s">
        <v>25</v>
      </c>
      <c r="L1897" t="str">
        <f>VLOOKUP(K1897,Questions!B:H,7,FALSE)</f>
        <v>Inc</v>
      </c>
      <c r="M1897">
        <v>1</v>
      </c>
      <c r="N1897" t="s">
        <v>286</v>
      </c>
      <c r="O1897">
        <v>0</v>
      </c>
      <c r="P1897">
        <v>1</v>
      </c>
      <c r="Q1897">
        <v>0</v>
      </c>
    </row>
    <row r="1898" spans="1:17" x14ac:dyDescent="0.2">
      <c r="A1898" t="s">
        <v>3372</v>
      </c>
      <c r="B1898" t="s">
        <v>3071</v>
      </c>
      <c r="C1898" t="s">
        <v>3348</v>
      </c>
      <c r="D1898" t="s">
        <v>3364</v>
      </c>
      <c r="E1898">
        <f>VLOOKUP(K1898,Questions!B:I,2,FALSE)</f>
        <v>7</v>
      </c>
      <c r="F1898">
        <f>VLOOKUP(K1898,Questions!B:I,3,FALSE)</f>
        <v>7.3</v>
      </c>
      <c r="G1898" t="str">
        <f>VLOOKUP(K1898,Questions!B:I,4,FALSE)</f>
        <v>Explanation</v>
      </c>
      <c r="H1898" t="str">
        <f>VLOOKUP(K1898,Questions!B:I,5,FALSE)</f>
        <v>Emotion</v>
      </c>
      <c r="I1898" t="str">
        <f>VLOOKUP(K1898,Questions!B:I,6,FALSE)</f>
        <v>Emotion</v>
      </c>
      <c r="J1898" t="s">
        <v>3728</v>
      </c>
      <c r="K1898" t="s">
        <v>28</v>
      </c>
      <c r="L1898" t="str">
        <f>VLOOKUP(K1898,Questions!B:H,7,FALSE)</f>
        <v>Inc</v>
      </c>
      <c r="M1898">
        <v>1</v>
      </c>
      <c r="N1898" t="s">
        <v>287</v>
      </c>
      <c r="O1898">
        <v>0</v>
      </c>
      <c r="P1898">
        <v>1</v>
      </c>
      <c r="Q1898">
        <v>0</v>
      </c>
    </row>
    <row r="1899" spans="1:17" x14ac:dyDescent="0.2">
      <c r="A1899" t="s">
        <v>3372</v>
      </c>
      <c r="B1899" t="s">
        <v>3071</v>
      </c>
      <c r="C1899" t="s">
        <v>3348</v>
      </c>
      <c r="D1899" t="s">
        <v>3364</v>
      </c>
      <c r="E1899">
        <f>VLOOKUP(K1899,Questions!B:I,2,FALSE)</f>
        <v>7</v>
      </c>
      <c r="F1899">
        <f>VLOOKUP(K1899,Questions!B:I,3,FALSE)</f>
        <v>7.4</v>
      </c>
      <c r="G1899" t="str">
        <f>VLOOKUP(K1899,Questions!B:I,4,FALSE)</f>
        <v>2AFC</v>
      </c>
      <c r="H1899" t="str">
        <f>VLOOKUP(K1899,Questions!B:I,5,FALSE)</f>
        <v>Moral Reasoning False Beliefs</v>
      </c>
      <c r="I1899" t="str">
        <f>VLOOKUP(K1899,Questions!B:I,6,FALSE)</f>
        <v>Moral Reasoning</v>
      </c>
      <c r="J1899" t="s">
        <v>3729</v>
      </c>
      <c r="K1899" t="s">
        <v>30</v>
      </c>
      <c r="L1899" t="str">
        <f>VLOOKUP(K1899,Questions!B:H,7,FALSE)</f>
        <v>Inc</v>
      </c>
      <c r="M1899">
        <v>1</v>
      </c>
      <c r="O1899">
        <v>0</v>
      </c>
      <c r="P1899">
        <v>1</v>
      </c>
      <c r="Q1899">
        <v>0</v>
      </c>
    </row>
    <row r="1900" spans="1:17" x14ac:dyDescent="0.2">
      <c r="A1900" t="s">
        <v>3372</v>
      </c>
      <c r="B1900" t="s">
        <v>3071</v>
      </c>
      <c r="C1900" t="s">
        <v>3348</v>
      </c>
      <c r="D1900" t="s">
        <v>3364</v>
      </c>
      <c r="E1900">
        <f>VLOOKUP(K1900,Questions!B:I,2,FALSE)</f>
        <v>7</v>
      </c>
      <c r="F1900">
        <f>VLOOKUP(K1900,Questions!B:I,3,FALSE)</f>
        <v>7.5</v>
      </c>
      <c r="G1900" t="str">
        <f>VLOOKUP(K1900,Questions!B:I,4,FALSE)</f>
        <v>Explanation</v>
      </c>
      <c r="H1900" t="str">
        <f>VLOOKUP(K1900,Questions!B:I,5,FALSE)</f>
        <v>Moral Reasoning False Beliefs</v>
      </c>
      <c r="I1900" t="str">
        <f>VLOOKUP(K1900,Questions!B:I,6,FALSE)</f>
        <v>Moral Reasoning</v>
      </c>
      <c r="J1900" t="s">
        <v>3730</v>
      </c>
      <c r="K1900" t="s">
        <v>3654</v>
      </c>
      <c r="L1900" t="str">
        <f>VLOOKUP(K1900,Questions!B:H,7,FALSE)</f>
        <v>Inc</v>
      </c>
      <c r="M1900">
        <v>1</v>
      </c>
      <c r="N1900" t="s">
        <v>288</v>
      </c>
      <c r="O1900">
        <v>0</v>
      </c>
      <c r="P1900">
        <v>1</v>
      </c>
      <c r="Q1900">
        <v>0</v>
      </c>
    </row>
    <row r="1901" spans="1:17" x14ac:dyDescent="0.2">
      <c r="A1901" t="s">
        <v>3372</v>
      </c>
      <c r="B1901" t="s">
        <v>3071</v>
      </c>
      <c r="C1901" t="s">
        <v>3348</v>
      </c>
      <c r="D1901" t="s">
        <v>3364</v>
      </c>
      <c r="E1901">
        <f>VLOOKUP(K1901,Questions!B:I,2,FALSE)</f>
        <v>7</v>
      </c>
      <c r="F1901">
        <f>VLOOKUP(K1901,Questions!B:I,3,FALSE)</f>
        <v>7.6</v>
      </c>
      <c r="G1901" t="str">
        <f>VLOOKUP(K1901,Questions!B:I,4,FALSE)</f>
        <v>2AFC</v>
      </c>
      <c r="H1901" t="str">
        <f>VLOOKUP(K1901,Questions!B:I,5,FALSE)</f>
        <v>Moral Reasoning False Beliefs</v>
      </c>
      <c r="I1901" t="str">
        <f>VLOOKUP(K1901,Questions!B:I,6,FALSE)</f>
        <v>Moral Reasoning</v>
      </c>
      <c r="J1901" t="s">
        <v>3731</v>
      </c>
      <c r="K1901" t="s">
        <v>31</v>
      </c>
      <c r="L1901" t="str">
        <f>VLOOKUP(K1901,Questions!B:H,7,FALSE)</f>
        <v>Inc</v>
      </c>
      <c r="M1901">
        <v>1</v>
      </c>
      <c r="O1901">
        <v>0</v>
      </c>
      <c r="P1901">
        <v>1</v>
      </c>
      <c r="Q1901">
        <v>0</v>
      </c>
    </row>
    <row r="1902" spans="1:17" x14ac:dyDescent="0.2">
      <c r="A1902" t="s">
        <v>3372</v>
      </c>
      <c r="B1902" t="s">
        <v>3071</v>
      </c>
      <c r="C1902" t="s">
        <v>3348</v>
      </c>
      <c r="D1902" t="s">
        <v>3364</v>
      </c>
      <c r="E1902">
        <f>VLOOKUP(K1902,Questions!B:I,2,FALSE)</f>
        <v>7</v>
      </c>
      <c r="F1902">
        <f>VLOOKUP(K1902,Questions!B:I,3,FALSE)</f>
        <v>7.7</v>
      </c>
      <c r="G1902" t="str">
        <f>VLOOKUP(K1902,Questions!B:I,4,FALSE)</f>
        <v>Explanation</v>
      </c>
      <c r="H1902" t="str">
        <f>VLOOKUP(K1902,Questions!B:I,5,FALSE)</f>
        <v>Moral Reasoning False Beliefs</v>
      </c>
      <c r="I1902" t="str">
        <f>VLOOKUP(K1902,Questions!B:I,6,FALSE)</f>
        <v>Moral Reasoning</v>
      </c>
      <c r="J1902" t="s">
        <v>3732</v>
      </c>
      <c r="K1902" t="s">
        <v>3655</v>
      </c>
      <c r="L1902" t="str">
        <f>VLOOKUP(K1902,Questions!B:H,7,FALSE)</f>
        <v>Inc</v>
      </c>
      <c r="M1902">
        <v>1</v>
      </c>
      <c r="N1902" t="s">
        <v>288</v>
      </c>
      <c r="O1902">
        <v>0</v>
      </c>
      <c r="P1902">
        <v>1</v>
      </c>
      <c r="Q1902">
        <v>0</v>
      </c>
    </row>
    <row r="1903" spans="1:17" x14ac:dyDescent="0.2">
      <c r="A1903" t="s">
        <v>3372</v>
      </c>
      <c r="B1903" t="s">
        <v>3071</v>
      </c>
      <c r="C1903" t="s">
        <v>3348</v>
      </c>
      <c r="D1903" t="s">
        <v>3364</v>
      </c>
      <c r="E1903">
        <f>VLOOKUP(K1903,Questions!B:I,2,FALSE)</f>
        <v>8</v>
      </c>
      <c r="F1903">
        <f>VLOOKUP(K1903,Questions!B:I,3,FALSE)</f>
        <v>8.1</v>
      </c>
      <c r="G1903" t="str">
        <f>VLOOKUP(K1903,Questions!B:I,4,FALSE)</f>
        <v>Control</v>
      </c>
      <c r="H1903" t="str">
        <f>VLOOKUP(K1903,Questions!B:I,5,FALSE)</f>
        <v>False Belief - Control</v>
      </c>
      <c r="I1903" t="str">
        <f>VLOOKUP(K1903,Questions!B:I,6,FALSE)</f>
        <v>Control</v>
      </c>
      <c r="J1903" t="s">
        <v>3733</v>
      </c>
      <c r="K1903" t="s">
        <v>32</v>
      </c>
      <c r="L1903" t="str">
        <f>VLOOKUP(K1903,Questions!B:H,7,FALSE)</f>
        <v>Inc</v>
      </c>
      <c r="M1903">
        <v>1</v>
      </c>
      <c r="O1903">
        <v>0</v>
      </c>
      <c r="P1903">
        <v>1</v>
      </c>
      <c r="Q1903">
        <v>0</v>
      </c>
    </row>
    <row r="1904" spans="1:17" x14ac:dyDescent="0.2">
      <c r="A1904" t="s">
        <v>3372</v>
      </c>
      <c r="B1904" t="s">
        <v>3071</v>
      </c>
      <c r="C1904" t="s">
        <v>3348</v>
      </c>
      <c r="D1904" t="s">
        <v>3364</v>
      </c>
      <c r="E1904">
        <f>VLOOKUP(K1904,Questions!B:I,2,FALSE)</f>
        <v>8</v>
      </c>
      <c r="F1904">
        <f>VLOOKUP(K1904,Questions!B:I,3,FALSE)</f>
        <v>8.1999999999999993</v>
      </c>
      <c r="G1904" t="str">
        <f>VLOOKUP(K1904,Questions!B:I,4,FALSE)</f>
        <v>2AFC</v>
      </c>
      <c r="H1904" t="str">
        <f>VLOOKUP(K1904,Questions!B:I,5,FALSE)</f>
        <v>False Belief - Expectations</v>
      </c>
      <c r="I1904" t="str">
        <f>VLOOKUP(K1904,Questions!B:I,6,FALSE)</f>
        <v>Belief</v>
      </c>
      <c r="J1904" t="s">
        <v>3734</v>
      </c>
      <c r="K1904" t="s">
        <v>33</v>
      </c>
      <c r="L1904" t="str">
        <f>VLOOKUP(K1904,Questions!B:H,7,FALSE)</f>
        <v>Inc</v>
      </c>
      <c r="M1904">
        <v>1</v>
      </c>
      <c r="O1904">
        <v>0</v>
      </c>
      <c r="P1904">
        <v>1</v>
      </c>
      <c r="Q1904">
        <v>0</v>
      </c>
    </row>
    <row r="1905" spans="1:17" x14ac:dyDescent="0.2">
      <c r="A1905" t="s">
        <v>3372</v>
      </c>
      <c r="B1905" t="s">
        <v>3071</v>
      </c>
      <c r="C1905" t="s">
        <v>3348</v>
      </c>
      <c r="D1905" t="s">
        <v>3364</v>
      </c>
      <c r="E1905">
        <f>VLOOKUP(K1905,Questions!B:I,2,FALSE)</f>
        <v>8</v>
      </c>
      <c r="F1905">
        <f>VLOOKUP(K1905,Questions!B:I,3,FALSE)</f>
        <v>8.3000000000000007</v>
      </c>
      <c r="G1905" t="str">
        <f>VLOOKUP(K1905,Questions!B:I,4,FALSE)</f>
        <v>Explanation</v>
      </c>
      <c r="H1905" t="str">
        <f>VLOOKUP(K1905,Questions!B:I,5,FALSE)</f>
        <v>False Belief - Expectations</v>
      </c>
      <c r="I1905" t="str">
        <f>VLOOKUP(K1905,Questions!B:I,6,FALSE)</f>
        <v>Belief</v>
      </c>
      <c r="J1905" t="s">
        <v>3735</v>
      </c>
      <c r="K1905" t="s">
        <v>34</v>
      </c>
      <c r="L1905" t="str">
        <f>VLOOKUP(K1905,Questions!B:H,7,FALSE)</f>
        <v>Inc</v>
      </c>
      <c r="M1905">
        <v>1</v>
      </c>
      <c r="N1905" t="s">
        <v>289</v>
      </c>
      <c r="O1905">
        <v>0</v>
      </c>
      <c r="P1905">
        <v>1</v>
      </c>
      <c r="Q1905">
        <v>0</v>
      </c>
    </row>
    <row r="1906" spans="1:17" x14ac:dyDescent="0.2">
      <c r="A1906" t="s">
        <v>3372</v>
      </c>
      <c r="B1906" t="s">
        <v>3071</v>
      </c>
      <c r="C1906" t="s">
        <v>3348</v>
      </c>
      <c r="D1906" t="s">
        <v>3364</v>
      </c>
      <c r="E1906">
        <f>VLOOKUP(K1906,Questions!B:I,2,FALSE)</f>
        <v>9</v>
      </c>
      <c r="F1906">
        <f>VLOOKUP(K1906,Questions!B:I,3,FALSE)</f>
        <v>9.1</v>
      </c>
      <c r="G1906" t="str">
        <f>VLOOKUP(K1906,Questions!B:I,4,FALSE)</f>
        <v>Control</v>
      </c>
      <c r="H1906" t="str">
        <f>VLOOKUP(K1906,Questions!B:I,5,FALSE)</f>
        <v>Control</v>
      </c>
      <c r="I1906" t="str">
        <f>VLOOKUP(K1906,Questions!B:I,6,FALSE)</f>
        <v>Control</v>
      </c>
      <c r="J1906" t="s">
        <v>3739</v>
      </c>
      <c r="K1906" t="s">
        <v>37</v>
      </c>
      <c r="L1906" t="str">
        <f>VLOOKUP(K1906,Questions!B:H,7,FALSE)</f>
        <v>Inc</v>
      </c>
      <c r="M1906">
        <v>1</v>
      </c>
      <c r="O1906">
        <v>0</v>
      </c>
      <c r="P1906">
        <v>1</v>
      </c>
      <c r="Q1906">
        <v>0</v>
      </c>
    </row>
    <row r="1907" spans="1:17" x14ac:dyDescent="0.2">
      <c r="A1907" t="s">
        <v>3372</v>
      </c>
      <c r="B1907" t="s">
        <v>3071</v>
      </c>
      <c r="C1907" t="s">
        <v>3348</v>
      </c>
      <c r="D1907" t="s">
        <v>3364</v>
      </c>
      <c r="E1907">
        <f>VLOOKUP(K1907,Questions!B:I,2,FALSE)</f>
        <v>10</v>
      </c>
      <c r="F1907">
        <f>VLOOKUP(K1907,Questions!B:I,3,FALSE)</f>
        <v>10.1</v>
      </c>
      <c r="G1907" t="str">
        <f>VLOOKUP(K1907,Questions!B:I,4,FALSE)</f>
        <v>2AFC</v>
      </c>
      <c r="H1907" t="str">
        <f>VLOOKUP(K1907,Questions!B:I,5,FALSE)</f>
        <v>Reference - Hard</v>
      </c>
      <c r="I1907" t="str">
        <f>VLOOKUP(K1907,Questions!B:I,6,FALSE)</f>
        <v>Reference</v>
      </c>
      <c r="J1907" t="s">
        <v>3740</v>
      </c>
      <c r="K1907" t="s">
        <v>38</v>
      </c>
      <c r="L1907" t="str">
        <f>VLOOKUP(K1907,Questions!B:H,7,FALSE)</f>
        <v>Inc</v>
      </c>
      <c r="M1907">
        <v>1</v>
      </c>
      <c r="O1907">
        <v>0</v>
      </c>
      <c r="P1907">
        <v>1</v>
      </c>
      <c r="Q1907">
        <v>0</v>
      </c>
    </row>
    <row r="1908" spans="1:17" x14ac:dyDescent="0.2">
      <c r="A1908" t="s">
        <v>3372</v>
      </c>
      <c r="B1908" t="s">
        <v>3071</v>
      </c>
      <c r="C1908" t="s">
        <v>3348</v>
      </c>
      <c r="D1908" t="s">
        <v>3364</v>
      </c>
      <c r="E1908">
        <f>VLOOKUP(K1908,Questions!B:I,2,FALSE)</f>
        <v>10</v>
      </c>
      <c r="F1908">
        <f>VLOOKUP(K1908,Questions!B:I,3,FALSE)</f>
        <v>10.199999999999999</v>
      </c>
      <c r="G1908" t="str">
        <f>VLOOKUP(K1908,Questions!B:I,4,FALSE)</f>
        <v>Explanation</v>
      </c>
      <c r="H1908" t="str">
        <f>VLOOKUP(K1908,Questions!B:I,5,FALSE)</f>
        <v>Reference - Hard</v>
      </c>
      <c r="I1908" t="str">
        <f>VLOOKUP(K1908,Questions!B:I,6,FALSE)</f>
        <v>Reference</v>
      </c>
      <c r="J1908" t="s">
        <v>3741</v>
      </c>
      <c r="K1908" t="s">
        <v>39</v>
      </c>
      <c r="L1908" t="str">
        <f>VLOOKUP(K1908,Questions!B:H,7,FALSE)</f>
        <v>Inc</v>
      </c>
      <c r="M1908">
        <v>0</v>
      </c>
      <c r="N1908" t="s">
        <v>290</v>
      </c>
      <c r="O1908">
        <v>0</v>
      </c>
      <c r="P1908">
        <v>1</v>
      </c>
      <c r="Q1908">
        <v>0</v>
      </c>
    </row>
    <row r="1909" spans="1:17" x14ac:dyDescent="0.2">
      <c r="A1909" t="s">
        <v>3372</v>
      </c>
      <c r="B1909" t="s">
        <v>3071</v>
      </c>
      <c r="C1909" t="s">
        <v>3348</v>
      </c>
      <c r="D1909" t="s">
        <v>3364</v>
      </c>
      <c r="E1909">
        <f>VLOOKUP(K1909,Questions!B:I,2,FALSE)</f>
        <v>10</v>
      </c>
      <c r="F1909">
        <f>VLOOKUP(K1909,Questions!B:I,3,FALSE)</f>
        <v>10.3</v>
      </c>
      <c r="G1909" t="str">
        <f>VLOOKUP(K1909,Questions!B:I,4,FALSE)</f>
        <v>2AFC</v>
      </c>
      <c r="H1909" t="str">
        <f>VLOOKUP(K1909,Questions!B:I,5,FALSE)</f>
        <v>Reference - Hard</v>
      </c>
      <c r="I1909" t="str">
        <f>VLOOKUP(K1909,Questions!B:I,6,FALSE)</f>
        <v>Reference</v>
      </c>
      <c r="J1909" t="s">
        <v>3742</v>
      </c>
      <c r="K1909" t="s">
        <v>40</v>
      </c>
      <c r="L1909" t="str">
        <f>VLOOKUP(K1909,Questions!B:H,7,FALSE)</f>
        <v>Inc</v>
      </c>
      <c r="M1909">
        <v>1</v>
      </c>
      <c r="O1909">
        <v>0</v>
      </c>
      <c r="P1909">
        <v>1</v>
      </c>
      <c r="Q1909">
        <v>0</v>
      </c>
    </row>
    <row r="1910" spans="1:17" x14ac:dyDescent="0.2">
      <c r="A1910" t="s">
        <v>3372</v>
      </c>
      <c r="B1910" t="s">
        <v>3071</v>
      </c>
      <c r="C1910" t="s">
        <v>3348</v>
      </c>
      <c r="D1910" t="s">
        <v>3364</v>
      </c>
      <c r="E1910">
        <f>VLOOKUP(K1910,Questions!B:I,2,FALSE)</f>
        <v>10</v>
      </c>
      <c r="F1910">
        <f>VLOOKUP(K1910,Questions!B:I,3,FALSE)</f>
        <v>10.4</v>
      </c>
      <c r="G1910" t="str">
        <f>VLOOKUP(K1910,Questions!B:I,4,FALSE)</f>
        <v>Control</v>
      </c>
      <c r="H1910" t="str">
        <f>VLOOKUP(K1910,Questions!B:I,5,FALSE)</f>
        <v>Reference - Hard</v>
      </c>
      <c r="I1910" t="str">
        <f>VLOOKUP(K1910,Questions!B:I,6,FALSE)</f>
        <v>Reference</v>
      </c>
      <c r="J1910" t="s">
        <v>3743</v>
      </c>
      <c r="K1910" t="s">
        <v>41</v>
      </c>
      <c r="L1910" t="str">
        <f>VLOOKUP(K1910,Questions!B:H,7,FALSE)</f>
        <v>Inc</v>
      </c>
      <c r="M1910">
        <v>1</v>
      </c>
      <c r="N1910" t="s">
        <v>291</v>
      </c>
      <c r="O1910">
        <v>0</v>
      </c>
      <c r="P1910">
        <v>1</v>
      </c>
      <c r="Q1910">
        <v>0</v>
      </c>
    </row>
    <row r="1911" spans="1:17" x14ac:dyDescent="0.2">
      <c r="A1911" t="s">
        <v>3372</v>
      </c>
      <c r="B1911" t="s">
        <v>3071</v>
      </c>
      <c r="C1911" t="s">
        <v>3348</v>
      </c>
      <c r="D1911" t="s">
        <v>3364</v>
      </c>
      <c r="E1911">
        <f>VLOOKUP(K1911,Questions!B:I,2,FALSE)</f>
        <v>11</v>
      </c>
      <c r="F1911">
        <f>VLOOKUP(K1911,Questions!B:I,3,FALSE)</f>
        <v>11.1</v>
      </c>
      <c r="G1911" t="str">
        <f>VLOOKUP(K1911,Questions!B:I,4,FALSE)</f>
        <v>Control</v>
      </c>
      <c r="H1911" t="str">
        <f>VLOOKUP(K1911,Questions!B:I,5,FALSE)</f>
        <v>Sarcasm - Control</v>
      </c>
      <c r="I1911" t="str">
        <f>VLOOKUP(K1911,Questions!B:I,6,FALSE)</f>
        <v>Control</v>
      </c>
      <c r="J1911" t="s">
        <v>3744</v>
      </c>
      <c r="K1911" t="s">
        <v>42</v>
      </c>
      <c r="L1911" t="str">
        <f>VLOOKUP(K1911,Questions!B:H,7,FALSE)</f>
        <v>Exc-5upOnly</v>
      </c>
      <c r="M1911">
        <v>1</v>
      </c>
      <c r="N1911" t="s">
        <v>292</v>
      </c>
      <c r="O1911">
        <v>0</v>
      </c>
      <c r="P1911">
        <v>1</v>
      </c>
      <c r="Q1911">
        <v>0</v>
      </c>
    </row>
    <row r="1912" spans="1:17" x14ac:dyDescent="0.2">
      <c r="A1912" t="s">
        <v>3372</v>
      </c>
      <c r="B1912" t="s">
        <v>3071</v>
      </c>
      <c r="C1912" t="s">
        <v>3348</v>
      </c>
      <c r="D1912" t="s">
        <v>3364</v>
      </c>
      <c r="E1912">
        <f>VLOOKUP(K1912,Questions!B:I,2,FALSE)</f>
        <v>11</v>
      </c>
      <c r="F1912">
        <f>VLOOKUP(K1912,Questions!B:I,3,FALSE)</f>
        <v>11.2</v>
      </c>
      <c r="G1912" t="str">
        <f>VLOOKUP(K1912,Questions!B:I,4,FALSE)</f>
        <v>2AFC</v>
      </c>
      <c r="H1912" t="str">
        <f>VLOOKUP(K1912,Questions!B:I,5,FALSE)</f>
        <v>Sarcasm - Control</v>
      </c>
      <c r="I1912" t="str">
        <f>VLOOKUP(K1912,Questions!B:I,6,FALSE)</f>
        <v>Control</v>
      </c>
      <c r="J1912" t="s">
        <v>3745</v>
      </c>
      <c r="K1912" t="s">
        <v>44</v>
      </c>
      <c r="L1912" t="str">
        <f>VLOOKUP(K1912,Questions!B:H,7,FALSE)</f>
        <v>Exc-5upOnly</v>
      </c>
      <c r="M1912">
        <v>0</v>
      </c>
      <c r="N1912" t="s">
        <v>293</v>
      </c>
      <c r="O1912">
        <v>0</v>
      </c>
      <c r="P1912">
        <v>1</v>
      </c>
      <c r="Q1912">
        <v>0</v>
      </c>
    </row>
    <row r="1913" spans="1:17" x14ac:dyDescent="0.2">
      <c r="A1913" t="s">
        <v>3372</v>
      </c>
      <c r="B1913" t="s">
        <v>3071</v>
      </c>
      <c r="C1913" t="s">
        <v>3348</v>
      </c>
      <c r="D1913" t="s">
        <v>3364</v>
      </c>
      <c r="E1913">
        <f>VLOOKUP(K1913,Questions!B:I,2,FALSE)</f>
        <v>12</v>
      </c>
      <c r="F1913">
        <f>VLOOKUP(K1913,Questions!B:I,3,FALSE)</f>
        <v>12.1</v>
      </c>
      <c r="G1913" t="str">
        <f>VLOOKUP(K1913,Questions!B:I,4,FALSE)</f>
        <v>2AFC</v>
      </c>
      <c r="H1913" t="str">
        <f>VLOOKUP(K1913,Questions!B:I,5,FALSE)</f>
        <v>Reference - Hard</v>
      </c>
      <c r="I1913" t="str">
        <f>VLOOKUP(K1913,Questions!B:I,6,FALSE)</f>
        <v>Reference</v>
      </c>
      <c r="J1913" t="s">
        <v>3746</v>
      </c>
      <c r="K1913" t="s">
        <v>45</v>
      </c>
      <c r="L1913" t="str">
        <f>VLOOKUP(K1913,Questions!B:H,7,FALSE)</f>
        <v>Exc-5upOnly</v>
      </c>
      <c r="M1913">
        <v>0</v>
      </c>
      <c r="N1913" t="s">
        <v>85</v>
      </c>
      <c r="O1913">
        <v>0</v>
      </c>
      <c r="P1913">
        <v>1</v>
      </c>
      <c r="Q1913">
        <v>0</v>
      </c>
    </row>
    <row r="1914" spans="1:17" x14ac:dyDescent="0.2">
      <c r="A1914" t="s">
        <v>3372</v>
      </c>
      <c r="B1914" t="s">
        <v>3071</v>
      </c>
      <c r="C1914" t="s">
        <v>3348</v>
      </c>
      <c r="D1914" t="s">
        <v>3364</v>
      </c>
      <c r="E1914">
        <f>VLOOKUP(K1914,Questions!B:I,2,FALSE)</f>
        <v>12</v>
      </c>
      <c r="F1914">
        <f>VLOOKUP(K1914,Questions!B:I,3,FALSE)</f>
        <v>12.2</v>
      </c>
      <c r="G1914" t="str">
        <f>VLOOKUP(K1914,Questions!B:I,4,FALSE)</f>
        <v>Explanation</v>
      </c>
      <c r="H1914" t="str">
        <f>VLOOKUP(K1914,Questions!B:I,5,FALSE)</f>
        <v>Reference - Hard</v>
      </c>
      <c r="I1914" t="str">
        <f>VLOOKUP(K1914,Questions!B:I,6,FALSE)</f>
        <v>Reference</v>
      </c>
      <c r="J1914" t="s">
        <v>3747</v>
      </c>
      <c r="K1914" t="s">
        <v>46</v>
      </c>
      <c r="L1914" t="str">
        <f>VLOOKUP(K1914,Questions!B:H,7,FALSE)</f>
        <v>Exc-5upOnly</v>
      </c>
      <c r="M1914">
        <v>1</v>
      </c>
      <c r="N1914" t="s">
        <v>294</v>
      </c>
      <c r="O1914">
        <v>0</v>
      </c>
      <c r="P1914">
        <v>1</v>
      </c>
      <c r="Q1914">
        <v>0</v>
      </c>
    </row>
    <row r="1915" spans="1:17" x14ac:dyDescent="0.2">
      <c r="A1915" t="s">
        <v>3372</v>
      </c>
      <c r="B1915" t="s">
        <v>3071</v>
      </c>
      <c r="C1915" t="s">
        <v>3348</v>
      </c>
      <c r="D1915" t="s">
        <v>3364</v>
      </c>
      <c r="E1915">
        <f>VLOOKUP(K1915,Questions!B:I,2,FALSE)</f>
        <v>12</v>
      </c>
      <c r="F1915">
        <f>VLOOKUP(K1915,Questions!B:I,3,FALSE)</f>
        <v>12.3</v>
      </c>
      <c r="G1915" t="str">
        <f>VLOOKUP(K1915,Questions!B:I,4,FALSE)</f>
        <v>2AFC</v>
      </c>
      <c r="H1915" t="str">
        <f>VLOOKUP(K1915,Questions!B:I,5,FALSE)</f>
        <v>Reference - Hard</v>
      </c>
      <c r="I1915" t="str">
        <f>VLOOKUP(K1915,Questions!B:I,6,FALSE)</f>
        <v>Reference</v>
      </c>
      <c r="J1915" t="s">
        <v>3748</v>
      </c>
      <c r="K1915" t="s">
        <v>47</v>
      </c>
      <c r="L1915" t="str">
        <f>VLOOKUP(K1915,Questions!B:H,7,FALSE)</f>
        <v>Exc-5upOnly</v>
      </c>
      <c r="M1915">
        <v>1</v>
      </c>
      <c r="O1915">
        <v>0</v>
      </c>
      <c r="P1915">
        <v>1</v>
      </c>
      <c r="Q1915">
        <v>0</v>
      </c>
    </row>
    <row r="1916" spans="1:17" x14ac:dyDescent="0.2">
      <c r="A1916" t="s">
        <v>3372</v>
      </c>
      <c r="B1916" t="s">
        <v>3071</v>
      </c>
      <c r="C1916" t="s">
        <v>3348</v>
      </c>
      <c r="D1916" t="s">
        <v>3364</v>
      </c>
      <c r="E1916">
        <f>VLOOKUP(K1916,Questions!B:I,2,FALSE)</f>
        <v>12</v>
      </c>
      <c r="F1916">
        <f>VLOOKUP(K1916,Questions!B:I,3,FALSE)</f>
        <v>12.4</v>
      </c>
      <c r="G1916" t="str">
        <f>VLOOKUP(K1916,Questions!B:I,4,FALSE)</f>
        <v>Explanation</v>
      </c>
      <c r="H1916" t="str">
        <f>VLOOKUP(K1916,Questions!B:I,5,FALSE)</f>
        <v>Reference - Hard</v>
      </c>
      <c r="I1916" t="str">
        <f>VLOOKUP(K1916,Questions!B:I,6,FALSE)</f>
        <v>Reference</v>
      </c>
      <c r="J1916" t="s">
        <v>3749</v>
      </c>
      <c r="K1916" t="s">
        <v>48</v>
      </c>
      <c r="L1916" t="str">
        <f>VLOOKUP(K1916,Questions!B:H,7,FALSE)</f>
        <v>Exc-5upOnly</v>
      </c>
      <c r="M1916">
        <v>1</v>
      </c>
      <c r="N1916" t="s">
        <v>295</v>
      </c>
      <c r="O1916">
        <v>0</v>
      </c>
      <c r="P1916">
        <v>1</v>
      </c>
      <c r="Q1916">
        <v>0</v>
      </c>
    </row>
    <row r="1917" spans="1:17" x14ac:dyDescent="0.2">
      <c r="A1917" t="s">
        <v>3372</v>
      </c>
      <c r="B1917" t="s">
        <v>3071</v>
      </c>
      <c r="C1917" t="s">
        <v>3348</v>
      </c>
      <c r="D1917" t="s">
        <v>3364</v>
      </c>
      <c r="E1917">
        <f>VLOOKUP(K1917,Questions!B:I,2,FALSE)</f>
        <v>13</v>
      </c>
      <c r="F1917">
        <f>VLOOKUP(K1917,Questions!B:I,3,FALSE)</f>
        <v>13.1</v>
      </c>
      <c r="G1917" t="str">
        <f>VLOOKUP(K1917,Questions!B:I,4,FALSE)</f>
        <v>2AFC</v>
      </c>
      <c r="H1917" t="str">
        <f>VLOOKUP(K1917,Questions!B:I,5,FALSE)</f>
        <v>Reference - Hard</v>
      </c>
      <c r="I1917" t="str">
        <f>VLOOKUP(K1917,Questions!B:I,6,FALSE)</f>
        <v>Reference</v>
      </c>
      <c r="J1917" t="s">
        <v>3750</v>
      </c>
      <c r="K1917" t="s">
        <v>49</v>
      </c>
      <c r="L1917" t="str">
        <f>VLOOKUP(K1917,Questions!B:H,7,FALSE)</f>
        <v>Inc</v>
      </c>
      <c r="M1917">
        <v>1</v>
      </c>
      <c r="O1917">
        <v>0</v>
      </c>
      <c r="P1917">
        <v>1</v>
      </c>
      <c r="Q1917">
        <v>0</v>
      </c>
    </row>
    <row r="1918" spans="1:17" x14ac:dyDescent="0.2">
      <c r="A1918" t="s">
        <v>3372</v>
      </c>
      <c r="B1918" t="s">
        <v>3071</v>
      </c>
      <c r="C1918" t="s">
        <v>3348</v>
      </c>
      <c r="D1918" t="s">
        <v>3364</v>
      </c>
      <c r="E1918">
        <f>VLOOKUP(K1918,Questions!B:I,2,FALSE)</f>
        <v>13</v>
      </c>
      <c r="F1918">
        <f>VLOOKUP(K1918,Questions!B:I,3,FALSE)</f>
        <v>13.2</v>
      </c>
      <c r="G1918" t="str">
        <f>VLOOKUP(K1918,Questions!B:I,4,FALSE)</f>
        <v>Explanation</v>
      </c>
      <c r="H1918" t="str">
        <f>VLOOKUP(K1918,Questions!B:I,5,FALSE)</f>
        <v>Reference - Hard</v>
      </c>
      <c r="I1918" t="str">
        <f>VLOOKUP(K1918,Questions!B:I,6,FALSE)</f>
        <v>Reference</v>
      </c>
      <c r="J1918" t="s">
        <v>3751</v>
      </c>
      <c r="K1918" t="s">
        <v>50</v>
      </c>
      <c r="L1918" t="str">
        <f>VLOOKUP(K1918,Questions!B:H,7,FALSE)</f>
        <v>Inc</v>
      </c>
      <c r="M1918">
        <v>1</v>
      </c>
      <c r="N1918" t="s">
        <v>296</v>
      </c>
      <c r="O1918">
        <v>0</v>
      </c>
      <c r="P1918">
        <v>1</v>
      </c>
      <c r="Q1918">
        <v>0</v>
      </c>
    </row>
    <row r="1919" spans="1:17" x14ac:dyDescent="0.2">
      <c r="A1919" t="s">
        <v>3372</v>
      </c>
      <c r="B1919" t="s">
        <v>3071</v>
      </c>
      <c r="C1919" t="s">
        <v>3348</v>
      </c>
      <c r="D1919" t="s">
        <v>3364</v>
      </c>
      <c r="E1919">
        <f>VLOOKUP(K1919,Questions!B:I,2,FALSE)</f>
        <v>14</v>
      </c>
      <c r="F1919">
        <f>VLOOKUP(K1919,Questions!B:I,3,FALSE)</f>
        <v>14.1</v>
      </c>
      <c r="G1919" t="str">
        <f>VLOOKUP(K1919,Questions!B:I,4,FALSE)</f>
        <v>2AFC</v>
      </c>
      <c r="H1919" t="str">
        <f>VLOOKUP(K1919,Questions!B:I,5,FALSE)</f>
        <v>Emotion Reminder</v>
      </c>
      <c r="I1919" t="str">
        <f>VLOOKUP(K1919,Questions!B:I,6,FALSE)</f>
        <v>Emotion</v>
      </c>
      <c r="J1919" t="s">
        <v>3752</v>
      </c>
      <c r="K1919" t="s">
        <v>52</v>
      </c>
      <c r="L1919" t="str">
        <f>VLOOKUP(K1919,Questions!B:H,7,FALSE)</f>
        <v>Inc</v>
      </c>
      <c r="M1919">
        <v>1</v>
      </c>
      <c r="O1919">
        <v>0</v>
      </c>
      <c r="P1919">
        <v>1</v>
      </c>
      <c r="Q1919">
        <v>0</v>
      </c>
    </row>
    <row r="1920" spans="1:17" x14ac:dyDescent="0.2">
      <c r="A1920" t="s">
        <v>3372</v>
      </c>
      <c r="B1920" t="s">
        <v>3071</v>
      </c>
      <c r="C1920" t="s">
        <v>3348</v>
      </c>
      <c r="D1920" t="s">
        <v>3364</v>
      </c>
      <c r="E1920">
        <f>VLOOKUP(K1920,Questions!B:I,2,FALSE)</f>
        <v>14</v>
      </c>
      <c r="F1920">
        <f>VLOOKUP(K1920,Questions!B:I,3,FALSE)</f>
        <v>14.2</v>
      </c>
      <c r="G1920" t="str">
        <f>VLOOKUP(K1920,Questions!B:I,4,FALSE)</f>
        <v>Explanation</v>
      </c>
      <c r="H1920" t="str">
        <f>VLOOKUP(K1920,Questions!B:I,5,FALSE)</f>
        <v>Emotion Reminder</v>
      </c>
      <c r="I1920" t="str">
        <f>VLOOKUP(K1920,Questions!B:I,6,FALSE)</f>
        <v>Emotion</v>
      </c>
      <c r="J1920" t="s">
        <v>3753</v>
      </c>
      <c r="K1920" t="s">
        <v>3652</v>
      </c>
      <c r="L1920" t="str">
        <f>VLOOKUP(K1920,Questions!B:H,7,FALSE)</f>
        <v>Inc</v>
      </c>
      <c r="M1920">
        <v>1</v>
      </c>
      <c r="N1920" t="s">
        <v>297</v>
      </c>
      <c r="O1920">
        <v>0</v>
      </c>
      <c r="P1920">
        <v>1</v>
      </c>
      <c r="Q1920">
        <v>0</v>
      </c>
    </row>
    <row r="1921" spans="1:17" x14ac:dyDescent="0.2">
      <c r="A1921" t="s">
        <v>3372</v>
      </c>
      <c r="B1921" t="s">
        <v>3071</v>
      </c>
      <c r="C1921" t="s">
        <v>3348</v>
      </c>
      <c r="D1921" t="s">
        <v>3364</v>
      </c>
      <c r="E1921">
        <f>VLOOKUP(K1921,Questions!B:I,2,FALSE)</f>
        <v>14</v>
      </c>
      <c r="F1921">
        <f>VLOOKUP(K1921,Questions!B:I,3,FALSE)</f>
        <v>14.3</v>
      </c>
      <c r="G1921" t="str">
        <f>VLOOKUP(K1921,Questions!B:I,4,FALSE)</f>
        <v>2AFC</v>
      </c>
      <c r="H1921" t="str">
        <f>VLOOKUP(K1921,Questions!B:I,5,FALSE)</f>
        <v>Emotion Reminder</v>
      </c>
      <c r="I1921" t="str">
        <f>VLOOKUP(K1921,Questions!B:I,6,FALSE)</f>
        <v>Emotion</v>
      </c>
      <c r="J1921" t="s">
        <v>3754</v>
      </c>
      <c r="K1921" t="s">
        <v>54</v>
      </c>
      <c r="L1921" t="str">
        <f>VLOOKUP(K1921,Questions!B:H,7,FALSE)</f>
        <v>Inc</v>
      </c>
      <c r="M1921">
        <v>1</v>
      </c>
      <c r="O1921">
        <v>0</v>
      </c>
      <c r="P1921">
        <v>1</v>
      </c>
      <c r="Q1921">
        <v>0</v>
      </c>
    </row>
    <row r="1922" spans="1:17" x14ac:dyDescent="0.2">
      <c r="A1922" t="s">
        <v>3372</v>
      </c>
      <c r="B1922" t="s">
        <v>3071</v>
      </c>
      <c r="C1922" t="s">
        <v>3348</v>
      </c>
      <c r="D1922" t="s">
        <v>3364</v>
      </c>
      <c r="E1922">
        <f>VLOOKUP(K1922,Questions!B:I,2,FALSE)</f>
        <v>14</v>
      </c>
      <c r="F1922">
        <f>VLOOKUP(K1922,Questions!B:I,3,FALSE)</f>
        <v>14.4</v>
      </c>
      <c r="G1922" t="str">
        <f>VLOOKUP(K1922,Questions!B:I,4,FALSE)</f>
        <v>Explanation</v>
      </c>
      <c r="H1922" t="str">
        <f>VLOOKUP(K1922,Questions!B:I,5,FALSE)</f>
        <v>Emotion Reminder</v>
      </c>
      <c r="I1922" t="str">
        <f>VLOOKUP(K1922,Questions!B:I,6,FALSE)</f>
        <v>Emotion</v>
      </c>
      <c r="J1922" t="s">
        <v>3755</v>
      </c>
      <c r="K1922" t="s">
        <v>3653</v>
      </c>
      <c r="L1922" t="str">
        <f>VLOOKUP(K1922,Questions!B:H,7,FALSE)</f>
        <v>Inc</v>
      </c>
      <c r="M1922">
        <v>1</v>
      </c>
      <c r="N1922" t="s">
        <v>298</v>
      </c>
      <c r="O1922">
        <v>0</v>
      </c>
      <c r="P1922">
        <v>1</v>
      </c>
      <c r="Q1922">
        <v>0</v>
      </c>
    </row>
    <row r="1923" spans="1:17" x14ac:dyDescent="0.2">
      <c r="A1923" t="s">
        <v>3372</v>
      </c>
      <c r="B1923" t="s">
        <v>3071</v>
      </c>
      <c r="C1923" t="s">
        <v>3348</v>
      </c>
      <c r="D1923" t="s">
        <v>3364</v>
      </c>
      <c r="E1923">
        <f>VLOOKUP(K1923,Questions!B:I,2,FALSE)</f>
        <v>15</v>
      </c>
      <c r="F1923">
        <f>VLOOKUP(K1923,Questions!B:I,3,FALSE)</f>
        <v>15.1</v>
      </c>
      <c r="G1923" t="str">
        <f>VLOOKUP(K1923,Questions!B:I,4,FALSE)</f>
        <v>Control</v>
      </c>
      <c r="H1923" t="str">
        <f>VLOOKUP(K1923,Questions!B:I,5,FALSE)</f>
        <v>True Belief - Control</v>
      </c>
      <c r="I1923" t="str">
        <f>VLOOKUP(K1923,Questions!B:I,6,FALSE)</f>
        <v>Control</v>
      </c>
      <c r="J1923" t="s">
        <v>3756</v>
      </c>
      <c r="K1923" t="s">
        <v>55</v>
      </c>
      <c r="L1923" t="str">
        <f>VLOOKUP(K1923,Questions!B:H,7,FALSE)</f>
        <v>Inc</v>
      </c>
      <c r="M1923">
        <v>1</v>
      </c>
      <c r="O1923">
        <v>0</v>
      </c>
      <c r="P1923">
        <v>1</v>
      </c>
      <c r="Q1923">
        <v>0</v>
      </c>
    </row>
    <row r="1924" spans="1:17" x14ac:dyDescent="0.2">
      <c r="A1924" t="s">
        <v>3372</v>
      </c>
      <c r="B1924" t="s">
        <v>3071</v>
      </c>
      <c r="C1924" t="s">
        <v>3348</v>
      </c>
      <c r="D1924" t="s">
        <v>3364</v>
      </c>
      <c r="E1924">
        <f>VLOOKUP(K1924,Questions!B:I,2,FALSE)</f>
        <v>15</v>
      </c>
      <c r="F1924">
        <f>VLOOKUP(K1924,Questions!B:I,3,FALSE)</f>
        <v>15.2</v>
      </c>
      <c r="G1924" t="str">
        <f>VLOOKUP(K1924,Questions!B:I,4,FALSE)</f>
        <v>2AFC</v>
      </c>
      <c r="H1924" t="str">
        <f>VLOOKUP(K1924,Questions!B:I,5,FALSE)</f>
        <v>True Belief - Location</v>
      </c>
      <c r="I1924" t="str">
        <f>VLOOKUP(K1924,Questions!B:I,6,FALSE)</f>
        <v>Belief</v>
      </c>
      <c r="J1924" t="s">
        <v>3757</v>
      </c>
      <c r="K1924" t="s">
        <v>56</v>
      </c>
      <c r="L1924" t="str">
        <f>VLOOKUP(K1924,Questions!B:H,7,FALSE)</f>
        <v>Inc</v>
      </c>
      <c r="M1924">
        <v>1</v>
      </c>
      <c r="O1924">
        <v>0</v>
      </c>
      <c r="P1924">
        <v>1</v>
      </c>
      <c r="Q1924">
        <v>0</v>
      </c>
    </row>
    <row r="1925" spans="1:17" x14ac:dyDescent="0.2">
      <c r="A1925" t="s">
        <v>3372</v>
      </c>
      <c r="B1925" t="s">
        <v>3071</v>
      </c>
      <c r="C1925" t="s">
        <v>3348</v>
      </c>
      <c r="D1925" t="s">
        <v>3364</v>
      </c>
      <c r="E1925">
        <f>VLOOKUP(K1925,Questions!B:I,2,FALSE)</f>
        <v>15</v>
      </c>
      <c r="F1925">
        <f>VLOOKUP(K1925,Questions!B:I,3,FALSE)</f>
        <v>15.3</v>
      </c>
      <c r="G1925" t="str">
        <f>VLOOKUP(K1925,Questions!B:I,4,FALSE)</f>
        <v>Explanation</v>
      </c>
      <c r="H1925" t="str">
        <f>VLOOKUP(K1925,Questions!B:I,5,FALSE)</f>
        <v>True Belief - Location</v>
      </c>
      <c r="I1925" t="str">
        <f>VLOOKUP(K1925,Questions!B:I,6,FALSE)</f>
        <v>Belief</v>
      </c>
      <c r="J1925" t="s">
        <v>3758</v>
      </c>
      <c r="K1925" t="s">
        <v>57</v>
      </c>
      <c r="L1925" t="str">
        <f>VLOOKUP(K1925,Questions!B:H,7,FALSE)</f>
        <v>Inc</v>
      </c>
      <c r="M1925">
        <v>1</v>
      </c>
      <c r="N1925" t="s">
        <v>299</v>
      </c>
      <c r="O1925">
        <v>0</v>
      </c>
      <c r="P1925">
        <v>1</v>
      </c>
      <c r="Q1925">
        <v>0</v>
      </c>
    </row>
    <row r="1926" spans="1:17" x14ac:dyDescent="0.2">
      <c r="A1926" t="s">
        <v>3372</v>
      </c>
      <c r="B1926" t="s">
        <v>3071</v>
      </c>
      <c r="C1926" t="s">
        <v>3348</v>
      </c>
      <c r="D1926" t="s">
        <v>3364</v>
      </c>
      <c r="E1926">
        <f>VLOOKUP(K1926,Questions!B:I,2,FALSE)</f>
        <v>16</v>
      </c>
      <c r="F1926">
        <f>VLOOKUP(K1926,Questions!B:I,3,FALSE)</f>
        <v>16.100000000000001</v>
      </c>
      <c r="G1926" t="str">
        <f>VLOOKUP(K1926,Questions!B:I,4,FALSE)</f>
        <v>Control</v>
      </c>
      <c r="H1926" t="str">
        <f>VLOOKUP(K1926,Questions!B:I,5,FALSE)</f>
        <v>Moral Reasoning True Beliefs - Control</v>
      </c>
      <c r="I1926" t="str">
        <f>VLOOKUP(K1926,Questions!B:I,6,FALSE)</f>
        <v>Control</v>
      </c>
      <c r="J1926" t="s">
        <v>3759</v>
      </c>
      <c r="K1926" t="s">
        <v>59</v>
      </c>
      <c r="L1926" t="str">
        <f>VLOOKUP(K1926,Questions!B:H,7,FALSE)</f>
        <v>Inc</v>
      </c>
      <c r="M1926">
        <v>1</v>
      </c>
      <c r="O1926">
        <v>0</v>
      </c>
      <c r="P1926">
        <v>1</v>
      </c>
      <c r="Q1926">
        <v>0</v>
      </c>
    </row>
    <row r="1927" spans="1:17" x14ac:dyDescent="0.2">
      <c r="A1927" t="s">
        <v>3372</v>
      </c>
      <c r="B1927" t="s">
        <v>3071</v>
      </c>
      <c r="C1927" t="s">
        <v>3348</v>
      </c>
      <c r="D1927" t="s">
        <v>3364</v>
      </c>
      <c r="E1927">
        <f>VLOOKUP(K1927,Questions!B:I,2,FALSE)</f>
        <v>16</v>
      </c>
      <c r="F1927">
        <f>VLOOKUP(K1927,Questions!B:I,3,FALSE)</f>
        <v>16.2</v>
      </c>
      <c r="G1927" t="str">
        <f>VLOOKUP(K1927,Questions!B:I,4,FALSE)</f>
        <v>Control</v>
      </c>
      <c r="H1927" t="str">
        <f>VLOOKUP(K1927,Questions!B:I,5,FALSE)</f>
        <v>Moral Reasoning True Beliefs - Control</v>
      </c>
      <c r="I1927" t="str">
        <f>VLOOKUP(K1927,Questions!B:I,6,FALSE)</f>
        <v>Control</v>
      </c>
      <c r="J1927" t="s">
        <v>3760</v>
      </c>
      <c r="K1927" t="s">
        <v>60</v>
      </c>
      <c r="L1927" t="str">
        <f>VLOOKUP(K1927,Questions!B:H,7,FALSE)</f>
        <v>Inc</v>
      </c>
      <c r="M1927">
        <v>1</v>
      </c>
      <c r="O1927">
        <v>0</v>
      </c>
      <c r="P1927">
        <v>1</v>
      </c>
      <c r="Q1927">
        <v>0</v>
      </c>
    </row>
    <row r="1928" spans="1:17" x14ac:dyDescent="0.2">
      <c r="A1928" t="s">
        <v>3372</v>
      </c>
      <c r="B1928" t="s">
        <v>3071</v>
      </c>
      <c r="C1928" t="s">
        <v>3348</v>
      </c>
      <c r="D1928" t="s">
        <v>3364</v>
      </c>
      <c r="E1928">
        <f>VLOOKUP(K1928,Questions!B:I,2,FALSE)</f>
        <v>16</v>
      </c>
      <c r="F1928">
        <f>VLOOKUP(K1928,Questions!B:I,3,FALSE)</f>
        <v>16.3</v>
      </c>
      <c r="G1928" t="str">
        <f>VLOOKUP(K1928,Questions!B:I,4,FALSE)</f>
        <v>Explanation</v>
      </c>
      <c r="H1928" t="str">
        <f>VLOOKUP(K1928,Questions!B:I,5,FALSE)</f>
        <v>Moral Reasoning True Beliefs</v>
      </c>
      <c r="I1928" t="str">
        <f>VLOOKUP(K1928,Questions!B:I,6,FALSE)</f>
        <v>Moral Reasoning</v>
      </c>
      <c r="J1928" t="s">
        <v>3761</v>
      </c>
      <c r="K1928" t="s">
        <v>61</v>
      </c>
      <c r="L1928" t="str">
        <f>VLOOKUP(K1928,Questions!B:H,7,FALSE)</f>
        <v>Exc</v>
      </c>
      <c r="M1928">
        <v>1</v>
      </c>
      <c r="N1928" t="s">
        <v>300</v>
      </c>
      <c r="O1928">
        <v>0</v>
      </c>
      <c r="P1928">
        <v>1</v>
      </c>
      <c r="Q1928">
        <v>0</v>
      </c>
    </row>
    <row r="1929" spans="1:17" x14ac:dyDescent="0.2">
      <c r="A1929" t="s">
        <v>3372</v>
      </c>
      <c r="B1929" t="s">
        <v>3071</v>
      </c>
      <c r="C1929" t="s">
        <v>3348</v>
      </c>
      <c r="D1929" t="s">
        <v>3364</v>
      </c>
      <c r="E1929">
        <f>VLOOKUP(K1929,Questions!B:I,2,FALSE)</f>
        <v>16</v>
      </c>
      <c r="F1929">
        <f>VLOOKUP(K1929,Questions!B:I,3,FALSE)</f>
        <v>16.399999999999999</v>
      </c>
      <c r="G1929" t="str">
        <f>VLOOKUP(K1929,Questions!B:I,4,FALSE)</f>
        <v>Explanation</v>
      </c>
      <c r="H1929" t="str">
        <f>VLOOKUP(K1929,Questions!B:I,5,FALSE)</f>
        <v>Emotion</v>
      </c>
      <c r="I1929" t="str">
        <f>VLOOKUP(K1929,Questions!B:I,6,FALSE)</f>
        <v>Emotion</v>
      </c>
      <c r="J1929" t="s">
        <v>3762</v>
      </c>
      <c r="K1929" t="s">
        <v>62</v>
      </c>
      <c r="L1929" t="str">
        <f>VLOOKUP(K1929,Questions!B:H,7,FALSE)</f>
        <v>Inc</v>
      </c>
      <c r="M1929">
        <v>1</v>
      </c>
      <c r="N1929" t="s">
        <v>82</v>
      </c>
      <c r="O1929">
        <v>0</v>
      </c>
      <c r="P1929">
        <v>1</v>
      </c>
      <c r="Q1929">
        <v>0</v>
      </c>
    </row>
    <row r="1930" spans="1:17" x14ac:dyDescent="0.2">
      <c r="A1930" t="s">
        <v>3372</v>
      </c>
      <c r="B1930" t="s">
        <v>3071</v>
      </c>
      <c r="C1930" t="s">
        <v>3348</v>
      </c>
      <c r="D1930" t="s">
        <v>3364</v>
      </c>
      <c r="E1930">
        <f>VLOOKUP(K1930,Questions!B:I,2,FALSE)</f>
        <v>16</v>
      </c>
      <c r="F1930">
        <f>VLOOKUP(K1930,Questions!B:I,3,FALSE)</f>
        <v>16.5</v>
      </c>
      <c r="G1930" t="str">
        <f>VLOOKUP(K1930,Questions!B:I,4,FALSE)</f>
        <v>2AFC</v>
      </c>
      <c r="H1930" t="str">
        <f>VLOOKUP(K1930,Questions!B:I,5,FALSE)</f>
        <v>Moral Reasoning True Beliefs</v>
      </c>
      <c r="I1930" t="str">
        <f>VLOOKUP(K1930,Questions!B:I,6,FALSE)</f>
        <v>Moral Reasoning</v>
      </c>
      <c r="J1930" t="s">
        <v>3763</v>
      </c>
      <c r="K1930" t="s">
        <v>63</v>
      </c>
      <c r="L1930" t="str">
        <f>VLOOKUP(K1930,Questions!B:H,7,FALSE)</f>
        <v>Inc</v>
      </c>
      <c r="M1930">
        <v>1</v>
      </c>
      <c r="O1930">
        <v>0</v>
      </c>
      <c r="P1930">
        <v>1</v>
      </c>
      <c r="Q1930">
        <v>0</v>
      </c>
    </row>
    <row r="1931" spans="1:17" x14ac:dyDescent="0.2">
      <c r="A1931" t="s">
        <v>3372</v>
      </c>
      <c r="B1931" t="s">
        <v>3071</v>
      </c>
      <c r="C1931" t="s">
        <v>3348</v>
      </c>
      <c r="D1931" t="s">
        <v>3364</v>
      </c>
      <c r="E1931">
        <f>VLOOKUP(K1931,Questions!B:I,2,FALSE)</f>
        <v>16</v>
      </c>
      <c r="F1931">
        <f>VLOOKUP(K1931,Questions!B:I,3,FALSE)</f>
        <v>16.600000000000001</v>
      </c>
      <c r="G1931" t="str">
        <f>VLOOKUP(K1931,Questions!B:I,4,FALSE)</f>
        <v>Explanation</v>
      </c>
      <c r="H1931" t="str">
        <f>VLOOKUP(K1931,Questions!B:I,5,FALSE)</f>
        <v>Moral Reasoning True Beliefs</v>
      </c>
      <c r="I1931" t="str">
        <f>VLOOKUP(K1931,Questions!B:I,6,FALSE)</f>
        <v>Moral Reasoning</v>
      </c>
      <c r="J1931" t="s">
        <v>3764</v>
      </c>
      <c r="K1931" t="s">
        <v>3656</v>
      </c>
      <c r="L1931" t="str">
        <f>VLOOKUP(K1931,Questions!B:H,7,FALSE)</f>
        <v>Inc</v>
      </c>
      <c r="M1931">
        <v>1</v>
      </c>
      <c r="N1931" t="s">
        <v>301</v>
      </c>
      <c r="O1931">
        <v>0</v>
      </c>
      <c r="P1931">
        <v>1</v>
      </c>
      <c r="Q1931">
        <v>0</v>
      </c>
    </row>
    <row r="1932" spans="1:17" x14ac:dyDescent="0.2">
      <c r="A1932" t="s">
        <v>3372</v>
      </c>
      <c r="B1932" t="s">
        <v>3071</v>
      </c>
      <c r="C1932" t="s">
        <v>3348</v>
      </c>
      <c r="D1932" t="s">
        <v>3364</v>
      </c>
      <c r="E1932">
        <f>VLOOKUP(K1932,Questions!B:I,2,FALSE)</f>
        <v>16</v>
      </c>
      <c r="F1932">
        <f>VLOOKUP(K1932,Questions!B:I,3,FALSE)</f>
        <v>16.7</v>
      </c>
      <c r="G1932" t="str">
        <f>VLOOKUP(K1932,Questions!B:I,4,FALSE)</f>
        <v>2AFC</v>
      </c>
      <c r="H1932" t="str">
        <f>VLOOKUP(K1932,Questions!B:I,5,FALSE)</f>
        <v>Moral Reasoning True Beliefs</v>
      </c>
      <c r="I1932" t="str">
        <f>VLOOKUP(K1932,Questions!B:I,6,FALSE)</f>
        <v>Moral Reasoning</v>
      </c>
      <c r="J1932" t="s">
        <v>3765</v>
      </c>
      <c r="K1932" t="s">
        <v>64</v>
      </c>
      <c r="L1932" t="str">
        <f>VLOOKUP(K1932,Questions!B:H,7,FALSE)</f>
        <v>Inc</v>
      </c>
      <c r="M1932">
        <v>1</v>
      </c>
      <c r="O1932">
        <v>0</v>
      </c>
      <c r="P1932">
        <v>1</v>
      </c>
      <c r="Q1932">
        <v>0</v>
      </c>
    </row>
    <row r="1933" spans="1:17" x14ac:dyDescent="0.2">
      <c r="A1933" t="s">
        <v>3372</v>
      </c>
      <c r="B1933" t="s">
        <v>3071</v>
      </c>
      <c r="C1933" t="s">
        <v>3348</v>
      </c>
      <c r="D1933" t="s">
        <v>3364</v>
      </c>
      <c r="E1933">
        <f>VLOOKUP(K1933,Questions!B:I,2,FALSE)</f>
        <v>16</v>
      </c>
      <c r="F1933">
        <f>VLOOKUP(K1933,Questions!B:I,3,FALSE)</f>
        <v>16.8</v>
      </c>
      <c r="G1933" t="str">
        <f>VLOOKUP(K1933,Questions!B:I,4,FALSE)</f>
        <v>Explanation</v>
      </c>
      <c r="H1933" t="str">
        <f>VLOOKUP(K1933,Questions!B:I,5,FALSE)</f>
        <v>Moral Reasoning True Beliefs</v>
      </c>
      <c r="I1933" t="str">
        <f>VLOOKUP(K1933,Questions!B:I,6,FALSE)</f>
        <v>Moral Reasoning</v>
      </c>
      <c r="J1933" t="s">
        <v>3766</v>
      </c>
      <c r="K1933" t="s">
        <v>3657</v>
      </c>
      <c r="L1933" t="str">
        <f>VLOOKUP(K1933,Questions!B:H,7,FALSE)</f>
        <v>Inc</v>
      </c>
      <c r="M1933">
        <v>1</v>
      </c>
      <c r="N1933" t="s">
        <v>302</v>
      </c>
      <c r="O1933">
        <v>0</v>
      </c>
      <c r="P1933">
        <v>1</v>
      </c>
      <c r="Q1933">
        <v>0</v>
      </c>
    </row>
    <row r="1934" spans="1:17" x14ac:dyDescent="0.2">
      <c r="A1934" t="s">
        <v>3372</v>
      </c>
      <c r="B1934" t="s">
        <v>3071</v>
      </c>
      <c r="C1934" t="s">
        <v>3348</v>
      </c>
      <c r="D1934" t="s">
        <v>3364</v>
      </c>
      <c r="E1934">
        <f>VLOOKUP(K1934,Questions!B:I,2,FALSE)</f>
        <v>16</v>
      </c>
      <c r="F1934">
        <f>VLOOKUP(K1934,Questions!B:I,3,FALSE)</f>
        <v>16.899999999999999</v>
      </c>
      <c r="G1934" t="str">
        <f>VLOOKUP(K1934,Questions!B:I,4,FALSE)</f>
        <v>2AFC</v>
      </c>
      <c r="H1934" t="str">
        <f>VLOOKUP(K1934,Questions!B:I,5,FALSE)</f>
        <v>Moral Reasoning True Beliefs</v>
      </c>
      <c r="I1934" t="str">
        <f>VLOOKUP(K1934,Questions!B:I,6,FALSE)</f>
        <v>Moral Reasoning</v>
      </c>
      <c r="J1934" t="s">
        <v>3767</v>
      </c>
      <c r="K1934" t="s">
        <v>65</v>
      </c>
      <c r="L1934" t="str">
        <f>VLOOKUP(K1934,Questions!B:H,7,FALSE)</f>
        <v>Inc</v>
      </c>
      <c r="M1934">
        <v>1</v>
      </c>
      <c r="O1934">
        <v>0</v>
      </c>
      <c r="P1934">
        <v>1</v>
      </c>
      <c r="Q1934">
        <v>0</v>
      </c>
    </row>
    <row r="1935" spans="1:17" x14ac:dyDescent="0.2">
      <c r="A1935" t="s">
        <v>3372</v>
      </c>
      <c r="B1935" t="s">
        <v>3071</v>
      </c>
      <c r="C1935" t="s">
        <v>3348</v>
      </c>
      <c r="D1935" t="s">
        <v>3364</v>
      </c>
      <c r="E1935">
        <f>VLOOKUP(K1935,Questions!B:I,2,FALSE)</f>
        <v>16</v>
      </c>
      <c r="F1935">
        <f>VLOOKUP(K1935,Questions!B:I,3,FALSE)</f>
        <v>16.91</v>
      </c>
      <c r="G1935" t="str">
        <f>VLOOKUP(K1935,Questions!B:I,4,FALSE)</f>
        <v>Explanation</v>
      </c>
      <c r="H1935" t="str">
        <f>VLOOKUP(K1935,Questions!B:I,5,FALSE)</f>
        <v>Moral Reasoning True Beliefs</v>
      </c>
      <c r="I1935" t="str">
        <f>VLOOKUP(K1935,Questions!B:I,6,FALSE)</f>
        <v>Moral Reasoning</v>
      </c>
      <c r="J1935" t="s">
        <v>3768</v>
      </c>
      <c r="K1935" t="s">
        <v>3658</v>
      </c>
      <c r="L1935" t="str">
        <f>VLOOKUP(K1935,Questions!B:H,7,FALSE)</f>
        <v>Inc</v>
      </c>
      <c r="M1935">
        <v>1</v>
      </c>
      <c r="N1935" t="s">
        <v>303</v>
      </c>
      <c r="O1935">
        <v>0</v>
      </c>
      <c r="P1935">
        <v>1</v>
      </c>
      <c r="Q1935">
        <v>0</v>
      </c>
    </row>
    <row r="1936" spans="1:17" x14ac:dyDescent="0.2">
      <c r="A1936" t="s">
        <v>3372</v>
      </c>
      <c r="B1936" t="s">
        <v>3071</v>
      </c>
      <c r="C1936" t="s">
        <v>3348</v>
      </c>
      <c r="D1936" t="s">
        <v>3364</v>
      </c>
      <c r="E1936">
        <f>VLOOKUP(K1936,Questions!B:I,2,FALSE)</f>
        <v>17</v>
      </c>
      <c r="F1936">
        <f>VLOOKUP(K1936,Questions!B:I,3,FALSE)</f>
        <v>17.100000000000001</v>
      </c>
      <c r="G1936" t="str">
        <f>VLOOKUP(K1936,Questions!B:I,4,FALSE)</f>
        <v>2AFC</v>
      </c>
      <c r="H1936" t="str">
        <f>VLOOKUP(K1936,Questions!B:I,5,FALSE)</f>
        <v>False Belief - Lies</v>
      </c>
      <c r="I1936" t="str">
        <f>VLOOKUP(K1936,Questions!B:I,6,FALSE)</f>
        <v>Lies</v>
      </c>
      <c r="J1936" t="s">
        <v>3769</v>
      </c>
      <c r="K1936" t="s">
        <v>66</v>
      </c>
      <c r="L1936" t="str">
        <f>VLOOKUP(K1936,Questions!B:H,7,FALSE)</f>
        <v>Exc-5upOnly</v>
      </c>
      <c r="M1936">
        <v>1</v>
      </c>
      <c r="O1936">
        <v>0</v>
      </c>
      <c r="P1936">
        <v>1</v>
      </c>
      <c r="Q1936">
        <v>0</v>
      </c>
    </row>
    <row r="1937" spans="1:17" x14ac:dyDescent="0.2">
      <c r="A1937" t="s">
        <v>3372</v>
      </c>
      <c r="B1937" t="s">
        <v>3071</v>
      </c>
      <c r="C1937" t="s">
        <v>3348</v>
      </c>
      <c r="D1937" t="s">
        <v>3364</v>
      </c>
      <c r="E1937">
        <f>VLOOKUP(K1937,Questions!B:I,2,FALSE)</f>
        <v>17</v>
      </c>
      <c r="F1937">
        <f>VLOOKUP(K1937,Questions!B:I,3,FALSE)</f>
        <v>17.2</v>
      </c>
      <c r="G1937" t="str">
        <f>VLOOKUP(K1937,Questions!B:I,4,FALSE)</f>
        <v>Control</v>
      </c>
      <c r="H1937" t="str">
        <f>VLOOKUP(K1937,Questions!B:I,5,FALSE)</f>
        <v>False Belief - Lies - Control</v>
      </c>
      <c r="I1937" t="str">
        <f>VLOOKUP(K1937,Questions!B:I,6,FALSE)</f>
        <v>Control</v>
      </c>
      <c r="J1937" t="s">
        <v>3770</v>
      </c>
      <c r="K1937" t="s">
        <v>3659</v>
      </c>
      <c r="L1937" t="str">
        <f>VLOOKUP(K1937,Questions!B:H,7,FALSE)</f>
        <v>Exc-5upOnly</v>
      </c>
      <c r="M1937">
        <v>1</v>
      </c>
      <c r="O1937">
        <v>0</v>
      </c>
      <c r="P1937">
        <v>1</v>
      </c>
      <c r="Q1937">
        <v>0</v>
      </c>
    </row>
    <row r="1938" spans="1:17" x14ac:dyDescent="0.2">
      <c r="A1938" t="s">
        <v>3372</v>
      </c>
      <c r="B1938" t="s">
        <v>3071</v>
      </c>
      <c r="C1938" t="s">
        <v>3348</v>
      </c>
      <c r="D1938" t="s">
        <v>3364</v>
      </c>
      <c r="E1938">
        <f>VLOOKUP(K1938,Questions!B:I,2,FALSE)</f>
        <v>17</v>
      </c>
      <c r="F1938">
        <f>VLOOKUP(K1938,Questions!B:I,3,FALSE)</f>
        <v>17.3</v>
      </c>
      <c r="G1938" t="str">
        <f>VLOOKUP(K1938,Questions!B:I,4,FALSE)</f>
        <v>2AFC</v>
      </c>
      <c r="H1938" t="str">
        <f>VLOOKUP(K1938,Questions!B:I,5,FALSE)</f>
        <v>False Belief - Lies</v>
      </c>
      <c r="I1938" t="str">
        <f>VLOOKUP(K1938,Questions!B:I,6,FALSE)</f>
        <v>Lies</v>
      </c>
      <c r="J1938" t="s">
        <v>3771</v>
      </c>
      <c r="K1938" t="s">
        <v>68</v>
      </c>
      <c r="L1938" t="str">
        <f>VLOOKUP(K1938,Questions!B:H,7,FALSE)</f>
        <v>Exc-5upOnly</v>
      </c>
      <c r="M1938">
        <v>0</v>
      </c>
      <c r="O1938">
        <v>0</v>
      </c>
      <c r="P1938">
        <v>1</v>
      </c>
      <c r="Q1938">
        <v>0</v>
      </c>
    </row>
    <row r="1939" spans="1:17" x14ac:dyDescent="0.2">
      <c r="A1939" t="s">
        <v>3372</v>
      </c>
      <c r="B1939" t="s">
        <v>3071</v>
      </c>
      <c r="C1939" t="s">
        <v>3348</v>
      </c>
      <c r="D1939" t="s">
        <v>3364</v>
      </c>
      <c r="E1939">
        <f>VLOOKUP(K1939,Questions!B:I,2,FALSE)</f>
        <v>17</v>
      </c>
      <c r="F1939">
        <f>VLOOKUP(K1939,Questions!B:I,3,FALSE)</f>
        <v>17.399999999999999</v>
      </c>
      <c r="G1939" t="str">
        <f>VLOOKUP(K1939,Questions!B:I,4,FALSE)</f>
        <v>Explanation</v>
      </c>
      <c r="H1939" t="str">
        <f>VLOOKUP(K1939,Questions!B:I,5,FALSE)</f>
        <v>False Belief - Lies</v>
      </c>
      <c r="I1939" t="str">
        <f>VLOOKUP(K1939,Questions!B:I,6,FALSE)</f>
        <v>Lies</v>
      </c>
      <c r="J1939" t="s">
        <v>3772</v>
      </c>
      <c r="K1939" t="s">
        <v>69</v>
      </c>
      <c r="L1939" t="str">
        <f>VLOOKUP(K1939,Questions!B:H,7,FALSE)</f>
        <v>Exc-5upOnly</v>
      </c>
      <c r="M1939">
        <v>0</v>
      </c>
      <c r="N1939" t="s">
        <v>304</v>
      </c>
      <c r="O1939">
        <v>0</v>
      </c>
      <c r="P1939">
        <v>1</v>
      </c>
      <c r="Q1939">
        <v>0</v>
      </c>
    </row>
    <row r="1940" spans="1:17" x14ac:dyDescent="0.2">
      <c r="A1940" t="s">
        <v>3372</v>
      </c>
      <c r="B1940" t="s">
        <v>3071</v>
      </c>
      <c r="C1940" t="s">
        <v>3348</v>
      </c>
      <c r="D1940" t="s">
        <v>3364</v>
      </c>
      <c r="E1940">
        <f>VLOOKUP(K1940,Questions!B:I,2,FALSE)</f>
        <v>17</v>
      </c>
      <c r="F1940">
        <f>VLOOKUP(K1940,Questions!B:I,3,FALSE)</f>
        <v>17.5</v>
      </c>
      <c r="G1940" t="str">
        <f>VLOOKUP(K1940,Questions!B:I,4,FALSE)</f>
        <v>Control</v>
      </c>
      <c r="H1940" t="str">
        <f>VLOOKUP(K1940,Questions!B:I,5,FALSE)</f>
        <v>False Belief - Lies - Control</v>
      </c>
      <c r="I1940" t="str">
        <f>VLOOKUP(K1940,Questions!B:I,6,FALSE)</f>
        <v>Control</v>
      </c>
      <c r="J1940" t="s">
        <v>3773</v>
      </c>
      <c r="K1940" t="s">
        <v>3660</v>
      </c>
      <c r="L1940" t="str">
        <f>VLOOKUP(K1940,Questions!B:H,7,FALSE)</f>
        <v>Exc-5upOnly</v>
      </c>
      <c r="M1940">
        <v>1</v>
      </c>
      <c r="O1940">
        <v>0</v>
      </c>
      <c r="P1940">
        <v>1</v>
      </c>
      <c r="Q1940">
        <v>0</v>
      </c>
    </row>
    <row r="1941" spans="1:17" x14ac:dyDescent="0.2">
      <c r="A1941" t="s">
        <v>3372</v>
      </c>
      <c r="B1941" t="s">
        <v>3071</v>
      </c>
      <c r="C1941" t="s">
        <v>3348</v>
      </c>
      <c r="D1941" t="s">
        <v>3364</v>
      </c>
      <c r="E1941">
        <f>VLOOKUP(K1941,Questions!B:I,2,FALSE)</f>
        <v>17</v>
      </c>
      <c r="F1941">
        <f>VLOOKUP(K1941,Questions!B:I,3,FALSE)</f>
        <v>17.600000000000001</v>
      </c>
      <c r="G1941" t="str">
        <f>VLOOKUP(K1941,Questions!B:I,4,FALSE)</f>
        <v>2AFC</v>
      </c>
      <c r="H1941" t="str">
        <f>VLOOKUP(K1941,Questions!B:I,5,FALSE)</f>
        <v>Emotion</v>
      </c>
      <c r="I1941" t="str">
        <f>VLOOKUP(K1941,Questions!B:I,6,FALSE)</f>
        <v>Emotion</v>
      </c>
      <c r="J1941" t="s">
        <v>3774</v>
      </c>
      <c r="K1941" t="s">
        <v>70</v>
      </c>
      <c r="L1941" t="str">
        <f>VLOOKUP(K1941,Questions!B:H,7,FALSE)</f>
        <v>Exc-5upOnly</v>
      </c>
      <c r="M1941">
        <v>1</v>
      </c>
      <c r="O1941">
        <v>0</v>
      </c>
      <c r="P1941">
        <v>1</v>
      </c>
      <c r="Q1941">
        <v>0</v>
      </c>
    </row>
    <row r="1942" spans="1:17" x14ac:dyDescent="0.2">
      <c r="A1942" t="s">
        <v>3372</v>
      </c>
      <c r="B1942" t="s">
        <v>3071</v>
      </c>
      <c r="C1942" t="s">
        <v>3348</v>
      </c>
      <c r="D1942" t="s">
        <v>3364</v>
      </c>
      <c r="E1942">
        <f>VLOOKUP(K1942,Questions!B:I,2,FALSE)</f>
        <v>17</v>
      </c>
      <c r="F1942">
        <f>VLOOKUP(K1942,Questions!B:I,3,FALSE)</f>
        <v>17.7</v>
      </c>
      <c r="G1942" t="str">
        <f>VLOOKUP(K1942,Questions!B:I,4,FALSE)</f>
        <v>Explanation</v>
      </c>
      <c r="H1942" t="str">
        <f>VLOOKUP(K1942,Questions!B:I,5,FALSE)</f>
        <v>Emotion</v>
      </c>
      <c r="I1942" t="str">
        <f>VLOOKUP(K1942,Questions!B:I,6,FALSE)</f>
        <v>Emotion</v>
      </c>
      <c r="J1942" t="s">
        <v>3775</v>
      </c>
      <c r="K1942" t="s">
        <v>71</v>
      </c>
      <c r="L1942" t="str">
        <f>VLOOKUP(K1942,Questions!B:H,7,FALSE)</f>
        <v>Exc-5upOnly</v>
      </c>
      <c r="M1942">
        <v>1</v>
      </c>
      <c r="N1942" t="s">
        <v>305</v>
      </c>
      <c r="O1942">
        <v>0</v>
      </c>
      <c r="P1942">
        <v>1</v>
      </c>
      <c r="Q1942">
        <v>0</v>
      </c>
    </row>
    <row r="1943" spans="1:17" x14ac:dyDescent="0.2">
      <c r="A1943" t="s">
        <v>3372</v>
      </c>
      <c r="B1943" t="s">
        <v>3071</v>
      </c>
      <c r="C1943" t="s">
        <v>3348</v>
      </c>
      <c r="D1943" t="s">
        <v>3364</v>
      </c>
      <c r="E1943">
        <f>VLOOKUP(K1943,Questions!B:I,2,FALSE)</f>
        <v>17</v>
      </c>
      <c r="F1943">
        <f>VLOOKUP(K1943,Questions!B:I,3,FALSE)</f>
        <v>17.8</v>
      </c>
      <c r="G1943" t="str">
        <f>VLOOKUP(K1943,Questions!B:I,4,FALSE)</f>
        <v>2AFC</v>
      </c>
      <c r="H1943" t="str">
        <f>VLOOKUP(K1943,Questions!B:I,5,FALSE)</f>
        <v>False Belief - Lies</v>
      </c>
      <c r="I1943" t="str">
        <f>VLOOKUP(K1943,Questions!B:I,6,FALSE)</f>
        <v>Lies</v>
      </c>
      <c r="J1943" t="s">
        <v>3776</v>
      </c>
      <c r="K1943" t="s">
        <v>72</v>
      </c>
      <c r="L1943" t="str">
        <f>VLOOKUP(K1943,Questions!B:H,7,FALSE)</f>
        <v>Exc-5upOnly</v>
      </c>
      <c r="M1943">
        <v>1</v>
      </c>
      <c r="O1943">
        <v>0</v>
      </c>
      <c r="P1943">
        <v>1</v>
      </c>
      <c r="Q1943">
        <v>0</v>
      </c>
    </row>
    <row r="1944" spans="1:17" x14ac:dyDescent="0.2">
      <c r="A1944" t="s">
        <v>3372</v>
      </c>
      <c r="B1944" t="s">
        <v>3071</v>
      </c>
      <c r="C1944" t="s">
        <v>3348</v>
      </c>
      <c r="D1944" t="s">
        <v>3364</v>
      </c>
      <c r="E1944">
        <f>VLOOKUP(K1944,Questions!B:I,2,FALSE)</f>
        <v>17</v>
      </c>
      <c r="F1944">
        <f>VLOOKUP(K1944,Questions!B:I,3,FALSE)</f>
        <v>17.899999999999999</v>
      </c>
      <c r="G1944" t="str">
        <f>VLOOKUP(K1944,Questions!B:I,4,FALSE)</f>
        <v>Explanation</v>
      </c>
      <c r="H1944" t="str">
        <f>VLOOKUP(K1944,Questions!B:I,5,FALSE)</f>
        <v>False Belief - Lies</v>
      </c>
      <c r="I1944" t="str">
        <f>VLOOKUP(K1944,Questions!B:I,6,FALSE)</f>
        <v>Lies</v>
      </c>
      <c r="J1944" t="s">
        <v>3777</v>
      </c>
      <c r="K1944" t="s">
        <v>73</v>
      </c>
      <c r="L1944" t="str">
        <f>VLOOKUP(K1944,Questions!B:H,7,FALSE)</f>
        <v>Exc-5upOnly</v>
      </c>
      <c r="M1944">
        <v>1</v>
      </c>
      <c r="N1944" t="s">
        <v>306</v>
      </c>
      <c r="O1944">
        <v>0</v>
      </c>
      <c r="P1944">
        <v>1</v>
      </c>
      <c r="Q1944">
        <v>0</v>
      </c>
    </row>
    <row r="1945" spans="1:17" x14ac:dyDescent="0.2">
      <c r="A1945" t="s">
        <v>3372</v>
      </c>
      <c r="B1945" t="s">
        <v>3071</v>
      </c>
      <c r="C1945" t="s">
        <v>3348</v>
      </c>
      <c r="D1945" t="s">
        <v>3364</v>
      </c>
      <c r="E1945">
        <f>VLOOKUP(K1945,Questions!B:I,2,FALSE)</f>
        <v>18</v>
      </c>
      <c r="F1945">
        <f>VLOOKUP(K1945,Questions!B:I,3,FALSE)</f>
        <v>18.100000000000001</v>
      </c>
      <c r="G1945" t="str">
        <f>VLOOKUP(K1945,Questions!B:I,4,FALSE)</f>
        <v>2AFC</v>
      </c>
      <c r="H1945" t="str">
        <f>VLOOKUP(K1945,Questions!B:I,5,FALSE)</f>
        <v>2nd Order Belief-Desire Reasoning</v>
      </c>
      <c r="I1945" t="str">
        <f>VLOOKUP(K1945,Questions!B:I,6,FALSE)</f>
        <v>Belief</v>
      </c>
      <c r="J1945" t="s">
        <v>3778</v>
      </c>
      <c r="K1945" t="s">
        <v>74</v>
      </c>
      <c r="L1945" t="str">
        <f>VLOOKUP(K1945,Questions!B:H,7,FALSE)</f>
        <v>Inc</v>
      </c>
      <c r="M1945">
        <v>1</v>
      </c>
      <c r="O1945">
        <v>0</v>
      </c>
      <c r="P1945">
        <v>1</v>
      </c>
      <c r="Q1945">
        <v>0</v>
      </c>
    </row>
    <row r="1946" spans="1:17" x14ac:dyDescent="0.2">
      <c r="A1946" t="s">
        <v>3372</v>
      </c>
      <c r="B1946" t="s">
        <v>3071</v>
      </c>
      <c r="C1946" t="s">
        <v>3348</v>
      </c>
      <c r="D1946" t="s">
        <v>3364</v>
      </c>
      <c r="E1946">
        <f>VLOOKUP(K1946,Questions!B:I,2,FALSE)</f>
        <v>18</v>
      </c>
      <c r="F1946">
        <f>VLOOKUP(K1946,Questions!B:I,3,FALSE)</f>
        <v>18.2</v>
      </c>
      <c r="G1946" t="str">
        <f>VLOOKUP(K1946,Questions!B:I,4,FALSE)</f>
        <v>Explanation</v>
      </c>
      <c r="H1946" t="str">
        <f>VLOOKUP(K1946,Questions!B:I,5,FALSE)</f>
        <v>2nd Order Belief-Desire Reasoning</v>
      </c>
      <c r="I1946" t="str">
        <f>VLOOKUP(K1946,Questions!B:I,6,FALSE)</f>
        <v>Belief</v>
      </c>
      <c r="J1946" t="s">
        <v>3779</v>
      </c>
      <c r="K1946" t="s">
        <v>75</v>
      </c>
      <c r="L1946" t="str">
        <f>VLOOKUP(K1946,Questions!B:H,7,FALSE)</f>
        <v>Exc-5upOnly</v>
      </c>
      <c r="M1946">
        <v>1</v>
      </c>
      <c r="N1946" t="s">
        <v>307</v>
      </c>
      <c r="O1946">
        <v>0</v>
      </c>
      <c r="P1946">
        <v>1</v>
      </c>
      <c r="Q1946">
        <v>0</v>
      </c>
    </row>
    <row r="1947" spans="1:17" x14ac:dyDescent="0.2">
      <c r="A1947" t="s">
        <v>3372</v>
      </c>
      <c r="B1947" t="s">
        <v>3071</v>
      </c>
      <c r="C1947" t="s">
        <v>3348</v>
      </c>
      <c r="D1947" t="s">
        <v>3364</v>
      </c>
      <c r="E1947">
        <f>VLOOKUP(K1947,Questions!B:I,2,FALSE)</f>
        <v>18</v>
      </c>
      <c r="F1947">
        <f>VLOOKUP(K1947,Questions!B:I,3,FALSE)</f>
        <v>18.3</v>
      </c>
      <c r="G1947" t="str">
        <f>VLOOKUP(K1947,Questions!B:I,4,FALSE)</f>
        <v>Control</v>
      </c>
      <c r="H1947" t="str">
        <f>VLOOKUP(K1947,Questions!B:I,5,FALSE)</f>
        <v>2nd Order Belief-Desire Reasoning - Control</v>
      </c>
      <c r="I1947" t="str">
        <f>VLOOKUP(K1947,Questions!B:I,6,FALSE)</f>
        <v>Control</v>
      </c>
      <c r="J1947" t="s">
        <v>3780</v>
      </c>
      <c r="K1947" t="s">
        <v>76</v>
      </c>
      <c r="L1947" t="str">
        <f>VLOOKUP(K1947,Questions!B:H,7,FALSE)</f>
        <v>Exc-5upOnly</v>
      </c>
      <c r="M1947">
        <v>1</v>
      </c>
      <c r="O1947">
        <v>0</v>
      </c>
      <c r="P1947">
        <v>1</v>
      </c>
      <c r="Q1947">
        <v>0</v>
      </c>
    </row>
    <row r="1948" spans="1:17" x14ac:dyDescent="0.2">
      <c r="A1948" t="s">
        <v>3372</v>
      </c>
      <c r="B1948" t="s">
        <v>3071</v>
      </c>
      <c r="C1948" t="s">
        <v>3348</v>
      </c>
      <c r="D1948" t="s">
        <v>3364</v>
      </c>
      <c r="E1948">
        <f>VLOOKUP(K1948,Questions!B:I,2,FALSE)</f>
        <v>18</v>
      </c>
      <c r="F1948">
        <f>VLOOKUP(K1948,Questions!B:I,3,FALSE)</f>
        <v>18.399999999999999</v>
      </c>
      <c r="G1948" t="str">
        <f>VLOOKUP(K1948,Questions!B:I,4,FALSE)</f>
        <v>Control</v>
      </c>
      <c r="H1948" t="str">
        <f>VLOOKUP(K1948,Questions!B:I,5,FALSE)</f>
        <v>2nd Order Belief-Desire Reasoning - Control</v>
      </c>
      <c r="I1948" t="str">
        <f>VLOOKUP(K1948,Questions!B:I,6,FALSE)</f>
        <v>Control</v>
      </c>
      <c r="J1948" t="s">
        <v>3781</v>
      </c>
      <c r="K1948" t="s">
        <v>77</v>
      </c>
      <c r="L1948" t="str">
        <f>VLOOKUP(K1948,Questions!B:H,7,FALSE)</f>
        <v>Exc-5upOnly</v>
      </c>
      <c r="M1948">
        <v>1</v>
      </c>
      <c r="O1948">
        <v>0</v>
      </c>
      <c r="P1948">
        <v>1</v>
      </c>
      <c r="Q1948">
        <v>0</v>
      </c>
    </row>
    <row r="1949" spans="1:17" x14ac:dyDescent="0.2">
      <c r="A1949" t="s">
        <v>3372</v>
      </c>
      <c r="B1949" t="s">
        <v>3071</v>
      </c>
      <c r="C1949" t="s">
        <v>3348</v>
      </c>
      <c r="D1949" t="s">
        <v>3364</v>
      </c>
      <c r="E1949">
        <f>VLOOKUP(K1949,Questions!B:I,2,FALSE)</f>
        <v>18</v>
      </c>
      <c r="F1949">
        <f>VLOOKUP(K1949,Questions!B:I,3,FALSE)</f>
        <v>18.5</v>
      </c>
      <c r="G1949" t="str">
        <f>VLOOKUP(K1949,Questions!B:I,4,FALSE)</f>
        <v>Explanation</v>
      </c>
      <c r="H1949" t="str">
        <f>VLOOKUP(K1949,Questions!B:I,5,FALSE)</f>
        <v>False Belief - Emotion</v>
      </c>
      <c r="I1949" t="str">
        <f>VLOOKUP(K1949,Questions!B:I,6,FALSE)</f>
        <v>Belief</v>
      </c>
      <c r="J1949" t="s">
        <v>3782</v>
      </c>
      <c r="K1949" t="s">
        <v>78</v>
      </c>
      <c r="L1949" t="str">
        <f>VLOOKUP(K1949,Questions!B:H,7,FALSE)</f>
        <v>Exc-5upOnly</v>
      </c>
      <c r="M1949">
        <v>0</v>
      </c>
      <c r="N1949" t="s">
        <v>308</v>
      </c>
      <c r="O1949">
        <v>0</v>
      </c>
      <c r="P1949">
        <v>1</v>
      </c>
      <c r="Q1949">
        <v>0</v>
      </c>
    </row>
    <row r="1950" spans="1:17" x14ac:dyDescent="0.2">
      <c r="A1950" t="s">
        <v>3372</v>
      </c>
      <c r="B1950" t="s">
        <v>3071</v>
      </c>
      <c r="C1950" t="s">
        <v>3348</v>
      </c>
      <c r="D1950" t="s">
        <v>3364</v>
      </c>
      <c r="E1950">
        <f>VLOOKUP(K1950,Questions!B:I,2,FALSE)</f>
        <v>19</v>
      </c>
      <c r="F1950">
        <f>VLOOKUP(K1950,Questions!B:I,3,FALSE)</f>
        <v>19.100000000000001</v>
      </c>
      <c r="G1950" t="str">
        <f>VLOOKUP(K1950,Questions!B:I,4,FALSE)</f>
        <v>Explanation</v>
      </c>
      <c r="H1950" t="str">
        <f>VLOOKUP(K1950,Questions!B:I,5,FALSE)</f>
        <v>Sarcasm</v>
      </c>
      <c r="I1950" t="str">
        <f>VLOOKUP(K1950,Questions!B:I,6,FALSE)</f>
        <v>Sarcasm</v>
      </c>
      <c r="J1950" t="s">
        <v>3783</v>
      </c>
      <c r="K1950" t="s">
        <v>79</v>
      </c>
      <c r="L1950" t="str">
        <f>VLOOKUP(K1950,Questions!B:H,7,FALSE)</f>
        <v>Exc-5upOnly</v>
      </c>
      <c r="M1950">
        <v>0</v>
      </c>
      <c r="N1950" t="s">
        <v>309</v>
      </c>
      <c r="O1950">
        <v>0</v>
      </c>
      <c r="P1950">
        <v>1</v>
      </c>
      <c r="Q1950">
        <v>0</v>
      </c>
    </row>
    <row r="1951" spans="1:17" x14ac:dyDescent="0.2">
      <c r="A1951" t="s">
        <v>3372</v>
      </c>
      <c r="B1951" t="s">
        <v>3071</v>
      </c>
      <c r="C1951" t="s">
        <v>3348</v>
      </c>
      <c r="D1951" t="s">
        <v>3364</v>
      </c>
      <c r="E1951">
        <f>VLOOKUP(K1951,Questions!B:I,2,FALSE)</f>
        <v>19</v>
      </c>
      <c r="F1951">
        <f>VLOOKUP(K1951,Questions!B:I,3,FALSE)</f>
        <v>19.2</v>
      </c>
      <c r="G1951" t="str">
        <f>VLOOKUP(K1951,Questions!B:I,4,FALSE)</f>
        <v>2AFC</v>
      </c>
      <c r="H1951" t="str">
        <f>VLOOKUP(K1951,Questions!B:I,5,FALSE)</f>
        <v>Sarcasm</v>
      </c>
      <c r="I1951" t="str">
        <f>VLOOKUP(K1951,Questions!B:I,6,FALSE)</f>
        <v>Sarcasm</v>
      </c>
      <c r="J1951" t="s">
        <v>3784</v>
      </c>
      <c r="K1951" t="s">
        <v>80</v>
      </c>
      <c r="L1951" t="str">
        <f>VLOOKUP(K1951,Questions!B:H,7,FALSE)</f>
        <v>Exc-5upOnly</v>
      </c>
      <c r="M1951">
        <v>1</v>
      </c>
      <c r="O1951">
        <v>0</v>
      </c>
      <c r="P1951">
        <v>1</v>
      </c>
      <c r="Q1951">
        <v>0</v>
      </c>
    </row>
    <row r="1952" spans="1:17" x14ac:dyDescent="0.2">
      <c r="A1952" t="s">
        <v>3372</v>
      </c>
      <c r="B1952" t="s">
        <v>3072</v>
      </c>
      <c r="C1952" t="s">
        <v>3356</v>
      </c>
      <c r="D1952" t="s">
        <v>3361</v>
      </c>
      <c r="E1952">
        <f>VLOOKUP(K1952,Questions!B:I,2,FALSE)</f>
        <v>1</v>
      </c>
      <c r="F1952">
        <f>VLOOKUP(K1952,Questions!B:I,3,FALSE)</f>
        <v>1.1000000000000001</v>
      </c>
      <c r="G1952" t="str">
        <f>VLOOKUP(K1952,Questions!B:I,4,FALSE)</f>
        <v>2AFC</v>
      </c>
      <c r="H1952" t="str">
        <f>VLOOKUP(K1952,Questions!B:I,5,FALSE)</f>
        <v>Common Desires</v>
      </c>
      <c r="I1952" t="str">
        <f>VLOOKUP(K1952,Questions!B:I,6,FALSE)</f>
        <v>Desires</v>
      </c>
      <c r="J1952" t="s">
        <v>3719</v>
      </c>
      <c r="K1952" t="s">
        <v>10</v>
      </c>
      <c r="L1952" t="str">
        <f>VLOOKUP(K1952,Questions!B:H,7,FALSE)</f>
        <v>Inc</v>
      </c>
      <c r="M1952">
        <v>1</v>
      </c>
      <c r="O1952">
        <v>0</v>
      </c>
      <c r="P1952">
        <v>1</v>
      </c>
      <c r="Q1952">
        <v>0</v>
      </c>
    </row>
    <row r="1953" spans="1:17" x14ac:dyDescent="0.2">
      <c r="A1953" t="s">
        <v>3372</v>
      </c>
      <c r="B1953" t="s">
        <v>3072</v>
      </c>
      <c r="C1953" t="s">
        <v>3356</v>
      </c>
      <c r="D1953" t="s">
        <v>3361</v>
      </c>
      <c r="E1953">
        <f>VLOOKUP(K1953,Questions!B:I,2,FALSE)</f>
        <v>2</v>
      </c>
      <c r="F1953">
        <f>VLOOKUP(K1953,Questions!B:I,3,FALSE)</f>
        <v>2.1</v>
      </c>
      <c r="G1953" t="str">
        <f>VLOOKUP(K1953,Questions!B:I,4,FALSE)</f>
        <v>2AFC</v>
      </c>
      <c r="H1953" t="str">
        <f>VLOOKUP(K1953,Questions!B:I,5,FALSE)</f>
        <v>Diverse Desires</v>
      </c>
      <c r="I1953" t="str">
        <f>VLOOKUP(K1953,Questions!B:I,6,FALSE)</f>
        <v>Desires</v>
      </c>
      <c r="J1953" t="s">
        <v>3718</v>
      </c>
      <c r="K1953" t="s">
        <v>3170</v>
      </c>
      <c r="L1953" t="str">
        <f>VLOOKUP(K1953,Questions!B:H,7,FALSE)</f>
        <v>Inc</v>
      </c>
      <c r="M1953">
        <v>1</v>
      </c>
      <c r="O1953">
        <v>0</v>
      </c>
      <c r="P1953">
        <v>1</v>
      </c>
      <c r="Q1953">
        <v>0</v>
      </c>
    </row>
    <row r="1954" spans="1:17" x14ac:dyDescent="0.2">
      <c r="A1954" t="s">
        <v>3372</v>
      </c>
      <c r="B1954" t="s">
        <v>3072</v>
      </c>
      <c r="C1954" t="s">
        <v>3356</v>
      </c>
      <c r="D1954" t="s">
        <v>3361</v>
      </c>
      <c r="E1954">
        <f>VLOOKUP(K1954,Questions!B:I,2,FALSE)</f>
        <v>3</v>
      </c>
      <c r="F1954">
        <f>VLOOKUP(K1954,Questions!B:I,3,FALSE)</f>
        <v>3.1</v>
      </c>
      <c r="G1954" t="str">
        <f>VLOOKUP(K1954,Questions!B:I,4,FALSE)</f>
        <v>2AFC</v>
      </c>
      <c r="H1954" t="str">
        <f>VLOOKUP(K1954,Questions!B:I,5,FALSE)</f>
        <v>Diverse Beliefs</v>
      </c>
      <c r="I1954" t="str">
        <f>VLOOKUP(K1954,Questions!B:I,6,FALSE)</f>
        <v>Desires</v>
      </c>
      <c r="J1954" t="s">
        <v>3719</v>
      </c>
      <c r="K1954" t="s">
        <v>15</v>
      </c>
      <c r="L1954" t="str">
        <f>VLOOKUP(K1954,Questions!B:H,7,FALSE)</f>
        <v>Inc</v>
      </c>
      <c r="M1954">
        <v>1</v>
      </c>
      <c r="O1954">
        <v>0</v>
      </c>
      <c r="P1954">
        <v>1</v>
      </c>
      <c r="Q1954">
        <v>0</v>
      </c>
    </row>
    <row r="1955" spans="1:17" x14ac:dyDescent="0.2">
      <c r="A1955" t="s">
        <v>3372</v>
      </c>
      <c r="B1955" t="s">
        <v>3072</v>
      </c>
      <c r="C1955" t="s">
        <v>3356</v>
      </c>
      <c r="D1955" t="s">
        <v>3361</v>
      </c>
      <c r="E1955">
        <f>VLOOKUP(K1955,Questions!B:I,2,FALSE)</f>
        <v>4</v>
      </c>
      <c r="F1955">
        <f>VLOOKUP(K1955,Questions!B:I,3,FALSE)</f>
        <v>4.0999999999999996</v>
      </c>
      <c r="G1955" t="str">
        <f>VLOOKUP(K1955,Questions!B:I,4,FALSE)</f>
        <v>2AFC</v>
      </c>
      <c r="H1955" t="str">
        <f>VLOOKUP(K1955,Questions!B:I,5,FALSE)</f>
        <v>Reference - Easy</v>
      </c>
      <c r="I1955" t="str">
        <f>VLOOKUP(K1955,Questions!B:I,6,FALSE)</f>
        <v>Reference</v>
      </c>
      <c r="J1955" t="s">
        <v>3720</v>
      </c>
      <c r="K1955" t="s">
        <v>17</v>
      </c>
      <c r="L1955" t="str">
        <f>VLOOKUP(K1955,Questions!B:H,7,FALSE)</f>
        <v>Inc</v>
      </c>
      <c r="M1955">
        <v>1</v>
      </c>
      <c r="O1955">
        <v>0</v>
      </c>
      <c r="P1955">
        <v>1</v>
      </c>
      <c r="Q1955">
        <v>0</v>
      </c>
    </row>
    <row r="1956" spans="1:17" x14ac:dyDescent="0.2">
      <c r="A1956" t="s">
        <v>3372</v>
      </c>
      <c r="B1956" t="s">
        <v>3072</v>
      </c>
      <c r="C1956" t="s">
        <v>3356</v>
      </c>
      <c r="D1956" t="s">
        <v>3361</v>
      </c>
      <c r="E1956">
        <f>VLOOKUP(K1956,Questions!B:I,2,FALSE)</f>
        <v>4</v>
      </c>
      <c r="F1956">
        <f>VLOOKUP(K1956,Questions!B:I,3,FALSE)</f>
        <v>4.2</v>
      </c>
      <c r="G1956" t="str">
        <f>VLOOKUP(K1956,Questions!B:I,4,FALSE)</f>
        <v>Explanation</v>
      </c>
      <c r="H1956" t="str">
        <f>VLOOKUP(K1956,Questions!B:I,5,FALSE)</f>
        <v>Reference - Easy</v>
      </c>
      <c r="I1956" t="str">
        <f>VLOOKUP(K1956,Questions!B:I,6,FALSE)</f>
        <v>Reference</v>
      </c>
      <c r="J1956" t="s">
        <v>3721</v>
      </c>
      <c r="K1956" t="s">
        <v>19</v>
      </c>
      <c r="L1956" t="str">
        <f>VLOOKUP(K1956,Questions!B:H,7,FALSE)</f>
        <v>Inc</v>
      </c>
      <c r="M1956">
        <v>1</v>
      </c>
      <c r="N1956" t="s">
        <v>757</v>
      </c>
      <c r="O1956">
        <v>0</v>
      </c>
      <c r="P1956">
        <v>1</v>
      </c>
      <c r="Q1956">
        <v>0</v>
      </c>
    </row>
    <row r="1957" spans="1:17" x14ac:dyDescent="0.2">
      <c r="A1957" t="s">
        <v>3372</v>
      </c>
      <c r="B1957" t="s">
        <v>3072</v>
      </c>
      <c r="C1957" t="s">
        <v>3356</v>
      </c>
      <c r="D1957" t="s">
        <v>3361</v>
      </c>
      <c r="E1957">
        <f>VLOOKUP(K1957,Questions!B:I,2,FALSE)</f>
        <v>5</v>
      </c>
      <c r="F1957">
        <f>VLOOKUP(K1957,Questions!B:I,3,FALSE)</f>
        <v>5.0999999999999996</v>
      </c>
      <c r="G1957" t="str">
        <f>VLOOKUP(K1957,Questions!B:I,4,FALSE)</f>
        <v>2AFC</v>
      </c>
      <c r="H1957" t="str">
        <f>VLOOKUP(K1957,Questions!B:I,5,FALSE)</f>
        <v>False Belief - Location</v>
      </c>
      <c r="I1957" t="str">
        <f>VLOOKUP(K1957,Questions!B:I,6,FALSE)</f>
        <v>Belief</v>
      </c>
      <c r="J1957" t="s">
        <v>3722</v>
      </c>
      <c r="K1957" t="s">
        <v>20</v>
      </c>
      <c r="L1957" t="str">
        <f>VLOOKUP(K1957,Questions!B:H,7,FALSE)</f>
        <v>Inc</v>
      </c>
      <c r="M1957">
        <v>1</v>
      </c>
      <c r="O1957">
        <v>0</v>
      </c>
      <c r="P1957">
        <v>1</v>
      </c>
      <c r="Q1957">
        <v>0</v>
      </c>
    </row>
    <row r="1958" spans="1:17" x14ac:dyDescent="0.2">
      <c r="A1958" t="s">
        <v>3372</v>
      </c>
      <c r="B1958" t="s">
        <v>3072</v>
      </c>
      <c r="C1958" t="s">
        <v>3356</v>
      </c>
      <c r="D1958" t="s">
        <v>3361</v>
      </c>
      <c r="E1958">
        <f>VLOOKUP(K1958,Questions!B:I,2,FALSE)</f>
        <v>5</v>
      </c>
      <c r="F1958">
        <f>VLOOKUP(K1958,Questions!B:I,3,FALSE)</f>
        <v>5.2</v>
      </c>
      <c r="G1958" t="str">
        <f>VLOOKUP(K1958,Questions!B:I,4,FALSE)</f>
        <v>Explanation</v>
      </c>
      <c r="H1958" t="str">
        <f>VLOOKUP(K1958,Questions!B:I,5,FALSE)</f>
        <v>False Belief - Location</v>
      </c>
      <c r="I1958" t="str">
        <f>VLOOKUP(K1958,Questions!B:I,6,FALSE)</f>
        <v>Belief</v>
      </c>
      <c r="J1958" t="s">
        <v>3723</v>
      </c>
      <c r="K1958" t="s">
        <v>21</v>
      </c>
      <c r="L1958" t="str">
        <f>VLOOKUP(K1958,Questions!B:H,7,FALSE)</f>
        <v>Inc</v>
      </c>
      <c r="M1958">
        <v>1</v>
      </c>
      <c r="N1958" t="s">
        <v>758</v>
      </c>
      <c r="O1958">
        <v>0</v>
      </c>
      <c r="P1958">
        <v>1</v>
      </c>
      <c r="Q1958">
        <v>0</v>
      </c>
    </row>
    <row r="1959" spans="1:17" x14ac:dyDescent="0.2">
      <c r="A1959" t="s">
        <v>3372</v>
      </c>
      <c r="B1959" t="s">
        <v>3072</v>
      </c>
      <c r="C1959" t="s">
        <v>3356</v>
      </c>
      <c r="D1959" t="s">
        <v>3361</v>
      </c>
      <c r="E1959">
        <f>VLOOKUP(K1959,Questions!B:I,2,FALSE)</f>
        <v>5</v>
      </c>
      <c r="F1959">
        <f>VLOOKUP(K1959,Questions!B:I,3,FALSE)</f>
        <v>5.3</v>
      </c>
      <c r="G1959" t="str">
        <f>VLOOKUP(K1959,Questions!B:I,4,FALSE)</f>
        <v>Control</v>
      </c>
      <c r="H1959" t="str">
        <f>VLOOKUP(K1959,Questions!B:I,5,FALSE)</f>
        <v>False Belief - Location</v>
      </c>
      <c r="I1959" t="str">
        <f>VLOOKUP(K1959,Questions!B:I,6,FALSE)</f>
        <v>Belief</v>
      </c>
      <c r="J1959" t="s">
        <v>3724</v>
      </c>
      <c r="K1959" t="s">
        <v>987</v>
      </c>
      <c r="L1959" t="str">
        <f>VLOOKUP(K1959,Questions!B:H,7,FALSE)</f>
        <v>Inc</v>
      </c>
      <c r="M1959">
        <v>1</v>
      </c>
      <c r="O1959">
        <v>0</v>
      </c>
      <c r="P1959">
        <v>1</v>
      </c>
      <c r="Q1959">
        <v>0</v>
      </c>
    </row>
    <row r="1960" spans="1:17" x14ac:dyDescent="0.2">
      <c r="A1960" t="s">
        <v>3372</v>
      </c>
      <c r="B1960" t="s">
        <v>3072</v>
      </c>
      <c r="C1960" t="s">
        <v>3356</v>
      </c>
      <c r="D1960" t="s">
        <v>3361</v>
      </c>
      <c r="E1960">
        <f>VLOOKUP(K1960,Questions!B:I,2,FALSE)</f>
        <v>6</v>
      </c>
      <c r="F1960">
        <f>VLOOKUP(K1960,Questions!B:I,3,FALSE)</f>
        <v>6.1</v>
      </c>
      <c r="G1960" t="str">
        <f>VLOOKUP(K1960,Questions!B:I,4,FALSE)</f>
        <v>Control</v>
      </c>
      <c r="H1960" t="str">
        <f>VLOOKUP(K1960,Questions!B:I,5,FALSE)</f>
        <v>Control</v>
      </c>
      <c r="I1960" t="str">
        <f>VLOOKUP(K1960,Questions!B:I,6,FALSE)</f>
        <v>Control</v>
      </c>
      <c r="J1960" t="s">
        <v>3725</v>
      </c>
      <c r="K1960" t="s">
        <v>23</v>
      </c>
      <c r="L1960" t="str">
        <f>VLOOKUP(K1960,Questions!B:H,7,FALSE)</f>
        <v>Inc</v>
      </c>
      <c r="M1960">
        <v>1</v>
      </c>
      <c r="O1960">
        <v>0</v>
      </c>
      <c r="P1960">
        <v>1</v>
      </c>
      <c r="Q1960">
        <v>0</v>
      </c>
    </row>
    <row r="1961" spans="1:17" x14ac:dyDescent="0.2">
      <c r="A1961" t="s">
        <v>3372</v>
      </c>
      <c r="B1961" t="s">
        <v>3072</v>
      </c>
      <c r="C1961" t="s">
        <v>3356</v>
      </c>
      <c r="D1961" t="s">
        <v>3361</v>
      </c>
      <c r="E1961">
        <f>VLOOKUP(K1961,Questions!B:I,2,FALSE)</f>
        <v>7</v>
      </c>
      <c r="F1961">
        <f>VLOOKUP(K1961,Questions!B:I,3,FALSE)</f>
        <v>7.1</v>
      </c>
      <c r="G1961" t="str">
        <f>VLOOKUP(K1961,Questions!B:I,4,FALSE)</f>
        <v>2AFC</v>
      </c>
      <c r="H1961" t="str">
        <f>VLOOKUP(K1961,Questions!B:I,5,FALSE)</f>
        <v>False Belief - Location</v>
      </c>
      <c r="I1961" t="str">
        <f>VLOOKUP(K1961,Questions!B:I,6,FALSE)</f>
        <v>Belief</v>
      </c>
      <c r="J1961" t="s">
        <v>3726</v>
      </c>
      <c r="K1961" t="s">
        <v>24</v>
      </c>
      <c r="L1961" t="str">
        <f>VLOOKUP(K1961,Questions!B:H,7,FALSE)</f>
        <v>Inc</v>
      </c>
      <c r="M1961">
        <v>1</v>
      </c>
      <c r="O1961">
        <v>0</v>
      </c>
      <c r="P1961">
        <v>1</v>
      </c>
      <c r="Q1961">
        <v>0</v>
      </c>
    </row>
    <row r="1962" spans="1:17" x14ac:dyDescent="0.2">
      <c r="A1962" t="s">
        <v>3372</v>
      </c>
      <c r="B1962" t="s">
        <v>3072</v>
      </c>
      <c r="C1962" t="s">
        <v>3356</v>
      </c>
      <c r="D1962" t="s">
        <v>3361</v>
      </c>
      <c r="E1962">
        <f>VLOOKUP(K1962,Questions!B:I,2,FALSE)</f>
        <v>7</v>
      </c>
      <c r="F1962">
        <f>VLOOKUP(K1962,Questions!B:I,3,FALSE)</f>
        <v>7.2</v>
      </c>
      <c r="G1962" t="str">
        <f>VLOOKUP(K1962,Questions!B:I,4,FALSE)</f>
        <v>Explanation</v>
      </c>
      <c r="H1962" t="str">
        <f>VLOOKUP(K1962,Questions!B:I,5,FALSE)</f>
        <v>False Belief - Location</v>
      </c>
      <c r="I1962" t="str">
        <f>VLOOKUP(K1962,Questions!B:I,6,FALSE)</f>
        <v>Belief</v>
      </c>
      <c r="J1962" t="s">
        <v>3727</v>
      </c>
      <c r="K1962" t="s">
        <v>25</v>
      </c>
      <c r="L1962" t="str">
        <f>VLOOKUP(K1962,Questions!B:H,7,FALSE)</f>
        <v>Inc</v>
      </c>
      <c r="M1962">
        <v>1</v>
      </c>
      <c r="N1962" t="s">
        <v>759</v>
      </c>
      <c r="O1962">
        <v>0</v>
      </c>
      <c r="P1962">
        <v>1</v>
      </c>
      <c r="Q1962">
        <v>0</v>
      </c>
    </row>
    <row r="1963" spans="1:17" x14ac:dyDescent="0.2">
      <c r="A1963" t="s">
        <v>3372</v>
      </c>
      <c r="B1963" t="s">
        <v>3072</v>
      </c>
      <c r="C1963" t="s">
        <v>3356</v>
      </c>
      <c r="D1963" t="s">
        <v>3361</v>
      </c>
      <c r="E1963">
        <f>VLOOKUP(K1963,Questions!B:I,2,FALSE)</f>
        <v>7</v>
      </c>
      <c r="F1963">
        <f>VLOOKUP(K1963,Questions!B:I,3,FALSE)</f>
        <v>7.3</v>
      </c>
      <c r="G1963" t="str">
        <f>VLOOKUP(K1963,Questions!B:I,4,FALSE)</f>
        <v>Explanation</v>
      </c>
      <c r="H1963" t="str">
        <f>VLOOKUP(K1963,Questions!B:I,5,FALSE)</f>
        <v>Emotion</v>
      </c>
      <c r="I1963" t="str">
        <f>VLOOKUP(K1963,Questions!B:I,6,FALSE)</f>
        <v>Emotion</v>
      </c>
      <c r="J1963" t="s">
        <v>3728</v>
      </c>
      <c r="K1963" t="s">
        <v>28</v>
      </c>
      <c r="L1963" t="str">
        <f>VLOOKUP(K1963,Questions!B:H,7,FALSE)</f>
        <v>Inc</v>
      </c>
      <c r="M1963">
        <v>1</v>
      </c>
      <c r="N1963" t="s">
        <v>760</v>
      </c>
      <c r="O1963">
        <v>0</v>
      </c>
      <c r="P1963">
        <v>1</v>
      </c>
      <c r="Q1963">
        <v>0</v>
      </c>
    </row>
    <row r="1964" spans="1:17" x14ac:dyDescent="0.2">
      <c r="A1964" t="s">
        <v>3372</v>
      </c>
      <c r="B1964" t="s">
        <v>3072</v>
      </c>
      <c r="C1964" t="s">
        <v>3356</v>
      </c>
      <c r="D1964" t="s">
        <v>3361</v>
      </c>
      <c r="E1964">
        <f>VLOOKUP(K1964,Questions!B:I,2,FALSE)</f>
        <v>7</v>
      </c>
      <c r="F1964">
        <f>VLOOKUP(K1964,Questions!B:I,3,FALSE)</f>
        <v>7.4</v>
      </c>
      <c r="G1964" t="str">
        <f>VLOOKUP(K1964,Questions!B:I,4,FALSE)</f>
        <v>2AFC</v>
      </c>
      <c r="H1964" t="str">
        <f>VLOOKUP(K1964,Questions!B:I,5,FALSE)</f>
        <v>Moral Reasoning False Beliefs</v>
      </c>
      <c r="I1964" t="str">
        <f>VLOOKUP(K1964,Questions!B:I,6,FALSE)</f>
        <v>Moral Reasoning</v>
      </c>
      <c r="J1964" t="s">
        <v>3729</v>
      </c>
      <c r="K1964" t="s">
        <v>30</v>
      </c>
      <c r="L1964" t="str">
        <f>VLOOKUP(K1964,Questions!B:H,7,FALSE)</f>
        <v>Inc</v>
      </c>
      <c r="M1964">
        <v>1</v>
      </c>
      <c r="O1964">
        <v>0</v>
      </c>
      <c r="P1964">
        <v>1</v>
      </c>
      <c r="Q1964">
        <v>0</v>
      </c>
    </row>
    <row r="1965" spans="1:17" x14ac:dyDescent="0.2">
      <c r="A1965" t="s">
        <v>3372</v>
      </c>
      <c r="B1965" t="s">
        <v>3072</v>
      </c>
      <c r="C1965" t="s">
        <v>3356</v>
      </c>
      <c r="D1965" t="s">
        <v>3361</v>
      </c>
      <c r="E1965">
        <f>VLOOKUP(K1965,Questions!B:I,2,FALSE)</f>
        <v>7</v>
      </c>
      <c r="F1965">
        <f>VLOOKUP(K1965,Questions!B:I,3,FALSE)</f>
        <v>7.5</v>
      </c>
      <c r="G1965" t="str">
        <f>VLOOKUP(K1965,Questions!B:I,4,FALSE)</f>
        <v>Explanation</v>
      </c>
      <c r="H1965" t="str">
        <f>VLOOKUP(K1965,Questions!B:I,5,FALSE)</f>
        <v>Moral Reasoning False Beliefs</v>
      </c>
      <c r="I1965" t="str">
        <f>VLOOKUP(K1965,Questions!B:I,6,FALSE)</f>
        <v>Moral Reasoning</v>
      </c>
      <c r="J1965" t="s">
        <v>3730</v>
      </c>
      <c r="K1965" t="s">
        <v>3654</v>
      </c>
      <c r="L1965" t="str">
        <f>VLOOKUP(K1965,Questions!B:H,7,FALSE)</f>
        <v>Inc</v>
      </c>
      <c r="M1965">
        <v>1</v>
      </c>
      <c r="N1965" t="s">
        <v>761</v>
      </c>
      <c r="O1965">
        <v>0</v>
      </c>
      <c r="P1965">
        <v>1</v>
      </c>
      <c r="Q1965">
        <v>0</v>
      </c>
    </row>
    <row r="1966" spans="1:17" x14ac:dyDescent="0.2">
      <c r="A1966" t="s">
        <v>3372</v>
      </c>
      <c r="B1966" t="s">
        <v>3072</v>
      </c>
      <c r="C1966" t="s">
        <v>3356</v>
      </c>
      <c r="D1966" t="s">
        <v>3361</v>
      </c>
      <c r="E1966">
        <f>VLOOKUP(K1966,Questions!B:I,2,FALSE)</f>
        <v>7</v>
      </c>
      <c r="F1966">
        <f>VLOOKUP(K1966,Questions!B:I,3,FALSE)</f>
        <v>7.6</v>
      </c>
      <c r="G1966" t="str">
        <f>VLOOKUP(K1966,Questions!B:I,4,FALSE)</f>
        <v>2AFC</v>
      </c>
      <c r="H1966" t="str">
        <f>VLOOKUP(K1966,Questions!B:I,5,FALSE)</f>
        <v>Moral Reasoning False Beliefs</v>
      </c>
      <c r="I1966" t="str">
        <f>VLOOKUP(K1966,Questions!B:I,6,FALSE)</f>
        <v>Moral Reasoning</v>
      </c>
      <c r="J1966" t="s">
        <v>3731</v>
      </c>
      <c r="K1966" t="s">
        <v>31</v>
      </c>
      <c r="L1966" t="str">
        <f>VLOOKUP(K1966,Questions!B:H,7,FALSE)</f>
        <v>Inc</v>
      </c>
      <c r="M1966">
        <v>1</v>
      </c>
      <c r="O1966">
        <v>0</v>
      </c>
      <c r="P1966">
        <v>1</v>
      </c>
      <c r="Q1966">
        <v>0</v>
      </c>
    </row>
    <row r="1967" spans="1:17" x14ac:dyDescent="0.2">
      <c r="A1967" t="s">
        <v>3372</v>
      </c>
      <c r="B1967" t="s">
        <v>3072</v>
      </c>
      <c r="C1967" t="s">
        <v>3356</v>
      </c>
      <c r="D1967" t="s">
        <v>3361</v>
      </c>
      <c r="E1967">
        <f>VLOOKUP(K1967,Questions!B:I,2,FALSE)</f>
        <v>7</v>
      </c>
      <c r="F1967">
        <f>VLOOKUP(K1967,Questions!B:I,3,FALSE)</f>
        <v>7.7</v>
      </c>
      <c r="G1967" t="str">
        <f>VLOOKUP(K1967,Questions!B:I,4,FALSE)</f>
        <v>Explanation</v>
      </c>
      <c r="H1967" t="str">
        <f>VLOOKUP(K1967,Questions!B:I,5,FALSE)</f>
        <v>Moral Reasoning False Beliefs</v>
      </c>
      <c r="I1967" t="str">
        <f>VLOOKUP(K1967,Questions!B:I,6,FALSE)</f>
        <v>Moral Reasoning</v>
      </c>
      <c r="J1967" t="s">
        <v>3732</v>
      </c>
      <c r="K1967" t="s">
        <v>3655</v>
      </c>
      <c r="L1967" t="str">
        <f>VLOOKUP(K1967,Questions!B:H,7,FALSE)</f>
        <v>Inc</v>
      </c>
      <c r="M1967">
        <v>1</v>
      </c>
      <c r="N1967" t="s">
        <v>762</v>
      </c>
      <c r="O1967">
        <v>0</v>
      </c>
      <c r="P1967">
        <v>1</v>
      </c>
      <c r="Q1967">
        <v>0</v>
      </c>
    </row>
    <row r="1968" spans="1:17" x14ac:dyDescent="0.2">
      <c r="A1968" t="s">
        <v>3372</v>
      </c>
      <c r="B1968" t="s">
        <v>3072</v>
      </c>
      <c r="C1968" t="s">
        <v>3356</v>
      </c>
      <c r="D1968" t="s">
        <v>3361</v>
      </c>
      <c r="E1968">
        <f>VLOOKUP(K1968,Questions!B:I,2,FALSE)</f>
        <v>8</v>
      </c>
      <c r="F1968">
        <f>VLOOKUP(K1968,Questions!B:I,3,FALSE)</f>
        <v>8.1</v>
      </c>
      <c r="G1968" t="str">
        <f>VLOOKUP(K1968,Questions!B:I,4,FALSE)</f>
        <v>Control</v>
      </c>
      <c r="H1968" t="str">
        <f>VLOOKUP(K1968,Questions!B:I,5,FALSE)</f>
        <v>False Belief - Control</v>
      </c>
      <c r="I1968" t="str">
        <f>VLOOKUP(K1968,Questions!B:I,6,FALSE)</f>
        <v>Control</v>
      </c>
      <c r="J1968" t="s">
        <v>3733</v>
      </c>
      <c r="K1968" t="s">
        <v>32</v>
      </c>
      <c r="L1968" t="str">
        <f>VLOOKUP(K1968,Questions!B:H,7,FALSE)</f>
        <v>Inc</v>
      </c>
      <c r="M1968">
        <v>1</v>
      </c>
      <c r="O1968">
        <v>0</v>
      </c>
      <c r="P1968">
        <v>1</v>
      </c>
      <c r="Q1968">
        <v>0</v>
      </c>
    </row>
    <row r="1969" spans="1:17" x14ac:dyDescent="0.2">
      <c r="A1969" t="s">
        <v>3372</v>
      </c>
      <c r="B1969" t="s">
        <v>3072</v>
      </c>
      <c r="C1969" t="s">
        <v>3356</v>
      </c>
      <c r="D1969" t="s">
        <v>3361</v>
      </c>
      <c r="E1969">
        <f>VLOOKUP(K1969,Questions!B:I,2,FALSE)</f>
        <v>8</v>
      </c>
      <c r="F1969">
        <f>VLOOKUP(K1969,Questions!B:I,3,FALSE)</f>
        <v>8.1999999999999993</v>
      </c>
      <c r="G1969" t="str">
        <f>VLOOKUP(K1969,Questions!B:I,4,FALSE)</f>
        <v>2AFC</v>
      </c>
      <c r="H1969" t="str">
        <f>VLOOKUP(K1969,Questions!B:I,5,FALSE)</f>
        <v>False Belief - Expectations</v>
      </c>
      <c r="I1969" t="str">
        <f>VLOOKUP(K1969,Questions!B:I,6,FALSE)</f>
        <v>Belief</v>
      </c>
      <c r="J1969" t="s">
        <v>3734</v>
      </c>
      <c r="K1969" t="s">
        <v>33</v>
      </c>
      <c r="L1969" t="str">
        <f>VLOOKUP(K1969,Questions!B:H,7,FALSE)</f>
        <v>Inc</v>
      </c>
      <c r="M1969">
        <v>1</v>
      </c>
      <c r="O1969">
        <v>0</v>
      </c>
      <c r="P1969">
        <v>1</v>
      </c>
      <c r="Q1969">
        <v>0</v>
      </c>
    </row>
    <row r="1970" spans="1:17" x14ac:dyDescent="0.2">
      <c r="A1970" t="s">
        <v>3372</v>
      </c>
      <c r="B1970" t="s">
        <v>3072</v>
      </c>
      <c r="C1970" t="s">
        <v>3356</v>
      </c>
      <c r="D1970" t="s">
        <v>3361</v>
      </c>
      <c r="E1970">
        <f>VLOOKUP(K1970,Questions!B:I,2,FALSE)</f>
        <v>8</v>
      </c>
      <c r="F1970">
        <f>VLOOKUP(K1970,Questions!B:I,3,FALSE)</f>
        <v>8.3000000000000007</v>
      </c>
      <c r="G1970" t="str">
        <f>VLOOKUP(K1970,Questions!B:I,4,FALSE)</f>
        <v>Explanation</v>
      </c>
      <c r="H1970" t="str">
        <f>VLOOKUP(K1970,Questions!B:I,5,FALSE)</f>
        <v>False Belief - Expectations</v>
      </c>
      <c r="I1970" t="str">
        <f>VLOOKUP(K1970,Questions!B:I,6,FALSE)</f>
        <v>Belief</v>
      </c>
      <c r="J1970" t="s">
        <v>3735</v>
      </c>
      <c r="K1970" t="s">
        <v>34</v>
      </c>
      <c r="L1970" t="str">
        <f>VLOOKUP(K1970,Questions!B:H,7,FALSE)</f>
        <v>Inc</v>
      </c>
      <c r="M1970">
        <v>1</v>
      </c>
      <c r="N1970" t="s">
        <v>763</v>
      </c>
      <c r="O1970">
        <v>0</v>
      </c>
      <c r="P1970">
        <v>1</v>
      </c>
      <c r="Q1970">
        <v>0</v>
      </c>
    </row>
    <row r="1971" spans="1:17" x14ac:dyDescent="0.2">
      <c r="A1971" t="s">
        <v>3372</v>
      </c>
      <c r="B1971" t="s">
        <v>3072</v>
      </c>
      <c r="C1971" t="s">
        <v>3356</v>
      </c>
      <c r="D1971" t="s">
        <v>3361</v>
      </c>
      <c r="E1971">
        <f>VLOOKUP(K1971,Questions!B:I,2,FALSE)</f>
        <v>9</v>
      </c>
      <c r="F1971">
        <f>VLOOKUP(K1971,Questions!B:I,3,FALSE)</f>
        <v>9.1</v>
      </c>
      <c r="G1971" t="str">
        <f>VLOOKUP(K1971,Questions!B:I,4,FALSE)</f>
        <v>Control</v>
      </c>
      <c r="H1971" t="str">
        <f>VLOOKUP(K1971,Questions!B:I,5,FALSE)</f>
        <v>Control</v>
      </c>
      <c r="I1971" t="str">
        <f>VLOOKUP(K1971,Questions!B:I,6,FALSE)</f>
        <v>Control</v>
      </c>
      <c r="J1971" t="s">
        <v>3739</v>
      </c>
      <c r="K1971" t="s">
        <v>37</v>
      </c>
      <c r="L1971" t="str">
        <f>VLOOKUP(K1971,Questions!B:H,7,FALSE)</f>
        <v>Inc</v>
      </c>
      <c r="M1971">
        <v>1</v>
      </c>
      <c r="O1971">
        <v>0</v>
      </c>
      <c r="P1971">
        <v>1</v>
      </c>
      <c r="Q1971">
        <v>0</v>
      </c>
    </row>
    <row r="1972" spans="1:17" x14ac:dyDescent="0.2">
      <c r="A1972" t="s">
        <v>3372</v>
      </c>
      <c r="B1972" t="s">
        <v>3072</v>
      </c>
      <c r="C1972" t="s">
        <v>3356</v>
      </c>
      <c r="D1972" t="s">
        <v>3361</v>
      </c>
      <c r="E1972">
        <f>VLOOKUP(K1972,Questions!B:I,2,FALSE)</f>
        <v>10</v>
      </c>
      <c r="F1972">
        <f>VLOOKUP(K1972,Questions!B:I,3,FALSE)</f>
        <v>10.1</v>
      </c>
      <c r="G1972" t="str">
        <f>VLOOKUP(K1972,Questions!B:I,4,FALSE)</f>
        <v>2AFC</v>
      </c>
      <c r="H1972" t="str">
        <f>VLOOKUP(K1972,Questions!B:I,5,FALSE)</f>
        <v>Reference - Hard</v>
      </c>
      <c r="I1972" t="str">
        <f>VLOOKUP(K1972,Questions!B:I,6,FALSE)</f>
        <v>Reference</v>
      </c>
      <c r="J1972" t="s">
        <v>3740</v>
      </c>
      <c r="K1972" t="s">
        <v>38</v>
      </c>
      <c r="L1972" t="str">
        <f>VLOOKUP(K1972,Questions!B:H,7,FALSE)</f>
        <v>Inc</v>
      </c>
      <c r="M1972">
        <v>1</v>
      </c>
      <c r="O1972">
        <v>0</v>
      </c>
      <c r="P1972">
        <v>1</v>
      </c>
      <c r="Q1972">
        <v>0</v>
      </c>
    </row>
    <row r="1973" spans="1:17" x14ac:dyDescent="0.2">
      <c r="A1973" t="s">
        <v>3372</v>
      </c>
      <c r="B1973" t="s">
        <v>3072</v>
      </c>
      <c r="C1973" t="s">
        <v>3356</v>
      </c>
      <c r="D1973" t="s">
        <v>3361</v>
      </c>
      <c r="E1973">
        <f>VLOOKUP(K1973,Questions!B:I,2,FALSE)</f>
        <v>10</v>
      </c>
      <c r="F1973">
        <f>VLOOKUP(K1973,Questions!B:I,3,FALSE)</f>
        <v>10.199999999999999</v>
      </c>
      <c r="G1973" t="str">
        <f>VLOOKUP(K1973,Questions!B:I,4,FALSE)</f>
        <v>Explanation</v>
      </c>
      <c r="H1973" t="str">
        <f>VLOOKUP(K1973,Questions!B:I,5,FALSE)</f>
        <v>Reference - Hard</v>
      </c>
      <c r="I1973" t="str">
        <f>VLOOKUP(K1973,Questions!B:I,6,FALSE)</f>
        <v>Reference</v>
      </c>
      <c r="J1973" t="s">
        <v>3741</v>
      </c>
      <c r="K1973" t="s">
        <v>39</v>
      </c>
      <c r="L1973" t="str">
        <f>VLOOKUP(K1973,Questions!B:H,7,FALSE)</f>
        <v>Inc</v>
      </c>
      <c r="M1973">
        <v>1</v>
      </c>
      <c r="O1973">
        <v>0</v>
      </c>
      <c r="P1973">
        <v>1</v>
      </c>
      <c r="Q1973">
        <v>0</v>
      </c>
    </row>
    <row r="1974" spans="1:17" x14ac:dyDescent="0.2">
      <c r="A1974" t="s">
        <v>3372</v>
      </c>
      <c r="B1974" t="s">
        <v>3072</v>
      </c>
      <c r="C1974" t="s">
        <v>3356</v>
      </c>
      <c r="D1974" t="s">
        <v>3361</v>
      </c>
      <c r="E1974">
        <f>VLOOKUP(K1974,Questions!B:I,2,FALSE)</f>
        <v>10</v>
      </c>
      <c r="F1974">
        <f>VLOOKUP(K1974,Questions!B:I,3,FALSE)</f>
        <v>10.3</v>
      </c>
      <c r="G1974" t="str">
        <f>VLOOKUP(K1974,Questions!B:I,4,FALSE)</f>
        <v>2AFC</v>
      </c>
      <c r="H1974" t="str">
        <f>VLOOKUP(K1974,Questions!B:I,5,FALSE)</f>
        <v>Reference - Hard</v>
      </c>
      <c r="I1974" t="str">
        <f>VLOOKUP(K1974,Questions!B:I,6,FALSE)</f>
        <v>Reference</v>
      </c>
      <c r="J1974" t="s">
        <v>3742</v>
      </c>
      <c r="K1974" t="s">
        <v>40</v>
      </c>
      <c r="L1974" t="str">
        <f>VLOOKUP(K1974,Questions!B:H,7,FALSE)</f>
        <v>Inc</v>
      </c>
      <c r="M1974">
        <v>1</v>
      </c>
      <c r="O1974">
        <v>0</v>
      </c>
      <c r="P1974">
        <v>1</v>
      </c>
      <c r="Q1974">
        <v>0</v>
      </c>
    </row>
    <row r="1975" spans="1:17" x14ac:dyDescent="0.2">
      <c r="A1975" t="s">
        <v>3372</v>
      </c>
      <c r="B1975" t="s">
        <v>3072</v>
      </c>
      <c r="C1975" t="s">
        <v>3356</v>
      </c>
      <c r="D1975" t="s">
        <v>3361</v>
      </c>
      <c r="E1975">
        <f>VLOOKUP(K1975,Questions!B:I,2,FALSE)</f>
        <v>10</v>
      </c>
      <c r="F1975">
        <f>VLOOKUP(K1975,Questions!B:I,3,FALSE)</f>
        <v>10.4</v>
      </c>
      <c r="G1975" t="str">
        <f>VLOOKUP(K1975,Questions!B:I,4,FALSE)</f>
        <v>Control</v>
      </c>
      <c r="H1975" t="str">
        <f>VLOOKUP(K1975,Questions!B:I,5,FALSE)</f>
        <v>Reference - Hard</v>
      </c>
      <c r="I1975" t="str">
        <f>VLOOKUP(K1975,Questions!B:I,6,FALSE)</f>
        <v>Reference</v>
      </c>
      <c r="J1975" t="s">
        <v>3743</v>
      </c>
      <c r="K1975" t="s">
        <v>41</v>
      </c>
      <c r="L1975" t="str">
        <f>VLOOKUP(K1975,Questions!B:H,7,FALSE)</f>
        <v>Inc</v>
      </c>
      <c r="M1975">
        <v>1</v>
      </c>
      <c r="N1975" t="s">
        <v>764</v>
      </c>
      <c r="O1975">
        <v>0</v>
      </c>
      <c r="P1975">
        <v>1</v>
      </c>
      <c r="Q1975">
        <v>0</v>
      </c>
    </row>
    <row r="1976" spans="1:17" x14ac:dyDescent="0.2">
      <c r="A1976" t="s">
        <v>3372</v>
      </c>
      <c r="B1976" t="s">
        <v>3072</v>
      </c>
      <c r="C1976" t="s">
        <v>3356</v>
      </c>
      <c r="D1976" t="s">
        <v>3361</v>
      </c>
      <c r="E1976">
        <f>VLOOKUP(K1976,Questions!B:I,2,FALSE)</f>
        <v>11</v>
      </c>
      <c r="F1976">
        <f>VLOOKUP(K1976,Questions!B:I,3,FALSE)</f>
        <v>11.1</v>
      </c>
      <c r="G1976" t="str">
        <f>VLOOKUP(K1976,Questions!B:I,4,FALSE)</f>
        <v>Control</v>
      </c>
      <c r="H1976" t="str">
        <f>VLOOKUP(K1976,Questions!B:I,5,FALSE)</f>
        <v>Sarcasm - Control</v>
      </c>
      <c r="I1976" t="str">
        <f>VLOOKUP(K1976,Questions!B:I,6,FALSE)</f>
        <v>Control</v>
      </c>
      <c r="J1976" t="s">
        <v>3744</v>
      </c>
      <c r="K1976" t="s">
        <v>42</v>
      </c>
      <c r="L1976" t="str">
        <f>VLOOKUP(K1976,Questions!B:H,7,FALSE)</f>
        <v>Exc-5upOnly</v>
      </c>
      <c r="M1976">
        <v>1</v>
      </c>
      <c r="N1976" t="s">
        <v>765</v>
      </c>
      <c r="O1976">
        <v>0</v>
      </c>
      <c r="P1976">
        <v>1</v>
      </c>
      <c r="Q1976">
        <v>0</v>
      </c>
    </row>
    <row r="1977" spans="1:17" x14ac:dyDescent="0.2">
      <c r="A1977" t="s">
        <v>3372</v>
      </c>
      <c r="B1977" t="s">
        <v>3072</v>
      </c>
      <c r="C1977" t="s">
        <v>3356</v>
      </c>
      <c r="D1977" t="s">
        <v>3361</v>
      </c>
      <c r="E1977">
        <f>VLOOKUP(K1977,Questions!B:I,2,FALSE)</f>
        <v>11</v>
      </c>
      <c r="F1977">
        <f>VLOOKUP(K1977,Questions!B:I,3,FALSE)</f>
        <v>11.2</v>
      </c>
      <c r="G1977" t="str">
        <f>VLOOKUP(K1977,Questions!B:I,4,FALSE)</f>
        <v>2AFC</v>
      </c>
      <c r="H1977" t="str">
        <f>VLOOKUP(K1977,Questions!B:I,5,FALSE)</f>
        <v>Sarcasm - Control</v>
      </c>
      <c r="I1977" t="str">
        <f>VLOOKUP(K1977,Questions!B:I,6,FALSE)</f>
        <v>Control</v>
      </c>
      <c r="J1977" t="s">
        <v>3745</v>
      </c>
      <c r="K1977" t="s">
        <v>44</v>
      </c>
      <c r="L1977" t="str">
        <f>VLOOKUP(K1977,Questions!B:H,7,FALSE)</f>
        <v>Exc-5upOnly</v>
      </c>
      <c r="M1977">
        <v>1</v>
      </c>
      <c r="O1977">
        <v>0</v>
      </c>
      <c r="P1977">
        <v>1</v>
      </c>
      <c r="Q1977">
        <v>0</v>
      </c>
    </row>
    <row r="1978" spans="1:17" x14ac:dyDescent="0.2">
      <c r="A1978" t="s">
        <v>3372</v>
      </c>
      <c r="B1978" t="s">
        <v>3072</v>
      </c>
      <c r="C1978" t="s">
        <v>3356</v>
      </c>
      <c r="D1978" t="s">
        <v>3361</v>
      </c>
      <c r="E1978">
        <f>VLOOKUP(K1978,Questions!B:I,2,FALSE)</f>
        <v>12</v>
      </c>
      <c r="F1978">
        <f>VLOOKUP(K1978,Questions!B:I,3,FALSE)</f>
        <v>12.1</v>
      </c>
      <c r="G1978" t="str">
        <f>VLOOKUP(K1978,Questions!B:I,4,FALSE)</f>
        <v>2AFC</v>
      </c>
      <c r="H1978" t="str">
        <f>VLOOKUP(K1978,Questions!B:I,5,FALSE)</f>
        <v>Reference - Hard</v>
      </c>
      <c r="I1978" t="str">
        <f>VLOOKUP(K1978,Questions!B:I,6,FALSE)</f>
        <v>Reference</v>
      </c>
      <c r="J1978" t="s">
        <v>3746</v>
      </c>
      <c r="K1978" t="s">
        <v>45</v>
      </c>
      <c r="L1978" t="str">
        <f>VLOOKUP(K1978,Questions!B:H,7,FALSE)</f>
        <v>Exc-5upOnly</v>
      </c>
      <c r="M1978">
        <v>1</v>
      </c>
      <c r="O1978">
        <v>0</v>
      </c>
      <c r="P1978">
        <v>1</v>
      </c>
      <c r="Q1978">
        <v>0</v>
      </c>
    </row>
    <row r="1979" spans="1:17" x14ac:dyDescent="0.2">
      <c r="A1979" t="s">
        <v>3372</v>
      </c>
      <c r="B1979" t="s">
        <v>3072</v>
      </c>
      <c r="C1979" t="s">
        <v>3356</v>
      </c>
      <c r="D1979" t="s">
        <v>3361</v>
      </c>
      <c r="E1979">
        <f>VLOOKUP(K1979,Questions!B:I,2,FALSE)</f>
        <v>12</v>
      </c>
      <c r="F1979">
        <f>VLOOKUP(K1979,Questions!B:I,3,FALSE)</f>
        <v>12.2</v>
      </c>
      <c r="G1979" t="str">
        <f>VLOOKUP(K1979,Questions!B:I,4,FALSE)</f>
        <v>Explanation</v>
      </c>
      <c r="H1979" t="str">
        <f>VLOOKUP(K1979,Questions!B:I,5,FALSE)</f>
        <v>Reference - Hard</v>
      </c>
      <c r="I1979" t="str">
        <f>VLOOKUP(K1979,Questions!B:I,6,FALSE)</f>
        <v>Reference</v>
      </c>
      <c r="J1979" t="s">
        <v>3747</v>
      </c>
      <c r="K1979" t="s">
        <v>46</v>
      </c>
      <c r="L1979" t="str">
        <f>VLOOKUP(K1979,Questions!B:H,7,FALSE)</f>
        <v>Exc-5upOnly</v>
      </c>
      <c r="M1979">
        <v>1</v>
      </c>
      <c r="N1979" t="s">
        <v>766</v>
      </c>
      <c r="O1979">
        <v>0</v>
      </c>
      <c r="P1979">
        <v>1</v>
      </c>
      <c r="Q1979">
        <v>0</v>
      </c>
    </row>
    <row r="1980" spans="1:17" x14ac:dyDescent="0.2">
      <c r="A1980" t="s">
        <v>3372</v>
      </c>
      <c r="B1980" t="s">
        <v>3072</v>
      </c>
      <c r="C1980" t="s">
        <v>3356</v>
      </c>
      <c r="D1980" t="s">
        <v>3361</v>
      </c>
      <c r="E1980">
        <f>VLOOKUP(K1980,Questions!B:I,2,FALSE)</f>
        <v>12</v>
      </c>
      <c r="F1980">
        <f>VLOOKUP(K1980,Questions!B:I,3,FALSE)</f>
        <v>12.3</v>
      </c>
      <c r="G1980" t="str">
        <f>VLOOKUP(K1980,Questions!B:I,4,FALSE)</f>
        <v>2AFC</v>
      </c>
      <c r="H1980" t="str">
        <f>VLOOKUP(K1980,Questions!B:I,5,FALSE)</f>
        <v>Reference - Hard</v>
      </c>
      <c r="I1980" t="str">
        <f>VLOOKUP(K1980,Questions!B:I,6,FALSE)</f>
        <v>Reference</v>
      </c>
      <c r="J1980" t="s">
        <v>3748</v>
      </c>
      <c r="K1980" t="s">
        <v>47</v>
      </c>
      <c r="L1980" t="str">
        <f>VLOOKUP(K1980,Questions!B:H,7,FALSE)</f>
        <v>Exc-5upOnly</v>
      </c>
      <c r="M1980">
        <v>1</v>
      </c>
      <c r="O1980">
        <v>0</v>
      </c>
      <c r="P1980">
        <v>1</v>
      </c>
      <c r="Q1980">
        <v>0</v>
      </c>
    </row>
    <row r="1981" spans="1:17" x14ac:dyDescent="0.2">
      <c r="A1981" t="s">
        <v>3372</v>
      </c>
      <c r="B1981" t="s">
        <v>3072</v>
      </c>
      <c r="C1981" t="s">
        <v>3356</v>
      </c>
      <c r="D1981" t="s">
        <v>3361</v>
      </c>
      <c r="E1981">
        <f>VLOOKUP(K1981,Questions!B:I,2,FALSE)</f>
        <v>12</v>
      </c>
      <c r="F1981">
        <f>VLOOKUP(K1981,Questions!B:I,3,FALSE)</f>
        <v>12.4</v>
      </c>
      <c r="G1981" t="str">
        <f>VLOOKUP(K1981,Questions!B:I,4,FALSE)</f>
        <v>Explanation</v>
      </c>
      <c r="H1981" t="str">
        <f>VLOOKUP(K1981,Questions!B:I,5,FALSE)</f>
        <v>Reference - Hard</v>
      </c>
      <c r="I1981" t="str">
        <f>VLOOKUP(K1981,Questions!B:I,6,FALSE)</f>
        <v>Reference</v>
      </c>
      <c r="J1981" t="s">
        <v>3749</v>
      </c>
      <c r="K1981" t="s">
        <v>48</v>
      </c>
      <c r="L1981" t="str">
        <f>VLOOKUP(K1981,Questions!B:H,7,FALSE)</f>
        <v>Exc-5upOnly</v>
      </c>
      <c r="M1981">
        <v>1</v>
      </c>
      <c r="N1981" t="s">
        <v>767</v>
      </c>
      <c r="O1981">
        <v>0</v>
      </c>
      <c r="P1981">
        <v>1</v>
      </c>
      <c r="Q1981">
        <v>0</v>
      </c>
    </row>
    <row r="1982" spans="1:17" x14ac:dyDescent="0.2">
      <c r="A1982" t="s">
        <v>3372</v>
      </c>
      <c r="B1982" t="s">
        <v>3072</v>
      </c>
      <c r="C1982" t="s">
        <v>3356</v>
      </c>
      <c r="D1982" t="s">
        <v>3361</v>
      </c>
      <c r="E1982">
        <f>VLOOKUP(K1982,Questions!B:I,2,FALSE)</f>
        <v>13</v>
      </c>
      <c r="F1982">
        <f>VLOOKUP(K1982,Questions!B:I,3,FALSE)</f>
        <v>13.1</v>
      </c>
      <c r="G1982" t="str">
        <f>VLOOKUP(K1982,Questions!B:I,4,FALSE)</f>
        <v>2AFC</v>
      </c>
      <c r="H1982" t="str">
        <f>VLOOKUP(K1982,Questions!B:I,5,FALSE)</f>
        <v>Reference - Hard</v>
      </c>
      <c r="I1982" t="str">
        <f>VLOOKUP(K1982,Questions!B:I,6,FALSE)</f>
        <v>Reference</v>
      </c>
      <c r="J1982" t="s">
        <v>3750</v>
      </c>
      <c r="K1982" t="s">
        <v>49</v>
      </c>
      <c r="L1982" t="str">
        <f>VLOOKUP(K1982,Questions!B:H,7,FALSE)</f>
        <v>Inc</v>
      </c>
      <c r="M1982">
        <v>1</v>
      </c>
      <c r="O1982">
        <v>0</v>
      </c>
      <c r="P1982">
        <v>1</v>
      </c>
      <c r="Q1982">
        <v>0</v>
      </c>
    </row>
    <row r="1983" spans="1:17" x14ac:dyDescent="0.2">
      <c r="A1983" t="s">
        <v>3372</v>
      </c>
      <c r="B1983" t="s">
        <v>3072</v>
      </c>
      <c r="C1983" t="s">
        <v>3356</v>
      </c>
      <c r="D1983" t="s">
        <v>3361</v>
      </c>
      <c r="E1983">
        <f>VLOOKUP(K1983,Questions!B:I,2,FALSE)</f>
        <v>13</v>
      </c>
      <c r="F1983">
        <f>VLOOKUP(K1983,Questions!B:I,3,FALSE)</f>
        <v>13.2</v>
      </c>
      <c r="G1983" t="str">
        <f>VLOOKUP(K1983,Questions!B:I,4,FALSE)</f>
        <v>Explanation</v>
      </c>
      <c r="H1983" t="str">
        <f>VLOOKUP(K1983,Questions!B:I,5,FALSE)</f>
        <v>Reference - Hard</v>
      </c>
      <c r="I1983" t="str">
        <f>VLOOKUP(K1983,Questions!B:I,6,FALSE)</f>
        <v>Reference</v>
      </c>
      <c r="J1983" t="s">
        <v>3751</v>
      </c>
      <c r="K1983" t="s">
        <v>50</v>
      </c>
      <c r="L1983" t="str">
        <f>VLOOKUP(K1983,Questions!B:H,7,FALSE)</f>
        <v>Inc</v>
      </c>
      <c r="M1983">
        <v>1</v>
      </c>
      <c r="N1983" t="s">
        <v>768</v>
      </c>
      <c r="O1983">
        <v>0</v>
      </c>
      <c r="P1983">
        <v>1</v>
      </c>
      <c r="Q1983">
        <v>0</v>
      </c>
    </row>
    <row r="1984" spans="1:17" x14ac:dyDescent="0.2">
      <c r="A1984" t="s">
        <v>3372</v>
      </c>
      <c r="B1984" t="s">
        <v>3072</v>
      </c>
      <c r="C1984" t="s">
        <v>3356</v>
      </c>
      <c r="D1984" t="s">
        <v>3361</v>
      </c>
      <c r="E1984">
        <f>VLOOKUP(K1984,Questions!B:I,2,FALSE)</f>
        <v>14</v>
      </c>
      <c r="F1984">
        <f>VLOOKUP(K1984,Questions!B:I,3,FALSE)</f>
        <v>14.1</v>
      </c>
      <c r="G1984" t="str">
        <f>VLOOKUP(K1984,Questions!B:I,4,FALSE)</f>
        <v>2AFC</v>
      </c>
      <c r="H1984" t="str">
        <f>VLOOKUP(K1984,Questions!B:I,5,FALSE)</f>
        <v>Emotion Reminder</v>
      </c>
      <c r="I1984" t="str">
        <f>VLOOKUP(K1984,Questions!B:I,6,FALSE)</f>
        <v>Emotion</v>
      </c>
      <c r="J1984" t="s">
        <v>3752</v>
      </c>
      <c r="K1984" t="s">
        <v>52</v>
      </c>
      <c r="L1984" t="str">
        <f>VLOOKUP(K1984,Questions!B:H,7,FALSE)</f>
        <v>Inc</v>
      </c>
      <c r="M1984">
        <v>1</v>
      </c>
      <c r="O1984">
        <v>0</v>
      </c>
      <c r="P1984">
        <v>1</v>
      </c>
      <c r="Q1984">
        <v>0</v>
      </c>
    </row>
    <row r="1985" spans="1:17" x14ac:dyDescent="0.2">
      <c r="A1985" t="s">
        <v>3372</v>
      </c>
      <c r="B1985" t="s">
        <v>3072</v>
      </c>
      <c r="C1985" t="s">
        <v>3356</v>
      </c>
      <c r="D1985" t="s">
        <v>3361</v>
      </c>
      <c r="E1985">
        <f>VLOOKUP(K1985,Questions!B:I,2,FALSE)</f>
        <v>14</v>
      </c>
      <c r="F1985">
        <f>VLOOKUP(K1985,Questions!B:I,3,FALSE)</f>
        <v>14.2</v>
      </c>
      <c r="G1985" t="str">
        <f>VLOOKUP(K1985,Questions!B:I,4,FALSE)</f>
        <v>Explanation</v>
      </c>
      <c r="H1985" t="str">
        <f>VLOOKUP(K1985,Questions!B:I,5,FALSE)</f>
        <v>Emotion Reminder</v>
      </c>
      <c r="I1985" t="str">
        <f>VLOOKUP(K1985,Questions!B:I,6,FALSE)</f>
        <v>Emotion</v>
      </c>
      <c r="J1985" t="s">
        <v>3753</v>
      </c>
      <c r="K1985" t="s">
        <v>3652</v>
      </c>
      <c r="L1985" t="str">
        <f>VLOOKUP(K1985,Questions!B:H,7,FALSE)</f>
        <v>Inc</v>
      </c>
      <c r="M1985">
        <v>1</v>
      </c>
      <c r="N1985" t="s">
        <v>769</v>
      </c>
      <c r="O1985">
        <v>0</v>
      </c>
      <c r="P1985">
        <v>1</v>
      </c>
      <c r="Q1985">
        <v>0</v>
      </c>
    </row>
    <row r="1986" spans="1:17" x14ac:dyDescent="0.2">
      <c r="A1986" t="s">
        <v>3372</v>
      </c>
      <c r="B1986" t="s">
        <v>3072</v>
      </c>
      <c r="C1986" t="s">
        <v>3356</v>
      </c>
      <c r="D1986" t="s">
        <v>3361</v>
      </c>
      <c r="E1986">
        <f>VLOOKUP(K1986,Questions!B:I,2,FALSE)</f>
        <v>14</v>
      </c>
      <c r="F1986">
        <f>VLOOKUP(K1986,Questions!B:I,3,FALSE)</f>
        <v>14.3</v>
      </c>
      <c r="G1986" t="str">
        <f>VLOOKUP(K1986,Questions!B:I,4,FALSE)</f>
        <v>2AFC</v>
      </c>
      <c r="H1986" t="str">
        <f>VLOOKUP(K1986,Questions!B:I,5,FALSE)</f>
        <v>Emotion Reminder</v>
      </c>
      <c r="I1986" t="str">
        <f>VLOOKUP(K1986,Questions!B:I,6,FALSE)</f>
        <v>Emotion</v>
      </c>
      <c r="J1986" t="s">
        <v>3754</v>
      </c>
      <c r="K1986" t="s">
        <v>54</v>
      </c>
      <c r="L1986" t="str">
        <f>VLOOKUP(K1986,Questions!B:H,7,FALSE)</f>
        <v>Inc</v>
      </c>
      <c r="M1986">
        <v>1</v>
      </c>
      <c r="O1986">
        <v>0</v>
      </c>
      <c r="P1986">
        <v>1</v>
      </c>
      <c r="Q1986">
        <v>0</v>
      </c>
    </row>
    <row r="1987" spans="1:17" x14ac:dyDescent="0.2">
      <c r="A1987" t="s">
        <v>3372</v>
      </c>
      <c r="B1987" t="s">
        <v>3072</v>
      </c>
      <c r="C1987" t="s">
        <v>3356</v>
      </c>
      <c r="D1987" t="s">
        <v>3361</v>
      </c>
      <c r="E1987">
        <f>VLOOKUP(K1987,Questions!B:I,2,FALSE)</f>
        <v>14</v>
      </c>
      <c r="F1987">
        <f>VLOOKUP(K1987,Questions!B:I,3,FALSE)</f>
        <v>14.4</v>
      </c>
      <c r="G1987" t="str">
        <f>VLOOKUP(K1987,Questions!B:I,4,FALSE)</f>
        <v>Explanation</v>
      </c>
      <c r="H1987" t="str">
        <f>VLOOKUP(K1987,Questions!B:I,5,FALSE)</f>
        <v>Emotion Reminder</v>
      </c>
      <c r="I1987" t="str">
        <f>VLOOKUP(K1987,Questions!B:I,6,FALSE)</f>
        <v>Emotion</v>
      </c>
      <c r="J1987" t="s">
        <v>3755</v>
      </c>
      <c r="K1987" t="s">
        <v>3653</v>
      </c>
      <c r="L1987" t="str">
        <f>VLOOKUP(K1987,Questions!B:H,7,FALSE)</f>
        <v>Inc</v>
      </c>
      <c r="M1987">
        <v>1</v>
      </c>
      <c r="N1987" t="s">
        <v>770</v>
      </c>
      <c r="O1987">
        <v>0</v>
      </c>
      <c r="P1987">
        <v>1</v>
      </c>
      <c r="Q1987">
        <v>0</v>
      </c>
    </row>
    <row r="1988" spans="1:17" x14ac:dyDescent="0.2">
      <c r="A1988" t="s">
        <v>3372</v>
      </c>
      <c r="B1988" t="s">
        <v>3072</v>
      </c>
      <c r="C1988" t="s">
        <v>3356</v>
      </c>
      <c r="D1988" t="s">
        <v>3361</v>
      </c>
      <c r="E1988">
        <f>VLOOKUP(K1988,Questions!B:I,2,FALSE)</f>
        <v>15</v>
      </c>
      <c r="F1988">
        <f>VLOOKUP(K1988,Questions!B:I,3,FALSE)</f>
        <v>15.1</v>
      </c>
      <c r="G1988" t="str">
        <f>VLOOKUP(K1988,Questions!B:I,4,FALSE)</f>
        <v>Control</v>
      </c>
      <c r="H1988" t="str">
        <f>VLOOKUP(K1988,Questions!B:I,5,FALSE)</f>
        <v>True Belief - Control</v>
      </c>
      <c r="I1988" t="str">
        <f>VLOOKUP(K1988,Questions!B:I,6,FALSE)</f>
        <v>Control</v>
      </c>
      <c r="J1988" t="s">
        <v>3756</v>
      </c>
      <c r="K1988" t="s">
        <v>55</v>
      </c>
      <c r="L1988" t="str">
        <f>VLOOKUP(K1988,Questions!B:H,7,FALSE)</f>
        <v>Inc</v>
      </c>
      <c r="M1988">
        <v>1</v>
      </c>
      <c r="O1988">
        <v>0</v>
      </c>
      <c r="P1988">
        <v>1</v>
      </c>
      <c r="Q1988">
        <v>0</v>
      </c>
    </row>
    <row r="1989" spans="1:17" x14ac:dyDescent="0.2">
      <c r="A1989" t="s">
        <v>3372</v>
      </c>
      <c r="B1989" t="s">
        <v>3072</v>
      </c>
      <c r="C1989" t="s">
        <v>3356</v>
      </c>
      <c r="D1989" t="s">
        <v>3361</v>
      </c>
      <c r="E1989">
        <f>VLOOKUP(K1989,Questions!B:I,2,FALSE)</f>
        <v>15</v>
      </c>
      <c r="F1989">
        <f>VLOOKUP(K1989,Questions!B:I,3,FALSE)</f>
        <v>15.2</v>
      </c>
      <c r="G1989" t="str">
        <f>VLOOKUP(K1989,Questions!B:I,4,FALSE)</f>
        <v>2AFC</v>
      </c>
      <c r="H1989" t="str">
        <f>VLOOKUP(K1989,Questions!B:I,5,FALSE)</f>
        <v>True Belief - Location</v>
      </c>
      <c r="I1989" t="str">
        <f>VLOOKUP(K1989,Questions!B:I,6,FALSE)</f>
        <v>Belief</v>
      </c>
      <c r="J1989" t="s">
        <v>3757</v>
      </c>
      <c r="K1989" t="s">
        <v>56</v>
      </c>
      <c r="L1989" t="str">
        <f>VLOOKUP(K1989,Questions!B:H,7,FALSE)</f>
        <v>Inc</v>
      </c>
      <c r="M1989">
        <v>1</v>
      </c>
      <c r="O1989">
        <v>0</v>
      </c>
      <c r="P1989">
        <v>1</v>
      </c>
      <c r="Q1989">
        <v>0</v>
      </c>
    </row>
    <row r="1990" spans="1:17" x14ac:dyDescent="0.2">
      <c r="A1990" t="s">
        <v>3372</v>
      </c>
      <c r="B1990" t="s">
        <v>3072</v>
      </c>
      <c r="C1990" t="s">
        <v>3356</v>
      </c>
      <c r="D1990" t="s">
        <v>3361</v>
      </c>
      <c r="E1990">
        <f>VLOOKUP(K1990,Questions!B:I,2,FALSE)</f>
        <v>15</v>
      </c>
      <c r="F1990">
        <f>VLOOKUP(K1990,Questions!B:I,3,FALSE)</f>
        <v>15.3</v>
      </c>
      <c r="G1990" t="str">
        <f>VLOOKUP(K1990,Questions!B:I,4,FALSE)</f>
        <v>Explanation</v>
      </c>
      <c r="H1990" t="str">
        <f>VLOOKUP(K1990,Questions!B:I,5,FALSE)</f>
        <v>True Belief - Location</v>
      </c>
      <c r="I1990" t="str">
        <f>VLOOKUP(K1990,Questions!B:I,6,FALSE)</f>
        <v>Belief</v>
      </c>
      <c r="J1990" t="s">
        <v>3758</v>
      </c>
      <c r="K1990" t="s">
        <v>57</v>
      </c>
      <c r="L1990" t="str">
        <f>VLOOKUP(K1990,Questions!B:H,7,FALSE)</f>
        <v>Inc</v>
      </c>
      <c r="M1990">
        <v>1</v>
      </c>
      <c r="N1990" t="s">
        <v>771</v>
      </c>
      <c r="O1990">
        <v>0</v>
      </c>
      <c r="P1990">
        <v>1</v>
      </c>
      <c r="Q1990">
        <v>0</v>
      </c>
    </row>
    <row r="1991" spans="1:17" x14ac:dyDescent="0.2">
      <c r="A1991" t="s">
        <v>3372</v>
      </c>
      <c r="B1991" t="s">
        <v>3072</v>
      </c>
      <c r="C1991" t="s">
        <v>3356</v>
      </c>
      <c r="D1991" t="s">
        <v>3361</v>
      </c>
      <c r="E1991">
        <f>VLOOKUP(K1991,Questions!B:I,2,FALSE)</f>
        <v>16</v>
      </c>
      <c r="F1991">
        <f>VLOOKUP(K1991,Questions!B:I,3,FALSE)</f>
        <v>16.100000000000001</v>
      </c>
      <c r="G1991" t="str">
        <f>VLOOKUP(K1991,Questions!B:I,4,FALSE)</f>
        <v>Control</v>
      </c>
      <c r="H1991" t="str">
        <f>VLOOKUP(K1991,Questions!B:I,5,FALSE)</f>
        <v>Moral Reasoning True Beliefs - Control</v>
      </c>
      <c r="I1991" t="str">
        <f>VLOOKUP(K1991,Questions!B:I,6,FALSE)</f>
        <v>Control</v>
      </c>
      <c r="J1991" t="s">
        <v>3759</v>
      </c>
      <c r="K1991" t="s">
        <v>59</v>
      </c>
      <c r="L1991" t="str">
        <f>VLOOKUP(K1991,Questions!B:H,7,FALSE)</f>
        <v>Inc</v>
      </c>
      <c r="M1991">
        <v>1</v>
      </c>
      <c r="O1991">
        <v>0</v>
      </c>
      <c r="P1991">
        <v>1</v>
      </c>
      <c r="Q1991">
        <v>0</v>
      </c>
    </row>
    <row r="1992" spans="1:17" x14ac:dyDescent="0.2">
      <c r="A1992" t="s">
        <v>3372</v>
      </c>
      <c r="B1992" t="s">
        <v>3072</v>
      </c>
      <c r="C1992" t="s">
        <v>3356</v>
      </c>
      <c r="D1992" t="s">
        <v>3361</v>
      </c>
      <c r="E1992">
        <f>VLOOKUP(K1992,Questions!B:I,2,FALSE)</f>
        <v>16</v>
      </c>
      <c r="F1992">
        <f>VLOOKUP(K1992,Questions!B:I,3,FALSE)</f>
        <v>16.2</v>
      </c>
      <c r="G1992" t="str">
        <f>VLOOKUP(K1992,Questions!B:I,4,FALSE)</f>
        <v>Control</v>
      </c>
      <c r="H1992" t="str">
        <f>VLOOKUP(K1992,Questions!B:I,5,FALSE)</f>
        <v>Moral Reasoning True Beliefs - Control</v>
      </c>
      <c r="I1992" t="str">
        <f>VLOOKUP(K1992,Questions!B:I,6,FALSE)</f>
        <v>Control</v>
      </c>
      <c r="J1992" t="s">
        <v>3760</v>
      </c>
      <c r="K1992" t="s">
        <v>60</v>
      </c>
      <c r="L1992" t="str">
        <f>VLOOKUP(K1992,Questions!B:H,7,FALSE)</f>
        <v>Inc</v>
      </c>
      <c r="M1992">
        <v>1</v>
      </c>
      <c r="O1992">
        <v>0</v>
      </c>
      <c r="P1992">
        <v>1</v>
      </c>
      <c r="Q1992">
        <v>0</v>
      </c>
    </row>
    <row r="1993" spans="1:17" x14ac:dyDescent="0.2">
      <c r="A1993" t="s">
        <v>3372</v>
      </c>
      <c r="B1993" t="s">
        <v>3072</v>
      </c>
      <c r="C1993" t="s">
        <v>3356</v>
      </c>
      <c r="D1993" t="s">
        <v>3361</v>
      </c>
      <c r="E1993">
        <f>VLOOKUP(K1993,Questions!B:I,2,FALSE)</f>
        <v>16</v>
      </c>
      <c r="F1993">
        <f>VLOOKUP(K1993,Questions!B:I,3,FALSE)</f>
        <v>16.3</v>
      </c>
      <c r="G1993" t="str">
        <f>VLOOKUP(K1993,Questions!B:I,4,FALSE)</f>
        <v>Explanation</v>
      </c>
      <c r="H1993" t="str">
        <f>VLOOKUP(K1993,Questions!B:I,5,FALSE)</f>
        <v>Moral Reasoning True Beliefs</v>
      </c>
      <c r="I1993" t="str">
        <f>VLOOKUP(K1993,Questions!B:I,6,FALSE)</f>
        <v>Moral Reasoning</v>
      </c>
      <c r="J1993" t="s">
        <v>3761</v>
      </c>
      <c r="K1993" t="s">
        <v>61</v>
      </c>
      <c r="L1993" t="str">
        <f>VLOOKUP(K1993,Questions!B:H,7,FALSE)</f>
        <v>Exc</v>
      </c>
      <c r="M1993">
        <v>1</v>
      </c>
      <c r="N1993" t="s">
        <v>772</v>
      </c>
      <c r="O1993">
        <v>0</v>
      </c>
      <c r="P1993">
        <v>1</v>
      </c>
      <c r="Q1993">
        <v>0</v>
      </c>
    </row>
    <row r="1994" spans="1:17" x14ac:dyDescent="0.2">
      <c r="A1994" t="s">
        <v>3372</v>
      </c>
      <c r="B1994" t="s">
        <v>3072</v>
      </c>
      <c r="C1994" t="s">
        <v>3356</v>
      </c>
      <c r="D1994" t="s">
        <v>3361</v>
      </c>
      <c r="E1994">
        <f>VLOOKUP(K1994,Questions!B:I,2,FALSE)</f>
        <v>16</v>
      </c>
      <c r="F1994">
        <f>VLOOKUP(K1994,Questions!B:I,3,FALSE)</f>
        <v>16.399999999999999</v>
      </c>
      <c r="G1994" t="str">
        <f>VLOOKUP(K1994,Questions!B:I,4,FALSE)</f>
        <v>Explanation</v>
      </c>
      <c r="H1994" t="str">
        <f>VLOOKUP(K1994,Questions!B:I,5,FALSE)</f>
        <v>Emotion</v>
      </c>
      <c r="I1994" t="str">
        <f>VLOOKUP(K1994,Questions!B:I,6,FALSE)</f>
        <v>Emotion</v>
      </c>
      <c r="J1994" t="s">
        <v>3762</v>
      </c>
      <c r="K1994" t="s">
        <v>62</v>
      </c>
      <c r="L1994" t="str">
        <f>VLOOKUP(K1994,Questions!B:H,7,FALSE)</f>
        <v>Inc</v>
      </c>
      <c r="M1994">
        <v>1</v>
      </c>
      <c r="O1994">
        <v>0</v>
      </c>
      <c r="P1994">
        <v>1</v>
      </c>
      <c r="Q1994">
        <v>0</v>
      </c>
    </row>
    <row r="1995" spans="1:17" x14ac:dyDescent="0.2">
      <c r="A1995" t="s">
        <v>3372</v>
      </c>
      <c r="B1995" t="s">
        <v>3072</v>
      </c>
      <c r="C1995" t="s">
        <v>3356</v>
      </c>
      <c r="D1995" t="s">
        <v>3361</v>
      </c>
      <c r="E1995">
        <f>VLOOKUP(K1995,Questions!B:I,2,FALSE)</f>
        <v>16</v>
      </c>
      <c r="F1995">
        <f>VLOOKUP(K1995,Questions!B:I,3,FALSE)</f>
        <v>16.5</v>
      </c>
      <c r="G1995" t="str">
        <f>VLOOKUP(K1995,Questions!B:I,4,FALSE)</f>
        <v>2AFC</v>
      </c>
      <c r="H1995" t="str">
        <f>VLOOKUP(K1995,Questions!B:I,5,FALSE)</f>
        <v>Moral Reasoning True Beliefs</v>
      </c>
      <c r="I1995" t="str">
        <f>VLOOKUP(K1995,Questions!B:I,6,FALSE)</f>
        <v>Moral Reasoning</v>
      </c>
      <c r="J1995" t="s">
        <v>3763</v>
      </c>
      <c r="K1995" t="s">
        <v>63</v>
      </c>
      <c r="L1995" t="str">
        <f>VLOOKUP(K1995,Questions!B:H,7,FALSE)</f>
        <v>Inc</v>
      </c>
      <c r="M1995">
        <v>1</v>
      </c>
      <c r="O1995">
        <v>0</v>
      </c>
      <c r="P1995">
        <v>1</v>
      </c>
      <c r="Q1995">
        <v>0</v>
      </c>
    </row>
    <row r="1996" spans="1:17" x14ac:dyDescent="0.2">
      <c r="A1996" t="s">
        <v>3372</v>
      </c>
      <c r="B1996" t="s">
        <v>3072</v>
      </c>
      <c r="C1996" t="s">
        <v>3356</v>
      </c>
      <c r="D1996" t="s">
        <v>3361</v>
      </c>
      <c r="E1996">
        <f>VLOOKUP(K1996,Questions!B:I,2,FALSE)</f>
        <v>16</v>
      </c>
      <c r="F1996">
        <f>VLOOKUP(K1996,Questions!B:I,3,FALSE)</f>
        <v>16.600000000000001</v>
      </c>
      <c r="G1996" t="str">
        <f>VLOOKUP(K1996,Questions!B:I,4,FALSE)</f>
        <v>Explanation</v>
      </c>
      <c r="H1996" t="str">
        <f>VLOOKUP(K1996,Questions!B:I,5,FALSE)</f>
        <v>Moral Reasoning True Beliefs</v>
      </c>
      <c r="I1996" t="str">
        <f>VLOOKUP(K1996,Questions!B:I,6,FALSE)</f>
        <v>Moral Reasoning</v>
      </c>
      <c r="J1996" t="s">
        <v>3764</v>
      </c>
      <c r="K1996" t="s">
        <v>3656</v>
      </c>
      <c r="L1996" t="str">
        <f>VLOOKUP(K1996,Questions!B:H,7,FALSE)</f>
        <v>Inc</v>
      </c>
      <c r="M1996">
        <v>1</v>
      </c>
      <c r="N1996" t="s">
        <v>773</v>
      </c>
      <c r="O1996">
        <v>0</v>
      </c>
      <c r="P1996">
        <v>1</v>
      </c>
      <c r="Q1996">
        <v>0</v>
      </c>
    </row>
    <row r="1997" spans="1:17" x14ac:dyDescent="0.2">
      <c r="A1997" t="s">
        <v>3372</v>
      </c>
      <c r="B1997" t="s">
        <v>3072</v>
      </c>
      <c r="C1997" t="s">
        <v>3356</v>
      </c>
      <c r="D1997" t="s">
        <v>3361</v>
      </c>
      <c r="E1997">
        <f>VLOOKUP(K1997,Questions!B:I,2,FALSE)</f>
        <v>16</v>
      </c>
      <c r="F1997">
        <f>VLOOKUP(K1997,Questions!B:I,3,FALSE)</f>
        <v>16.7</v>
      </c>
      <c r="G1997" t="str">
        <f>VLOOKUP(K1997,Questions!B:I,4,FALSE)</f>
        <v>2AFC</v>
      </c>
      <c r="H1997" t="str">
        <f>VLOOKUP(K1997,Questions!B:I,5,FALSE)</f>
        <v>Moral Reasoning True Beliefs</v>
      </c>
      <c r="I1997" t="str">
        <f>VLOOKUP(K1997,Questions!B:I,6,FALSE)</f>
        <v>Moral Reasoning</v>
      </c>
      <c r="J1997" t="s">
        <v>3765</v>
      </c>
      <c r="K1997" t="s">
        <v>64</v>
      </c>
      <c r="L1997" t="str">
        <f>VLOOKUP(K1997,Questions!B:H,7,FALSE)</f>
        <v>Inc</v>
      </c>
      <c r="M1997">
        <v>1</v>
      </c>
      <c r="O1997">
        <v>0</v>
      </c>
      <c r="P1997">
        <v>1</v>
      </c>
      <c r="Q1997">
        <v>0</v>
      </c>
    </row>
    <row r="1998" spans="1:17" x14ac:dyDescent="0.2">
      <c r="A1998" t="s">
        <v>3372</v>
      </c>
      <c r="B1998" t="s">
        <v>3072</v>
      </c>
      <c r="C1998" t="s">
        <v>3356</v>
      </c>
      <c r="D1998" t="s">
        <v>3361</v>
      </c>
      <c r="E1998">
        <f>VLOOKUP(K1998,Questions!B:I,2,FALSE)</f>
        <v>16</v>
      </c>
      <c r="F1998">
        <f>VLOOKUP(K1998,Questions!B:I,3,FALSE)</f>
        <v>16.8</v>
      </c>
      <c r="G1998" t="str">
        <f>VLOOKUP(K1998,Questions!B:I,4,FALSE)</f>
        <v>Explanation</v>
      </c>
      <c r="H1998" t="str">
        <f>VLOOKUP(K1998,Questions!B:I,5,FALSE)</f>
        <v>Moral Reasoning True Beliefs</v>
      </c>
      <c r="I1998" t="str">
        <f>VLOOKUP(K1998,Questions!B:I,6,FALSE)</f>
        <v>Moral Reasoning</v>
      </c>
      <c r="J1998" t="s">
        <v>3766</v>
      </c>
      <c r="K1998" t="s">
        <v>3657</v>
      </c>
      <c r="L1998" t="str">
        <f>VLOOKUP(K1998,Questions!B:H,7,FALSE)</f>
        <v>Inc</v>
      </c>
      <c r="M1998">
        <v>1</v>
      </c>
      <c r="N1998" t="s">
        <v>774</v>
      </c>
      <c r="O1998">
        <v>0</v>
      </c>
      <c r="P1998">
        <v>1</v>
      </c>
      <c r="Q1998">
        <v>0</v>
      </c>
    </row>
    <row r="1999" spans="1:17" x14ac:dyDescent="0.2">
      <c r="A1999" t="s">
        <v>3372</v>
      </c>
      <c r="B1999" t="s">
        <v>3072</v>
      </c>
      <c r="C1999" t="s">
        <v>3356</v>
      </c>
      <c r="D1999" t="s">
        <v>3361</v>
      </c>
      <c r="E1999">
        <f>VLOOKUP(K1999,Questions!B:I,2,FALSE)</f>
        <v>16</v>
      </c>
      <c r="F1999">
        <f>VLOOKUP(K1999,Questions!B:I,3,FALSE)</f>
        <v>16.899999999999999</v>
      </c>
      <c r="G1999" t="str">
        <f>VLOOKUP(K1999,Questions!B:I,4,FALSE)</f>
        <v>2AFC</v>
      </c>
      <c r="H1999" t="str">
        <f>VLOOKUP(K1999,Questions!B:I,5,FALSE)</f>
        <v>Moral Reasoning True Beliefs</v>
      </c>
      <c r="I1999" t="str">
        <f>VLOOKUP(K1999,Questions!B:I,6,FALSE)</f>
        <v>Moral Reasoning</v>
      </c>
      <c r="J1999" t="s">
        <v>3767</v>
      </c>
      <c r="K1999" t="s">
        <v>65</v>
      </c>
      <c r="L1999" t="str">
        <f>VLOOKUP(K1999,Questions!B:H,7,FALSE)</f>
        <v>Inc</v>
      </c>
      <c r="M1999">
        <v>1</v>
      </c>
      <c r="O1999">
        <v>0</v>
      </c>
      <c r="P1999">
        <v>1</v>
      </c>
      <c r="Q1999">
        <v>0</v>
      </c>
    </row>
    <row r="2000" spans="1:17" x14ac:dyDescent="0.2">
      <c r="A2000" t="s">
        <v>3372</v>
      </c>
      <c r="B2000" t="s">
        <v>3072</v>
      </c>
      <c r="C2000" t="s">
        <v>3356</v>
      </c>
      <c r="D2000" t="s">
        <v>3361</v>
      </c>
      <c r="E2000">
        <f>VLOOKUP(K2000,Questions!B:I,2,FALSE)</f>
        <v>16</v>
      </c>
      <c r="F2000">
        <f>VLOOKUP(K2000,Questions!B:I,3,FALSE)</f>
        <v>16.91</v>
      </c>
      <c r="G2000" t="str">
        <f>VLOOKUP(K2000,Questions!B:I,4,FALSE)</f>
        <v>Explanation</v>
      </c>
      <c r="H2000" t="str">
        <f>VLOOKUP(K2000,Questions!B:I,5,FALSE)</f>
        <v>Moral Reasoning True Beliefs</v>
      </c>
      <c r="I2000" t="str">
        <f>VLOOKUP(K2000,Questions!B:I,6,FALSE)</f>
        <v>Moral Reasoning</v>
      </c>
      <c r="J2000" t="s">
        <v>3768</v>
      </c>
      <c r="K2000" t="s">
        <v>3658</v>
      </c>
      <c r="L2000" t="str">
        <f>VLOOKUP(K2000,Questions!B:H,7,FALSE)</f>
        <v>Inc</v>
      </c>
      <c r="M2000">
        <v>1</v>
      </c>
      <c r="N2000" t="s">
        <v>775</v>
      </c>
      <c r="O2000">
        <v>0</v>
      </c>
      <c r="P2000">
        <v>1</v>
      </c>
      <c r="Q2000">
        <v>0</v>
      </c>
    </row>
    <row r="2001" spans="1:17" x14ac:dyDescent="0.2">
      <c r="A2001" t="s">
        <v>3372</v>
      </c>
      <c r="B2001" t="s">
        <v>3072</v>
      </c>
      <c r="C2001" t="s">
        <v>3356</v>
      </c>
      <c r="D2001" t="s">
        <v>3361</v>
      </c>
      <c r="E2001">
        <f>VLOOKUP(K2001,Questions!B:I,2,FALSE)</f>
        <v>17</v>
      </c>
      <c r="F2001">
        <f>VLOOKUP(K2001,Questions!B:I,3,FALSE)</f>
        <v>17.100000000000001</v>
      </c>
      <c r="G2001" t="str">
        <f>VLOOKUP(K2001,Questions!B:I,4,FALSE)</f>
        <v>2AFC</v>
      </c>
      <c r="H2001" t="str">
        <f>VLOOKUP(K2001,Questions!B:I,5,FALSE)</f>
        <v>False Belief - Lies</v>
      </c>
      <c r="I2001" t="str">
        <f>VLOOKUP(K2001,Questions!B:I,6,FALSE)</f>
        <v>Lies</v>
      </c>
      <c r="J2001" t="s">
        <v>3769</v>
      </c>
      <c r="K2001" t="s">
        <v>66</v>
      </c>
      <c r="L2001" t="str">
        <f>VLOOKUP(K2001,Questions!B:H,7,FALSE)</f>
        <v>Exc-5upOnly</v>
      </c>
      <c r="M2001">
        <v>1</v>
      </c>
      <c r="O2001">
        <v>0</v>
      </c>
      <c r="P2001">
        <v>1</v>
      </c>
      <c r="Q2001">
        <v>0</v>
      </c>
    </row>
    <row r="2002" spans="1:17" x14ac:dyDescent="0.2">
      <c r="A2002" t="s">
        <v>3372</v>
      </c>
      <c r="B2002" t="s">
        <v>3072</v>
      </c>
      <c r="C2002" t="s">
        <v>3356</v>
      </c>
      <c r="D2002" t="s">
        <v>3361</v>
      </c>
      <c r="E2002">
        <f>VLOOKUP(K2002,Questions!B:I,2,FALSE)</f>
        <v>17</v>
      </c>
      <c r="F2002">
        <f>VLOOKUP(K2002,Questions!B:I,3,FALSE)</f>
        <v>17.2</v>
      </c>
      <c r="G2002" t="str">
        <f>VLOOKUP(K2002,Questions!B:I,4,FALSE)</f>
        <v>Control</v>
      </c>
      <c r="H2002" t="str">
        <f>VLOOKUP(K2002,Questions!B:I,5,FALSE)</f>
        <v>False Belief - Lies - Control</v>
      </c>
      <c r="I2002" t="str">
        <f>VLOOKUP(K2002,Questions!B:I,6,FALSE)</f>
        <v>Control</v>
      </c>
      <c r="J2002" t="s">
        <v>3770</v>
      </c>
      <c r="K2002" t="s">
        <v>3659</v>
      </c>
      <c r="L2002" t="str">
        <f>VLOOKUP(K2002,Questions!B:H,7,FALSE)</f>
        <v>Exc-5upOnly</v>
      </c>
      <c r="M2002">
        <v>1</v>
      </c>
      <c r="O2002">
        <v>0</v>
      </c>
      <c r="P2002">
        <v>1</v>
      </c>
      <c r="Q2002">
        <v>0</v>
      </c>
    </row>
    <row r="2003" spans="1:17" x14ac:dyDescent="0.2">
      <c r="A2003" t="s">
        <v>3372</v>
      </c>
      <c r="B2003" t="s">
        <v>3072</v>
      </c>
      <c r="C2003" t="s">
        <v>3356</v>
      </c>
      <c r="D2003" t="s">
        <v>3361</v>
      </c>
      <c r="E2003">
        <f>VLOOKUP(K2003,Questions!B:I,2,FALSE)</f>
        <v>17</v>
      </c>
      <c r="F2003">
        <f>VLOOKUP(K2003,Questions!B:I,3,FALSE)</f>
        <v>17.3</v>
      </c>
      <c r="G2003" t="str">
        <f>VLOOKUP(K2003,Questions!B:I,4,FALSE)</f>
        <v>2AFC</v>
      </c>
      <c r="H2003" t="str">
        <f>VLOOKUP(K2003,Questions!B:I,5,FALSE)</f>
        <v>False Belief - Lies</v>
      </c>
      <c r="I2003" t="str">
        <f>VLOOKUP(K2003,Questions!B:I,6,FALSE)</f>
        <v>Lies</v>
      </c>
      <c r="J2003" t="s">
        <v>3771</v>
      </c>
      <c r="K2003" t="s">
        <v>68</v>
      </c>
      <c r="L2003" t="str">
        <f>VLOOKUP(K2003,Questions!B:H,7,FALSE)</f>
        <v>Exc-5upOnly</v>
      </c>
      <c r="M2003">
        <v>0</v>
      </c>
      <c r="O2003">
        <v>0</v>
      </c>
      <c r="P2003">
        <v>1</v>
      </c>
      <c r="Q2003">
        <v>0</v>
      </c>
    </row>
    <row r="2004" spans="1:17" x14ac:dyDescent="0.2">
      <c r="A2004" t="s">
        <v>3372</v>
      </c>
      <c r="B2004" t="s">
        <v>3072</v>
      </c>
      <c r="C2004" t="s">
        <v>3356</v>
      </c>
      <c r="D2004" t="s">
        <v>3361</v>
      </c>
      <c r="E2004">
        <f>VLOOKUP(K2004,Questions!B:I,2,FALSE)</f>
        <v>17</v>
      </c>
      <c r="F2004">
        <f>VLOOKUP(K2004,Questions!B:I,3,FALSE)</f>
        <v>17.399999999999999</v>
      </c>
      <c r="G2004" t="str">
        <f>VLOOKUP(K2004,Questions!B:I,4,FALSE)</f>
        <v>Explanation</v>
      </c>
      <c r="H2004" t="str">
        <f>VLOOKUP(K2004,Questions!B:I,5,FALSE)</f>
        <v>False Belief - Lies</v>
      </c>
      <c r="I2004" t="str">
        <f>VLOOKUP(K2004,Questions!B:I,6,FALSE)</f>
        <v>Lies</v>
      </c>
      <c r="J2004" t="s">
        <v>3772</v>
      </c>
      <c r="K2004" t="s">
        <v>69</v>
      </c>
      <c r="L2004" t="str">
        <f>VLOOKUP(K2004,Questions!B:H,7,FALSE)</f>
        <v>Exc-5upOnly</v>
      </c>
      <c r="M2004">
        <v>0</v>
      </c>
      <c r="N2004" t="s">
        <v>776</v>
      </c>
      <c r="O2004">
        <v>0</v>
      </c>
      <c r="P2004">
        <v>1</v>
      </c>
      <c r="Q2004">
        <v>0</v>
      </c>
    </row>
    <row r="2005" spans="1:17" x14ac:dyDescent="0.2">
      <c r="A2005" t="s">
        <v>3372</v>
      </c>
      <c r="B2005" t="s">
        <v>3072</v>
      </c>
      <c r="C2005" t="s">
        <v>3356</v>
      </c>
      <c r="D2005" t="s">
        <v>3361</v>
      </c>
      <c r="E2005">
        <f>VLOOKUP(K2005,Questions!B:I,2,FALSE)</f>
        <v>17</v>
      </c>
      <c r="F2005">
        <f>VLOOKUP(K2005,Questions!B:I,3,FALSE)</f>
        <v>17.5</v>
      </c>
      <c r="G2005" t="str">
        <f>VLOOKUP(K2005,Questions!B:I,4,FALSE)</f>
        <v>Control</v>
      </c>
      <c r="H2005" t="str">
        <f>VLOOKUP(K2005,Questions!B:I,5,FALSE)</f>
        <v>False Belief - Lies - Control</v>
      </c>
      <c r="I2005" t="str">
        <f>VLOOKUP(K2005,Questions!B:I,6,FALSE)</f>
        <v>Control</v>
      </c>
      <c r="J2005" t="s">
        <v>3773</v>
      </c>
      <c r="K2005" t="s">
        <v>3660</v>
      </c>
      <c r="L2005" t="str">
        <f>VLOOKUP(K2005,Questions!B:H,7,FALSE)</f>
        <v>Exc-5upOnly</v>
      </c>
      <c r="M2005">
        <v>1</v>
      </c>
      <c r="O2005">
        <v>0</v>
      </c>
      <c r="P2005">
        <v>1</v>
      </c>
      <c r="Q2005">
        <v>0</v>
      </c>
    </row>
    <row r="2006" spans="1:17" x14ac:dyDescent="0.2">
      <c r="A2006" t="s">
        <v>3372</v>
      </c>
      <c r="B2006" t="s">
        <v>3072</v>
      </c>
      <c r="C2006" t="s">
        <v>3356</v>
      </c>
      <c r="D2006" t="s">
        <v>3361</v>
      </c>
      <c r="E2006">
        <f>VLOOKUP(K2006,Questions!B:I,2,FALSE)</f>
        <v>17</v>
      </c>
      <c r="F2006">
        <f>VLOOKUP(K2006,Questions!B:I,3,FALSE)</f>
        <v>17.600000000000001</v>
      </c>
      <c r="G2006" t="str">
        <f>VLOOKUP(K2006,Questions!B:I,4,FALSE)</f>
        <v>2AFC</v>
      </c>
      <c r="H2006" t="str">
        <f>VLOOKUP(K2006,Questions!B:I,5,FALSE)</f>
        <v>Emotion</v>
      </c>
      <c r="I2006" t="str">
        <f>VLOOKUP(K2006,Questions!B:I,6,FALSE)</f>
        <v>Emotion</v>
      </c>
      <c r="J2006" t="s">
        <v>3774</v>
      </c>
      <c r="K2006" t="s">
        <v>70</v>
      </c>
      <c r="L2006" t="str">
        <f>VLOOKUP(K2006,Questions!B:H,7,FALSE)</f>
        <v>Exc-5upOnly</v>
      </c>
      <c r="M2006">
        <v>1</v>
      </c>
      <c r="O2006">
        <v>0</v>
      </c>
      <c r="P2006">
        <v>1</v>
      </c>
      <c r="Q2006">
        <v>0</v>
      </c>
    </row>
    <row r="2007" spans="1:17" x14ac:dyDescent="0.2">
      <c r="A2007" t="s">
        <v>3372</v>
      </c>
      <c r="B2007" t="s">
        <v>3072</v>
      </c>
      <c r="C2007" t="s">
        <v>3356</v>
      </c>
      <c r="D2007" t="s">
        <v>3361</v>
      </c>
      <c r="E2007">
        <f>VLOOKUP(K2007,Questions!B:I,2,FALSE)</f>
        <v>17</v>
      </c>
      <c r="F2007">
        <f>VLOOKUP(K2007,Questions!B:I,3,FALSE)</f>
        <v>17.7</v>
      </c>
      <c r="G2007" t="str">
        <f>VLOOKUP(K2007,Questions!B:I,4,FALSE)</f>
        <v>Explanation</v>
      </c>
      <c r="H2007" t="str">
        <f>VLOOKUP(K2007,Questions!B:I,5,FALSE)</f>
        <v>Emotion</v>
      </c>
      <c r="I2007" t="str">
        <f>VLOOKUP(K2007,Questions!B:I,6,FALSE)</f>
        <v>Emotion</v>
      </c>
      <c r="J2007" t="s">
        <v>3775</v>
      </c>
      <c r="K2007" t="s">
        <v>71</v>
      </c>
      <c r="L2007" t="str">
        <f>VLOOKUP(K2007,Questions!B:H,7,FALSE)</f>
        <v>Exc-5upOnly</v>
      </c>
      <c r="M2007">
        <v>1</v>
      </c>
      <c r="N2007" t="s">
        <v>777</v>
      </c>
      <c r="O2007">
        <v>0</v>
      </c>
      <c r="P2007">
        <v>1</v>
      </c>
      <c r="Q2007">
        <v>0</v>
      </c>
    </row>
    <row r="2008" spans="1:17" x14ac:dyDescent="0.2">
      <c r="A2008" t="s">
        <v>3372</v>
      </c>
      <c r="B2008" t="s">
        <v>3072</v>
      </c>
      <c r="C2008" t="s">
        <v>3356</v>
      </c>
      <c r="D2008" t="s">
        <v>3361</v>
      </c>
      <c r="E2008">
        <f>VLOOKUP(K2008,Questions!B:I,2,FALSE)</f>
        <v>17</v>
      </c>
      <c r="F2008">
        <f>VLOOKUP(K2008,Questions!B:I,3,FALSE)</f>
        <v>17.8</v>
      </c>
      <c r="G2008" t="str">
        <f>VLOOKUP(K2008,Questions!B:I,4,FALSE)</f>
        <v>2AFC</v>
      </c>
      <c r="H2008" t="str">
        <f>VLOOKUP(K2008,Questions!B:I,5,FALSE)</f>
        <v>False Belief - Lies</v>
      </c>
      <c r="I2008" t="str">
        <f>VLOOKUP(K2008,Questions!B:I,6,FALSE)</f>
        <v>Lies</v>
      </c>
      <c r="J2008" t="s">
        <v>3776</v>
      </c>
      <c r="K2008" t="s">
        <v>72</v>
      </c>
      <c r="L2008" t="str">
        <f>VLOOKUP(K2008,Questions!B:H,7,FALSE)</f>
        <v>Exc-5upOnly</v>
      </c>
      <c r="M2008">
        <v>1</v>
      </c>
      <c r="O2008">
        <v>0</v>
      </c>
      <c r="P2008">
        <v>1</v>
      </c>
      <c r="Q2008">
        <v>0</v>
      </c>
    </row>
    <row r="2009" spans="1:17" x14ac:dyDescent="0.2">
      <c r="A2009" t="s">
        <v>3372</v>
      </c>
      <c r="B2009" t="s">
        <v>3072</v>
      </c>
      <c r="C2009" t="s">
        <v>3356</v>
      </c>
      <c r="D2009" t="s">
        <v>3361</v>
      </c>
      <c r="E2009">
        <f>VLOOKUP(K2009,Questions!B:I,2,FALSE)</f>
        <v>17</v>
      </c>
      <c r="F2009">
        <f>VLOOKUP(K2009,Questions!B:I,3,FALSE)</f>
        <v>17.899999999999999</v>
      </c>
      <c r="G2009" t="str">
        <f>VLOOKUP(K2009,Questions!B:I,4,FALSE)</f>
        <v>Explanation</v>
      </c>
      <c r="H2009" t="str">
        <f>VLOOKUP(K2009,Questions!B:I,5,FALSE)</f>
        <v>False Belief - Lies</v>
      </c>
      <c r="I2009" t="str">
        <f>VLOOKUP(K2009,Questions!B:I,6,FALSE)</f>
        <v>Lies</v>
      </c>
      <c r="J2009" t="s">
        <v>3777</v>
      </c>
      <c r="K2009" t="s">
        <v>73</v>
      </c>
      <c r="L2009" t="str">
        <f>VLOOKUP(K2009,Questions!B:H,7,FALSE)</f>
        <v>Exc-5upOnly</v>
      </c>
      <c r="M2009">
        <v>1</v>
      </c>
      <c r="N2009" t="s">
        <v>778</v>
      </c>
      <c r="O2009">
        <v>0</v>
      </c>
      <c r="P2009">
        <v>1</v>
      </c>
      <c r="Q2009">
        <v>0</v>
      </c>
    </row>
    <row r="2010" spans="1:17" x14ac:dyDescent="0.2">
      <c r="A2010" t="s">
        <v>3372</v>
      </c>
      <c r="B2010" t="s">
        <v>3072</v>
      </c>
      <c r="C2010" t="s">
        <v>3356</v>
      </c>
      <c r="D2010" t="s">
        <v>3361</v>
      </c>
      <c r="E2010">
        <f>VLOOKUP(K2010,Questions!B:I,2,FALSE)</f>
        <v>18</v>
      </c>
      <c r="F2010">
        <f>VLOOKUP(K2010,Questions!B:I,3,FALSE)</f>
        <v>18.100000000000001</v>
      </c>
      <c r="G2010" t="str">
        <f>VLOOKUP(K2010,Questions!B:I,4,FALSE)</f>
        <v>2AFC</v>
      </c>
      <c r="H2010" t="str">
        <f>VLOOKUP(K2010,Questions!B:I,5,FALSE)</f>
        <v>2nd Order Belief-Desire Reasoning</v>
      </c>
      <c r="I2010" t="str">
        <f>VLOOKUP(K2010,Questions!B:I,6,FALSE)</f>
        <v>Belief</v>
      </c>
      <c r="J2010" t="s">
        <v>3778</v>
      </c>
      <c r="K2010" t="s">
        <v>74</v>
      </c>
      <c r="L2010" t="str">
        <f>VLOOKUP(K2010,Questions!B:H,7,FALSE)</f>
        <v>Inc</v>
      </c>
      <c r="M2010">
        <v>1</v>
      </c>
      <c r="O2010">
        <v>0</v>
      </c>
      <c r="P2010">
        <v>1</v>
      </c>
      <c r="Q2010">
        <v>0</v>
      </c>
    </row>
    <row r="2011" spans="1:17" x14ac:dyDescent="0.2">
      <c r="A2011" t="s">
        <v>3372</v>
      </c>
      <c r="B2011" t="s">
        <v>3072</v>
      </c>
      <c r="C2011" t="s">
        <v>3356</v>
      </c>
      <c r="D2011" t="s">
        <v>3361</v>
      </c>
      <c r="E2011">
        <f>VLOOKUP(K2011,Questions!B:I,2,FALSE)</f>
        <v>18</v>
      </c>
      <c r="F2011">
        <f>VLOOKUP(K2011,Questions!B:I,3,FALSE)</f>
        <v>18.2</v>
      </c>
      <c r="G2011" t="str">
        <f>VLOOKUP(K2011,Questions!B:I,4,FALSE)</f>
        <v>Explanation</v>
      </c>
      <c r="H2011" t="str">
        <f>VLOOKUP(K2011,Questions!B:I,5,FALSE)</f>
        <v>2nd Order Belief-Desire Reasoning</v>
      </c>
      <c r="I2011" t="str">
        <f>VLOOKUP(K2011,Questions!B:I,6,FALSE)</f>
        <v>Belief</v>
      </c>
      <c r="J2011" t="s">
        <v>3779</v>
      </c>
      <c r="K2011" t="s">
        <v>75</v>
      </c>
      <c r="L2011" t="str">
        <f>VLOOKUP(K2011,Questions!B:H,7,FALSE)</f>
        <v>Exc-5upOnly</v>
      </c>
      <c r="M2011">
        <v>1</v>
      </c>
      <c r="N2011" t="s">
        <v>779</v>
      </c>
      <c r="O2011">
        <v>0</v>
      </c>
      <c r="P2011">
        <v>1</v>
      </c>
      <c r="Q2011">
        <v>0</v>
      </c>
    </row>
    <row r="2012" spans="1:17" x14ac:dyDescent="0.2">
      <c r="A2012" t="s">
        <v>3372</v>
      </c>
      <c r="B2012" t="s">
        <v>3072</v>
      </c>
      <c r="C2012" t="s">
        <v>3356</v>
      </c>
      <c r="D2012" t="s">
        <v>3361</v>
      </c>
      <c r="E2012">
        <f>VLOOKUP(K2012,Questions!B:I,2,FALSE)</f>
        <v>18</v>
      </c>
      <c r="F2012">
        <f>VLOOKUP(K2012,Questions!B:I,3,FALSE)</f>
        <v>18.3</v>
      </c>
      <c r="G2012" t="str">
        <f>VLOOKUP(K2012,Questions!B:I,4,FALSE)</f>
        <v>Control</v>
      </c>
      <c r="H2012" t="str">
        <f>VLOOKUP(K2012,Questions!B:I,5,FALSE)</f>
        <v>2nd Order Belief-Desire Reasoning - Control</v>
      </c>
      <c r="I2012" t="str">
        <f>VLOOKUP(K2012,Questions!B:I,6,FALSE)</f>
        <v>Control</v>
      </c>
      <c r="J2012" t="s">
        <v>3780</v>
      </c>
      <c r="K2012" t="s">
        <v>76</v>
      </c>
      <c r="L2012" t="str">
        <f>VLOOKUP(K2012,Questions!B:H,7,FALSE)</f>
        <v>Exc-5upOnly</v>
      </c>
      <c r="M2012">
        <v>1</v>
      </c>
      <c r="O2012">
        <v>0</v>
      </c>
      <c r="P2012">
        <v>1</v>
      </c>
      <c r="Q2012">
        <v>0</v>
      </c>
    </row>
    <row r="2013" spans="1:17" x14ac:dyDescent="0.2">
      <c r="A2013" t="s">
        <v>3372</v>
      </c>
      <c r="B2013" t="s">
        <v>3072</v>
      </c>
      <c r="C2013" t="s">
        <v>3356</v>
      </c>
      <c r="D2013" t="s">
        <v>3361</v>
      </c>
      <c r="E2013">
        <f>VLOOKUP(K2013,Questions!B:I,2,FALSE)</f>
        <v>18</v>
      </c>
      <c r="F2013">
        <f>VLOOKUP(K2013,Questions!B:I,3,FALSE)</f>
        <v>18.399999999999999</v>
      </c>
      <c r="G2013" t="str">
        <f>VLOOKUP(K2013,Questions!B:I,4,FALSE)</f>
        <v>Control</v>
      </c>
      <c r="H2013" t="str">
        <f>VLOOKUP(K2013,Questions!B:I,5,FALSE)</f>
        <v>2nd Order Belief-Desire Reasoning - Control</v>
      </c>
      <c r="I2013" t="str">
        <f>VLOOKUP(K2013,Questions!B:I,6,FALSE)</f>
        <v>Control</v>
      </c>
      <c r="J2013" t="s">
        <v>3781</v>
      </c>
      <c r="K2013" t="s">
        <v>77</v>
      </c>
      <c r="L2013" t="str">
        <f>VLOOKUP(K2013,Questions!B:H,7,FALSE)</f>
        <v>Exc-5upOnly</v>
      </c>
      <c r="M2013">
        <v>1</v>
      </c>
      <c r="O2013">
        <v>0</v>
      </c>
      <c r="P2013">
        <v>1</v>
      </c>
      <c r="Q2013">
        <v>0</v>
      </c>
    </row>
    <row r="2014" spans="1:17" x14ac:dyDescent="0.2">
      <c r="A2014" t="s">
        <v>3372</v>
      </c>
      <c r="B2014" t="s">
        <v>3072</v>
      </c>
      <c r="C2014" t="s">
        <v>3356</v>
      </c>
      <c r="D2014" t="s">
        <v>3361</v>
      </c>
      <c r="E2014">
        <f>VLOOKUP(K2014,Questions!B:I,2,FALSE)</f>
        <v>18</v>
      </c>
      <c r="F2014">
        <f>VLOOKUP(K2014,Questions!B:I,3,FALSE)</f>
        <v>18.5</v>
      </c>
      <c r="G2014" t="str">
        <f>VLOOKUP(K2014,Questions!B:I,4,FALSE)</f>
        <v>Explanation</v>
      </c>
      <c r="H2014" t="str">
        <f>VLOOKUP(K2014,Questions!B:I,5,FALSE)</f>
        <v>False Belief - Emotion</v>
      </c>
      <c r="I2014" t="str">
        <f>VLOOKUP(K2014,Questions!B:I,6,FALSE)</f>
        <v>Belief</v>
      </c>
      <c r="J2014" t="s">
        <v>3782</v>
      </c>
      <c r="K2014" t="s">
        <v>78</v>
      </c>
      <c r="L2014" t="str">
        <f>VLOOKUP(K2014,Questions!B:H,7,FALSE)</f>
        <v>Exc-5upOnly</v>
      </c>
      <c r="M2014">
        <v>1</v>
      </c>
      <c r="N2014" t="s">
        <v>780</v>
      </c>
      <c r="O2014">
        <v>0</v>
      </c>
      <c r="P2014">
        <v>1</v>
      </c>
      <c r="Q2014">
        <v>0</v>
      </c>
    </row>
    <row r="2015" spans="1:17" x14ac:dyDescent="0.2">
      <c r="A2015" t="s">
        <v>3372</v>
      </c>
      <c r="B2015" t="s">
        <v>3072</v>
      </c>
      <c r="C2015" t="s">
        <v>3356</v>
      </c>
      <c r="D2015" t="s">
        <v>3361</v>
      </c>
      <c r="E2015">
        <f>VLOOKUP(K2015,Questions!B:I,2,FALSE)</f>
        <v>19</v>
      </c>
      <c r="F2015">
        <f>VLOOKUP(K2015,Questions!B:I,3,FALSE)</f>
        <v>19.100000000000001</v>
      </c>
      <c r="G2015" t="str">
        <f>VLOOKUP(K2015,Questions!B:I,4,FALSE)</f>
        <v>Explanation</v>
      </c>
      <c r="H2015" t="str">
        <f>VLOOKUP(K2015,Questions!B:I,5,FALSE)</f>
        <v>Sarcasm</v>
      </c>
      <c r="I2015" t="str">
        <f>VLOOKUP(K2015,Questions!B:I,6,FALSE)</f>
        <v>Sarcasm</v>
      </c>
      <c r="J2015" t="s">
        <v>3783</v>
      </c>
      <c r="K2015" t="s">
        <v>79</v>
      </c>
      <c r="L2015" t="str">
        <f>VLOOKUP(K2015,Questions!B:H,7,FALSE)</f>
        <v>Exc-5upOnly</v>
      </c>
      <c r="M2015">
        <v>0</v>
      </c>
      <c r="N2015" t="s">
        <v>781</v>
      </c>
      <c r="O2015">
        <v>0</v>
      </c>
      <c r="P2015">
        <v>1</v>
      </c>
      <c r="Q2015">
        <v>0</v>
      </c>
    </row>
    <row r="2016" spans="1:17" x14ac:dyDescent="0.2">
      <c r="A2016" t="s">
        <v>3372</v>
      </c>
      <c r="B2016" t="s">
        <v>3072</v>
      </c>
      <c r="C2016" t="s">
        <v>3356</v>
      </c>
      <c r="D2016" t="s">
        <v>3361</v>
      </c>
      <c r="E2016">
        <f>VLOOKUP(K2016,Questions!B:I,2,FALSE)</f>
        <v>19</v>
      </c>
      <c r="F2016">
        <f>VLOOKUP(K2016,Questions!B:I,3,FALSE)</f>
        <v>19.2</v>
      </c>
      <c r="G2016" t="str">
        <f>VLOOKUP(K2016,Questions!B:I,4,FALSE)</f>
        <v>2AFC</v>
      </c>
      <c r="H2016" t="str">
        <f>VLOOKUP(K2016,Questions!B:I,5,FALSE)</f>
        <v>Sarcasm</v>
      </c>
      <c r="I2016" t="str">
        <f>VLOOKUP(K2016,Questions!B:I,6,FALSE)</f>
        <v>Sarcasm</v>
      </c>
      <c r="J2016" t="s">
        <v>3784</v>
      </c>
      <c r="K2016" t="s">
        <v>80</v>
      </c>
      <c r="L2016" t="str">
        <f>VLOOKUP(K2016,Questions!B:H,7,FALSE)</f>
        <v>Exc-5upOnly</v>
      </c>
      <c r="M2016">
        <v>0</v>
      </c>
      <c r="O2016">
        <v>0</v>
      </c>
      <c r="P2016">
        <v>1</v>
      </c>
      <c r="Q2016">
        <v>1</v>
      </c>
    </row>
    <row r="2017" spans="1:17" x14ac:dyDescent="0.2">
      <c r="A2017" t="s">
        <v>3372</v>
      </c>
      <c r="B2017" t="s">
        <v>3073</v>
      </c>
      <c r="C2017" t="s">
        <v>3356</v>
      </c>
      <c r="D2017" t="s">
        <v>3361</v>
      </c>
      <c r="E2017">
        <f>VLOOKUP(K2017,Questions!B:I,2,FALSE)</f>
        <v>1</v>
      </c>
      <c r="F2017">
        <f>VLOOKUP(K2017,Questions!B:I,3,FALSE)</f>
        <v>1.1000000000000001</v>
      </c>
      <c r="G2017" t="str">
        <f>VLOOKUP(K2017,Questions!B:I,4,FALSE)</f>
        <v>2AFC</v>
      </c>
      <c r="H2017" t="str">
        <f>VLOOKUP(K2017,Questions!B:I,5,FALSE)</f>
        <v>Common Desires</v>
      </c>
      <c r="I2017" t="str">
        <f>VLOOKUP(K2017,Questions!B:I,6,FALSE)</f>
        <v>Desires</v>
      </c>
      <c r="J2017" t="s">
        <v>3719</v>
      </c>
      <c r="K2017" t="s">
        <v>10</v>
      </c>
      <c r="L2017" t="str">
        <f>VLOOKUP(K2017,Questions!B:H,7,FALSE)</f>
        <v>Inc</v>
      </c>
      <c r="M2017">
        <v>1</v>
      </c>
      <c r="O2017">
        <v>0</v>
      </c>
      <c r="P2017">
        <v>1</v>
      </c>
      <c r="Q2017">
        <v>0</v>
      </c>
    </row>
    <row r="2018" spans="1:17" x14ac:dyDescent="0.2">
      <c r="A2018" t="s">
        <v>3372</v>
      </c>
      <c r="B2018" t="s">
        <v>3073</v>
      </c>
      <c r="C2018" t="s">
        <v>3356</v>
      </c>
      <c r="D2018" t="s">
        <v>3361</v>
      </c>
      <c r="E2018">
        <f>VLOOKUP(K2018,Questions!B:I,2,FALSE)</f>
        <v>2</v>
      </c>
      <c r="F2018">
        <f>VLOOKUP(K2018,Questions!B:I,3,FALSE)</f>
        <v>2.1</v>
      </c>
      <c r="G2018" t="str">
        <f>VLOOKUP(K2018,Questions!B:I,4,FALSE)</f>
        <v>2AFC</v>
      </c>
      <c r="H2018" t="str">
        <f>VLOOKUP(K2018,Questions!B:I,5,FALSE)</f>
        <v>Diverse Desires</v>
      </c>
      <c r="I2018" t="str">
        <f>VLOOKUP(K2018,Questions!B:I,6,FALSE)</f>
        <v>Desires</v>
      </c>
      <c r="J2018" t="s">
        <v>3718</v>
      </c>
      <c r="K2018" t="s">
        <v>3170</v>
      </c>
      <c r="L2018" t="str">
        <f>VLOOKUP(K2018,Questions!B:H,7,FALSE)</f>
        <v>Inc</v>
      </c>
      <c r="M2018">
        <v>1</v>
      </c>
      <c r="O2018">
        <v>0</v>
      </c>
      <c r="P2018">
        <v>1</v>
      </c>
      <c r="Q2018">
        <v>0</v>
      </c>
    </row>
    <row r="2019" spans="1:17" x14ac:dyDescent="0.2">
      <c r="A2019" t="s">
        <v>3372</v>
      </c>
      <c r="B2019" t="s">
        <v>3073</v>
      </c>
      <c r="C2019" t="s">
        <v>3356</v>
      </c>
      <c r="D2019" t="s">
        <v>3361</v>
      </c>
      <c r="E2019">
        <f>VLOOKUP(K2019,Questions!B:I,2,FALSE)</f>
        <v>3</v>
      </c>
      <c r="F2019">
        <f>VLOOKUP(K2019,Questions!B:I,3,FALSE)</f>
        <v>3.1</v>
      </c>
      <c r="G2019" t="str">
        <f>VLOOKUP(K2019,Questions!B:I,4,FALSE)</f>
        <v>2AFC</v>
      </c>
      <c r="H2019" t="str">
        <f>VLOOKUP(K2019,Questions!B:I,5,FALSE)</f>
        <v>Diverse Beliefs</v>
      </c>
      <c r="I2019" t="str">
        <f>VLOOKUP(K2019,Questions!B:I,6,FALSE)</f>
        <v>Desires</v>
      </c>
      <c r="J2019" t="s">
        <v>3719</v>
      </c>
      <c r="K2019" t="s">
        <v>15</v>
      </c>
      <c r="L2019" t="str">
        <f>VLOOKUP(K2019,Questions!B:H,7,FALSE)</f>
        <v>Inc</v>
      </c>
      <c r="M2019">
        <v>1</v>
      </c>
      <c r="O2019">
        <v>0</v>
      </c>
      <c r="P2019">
        <v>1</v>
      </c>
      <c r="Q2019">
        <v>0</v>
      </c>
    </row>
    <row r="2020" spans="1:17" x14ac:dyDescent="0.2">
      <c r="A2020" t="s">
        <v>3372</v>
      </c>
      <c r="B2020" t="s">
        <v>3073</v>
      </c>
      <c r="C2020" t="s">
        <v>3356</v>
      </c>
      <c r="D2020" t="s">
        <v>3361</v>
      </c>
      <c r="E2020">
        <f>VLOOKUP(K2020,Questions!B:I,2,FALSE)</f>
        <v>4</v>
      </c>
      <c r="F2020">
        <f>VLOOKUP(K2020,Questions!B:I,3,FALSE)</f>
        <v>4.0999999999999996</v>
      </c>
      <c r="G2020" t="str">
        <f>VLOOKUP(K2020,Questions!B:I,4,FALSE)</f>
        <v>2AFC</v>
      </c>
      <c r="H2020" t="str">
        <f>VLOOKUP(K2020,Questions!B:I,5,FALSE)</f>
        <v>Reference - Easy</v>
      </c>
      <c r="I2020" t="str">
        <f>VLOOKUP(K2020,Questions!B:I,6,FALSE)</f>
        <v>Reference</v>
      </c>
      <c r="J2020" t="s">
        <v>3720</v>
      </c>
      <c r="K2020" t="s">
        <v>17</v>
      </c>
      <c r="L2020" t="str">
        <f>VLOOKUP(K2020,Questions!B:H,7,FALSE)</f>
        <v>Inc</v>
      </c>
      <c r="M2020">
        <v>1</v>
      </c>
      <c r="O2020">
        <v>0</v>
      </c>
      <c r="P2020">
        <v>1</v>
      </c>
      <c r="Q2020">
        <v>0</v>
      </c>
    </row>
    <row r="2021" spans="1:17" x14ac:dyDescent="0.2">
      <c r="A2021" t="s">
        <v>3372</v>
      </c>
      <c r="B2021" t="s">
        <v>3073</v>
      </c>
      <c r="C2021" t="s">
        <v>3356</v>
      </c>
      <c r="D2021" t="s">
        <v>3361</v>
      </c>
      <c r="E2021">
        <f>VLOOKUP(K2021,Questions!B:I,2,FALSE)</f>
        <v>4</v>
      </c>
      <c r="F2021">
        <f>VLOOKUP(K2021,Questions!B:I,3,FALSE)</f>
        <v>4.2</v>
      </c>
      <c r="G2021" t="str">
        <f>VLOOKUP(K2021,Questions!B:I,4,FALSE)</f>
        <v>Explanation</v>
      </c>
      <c r="H2021" t="str">
        <f>VLOOKUP(K2021,Questions!B:I,5,FALSE)</f>
        <v>Reference - Easy</v>
      </c>
      <c r="I2021" t="str">
        <f>VLOOKUP(K2021,Questions!B:I,6,FALSE)</f>
        <v>Reference</v>
      </c>
      <c r="J2021" t="s">
        <v>3721</v>
      </c>
      <c r="K2021" t="s">
        <v>19</v>
      </c>
      <c r="L2021" t="str">
        <f>VLOOKUP(K2021,Questions!B:H,7,FALSE)</f>
        <v>Inc</v>
      </c>
      <c r="M2021">
        <v>1</v>
      </c>
      <c r="N2021" t="s">
        <v>728</v>
      </c>
      <c r="O2021">
        <v>0</v>
      </c>
      <c r="P2021">
        <v>1</v>
      </c>
      <c r="Q2021">
        <v>0</v>
      </c>
    </row>
    <row r="2022" spans="1:17" x14ac:dyDescent="0.2">
      <c r="A2022" t="s">
        <v>3372</v>
      </c>
      <c r="B2022" t="s">
        <v>3073</v>
      </c>
      <c r="C2022" t="s">
        <v>3356</v>
      </c>
      <c r="D2022" t="s">
        <v>3361</v>
      </c>
      <c r="E2022">
        <f>VLOOKUP(K2022,Questions!B:I,2,FALSE)</f>
        <v>5</v>
      </c>
      <c r="F2022">
        <f>VLOOKUP(K2022,Questions!B:I,3,FALSE)</f>
        <v>5.0999999999999996</v>
      </c>
      <c r="G2022" t="str">
        <f>VLOOKUP(K2022,Questions!B:I,4,FALSE)</f>
        <v>2AFC</v>
      </c>
      <c r="H2022" t="str">
        <f>VLOOKUP(K2022,Questions!B:I,5,FALSE)</f>
        <v>False Belief - Location</v>
      </c>
      <c r="I2022" t="str">
        <f>VLOOKUP(K2022,Questions!B:I,6,FALSE)</f>
        <v>Belief</v>
      </c>
      <c r="J2022" t="s">
        <v>3722</v>
      </c>
      <c r="K2022" t="s">
        <v>20</v>
      </c>
      <c r="L2022" t="str">
        <f>VLOOKUP(K2022,Questions!B:H,7,FALSE)</f>
        <v>Inc</v>
      </c>
      <c r="M2022">
        <v>1</v>
      </c>
      <c r="O2022">
        <v>0</v>
      </c>
      <c r="P2022">
        <v>1</v>
      </c>
      <c r="Q2022">
        <v>0</v>
      </c>
    </row>
    <row r="2023" spans="1:17" x14ac:dyDescent="0.2">
      <c r="A2023" t="s">
        <v>3372</v>
      </c>
      <c r="B2023" t="s">
        <v>3073</v>
      </c>
      <c r="C2023" t="s">
        <v>3356</v>
      </c>
      <c r="D2023" t="s">
        <v>3361</v>
      </c>
      <c r="E2023">
        <f>VLOOKUP(K2023,Questions!B:I,2,FALSE)</f>
        <v>5</v>
      </c>
      <c r="F2023">
        <f>VLOOKUP(K2023,Questions!B:I,3,FALSE)</f>
        <v>5.2</v>
      </c>
      <c r="G2023" t="str">
        <f>VLOOKUP(K2023,Questions!B:I,4,FALSE)</f>
        <v>Explanation</v>
      </c>
      <c r="H2023" t="str">
        <f>VLOOKUP(K2023,Questions!B:I,5,FALSE)</f>
        <v>False Belief - Location</v>
      </c>
      <c r="I2023" t="str">
        <f>VLOOKUP(K2023,Questions!B:I,6,FALSE)</f>
        <v>Belief</v>
      </c>
      <c r="J2023" t="s">
        <v>3723</v>
      </c>
      <c r="K2023" t="s">
        <v>21</v>
      </c>
      <c r="L2023" t="str">
        <f>VLOOKUP(K2023,Questions!B:H,7,FALSE)</f>
        <v>Inc</v>
      </c>
      <c r="M2023">
        <v>1</v>
      </c>
      <c r="N2023" t="s">
        <v>729</v>
      </c>
      <c r="O2023">
        <v>0</v>
      </c>
      <c r="P2023">
        <v>1</v>
      </c>
      <c r="Q2023">
        <v>0</v>
      </c>
    </row>
    <row r="2024" spans="1:17" x14ac:dyDescent="0.2">
      <c r="A2024" t="s">
        <v>3372</v>
      </c>
      <c r="B2024" t="s">
        <v>3073</v>
      </c>
      <c r="C2024" t="s">
        <v>3356</v>
      </c>
      <c r="D2024" t="s">
        <v>3361</v>
      </c>
      <c r="E2024">
        <f>VLOOKUP(K2024,Questions!B:I,2,FALSE)</f>
        <v>5</v>
      </c>
      <c r="F2024">
        <f>VLOOKUP(K2024,Questions!B:I,3,FALSE)</f>
        <v>5.3</v>
      </c>
      <c r="G2024" t="str">
        <f>VLOOKUP(K2024,Questions!B:I,4,FALSE)</f>
        <v>Control</v>
      </c>
      <c r="H2024" t="str">
        <f>VLOOKUP(K2024,Questions!B:I,5,FALSE)</f>
        <v>False Belief - Location</v>
      </c>
      <c r="I2024" t="str">
        <f>VLOOKUP(K2024,Questions!B:I,6,FALSE)</f>
        <v>Belief</v>
      </c>
      <c r="J2024" t="s">
        <v>3724</v>
      </c>
      <c r="K2024" t="s">
        <v>987</v>
      </c>
      <c r="L2024" t="str">
        <f>VLOOKUP(K2024,Questions!B:H,7,FALSE)</f>
        <v>Inc</v>
      </c>
      <c r="M2024">
        <v>1</v>
      </c>
      <c r="N2024" t="s">
        <v>730</v>
      </c>
      <c r="O2024">
        <v>0</v>
      </c>
      <c r="P2024">
        <v>1</v>
      </c>
      <c r="Q2024">
        <v>0</v>
      </c>
    </row>
    <row r="2025" spans="1:17" x14ac:dyDescent="0.2">
      <c r="A2025" t="s">
        <v>3372</v>
      </c>
      <c r="B2025" t="s">
        <v>3073</v>
      </c>
      <c r="C2025" t="s">
        <v>3356</v>
      </c>
      <c r="D2025" t="s">
        <v>3361</v>
      </c>
      <c r="E2025">
        <f>VLOOKUP(K2025,Questions!B:I,2,FALSE)</f>
        <v>6</v>
      </c>
      <c r="F2025">
        <f>VLOOKUP(K2025,Questions!B:I,3,FALSE)</f>
        <v>6.1</v>
      </c>
      <c r="G2025" t="str">
        <f>VLOOKUP(K2025,Questions!B:I,4,FALSE)</f>
        <v>Control</v>
      </c>
      <c r="H2025" t="str">
        <f>VLOOKUP(K2025,Questions!B:I,5,FALSE)</f>
        <v>Control</v>
      </c>
      <c r="I2025" t="str">
        <f>VLOOKUP(K2025,Questions!B:I,6,FALSE)</f>
        <v>Control</v>
      </c>
      <c r="J2025" t="s">
        <v>3725</v>
      </c>
      <c r="K2025" t="s">
        <v>23</v>
      </c>
      <c r="L2025" t="str">
        <f>VLOOKUP(K2025,Questions!B:H,7,FALSE)</f>
        <v>Inc</v>
      </c>
      <c r="M2025">
        <v>1</v>
      </c>
      <c r="O2025">
        <v>0</v>
      </c>
      <c r="P2025">
        <v>1</v>
      </c>
      <c r="Q2025">
        <v>0</v>
      </c>
    </row>
    <row r="2026" spans="1:17" x14ac:dyDescent="0.2">
      <c r="A2026" t="s">
        <v>3372</v>
      </c>
      <c r="B2026" t="s">
        <v>3073</v>
      </c>
      <c r="C2026" t="s">
        <v>3356</v>
      </c>
      <c r="D2026" t="s">
        <v>3361</v>
      </c>
      <c r="E2026">
        <f>VLOOKUP(K2026,Questions!B:I,2,FALSE)</f>
        <v>7</v>
      </c>
      <c r="F2026">
        <f>VLOOKUP(K2026,Questions!B:I,3,FALSE)</f>
        <v>7.1</v>
      </c>
      <c r="G2026" t="str">
        <f>VLOOKUP(K2026,Questions!B:I,4,FALSE)</f>
        <v>2AFC</v>
      </c>
      <c r="H2026" t="str">
        <f>VLOOKUP(K2026,Questions!B:I,5,FALSE)</f>
        <v>False Belief - Location</v>
      </c>
      <c r="I2026" t="str">
        <f>VLOOKUP(K2026,Questions!B:I,6,FALSE)</f>
        <v>Belief</v>
      </c>
      <c r="J2026" t="s">
        <v>3726</v>
      </c>
      <c r="K2026" t="s">
        <v>24</v>
      </c>
      <c r="L2026" t="str">
        <f>VLOOKUP(K2026,Questions!B:H,7,FALSE)</f>
        <v>Inc</v>
      </c>
      <c r="M2026">
        <v>1</v>
      </c>
      <c r="O2026">
        <v>0</v>
      </c>
      <c r="P2026">
        <v>1</v>
      </c>
      <c r="Q2026">
        <v>0</v>
      </c>
    </row>
    <row r="2027" spans="1:17" x14ac:dyDescent="0.2">
      <c r="A2027" t="s">
        <v>3372</v>
      </c>
      <c r="B2027" t="s">
        <v>3073</v>
      </c>
      <c r="C2027" t="s">
        <v>3356</v>
      </c>
      <c r="D2027" t="s">
        <v>3361</v>
      </c>
      <c r="E2027">
        <f>VLOOKUP(K2027,Questions!B:I,2,FALSE)</f>
        <v>7</v>
      </c>
      <c r="F2027">
        <f>VLOOKUP(K2027,Questions!B:I,3,FALSE)</f>
        <v>7.2</v>
      </c>
      <c r="G2027" t="str">
        <f>VLOOKUP(K2027,Questions!B:I,4,FALSE)</f>
        <v>Explanation</v>
      </c>
      <c r="H2027" t="str">
        <f>VLOOKUP(K2027,Questions!B:I,5,FALSE)</f>
        <v>False Belief - Location</v>
      </c>
      <c r="I2027" t="str">
        <f>VLOOKUP(K2027,Questions!B:I,6,FALSE)</f>
        <v>Belief</v>
      </c>
      <c r="J2027" t="s">
        <v>3727</v>
      </c>
      <c r="K2027" t="s">
        <v>25</v>
      </c>
      <c r="L2027" t="str">
        <f>VLOOKUP(K2027,Questions!B:H,7,FALSE)</f>
        <v>Inc</v>
      </c>
      <c r="M2027">
        <v>1</v>
      </c>
      <c r="N2027" t="s">
        <v>731</v>
      </c>
      <c r="O2027">
        <v>0</v>
      </c>
      <c r="P2027">
        <v>1</v>
      </c>
      <c r="Q2027">
        <v>0</v>
      </c>
    </row>
    <row r="2028" spans="1:17" x14ac:dyDescent="0.2">
      <c r="A2028" t="s">
        <v>3372</v>
      </c>
      <c r="B2028" t="s">
        <v>3073</v>
      </c>
      <c r="C2028" t="s">
        <v>3356</v>
      </c>
      <c r="D2028" t="s">
        <v>3361</v>
      </c>
      <c r="E2028">
        <f>VLOOKUP(K2028,Questions!B:I,2,FALSE)</f>
        <v>7</v>
      </c>
      <c r="F2028">
        <f>VLOOKUP(K2028,Questions!B:I,3,FALSE)</f>
        <v>7.3</v>
      </c>
      <c r="G2028" t="str">
        <f>VLOOKUP(K2028,Questions!B:I,4,FALSE)</f>
        <v>Explanation</v>
      </c>
      <c r="H2028" t="str">
        <f>VLOOKUP(K2028,Questions!B:I,5,FALSE)</f>
        <v>Emotion</v>
      </c>
      <c r="I2028" t="str">
        <f>VLOOKUP(K2028,Questions!B:I,6,FALSE)</f>
        <v>Emotion</v>
      </c>
      <c r="J2028" t="s">
        <v>3728</v>
      </c>
      <c r="K2028" t="s">
        <v>28</v>
      </c>
      <c r="L2028" t="str">
        <f>VLOOKUP(K2028,Questions!B:H,7,FALSE)</f>
        <v>Inc</v>
      </c>
      <c r="M2028">
        <v>1</v>
      </c>
      <c r="N2028" t="s">
        <v>732</v>
      </c>
      <c r="O2028">
        <v>0</v>
      </c>
      <c r="P2028">
        <v>1</v>
      </c>
      <c r="Q2028">
        <v>0</v>
      </c>
    </row>
    <row r="2029" spans="1:17" x14ac:dyDescent="0.2">
      <c r="A2029" t="s">
        <v>3372</v>
      </c>
      <c r="B2029" t="s">
        <v>3073</v>
      </c>
      <c r="C2029" t="s">
        <v>3356</v>
      </c>
      <c r="D2029" t="s">
        <v>3361</v>
      </c>
      <c r="E2029">
        <f>VLOOKUP(K2029,Questions!B:I,2,FALSE)</f>
        <v>7</v>
      </c>
      <c r="F2029">
        <f>VLOOKUP(K2029,Questions!B:I,3,FALSE)</f>
        <v>7.4</v>
      </c>
      <c r="G2029" t="str">
        <f>VLOOKUP(K2029,Questions!B:I,4,FALSE)</f>
        <v>2AFC</v>
      </c>
      <c r="H2029" t="str">
        <f>VLOOKUP(K2029,Questions!B:I,5,FALSE)</f>
        <v>Moral Reasoning False Beliefs</v>
      </c>
      <c r="I2029" t="str">
        <f>VLOOKUP(K2029,Questions!B:I,6,FALSE)</f>
        <v>Moral Reasoning</v>
      </c>
      <c r="J2029" t="s">
        <v>3729</v>
      </c>
      <c r="K2029" t="s">
        <v>30</v>
      </c>
      <c r="L2029" t="str">
        <f>VLOOKUP(K2029,Questions!B:H,7,FALSE)</f>
        <v>Inc</v>
      </c>
      <c r="M2029">
        <v>1</v>
      </c>
      <c r="O2029">
        <v>0</v>
      </c>
      <c r="P2029">
        <v>1</v>
      </c>
      <c r="Q2029">
        <v>0</v>
      </c>
    </row>
    <row r="2030" spans="1:17" x14ac:dyDescent="0.2">
      <c r="A2030" t="s">
        <v>3372</v>
      </c>
      <c r="B2030" t="s">
        <v>3073</v>
      </c>
      <c r="C2030" t="s">
        <v>3356</v>
      </c>
      <c r="D2030" t="s">
        <v>3361</v>
      </c>
      <c r="E2030">
        <f>VLOOKUP(K2030,Questions!B:I,2,FALSE)</f>
        <v>7</v>
      </c>
      <c r="F2030">
        <f>VLOOKUP(K2030,Questions!B:I,3,FALSE)</f>
        <v>7.5</v>
      </c>
      <c r="G2030" t="str">
        <f>VLOOKUP(K2030,Questions!B:I,4,FALSE)</f>
        <v>Explanation</v>
      </c>
      <c r="H2030" t="str">
        <f>VLOOKUP(K2030,Questions!B:I,5,FALSE)</f>
        <v>Moral Reasoning False Beliefs</v>
      </c>
      <c r="I2030" t="str">
        <f>VLOOKUP(K2030,Questions!B:I,6,FALSE)</f>
        <v>Moral Reasoning</v>
      </c>
      <c r="J2030" t="s">
        <v>3730</v>
      </c>
      <c r="K2030" t="s">
        <v>3654</v>
      </c>
      <c r="L2030" t="str">
        <f>VLOOKUP(K2030,Questions!B:H,7,FALSE)</f>
        <v>Inc</v>
      </c>
      <c r="M2030">
        <v>1</v>
      </c>
      <c r="N2030" t="s">
        <v>733</v>
      </c>
      <c r="O2030">
        <v>0</v>
      </c>
      <c r="P2030">
        <v>1</v>
      </c>
      <c r="Q2030">
        <v>0</v>
      </c>
    </row>
    <row r="2031" spans="1:17" x14ac:dyDescent="0.2">
      <c r="A2031" t="s">
        <v>3372</v>
      </c>
      <c r="B2031" t="s">
        <v>3073</v>
      </c>
      <c r="C2031" t="s">
        <v>3356</v>
      </c>
      <c r="D2031" t="s">
        <v>3361</v>
      </c>
      <c r="E2031">
        <f>VLOOKUP(K2031,Questions!B:I,2,FALSE)</f>
        <v>7</v>
      </c>
      <c r="F2031">
        <f>VLOOKUP(K2031,Questions!B:I,3,FALSE)</f>
        <v>7.6</v>
      </c>
      <c r="G2031" t="str">
        <f>VLOOKUP(K2031,Questions!B:I,4,FALSE)</f>
        <v>2AFC</v>
      </c>
      <c r="H2031" t="str">
        <f>VLOOKUP(K2031,Questions!B:I,5,FALSE)</f>
        <v>Moral Reasoning False Beliefs</v>
      </c>
      <c r="I2031" t="str">
        <f>VLOOKUP(K2031,Questions!B:I,6,FALSE)</f>
        <v>Moral Reasoning</v>
      </c>
      <c r="J2031" t="s">
        <v>3731</v>
      </c>
      <c r="K2031" t="s">
        <v>31</v>
      </c>
      <c r="L2031" t="str">
        <f>VLOOKUP(K2031,Questions!B:H,7,FALSE)</f>
        <v>Inc</v>
      </c>
      <c r="M2031">
        <v>1</v>
      </c>
      <c r="O2031">
        <v>0</v>
      </c>
      <c r="P2031">
        <v>1</v>
      </c>
      <c r="Q2031">
        <v>0</v>
      </c>
    </row>
    <row r="2032" spans="1:17" x14ac:dyDescent="0.2">
      <c r="A2032" t="s">
        <v>3372</v>
      </c>
      <c r="B2032" t="s">
        <v>3073</v>
      </c>
      <c r="C2032" t="s">
        <v>3356</v>
      </c>
      <c r="D2032" t="s">
        <v>3361</v>
      </c>
      <c r="E2032">
        <f>VLOOKUP(K2032,Questions!B:I,2,FALSE)</f>
        <v>7</v>
      </c>
      <c r="F2032">
        <f>VLOOKUP(K2032,Questions!B:I,3,FALSE)</f>
        <v>7.7</v>
      </c>
      <c r="G2032" t="str">
        <f>VLOOKUP(K2032,Questions!B:I,4,FALSE)</f>
        <v>Explanation</v>
      </c>
      <c r="H2032" t="str">
        <f>VLOOKUP(K2032,Questions!B:I,5,FALSE)</f>
        <v>Moral Reasoning False Beliefs</v>
      </c>
      <c r="I2032" t="str">
        <f>VLOOKUP(K2032,Questions!B:I,6,FALSE)</f>
        <v>Moral Reasoning</v>
      </c>
      <c r="J2032" t="s">
        <v>3732</v>
      </c>
      <c r="K2032" t="s">
        <v>3655</v>
      </c>
      <c r="L2032" t="str">
        <f>VLOOKUP(K2032,Questions!B:H,7,FALSE)</f>
        <v>Inc</v>
      </c>
      <c r="M2032">
        <v>1</v>
      </c>
      <c r="N2032" t="s">
        <v>734</v>
      </c>
      <c r="O2032">
        <v>0</v>
      </c>
      <c r="P2032">
        <v>1</v>
      </c>
      <c r="Q2032">
        <v>0</v>
      </c>
    </row>
    <row r="2033" spans="1:17" x14ac:dyDescent="0.2">
      <c r="A2033" t="s">
        <v>3372</v>
      </c>
      <c r="B2033" t="s">
        <v>3073</v>
      </c>
      <c r="C2033" t="s">
        <v>3356</v>
      </c>
      <c r="D2033" t="s">
        <v>3361</v>
      </c>
      <c r="E2033">
        <f>VLOOKUP(K2033,Questions!B:I,2,FALSE)</f>
        <v>8</v>
      </c>
      <c r="F2033">
        <f>VLOOKUP(K2033,Questions!B:I,3,FALSE)</f>
        <v>8.1</v>
      </c>
      <c r="G2033" t="str">
        <f>VLOOKUP(K2033,Questions!B:I,4,FALSE)</f>
        <v>Control</v>
      </c>
      <c r="H2033" t="str">
        <f>VLOOKUP(K2033,Questions!B:I,5,FALSE)</f>
        <v>False Belief - Control</v>
      </c>
      <c r="I2033" t="str">
        <f>VLOOKUP(K2033,Questions!B:I,6,FALSE)</f>
        <v>Control</v>
      </c>
      <c r="J2033" t="s">
        <v>3733</v>
      </c>
      <c r="K2033" t="s">
        <v>32</v>
      </c>
      <c r="L2033" t="str">
        <f>VLOOKUP(K2033,Questions!B:H,7,FALSE)</f>
        <v>Inc</v>
      </c>
      <c r="M2033">
        <v>1</v>
      </c>
      <c r="O2033">
        <v>0</v>
      </c>
      <c r="P2033">
        <v>1</v>
      </c>
      <c r="Q2033">
        <v>0</v>
      </c>
    </row>
    <row r="2034" spans="1:17" x14ac:dyDescent="0.2">
      <c r="A2034" t="s">
        <v>3372</v>
      </c>
      <c r="B2034" t="s">
        <v>3073</v>
      </c>
      <c r="C2034" t="s">
        <v>3356</v>
      </c>
      <c r="D2034" t="s">
        <v>3361</v>
      </c>
      <c r="E2034">
        <f>VLOOKUP(K2034,Questions!B:I,2,FALSE)</f>
        <v>8</v>
      </c>
      <c r="F2034">
        <f>VLOOKUP(K2034,Questions!B:I,3,FALSE)</f>
        <v>8.1999999999999993</v>
      </c>
      <c r="G2034" t="str">
        <f>VLOOKUP(K2034,Questions!B:I,4,FALSE)</f>
        <v>2AFC</v>
      </c>
      <c r="H2034" t="str">
        <f>VLOOKUP(K2034,Questions!B:I,5,FALSE)</f>
        <v>False Belief - Expectations</v>
      </c>
      <c r="I2034" t="str">
        <f>VLOOKUP(K2034,Questions!B:I,6,FALSE)</f>
        <v>Belief</v>
      </c>
      <c r="J2034" t="s">
        <v>3734</v>
      </c>
      <c r="K2034" t="s">
        <v>33</v>
      </c>
      <c r="L2034" t="str">
        <f>VLOOKUP(K2034,Questions!B:H,7,FALSE)</f>
        <v>Inc</v>
      </c>
      <c r="M2034">
        <v>1</v>
      </c>
      <c r="O2034">
        <v>0</v>
      </c>
      <c r="P2034">
        <v>1</v>
      </c>
      <c r="Q2034">
        <v>0</v>
      </c>
    </row>
    <row r="2035" spans="1:17" x14ac:dyDescent="0.2">
      <c r="A2035" t="s">
        <v>3372</v>
      </c>
      <c r="B2035" t="s">
        <v>3073</v>
      </c>
      <c r="C2035" t="s">
        <v>3356</v>
      </c>
      <c r="D2035" t="s">
        <v>3361</v>
      </c>
      <c r="E2035">
        <f>VLOOKUP(K2035,Questions!B:I,2,FALSE)</f>
        <v>8</v>
      </c>
      <c r="F2035">
        <f>VLOOKUP(K2035,Questions!B:I,3,FALSE)</f>
        <v>8.3000000000000007</v>
      </c>
      <c r="G2035" t="str">
        <f>VLOOKUP(K2035,Questions!B:I,4,FALSE)</f>
        <v>Explanation</v>
      </c>
      <c r="H2035" t="str">
        <f>VLOOKUP(K2035,Questions!B:I,5,FALSE)</f>
        <v>False Belief - Expectations</v>
      </c>
      <c r="I2035" t="str">
        <f>VLOOKUP(K2035,Questions!B:I,6,FALSE)</f>
        <v>Belief</v>
      </c>
      <c r="J2035" t="s">
        <v>3735</v>
      </c>
      <c r="K2035" t="s">
        <v>34</v>
      </c>
      <c r="L2035" t="str">
        <f>VLOOKUP(K2035,Questions!B:H,7,FALSE)</f>
        <v>Inc</v>
      </c>
      <c r="M2035">
        <v>1</v>
      </c>
      <c r="N2035" t="s">
        <v>735</v>
      </c>
      <c r="O2035">
        <v>0</v>
      </c>
      <c r="P2035">
        <v>1</v>
      </c>
      <c r="Q2035">
        <v>0</v>
      </c>
    </row>
    <row r="2036" spans="1:17" x14ac:dyDescent="0.2">
      <c r="A2036" t="s">
        <v>3372</v>
      </c>
      <c r="B2036" t="s">
        <v>3073</v>
      </c>
      <c r="C2036" t="s">
        <v>3356</v>
      </c>
      <c r="D2036" t="s">
        <v>3361</v>
      </c>
      <c r="E2036">
        <f>VLOOKUP(K2036,Questions!B:I,2,FALSE)</f>
        <v>9</v>
      </c>
      <c r="F2036">
        <f>VLOOKUP(K2036,Questions!B:I,3,FALSE)</f>
        <v>9.1</v>
      </c>
      <c r="G2036" t="str">
        <f>VLOOKUP(K2036,Questions!B:I,4,FALSE)</f>
        <v>Control</v>
      </c>
      <c r="H2036" t="str">
        <f>VLOOKUP(K2036,Questions!B:I,5,FALSE)</f>
        <v>Control</v>
      </c>
      <c r="I2036" t="str">
        <f>VLOOKUP(K2036,Questions!B:I,6,FALSE)</f>
        <v>Control</v>
      </c>
      <c r="J2036" t="s">
        <v>3739</v>
      </c>
      <c r="K2036" t="s">
        <v>37</v>
      </c>
      <c r="L2036" t="str">
        <f>VLOOKUP(K2036,Questions!B:H,7,FALSE)</f>
        <v>Inc</v>
      </c>
      <c r="M2036">
        <v>1</v>
      </c>
      <c r="O2036">
        <v>0</v>
      </c>
      <c r="P2036">
        <v>1</v>
      </c>
      <c r="Q2036">
        <v>0</v>
      </c>
    </row>
    <row r="2037" spans="1:17" x14ac:dyDescent="0.2">
      <c r="A2037" t="s">
        <v>3372</v>
      </c>
      <c r="B2037" t="s">
        <v>3073</v>
      </c>
      <c r="C2037" t="s">
        <v>3356</v>
      </c>
      <c r="D2037" t="s">
        <v>3361</v>
      </c>
      <c r="E2037">
        <f>VLOOKUP(K2037,Questions!B:I,2,FALSE)</f>
        <v>10</v>
      </c>
      <c r="F2037">
        <f>VLOOKUP(K2037,Questions!B:I,3,FALSE)</f>
        <v>10.1</v>
      </c>
      <c r="G2037" t="str">
        <f>VLOOKUP(K2037,Questions!B:I,4,FALSE)</f>
        <v>2AFC</v>
      </c>
      <c r="H2037" t="str">
        <f>VLOOKUP(K2037,Questions!B:I,5,FALSE)</f>
        <v>Reference - Hard</v>
      </c>
      <c r="I2037" t="str">
        <f>VLOOKUP(K2037,Questions!B:I,6,FALSE)</f>
        <v>Reference</v>
      </c>
      <c r="J2037" t="s">
        <v>3740</v>
      </c>
      <c r="K2037" t="s">
        <v>38</v>
      </c>
      <c r="L2037" t="str">
        <f>VLOOKUP(K2037,Questions!B:H,7,FALSE)</f>
        <v>Inc</v>
      </c>
      <c r="M2037">
        <v>1</v>
      </c>
      <c r="O2037">
        <v>0</v>
      </c>
      <c r="P2037">
        <v>1</v>
      </c>
      <c r="Q2037">
        <v>0</v>
      </c>
    </row>
    <row r="2038" spans="1:17" x14ac:dyDescent="0.2">
      <c r="A2038" t="s">
        <v>3372</v>
      </c>
      <c r="B2038" t="s">
        <v>3073</v>
      </c>
      <c r="C2038" t="s">
        <v>3356</v>
      </c>
      <c r="D2038" t="s">
        <v>3361</v>
      </c>
      <c r="E2038">
        <f>VLOOKUP(K2038,Questions!B:I,2,FALSE)</f>
        <v>10</v>
      </c>
      <c r="F2038">
        <f>VLOOKUP(K2038,Questions!B:I,3,FALSE)</f>
        <v>10.199999999999999</v>
      </c>
      <c r="G2038" t="str">
        <f>VLOOKUP(K2038,Questions!B:I,4,FALSE)</f>
        <v>Explanation</v>
      </c>
      <c r="H2038" t="str">
        <f>VLOOKUP(K2038,Questions!B:I,5,FALSE)</f>
        <v>Reference - Hard</v>
      </c>
      <c r="I2038" t="str">
        <f>VLOOKUP(K2038,Questions!B:I,6,FALSE)</f>
        <v>Reference</v>
      </c>
      <c r="J2038" t="s">
        <v>3741</v>
      </c>
      <c r="K2038" t="s">
        <v>39</v>
      </c>
      <c r="L2038" t="str">
        <f>VLOOKUP(K2038,Questions!B:H,7,FALSE)</f>
        <v>Inc</v>
      </c>
      <c r="M2038">
        <v>1</v>
      </c>
      <c r="N2038" t="s">
        <v>736</v>
      </c>
      <c r="O2038">
        <v>0</v>
      </c>
      <c r="P2038">
        <v>1</v>
      </c>
      <c r="Q2038">
        <v>0</v>
      </c>
    </row>
    <row r="2039" spans="1:17" x14ac:dyDescent="0.2">
      <c r="A2039" t="s">
        <v>3372</v>
      </c>
      <c r="B2039" t="s">
        <v>3073</v>
      </c>
      <c r="C2039" t="s">
        <v>3356</v>
      </c>
      <c r="D2039" t="s">
        <v>3361</v>
      </c>
      <c r="E2039">
        <f>VLOOKUP(K2039,Questions!B:I,2,FALSE)</f>
        <v>10</v>
      </c>
      <c r="F2039">
        <f>VLOOKUP(K2039,Questions!B:I,3,FALSE)</f>
        <v>10.3</v>
      </c>
      <c r="G2039" t="str">
        <f>VLOOKUP(K2039,Questions!B:I,4,FALSE)</f>
        <v>2AFC</v>
      </c>
      <c r="H2039" t="str">
        <f>VLOOKUP(K2039,Questions!B:I,5,FALSE)</f>
        <v>Reference - Hard</v>
      </c>
      <c r="I2039" t="str">
        <f>VLOOKUP(K2039,Questions!B:I,6,FALSE)</f>
        <v>Reference</v>
      </c>
      <c r="J2039" t="s">
        <v>3742</v>
      </c>
      <c r="K2039" t="s">
        <v>40</v>
      </c>
      <c r="L2039" t="str">
        <f>VLOOKUP(K2039,Questions!B:H,7,FALSE)</f>
        <v>Inc</v>
      </c>
      <c r="M2039">
        <v>1</v>
      </c>
      <c r="O2039">
        <v>0</v>
      </c>
      <c r="P2039">
        <v>1</v>
      </c>
      <c r="Q2039">
        <v>0</v>
      </c>
    </row>
    <row r="2040" spans="1:17" x14ac:dyDescent="0.2">
      <c r="A2040" t="s">
        <v>3372</v>
      </c>
      <c r="B2040" t="s">
        <v>3073</v>
      </c>
      <c r="C2040" t="s">
        <v>3356</v>
      </c>
      <c r="D2040" t="s">
        <v>3361</v>
      </c>
      <c r="E2040">
        <f>VLOOKUP(K2040,Questions!B:I,2,FALSE)</f>
        <v>10</v>
      </c>
      <c r="F2040">
        <f>VLOOKUP(K2040,Questions!B:I,3,FALSE)</f>
        <v>10.4</v>
      </c>
      <c r="G2040" t="str">
        <f>VLOOKUP(K2040,Questions!B:I,4,FALSE)</f>
        <v>Control</v>
      </c>
      <c r="H2040" t="str">
        <f>VLOOKUP(K2040,Questions!B:I,5,FALSE)</f>
        <v>Reference - Hard</v>
      </c>
      <c r="I2040" t="str">
        <f>VLOOKUP(K2040,Questions!B:I,6,FALSE)</f>
        <v>Reference</v>
      </c>
      <c r="J2040" t="s">
        <v>3743</v>
      </c>
      <c r="K2040" t="s">
        <v>41</v>
      </c>
      <c r="L2040" t="str">
        <f>VLOOKUP(K2040,Questions!B:H,7,FALSE)</f>
        <v>Inc</v>
      </c>
      <c r="M2040">
        <v>1</v>
      </c>
      <c r="N2040" t="s">
        <v>737</v>
      </c>
      <c r="O2040">
        <v>0</v>
      </c>
      <c r="P2040">
        <v>1</v>
      </c>
      <c r="Q2040">
        <v>0</v>
      </c>
    </row>
    <row r="2041" spans="1:17" x14ac:dyDescent="0.2">
      <c r="A2041" t="s">
        <v>3372</v>
      </c>
      <c r="B2041" t="s">
        <v>3073</v>
      </c>
      <c r="C2041" t="s">
        <v>3356</v>
      </c>
      <c r="D2041" t="s">
        <v>3361</v>
      </c>
      <c r="E2041">
        <f>VLOOKUP(K2041,Questions!B:I,2,FALSE)</f>
        <v>11</v>
      </c>
      <c r="F2041">
        <f>VLOOKUP(K2041,Questions!B:I,3,FALSE)</f>
        <v>11.1</v>
      </c>
      <c r="G2041" t="str">
        <f>VLOOKUP(K2041,Questions!B:I,4,FALSE)</f>
        <v>Control</v>
      </c>
      <c r="H2041" t="str">
        <f>VLOOKUP(K2041,Questions!B:I,5,FALSE)</f>
        <v>Sarcasm - Control</v>
      </c>
      <c r="I2041" t="str">
        <f>VLOOKUP(K2041,Questions!B:I,6,FALSE)</f>
        <v>Control</v>
      </c>
      <c r="J2041" t="s">
        <v>3744</v>
      </c>
      <c r="K2041" t="s">
        <v>42</v>
      </c>
      <c r="L2041" t="str">
        <f>VLOOKUP(K2041,Questions!B:H,7,FALSE)</f>
        <v>Exc-5upOnly</v>
      </c>
      <c r="M2041">
        <v>1</v>
      </c>
      <c r="N2041" t="s">
        <v>738</v>
      </c>
      <c r="O2041">
        <v>0</v>
      </c>
      <c r="P2041">
        <v>1</v>
      </c>
      <c r="Q2041">
        <v>0</v>
      </c>
    </row>
    <row r="2042" spans="1:17" x14ac:dyDescent="0.2">
      <c r="A2042" t="s">
        <v>3372</v>
      </c>
      <c r="B2042" t="s">
        <v>3073</v>
      </c>
      <c r="C2042" t="s">
        <v>3356</v>
      </c>
      <c r="D2042" t="s">
        <v>3361</v>
      </c>
      <c r="E2042">
        <f>VLOOKUP(K2042,Questions!B:I,2,FALSE)</f>
        <v>11</v>
      </c>
      <c r="F2042">
        <f>VLOOKUP(K2042,Questions!B:I,3,FALSE)</f>
        <v>11.2</v>
      </c>
      <c r="G2042" t="str">
        <f>VLOOKUP(K2042,Questions!B:I,4,FALSE)</f>
        <v>2AFC</v>
      </c>
      <c r="H2042" t="str">
        <f>VLOOKUP(K2042,Questions!B:I,5,FALSE)</f>
        <v>Sarcasm - Control</v>
      </c>
      <c r="I2042" t="str">
        <f>VLOOKUP(K2042,Questions!B:I,6,FALSE)</f>
        <v>Control</v>
      </c>
      <c r="J2042" t="s">
        <v>3745</v>
      </c>
      <c r="K2042" t="s">
        <v>44</v>
      </c>
      <c r="L2042" t="str">
        <f>VLOOKUP(K2042,Questions!B:H,7,FALSE)</f>
        <v>Exc-5upOnly</v>
      </c>
      <c r="M2042">
        <v>1</v>
      </c>
      <c r="O2042">
        <v>0</v>
      </c>
      <c r="P2042">
        <v>1</v>
      </c>
      <c r="Q2042">
        <v>0</v>
      </c>
    </row>
    <row r="2043" spans="1:17" x14ac:dyDescent="0.2">
      <c r="A2043" t="s">
        <v>3372</v>
      </c>
      <c r="B2043" t="s">
        <v>3073</v>
      </c>
      <c r="C2043" t="s">
        <v>3356</v>
      </c>
      <c r="D2043" t="s">
        <v>3361</v>
      </c>
      <c r="E2043">
        <f>VLOOKUP(K2043,Questions!B:I,2,FALSE)</f>
        <v>12</v>
      </c>
      <c r="F2043">
        <f>VLOOKUP(K2043,Questions!B:I,3,FALSE)</f>
        <v>12.1</v>
      </c>
      <c r="G2043" t="str">
        <f>VLOOKUP(K2043,Questions!B:I,4,FALSE)</f>
        <v>2AFC</v>
      </c>
      <c r="H2043" t="str">
        <f>VLOOKUP(K2043,Questions!B:I,5,FALSE)</f>
        <v>Reference - Hard</v>
      </c>
      <c r="I2043" t="str">
        <f>VLOOKUP(K2043,Questions!B:I,6,FALSE)</f>
        <v>Reference</v>
      </c>
      <c r="J2043" t="s">
        <v>3746</v>
      </c>
      <c r="K2043" t="s">
        <v>45</v>
      </c>
      <c r="L2043" t="str">
        <f>VLOOKUP(K2043,Questions!B:H,7,FALSE)</f>
        <v>Exc-5upOnly</v>
      </c>
      <c r="M2043">
        <v>1</v>
      </c>
      <c r="O2043">
        <v>0</v>
      </c>
      <c r="P2043">
        <v>1</v>
      </c>
      <c r="Q2043">
        <v>0</v>
      </c>
    </row>
    <row r="2044" spans="1:17" x14ac:dyDescent="0.2">
      <c r="A2044" t="s">
        <v>3372</v>
      </c>
      <c r="B2044" t="s">
        <v>3073</v>
      </c>
      <c r="C2044" t="s">
        <v>3356</v>
      </c>
      <c r="D2044" t="s">
        <v>3361</v>
      </c>
      <c r="E2044">
        <f>VLOOKUP(K2044,Questions!B:I,2,FALSE)</f>
        <v>12</v>
      </c>
      <c r="F2044">
        <f>VLOOKUP(K2044,Questions!B:I,3,FALSE)</f>
        <v>12.2</v>
      </c>
      <c r="G2044" t="str">
        <f>VLOOKUP(K2044,Questions!B:I,4,FALSE)</f>
        <v>Explanation</v>
      </c>
      <c r="H2044" t="str">
        <f>VLOOKUP(K2044,Questions!B:I,5,FALSE)</f>
        <v>Reference - Hard</v>
      </c>
      <c r="I2044" t="str">
        <f>VLOOKUP(K2044,Questions!B:I,6,FALSE)</f>
        <v>Reference</v>
      </c>
      <c r="J2044" t="s">
        <v>3747</v>
      </c>
      <c r="K2044" t="s">
        <v>46</v>
      </c>
      <c r="L2044" t="str">
        <f>VLOOKUP(K2044,Questions!B:H,7,FALSE)</f>
        <v>Exc-5upOnly</v>
      </c>
      <c r="M2044">
        <v>1</v>
      </c>
      <c r="N2044" t="s">
        <v>739</v>
      </c>
      <c r="O2044">
        <v>0</v>
      </c>
      <c r="P2044">
        <v>1</v>
      </c>
      <c r="Q2044">
        <v>0</v>
      </c>
    </row>
    <row r="2045" spans="1:17" x14ac:dyDescent="0.2">
      <c r="A2045" t="s">
        <v>3372</v>
      </c>
      <c r="B2045" t="s">
        <v>3073</v>
      </c>
      <c r="C2045" t="s">
        <v>3356</v>
      </c>
      <c r="D2045" t="s">
        <v>3361</v>
      </c>
      <c r="E2045">
        <f>VLOOKUP(K2045,Questions!B:I,2,FALSE)</f>
        <v>12</v>
      </c>
      <c r="F2045">
        <f>VLOOKUP(K2045,Questions!B:I,3,FALSE)</f>
        <v>12.3</v>
      </c>
      <c r="G2045" t="str">
        <f>VLOOKUP(K2045,Questions!B:I,4,FALSE)</f>
        <v>2AFC</v>
      </c>
      <c r="H2045" t="str">
        <f>VLOOKUP(K2045,Questions!B:I,5,FALSE)</f>
        <v>Reference - Hard</v>
      </c>
      <c r="I2045" t="str">
        <f>VLOOKUP(K2045,Questions!B:I,6,FALSE)</f>
        <v>Reference</v>
      </c>
      <c r="J2045" t="s">
        <v>3748</v>
      </c>
      <c r="K2045" t="s">
        <v>47</v>
      </c>
      <c r="L2045" t="str">
        <f>VLOOKUP(K2045,Questions!B:H,7,FALSE)</f>
        <v>Exc-5upOnly</v>
      </c>
      <c r="M2045">
        <v>1</v>
      </c>
      <c r="O2045">
        <v>0</v>
      </c>
      <c r="P2045">
        <v>1</v>
      </c>
      <c r="Q2045">
        <v>0</v>
      </c>
    </row>
    <row r="2046" spans="1:17" x14ac:dyDescent="0.2">
      <c r="A2046" t="s">
        <v>3372</v>
      </c>
      <c r="B2046" t="s">
        <v>3073</v>
      </c>
      <c r="C2046" t="s">
        <v>3356</v>
      </c>
      <c r="D2046" t="s">
        <v>3361</v>
      </c>
      <c r="E2046">
        <f>VLOOKUP(K2046,Questions!B:I,2,FALSE)</f>
        <v>12</v>
      </c>
      <c r="F2046">
        <f>VLOOKUP(K2046,Questions!B:I,3,FALSE)</f>
        <v>12.4</v>
      </c>
      <c r="G2046" t="str">
        <f>VLOOKUP(K2046,Questions!B:I,4,FALSE)</f>
        <v>Explanation</v>
      </c>
      <c r="H2046" t="str">
        <f>VLOOKUP(K2046,Questions!B:I,5,FALSE)</f>
        <v>Reference - Hard</v>
      </c>
      <c r="I2046" t="str">
        <f>VLOOKUP(K2046,Questions!B:I,6,FALSE)</f>
        <v>Reference</v>
      </c>
      <c r="J2046" t="s">
        <v>3749</v>
      </c>
      <c r="K2046" t="s">
        <v>48</v>
      </c>
      <c r="L2046" t="str">
        <f>VLOOKUP(K2046,Questions!B:H,7,FALSE)</f>
        <v>Exc-5upOnly</v>
      </c>
      <c r="M2046">
        <v>1</v>
      </c>
      <c r="N2046" t="s">
        <v>740</v>
      </c>
      <c r="O2046">
        <v>0</v>
      </c>
      <c r="P2046">
        <v>1</v>
      </c>
      <c r="Q2046">
        <v>0</v>
      </c>
    </row>
    <row r="2047" spans="1:17" x14ac:dyDescent="0.2">
      <c r="A2047" t="s">
        <v>3372</v>
      </c>
      <c r="B2047" t="s">
        <v>3073</v>
      </c>
      <c r="C2047" t="s">
        <v>3356</v>
      </c>
      <c r="D2047" t="s">
        <v>3361</v>
      </c>
      <c r="E2047">
        <f>VLOOKUP(K2047,Questions!B:I,2,FALSE)</f>
        <v>13</v>
      </c>
      <c r="F2047">
        <f>VLOOKUP(K2047,Questions!B:I,3,FALSE)</f>
        <v>13.1</v>
      </c>
      <c r="G2047" t="str">
        <f>VLOOKUP(K2047,Questions!B:I,4,FALSE)</f>
        <v>2AFC</v>
      </c>
      <c r="H2047" t="str">
        <f>VLOOKUP(K2047,Questions!B:I,5,FALSE)</f>
        <v>Reference - Hard</v>
      </c>
      <c r="I2047" t="str">
        <f>VLOOKUP(K2047,Questions!B:I,6,FALSE)</f>
        <v>Reference</v>
      </c>
      <c r="J2047" t="s">
        <v>3750</v>
      </c>
      <c r="K2047" t="s">
        <v>49</v>
      </c>
      <c r="L2047" t="str">
        <f>VLOOKUP(K2047,Questions!B:H,7,FALSE)</f>
        <v>Inc</v>
      </c>
      <c r="M2047">
        <v>1</v>
      </c>
      <c r="O2047">
        <v>0</v>
      </c>
      <c r="P2047">
        <v>1</v>
      </c>
      <c r="Q2047">
        <v>0</v>
      </c>
    </row>
    <row r="2048" spans="1:17" x14ac:dyDescent="0.2">
      <c r="A2048" t="s">
        <v>3372</v>
      </c>
      <c r="B2048" t="s">
        <v>3073</v>
      </c>
      <c r="C2048" t="s">
        <v>3356</v>
      </c>
      <c r="D2048" t="s">
        <v>3361</v>
      </c>
      <c r="E2048">
        <f>VLOOKUP(K2048,Questions!B:I,2,FALSE)</f>
        <v>13</v>
      </c>
      <c r="F2048">
        <f>VLOOKUP(K2048,Questions!B:I,3,FALSE)</f>
        <v>13.2</v>
      </c>
      <c r="G2048" t="str">
        <f>VLOOKUP(K2048,Questions!B:I,4,FALSE)</f>
        <v>Explanation</v>
      </c>
      <c r="H2048" t="str">
        <f>VLOOKUP(K2048,Questions!B:I,5,FALSE)</f>
        <v>Reference - Hard</v>
      </c>
      <c r="I2048" t="str">
        <f>VLOOKUP(K2048,Questions!B:I,6,FALSE)</f>
        <v>Reference</v>
      </c>
      <c r="J2048" t="s">
        <v>3751</v>
      </c>
      <c r="K2048" t="s">
        <v>50</v>
      </c>
      <c r="L2048" t="str">
        <f>VLOOKUP(K2048,Questions!B:H,7,FALSE)</f>
        <v>Inc</v>
      </c>
      <c r="M2048">
        <v>1</v>
      </c>
      <c r="N2048" t="s">
        <v>741</v>
      </c>
      <c r="O2048">
        <v>0</v>
      </c>
      <c r="P2048">
        <v>1</v>
      </c>
      <c r="Q2048">
        <v>0</v>
      </c>
    </row>
    <row r="2049" spans="1:18" x14ac:dyDescent="0.2">
      <c r="A2049" t="s">
        <v>3372</v>
      </c>
      <c r="B2049" t="s">
        <v>3073</v>
      </c>
      <c r="C2049" t="s">
        <v>3356</v>
      </c>
      <c r="D2049" t="s">
        <v>3361</v>
      </c>
      <c r="E2049">
        <f>VLOOKUP(K2049,Questions!B:I,2,FALSE)</f>
        <v>14</v>
      </c>
      <c r="F2049">
        <f>VLOOKUP(K2049,Questions!B:I,3,FALSE)</f>
        <v>14.1</v>
      </c>
      <c r="G2049" t="str">
        <f>VLOOKUP(K2049,Questions!B:I,4,FALSE)</f>
        <v>2AFC</v>
      </c>
      <c r="H2049" t="str">
        <f>VLOOKUP(K2049,Questions!B:I,5,FALSE)</f>
        <v>Emotion Reminder</v>
      </c>
      <c r="I2049" t="str">
        <f>VLOOKUP(K2049,Questions!B:I,6,FALSE)</f>
        <v>Emotion</v>
      </c>
      <c r="J2049" t="s">
        <v>3752</v>
      </c>
      <c r="K2049" t="s">
        <v>52</v>
      </c>
      <c r="L2049" t="str">
        <f>VLOOKUP(K2049,Questions!B:H,7,FALSE)</f>
        <v>Inc</v>
      </c>
      <c r="M2049">
        <v>1</v>
      </c>
      <c r="O2049">
        <v>0</v>
      </c>
      <c r="P2049">
        <v>1</v>
      </c>
      <c r="Q2049">
        <v>0</v>
      </c>
    </row>
    <row r="2050" spans="1:18" x14ac:dyDescent="0.2">
      <c r="A2050" t="s">
        <v>3372</v>
      </c>
      <c r="B2050" t="s">
        <v>3073</v>
      </c>
      <c r="C2050" t="s">
        <v>3356</v>
      </c>
      <c r="D2050" t="s">
        <v>3361</v>
      </c>
      <c r="E2050">
        <f>VLOOKUP(K2050,Questions!B:I,2,FALSE)</f>
        <v>14</v>
      </c>
      <c r="F2050">
        <f>VLOOKUP(K2050,Questions!B:I,3,FALSE)</f>
        <v>14.2</v>
      </c>
      <c r="G2050" t="str">
        <f>VLOOKUP(K2050,Questions!B:I,4,FALSE)</f>
        <v>Explanation</v>
      </c>
      <c r="H2050" t="str">
        <f>VLOOKUP(K2050,Questions!B:I,5,FALSE)</f>
        <v>Emotion Reminder</v>
      </c>
      <c r="I2050" t="str">
        <f>VLOOKUP(K2050,Questions!B:I,6,FALSE)</f>
        <v>Emotion</v>
      </c>
      <c r="J2050" t="s">
        <v>3753</v>
      </c>
      <c r="K2050" t="s">
        <v>3652</v>
      </c>
      <c r="L2050" t="str">
        <f>VLOOKUP(K2050,Questions!B:H,7,FALSE)</f>
        <v>Inc</v>
      </c>
      <c r="M2050">
        <v>1</v>
      </c>
      <c r="N2050" t="s">
        <v>742</v>
      </c>
      <c r="O2050">
        <v>0</v>
      </c>
      <c r="P2050">
        <v>1</v>
      </c>
      <c r="Q2050">
        <v>0</v>
      </c>
    </row>
    <row r="2051" spans="1:18" x14ac:dyDescent="0.2">
      <c r="A2051" t="s">
        <v>3372</v>
      </c>
      <c r="B2051" t="s">
        <v>3073</v>
      </c>
      <c r="C2051" t="s">
        <v>3356</v>
      </c>
      <c r="D2051" t="s">
        <v>3361</v>
      </c>
      <c r="E2051">
        <f>VLOOKUP(K2051,Questions!B:I,2,FALSE)</f>
        <v>14</v>
      </c>
      <c r="F2051">
        <f>VLOOKUP(K2051,Questions!B:I,3,FALSE)</f>
        <v>14.3</v>
      </c>
      <c r="G2051" t="str">
        <f>VLOOKUP(K2051,Questions!B:I,4,FALSE)</f>
        <v>2AFC</v>
      </c>
      <c r="H2051" t="str">
        <f>VLOOKUP(K2051,Questions!B:I,5,FALSE)</f>
        <v>Emotion Reminder</v>
      </c>
      <c r="I2051" t="str">
        <f>VLOOKUP(K2051,Questions!B:I,6,FALSE)</f>
        <v>Emotion</v>
      </c>
      <c r="J2051" t="s">
        <v>3754</v>
      </c>
      <c r="K2051" t="s">
        <v>54</v>
      </c>
      <c r="L2051" t="str">
        <f>VLOOKUP(K2051,Questions!B:H,7,FALSE)</f>
        <v>Inc</v>
      </c>
      <c r="M2051">
        <v>1</v>
      </c>
      <c r="O2051">
        <v>0</v>
      </c>
      <c r="P2051">
        <v>1</v>
      </c>
      <c r="Q2051">
        <v>0</v>
      </c>
    </row>
    <row r="2052" spans="1:18" x14ac:dyDescent="0.2">
      <c r="A2052" t="s">
        <v>3372</v>
      </c>
      <c r="B2052" t="s">
        <v>3073</v>
      </c>
      <c r="C2052" t="s">
        <v>3356</v>
      </c>
      <c r="D2052" t="s">
        <v>3361</v>
      </c>
      <c r="E2052">
        <f>VLOOKUP(K2052,Questions!B:I,2,FALSE)</f>
        <v>14</v>
      </c>
      <c r="F2052">
        <f>VLOOKUP(K2052,Questions!B:I,3,FALSE)</f>
        <v>14.4</v>
      </c>
      <c r="G2052" t="str">
        <f>VLOOKUP(K2052,Questions!B:I,4,FALSE)</f>
        <v>Explanation</v>
      </c>
      <c r="H2052" t="str">
        <f>VLOOKUP(K2052,Questions!B:I,5,FALSE)</f>
        <v>Emotion Reminder</v>
      </c>
      <c r="I2052" t="str">
        <f>VLOOKUP(K2052,Questions!B:I,6,FALSE)</f>
        <v>Emotion</v>
      </c>
      <c r="J2052" t="s">
        <v>3755</v>
      </c>
      <c r="K2052" t="s">
        <v>3653</v>
      </c>
      <c r="L2052" t="str">
        <f>VLOOKUP(K2052,Questions!B:H,7,FALSE)</f>
        <v>Inc</v>
      </c>
      <c r="M2052">
        <v>1</v>
      </c>
      <c r="N2052" t="s">
        <v>743</v>
      </c>
      <c r="O2052">
        <v>0</v>
      </c>
      <c r="P2052">
        <v>1</v>
      </c>
      <c r="Q2052">
        <v>0</v>
      </c>
    </row>
    <row r="2053" spans="1:18" x14ac:dyDescent="0.2">
      <c r="A2053" t="s">
        <v>3372</v>
      </c>
      <c r="B2053" t="s">
        <v>3073</v>
      </c>
      <c r="C2053" t="s">
        <v>3356</v>
      </c>
      <c r="D2053" t="s">
        <v>3361</v>
      </c>
      <c r="E2053">
        <f>VLOOKUP(K2053,Questions!B:I,2,FALSE)</f>
        <v>15</v>
      </c>
      <c r="F2053">
        <f>VLOOKUP(K2053,Questions!B:I,3,FALSE)</f>
        <v>15.1</v>
      </c>
      <c r="G2053" t="str">
        <f>VLOOKUP(K2053,Questions!B:I,4,FALSE)</f>
        <v>Control</v>
      </c>
      <c r="H2053" t="str">
        <f>VLOOKUP(K2053,Questions!B:I,5,FALSE)</f>
        <v>True Belief - Control</v>
      </c>
      <c r="I2053" t="str">
        <f>VLOOKUP(K2053,Questions!B:I,6,FALSE)</f>
        <v>Control</v>
      </c>
      <c r="J2053" t="s">
        <v>3756</v>
      </c>
      <c r="K2053" t="s">
        <v>55</v>
      </c>
      <c r="L2053" t="str">
        <f>VLOOKUP(K2053,Questions!B:H,7,FALSE)</f>
        <v>Inc</v>
      </c>
      <c r="M2053">
        <v>1</v>
      </c>
      <c r="O2053">
        <v>0</v>
      </c>
      <c r="P2053">
        <v>1</v>
      </c>
      <c r="Q2053">
        <v>0</v>
      </c>
    </row>
    <row r="2054" spans="1:18" x14ac:dyDescent="0.2">
      <c r="A2054" t="s">
        <v>3372</v>
      </c>
      <c r="B2054" t="s">
        <v>3073</v>
      </c>
      <c r="C2054" t="s">
        <v>3356</v>
      </c>
      <c r="D2054" t="s">
        <v>3361</v>
      </c>
      <c r="E2054">
        <f>VLOOKUP(K2054,Questions!B:I,2,FALSE)</f>
        <v>15</v>
      </c>
      <c r="F2054">
        <f>VLOOKUP(K2054,Questions!B:I,3,FALSE)</f>
        <v>15.2</v>
      </c>
      <c r="G2054" t="str">
        <f>VLOOKUP(K2054,Questions!B:I,4,FALSE)</f>
        <v>2AFC</v>
      </c>
      <c r="H2054" t="str">
        <f>VLOOKUP(K2054,Questions!B:I,5,FALSE)</f>
        <v>True Belief - Location</v>
      </c>
      <c r="I2054" t="str">
        <f>VLOOKUP(K2054,Questions!B:I,6,FALSE)</f>
        <v>Belief</v>
      </c>
      <c r="J2054" t="s">
        <v>3757</v>
      </c>
      <c r="K2054" t="s">
        <v>56</v>
      </c>
      <c r="L2054" t="str">
        <f>VLOOKUP(K2054,Questions!B:H,7,FALSE)</f>
        <v>Inc</v>
      </c>
      <c r="M2054">
        <v>0</v>
      </c>
      <c r="N2054" t="s">
        <v>744</v>
      </c>
      <c r="O2054">
        <v>0</v>
      </c>
      <c r="P2054">
        <v>1</v>
      </c>
      <c r="Q2054">
        <v>0</v>
      </c>
    </row>
    <row r="2055" spans="1:18" x14ac:dyDescent="0.2">
      <c r="A2055" t="s">
        <v>3372</v>
      </c>
      <c r="B2055" t="s">
        <v>3073</v>
      </c>
      <c r="C2055" t="s">
        <v>3356</v>
      </c>
      <c r="D2055" t="s">
        <v>3361</v>
      </c>
      <c r="E2055">
        <f>VLOOKUP(K2055,Questions!B:I,2,FALSE)</f>
        <v>15</v>
      </c>
      <c r="F2055">
        <f>VLOOKUP(K2055,Questions!B:I,3,FALSE)</f>
        <v>15.3</v>
      </c>
      <c r="G2055" t="str">
        <f>VLOOKUP(K2055,Questions!B:I,4,FALSE)</f>
        <v>Explanation</v>
      </c>
      <c r="H2055" t="str">
        <f>VLOOKUP(K2055,Questions!B:I,5,FALSE)</f>
        <v>True Belief - Location</v>
      </c>
      <c r="I2055" t="str">
        <f>VLOOKUP(K2055,Questions!B:I,6,FALSE)</f>
        <v>Belief</v>
      </c>
      <c r="J2055" t="s">
        <v>3758</v>
      </c>
      <c r="K2055" t="s">
        <v>57</v>
      </c>
      <c r="L2055" t="str">
        <f>VLOOKUP(K2055,Questions!B:H,7,FALSE)</f>
        <v>Inc</v>
      </c>
      <c r="M2055">
        <v>1</v>
      </c>
      <c r="N2055" t="s">
        <v>745</v>
      </c>
      <c r="O2055">
        <v>0</v>
      </c>
      <c r="P2055">
        <v>1</v>
      </c>
      <c r="Q2055">
        <v>0</v>
      </c>
    </row>
    <row r="2056" spans="1:18" x14ac:dyDescent="0.2">
      <c r="A2056" t="s">
        <v>3372</v>
      </c>
      <c r="B2056" t="s">
        <v>3073</v>
      </c>
      <c r="C2056" t="s">
        <v>3356</v>
      </c>
      <c r="D2056" t="s">
        <v>3361</v>
      </c>
      <c r="E2056">
        <f>VLOOKUP(K2056,Questions!B:I,2,FALSE)</f>
        <v>16</v>
      </c>
      <c r="F2056">
        <f>VLOOKUP(K2056,Questions!B:I,3,FALSE)</f>
        <v>16.100000000000001</v>
      </c>
      <c r="G2056" t="str">
        <f>VLOOKUP(K2056,Questions!B:I,4,FALSE)</f>
        <v>Control</v>
      </c>
      <c r="H2056" t="str">
        <f>VLOOKUP(K2056,Questions!B:I,5,FALSE)</f>
        <v>Moral Reasoning True Beliefs - Control</v>
      </c>
      <c r="I2056" t="str">
        <f>VLOOKUP(K2056,Questions!B:I,6,FALSE)</f>
        <v>Control</v>
      </c>
      <c r="J2056" t="s">
        <v>3759</v>
      </c>
      <c r="K2056" t="s">
        <v>59</v>
      </c>
      <c r="L2056" t="str">
        <f>VLOOKUP(K2056,Questions!B:H,7,FALSE)</f>
        <v>Inc</v>
      </c>
      <c r="M2056">
        <v>1</v>
      </c>
      <c r="N2056" t="s">
        <v>746</v>
      </c>
      <c r="O2056">
        <v>0</v>
      </c>
      <c r="P2056">
        <v>1</v>
      </c>
      <c r="Q2056">
        <v>0</v>
      </c>
    </row>
    <row r="2057" spans="1:18" x14ac:dyDescent="0.2">
      <c r="A2057" t="s">
        <v>3372</v>
      </c>
      <c r="B2057" t="s">
        <v>3073</v>
      </c>
      <c r="C2057" t="s">
        <v>3356</v>
      </c>
      <c r="D2057" t="s">
        <v>3361</v>
      </c>
      <c r="E2057">
        <f>VLOOKUP(K2057,Questions!B:I,2,FALSE)</f>
        <v>16</v>
      </c>
      <c r="F2057">
        <f>VLOOKUP(K2057,Questions!B:I,3,FALSE)</f>
        <v>16.2</v>
      </c>
      <c r="G2057" t="str">
        <f>VLOOKUP(K2057,Questions!B:I,4,FALSE)</f>
        <v>Control</v>
      </c>
      <c r="H2057" t="str">
        <f>VLOOKUP(K2057,Questions!B:I,5,FALSE)</f>
        <v>Moral Reasoning True Beliefs - Control</v>
      </c>
      <c r="I2057" t="str">
        <f>VLOOKUP(K2057,Questions!B:I,6,FALSE)</f>
        <v>Control</v>
      </c>
      <c r="J2057" t="s">
        <v>3760</v>
      </c>
      <c r="K2057" t="s">
        <v>60</v>
      </c>
      <c r="L2057" t="str">
        <f>VLOOKUP(K2057,Questions!B:H,7,FALSE)</f>
        <v>Inc</v>
      </c>
      <c r="M2057">
        <v>0</v>
      </c>
      <c r="O2057">
        <v>1</v>
      </c>
      <c r="P2057">
        <v>1</v>
      </c>
      <c r="Q2057">
        <v>0</v>
      </c>
    </row>
    <row r="2058" spans="1:18" x14ac:dyDescent="0.2">
      <c r="A2058" t="s">
        <v>3372</v>
      </c>
      <c r="B2058" t="s">
        <v>3073</v>
      </c>
      <c r="C2058" t="s">
        <v>3356</v>
      </c>
      <c r="D2058" t="s">
        <v>3361</v>
      </c>
      <c r="E2058">
        <f>VLOOKUP(K2058,Questions!B:I,2,FALSE)</f>
        <v>16</v>
      </c>
      <c r="F2058">
        <f>VLOOKUP(K2058,Questions!B:I,3,FALSE)</f>
        <v>16.3</v>
      </c>
      <c r="G2058" t="str">
        <f>VLOOKUP(K2058,Questions!B:I,4,FALSE)</f>
        <v>Explanation</v>
      </c>
      <c r="H2058" t="str">
        <f>VLOOKUP(K2058,Questions!B:I,5,FALSE)</f>
        <v>Moral Reasoning True Beliefs</v>
      </c>
      <c r="I2058" t="str">
        <f>VLOOKUP(K2058,Questions!B:I,6,FALSE)</f>
        <v>Moral Reasoning</v>
      </c>
      <c r="J2058" t="s">
        <v>3761</v>
      </c>
      <c r="K2058" t="s">
        <v>61</v>
      </c>
      <c r="L2058" t="str">
        <f>VLOOKUP(K2058,Questions!B:H,7,FALSE)</f>
        <v>Exc</v>
      </c>
      <c r="M2058">
        <v>1</v>
      </c>
      <c r="N2058" t="s">
        <v>747</v>
      </c>
      <c r="O2058">
        <v>0</v>
      </c>
      <c r="P2058">
        <v>1</v>
      </c>
      <c r="Q2058">
        <v>0</v>
      </c>
    </row>
    <row r="2059" spans="1:18" x14ac:dyDescent="0.2">
      <c r="A2059" t="s">
        <v>3372</v>
      </c>
      <c r="B2059" t="s">
        <v>3073</v>
      </c>
      <c r="C2059" t="s">
        <v>3356</v>
      </c>
      <c r="D2059" t="s">
        <v>3361</v>
      </c>
      <c r="E2059">
        <f>VLOOKUP(K2059,Questions!B:I,2,FALSE)</f>
        <v>16</v>
      </c>
      <c r="F2059">
        <f>VLOOKUP(K2059,Questions!B:I,3,FALSE)</f>
        <v>16.399999999999999</v>
      </c>
      <c r="G2059" t="str">
        <f>VLOOKUP(K2059,Questions!B:I,4,FALSE)</f>
        <v>Explanation</v>
      </c>
      <c r="H2059" t="str">
        <f>VLOOKUP(K2059,Questions!B:I,5,FALSE)</f>
        <v>Emotion</v>
      </c>
      <c r="I2059" t="str">
        <f>VLOOKUP(K2059,Questions!B:I,6,FALSE)</f>
        <v>Emotion</v>
      </c>
      <c r="J2059" t="s">
        <v>3762</v>
      </c>
      <c r="K2059" t="s">
        <v>62</v>
      </c>
      <c r="L2059" t="str">
        <f>VLOOKUP(K2059,Questions!B:H,7,FALSE)</f>
        <v>Inc</v>
      </c>
      <c r="M2059">
        <v>1</v>
      </c>
      <c r="N2059" t="s">
        <v>748</v>
      </c>
      <c r="O2059">
        <v>0</v>
      </c>
      <c r="P2059">
        <v>1</v>
      </c>
      <c r="Q2059">
        <v>0</v>
      </c>
    </row>
    <row r="2060" spans="1:18" x14ac:dyDescent="0.2">
      <c r="A2060" t="s">
        <v>3372</v>
      </c>
      <c r="B2060" t="s">
        <v>3073</v>
      </c>
      <c r="C2060" t="s">
        <v>3356</v>
      </c>
      <c r="D2060" t="s">
        <v>3361</v>
      </c>
      <c r="E2060">
        <f>VLOOKUP(K2060,Questions!B:I,2,FALSE)</f>
        <v>16</v>
      </c>
      <c r="F2060">
        <f>VLOOKUP(K2060,Questions!B:I,3,FALSE)</f>
        <v>16.5</v>
      </c>
      <c r="G2060" t="str">
        <f>VLOOKUP(K2060,Questions!B:I,4,FALSE)</f>
        <v>2AFC</v>
      </c>
      <c r="H2060" t="str">
        <f>VLOOKUP(K2060,Questions!B:I,5,FALSE)</f>
        <v>Moral Reasoning True Beliefs</v>
      </c>
      <c r="I2060" t="str">
        <f>VLOOKUP(K2060,Questions!B:I,6,FALSE)</f>
        <v>Moral Reasoning</v>
      </c>
      <c r="J2060" t="s">
        <v>3763</v>
      </c>
      <c r="K2060" t="s">
        <v>63</v>
      </c>
      <c r="L2060" t="str">
        <f>VLOOKUP(K2060,Questions!B:H,7,FALSE)</f>
        <v>Inc</v>
      </c>
      <c r="M2060">
        <v>1</v>
      </c>
      <c r="O2060">
        <v>0</v>
      </c>
      <c r="P2060">
        <v>1</v>
      </c>
      <c r="Q2060">
        <v>0</v>
      </c>
    </row>
    <row r="2061" spans="1:18" x14ac:dyDescent="0.2">
      <c r="A2061" t="s">
        <v>3372</v>
      </c>
      <c r="B2061" t="s">
        <v>3073</v>
      </c>
      <c r="C2061" t="s">
        <v>3356</v>
      </c>
      <c r="D2061" t="s">
        <v>3361</v>
      </c>
      <c r="E2061">
        <f>VLOOKUP(K2061,Questions!B:I,2,FALSE)</f>
        <v>16</v>
      </c>
      <c r="F2061">
        <f>VLOOKUP(K2061,Questions!B:I,3,FALSE)</f>
        <v>16.600000000000001</v>
      </c>
      <c r="G2061" t="str">
        <f>VLOOKUP(K2061,Questions!B:I,4,FALSE)</f>
        <v>Explanation</v>
      </c>
      <c r="H2061" t="str">
        <f>VLOOKUP(K2061,Questions!B:I,5,FALSE)</f>
        <v>Moral Reasoning True Beliefs</v>
      </c>
      <c r="I2061" t="str">
        <f>VLOOKUP(K2061,Questions!B:I,6,FALSE)</f>
        <v>Moral Reasoning</v>
      </c>
      <c r="J2061" t="s">
        <v>3764</v>
      </c>
      <c r="K2061" t="s">
        <v>3656</v>
      </c>
      <c r="L2061" t="str">
        <f>VLOOKUP(K2061,Questions!B:H,7,FALSE)</f>
        <v>Inc</v>
      </c>
      <c r="M2061" t="s">
        <v>11</v>
      </c>
      <c r="O2061" t="s">
        <v>11</v>
      </c>
      <c r="P2061">
        <v>0</v>
      </c>
      <c r="Q2061">
        <v>1</v>
      </c>
      <c r="R2061" t="s">
        <v>3181</v>
      </c>
    </row>
    <row r="2062" spans="1:18" x14ac:dyDescent="0.2">
      <c r="A2062" t="s">
        <v>3372</v>
      </c>
      <c r="B2062" t="s">
        <v>3073</v>
      </c>
      <c r="C2062" t="s">
        <v>3356</v>
      </c>
      <c r="D2062" t="s">
        <v>3361</v>
      </c>
      <c r="E2062">
        <f>VLOOKUP(K2062,Questions!B:I,2,FALSE)</f>
        <v>16</v>
      </c>
      <c r="F2062">
        <f>VLOOKUP(K2062,Questions!B:I,3,FALSE)</f>
        <v>16.7</v>
      </c>
      <c r="G2062" t="str">
        <f>VLOOKUP(K2062,Questions!B:I,4,FALSE)</f>
        <v>2AFC</v>
      </c>
      <c r="H2062" t="str">
        <f>VLOOKUP(K2062,Questions!B:I,5,FALSE)</f>
        <v>Moral Reasoning True Beliefs</v>
      </c>
      <c r="I2062" t="str">
        <f>VLOOKUP(K2062,Questions!B:I,6,FALSE)</f>
        <v>Moral Reasoning</v>
      </c>
      <c r="J2062" t="s">
        <v>3765</v>
      </c>
      <c r="K2062" t="s">
        <v>64</v>
      </c>
      <c r="L2062" t="str">
        <f>VLOOKUP(K2062,Questions!B:H,7,FALSE)</f>
        <v>Inc</v>
      </c>
      <c r="M2062">
        <v>1</v>
      </c>
      <c r="O2062">
        <v>0</v>
      </c>
      <c r="P2062">
        <v>1</v>
      </c>
      <c r="Q2062">
        <v>0</v>
      </c>
    </row>
    <row r="2063" spans="1:18" x14ac:dyDescent="0.2">
      <c r="A2063" t="s">
        <v>3372</v>
      </c>
      <c r="B2063" t="s">
        <v>3073</v>
      </c>
      <c r="C2063" t="s">
        <v>3356</v>
      </c>
      <c r="D2063" t="s">
        <v>3361</v>
      </c>
      <c r="E2063">
        <f>VLOOKUP(K2063,Questions!B:I,2,FALSE)</f>
        <v>16</v>
      </c>
      <c r="F2063">
        <f>VLOOKUP(K2063,Questions!B:I,3,FALSE)</f>
        <v>16.8</v>
      </c>
      <c r="G2063" t="str">
        <f>VLOOKUP(K2063,Questions!B:I,4,FALSE)</f>
        <v>Explanation</v>
      </c>
      <c r="H2063" t="str">
        <f>VLOOKUP(K2063,Questions!B:I,5,FALSE)</f>
        <v>Moral Reasoning True Beliefs</v>
      </c>
      <c r="I2063" t="str">
        <f>VLOOKUP(K2063,Questions!B:I,6,FALSE)</f>
        <v>Moral Reasoning</v>
      </c>
      <c r="J2063" t="s">
        <v>3766</v>
      </c>
      <c r="K2063" t="s">
        <v>3657</v>
      </c>
      <c r="L2063" t="str">
        <f>VLOOKUP(K2063,Questions!B:H,7,FALSE)</f>
        <v>Inc</v>
      </c>
      <c r="M2063">
        <v>1</v>
      </c>
      <c r="N2063" t="s">
        <v>749</v>
      </c>
      <c r="O2063">
        <v>0</v>
      </c>
      <c r="P2063">
        <v>1</v>
      </c>
      <c r="Q2063">
        <v>0</v>
      </c>
    </row>
    <row r="2064" spans="1:18" x14ac:dyDescent="0.2">
      <c r="A2064" t="s">
        <v>3372</v>
      </c>
      <c r="B2064" t="s">
        <v>3073</v>
      </c>
      <c r="C2064" t="s">
        <v>3356</v>
      </c>
      <c r="D2064" t="s">
        <v>3361</v>
      </c>
      <c r="E2064">
        <f>VLOOKUP(K2064,Questions!B:I,2,FALSE)</f>
        <v>16</v>
      </c>
      <c r="F2064">
        <f>VLOOKUP(K2064,Questions!B:I,3,FALSE)</f>
        <v>16.899999999999999</v>
      </c>
      <c r="G2064" t="str">
        <f>VLOOKUP(K2064,Questions!B:I,4,FALSE)</f>
        <v>2AFC</v>
      </c>
      <c r="H2064" t="str">
        <f>VLOOKUP(K2064,Questions!B:I,5,FALSE)</f>
        <v>Moral Reasoning True Beliefs</v>
      </c>
      <c r="I2064" t="str">
        <f>VLOOKUP(K2064,Questions!B:I,6,FALSE)</f>
        <v>Moral Reasoning</v>
      </c>
      <c r="J2064" t="s">
        <v>3767</v>
      </c>
      <c r="K2064" t="s">
        <v>65</v>
      </c>
      <c r="L2064" t="str">
        <f>VLOOKUP(K2064,Questions!B:H,7,FALSE)</f>
        <v>Inc</v>
      </c>
      <c r="M2064">
        <v>0</v>
      </c>
      <c r="O2064">
        <v>0</v>
      </c>
      <c r="P2064">
        <v>1</v>
      </c>
      <c r="Q2064">
        <v>0</v>
      </c>
    </row>
    <row r="2065" spans="1:17" x14ac:dyDescent="0.2">
      <c r="A2065" t="s">
        <v>3372</v>
      </c>
      <c r="B2065" t="s">
        <v>3073</v>
      </c>
      <c r="C2065" t="s">
        <v>3356</v>
      </c>
      <c r="D2065" t="s">
        <v>3361</v>
      </c>
      <c r="E2065">
        <f>VLOOKUP(K2065,Questions!B:I,2,FALSE)</f>
        <v>16</v>
      </c>
      <c r="F2065">
        <f>VLOOKUP(K2065,Questions!B:I,3,FALSE)</f>
        <v>16.91</v>
      </c>
      <c r="G2065" t="str">
        <f>VLOOKUP(K2065,Questions!B:I,4,FALSE)</f>
        <v>Explanation</v>
      </c>
      <c r="H2065" t="str">
        <f>VLOOKUP(K2065,Questions!B:I,5,FALSE)</f>
        <v>Moral Reasoning True Beliefs</v>
      </c>
      <c r="I2065" t="str">
        <f>VLOOKUP(K2065,Questions!B:I,6,FALSE)</f>
        <v>Moral Reasoning</v>
      </c>
      <c r="J2065" t="s">
        <v>3768</v>
      </c>
      <c r="K2065" t="s">
        <v>3658</v>
      </c>
      <c r="L2065" t="str">
        <f>VLOOKUP(K2065,Questions!B:H,7,FALSE)</f>
        <v>Inc</v>
      </c>
      <c r="M2065">
        <v>0</v>
      </c>
      <c r="N2065" t="s">
        <v>750</v>
      </c>
      <c r="O2065">
        <v>0</v>
      </c>
      <c r="P2065">
        <v>1</v>
      </c>
      <c r="Q2065">
        <v>0</v>
      </c>
    </row>
    <row r="2066" spans="1:17" x14ac:dyDescent="0.2">
      <c r="A2066" t="s">
        <v>3372</v>
      </c>
      <c r="B2066" t="s">
        <v>3073</v>
      </c>
      <c r="C2066" t="s">
        <v>3356</v>
      </c>
      <c r="D2066" t="s">
        <v>3361</v>
      </c>
      <c r="E2066">
        <f>VLOOKUP(K2066,Questions!B:I,2,FALSE)</f>
        <v>17</v>
      </c>
      <c r="F2066">
        <f>VLOOKUP(K2066,Questions!B:I,3,FALSE)</f>
        <v>17.100000000000001</v>
      </c>
      <c r="G2066" t="str">
        <f>VLOOKUP(K2066,Questions!B:I,4,FALSE)</f>
        <v>2AFC</v>
      </c>
      <c r="H2066" t="str">
        <f>VLOOKUP(K2066,Questions!B:I,5,FALSE)</f>
        <v>False Belief - Lies</v>
      </c>
      <c r="I2066" t="str">
        <f>VLOOKUP(K2066,Questions!B:I,6,FALSE)</f>
        <v>Lies</v>
      </c>
      <c r="J2066" t="s">
        <v>3769</v>
      </c>
      <c r="K2066" t="s">
        <v>66</v>
      </c>
      <c r="L2066" t="str">
        <f>VLOOKUP(K2066,Questions!B:H,7,FALSE)</f>
        <v>Exc-5upOnly</v>
      </c>
      <c r="M2066">
        <v>1</v>
      </c>
      <c r="O2066">
        <v>0</v>
      </c>
      <c r="P2066">
        <v>1</v>
      </c>
      <c r="Q2066">
        <v>0</v>
      </c>
    </row>
    <row r="2067" spans="1:17" x14ac:dyDescent="0.2">
      <c r="A2067" t="s">
        <v>3372</v>
      </c>
      <c r="B2067" t="s">
        <v>3073</v>
      </c>
      <c r="C2067" t="s">
        <v>3356</v>
      </c>
      <c r="D2067" t="s">
        <v>3361</v>
      </c>
      <c r="E2067">
        <f>VLOOKUP(K2067,Questions!B:I,2,FALSE)</f>
        <v>17</v>
      </c>
      <c r="F2067">
        <f>VLOOKUP(K2067,Questions!B:I,3,FALSE)</f>
        <v>17.2</v>
      </c>
      <c r="G2067" t="str">
        <f>VLOOKUP(K2067,Questions!B:I,4,FALSE)</f>
        <v>Control</v>
      </c>
      <c r="H2067" t="str">
        <f>VLOOKUP(K2067,Questions!B:I,5,FALSE)</f>
        <v>False Belief - Lies - Control</v>
      </c>
      <c r="I2067" t="str">
        <f>VLOOKUP(K2067,Questions!B:I,6,FALSE)</f>
        <v>Control</v>
      </c>
      <c r="J2067" t="s">
        <v>3770</v>
      </c>
      <c r="K2067" t="s">
        <v>3659</v>
      </c>
      <c r="L2067" t="str">
        <f>VLOOKUP(K2067,Questions!B:H,7,FALSE)</f>
        <v>Exc-5upOnly</v>
      </c>
      <c r="M2067">
        <v>1</v>
      </c>
      <c r="O2067">
        <v>0</v>
      </c>
      <c r="P2067">
        <v>1</v>
      </c>
      <c r="Q2067">
        <v>0</v>
      </c>
    </row>
    <row r="2068" spans="1:17" x14ac:dyDescent="0.2">
      <c r="A2068" t="s">
        <v>3372</v>
      </c>
      <c r="B2068" t="s">
        <v>3073</v>
      </c>
      <c r="C2068" t="s">
        <v>3356</v>
      </c>
      <c r="D2068" t="s">
        <v>3361</v>
      </c>
      <c r="E2068">
        <f>VLOOKUP(K2068,Questions!B:I,2,FALSE)</f>
        <v>17</v>
      </c>
      <c r="F2068">
        <f>VLOOKUP(K2068,Questions!B:I,3,FALSE)</f>
        <v>17.3</v>
      </c>
      <c r="G2068" t="str">
        <f>VLOOKUP(K2068,Questions!B:I,4,FALSE)</f>
        <v>2AFC</v>
      </c>
      <c r="H2068" t="str">
        <f>VLOOKUP(K2068,Questions!B:I,5,FALSE)</f>
        <v>False Belief - Lies</v>
      </c>
      <c r="I2068" t="str">
        <f>VLOOKUP(K2068,Questions!B:I,6,FALSE)</f>
        <v>Lies</v>
      </c>
      <c r="J2068" t="s">
        <v>3771</v>
      </c>
      <c r="K2068" t="s">
        <v>68</v>
      </c>
      <c r="L2068" t="str">
        <f>VLOOKUP(K2068,Questions!B:H,7,FALSE)</f>
        <v>Exc-5upOnly</v>
      </c>
      <c r="M2068">
        <v>1</v>
      </c>
      <c r="O2068">
        <v>0</v>
      </c>
      <c r="P2068">
        <v>1</v>
      </c>
      <c r="Q2068">
        <v>0</v>
      </c>
    </row>
    <row r="2069" spans="1:17" x14ac:dyDescent="0.2">
      <c r="A2069" t="s">
        <v>3372</v>
      </c>
      <c r="B2069" t="s">
        <v>3073</v>
      </c>
      <c r="C2069" t="s">
        <v>3356</v>
      </c>
      <c r="D2069" t="s">
        <v>3361</v>
      </c>
      <c r="E2069">
        <f>VLOOKUP(K2069,Questions!B:I,2,FALSE)</f>
        <v>17</v>
      </c>
      <c r="F2069">
        <f>VLOOKUP(K2069,Questions!B:I,3,FALSE)</f>
        <v>17.399999999999999</v>
      </c>
      <c r="G2069" t="str">
        <f>VLOOKUP(K2069,Questions!B:I,4,FALSE)</f>
        <v>Explanation</v>
      </c>
      <c r="H2069" t="str">
        <f>VLOOKUP(K2069,Questions!B:I,5,FALSE)</f>
        <v>False Belief - Lies</v>
      </c>
      <c r="I2069" t="str">
        <f>VLOOKUP(K2069,Questions!B:I,6,FALSE)</f>
        <v>Lies</v>
      </c>
      <c r="J2069" t="s">
        <v>3772</v>
      </c>
      <c r="K2069" t="s">
        <v>69</v>
      </c>
      <c r="L2069" t="str">
        <f>VLOOKUP(K2069,Questions!B:H,7,FALSE)</f>
        <v>Exc-5upOnly</v>
      </c>
      <c r="M2069">
        <v>1</v>
      </c>
      <c r="N2069" t="s">
        <v>751</v>
      </c>
      <c r="O2069">
        <v>0</v>
      </c>
      <c r="P2069">
        <v>1</v>
      </c>
      <c r="Q2069">
        <v>0</v>
      </c>
    </row>
    <row r="2070" spans="1:17" x14ac:dyDescent="0.2">
      <c r="A2070" t="s">
        <v>3372</v>
      </c>
      <c r="B2070" t="s">
        <v>3073</v>
      </c>
      <c r="C2070" t="s">
        <v>3356</v>
      </c>
      <c r="D2070" t="s">
        <v>3361</v>
      </c>
      <c r="E2070">
        <f>VLOOKUP(K2070,Questions!B:I,2,FALSE)</f>
        <v>17</v>
      </c>
      <c r="F2070">
        <f>VLOOKUP(K2070,Questions!B:I,3,FALSE)</f>
        <v>17.5</v>
      </c>
      <c r="G2070" t="str">
        <f>VLOOKUP(K2070,Questions!B:I,4,FALSE)</f>
        <v>Control</v>
      </c>
      <c r="H2070" t="str">
        <f>VLOOKUP(K2070,Questions!B:I,5,FALSE)</f>
        <v>False Belief - Lies - Control</v>
      </c>
      <c r="I2070" t="str">
        <f>VLOOKUP(K2070,Questions!B:I,6,FALSE)</f>
        <v>Control</v>
      </c>
      <c r="J2070" t="s">
        <v>3773</v>
      </c>
      <c r="K2070" t="s">
        <v>3660</v>
      </c>
      <c r="L2070" t="str">
        <f>VLOOKUP(K2070,Questions!B:H,7,FALSE)</f>
        <v>Exc-5upOnly</v>
      </c>
      <c r="M2070">
        <v>1</v>
      </c>
      <c r="O2070">
        <v>0</v>
      </c>
      <c r="P2070">
        <v>1</v>
      </c>
      <c r="Q2070">
        <v>0</v>
      </c>
    </row>
    <row r="2071" spans="1:17" x14ac:dyDescent="0.2">
      <c r="A2071" t="s">
        <v>3372</v>
      </c>
      <c r="B2071" t="s">
        <v>3073</v>
      </c>
      <c r="C2071" t="s">
        <v>3356</v>
      </c>
      <c r="D2071" t="s">
        <v>3361</v>
      </c>
      <c r="E2071">
        <f>VLOOKUP(K2071,Questions!B:I,2,FALSE)</f>
        <v>17</v>
      </c>
      <c r="F2071">
        <f>VLOOKUP(K2071,Questions!B:I,3,FALSE)</f>
        <v>17.600000000000001</v>
      </c>
      <c r="G2071" t="str">
        <f>VLOOKUP(K2071,Questions!B:I,4,FALSE)</f>
        <v>2AFC</v>
      </c>
      <c r="H2071" t="str">
        <f>VLOOKUP(K2071,Questions!B:I,5,FALSE)</f>
        <v>Emotion</v>
      </c>
      <c r="I2071" t="str">
        <f>VLOOKUP(K2071,Questions!B:I,6,FALSE)</f>
        <v>Emotion</v>
      </c>
      <c r="J2071" t="s">
        <v>3774</v>
      </c>
      <c r="K2071" t="s">
        <v>70</v>
      </c>
      <c r="L2071" t="str">
        <f>VLOOKUP(K2071,Questions!B:H,7,FALSE)</f>
        <v>Exc-5upOnly</v>
      </c>
      <c r="M2071">
        <v>1</v>
      </c>
      <c r="O2071">
        <v>0</v>
      </c>
      <c r="P2071">
        <v>1</v>
      </c>
      <c r="Q2071">
        <v>0</v>
      </c>
    </row>
    <row r="2072" spans="1:17" x14ac:dyDescent="0.2">
      <c r="A2072" t="s">
        <v>3372</v>
      </c>
      <c r="B2072" t="s">
        <v>3073</v>
      </c>
      <c r="C2072" t="s">
        <v>3356</v>
      </c>
      <c r="D2072" t="s">
        <v>3361</v>
      </c>
      <c r="E2072">
        <f>VLOOKUP(K2072,Questions!B:I,2,FALSE)</f>
        <v>17</v>
      </c>
      <c r="F2072">
        <f>VLOOKUP(K2072,Questions!B:I,3,FALSE)</f>
        <v>17.7</v>
      </c>
      <c r="G2072" t="str">
        <f>VLOOKUP(K2072,Questions!B:I,4,FALSE)</f>
        <v>Explanation</v>
      </c>
      <c r="H2072" t="str">
        <f>VLOOKUP(K2072,Questions!B:I,5,FALSE)</f>
        <v>Emotion</v>
      </c>
      <c r="I2072" t="str">
        <f>VLOOKUP(K2072,Questions!B:I,6,FALSE)</f>
        <v>Emotion</v>
      </c>
      <c r="J2072" t="s">
        <v>3775</v>
      </c>
      <c r="K2072" t="s">
        <v>71</v>
      </c>
      <c r="L2072" t="str">
        <f>VLOOKUP(K2072,Questions!B:H,7,FALSE)</f>
        <v>Exc-5upOnly</v>
      </c>
      <c r="M2072">
        <v>1</v>
      </c>
      <c r="N2072" t="s">
        <v>752</v>
      </c>
      <c r="O2072">
        <v>0</v>
      </c>
      <c r="P2072">
        <v>1</v>
      </c>
      <c r="Q2072">
        <v>0</v>
      </c>
    </row>
    <row r="2073" spans="1:17" x14ac:dyDescent="0.2">
      <c r="A2073" t="s">
        <v>3372</v>
      </c>
      <c r="B2073" t="s">
        <v>3073</v>
      </c>
      <c r="C2073" t="s">
        <v>3356</v>
      </c>
      <c r="D2073" t="s">
        <v>3361</v>
      </c>
      <c r="E2073">
        <f>VLOOKUP(K2073,Questions!B:I,2,FALSE)</f>
        <v>17</v>
      </c>
      <c r="F2073">
        <f>VLOOKUP(K2073,Questions!B:I,3,FALSE)</f>
        <v>17.8</v>
      </c>
      <c r="G2073" t="str">
        <f>VLOOKUP(K2073,Questions!B:I,4,FALSE)</f>
        <v>2AFC</v>
      </c>
      <c r="H2073" t="str">
        <f>VLOOKUP(K2073,Questions!B:I,5,FALSE)</f>
        <v>False Belief - Lies</v>
      </c>
      <c r="I2073" t="str">
        <f>VLOOKUP(K2073,Questions!B:I,6,FALSE)</f>
        <v>Lies</v>
      </c>
      <c r="J2073" t="s">
        <v>3776</v>
      </c>
      <c r="K2073" t="s">
        <v>72</v>
      </c>
      <c r="L2073" t="str">
        <f>VLOOKUP(K2073,Questions!B:H,7,FALSE)</f>
        <v>Exc-5upOnly</v>
      </c>
      <c r="M2073">
        <v>1</v>
      </c>
      <c r="O2073">
        <v>0</v>
      </c>
      <c r="P2073">
        <v>1</v>
      </c>
      <c r="Q2073">
        <v>0</v>
      </c>
    </row>
    <row r="2074" spans="1:17" x14ac:dyDescent="0.2">
      <c r="A2074" t="s">
        <v>3372</v>
      </c>
      <c r="B2074" t="s">
        <v>3073</v>
      </c>
      <c r="C2074" t="s">
        <v>3356</v>
      </c>
      <c r="D2074" t="s">
        <v>3361</v>
      </c>
      <c r="E2074">
        <f>VLOOKUP(K2074,Questions!B:I,2,FALSE)</f>
        <v>17</v>
      </c>
      <c r="F2074">
        <f>VLOOKUP(K2074,Questions!B:I,3,FALSE)</f>
        <v>17.899999999999999</v>
      </c>
      <c r="G2074" t="str">
        <f>VLOOKUP(K2074,Questions!B:I,4,FALSE)</f>
        <v>Explanation</v>
      </c>
      <c r="H2074" t="str">
        <f>VLOOKUP(K2074,Questions!B:I,5,FALSE)</f>
        <v>False Belief - Lies</v>
      </c>
      <c r="I2074" t="str">
        <f>VLOOKUP(K2074,Questions!B:I,6,FALSE)</f>
        <v>Lies</v>
      </c>
      <c r="J2074" t="s">
        <v>3777</v>
      </c>
      <c r="K2074" t="s">
        <v>73</v>
      </c>
      <c r="L2074" t="str">
        <f>VLOOKUP(K2074,Questions!B:H,7,FALSE)</f>
        <v>Exc-5upOnly</v>
      </c>
      <c r="M2074">
        <v>1</v>
      </c>
      <c r="N2074" t="s">
        <v>753</v>
      </c>
      <c r="O2074">
        <v>0</v>
      </c>
      <c r="P2074">
        <v>1</v>
      </c>
      <c r="Q2074">
        <v>0</v>
      </c>
    </row>
    <row r="2075" spans="1:17" x14ac:dyDescent="0.2">
      <c r="A2075" t="s">
        <v>3372</v>
      </c>
      <c r="B2075" t="s">
        <v>3073</v>
      </c>
      <c r="C2075" t="s">
        <v>3356</v>
      </c>
      <c r="D2075" t="s">
        <v>3361</v>
      </c>
      <c r="E2075">
        <f>VLOOKUP(K2075,Questions!B:I,2,FALSE)</f>
        <v>18</v>
      </c>
      <c r="F2075">
        <f>VLOOKUP(K2075,Questions!B:I,3,FALSE)</f>
        <v>18.100000000000001</v>
      </c>
      <c r="G2075" t="str">
        <f>VLOOKUP(K2075,Questions!B:I,4,FALSE)</f>
        <v>2AFC</v>
      </c>
      <c r="H2075" t="str">
        <f>VLOOKUP(K2075,Questions!B:I,5,FALSE)</f>
        <v>2nd Order Belief-Desire Reasoning</v>
      </c>
      <c r="I2075" t="str">
        <f>VLOOKUP(K2075,Questions!B:I,6,FALSE)</f>
        <v>Belief</v>
      </c>
      <c r="J2075" t="s">
        <v>3778</v>
      </c>
      <c r="K2075" t="s">
        <v>74</v>
      </c>
      <c r="L2075" t="str">
        <f>VLOOKUP(K2075,Questions!B:H,7,FALSE)</f>
        <v>Inc</v>
      </c>
      <c r="M2075">
        <v>1</v>
      </c>
      <c r="O2075">
        <v>0</v>
      </c>
      <c r="P2075">
        <v>1</v>
      </c>
      <c r="Q2075">
        <v>0</v>
      </c>
    </row>
    <row r="2076" spans="1:17" x14ac:dyDescent="0.2">
      <c r="A2076" t="s">
        <v>3372</v>
      </c>
      <c r="B2076" t="s">
        <v>3073</v>
      </c>
      <c r="C2076" t="s">
        <v>3356</v>
      </c>
      <c r="D2076" t="s">
        <v>3361</v>
      </c>
      <c r="E2076">
        <f>VLOOKUP(K2076,Questions!B:I,2,FALSE)</f>
        <v>18</v>
      </c>
      <c r="F2076">
        <f>VLOOKUP(K2076,Questions!B:I,3,FALSE)</f>
        <v>18.2</v>
      </c>
      <c r="G2076" t="str">
        <f>VLOOKUP(K2076,Questions!B:I,4,FALSE)</f>
        <v>Explanation</v>
      </c>
      <c r="H2076" t="str">
        <f>VLOOKUP(K2076,Questions!B:I,5,FALSE)</f>
        <v>2nd Order Belief-Desire Reasoning</v>
      </c>
      <c r="I2076" t="str">
        <f>VLOOKUP(K2076,Questions!B:I,6,FALSE)</f>
        <v>Belief</v>
      </c>
      <c r="J2076" t="s">
        <v>3779</v>
      </c>
      <c r="K2076" t="s">
        <v>75</v>
      </c>
      <c r="L2076" t="str">
        <f>VLOOKUP(K2076,Questions!B:H,7,FALSE)</f>
        <v>Exc-5upOnly</v>
      </c>
      <c r="M2076">
        <v>1</v>
      </c>
      <c r="N2076" t="s">
        <v>754</v>
      </c>
      <c r="O2076">
        <v>0</v>
      </c>
      <c r="P2076">
        <v>1</v>
      </c>
      <c r="Q2076">
        <v>0</v>
      </c>
    </row>
    <row r="2077" spans="1:17" x14ac:dyDescent="0.2">
      <c r="A2077" t="s">
        <v>3372</v>
      </c>
      <c r="B2077" t="s">
        <v>3073</v>
      </c>
      <c r="C2077" t="s">
        <v>3356</v>
      </c>
      <c r="D2077" t="s">
        <v>3361</v>
      </c>
      <c r="E2077">
        <f>VLOOKUP(K2077,Questions!B:I,2,FALSE)</f>
        <v>18</v>
      </c>
      <c r="F2077">
        <f>VLOOKUP(K2077,Questions!B:I,3,FALSE)</f>
        <v>18.3</v>
      </c>
      <c r="G2077" t="str">
        <f>VLOOKUP(K2077,Questions!B:I,4,FALSE)</f>
        <v>Control</v>
      </c>
      <c r="H2077" t="str">
        <f>VLOOKUP(K2077,Questions!B:I,5,FALSE)</f>
        <v>2nd Order Belief-Desire Reasoning - Control</v>
      </c>
      <c r="I2077" t="str">
        <f>VLOOKUP(K2077,Questions!B:I,6,FALSE)</f>
        <v>Control</v>
      </c>
      <c r="J2077" t="s">
        <v>3780</v>
      </c>
      <c r="K2077" t="s">
        <v>76</v>
      </c>
      <c r="L2077" t="str">
        <f>VLOOKUP(K2077,Questions!B:H,7,FALSE)</f>
        <v>Exc-5upOnly</v>
      </c>
      <c r="M2077">
        <v>1</v>
      </c>
      <c r="O2077">
        <v>0</v>
      </c>
      <c r="P2077">
        <v>1</v>
      </c>
      <c r="Q2077">
        <v>0</v>
      </c>
    </row>
    <row r="2078" spans="1:17" x14ac:dyDescent="0.2">
      <c r="A2078" t="s">
        <v>3372</v>
      </c>
      <c r="B2078" t="s">
        <v>3073</v>
      </c>
      <c r="C2078" t="s">
        <v>3356</v>
      </c>
      <c r="D2078" t="s">
        <v>3361</v>
      </c>
      <c r="E2078">
        <f>VLOOKUP(K2078,Questions!B:I,2,FALSE)</f>
        <v>18</v>
      </c>
      <c r="F2078">
        <f>VLOOKUP(K2078,Questions!B:I,3,FALSE)</f>
        <v>18.399999999999999</v>
      </c>
      <c r="G2078" t="str">
        <f>VLOOKUP(K2078,Questions!B:I,4,FALSE)</f>
        <v>Control</v>
      </c>
      <c r="H2078" t="str">
        <f>VLOOKUP(K2078,Questions!B:I,5,FALSE)</f>
        <v>2nd Order Belief-Desire Reasoning - Control</v>
      </c>
      <c r="I2078" t="str">
        <f>VLOOKUP(K2078,Questions!B:I,6,FALSE)</f>
        <v>Control</v>
      </c>
      <c r="J2078" t="s">
        <v>3781</v>
      </c>
      <c r="K2078" t="s">
        <v>77</v>
      </c>
      <c r="L2078" t="str">
        <f>VLOOKUP(K2078,Questions!B:H,7,FALSE)</f>
        <v>Exc-5upOnly</v>
      </c>
      <c r="M2078">
        <v>1</v>
      </c>
      <c r="O2078">
        <v>0</v>
      </c>
      <c r="P2078">
        <v>1</v>
      </c>
      <c r="Q2078">
        <v>0</v>
      </c>
    </row>
    <row r="2079" spans="1:17" x14ac:dyDescent="0.2">
      <c r="A2079" t="s">
        <v>3372</v>
      </c>
      <c r="B2079" t="s">
        <v>3073</v>
      </c>
      <c r="C2079" t="s">
        <v>3356</v>
      </c>
      <c r="D2079" t="s">
        <v>3361</v>
      </c>
      <c r="E2079">
        <f>VLOOKUP(K2079,Questions!B:I,2,FALSE)</f>
        <v>18</v>
      </c>
      <c r="F2079">
        <f>VLOOKUP(K2079,Questions!B:I,3,FALSE)</f>
        <v>18.5</v>
      </c>
      <c r="G2079" t="str">
        <f>VLOOKUP(K2079,Questions!B:I,4,FALSE)</f>
        <v>Explanation</v>
      </c>
      <c r="H2079" t="str">
        <f>VLOOKUP(K2079,Questions!B:I,5,FALSE)</f>
        <v>False Belief - Emotion</v>
      </c>
      <c r="I2079" t="str">
        <f>VLOOKUP(K2079,Questions!B:I,6,FALSE)</f>
        <v>Belief</v>
      </c>
      <c r="J2079" t="s">
        <v>3782</v>
      </c>
      <c r="K2079" t="s">
        <v>78</v>
      </c>
      <c r="L2079" t="str">
        <f>VLOOKUP(K2079,Questions!B:H,7,FALSE)</f>
        <v>Exc-5upOnly</v>
      </c>
      <c r="M2079">
        <v>0</v>
      </c>
      <c r="N2079" t="s">
        <v>755</v>
      </c>
      <c r="O2079">
        <v>0</v>
      </c>
      <c r="P2079">
        <v>1</v>
      </c>
      <c r="Q2079">
        <v>1</v>
      </c>
    </row>
    <row r="2080" spans="1:17" x14ac:dyDescent="0.2">
      <c r="A2080" t="s">
        <v>3372</v>
      </c>
      <c r="B2080" t="s">
        <v>3073</v>
      </c>
      <c r="C2080" t="s">
        <v>3356</v>
      </c>
      <c r="D2080" t="s">
        <v>3361</v>
      </c>
      <c r="E2080">
        <f>VLOOKUP(K2080,Questions!B:I,2,FALSE)</f>
        <v>19</v>
      </c>
      <c r="F2080">
        <f>VLOOKUP(K2080,Questions!B:I,3,FALSE)</f>
        <v>19.100000000000001</v>
      </c>
      <c r="G2080" t="str">
        <f>VLOOKUP(K2080,Questions!B:I,4,FALSE)</f>
        <v>Explanation</v>
      </c>
      <c r="H2080" t="str">
        <f>VLOOKUP(K2080,Questions!B:I,5,FALSE)</f>
        <v>Sarcasm</v>
      </c>
      <c r="I2080" t="str">
        <f>VLOOKUP(K2080,Questions!B:I,6,FALSE)</f>
        <v>Sarcasm</v>
      </c>
      <c r="J2080" t="s">
        <v>3783</v>
      </c>
      <c r="K2080" t="s">
        <v>79</v>
      </c>
      <c r="L2080" t="str">
        <f>VLOOKUP(K2080,Questions!B:H,7,FALSE)</f>
        <v>Exc-5upOnly</v>
      </c>
      <c r="M2080">
        <v>0</v>
      </c>
      <c r="N2080" t="s">
        <v>756</v>
      </c>
      <c r="O2080">
        <v>0</v>
      </c>
      <c r="P2080">
        <v>1</v>
      </c>
      <c r="Q2080">
        <v>0</v>
      </c>
    </row>
    <row r="2081" spans="1:18" x14ac:dyDescent="0.2">
      <c r="A2081" t="s">
        <v>3372</v>
      </c>
      <c r="B2081" t="s">
        <v>3073</v>
      </c>
      <c r="C2081" t="s">
        <v>3356</v>
      </c>
      <c r="D2081" t="s">
        <v>3361</v>
      </c>
      <c r="E2081">
        <f>VLOOKUP(K2081,Questions!B:I,2,FALSE)</f>
        <v>19</v>
      </c>
      <c r="F2081">
        <f>VLOOKUP(K2081,Questions!B:I,3,FALSE)</f>
        <v>19.2</v>
      </c>
      <c r="G2081" t="str">
        <f>VLOOKUP(K2081,Questions!B:I,4,FALSE)</f>
        <v>2AFC</v>
      </c>
      <c r="H2081" t="str">
        <f>VLOOKUP(K2081,Questions!B:I,5,FALSE)</f>
        <v>Sarcasm</v>
      </c>
      <c r="I2081" t="str">
        <f>VLOOKUP(K2081,Questions!B:I,6,FALSE)</f>
        <v>Sarcasm</v>
      </c>
      <c r="J2081" t="s">
        <v>3784</v>
      </c>
      <c r="K2081" t="s">
        <v>80</v>
      </c>
      <c r="L2081" t="str">
        <f>VLOOKUP(K2081,Questions!B:H,7,FALSE)</f>
        <v>Exc-5upOnly</v>
      </c>
      <c r="M2081">
        <v>0</v>
      </c>
      <c r="O2081">
        <v>0</v>
      </c>
      <c r="P2081">
        <v>1</v>
      </c>
      <c r="Q2081">
        <v>0</v>
      </c>
    </row>
    <row r="2082" spans="1:18" x14ac:dyDescent="0.2">
      <c r="A2082" t="s">
        <v>3372</v>
      </c>
      <c r="B2082" t="s">
        <v>3074</v>
      </c>
      <c r="C2082" t="s">
        <v>3355</v>
      </c>
      <c r="D2082" t="s">
        <v>3364</v>
      </c>
      <c r="E2082">
        <f>VLOOKUP(K2082,Questions!B:I,2,FALSE)</f>
        <v>1</v>
      </c>
      <c r="F2082">
        <f>VLOOKUP(K2082,Questions!B:I,3,FALSE)</f>
        <v>1.1000000000000001</v>
      </c>
      <c r="G2082" t="str">
        <f>VLOOKUP(K2082,Questions!B:I,4,FALSE)</f>
        <v>2AFC</v>
      </c>
      <c r="H2082" t="str">
        <f>VLOOKUP(K2082,Questions!B:I,5,FALSE)</f>
        <v>Common Desires</v>
      </c>
      <c r="I2082" t="str">
        <f>VLOOKUP(K2082,Questions!B:I,6,FALSE)</f>
        <v>Desires</v>
      </c>
      <c r="J2082" t="s">
        <v>3719</v>
      </c>
      <c r="K2082" t="s">
        <v>10</v>
      </c>
      <c r="L2082" t="str">
        <f>VLOOKUP(K2082,Questions!B:H,7,FALSE)</f>
        <v>Inc</v>
      </c>
      <c r="M2082">
        <v>1</v>
      </c>
      <c r="O2082">
        <v>0</v>
      </c>
      <c r="P2082">
        <v>1</v>
      </c>
      <c r="Q2082">
        <v>0</v>
      </c>
    </row>
    <row r="2083" spans="1:18" x14ac:dyDescent="0.2">
      <c r="A2083" t="s">
        <v>3372</v>
      </c>
      <c r="B2083" t="s">
        <v>3074</v>
      </c>
      <c r="C2083" t="s">
        <v>3355</v>
      </c>
      <c r="D2083" t="s">
        <v>3364</v>
      </c>
      <c r="E2083">
        <f>VLOOKUP(K2083,Questions!B:I,2,FALSE)</f>
        <v>2</v>
      </c>
      <c r="F2083">
        <f>VLOOKUP(K2083,Questions!B:I,3,FALSE)</f>
        <v>2.1</v>
      </c>
      <c r="G2083" t="str">
        <f>VLOOKUP(K2083,Questions!B:I,4,FALSE)</f>
        <v>2AFC</v>
      </c>
      <c r="H2083" t="str">
        <f>VLOOKUP(K2083,Questions!B:I,5,FALSE)</f>
        <v>Diverse Desires</v>
      </c>
      <c r="I2083" t="str">
        <f>VLOOKUP(K2083,Questions!B:I,6,FALSE)</f>
        <v>Desires</v>
      </c>
      <c r="J2083" t="s">
        <v>3718</v>
      </c>
      <c r="K2083" t="s">
        <v>3170</v>
      </c>
      <c r="L2083" t="str">
        <f>VLOOKUP(K2083,Questions!B:H,7,FALSE)</f>
        <v>Inc</v>
      </c>
      <c r="M2083">
        <v>1</v>
      </c>
      <c r="O2083">
        <v>0</v>
      </c>
      <c r="P2083">
        <v>1</v>
      </c>
      <c r="Q2083">
        <v>0</v>
      </c>
      <c r="R2083" t="s">
        <v>529</v>
      </c>
    </row>
    <row r="2084" spans="1:18" x14ac:dyDescent="0.2">
      <c r="A2084" t="s">
        <v>3372</v>
      </c>
      <c r="B2084" t="s">
        <v>3074</v>
      </c>
      <c r="C2084" t="s">
        <v>3355</v>
      </c>
      <c r="D2084" t="s">
        <v>3364</v>
      </c>
      <c r="E2084">
        <f>VLOOKUP(K2084,Questions!B:I,2,FALSE)</f>
        <v>3</v>
      </c>
      <c r="F2084">
        <f>VLOOKUP(K2084,Questions!B:I,3,FALSE)</f>
        <v>3.1</v>
      </c>
      <c r="G2084" t="str">
        <f>VLOOKUP(K2084,Questions!B:I,4,FALSE)</f>
        <v>2AFC</v>
      </c>
      <c r="H2084" t="str">
        <f>VLOOKUP(K2084,Questions!B:I,5,FALSE)</f>
        <v>Diverse Beliefs</v>
      </c>
      <c r="I2084" t="str">
        <f>VLOOKUP(K2084,Questions!B:I,6,FALSE)</f>
        <v>Desires</v>
      </c>
      <c r="J2084" t="s">
        <v>3719</v>
      </c>
      <c r="K2084" t="s">
        <v>15</v>
      </c>
      <c r="L2084" t="str">
        <f>VLOOKUP(K2084,Questions!B:H,7,FALSE)</f>
        <v>Inc</v>
      </c>
      <c r="M2084">
        <v>1</v>
      </c>
      <c r="O2084">
        <v>0</v>
      </c>
      <c r="P2084">
        <v>1</v>
      </c>
      <c r="Q2084">
        <v>0</v>
      </c>
    </row>
    <row r="2085" spans="1:18" x14ac:dyDescent="0.2">
      <c r="A2085" t="s">
        <v>3372</v>
      </c>
      <c r="B2085" t="s">
        <v>3074</v>
      </c>
      <c r="C2085" t="s">
        <v>3355</v>
      </c>
      <c r="D2085" t="s">
        <v>3364</v>
      </c>
      <c r="E2085">
        <f>VLOOKUP(K2085,Questions!B:I,2,FALSE)</f>
        <v>4</v>
      </c>
      <c r="F2085">
        <f>VLOOKUP(K2085,Questions!B:I,3,FALSE)</f>
        <v>4.0999999999999996</v>
      </c>
      <c r="G2085" t="str">
        <f>VLOOKUP(K2085,Questions!B:I,4,FALSE)</f>
        <v>2AFC</v>
      </c>
      <c r="H2085" t="str">
        <f>VLOOKUP(K2085,Questions!B:I,5,FALSE)</f>
        <v>Reference - Easy</v>
      </c>
      <c r="I2085" t="str">
        <f>VLOOKUP(K2085,Questions!B:I,6,FALSE)</f>
        <v>Reference</v>
      </c>
      <c r="J2085" t="s">
        <v>3720</v>
      </c>
      <c r="K2085" t="s">
        <v>17</v>
      </c>
      <c r="L2085" t="str">
        <f>VLOOKUP(K2085,Questions!B:H,7,FALSE)</f>
        <v>Inc</v>
      </c>
      <c r="M2085">
        <v>1</v>
      </c>
      <c r="O2085">
        <v>0</v>
      </c>
      <c r="P2085">
        <v>1</v>
      </c>
      <c r="Q2085">
        <v>0</v>
      </c>
    </row>
    <row r="2086" spans="1:18" x14ac:dyDescent="0.2">
      <c r="A2086" t="s">
        <v>3372</v>
      </c>
      <c r="B2086" t="s">
        <v>3074</v>
      </c>
      <c r="C2086" t="s">
        <v>3355</v>
      </c>
      <c r="D2086" t="s">
        <v>3364</v>
      </c>
      <c r="E2086">
        <f>VLOOKUP(K2086,Questions!B:I,2,FALSE)</f>
        <v>4</v>
      </c>
      <c r="F2086">
        <f>VLOOKUP(K2086,Questions!B:I,3,FALSE)</f>
        <v>4.2</v>
      </c>
      <c r="G2086" t="str">
        <f>VLOOKUP(K2086,Questions!B:I,4,FALSE)</f>
        <v>Explanation</v>
      </c>
      <c r="H2086" t="str">
        <f>VLOOKUP(K2086,Questions!B:I,5,FALSE)</f>
        <v>Reference - Easy</v>
      </c>
      <c r="I2086" t="str">
        <f>VLOOKUP(K2086,Questions!B:I,6,FALSE)</f>
        <v>Reference</v>
      </c>
      <c r="J2086" t="s">
        <v>3721</v>
      </c>
      <c r="K2086" t="s">
        <v>19</v>
      </c>
      <c r="L2086" t="str">
        <f>VLOOKUP(K2086,Questions!B:H,7,FALSE)</f>
        <v>Inc</v>
      </c>
      <c r="M2086">
        <v>1</v>
      </c>
      <c r="N2086" t="s">
        <v>530</v>
      </c>
      <c r="O2086">
        <v>0</v>
      </c>
      <c r="P2086">
        <v>1</v>
      </c>
      <c r="Q2086">
        <v>0</v>
      </c>
    </row>
    <row r="2087" spans="1:18" x14ac:dyDescent="0.2">
      <c r="A2087" t="s">
        <v>3372</v>
      </c>
      <c r="B2087" t="s">
        <v>3074</v>
      </c>
      <c r="C2087" t="s">
        <v>3355</v>
      </c>
      <c r="D2087" t="s">
        <v>3364</v>
      </c>
      <c r="E2087">
        <f>VLOOKUP(K2087,Questions!B:I,2,FALSE)</f>
        <v>5</v>
      </c>
      <c r="F2087">
        <f>VLOOKUP(K2087,Questions!B:I,3,FALSE)</f>
        <v>5.0999999999999996</v>
      </c>
      <c r="G2087" t="str">
        <f>VLOOKUP(K2087,Questions!B:I,4,FALSE)</f>
        <v>2AFC</v>
      </c>
      <c r="H2087" t="str">
        <f>VLOOKUP(K2087,Questions!B:I,5,FALSE)</f>
        <v>False Belief - Location</v>
      </c>
      <c r="I2087" t="str">
        <f>VLOOKUP(K2087,Questions!B:I,6,FALSE)</f>
        <v>Belief</v>
      </c>
      <c r="J2087" t="s">
        <v>3722</v>
      </c>
      <c r="K2087" t="s">
        <v>20</v>
      </c>
      <c r="L2087" t="str">
        <f>VLOOKUP(K2087,Questions!B:H,7,FALSE)</f>
        <v>Inc</v>
      </c>
      <c r="M2087">
        <v>1</v>
      </c>
      <c r="O2087">
        <v>0</v>
      </c>
      <c r="P2087">
        <v>1</v>
      </c>
      <c r="Q2087">
        <v>0</v>
      </c>
    </row>
    <row r="2088" spans="1:18" x14ac:dyDescent="0.2">
      <c r="A2088" t="s">
        <v>3372</v>
      </c>
      <c r="B2088" t="s">
        <v>3074</v>
      </c>
      <c r="C2088" t="s">
        <v>3355</v>
      </c>
      <c r="D2088" t="s">
        <v>3364</v>
      </c>
      <c r="E2088">
        <f>VLOOKUP(K2088,Questions!B:I,2,FALSE)</f>
        <v>5</v>
      </c>
      <c r="F2088">
        <f>VLOOKUP(K2088,Questions!B:I,3,FALSE)</f>
        <v>5.2</v>
      </c>
      <c r="G2088" t="str">
        <f>VLOOKUP(K2088,Questions!B:I,4,FALSE)</f>
        <v>Explanation</v>
      </c>
      <c r="H2088" t="str">
        <f>VLOOKUP(K2088,Questions!B:I,5,FALSE)</f>
        <v>False Belief - Location</v>
      </c>
      <c r="I2088" t="str">
        <f>VLOOKUP(K2088,Questions!B:I,6,FALSE)</f>
        <v>Belief</v>
      </c>
      <c r="J2088" t="s">
        <v>3723</v>
      </c>
      <c r="K2088" t="s">
        <v>21</v>
      </c>
      <c r="L2088" t="str">
        <f>VLOOKUP(K2088,Questions!B:H,7,FALSE)</f>
        <v>Inc</v>
      </c>
      <c r="M2088">
        <v>1</v>
      </c>
      <c r="N2088" t="s">
        <v>531</v>
      </c>
      <c r="O2088">
        <v>0</v>
      </c>
      <c r="P2088">
        <v>1</v>
      </c>
      <c r="Q2088">
        <v>0</v>
      </c>
    </row>
    <row r="2089" spans="1:18" x14ac:dyDescent="0.2">
      <c r="A2089" t="s">
        <v>3372</v>
      </c>
      <c r="B2089" t="s">
        <v>3074</v>
      </c>
      <c r="C2089" t="s">
        <v>3355</v>
      </c>
      <c r="D2089" t="s">
        <v>3364</v>
      </c>
      <c r="E2089">
        <f>VLOOKUP(K2089,Questions!B:I,2,FALSE)</f>
        <v>5</v>
      </c>
      <c r="F2089">
        <f>VLOOKUP(K2089,Questions!B:I,3,FALSE)</f>
        <v>5.3</v>
      </c>
      <c r="G2089" t="str">
        <f>VLOOKUP(K2089,Questions!B:I,4,FALSE)</f>
        <v>Control</v>
      </c>
      <c r="H2089" t="str">
        <f>VLOOKUP(K2089,Questions!B:I,5,FALSE)</f>
        <v>False Belief - Location</v>
      </c>
      <c r="I2089" t="str">
        <f>VLOOKUP(K2089,Questions!B:I,6,FALSE)</f>
        <v>Belief</v>
      </c>
      <c r="J2089" t="s">
        <v>3724</v>
      </c>
      <c r="K2089" t="s">
        <v>987</v>
      </c>
      <c r="L2089" t="str">
        <f>VLOOKUP(K2089,Questions!B:H,7,FALSE)</f>
        <v>Inc</v>
      </c>
      <c r="M2089">
        <v>1</v>
      </c>
      <c r="O2089">
        <v>0</v>
      </c>
      <c r="P2089">
        <v>1</v>
      </c>
      <c r="Q2089">
        <v>0</v>
      </c>
    </row>
    <row r="2090" spans="1:18" x14ac:dyDescent="0.2">
      <c r="A2090" t="s">
        <v>3372</v>
      </c>
      <c r="B2090" t="s">
        <v>3074</v>
      </c>
      <c r="C2090" t="s">
        <v>3355</v>
      </c>
      <c r="D2090" t="s">
        <v>3364</v>
      </c>
      <c r="E2090">
        <f>VLOOKUP(K2090,Questions!B:I,2,FALSE)</f>
        <v>6</v>
      </c>
      <c r="F2090">
        <f>VLOOKUP(K2090,Questions!B:I,3,FALSE)</f>
        <v>6.1</v>
      </c>
      <c r="G2090" t="str">
        <f>VLOOKUP(K2090,Questions!B:I,4,FALSE)</f>
        <v>Control</v>
      </c>
      <c r="H2090" t="str">
        <f>VLOOKUP(K2090,Questions!B:I,5,FALSE)</f>
        <v>Control</v>
      </c>
      <c r="I2090" t="str">
        <f>VLOOKUP(K2090,Questions!B:I,6,FALSE)</f>
        <v>Control</v>
      </c>
      <c r="J2090" t="s">
        <v>3725</v>
      </c>
      <c r="K2090" t="s">
        <v>23</v>
      </c>
      <c r="L2090" t="str">
        <f>VLOOKUP(K2090,Questions!B:H,7,FALSE)</f>
        <v>Inc</v>
      </c>
      <c r="M2090">
        <v>1</v>
      </c>
      <c r="O2090">
        <v>0</v>
      </c>
      <c r="P2090">
        <v>1</v>
      </c>
      <c r="Q2090">
        <v>0</v>
      </c>
    </row>
    <row r="2091" spans="1:18" x14ac:dyDescent="0.2">
      <c r="A2091" t="s">
        <v>3372</v>
      </c>
      <c r="B2091" t="s">
        <v>3074</v>
      </c>
      <c r="C2091" t="s">
        <v>3355</v>
      </c>
      <c r="D2091" t="s">
        <v>3364</v>
      </c>
      <c r="E2091">
        <f>VLOOKUP(K2091,Questions!B:I,2,FALSE)</f>
        <v>7</v>
      </c>
      <c r="F2091">
        <f>VLOOKUP(K2091,Questions!B:I,3,FALSE)</f>
        <v>7.1</v>
      </c>
      <c r="G2091" t="str">
        <f>VLOOKUP(K2091,Questions!B:I,4,FALSE)</f>
        <v>2AFC</v>
      </c>
      <c r="H2091" t="str">
        <f>VLOOKUP(K2091,Questions!B:I,5,FALSE)</f>
        <v>False Belief - Location</v>
      </c>
      <c r="I2091" t="str">
        <f>VLOOKUP(K2091,Questions!B:I,6,FALSE)</f>
        <v>Belief</v>
      </c>
      <c r="J2091" t="s">
        <v>3726</v>
      </c>
      <c r="K2091" t="s">
        <v>24</v>
      </c>
      <c r="L2091" t="str">
        <f>VLOOKUP(K2091,Questions!B:H,7,FALSE)</f>
        <v>Inc</v>
      </c>
      <c r="M2091">
        <v>1</v>
      </c>
      <c r="O2091">
        <v>0</v>
      </c>
      <c r="P2091">
        <v>1</v>
      </c>
      <c r="Q2091">
        <v>0</v>
      </c>
    </row>
    <row r="2092" spans="1:18" x14ac:dyDescent="0.2">
      <c r="A2092" t="s">
        <v>3372</v>
      </c>
      <c r="B2092" t="s">
        <v>3074</v>
      </c>
      <c r="C2092" t="s">
        <v>3355</v>
      </c>
      <c r="D2092" t="s">
        <v>3364</v>
      </c>
      <c r="E2092">
        <f>VLOOKUP(K2092,Questions!B:I,2,FALSE)</f>
        <v>7</v>
      </c>
      <c r="F2092">
        <f>VLOOKUP(K2092,Questions!B:I,3,FALSE)</f>
        <v>7.2</v>
      </c>
      <c r="G2092" t="str">
        <f>VLOOKUP(K2092,Questions!B:I,4,FALSE)</f>
        <v>Explanation</v>
      </c>
      <c r="H2092" t="str">
        <f>VLOOKUP(K2092,Questions!B:I,5,FALSE)</f>
        <v>False Belief - Location</v>
      </c>
      <c r="I2092" t="str">
        <f>VLOOKUP(K2092,Questions!B:I,6,FALSE)</f>
        <v>Belief</v>
      </c>
      <c r="J2092" t="s">
        <v>3727</v>
      </c>
      <c r="K2092" t="s">
        <v>25</v>
      </c>
      <c r="L2092" t="str">
        <f>VLOOKUP(K2092,Questions!B:H,7,FALSE)</f>
        <v>Inc</v>
      </c>
      <c r="M2092">
        <v>1</v>
      </c>
      <c r="N2092" t="s">
        <v>99</v>
      </c>
      <c r="O2092">
        <v>0</v>
      </c>
      <c r="P2092">
        <v>1</v>
      </c>
      <c r="Q2092">
        <v>0</v>
      </c>
    </row>
    <row r="2093" spans="1:18" x14ac:dyDescent="0.2">
      <c r="A2093" t="s">
        <v>3372</v>
      </c>
      <c r="B2093" t="s">
        <v>3074</v>
      </c>
      <c r="C2093" t="s">
        <v>3355</v>
      </c>
      <c r="D2093" t="s">
        <v>3364</v>
      </c>
      <c r="E2093">
        <f>VLOOKUP(K2093,Questions!B:I,2,FALSE)</f>
        <v>7</v>
      </c>
      <c r="F2093">
        <f>VLOOKUP(K2093,Questions!B:I,3,FALSE)</f>
        <v>7.3</v>
      </c>
      <c r="G2093" t="str">
        <f>VLOOKUP(K2093,Questions!B:I,4,FALSE)</f>
        <v>Explanation</v>
      </c>
      <c r="H2093" t="str">
        <f>VLOOKUP(K2093,Questions!B:I,5,FALSE)</f>
        <v>Emotion</v>
      </c>
      <c r="I2093" t="str">
        <f>VLOOKUP(K2093,Questions!B:I,6,FALSE)</f>
        <v>Emotion</v>
      </c>
      <c r="J2093" t="s">
        <v>3728</v>
      </c>
      <c r="K2093" t="s">
        <v>28</v>
      </c>
      <c r="L2093" t="str">
        <f>VLOOKUP(K2093,Questions!B:H,7,FALSE)</f>
        <v>Inc</v>
      </c>
      <c r="M2093">
        <v>1</v>
      </c>
      <c r="N2093" t="s">
        <v>532</v>
      </c>
      <c r="O2093">
        <v>0</v>
      </c>
      <c r="P2093">
        <v>1</v>
      </c>
      <c r="Q2093">
        <v>0</v>
      </c>
    </row>
    <row r="2094" spans="1:18" x14ac:dyDescent="0.2">
      <c r="A2094" t="s">
        <v>3372</v>
      </c>
      <c r="B2094" t="s">
        <v>3074</v>
      </c>
      <c r="C2094" t="s">
        <v>3355</v>
      </c>
      <c r="D2094" t="s">
        <v>3364</v>
      </c>
      <c r="E2094">
        <f>VLOOKUP(K2094,Questions!B:I,2,FALSE)</f>
        <v>7</v>
      </c>
      <c r="F2094">
        <f>VLOOKUP(K2094,Questions!B:I,3,FALSE)</f>
        <v>7.4</v>
      </c>
      <c r="G2094" t="str">
        <f>VLOOKUP(K2094,Questions!B:I,4,FALSE)</f>
        <v>2AFC</v>
      </c>
      <c r="H2094" t="str">
        <f>VLOOKUP(K2094,Questions!B:I,5,FALSE)</f>
        <v>Moral Reasoning False Beliefs</v>
      </c>
      <c r="I2094" t="str">
        <f>VLOOKUP(K2094,Questions!B:I,6,FALSE)</f>
        <v>Moral Reasoning</v>
      </c>
      <c r="J2094" t="s">
        <v>3729</v>
      </c>
      <c r="K2094" t="s">
        <v>30</v>
      </c>
      <c r="L2094" t="str">
        <f>VLOOKUP(K2094,Questions!B:H,7,FALSE)</f>
        <v>Inc</v>
      </c>
      <c r="M2094">
        <v>1</v>
      </c>
      <c r="O2094">
        <v>0</v>
      </c>
      <c r="P2094">
        <v>1</v>
      </c>
      <c r="Q2094">
        <v>0</v>
      </c>
      <c r="R2094" t="s">
        <v>3187</v>
      </c>
    </row>
    <row r="2095" spans="1:18" x14ac:dyDescent="0.2">
      <c r="A2095" t="s">
        <v>3372</v>
      </c>
      <c r="B2095" t="s">
        <v>3074</v>
      </c>
      <c r="C2095" t="s">
        <v>3355</v>
      </c>
      <c r="D2095" t="s">
        <v>3364</v>
      </c>
      <c r="E2095">
        <f>VLOOKUP(K2095,Questions!B:I,2,FALSE)</f>
        <v>7</v>
      </c>
      <c r="F2095">
        <f>VLOOKUP(K2095,Questions!B:I,3,FALSE)</f>
        <v>7.5</v>
      </c>
      <c r="G2095" t="str">
        <f>VLOOKUP(K2095,Questions!B:I,4,FALSE)</f>
        <v>Explanation</v>
      </c>
      <c r="H2095" t="str">
        <f>VLOOKUP(K2095,Questions!B:I,5,FALSE)</f>
        <v>Moral Reasoning False Beliefs</v>
      </c>
      <c r="I2095" t="str">
        <f>VLOOKUP(K2095,Questions!B:I,6,FALSE)</f>
        <v>Moral Reasoning</v>
      </c>
      <c r="J2095" t="s">
        <v>3730</v>
      </c>
      <c r="K2095" t="s">
        <v>3654</v>
      </c>
      <c r="L2095" t="str">
        <f>VLOOKUP(K2095,Questions!B:H,7,FALSE)</f>
        <v>Inc</v>
      </c>
      <c r="M2095">
        <v>1</v>
      </c>
      <c r="N2095" t="s">
        <v>533</v>
      </c>
      <c r="O2095">
        <v>0</v>
      </c>
      <c r="P2095">
        <v>1</v>
      </c>
      <c r="Q2095">
        <v>0</v>
      </c>
    </row>
    <row r="2096" spans="1:18" x14ac:dyDescent="0.2">
      <c r="A2096" t="s">
        <v>3372</v>
      </c>
      <c r="B2096" t="s">
        <v>3074</v>
      </c>
      <c r="C2096" t="s">
        <v>3355</v>
      </c>
      <c r="D2096" t="s">
        <v>3364</v>
      </c>
      <c r="E2096">
        <f>VLOOKUP(K2096,Questions!B:I,2,FALSE)</f>
        <v>7</v>
      </c>
      <c r="F2096">
        <f>VLOOKUP(K2096,Questions!B:I,3,FALSE)</f>
        <v>7.6</v>
      </c>
      <c r="G2096" t="str">
        <f>VLOOKUP(K2096,Questions!B:I,4,FALSE)</f>
        <v>2AFC</v>
      </c>
      <c r="H2096" t="str">
        <f>VLOOKUP(K2096,Questions!B:I,5,FALSE)</f>
        <v>Moral Reasoning False Beliefs</v>
      </c>
      <c r="I2096" t="str">
        <f>VLOOKUP(K2096,Questions!B:I,6,FALSE)</f>
        <v>Moral Reasoning</v>
      </c>
      <c r="J2096" t="s">
        <v>3731</v>
      </c>
      <c r="K2096" t="s">
        <v>31</v>
      </c>
      <c r="L2096" t="str">
        <f>VLOOKUP(K2096,Questions!B:H,7,FALSE)</f>
        <v>Inc</v>
      </c>
      <c r="M2096">
        <v>1</v>
      </c>
      <c r="O2096">
        <v>0</v>
      </c>
      <c r="P2096">
        <v>1</v>
      </c>
      <c r="Q2096">
        <v>0</v>
      </c>
    </row>
    <row r="2097" spans="1:18" x14ac:dyDescent="0.2">
      <c r="A2097" t="s">
        <v>3372</v>
      </c>
      <c r="B2097" t="s">
        <v>3074</v>
      </c>
      <c r="C2097" t="s">
        <v>3355</v>
      </c>
      <c r="D2097" t="s">
        <v>3364</v>
      </c>
      <c r="E2097">
        <f>VLOOKUP(K2097,Questions!B:I,2,FALSE)</f>
        <v>7</v>
      </c>
      <c r="F2097">
        <f>VLOOKUP(K2097,Questions!B:I,3,FALSE)</f>
        <v>7.7</v>
      </c>
      <c r="G2097" t="str">
        <f>VLOOKUP(K2097,Questions!B:I,4,FALSE)</f>
        <v>Explanation</v>
      </c>
      <c r="H2097" t="str">
        <f>VLOOKUP(K2097,Questions!B:I,5,FALSE)</f>
        <v>Moral Reasoning False Beliefs</v>
      </c>
      <c r="I2097" t="str">
        <f>VLOOKUP(K2097,Questions!B:I,6,FALSE)</f>
        <v>Moral Reasoning</v>
      </c>
      <c r="J2097" t="s">
        <v>3732</v>
      </c>
      <c r="K2097" t="s">
        <v>3655</v>
      </c>
      <c r="L2097" t="str">
        <f>VLOOKUP(K2097,Questions!B:H,7,FALSE)</f>
        <v>Inc</v>
      </c>
      <c r="M2097">
        <v>1</v>
      </c>
      <c r="N2097" t="s">
        <v>534</v>
      </c>
      <c r="O2097">
        <v>0</v>
      </c>
      <c r="P2097">
        <v>1</v>
      </c>
      <c r="Q2097">
        <v>0</v>
      </c>
    </row>
    <row r="2098" spans="1:18" x14ac:dyDescent="0.2">
      <c r="A2098" t="s">
        <v>3372</v>
      </c>
      <c r="B2098" t="s">
        <v>3074</v>
      </c>
      <c r="C2098" t="s">
        <v>3355</v>
      </c>
      <c r="D2098" t="s">
        <v>3364</v>
      </c>
      <c r="E2098">
        <f>VLOOKUP(K2098,Questions!B:I,2,FALSE)</f>
        <v>8</v>
      </c>
      <c r="F2098">
        <f>VLOOKUP(K2098,Questions!B:I,3,FALSE)</f>
        <v>8.1</v>
      </c>
      <c r="G2098" t="str">
        <f>VLOOKUP(K2098,Questions!B:I,4,FALSE)</f>
        <v>Control</v>
      </c>
      <c r="H2098" t="str">
        <f>VLOOKUP(K2098,Questions!B:I,5,FALSE)</f>
        <v>False Belief - Control</v>
      </c>
      <c r="I2098" t="str">
        <f>VLOOKUP(K2098,Questions!B:I,6,FALSE)</f>
        <v>Control</v>
      </c>
      <c r="J2098" t="s">
        <v>3733</v>
      </c>
      <c r="K2098" t="s">
        <v>32</v>
      </c>
      <c r="L2098" t="str">
        <f>VLOOKUP(K2098,Questions!B:H,7,FALSE)</f>
        <v>Inc</v>
      </c>
      <c r="M2098">
        <v>1</v>
      </c>
      <c r="O2098">
        <v>0</v>
      </c>
      <c r="P2098">
        <v>1</v>
      </c>
      <c r="Q2098">
        <v>0</v>
      </c>
    </row>
    <row r="2099" spans="1:18" x14ac:dyDescent="0.2">
      <c r="A2099" t="s">
        <v>3372</v>
      </c>
      <c r="B2099" t="s">
        <v>3074</v>
      </c>
      <c r="C2099" t="s">
        <v>3355</v>
      </c>
      <c r="D2099" t="s">
        <v>3364</v>
      </c>
      <c r="E2099">
        <f>VLOOKUP(K2099,Questions!B:I,2,FALSE)</f>
        <v>8</v>
      </c>
      <c r="F2099">
        <f>VLOOKUP(K2099,Questions!B:I,3,FALSE)</f>
        <v>8.1999999999999993</v>
      </c>
      <c r="G2099" t="str">
        <f>VLOOKUP(K2099,Questions!B:I,4,FALSE)</f>
        <v>2AFC</v>
      </c>
      <c r="H2099" t="str">
        <f>VLOOKUP(K2099,Questions!B:I,5,FALSE)</f>
        <v>False Belief - Expectations</v>
      </c>
      <c r="I2099" t="str">
        <f>VLOOKUP(K2099,Questions!B:I,6,FALSE)</f>
        <v>Belief</v>
      </c>
      <c r="J2099" t="s">
        <v>3734</v>
      </c>
      <c r="K2099" t="s">
        <v>33</v>
      </c>
      <c r="L2099" t="str">
        <f>VLOOKUP(K2099,Questions!B:H,7,FALSE)</f>
        <v>Inc</v>
      </c>
      <c r="M2099">
        <v>1</v>
      </c>
      <c r="O2099">
        <v>0</v>
      </c>
      <c r="P2099">
        <v>1</v>
      </c>
      <c r="Q2099">
        <v>0</v>
      </c>
    </row>
    <row r="2100" spans="1:18" x14ac:dyDescent="0.2">
      <c r="A2100" t="s">
        <v>3372</v>
      </c>
      <c r="B2100" t="s">
        <v>3074</v>
      </c>
      <c r="C2100" t="s">
        <v>3355</v>
      </c>
      <c r="D2100" t="s">
        <v>3364</v>
      </c>
      <c r="E2100">
        <f>VLOOKUP(K2100,Questions!B:I,2,FALSE)</f>
        <v>8</v>
      </c>
      <c r="F2100">
        <f>VLOOKUP(K2100,Questions!B:I,3,FALSE)</f>
        <v>8.3000000000000007</v>
      </c>
      <c r="G2100" t="str">
        <f>VLOOKUP(K2100,Questions!B:I,4,FALSE)</f>
        <v>Explanation</v>
      </c>
      <c r="H2100" t="str">
        <f>VLOOKUP(K2100,Questions!B:I,5,FALSE)</f>
        <v>False Belief - Expectations</v>
      </c>
      <c r="I2100" t="str">
        <f>VLOOKUP(K2100,Questions!B:I,6,FALSE)</f>
        <v>Belief</v>
      </c>
      <c r="J2100" t="s">
        <v>3735</v>
      </c>
      <c r="K2100" t="s">
        <v>34</v>
      </c>
      <c r="L2100" t="str">
        <f>VLOOKUP(K2100,Questions!B:H,7,FALSE)</f>
        <v>Inc</v>
      </c>
      <c r="M2100">
        <v>1</v>
      </c>
      <c r="N2100" t="s">
        <v>535</v>
      </c>
      <c r="O2100">
        <v>0</v>
      </c>
      <c r="P2100">
        <v>1</v>
      </c>
      <c r="Q2100">
        <v>0</v>
      </c>
    </row>
    <row r="2101" spans="1:18" x14ac:dyDescent="0.2">
      <c r="A2101" t="s">
        <v>3372</v>
      </c>
      <c r="B2101" t="s">
        <v>3074</v>
      </c>
      <c r="C2101" t="s">
        <v>3355</v>
      </c>
      <c r="D2101" t="s">
        <v>3364</v>
      </c>
      <c r="E2101">
        <f>VLOOKUP(K2101,Questions!B:I,2,FALSE)</f>
        <v>9</v>
      </c>
      <c r="F2101">
        <f>VLOOKUP(K2101,Questions!B:I,3,FALSE)</f>
        <v>9.1</v>
      </c>
      <c r="G2101" t="str">
        <f>VLOOKUP(K2101,Questions!B:I,4,FALSE)</f>
        <v>Control</v>
      </c>
      <c r="H2101" t="str">
        <f>VLOOKUP(K2101,Questions!B:I,5,FALSE)</f>
        <v>Control</v>
      </c>
      <c r="I2101" t="str">
        <f>VLOOKUP(K2101,Questions!B:I,6,FALSE)</f>
        <v>Control</v>
      </c>
      <c r="J2101" t="s">
        <v>3739</v>
      </c>
      <c r="K2101" t="s">
        <v>37</v>
      </c>
      <c r="L2101" t="str">
        <f>VLOOKUP(K2101,Questions!B:H,7,FALSE)</f>
        <v>Inc</v>
      </c>
      <c r="M2101">
        <v>1</v>
      </c>
      <c r="O2101">
        <v>0</v>
      </c>
      <c r="P2101">
        <v>1</v>
      </c>
      <c r="Q2101">
        <v>0</v>
      </c>
    </row>
    <row r="2102" spans="1:18" x14ac:dyDescent="0.2">
      <c r="A2102" t="s">
        <v>3372</v>
      </c>
      <c r="B2102" t="s">
        <v>3074</v>
      </c>
      <c r="C2102" t="s">
        <v>3355</v>
      </c>
      <c r="D2102" t="s">
        <v>3364</v>
      </c>
      <c r="E2102">
        <f>VLOOKUP(K2102,Questions!B:I,2,FALSE)</f>
        <v>10</v>
      </c>
      <c r="F2102">
        <f>VLOOKUP(K2102,Questions!B:I,3,FALSE)</f>
        <v>10.1</v>
      </c>
      <c r="G2102" t="str">
        <f>VLOOKUP(K2102,Questions!B:I,4,FALSE)</f>
        <v>2AFC</v>
      </c>
      <c r="H2102" t="str">
        <f>VLOOKUP(K2102,Questions!B:I,5,FALSE)</f>
        <v>Reference - Hard</v>
      </c>
      <c r="I2102" t="str">
        <f>VLOOKUP(K2102,Questions!B:I,6,FALSE)</f>
        <v>Reference</v>
      </c>
      <c r="J2102" t="s">
        <v>3740</v>
      </c>
      <c r="K2102" t="s">
        <v>38</v>
      </c>
      <c r="L2102" t="str">
        <f>VLOOKUP(K2102,Questions!B:H,7,FALSE)</f>
        <v>Inc</v>
      </c>
      <c r="M2102">
        <v>0</v>
      </c>
      <c r="N2102" t="s">
        <v>536</v>
      </c>
      <c r="O2102">
        <v>0</v>
      </c>
      <c r="P2102">
        <v>1</v>
      </c>
      <c r="Q2102">
        <v>0</v>
      </c>
    </row>
    <row r="2103" spans="1:18" x14ac:dyDescent="0.2">
      <c r="A2103" t="s">
        <v>3372</v>
      </c>
      <c r="B2103" t="s">
        <v>3074</v>
      </c>
      <c r="C2103" t="s">
        <v>3355</v>
      </c>
      <c r="D2103" t="s">
        <v>3364</v>
      </c>
      <c r="E2103">
        <f>VLOOKUP(K2103,Questions!B:I,2,FALSE)</f>
        <v>10</v>
      </c>
      <c r="F2103">
        <f>VLOOKUP(K2103,Questions!B:I,3,FALSE)</f>
        <v>10.199999999999999</v>
      </c>
      <c r="G2103" t="str">
        <f>VLOOKUP(K2103,Questions!B:I,4,FALSE)</f>
        <v>Explanation</v>
      </c>
      <c r="H2103" t="str">
        <f>VLOOKUP(K2103,Questions!B:I,5,FALSE)</f>
        <v>Reference - Hard</v>
      </c>
      <c r="I2103" t="str">
        <f>VLOOKUP(K2103,Questions!B:I,6,FALSE)</f>
        <v>Reference</v>
      </c>
      <c r="J2103" t="s">
        <v>3741</v>
      </c>
      <c r="K2103" t="s">
        <v>39</v>
      </c>
      <c r="L2103" t="str">
        <f>VLOOKUP(K2103,Questions!B:H,7,FALSE)</f>
        <v>Inc</v>
      </c>
      <c r="M2103">
        <v>1</v>
      </c>
      <c r="N2103" t="s">
        <v>3271</v>
      </c>
      <c r="O2103">
        <v>1</v>
      </c>
      <c r="P2103">
        <v>1</v>
      </c>
      <c r="Q2103">
        <v>0</v>
      </c>
    </row>
    <row r="2104" spans="1:18" x14ac:dyDescent="0.2">
      <c r="A2104" t="s">
        <v>3372</v>
      </c>
      <c r="B2104" t="s">
        <v>3074</v>
      </c>
      <c r="C2104" t="s">
        <v>3355</v>
      </c>
      <c r="D2104" t="s">
        <v>3364</v>
      </c>
      <c r="E2104">
        <f>VLOOKUP(K2104,Questions!B:I,2,FALSE)</f>
        <v>10</v>
      </c>
      <c r="F2104">
        <f>VLOOKUP(K2104,Questions!B:I,3,FALSE)</f>
        <v>10.3</v>
      </c>
      <c r="G2104" t="str">
        <f>VLOOKUP(K2104,Questions!B:I,4,FALSE)</f>
        <v>2AFC</v>
      </c>
      <c r="H2104" t="str">
        <f>VLOOKUP(K2104,Questions!B:I,5,FALSE)</f>
        <v>Reference - Hard</v>
      </c>
      <c r="I2104" t="str">
        <f>VLOOKUP(K2104,Questions!B:I,6,FALSE)</f>
        <v>Reference</v>
      </c>
      <c r="J2104" t="s">
        <v>3742</v>
      </c>
      <c r="K2104" t="s">
        <v>40</v>
      </c>
      <c r="L2104" t="str">
        <f>VLOOKUP(K2104,Questions!B:H,7,FALSE)</f>
        <v>Inc</v>
      </c>
      <c r="M2104">
        <v>1</v>
      </c>
      <c r="O2104">
        <v>0</v>
      </c>
      <c r="P2104">
        <v>1</v>
      </c>
      <c r="Q2104">
        <v>0</v>
      </c>
    </row>
    <row r="2105" spans="1:18" x14ac:dyDescent="0.2">
      <c r="A2105" t="s">
        <v>3372</v>
      </c>
      <c r="B2105" t="s">
        <v>3074</v>
      </c>
      <c r="C2105" t="s">
        <v>3355</v>
      </c>
      <c r="D2105" t="s">
        <v>3364</v>
      </c>
      <c r="E2105">
        <f>VLOOKUP(K2105,Questions!B:I,2,FALSE)</f>
        <v>10</v>
      </c>
      <c r="F2105">
        <f>VLOOKUP(K2105,Questions!B:I,3,FALSE)</f>
        <v>10.4</v>
      </c>
      <c r="G2105" t="str">
        <f>VLOOKUP(K2105,Questions!B:I,4,FALSE)</f>
        <v>Control</v>
      </c>
      <c r="H2105" t="str">
        <f>VLOOKUP(K2105,Questions!B:I,5,FALSE)</f>
        <v>Reference - Hard</v>
      </c>
      <c r="I2105" t="str">
        <f>VLOOKUP(K2105,Questions!B:I,6,FALSE)</f>
        <v>Reference</v>
      </c>
      <c r="J2105" t="s">
        <v>3743</v>
      </c>
      <c r="K2105" t="s">
        <v>41</v>
      </c>
      <c r="L2105" t="str">
        <f>VLOOKUP(K2105,Questions!B:H,7,FALSE)</f>
        <v>Inc</v>
      </c>
      <c r="M2105">
        <v>1</v>
      </c>
      <c r="N2105" t="s">
        <v>537</v>
      </c>
      <c r="O2105">
        <v>0</v>
      </c>
      <c r="P2105">
        <v>1</v>
      </c>
      <c r="Q2105">
        <v>0</v>
      </c>
    </row>
    <row r="2106" spans="1:18" x14ac:dyDescent="0.2">
      <c r="A2106" t="s">
        <v>3372</v>
      </c>
      <c r="B2106" t="s">
        <v>3074</v>
      </c>
      <c r="C2106" t="s">
        <v>3355</v>
      </c>
      <c r="D2106" t="s">
        <v>3364</v>
      </c>
      <c r="E2106">
        <f>VLOOKUP(K2106,Questions!B:I,2,FALSE)</f>
        <v>11</v>
      </c>
      <c r="F2106">
        <f>VLOOKUP(K2106,Questions!B:I,3,FALSE)</f>
        <v>11.1</v>
      </c>
      <c r="G2106" t="str">
        <f>VLOOKUP(K2106,Questions!B:I,4,FALSE)</f>
        <v>Control</v>
      </c>
      <c r="H2106" t="str">
        <f>VLOOKUP(K2106,Questions!B:I,5,FALSE)</f>
        <v>Sarcasm - Control</v>
      </c>
      <c r="I2106" t="str">
        <f>VLOOKUP(K2106,Questions!B:I,6,FALSE)</f>
        <v>Control</v>
      </c>
      <c r="J2106" t="s">
        <v>3744</v>
      </c>
      <c r="K2106" t="s">
        <v>42</v>
      </c>
      <c r="L2106" t="str">
        <f>VLOOKUP(K2106,Questions!B:H,7,FALSE)</f>
        <v>Exc-5upOnly</v>
      </c>
      <c r="M2106">
        <v>1</v>
      </c>
      <c r="N2106" t="s">
        <v>538</v>
      </c>
      <c r="O2106">
        <v>0</v>
      </c>
      <c r="P2106">
        <v>1</v>
      </c>
      <c r="Q2106">
        <v>0</v>
      </c>
    </row>
    <row r="2107" spans="1:18" x14ac:dyDescent="0.2">
      <c r="A2107" t="s">
        <v>3372</v>
      </c>
      <c r="B2107" t="s">
        <v>3074</v>
      </c>
      <c r="C2107" t="s">
        <v>3355</v>
      </c>
      <c r="D2107" t="s">
        <v>3364</v>
      </c>
      <c r="E2107">
        <f>VLOOKUP(K2107,Questions!B:I,2,FALSE)</f>
        <v>11</v>
      </c>
      <c r="F2107">
        <f>VLOOKUP(K2107,Questions!B:I,3,FALSE)</f>
        <v>11.2</v>
      </c>
      <c r="G2107" t="str">
        <f>VLOOKUP(K2107,Questions!B:I,4,FALSE)</f>
        <v>2AFC</v>
      </c>
      <c r="H2107" t="str">
        <f>VLOOKUP(K2107,Questions!B:I,5,FALSE)</f>
        <v>Sarcasm - Control</v>
      </c>
      <c r="I2107" t="str">
        <f>VLOOKUP(K2107,Questions!B:I,6,FALSE)</f>
        <v>Control</v>
      </c>
      <c r="J2107" t="s">
        <v>3745</v>
      </c>
      <c r="K2107" t="s">
        <v>44</v>
      </c>
      <c r="L2107" t="str">
        <f>VLOOKUP(K2107,Questions!B:H,7,FALSE)</f>
        <v>Exc-5upOnly</v>
      </c>
      <c r="M2107" t="s">
        <v>11</v>
      </c>
      <c r="O2107" t="s">
        <v>11</v>
      </c>
      <c r="P2107">
        <v>0</v>
      </c>
      <c r="Q2107">
        <v>1</v>
      </c>
      <c r="R2107" t="s">
        <v>3182</v>
      </c>
    </row>
    <row r="2108" spans="1:18" x14ac:dyDescent="0.2">
      <c r="A2108" t="s">
        <v>3372</v>
      </c>
      <c r="B2108" t="s">
        <v>3074</v>
      </c>
      <c r="C2108" t="s">
        <v>3355</v>
      </c>
      <c r="D2108" t="s">
        <v>3364</v>
      </c>
      <c r="E2108">
        <f>VLOOKUP(K2108,Questions!B:I,2,FALSE)</f>
        <v>12</v>
      </c>
      <c r="F2108">
        <f>VLOOKUP(K2108,Questions!B:I,3,FALSE)</f>
        <v>12.1</v>
      </c>
      <c r="G2108" t="str">
        <f>VLOOKUP(K2108,Questions!B:I,4,FALSE)</f>
        <v>2AFC</v>
      </c>
      <c r="H2108" t="str">
        <f>VLOOKUP(K2108,Questions!B:I,5,FALSE)</f>
        <v>Reference - Hard</v>
      </c>
      <c r="I2108" t="str">
        <f>VLOOKUP(K2108,Questions!B:I,6,FALSE)</f>
        <v>Reference</v>
      </c>
      <c r="J2108" t="s">
        <v>3746</v>
      </c>
      <c r="K2108" t="s">
        <v>45</v>
      </c>
      <c r="L2108" t="str">
        <f>VLOOKUP(K2108,Questions!B:H,7,FALSE)</f>
        <v>Exc-5upOnly</v>
      </c>
      <c r="M2108">
        <v>0</v>
      </c>
      <c r="O2108">
        <v>0</v>
      </c>
      <c r="P2108">
        <v>1</v>
      </c>
      <c r="Q2108">
        <v>0</v>
      </c>
    </row>
    <row r="2109" spans="1:18" x14ac:dyDescent="0.2">
      <c r="A2109" t="s">
        <v>3372</v>
      </c>
      <c r="B2109" t="s">
        <v>3074</v>
      </c>
      <c r="C2109" t="s">
        <v>3355</v>
      </c>
      <c r="D2109" t="s">
        <v>3364</v>
      </c>
      <c r="E2109">
        <f>VLOOKUP(K2109,Questions!B:I,2,FALSE)</f>
        <v>12</v>
      </c>
      <c r="F2109">
        <f>VLOOKUP(K2109,Questions!B:I,3,FALSE)</f>
        <v>12.2</v>
      </c>
      <c r="G2109" t="str">
        <f>VLOOKUP(K2109,Questions!B:I,4,FALSE)</f>
        <v>Explanation</v>
      </c>
      <c r="H2109" t="str">
        <f>VLOOKUP(K2109,Questions!B:I,5,FALSE)</f>
        <v>Reference - Hard</v>
      </c>
      <c r="I2109" t="str">
        <f>VLOOKUP(K2109,Questions!B:I,6,FALSE)</f>
        <v>Reference</v>
      </c>
      <c r="J2109" t="s">
        <v>3747</v>
      </c>
      <c r="K2109" t="s">
        <v>46</v>
      </c>
      <c r="L2109" t="str">
        <f>VLOOKUP(K2109,Questions!B:H,7,FALSE)</f>
        <v>Exc-5upOnly</v>
      </c>
      <c r="M2109">
        <v>1</v>
      </c>
      <c r="N2109" t="s">
        <v>539</v>
      </c>
      <c r="O2109">
        <v>0</v>
      </c>
      <c r="P2109">
        <v>1</v>
      </c>
      <c r="Q2109">
        <v>0</v>
      </c>
    </row>
    <row r="2110" spans="1:18" x14ac:dyDescent="0.2">
      <c r="A2110" t="s">
        <v>3372</v>
      </c>
      <c r="B2110" t="s">
        <v>3074</v>
      </c>
      <c r="C2110" t="s">
        <v>3355</v>
      </c>
      <c r="D2110" t="s">
        <v>3364</v>
      </c>
      <c r="E2110">
        <f>VLOOKUP(K2110,Questions!B:I,2,FALSE)</f>
        <v>12</v>
      </c>
      <c r="F2110">
        <f>VLOOKUP(K2110,Questions!B:I,3,FALSE)</f>
        <v>12.3</v>
      </c>
      <c r="G2110" t="str">
        <f>VLOOKUP(K2110,Questions!B:I,4,FALSE)</f>
        <v>2AFC</v>
      </c>
      <c r="H2110" t="str">
        <f>VLOOKUP(K2110,Questions!B:I,5,FALSE)</f>
        <v>Reference - Hard</v>
      </c>
      <c r="I2110" t="str">
        <f>VLOOKUP(K2110,Questions!B:I,6,FALSE)</f>
        <v>Reference</v>
      </c>
      <c r="J2110" t="s">
        <v>3748</v>
      </c>
      <c r="K2110" t="s">
        <v>47</v>
      </c>
      <c r="L2110" t="str">
        <f>VLOOKUP(K2110,Questions!B:H,7,FALSE)</f>
        <v>Exc-5upOnly</v>
      </c>
      <c r="M2110">
        <v>1</v>
      </c>
      <c r="O2110">
        <v>0</v>
      </c>
      <c r="P2110">
        <v>1</v>
      </c>
      <c r="Q2110">
        <v>0</v>
      </c>
    </row>
    <row r="2111" spans="1:18" x14ac:dyDescent="0.2">
      <c r="A2111" t="s">
        <v>3372</v>
      </c>
      <c r="B2111" t="s">
        <v>3074</v>
      </c>
      <c r="C2111" t="s">
        <v>3355</v>
      </c>
      <c r="D2111" t="s">
        <v>3364</v>
      </c>
      <c r="E2111">
        <f>VLOOKUP(K2111,Questions!B:I,2,FALSE)</f>
        <v>12</v>
      </c>
      <c r="F2111">
        <f>VLOOKUP(K2111,Questions!B:I,3,FALSE)</f>
        <v>12.4</v>
      </c>
      <c r="G2111" t="str">
        <f>VLOOKUP(K2111,Questions!B:I,4,FALSE)</f>
        <v>Explanation</v>
      </c>
      <c r="H2111" t="str">
        <f>VLOOKUP(K2111,Questions!B:I,5,FALSE)</f>
        <v>Reference - Hard</v>
      </c>
      <c r="I2111" t="str">
        <f>VLOOKUP(K2111,Questions!B:I,6,FALSE)</f>
        <v>Reference</v>
      </c>
      <c r="J2111" t="s">
        <v>3749</v>
      </c>
      <c r="K2111" t="s">
        <v>48</v>
      </c>
      <c r="L2111" t="str">
        <f>VLOOKUP(K2111,Questions!B:H,7,FALSE)</f>
        <v>Exc-5upOnly</v>
      </c>
      <c r="M2111">
        <v>1</v>
      </c>
      <c r="N2111" t="s">
        <v>540</v>
      </c>
      <c r="O2111">
        <v>0</v>
      </c>
      <c r="P2111">
        <v>1</v>
      </c>
      <c r="Q2111">
        <v>0</v>
      </c>
    </row>
    <row r="2112" spans="1:18" x14ac:dyDescent="0.2">
      <c r="A2112" t="s">
        <v>3372</v>
      </c>
      <c r="B2112" t="s">
        <v>3074</v>
      </c>
      <c r="C2112" t="s">
        <v>3355</v>
      </c>
      <c r="D2112" t="s">
        <v>3364</v>
      </c>
      <c r="E2112">
        <f>VLOOKUP(K2112,Questions!B:I,2,FALSE)</f>
        <v>13</v>
      </c>
      <c r="F2112">
        <f>VLOOKUP(K2112,Questions!B:I,3,FALSE)</f>
        <v>13.1</v>
      </c>
      <c r="G2112" t="str">
        <f>VLOOKUP(K2112,Questions!B:I,4,FALSE)</f>
        <v>2AFC</v>
      </c>
      <c r="H2112" t="str">
        <f>VLOOKUP(K2112,Questions!B:I,5,FALSE)</f>
        <v>Reference - Hard</v>
      </c>
      <c r="I2112" t="str">
        <f>VLOOKUP(K2112,Questions!B:I,6,FALSE)</f>
        <v>Reference</v>
      </c>
      <c r="J2112" t="s">
        <v>3750</v>
      </c>
      <c r="K2112" t="s">
        <v>49</v>
      </c>
      <c r="L2112" t="str">
        <f>VLOOKUP(K2112,Questions!B:H,7,FALSE)</f>
        <v>Inc</v>
      </c>
      <c r="M2112">
        <v>1</v>
      </c>
      <c r="O2112">
        <v>0</v>
      </c>
      <c r="P2112">
        <v>1</v>
      </c>
      <c r="Q2112">
        <v>0</v>
      </c>
    </row>
    <row r="2113" spans="1:17" x14ac:dyDescent="0.2">
      <c r="A2113" t="s">
        <v>3372</v>
      </c>
      <c r="B2113" t="s">
        <v>3074</v>
      </c>
      <c r="C2113" t="s">
        <v>3355</v>
      </c>
      <c r="D2113" t="s">
        <v>3364</v>
      </c>
      <c r="E2113">
        <f>VLOOKUP(K2113,Questions!B:I,2,FALSE)</f>
        <v>13</v>
      </c>
      <c r="F2113">
        <f>VLOOKUP(K2113,Questions!B:I,3,FALSE)</f>
        <v>13.2</v>
      </c>
      <c r="G2113" t="str">
        <f>VLOOKUP(K2113,Questions!B:I,4,FALSE)</f>
        <v>Explanation</v>
      </c>
      <c r="H2113" t="str">
        <f>VLOOKUP(K2113,Questions!B:I,5,FALSE)</f>
        <v>Reference - Hard</v>
      </c>
      <c r="I2113" t="str">
        <f>VLOOKUP(K2113,Questions!B:I,6,FALSE)</f>
        <v>Reference</v>
      </c>
      <c r="J2113" t="s">
        <v>3751</v>
      </c>
      <c r="K2113" t="s">
        <v>50</v>
      </c>
      <c r="L2113" t="str">
        <f>VLOOKUP(K2113,Questions!B:H,7,FALSE)</f>
        <v>Inc</v>
      </c>
      <c r="M2113">
        <v>1</v>
      </c>
      <c r="N2113" t="s">
        <v>541</v>
      </c>
      <c r="O2113">
        <v>0</v>
      </c>
      <c r="P2113">
        <v>1</v>
      </c>
      <c r="Q2113">
        <v>0</v>
      </c>
    </row>
    <row r="2114" spans="1:17" x14ac:dyDescent="0.2">
      <c r="A2114" t="s">
        <v>3372</v>
      </c>
      <c r="B2114" t="s">
        <v>3074</v>
      </c>
      <c r="C2114" t="s">
        <v>3355</v>
      </c>
      <c r="D2114" t="s">
        <v>3364</v>
      </c>
      <c r="E2114">
        <f>VLOOKUP(K2114,Questions!B:I,2,FALSE)</f>
        <v>14</v>
      </c>
      <c r="F2114">
        <f>VLOOKUP(K2114,Questions!B:I,3,FALSE)</f>
        <v>14.1</v>
      </c>
      <c r="G2114" t="str">
        <f>VLOOKUP(K2114,Questions!B:I,4,FALSE)</f>
        <v>2AFC</v>
      </c>
      <c r="H2114" t="str">
        <f>VLOOKUP(K2114,Questions!B:I,5,FALSE)</f>
        <v>Emotion Reminder</v>
      </c>
      <c r="I2114" t="str">
        <f>VLOOKUP(K2114,Questions!B:I,6,FALSE)</f>
        <v>Emotion</v>
      </c>
      <c r="J2114" t="s">
        <v>3752</v>
      </c>
      <c r="K2114" t="s">
        <v>52</v>
      </c>
      <c r="L2114" t="str">
        <f>VLOOKUP(K2114,Questions!B:H,7,FALSE)</f>
        <v>Inc</v>
      </c>
      <c r="M2114">
        <v>1</v>
      </c>
      <c r="O2114">
        <v>0</v>
      </c>
      <c r="P2114">
        <v>1</v>
      </c>
      <c r="Q2114">
        <v>0</v>
      </c>
    </row>
    <row r="2115" spans="1:17" x14ac:dyDescent="0.2">
      <c r="A2115" t="s">
        <v>3372</v>
      </c>
      <c r="B2115" t="s">
        <v>3074</v>
      </c>
      <c r="C2115" t="s">
        <v>3355</v>
      </c>
      <c r="D2115" t="s">
        <v>3364</v>
      </c>
      <c r="E2115">
        <f>VLOOKUP(K2115,Questions!B:I,2,FALSE)</f>
        <v>14</v>
      </c>
      <c r="F2115">
        <f>VLOOKUP(K2115,Questions!B:I,3,FALSE)</f>
        <v>14.2</v>
      </c>
      <c r="G2115" t="str">
        <f>VLOOKUP(K2115,Questions!B:I,4,FALSE)</f>
        <v>Explanation</v>
      </c>
      <c r="H2115" t="str">
        <f>VLOOKUP(K2115,Questions!B:I,5,FALSE)</f>
        <v>Emotion Reminder</v>
      </c>
      <c r="I2115" t="str">
        <f>VLOOKUP(K2115,Questions!B:I,6,FALSE)</f>
        <v>Emotion</v>
      </c>
      <c r="J2115" t="s">
        <v>3753</v>
      </c>
      <c r="K2115" t="s">
        <v>3652</v>
      </c>
      <c r="L2115" t="str">
        <f>VLOOKUP(K2115,Questions!B:H,7,FALSE)</f>
        <v>Inc</v>
      </c>
      <c r="M2115">
        <v>1</v>
      </c>
      <c r="N2115" t="s">
        <v>542</v>
      </c>
      <c r="O2115">
        <v>0</v>
      </c>
      <c r="P2115">
        <v>1</v>
      </c>
      <c r="Q2115">
        <v>0</v>
      </c>
    </row>
    <row r="2116" spans="1:17" x14ac:dyDescent="0.2">
      <c r="A2116" t="s">
        <v>3372</v>
      </c>
      <c r="B2116" t="s">
        <v>3074</v>
      </c>
      <c r="C2116" t="s">
        <v>3355</v>
      </c>
      <c r="D2116" t="s">
        <v>3364</v>
      </c>
      <c r="E2116">
        <f>VLOOKUP(K2116,Questions!B:I,2,FALSE)</f>
        <v>14</v>
      </c>
      <c r="F2116">
        <f>VLOOKUP(K2116,Questions!B:I,3,FALSE)</f>
        <v>14.3</v>
      </c>
      <c r="G2116" t="str">
        <f>VLOOKUP(K2116,Questions!B:I,4,FALSE)</f>
        <v>2AFC</v>
      </c>
      <c r="H2116" t="str">
        <f>VLOOKUP(K2116,Questions!B:I,5,FALSE)</f>
        <v>Emotion Reminder</v>
      </c>
      <c r="I2116" t="str">
        <f>VLOOKUP(K2116,Questions!B:I,6,FALSE)</f>
        <v>Emotion</v>
      </c>
      <c r="J2116" t="s">
        <v>3754</v>
      </c>
      <c r="K2116" t="s">
        <v>54</v>
      </c>
      <c r="L2116" t="str">
        <f>VLOOKUP(K2116,Questions!B:H,7,FALSE)</f>
        <v>Inc</v>
      </c>
      <c r="M2116">
        <v>1</v>
      </c>
      <c r="O2116">
        <v>0</v>
      </c>
      <c r="P2116">
        <v>1</v>
      </c>
      <c r="Q2116">
        <v>0</v>
      </c>
    </row>
    <row r="2117" spans="1:17" x14ac:dyDescent="0.2">
      <c r="A2117" t="s">
        <v>3372</v>
      </c>
      <c r="B2117" t="s">
        <v>3074</v>
      </c>
      <c r="C2117" t="s">
        <v>3355</v>
      </c>
      <c r="D2117" t="s">
        <v>3364</v>
      </c>
      <c r="E2117">
        <f>VLOOKUP(K2117,Questions!B:I,2,FALSE)</f>
        <v>14</v>
      </c>
      <c r="F2117">
        <f>VLOOKUP(K2117,Questions!B:I,3,FALSE)</f>
        <v>14.4</v>
      </c>
      <c r="G2117" t="str">
        <f>VLOOKUP(K2117,Questions!B:I,4,FALSE)</f>
        <v>Explanation</v>
      </c>
      <c r="H2117" t="str">
        <f>VLOOKUP(K2117,Questions!B:I,5,FALSE)</f>
        <v>Emotion Reminder</v>
      </c>
      <c r="I2117" t="str">
        <f>VLOOKUP(K2117,Questions!B:I,6,FALSE)</f>
        <v>Emotion</v>
      </c>
      <c r="J2117" t="s">
        <v>3755</v>
      </c>
      <c r="K2117" t="s">
        <v>3653</v>
      </c>
      <c r="L2117" t="str">
        <f>VLOOKUP(K2117,Questions!B:H,7,FALSE)</f>
        <v>Inc</v>
      </c>
      <c r="M2117">
        <v>1</v>
      </c>
      <c r="N2117" t="s">
        <v>543</v>
      </c>
      <c r="O2117">
        <v>0</v>
      </c>
      <c r="P2117">
        <v>1</v>
      </c>
      <c r="Q2117">
        <v>0</v>
      </c>
    </row>
    <row r="2118" spans="1:17" x14ac:dyDescent="0.2">
      <c r="A2118" t="s">
        <v>3372</v>
      </c>
      <c r="B2118" t="s">
        <v>3074</v>
      </c>
      <c r="C2118" t="s">
        <v>3355</v>
      </c>
      <c r="D2118" t="s">
        <v>3364</v>
      </c>
      <c r="E2118">
        <f>VLOOKUP(K2118,Questions!B:I,2,FALSE)</f>
        <v>15</v>
      </c>
      <c r="F2118">
        <f>VLOOKUP(K2118,Questions!B:I,3,FALSE)</f>
        <v>15.1</v>
      </c>
      <c r="G2118" t="str">
        <f>VLOOKUP(K2118,Questions!B:I,4,FALSE)</f>
        <v>Control</v>
      </c>
      <c r="H2118" t="str">
        <f>VLOOKUP(K2118,Questions!B:I,5,FALSE)</f>
        <v>True Belief - Control</v>
      </c>
      <c r="I2118" t="str">
        <f>VLOOKUP(K2118,Questions!B:I,6,FALSE)</f>
        <v>Control</v>
      </c>
      <c r="J2118" t="s">
        <v>3756</v>
      </c>
      <c r="K2118" t="s">
        <v>55</v>
      </c>
      <c r="L2118" t="str">
        <f>VLOOKUP(K2118,Questions!B:H,7,FALSE)</f>
        <v>Inc</v>
      </c>
      <c r="M2118">
        <v>1</v>
      </c>
      <c r="O2118">
        <v>0</v>
      </c>
      <c r="P2118">
        <v>1</v>
      </c>
      <c r="Q2118">
        <v>0</v>
      </c>
    </row>
    <row r="2119" spans="1:17" x14ac:dyDescent="0.2">
      <c r="A2119" t="s">
        <v>3372</v>
      </c>
      <c r="B2119" t="s">
        <v>3074</v>
      </c>
      <c r="C2119" t="s">
        <v>3355</v>
      </c>
      <c r="D2119" t="s">
        <v>3364</v>
      </c>
      <c r="E2119">
        <f>VLOOKUP(K2119,Questions!B:I,2,FALSE)</f>
        <v>15</v>
      </c>
      <c r="F2119">
        <f>VLOOKUP(K2119,Questions!B:I,3,FALSE)</f>
        <v>15.2</v>
      </c>
      <c r="G2119" t="str">
        <f>VLOOKUP(K2119,Questions!B:I,4,FALSE)</f>
        <v>2AFC</v>
      </c>
      <c r="H2119" t="str">
        <f>VLOOKUP(K2119,Questions!B:I,5,FALSE)</f>
        <v>True Belief - Location</v>
      </c>
      <c r="I2119" t="str">
        <f>VLOOKUP(K2119,Questions!B:I,6,FALSE)</f>
        <v>Belief</v>
      </c>
      <c r="J2119" t="s">
        <v>3757</v>
      </c>
      <c r="K2119" t="s">
        <v>56</v>
      </c>
      <c r="L2119" t="str">
        <f>VLOOKUP(K2119,Questions!B:H,7,FALSE)</f>
        <v>Inc</v>
      </c>
      <c r="M2119">
        <v>1</v>
      </c>
      <c r="O2119">
        <v>0</v>
      </c>
      <c r="P2119">
        <v>1</v>
      </c>
      <c r="Q2119">
        <v>0</v>
      </c>
    </row>
    <row r="2120" spans="1:17" x14ac:dyDescent="0.2">
      <c r="A2120" t="s">
        <v>3372</v>
      </c>
      <c r="B2120" t="s">
        <v>3074</v>
      </c>
      <c r="C2120" t="s">
        <v>3355</v>
      </c>
      <c r="D2120" t="s">
        <v>3364</v>
      </c>
      <c r="E2120">
        <f>VLOOKUP(K2120,Questions!B:I,2,FALSE)</f>
        <v>15</v>
      </c>
      <c r="F2120">
        <f>VLOOKUP(K2120,Questions!B:I,3,FALSE)</f>
        <v>15.3</v>
      </c>
      <c r="G2120" t="str">
        <f>VLOOKUP(K2120,Questions!B:I,4,FALSE)</f>
        <v>Explanation</v>
      </c>
      <c r="H2120" t="str">
        <f>VLOOKUP(K2120,Questions!B:I,5,FALSE)</f>
        <v>True Belief - Location</v>
      </c>
      <c r="I2120" t="str">
        <f>VLOOKUP(K2120,Questions!B:I,6,FALSE)</f>
        <v>Belief</v>
      </c>
      <c r="J2120" t="s">
        <v>3758</v>
      </c>
      <c r="K2120" t="s">
        <v>57</v>
      </c>
      <c r="L2120" t="str">
        <f>VLOOKUP(K2120,Questions!B:H,7,FALSE)</f>
        <v>Inc</v>
      </c>
      <c r="M2120">
        <v>1</v>
      </c>
      <c r="N2120" t="s">
        <v>544</v>
      </c>
      <c r="O2120">
        <v>0</v>
      </c>
      <c r="P2120">
        <v>1</v>
      </c>
      <c r="Q2120">
        <v>0</v>
      </c>
    </row>
    <row r="2121" spans="1:17" x14ac:dyDescent="0.2">
      <c r="A2121" t="s">
        <v>3372</v>
      </c>
      <c r="B2121" t="s">
        <v>3074</v>
      </c>
      <c r="C2121" t="s">
        <v>3355</v>
      </c>
      <c r="D2121" t="s">
        <v>3364</v>
      </c>
      <c r="E2121">
        <f>VLOOKUP(K2121,Questions!B:I,2,FALSE)</f>
        <v>16</v>
      </c>
      <c r="F2121">
        <f>VLOOKUP(K2121,Questions!B:I,3,FALSE)</f>
        <v>16.100000000000001</v>
      </c>
      <c r="G2121" t="str">
        <f>VLOOKUP(K2121,Questions!B:I,4,FALSE)</f>
        <v>Control</v>
      </c>
      <c r="H2121" t="str">
        <f>VLOOKUP(K2121,Questions!B:I,5,FALSE)</f>
        <v>Moral Reasoning True Beliefs - Control</v>
      </c>
      <c r="I2121" t="str">
        <f>VLOOKUP(K2121,Questions!B:I,6,FALSE)</f>
        <v>Control</v>
      </c>
      <c r="J2121" t="s">
        <v>3759</v>
      </c>
      <c r="K2121" t="s">
        <v>59</v>
      </c>
      <c r="L2121" t="str">
        <f>VLOOKUP(K2121,Questions!B:H,7,FALSE)</f>
        <v>Inc</v>
      </c>
      <c r="M2121">
        <v>1</v>
      </c>
      <c r="O2121">
        <v>0</v>
      </c>
      <c r="P2121">
        <v>1</v>
      </c>
      <c r="Q2121">
        <v>0</v>
      </c>
    </row>
    <row r="2122" spans="1:17" x14ac:dyDescent="0.2">
      <c r="A2122" t="s">
        <v>3372</v>
      </c>
      <c r="B2122" t="s">
        <v>3074</v>
      </c>
      <c r="C2122" t="s">
        <v>3355</v>
      </c>
      <c r="D2122" t="s">
        <v>3364</v>
      </c>
      <c r="E2122">
        <f>VLOOKUP(K2122,Questions!B:I,2,FALSE)</f>
        <v>16</v>
      </c>
      <c r="F2122">
        <f>VLOOKUP(K2122,Questions!B:I,3,FALSE)</f>
        <v>16.2</v>
      </c>
      <c r="G2122" t="str">
        <f>VLOOKUP(K2122,Questions!B:I,4,FALSE)</f>
        <v>Control</v>
      </c>
      <c r="H2122" t="str">
        <f>VLOOKUP(K2122,Questions!B:I,5,FALSE)</f>
        <v>Moral Reasoning True Beliefs - Control</v>
      </c>
      <c r="I2122" t="str">
        <f>VLOOKUP(K2122,Questions!B:I,6,FALSE)</f>
        <v>Control</v>
      </c>
      <c r="J2122" t="s">
        <v>3760</v>
      </c>
      <c r="K2122" t="s">
        <v>60</v>
      </c>
      <c r="L2122" t="str">
        <f>VLOOKUP(K2122,Questions!B:H,7,FALSE)</f>
        <v>Inc</v>
      </c>
      <c r="M2122">
        <v>1</v>
      </c>
      <c r="O2122">
        <v>0</v>
      </c>
      <c r="P2122">
        <v>1</v>
      </c>
      <c r="Q2122">
        <v>0</v>
      </c>
    </row>
    <row r="2123" spans="1:17" x14ac:dyDescent="0.2">
      <c r="A2123" t="s">
        <v>3372</v>
      </c>
      <c r="B2123" t="s">
        <v>3074</v>
      </c>
      <c r="C2123" t="s">
        <v>3355</v>
      </c>
      <c r="D2123" t="s">
        <v>3364</v>
      </c>
      <c r="E2123">
        <f>VLOOKUP(K2123,Questions!B:I,2,FALSE)</f>
        <v>16</v>
      </c>
      <c r="F2123">
        <f>VLOOKUP(K2123,Questions!B:I,3,FALSE)</f>
        <v>16.3</v>
      </c>
      <c r="G2123" t="str">
        <f>VLOOKUP(K2123,Questions!B:I,4,FALSE)</f>
        <v>Explanation</v>
      </c>
      <c r="H2123" t="str">
        <f>VLOOKUP(K2123,Questions!B:I,5,FALSE)</f>
        <v>Moral Reasoning True Beliefs</v>
      </c>
      <c r="I2123" t="str">
        <f>VLOOKUP(K2123,Questions!B:I,6,FALSE)</f>
        <v>Moral Reasoning</v>
      </c>
      <c r="J2123" t="s">
        <v>3761</v>
      </c>
      <c r="K2123" t="s">
        <v>61</v>
      </c>
      <c r="L2123" t="str">
        <f>VLOOKUP(K2123,Questions!B:H,7,FALSE)</f>
        <v>Exc</v>
      </c>
      <c r="M2123">
        <v>1</v>
      </c>
      <c r="N2123" t="s">
        <v>545</v>
      </c>
      <c r="O2123">
        <v>0</v>
      </c>
      <c r="P2123">
        <v>1</v>
      </c>
      <c r="Q2123">
        <v>0</v>
      </c>
    </row>
    <row r="2124" spans="1:17" x14ac:dyDescent="0.2">
      <c r="A2124" t="s">
        <v>3372</v>
      </c>
      <c r="B2124" t="s">
        <v>3074</v>
      </c>
      <c r="C2124" t="s">
        <v>3355</v>
      </c>
      <c r="D2124" t="s">
        <v>3364</v>
      </c>
      <c r="E2124">
        <f>VLOOKUP(K2124,Questions!B:I,2,FALSE)</f>
        <v>16</v>
      </c>
      <c r="F2124">
        <f>VLOOKUP(K2124,Questions!B:I,3,FALSE)</f>
        <v>16.399999999999999</v>
      </c>
      <c r="G2124" t="str">
        <f>VLOOKUP(K2124,Questions!B:I,4,FALSE)</f>
        <v>Explanation</v>
      </c>
      <c r="H2124" t="str">
        <f>VLOOKUP(K2124,Questions!B:I,5,FALSE)</f>
        <v>Emotion</v>
      </c>
      <c r="I2124" t="str">
        <f>VLOOKUP(K2124,Questions!B:I,6,FALSE)</f>
        <v>Emotion</v>
      </c>
      <c r="J2124" t="s">
        <v>3762</v>
      </c>
      <c r="K2124" t="s">
        <v>62</v>
      </c>
      <c r="L2124" t="str">
        <f>VLOOKUP(K2124,Questions!B:H,7,FALSE)</f>
        <v>Inc</v>
      </c>
      <c r="M2124">
        <v>1</v>
      </c>
      <c r="N2124" t="s">
        <v>546</v>
      </c>
      <c r="O2124">
        <v>0</v>
      </c>
      <c r="P2124">
        <v>1</v>
      </c>
      <c r="Q2124">
        <v>0</v>
      </c>
    </row>
    <row r="2125" spans="1:17" x14ac:dyDescent="0.2">
      <c r="A2125" t="s">
        <v>3372</v>
      </c>
      <c r="B2125" t="s">
        <v>3074</v>
      </c>
      <c r="C2125" t="s">
        <v>3355</v>
      </c>
      <c r="D2125" t="s">
        <v>3364</v>
      </c>
      <c r="E2125">
        <f>VLOOKUP(K2125,Questions!B:I,2,FALSE)</f>
        <v>16</v>
      </c>
      <c r="F2125">
        <f>VLOOKUP(K2125,Questions!B:I,3,FALSE)</f>
        <v>16.5</v>
      </c>
      <c r="G2125" t="str">
        <f>VLOOKUP(K2125,Questions!B:I,4,FALSE)</f>
        <v>2AFC</v>
      </c>
      <c r="H2125" t="str">
        <f>VLOOKUP(K2125,Questions!B:I,5,FALSE)</f>
        <v>Moral Reasoning True Beliefs</v>
      </c>
      <c r="I2125" t="str">
        <f>VLOOKUP(K2125,Questions!B:I,6,FALSE)</f>
        <v>Moral Reasoning</v>
      </c>
      <c r="J2125" t="s">
        <v>3763</v>
      </c>
      <c r="K2125" t="s">
        <v>63</v>
      </c>
      <c r="L2125" t="str">
        <f>VLOOKUP(K2125,Questions!B:H,7,FALSE)</f>
        <v>Inc</v>
      </c>
      <c r="M2125">
        <v>1</v>
      </c>
      <c r="O2125">
        <v>0</v>
      </c>
      <c r="P2125">
        <v>1</v>
      </c>
      <c r="Q2125">
        <v>0</v>
      </c>
    </row>
    <row r="2126" spans="1:17" x14ac:dyDescent="0.2">
      <c r="A2126" t="s">
        <v>3372</v>
      </c>
      <c r="B2126" t="s">
        <v>3074</v>
      </c>
      <c r="C2126" t="s">
        <v>3355</v>
      </c>
      <c r="D2126" t="s">
        <v>3364</v>
      </c>
      <c r="E2126">
        <f>VLOOKUP(K2126,Questions!B:I,2,FALSE)</f>
        <v>16</v>
      </c>
      <c r="F2126">
        <f>VLOOKUP(K2126,Questions!B:I,3,FALSE)</f>
        <v>16.600000000000001</v>
      </c>
      <c r="G2126" t="str">
        <f>VLOOKUP(K2126,Questions!B:I,4,FALSE)</f>
        <v>Explanation</v>
      </c>
      <c r="H2126" t="str">
        <f>VLOOKUP(K2126,Questions!B:I,5,FALSE)</f>
        <v>Moral Reasoning True Beliefs</v>
      </c>
      <c r="I2126" t="str">
        <f>VLOOKUP(K2126,Questions!B:I,6,FALSE)</f>
        <v>Moral Reasoning</v>
      </c>
      <c r="J2126" t="s">
        <v>3764</v>
      </c>
      <c r="K2126" t="s">
        <v>3656</v>
      </c>
      <c r="L2126" t="str">
        <f>VLOOKUP(K2126,Questions!B:H,7,FALSE)</f>
        <v>Inc</v>
      </c>
      <c r="M2126">
        <v>1</v>
      </c>
      <c r="N2126" t="s">
        <v>547</v>
      </c>
      <c r="O2126">
        <v>0</v>
      </c>
      <c r="P2126">
        <v>1</v>
      </c>
      <c r="Q2126">
        <v>0</v>
      </c>
    </row>
    <row r="2127" spans="1:17" x14ac:dyDescent="0.2">
      <c r="A2127" t="s">
        <v>3372</v>
      </c>
      <c r="B2127" t="s">
        <v>3074</v>
      </c>
      <c r="C2127" t="s">
        <v>3355</v>
      </c>
      <c r="D2127" t="s">
        <v>3364</v>
      </c>
      <c r="E2127">
        <f>VLOOKUP(K2127,Questions!B:I,2,FALSE)</f>
        <v>16</v>
      </c>
      <c r="F2127">
        <f>VLOOKUP(K2127,Questions!B:I,3,FALSE)</f>
        <v>16.7</v>
      </c>
      <c r="G2127" t="str">
        <f>VLOOKUP(K2127,Questions!B:I,4,FALSE)</f>
        <v>2AFC</v>
      </c>
      <c r="H2127" t="str">
        <f>VLOOKUP(K2127,Questions!B:I,5,FALSE)</f>
        <v>Moral Reasoning True Beliefs</v>
      </c>
      <c r="I2127" t="str">
        <f>VLOOKUP(K2127,Questions!B:I,6,FALSE)</f>
        <v>Moral Reasoning</v>
      </c>
      <c r="J2127" t="s">
        <v>3765</v>
      </c>
      <c r="K2127" t="s">
        <v>64</v>
      </c>
      <c r="L2127" t="str">
        <f>VLOOKUP(K2127,Questions!B:H,7,FALSE)</f>
        <v>Inc</v>
      </c>
      <c r="M2127">
        <v>1</v>
      </c>
      <c r="O2127">
        <v>0</v>
      </c>
      <c r="P2127">
        <v>1</v>
      </c>
      <c r="Q2127">
        <v>0</v>
      </c>
    </row>
    <row r="2128" spans="1:17" x14ac:dyDescent="0.2">
      <c r="A2128" t="s">
        <v>3372</v>
      </c>
      <c r="B2128" t="s">
        <v>3074</v>
      </c>
      <c r="C2128" t="s">
        <v>3355</v>
      </c>
      <c r="D2128" t="s">
        <v>3364</v>
      </c>
      <c r="E2128">
        <f>VLOOKUP(K2128,Questions!B:I,2,FALSE)</f>
        <v>16</v>
      </c>
      <c r="F2128">
        <f>VLOOKUP(K2128,Questions!B:I,3,FALSE)</f>
        <v>16.8</v>
      </c>
      <c r="G2128" t="str">
        <f>VLOOKUP(K2128,Questions!B:I,4,FALSE)</f>
        <v>Explanation</v>
      </c>
      <c r="H2128" t="str">
        <f>VLOOKUP(K2128,Questions!B:I,5,FALSE)</f>
        <v>Moral Reasoning True Beliefs</v>
      </c>
      <c r="I2128" t="str">
        <f>VLOOKUP(K2128,Questions!B:I,6,FALSE)</f>
        <v>Moral Reasoning</v>
      </c>
      <c r="J2128" t="s">
        <v>3766</v>
      </c>
      <c r="K2128" t="s">
        <v>3657</v>
      </c>
      <c r="L2128" t="str">
        <f>VLOOKUP(K2128,Questions!B:H,7,FALSE)</f>
        <v>Inc</v>
      </c>
      <c r="M2128">
        <v>1</v>
      </c>
      <c r="N2128" t="s">
        <v>548</v>
      </c>
      <c r="O2128">
        <v>0</v>
      </c>
      <c r="P2128">
        <v>1</v>
      </c>
      <c r="Q2128">
        <v>0</v>
      </c>
    </row>
    <row r="2129" spans="1:17" x14ac:dyDescent="0.2">
      <c r="A2129" t="s">
        <v>3372</v>
      </c>
      <c r="B2129" t="s">
        <v>3074</v>
      </c>
      <c r="C2129" t="s">
        <v>3355</v>
      </c>
      <c r="D2129" t="s">
        <v>3364</v>
      </c>
      <c r="E2129">
        <f>VLOOKUP(K2129,Questions!B:I,2,FALSE)</f>
        <v>16</v>
      </c>
      <c r="F2129">
        <f>VLOOKUP(K2129,Questions!B:I,3,FALSE)</f>
        <v>16.899999999999999</v>
      </c>
      <c r="G2129" t="str">
        <f>VLOOKUP(K2129,Questions!B:I,4,FALSE)</f>
        <v>2AFC</v>
      </c>
      <c r="H2129" t="str">
        <f>VLOOKUP(K2129,Questions!B:I,5,FALSE)</f>
        <v>Moral Reasoning True Beliefs</v>
      </c>
      <c r="I2129" t="str">
        <f>VLOOKUP(K2129,Questions!B:I,6,FALSE)</f>
        <v>Moral Reasoning</v>
      </c>
      <c r="J2129" t="s">
        <v>3767</v>
      </c>
      <c r="K2129" t="s">
        <v>65</v>
      </c>
      <c r="L2129" t="str">
        <f>VLOOKUP(K2129,Questions!B:H,7,FALSE)</f>
        <v>Inc</v>
      </c>
      <c r="M2129">
        <v>0</v>
      </c>
      <c r="O2129">
        <v>0</v>
      </c>
      <c r="P2129">
        <v>1</v>
      </c>
      <c r="Q2129">
        <v>0</v>
      </c>
    </row>
    <row r="2130" spans="1:17" x14ac:dyDescent="0.2">
      <c r="A2130" t="s">
        <v>3372</v>
      </c>
      <c r="B2130" t="s">
        <v>3074</v>
      </c>
      <c r="C2130" t="s">
        <v>3355</v>
      </c>
      <c r="D2130" t="s">
        <v>3364</v>
      </c>
      <c r="E2130">
        <f>VLOOKUP(K2130,Questions!B:I,2,FALSE)</f>
        <v>16</v>
      </c>
      <c r="F2130">
        <f>VLOOKUP(K2130,Questions!B:I,3,FALSE)</f>
        <v>16.91</v>
      </c>
      <c r="G2130" t="str">
        <f>VLOOKUP(K2130,Questions!B:I,4,FALSE)</f>
        <v>Explanation</v>
      </c>
      <c r="H2130" t="str">
        <f>VLOOKUP(K2130,Questions!B:I,5,FALSE)</f>
        <v>Moral Reasoning True Beliefs</v>
      </c>
      <c r="I2130" t="str">
        <f>VLOOKUP(K2130,Questions!B:I,6,FALSE)</f>
        <v>Moral Reasoning</v>
      </c>
      <c r="J2130" t="s">
        <v>3768</v>
      </c>
      <c r="K2130" t="s">
        <v>3658</v>
      </c>
      <c r="L2130" t="str">
        <f>VLOOKUP(K2130,Questions!B:H,7,FALSE)</f>
        <v>Inc</v>
      </c>
      <c r="M2130">
        <v>0</v>
      </c>
      <c r="N2130" t="s">
        <v>549</v>
      </c>
      <c r="O2130">
        <v>0</v>
      </c>
      <c r="P2130">
        <v>1</v>
      </c>
      <c r="Q2130">
        <v>0</v>
      </c>
    </row>
    <row r="2131" spans="1:17" x14ac:dyDescent="0.2">
      <c r="A2131" t="s">
        <v>3372</v>
      </c>
      <c r="B2131" t="s">
        <v>3074</v>
      </c>
      <c r="C2131" t="s">
        <v>3355</v>
      </c>
      <c r="D2131" t="s">
        <v>3364</v>
      </c>
      <c r="E2131">
        <f>VLOOKUP(K2131,Questions!B:I,2,FALSE)</f>
        <v>17</v>
      </c>
      <c r="F2131">
        <f>VLOOKUP(K2131,Questions!B:I,3,FALSE)</f>
        <v>17.100000000000001</v>
      </c>
      <c r="G2131" t="str">
        <f>VLOOKUP(K2131,Questions!B:I,4,FALSE)</f>
        <v>2AFC</v>
      </c>
      <c r="H2131" t="str">
        <f>VLOOKUP(K2131,Questions!B:I,5,FALSE)</f>
        <v>False Belief - Lies</v>
      </c>
      <c r="I2131" t="str">
        <f>VLOOKUP(K2131,Questions!B:I,6,FALSE)</f>
        <v>Lies</v>
      </c>
      <c r="J2131" t="s">
        <v>3769</v>
      </c>
      <c r="K2131" t="s">
        <v>66</v>
      </c>
      <c r="L2131" t="str">
        <f>VLOOKUP(K2131,Questions!B:H,7,FALSE)</f>
        <v>Exc-5upOnly</v>
      </c>
      <c r="M2131">
        <v>1</v>
      </c>
      <c r="O2131">
        <v>0</v>
      </c>
      <c r="P2131">
        <v>1</v>
      </c>
      <c r="Q2131">
        <v>0</v>
      </c>
    </row>
    <row r="2132" spans="1:17" x14ac:dyDescent="0.2">
      <c r="A2132" t="s">
        <v>3372</v>
      </c>
      <c r="B2132" t="s">
        <v>3074</v>
      </c>
      <c r="C2132" t="s">
        <v>3355</v>
      </c>
      <c r="D2132" t="s">
        <v>3364</v>
      </c>
      <c r="E2132">
        <f>VLOOKUP(K2132,Questions!B:I,2,FALSE)</f>
        <v>17</v>
      </c>
      <c r="F2132">
        <f>VLOOKUP(K2132,Questions!B:I,3,FALSE)</f>
        <v>17.2</v>
      </c>
      <c r="G2132" t="str">
        <f>VLOOKUP(K2132,Questions!B:I,4,FALSE)</f>
        <v>Control</v>
      </c>
      <c r="H2132" t="str">
        <f>VLOOKUP(K2132,Questions!B:I,5,FALSE)</f>
        <v>False Belief - Lies - Control</v>
      </c>
      <c r="I2132" t="str">
        <f>VLOOKUP(K2132,Questions!B:I,6,FALSE)</f>
        <v>Control</v>
      </c>
      <c r="J2132" t="s">
        <v>3770</v>
      </c>
      <c r="K2132" t="s">
        <v>3659</v>
      </c>
      <c r="L2132" t="str">
        <f>VLOOKUP(K2132,Questions!B:H,7,FALSE)</f>
        <v>Exc-5upOnly</v>
      </c>
      <c r="M2132">
        <v>1</v>
      </c>
      <c r="O2132">
        <v>0</v>
      </c>
      <c r="P2132">
        <v>1</v>
      </c>
      <c r="Q2132">
        <v>0</v>
      </c>
    </row>
    <row r="2133" spans="1:17" x14ac:dyDescent="0.2">
      <c r="A2133" t="s">
        <v>3372</v>
      </c>
      <c r="B2133" t="s">
        <v>3074</v>
      </c>
      <c r="C2133" t="s">
        <v>3355</v>
      </c>
      <c r="D2133" t="s">
        <v>3364</v>
      </c>
      <c r="E2133">
        <f>VLOOKUP(K2133,Questions!B:I,2,FALSE)</f>
        <v>17</v>
      </c>
      <c r="F2133">
        <f>VLOOKUP(K2133,Questions!B:I,3,FALSE)</f>
        <v>17.3</v>
      </c>
      <c r="G2133" t="str">
        <f>VLOOKUP(K2133,Questions!B:I,4,FALSE)</f>
        <v>2AFC</v>
      </c>
      <c r="H2133" t="str">
        <f>VLOOKUP(K2133,Questions!B:I,5,FALSE)</f>
        <v>False Belief - Lies</v>
      </c>
      <c r="I2133" t="str">
        <f>VLOOKUP(K2133,Questions!B:I,6,FALSE)</f>
        <v>Lies</v>
      </c>
      <c r="J2133" t="s">
        <v>3771</v>
      </c>
      <c r="K2133" t="s">
        <v>68</v>
      </c>
      <c r="L2133" t="str">
        <f>VLOOKUP(K2133,Questions!B:H,7,FALSE)</f>
        <v>Exc-5upOnly</v>
      </c>
      <c r="M2133">
        <v>1</v>
      </c>
      <c r="O2133">
        <v>0</v>
      </c>
      <c r="P2133">
        <v>1</v>
      </c>
      <c r="Q2133">
        <v>0</v>
      </c>
    </row>
    <row r="2134" spans="1:17" x14ac:dyDescent="0.2">
      <c r="A2134" t="s">
        <v>3372</v>
      </c>
      <c r="B2134" t="s">
        <v>3074</v>
      </c>
      <c r="C2134" t="s">
        <v>3355</v>
      </c>
      <c r="D2134" t="s">
        <v>3364</v>
      </c>
      <c r="E2134">
        <f>VLOOKUP(K2134,Questions!B:I,2,FALSE)</f>
        <v>17</v>
      </c>
      <c r="F2134">
        <f>VLOOKUP(K2134,Questions!B:I,3,FALSE)</f>
        <v>17.399999999999999</v>
      </c>
      <c r="G2134" t="str">
        <f>VLOOKUP(K2134,Questions!B:I,4,FALSE)</f>
        <v>Explanation</v>
      </c>
      <c r="H2134" t="str">
        <f>VLOOKUP(K2134,Questions!B:I,5,FALSE)</f>
        <v>False Belief - Lies</v>
      </c>
      <c r="I2134" t="str">
        <f>VLOOKUP(K2134,Questions!B:I,6,FALSE)</f>
        <v>Lies</v>
      </c>
      <c r="J2134" t="s">
        <v>3772</v>
      </c>
      <c r="K2134" t="s">
        <v>69</v>
      </c>
      <c r="L2134" t="str">
        <f>VLOOKUP(K2134,Questions!B:H,7,FALSE)</f>
        <v>Exc-5upOnly</v>
      </c>
      <c r="M2134">
        <v>1</v>
      </c>
      <c r="N2134" t="s">
        <v>550</v>
      </c>
      <c r="O2134">
        <v>0</v>
      </c>
      <c r="P2134">
        <v>1</v>
      </c>
      <c r="Q2134">
        <v>0</v>
      </c>
    </row>
    <row r="2135" spans="1:17" x14ac:dyDescent="0.2">
      <c r="A2135" t="s">
        <v>3372</v>
      </c>
      <c r="B2135" t="s">
        <v>3074</v>
      </c>
      <c r="C2135" t="s">
        <v>3355</v>
      </c>
      <c r="D2135" t="s">
        <v>3364</v>
      </c>
      <c r="E2135">
        <f>VLOOKUP(K2135,Questions!B:I,2,FALSE)</f>
        <v>17</v>
      </c>
      <c r="F2135">
        <f>VLOOKUP(K2135,Questions!B:I,3,FALSE)</f>
        <v>17.5</v>
      </c>
      <c r="G2135" t="str">
        <f>VLOOKUP(K2135,Questions!B:I,4,FALSE)</f>
        <v>Control</v>
      </c>
      <c r="H2135" t="str">
        <f>VLOOKUP(K2135,Questions!B:I,5,FALSE)</f>
        <v>False Belief - Lies - Control</v>
      </c>
      <c r="I2135" t="str">
        <f>VLOOKUP(K2135,Questions!B:I,6,FALSE)</f>
        <v>Control</v>
      </c>
      <c r="J2135" t="s">
        <v>3773</v>
      </c>
      <c r="K2135" t="s">
        <v>3660</v>
      </c>
      <c r="L2135" t="str">
        <f>VLOOKUP(K2135,Questions!B:H,7,FALSE)</f>
        <v>Exc-5upOnly</v>
      </c>
      <c r="M2135">
        <v>1</v>
      </c>
      <c r="O2135">
        <v>0</v>
      </c>
      <c r="P2135">
        <v>1</v>
      </c>
      <c r="Q2135">
        <v>0</v>
      </c>
    </row>
    <row r="2136" spans="1:17" x14ac:dyDescent="0.2">
      <c r="A2136" t="s">
        <v>3372</v>
      </c>
      <c r="B2136" t="s">
        <v>3074</v>
      </c>
      <c r="C2136" t="s">
        <v>3355</v>
      </c>
      <c r="D2136" t="s">
        <v>3364</v>
      </c>
      <c r="E2136">
        <f>VLOOKUP(K2136,Questions!B:I,2,FALSE)</f>
        <v>17</v>
      </c>
      <c r="F2136">
        <f>VLOOKUP(K2136,Questions!B:I,3,FALSE)</f>
        <v>17.600000000000001</v>
      </c>
      <c r="G2136" t="str">
        <f>VLOOKUP(K2136,Questions!B:I,4,FALSE)</f>
        <v>2AFC</v>
      </c>
      <c r="H2136" t="str">
        <f>VLOOKUP(K2136,Questions!B:I,5,FALSE)</f>
        <v>Emotion</v>
      </c>
      <c r="I2136" t="str">
        <f>VLOOKUP(K2136,Questions!B:I,6,FALSE)</f>
        <v>Emotion</v>
      </c>
      <c r="J2136" t="s">
        <v>3774</v>
      </c>
      <c r="K2136" t="s">
        <v>70</v>
      </c>
      <c r="L2136" t="str">
        <f>VLOOKUP(K2136,Questions!B:H,7,FALSE)</f>
        <v>Exc-5upOnly</v>
      </c>
      <c r="M2136">
        <v>1</v>
      </c>
      <c r="O2136">
        <v>0</v>
      </c>
      <c r="P2136">
        <v>1</v>
      </c>
      <c r="Q2136">
        <v>0</v>
      </c>
    </row>
    <row r="2137" spans="1:17" x14ac:dyDescent="0.2">
      <c r="A2137" t="s">
        <v>3372</v>
      </c>
      <c r="B2137" t="s">
        <v>3074</v>
      </c>
      <c r="C2137" t="s">
        <v>3355</v>
      </c>
      <c r="D2137" t="s">
        <v>3364</v>
      </c>
      <c r="E2137">
        <f>VLOOKUP(K2137,Questions!B:I,2,FALSE)</f>
        <v>17</v>
      </c>
      <c r="F2137">
        <f>VLOOKUP(K2137,Questions!B:I,3,FALSE)</f>
        <v>17.7</v>
      </c>
      <c r="G2137" t="str">
        <f>VLOOKUP(K2137,Questions!B:I,4,FALSE)</f>
        <v>Explanation</v>
      </c>
      <c r="H2137" t="str">
        <f>VLOOKUP(K2137,Questions!B:I,5,FALSE)</f>
        <v>Emotion</v>
      </c>
      <c r="I2137" t="str">
        <f>VLOOKUP(K2137,Questions!B:I,6,FALSE)</f>
        <v>Emotion</v>
      </c>
      <c r="J2137" t="s">
        <v>3775</v>
      </c>
      <c r="K2137" t="s">
        <v>71</v>
      </c>
      <c r="L2137" t="str">
        <f>VLOOKUP(K2137,Questions!B:H,7,FALSE)</f>
        <v>Exc-5upOnly</v>
      </c>
      <c r="M2137">
        <v>1</v>
      </c>
      <c r="N2137" t="s">
        <v>551</v>
      </c>
      <c r="O2137">
        <v>0</v>
      </c>
      <c r="P2137">
        <v>1</v>
      </c>
      <c r="Q2137">
        <v>0</v>
      </c>
    </row>
    <row r="2138" spans="1:17" x14ac:dyDescent="0.2">
      <c r="A2138" t="s">
        <v>3372</v>
      </c>
      <c r="B2138" t="s">
        <v>3074</v>
      </c>
      <c r="C2138" t="s">
        <v>3355</v>
      </c>
      <c r="D2138" t="s">
        <v>3364</v>
      </c>
      <c r="E2138">
        <f>VLOOKUP(K2138,Questions!B:I,2,FALSE)</f>
        <v>17</v>
      </c>
      <c r="F2138">
        <f>VLOOKUP(K2138,Questions!B:I,3,FALSE)</f>
        <v>17.8</v>
      </c>
      <c r="G2138" t="str">
        <f>VLOOKUP(K2138,Questions!B:I,4,FALSE)</f>
        <v>2AFC</v>
      </c>
      <c r="H2138" t="str">
        <f>VLOOKUP(K2138,Questions!B:I,5,FALSE)</f>
        <v>False Belief - Lies</v>
      </c>
      <c r="I2138" t="str">
        <f>VLOOKUP(K2138,Questions!B:I,6,FALSE)</f>
        <v>Lies</v>
      </c>
      <c r="J2138" t="s">
        <v>3776</v>
      </c>
      <c r="K2138" t="s">
        <v>72</v>
      </c>
      <c r="L2138" t="str">
        <f>VLOOKUP(K2138,Questions!B:H,7,FALSE)</f>
        <v>Exc-5upOnly</v>
      </c>
      <c r="M2138">
        <v>1</v>
      </c>
      <c r="O2138">
        <v>0</v>
      </c>
      <c r="P2138">
        <v>1</v>
      </c>
      <c r="Q2138">
        <v>0</v>
      </c>
    </row>
    <row r="2139" spans="1:17" x14ac:dyDescent="0.2">
      <c r="A2139" t="s">
        <v>3372</v>
      </c>
      <c r="B2139" t="s">
        <v>3074</v>
      </c>
      <c r="C2139" t="s">
        <v>3355</v>
      </c>
      <c r="D2139" t="s">
        <v>3364</v>
      </c>
      <c r="E2139">
        <f>VLOOKUP(K2139,Questions!B:I,2,FALSE)</f>
        <v>17</v>
      </c>
      <c r="F2139">
        <f>VLOOKUP(K2139,Questions!B:I,3,FALSE)</f>
        <v>17.899999999999999</v>
      </c>
      <c r="G2139" t="str">
        <f>VLOOKUP(K2139,Questions!B:I,4,FALSE)</f>
        <v>Explanation</v>
      </c>
      <c r="H2139" t="str">
        <f>VLOOKUP(K2139,Questions!B:I,5,FALSE)</f>
        <v>False Belief - Lies</v>
      </c>
      <c r="I2139" t="str">
        <f>VLOOKUP(K2139,Questions!B:I,6,FALSE)</f>
        <v>Lies</v>
      </c>
      <c r="J2139" t="s">
        <v>3777</v>
      </c>
      <c r="K2139" t="s">
        <v>73</v>
      </c>
      <c r="L2139" t="str">
        <f>VLOOKUP(K2139,Questions!B:H,7,FALSE)</f>
        <v>Exc-5upOnly</v>
      </c>
      <c r="M2139" t="s">
        <v>11</v>
      </c>
      <c r="N2139" t="s">
        <v>552</v>
      </c>
      <c r="O2139">
        <v>0</v>
      </c>
      <c r="P2139">
        <v>0</v>
      </c>
      <c r="Q2139">
        <v>1</v>
      </c>
    </row>
    <row r="2140" spans="1:17" x14ac:dyDescent="0.2">
      <c r="A2140" t="s">
        <v>3372</v>
      </c>
      <c r="B2140" t="s">
        <v>3074</v>
      </c>
      <c r="C2140" t="s">
        <v>3355</v>
      </c>
      <c r="D2140" t="s">
        <v>3364</v>
      </c>
      <c r="E2140">
        <f>VLOOKUP(K2140,Questions!B:I,2,FALSE)</f>
        <v>18</v>
      </c>
      <c r="F2140">
        <f>VLOOKUP(K2140,Questions!B:I,3,FALSE)</f>
        <v>18.100000000000001</v>
      </c>
      <c r="G2140" t="str">
        <f>VLOOKUP(K2140,Questions!B:I,4,FALSE)</f>
        <v>2AFC</v>
      </c>
      <c r="H2140" t="str">
        <f>VLOOKUP(K2140,Questions!B:I,5,FALSE)</f>
        <v>2nd Order Belief-Desire Reasoning</v>
      </c>
      <c r="I2140" t="str">
        <f>VLOOKUP(K2140,Questions!B:I,6,FALSE)</f>
        <v>Belief</v>
      </c>
      <c r="J2140" t="s">
        <v>3778</v>
      </c>
      <c r="K2140" t="s">
        <v>74</v>
      </c>
      <c r="L2140" t="str">
        <f>VLOOKUP(K2140,Questions!B:H,7,FALSE)</f>
        <v>Inc</v>
      </c>
      <c r="M2140">
        <v>1</v>
      </c>
      <c r="O2140">
        <v>0</v>
      </c>
      <c r="P2140">
        <v>1</v>
      </c>
      <c r="Q2140">
        <v>0</v>
      </c>
    </row>
    <row r="2141" spans="1:17" x14ac:dyDescent="0.2">
      <c r="A2141" t="s">
        <v>3372</v>
      </c>
      <c r="B2141" t="s">
        <v>3074</v>
      </c>
      <c r="C2141" t="s">
        <v>3355</v>
      </c>
      <c r="D2141" t="s">
        <v>3364</v>
      </c>
      <c r="E2141">
        <f>VLOOKUP(K2141,Questions!B:I,2,FALSE)</f>
        <v>18</v>
      </c>
      <c r="F2141">
        <f>VLOOKUP(K2141,Questions!B:I,3,FALSE)</f>
        <v>18.2</v>
      </c>
      <c r="G2141" t="str">
        <f>VLOOKUP(K2141,Questions!B:I,4,FALSE)</f>
        <v>Explanation</v>
      </c>
      <c r="H2141" t="str">
        <f>VLOOKUP(K2141,Questions!B:I,5,FALSE)</f>
        <v>2nd Order Belief-Desire Reasoning</v>
      </c>
      <c r="I2141" t="str">
        <f>VLOOKUP(K2141,Questions!B:I,6,FALSE)</f>
        <v>Belief</v>
      </c>
      <c r="J2141" t="s">
        <v>3779</v>
      </c>
      <c r="K2141" t="s">
        <v>75</v>
      </c>
      <c r="L2141" t="str">
        <f>VLOOKUP(K2141,Questions!B:H,7,FALSE)</f>
        <v>Exc-5upOnly</v>
      </c>
      <c r="M2141">
        <v>1</v>
      </c>
      <c r="N2141" t="s">
        <v>553</v>
      </c>
      <c r="O2141">
        <v>0</v>
      </c>
      <c r="P2141">
        <v>1</v>
      </c>
      <c r="Q2141">
        <v>0</v>
      </c>
    </row>
    <row r="2142" spans="1:17" x14ac:dyDescent="0.2">
      <c r="A2142" t="s">
        <v>3372</v>
      </c>
      <c r="B2142" t="s">
        <v>3074</v>
      </c>
      <c r="C2142" t="s">
        <v>3355</v>
      </c>
      <c r="D2142" t="s">
        <v>3364</v>
      </c>
      <c r="E2142">
        <f>VLOOKUP(K2142,Questions!B:I,2,FALSE)</f>
        <v>18</v>
      </c>
      <c r="F2142">
        <f>VLOOKUP(K2142,Questions!B:I,3,FALSE)</f>
        <v>18.3</v>
      </c>
      <c r="G2142" t="str">
        <f>VLOOKUP(K2142,Questions!B:I,4,FALSE)</f>
        <v>Control</v>
      </c>
      <c r="H2142" t="str">
        <f>VLOOKUP(K2142,Questions!B:I,5,FALSE)</f>
        <v>2nd Order Belief-Desire Reasoning - Control</v>
      </c>
      <c r="I2142" t="str">
        <f>VLOOKUP(K2142,Questions!B:I,6,FALSE)</f>
        <v>Control</v>
      </c>
      <c r="J2142" t="s">
        <v>3780</v>
      </c>
      <c r="K2142" t="s">
        <v>76</v>
      </c>
      <c r="L2142" t="str">
        <f>VLOOKUP(K2142,Questions!B:H,7,FALSE)</f>
        <v>Exc-5upOnly</v>
      </c>
      <c r="M2142">
        <v>1</v>
      </c>
      <c r="O2142">
        <v>0</v>
      </c>
      <c r="P2142">
        <v>1</v>
      </c>
      <c r="Q2142">
        <v>0</v>
      </c>
    </row>
    <row r="2143" spans="1:17" x14ac:dyDescent="0.2">
      <c r="A2143" t="s">
        <v>3372</v>
      </c>
      <c r="B2143" t="s">
        <v>3074</v>
      </c>
      <c r="C2143" t="s">
        <v>3355</v>
      </c>
      <c r="D2143" t="s">
        <v>3364</v>
      </c>
      <c r="E2143">
        <f>VLOOKUP(K2143,Questions!B:I,2,FALSE)</f>
        <v>18</v>
      </c>
      <c r="F2143">
        <f>VLOOKUP(K2143,Questions!B:I,3,FALSE)</f>
        <v>18.399999999999999</v>
      </c>
      <c r="G2143" t="str">
        <f>VLOOKUP(K2143,Questions!B:I,4,FALSE)</f>
        <v>Control</v>
      </c>
      <c r="H2143" t="str">
        <f>VLOOKUP(K2143,Questions!B:I,5,FALSE)</f>
        <v>2nd Order Belief-Desire Reasoning - Control</v>
      </c>
      <c r="I2143" t="str">
        <f>VLOOKUP(K2143,Questions!B:I,6,FALSE)</f>
        <v>Control</v>
      </c>
      <c r="J2143" t="s">
        <v>3781</v>
      </c>
      <c r="K2143" t="s">
        <v>77</v>
      </c>
      <c r="L2143" t="str">
        <f>VLOOKUP(K2143,Questions!B:H,7,FALSE)</f>
        <v>Exc-5upOnly</v>
      </c>
      <c r="M2143">
        <v>1</v>
      </c>
      <c r="O2143">
        <v>0</v>
      </c>
      <c r="P2143">
        <v>1</v>
      </c>
      <c r="Q2143">
        <v>0</v>
      </c>
    </row>
    <row r="2144" spans="1:17" x14ac:dyDescent="0.2">
      <c r="A2144" t="s">
        <v>3372</v>
      </c>
      <c r="B2144" t="s">
        <v>3074</v>
      </c>
      <c r="C2144" t="s">
        <v>3355</v>
      </c>
      <c r="D2144" t="s">
        <v>3364</v>
      </c>
      <c r="E2144">
        <f>VLOOKUP(K2144,Questions!B:I,2,FALSE)</f>
        <v>18</v>
      </c>
      <c r="F2144">
        <f>VLOOKUP(K2144,Questions!B:I,3,FALSE)</f>
        <v>18.5</v>
      </c>
      <c r="G2144" t="str">
        <f>VLOOKUP(K2144,Questions!B:I,4,FALSE)</f>
        <v>Explanation</v>
      </c>
      <c r="H2144" t="str">
        <f>VLOOKUP(K2144,Questions!B:I,5,FALSE)</f>
        <v>False Belief - Emotion</v>
      </c>
      <c r="I2144" t="str">
        <f>VLOOKUP(K2144,Questions!B:I,6,FALSE)</f>
        <v>Belief</v>
      </c>
      <c r="J2144" t="s">
        <v>3782</v>
      </c>
      <c r="K2144" t="s">
        <v>78</v>
      </c>
      <c r="L2144" t="str">
        <f>VLOOKUP(K2144,Questions!B:H,7,FALSE)</f>
        <v>Exc-5upOnly</v>
      </c>
      <c r="M2144">
        <v>0</v>
      </c>
      <c r="N2144" t="s">
        <v>554</v>
      </c>
      <c r="O2144">
        <v>0</v>
      </c>
      <c r="P2144">
        <v>1</v>
      </c>
      <c r="Q2144">
        <v>0</v>
      </c>
    </row>
    <row r="2145" spans="1:17" x14ac:dyDescent="0.2">
      <c r="A2145" t="s">
        <v>3372</v>
      </c>
      <c r="B2145" t="s">
        <v>3074</v>
      </c>
      <c r="C2145" t="s">
        <v>3355</v>
      </c>
      <c r="D2145" t="s">
        <v>3364</v>
      </c>
      <c r="E2145">
        <f>VLOOKUP(K2145,Questions!B:I,2,FALSE)</f>
        <v>19</v>
      </c>
      <c r="F2145">
        <f>VLOOKUP(K2145,Questions!B:I,3,FALSE)</f>
        <v>19.100000000000001</v>
      </c>
      <c r="G2145" t="str">
        <f>VLOOKUP(K2145,Questions!B:I,4,FALSE)</f>
        <v>Explanation</v>
      </c>
      <c r="H2145" t="str">
        <f>VLOOKUP(K2145,Questions!B:I,5,FALSE)</f>
        <v>Sarcasm</v>
      </c>
      <c r="I2145" t="str">
        <f>VLOOKUP(K2145,Questions!B:I,6,FALSE)</f>
        <v>Sarcasm</v>
      </c>
      <c r="J2145" t="s">
        <v>3783</v>
      </c>
      <c r="K2145" t="s">
        <v>79</v>
      </c>
      <c r="L2145" t="str">
        <f>VLOOKUP(K2145,Questions!B:H,7,FALSE)</f>
        <v>Exc-5upOnly</v>
      </c>
      <c r="M2145">
        <v>0</v>
      </c>
      <c r="N2145" t="s">
        <v>555</v>
      </c>
      <c r="O2145">
        <v>0</v>
      </c>
      <c r="P2145">
        <v>1</v>
      </c>
      <c r="Q2145">
        <v>0</v>
      </c>
    </row>
    <row r="2146" spans="1:17" x14ac:dyDescent="0.2">
      <c r="A2146" t="s">
        <v>3372</v>
      </c>
      <c r="B2146" t="s">
        <v>3074</v>
      </c>
      <c r="C2146" t="s">
        <v>3355</v>
      </c>
      <c r="D2146" t="s">
        <v>3364</v>
      </c>
      <c r="E2146">
        <f>VLOOKUP(K2146,Questions!B:I,2,FALSE)</f>
        <v>19</v>
      </c>
      <c r="F2146">
        <f>VLOOKUP(K2146,Questions!B:I,3,FALSE)</f>
        <v>19.2</v>
      </c>
      <c r="G2146" t="str">
        <f>VLOOKUP(K2146,Questions!B:I,4,FALSE)</f>
        <v>2AFC</v>
      </c>
      <c r="H2146" t="str">
        <f>VLOOKUP(K2146,Questions!B:I,5,FALSE)</f>
        <v>Sarcasm</v>
      </c>
      <c r="I2146" t="str">
        <f>VLOOKUP(K2146,Questions!B:I,6,FALSE)</f>
        <v>Sarcasm</v>
      </c>
      <c r="J2146" t="s">
        <v>3784</v>
      </c>
      <c r="K2146" t="s">
        <v>80</v>
      </c>
      <c r="L2146" t="str">
        <f>VLOOKUP(K2146,Questions!B:H,7,FALSE)</f>
        <v>Exc-5upOnly</v>
      </c>
      <c r="M2146">
        <v>0</v>
      </c>
      <c r="O2146">
        <v>0</v>
      </c>
      <c r="P2146">
        <v>1</v>
      </c>
      <c r="Q2146">
        <v>0</v>
      </c>
    </row>
    <row r="2147" spans="1:17" x14ac:dyDescent="0.2">
      <c r="A2147" t="s">
        <v>3372</v>
      </c>
      <c r="B2147" t="s">
        <v>3075</v>
      </c>
      <c r="C2147" t="s">
        <v>3355</v>
      </c>
      <c r="D2147" t="s">
        <v>3364</v>
      </c>
      <c r="E2147">
        <f>VLOOKUP(K2147,Questions!B:I,2,FALSE)</f>
        <v>1</v>
      </c>
      <c r="F2147">
        <f>VLOOKUP(K2147,Questions!B:I,3,FALSE)</f>
        <v>1.1000000000000001</v>
      </c>
      <c r="G2147" t="str">
        <f>VLOOKUP(K2147,Questions!B:I,4,FALSE)</f>
        <v>2AFC</v>
      </c>
      <c r="H2147" t="str">
        <f>VLOOKUP(K2147,Questions!B:I,5,FALSE)</f>
        <v>Common Desires</v>
      </c>
      <c r="I2147" t="str">
        <f>VLOOKUP(K2147,Questions!B:I,6,FALSE)</f>
        <v>Desires</v>
      </c>
      <c r="J2147" t="s">
        <v>3719</v>
      </c>
      <c r="K2147" t="s">
        <v>10</v>
      </c>
      <c r="L2147" t="str">
        <f>VLOOKUP(K2147,Questions!B:H,7,FALSE)</f>
        <v>Inc</v>
      </c>
      <c r="M2147">
        <v>1</v>
      </c>
      <c r="O2147">
        <v>0</v>
      </c>
      <c r="P2147">
        <v>1</v>
      </c>
      <c r="Q2147">
        <v>0</v>
      </c>
    </row>
    <row r="2148" spans="1:17" x14ac:dyDescent="0.2">
      <c r="A2148" t="s">
        <v>3372</v>
      </c>
      <c r="B2148" t="s">
        <v>3075</v>
      </c>
      <c r="C2148" t="s">
        <v>3355</v>
      </c>
      <c r="D2148" t="s">
        <v>3364</v>
      </c>
      <c r="E2148">
        <f>VLOOKUP(K2148,Questions!B:I,2,FALSE)</f>
        <v>2</v>
      </c>
      <c r="F2148">
        <f>VLOOKUP(K2148,Questions!B:I,3,FALSE)</f>
        <v>2.1</v>
      </c>
      <c r="G2148" t="str">
        <f>VLOOKUP(K2148,Questions!B:I,4,FALSE)</f>
        <v>2AFC</v>
      </c>
      <c r="H2148" t="str">
        <f>VLOOKUP(K2148,Questions!B:I,5,FALSE)</f>
        <v>Diverse Desires</v>
      </c>
      <c r="I2148" t="str">
        <f>VLOOKUP(K2148,Questions!B:I,6,FALSE)</f>
        <v>Desires</v>
      </c>
      <c r="J2148" t="s">
        <v>3718</v>
      </c>
      <c r="K2148" t="s">
        <v>3170</v>
      </c>
      <c r="L2148" t="str">
        <f>VLOOKUP(K2148,Questions!B:H,7,FALSE)</f>
        <v>Inc</v>
      </c>
      <c r="M2148">
        <v>1</v>
      </c>
      <c r="O2148">
        <v>0</v>
      </c>
      <c r="P2148">
        <v>1</v>
      </c>
      <c r="Q2148">
        <v>0</v>
      </c>
    </row>
    <row r="2149" spans="1:17" x14ac:dyDescent="0.2">
      <c r="A2149" t="s">
        <v>3372</v>
      </c>
      <c r="B2149" t="s">
        <v>3075</v>
      </c>
      <c r="C2149" t="s">
        <v>3355</v>
      </c>
      <c r="D2149" t="s">
        <v>3364</v>
      </c>
      <c r="E2149">
        <f>VLOOKUP(K2149,Questions!B:I,2,FALSE)</f>
        <v>3</v>
      </c>
      <c r="F2149">
        <f>VLOOKUP(K2149,Questions!B:I,3,FALSE)</f>
        <v>3.1</v>
      </c>
      <c r="G2149" t="str">
        <f>VLOOKUP(K2149,Questions!B:I,4,FALSE)</f>
        <v>2AFC</v>
      </c>
      <c r="H2149" t="str">
        <f>VLOOKUP(K2149,Questions!B:I,5,FALSE)</f>
        <v>Diverse Beliefs</v>
      </c>
      <c r="I2149" t="str">
        <f>VLOOKUP(K2149,Questions!B:I,6,FALSE)</f>
        <v>Desires</v>
      </c>
      <c r="J2149" t="s">
        <v>3719</v>
      </c>
      <c r="K2149" t="s">
        <v>15</v>
      </c>
      <c r="L2149" t="str">
        <f>VLOOKUP(K2149,Questions!B:H,7,FALSE)</f>
        <v>Inc</v>
      </c>
      <c r="M2149">
        <v>1</v>
      </c>
      <c r="O2149">
        <v>0</v>
      </c>
      <c r="P2149">
        <v>1</v>
      </c>
      <c r="Q2149">
        <v>0</v>
      </c>
    </row>
    <row r="2150" spans="1:17" x14ac:dyDescent="0.2">
      <c r="A2150" t="s">
        <v>3372</v>
      </c>
      <c r="B2150" t="s">
        <v>3075</v>
      </c>
      <c r="C2150" t="s">
        <v>3355</v>
      </c>
      <c r="D2150" t="s">
        <v>3364</v>
      </c>
      <c r="E2150">
        <f>VLOOKUP(K2150,Questions!B:I,2,FALSE)</f>
        <v>4</v>
      </c>
      <c r="F2150">
        <f>VLOOKUP(K2150,Questions!B:I,3,FALSE)</f>
        <v>4.0999999999999996</v>
      </c>
      <c r="G2150" t="str">
        <f>VLOOKUP(K2150,Questions!B:I,4,FALSE)</f>
        <v>2AFC</v>
      </c>
      <c r="H2150" t="str">
        <f>VLOOKUP(K2150,Questions!B:I,5,FALSE)</f>
        <v>Reference - Easy</v>
      </c>
      <c r="I2150" t="str">
        <f>VLOOKUP(K2150,Questions!B:I,6,FALSE)</f>
        <v>Reference</v>
      </c>
      <c r="J2150" t="s">
        <v>3720</v>
      </c>
      <c r="K2150" t="s">
        <v>17</v>
      </c>
      <c r="L2150" t="str">
        <f>VLOOKUP(K2150,Questions!B:H,7,FALSE)</f>
        <v>Inc</v>
      </c>
      <c r="M2150">
        <v>1</v>
      </c>
      <c r="O2150">
        <v>0</v>
      </c>
      <c r="P2150">
        <v>1</v>
      </c>
      <c r="Q2150">
        <v>0</v>
      </c>
    </row>
    <row r="2151" spans="1:17" x14ac:dyDescent="0.2">
      <c r="A2151" t="s">
        <v>3372</v>
      </c>
      <c r="B2151" t="s">
        <v>3075</v>
      </c>
      <c r="C2151" t="s">
        <v>3355</v>
      </c>
      <c r="D2151" t="s">
        <v>3364</v>
      </c>
      <c r="E2151">
        <f>VLOOKUP(K2151,Questions!B:I,2,FALSE)</f>
        <v>4</v>
      </c>
      <c r="F2151">
        <f>VLOOKUP(K2151,Questions!B:I,3,FALSE)</f>
        <v>4.2</v>
      </c>
      <c r="G2151" t="str">
        <f>VLOOKUP(K2151,Questions!B:I,4,FALSE)</f>
        <v>Explanation</v>
      </c>
      <c r="H2151" t="str">
        <f>VLOOKUP(K2151,Questions!B:I,5,FALSE)</f>
        <v>Reference - Easy</v>
      </c>
      <c r="I2151" t="str">
        <f>VLOOKUP(K2151,Questions!B:I,6,FALSE)</f>
        <v>Reference</v>
      </c>
      <c r="J2151" t="s">
        <v>3721</v>
      </c>
      <c r="K2151" t="s">
        <v>19</v>
      </c>
      <c r="L2151" t="str">
        <f>VLOOKUP(K2151,Questions!B:H,7,FALSE)</f>
        <v>Inc</v>
      </c>
      <c r="M2151">
        <v>1</v>
      </c>
      <c r="N2151" t="s">
        <v>506</v>
      </c>
      <c r="O2151">
        <v>0</v>
      </c>
      <c r="P2151">
        <v>1</v>
      </c>
      <c r="Q2151">
        <v>0</v>
      </c>
    </row>
    <row r="2152" spans="1:17" x14ac:dyDescent="0.2">
      <c r="A2152" t="s">
        <v>3372</v>
      </c>
      <c r="B2152" t="s">
        <v>3075</v>
      </c>
      <c r="C2152" t="s">
        <v>3355</v>
      </c>
      <c r="D2152" t="s">
        <v>3364</v>
      </c>
      <c r="E2152">
        <f>VLOOKUP(K2152,Questions!B:I,2,FALSE)</f>
        <v>5</v>
      </c>
      <c r="F2152">
        <f>VLOOKUP(K2152,Questions!B:I,3,FALSE)</f>
        <v>5.0999999999999996</v>
      </c>
      <c r="G2152" t="str">
        <f>VLOOKUP(K2152,Questions!B:I,4,FALSE)</f>
        <v>2AFC</v>
      </c>
      <c r="H2152" t="str">
        <f>VLOOKUP(K2152,Questions!B:I,5,FALSE)</f>
        <v>False Belief - Location</v>
      </c>
      <c r="I2152" t="str">
        <f>VLOOKUP(K2152,Questions!B:I,6,FALSE)</f>
        <v>Belief</v>
      </c>
      <c r="J2152" t="s">
        <v>3722</v>
      </c>
      <c r="K2152" t="s">
        <v>20</v>
      </c>
      <c r="L2152" t="str">
        <f>VLOOKUP(K2152,Questions!B:H,7,FALSE)</f>
        <v>Inc</v>
      </c>
      <c r="M2152">
        <v>1</v>
      </c>
      <c r="O2152">
        <v>0</v>
      </c>
      <c r="P2152">
        <v>1</v>
      </c>
      <c r="Q2152">
        <v>0</v>
      </c>
    </row>
    <row r="2153" spans="1:17" x14ac:dyDescent="0.2">
      <c r="A2153" t="s">
        <v>3372</v>
      </c>
      <c r="B2153" t="s">
        <v>3075</v>
      </c>
      <c r="C2153" t="s">
        <v>3355</v>
      </c>
      <c r="D2153" t="s">
        <v>3364</v>
      </c>
      <c r="E2153">
        <f>VLOOKUP(K2153,Questions!B:I,2,FALSE)</f>
        <v>5</v>
      </c>
      <c r="F2153">
        <f>VLOOKUP(K2153,Questions!B:I,3,FALSE)</f>
        <v>5.2</v>
      </c>
      <c r="G2153" t="str">
        <f>VLOOKUP(K2153,Questions!B:I,4,FALSE)</f>
        <v>Explanation</v>
      </c>
      <c r="H2153" t="str">
        <f>VLOOKUP(K2153,Questions!B:I,5,FALSE)</f>
        <v>False Belief - Location</v>
      </c>
      <c r="I2153" t="str">
        <f>VLOOKUP(K2153,Questions!B:I,6,FALSE)</f>
        <v>Belief</v>
      </c>
      <c r="J2153" t="s">
        <v>3723</v>
      </c>
      <c r="K2153" t="s">
        <v>21</v>
      </c>
      <c r="L2153" t="str">
        <f>VLOOKUP(K2153,Questions!B:H,7,FALSE)</f>
        <v>Inc</v>
      </c>
      <c r="M2153">
        <v>1</v>
      </c>
      <c r="N2153" t="s">
        <v>507</v>
      </c>
      <c r="O2153">
        <v>0</v>
      </c>
      <c r="P2153">
        <v>1</v>
      </c>
      <c r="Q2153">
        <v>0</v>
      </c>
    </row>
    <row r="2154" spans="1:17" x14ac:dyDescent="0.2">
      <c r="A2154" t="s">
        <v>3372</v>
      </c>
      <c r="B2154" t="s">
        <v>3075</v>
      </c>
      <c r="C2154" t="s">
        <v>3355</v>
      </c>
      <c r="D2154" t="s">
        <v>3364</v>
      </c>
      <c r="E2154">
        <f>VLOOKUP(K2154,Questions!B:I,2,FALSE)</f>
        <v>5</v>
      </c>
      <c r="F2154">
        <f>VLOOKUP(K2154,Questions!B:I,3,FALSE)</f>
        <v>5.3</v>
      </c>
      <c r="G2154" t="str">
        <f>VLOOKUP(K2154,Questions!B:I,4,FALSE)</f>
        <v>Control</v>
      </c>
      <c r="H2154" t="str">
        <f>VLOOKUP(K2154,Questions!B:I,5,FALSE)</f>
        <v>False Belief - Location</v>
      </c>
      <c r="I2154" t="str">
        <f>VLOOKUP(K2154,Questions!B:I,6,FALSE)</f>
        <v>Belief</v>
      </c>
      <c r="J2154" t="s">
        <v>3724</v>
      </c>
      <c r="K2154" t="s">
        <v>987</v>
      </c>
      <c r="L2154" t="str">
        <f>VLOOKUP(K2154,Questions!B:H,7,FALSE)</f>
        <v>Inc</v>
      </c>
      <c r="M2154">
        <v>1</v>
      </c>
      <c r="O2154">
        <v>0</v>
      </c>
      <c r="P2154">
        <v>1</v>
      </c>
      <c r="Q2154">
        <v>0</v>
      </c>
    </row>
    <row r="2155" spans="1:17" x14ac:dyDescent="0.2">
      <c r="A2155" t="s">
        <v>3372</v>
      </c>
      <c r="B2155" t="s">
        <v>3075</v>
      </c>
      <c r="C2155" t="s">
        <v>3355</v>
      </c>
      <c r="D2155" t="s">
        <v>3364</v>
      </c>
      <c r="E2155">
        <f>VLOOKUP(K2155,Questions!B:I,2,FALSE)</f>
        <v>6</v>
      </c>
      <c r="F2155">
        <f>VLOOKUP(K2155,Questions!B:I,3,FALSE)</f>
        <v>6.1</v>
      </c>
      <c r="G2155" t="str">
        <f>VLOOKUP(K2155,Questions!B:I,4,FALSE)</f>
        <v>Control</v>
      </c>
      <c r="H2155" t="str">
        <f>VLOOKUP(K2155,Questions!B:I,5,FALSE)</f>
        <v>Control</v>
      </c>
      <c r="I2155" t="str">
        <f>VLOOKUP(K2155,Questions!B:I,6,FALSE)</f>
        <v>Control</v>
      </c>
      <c r="J2155" t="s">
        <v>3725</v>
      </c>
      <c r="K2155" t="s">
        <v>23</v>
      </c>
      <c r="L2155" t="str">
        <f>VLOOKUP(K2155,Questions!B:H,7,FALSE)</f>
        <v>Inc</v>
      </c>
      <c r="M2155">
        <v>1</v>
      </c>
      <c r="O2155">
        <v>0</v>
      </c>
      <c r="P2155">
        <v>1</v>
      </c>
      <c r="Q2155">
        <v>0</v>
      </c>
    </row>
    <row r="2156" spans="1:17" x14ac:dyDescent="0.2">
      <c r="A2156" t="s">
        <v>3372</v>
      </c>
      <c r="B2156" t="s">
        <v>3075</v>
      </c>
      <c r="C2156" t="s">
        <v>3355</v>
      </c>
      <c r="D2156" t="s">
        <v>3364</v>
      </c>
      <c r="E2156">
        <f>VLOOKUP(K2156,Questions!B:I,2,FALSE)</f>
        <v>7</v>
      </c>
      <c r="F2156">
        <f>VLOOKUP(K2156,Questions!B:I,3,FALSE)</f>
        <v>7.1</v>
      </c>
      <c r="G2156" t="str">
        <f>VLOOKUP(K2156,Questions!B:I,4,FALSE)</f>
        <v>2AFC</v>
      </c>
      <c r="H2156" t="str">
        <f>VLOOKUP(K2156,Questions!B:I,5,FALSE)</f>
        <v>False Belief - Location</v>
      </c>
      <c r="I2156" t="str">
        <f>VLOOKUP(K2156,Questions!B:I,6,FALSE)</f>
        <v>Belief</v>
      </c>
      <c r="J2156" t="s">
        <v>3726</v>
      </c>
      <c r="K2156" t="s">
        <v>24</v>
      </c>
      <c r="L2156" t="str">
        <f>VLOOKUP(K2156,Questions!B:H,7,FALSE)</f>
        <v>Inc</v>
      </c>
      <c r="M2156">
        <v>1</v>
      </c>
      <c r="O2156">
        <v>0</v>
      </c>
      <c r="P2156">
        <v>1</v>
      </c>
      <c r="Q2156">
        <v>0</v>
      </c>
    </row>
    <row r="2157" spans="1:17" x14ac:dyDescent="0.2">
      <c r="A2157" t="s">
        <v>3372</v>
      </c>
      <c r="B2157" t="s">
        <v>3075</v>
      </c>
      <c r="C2157" t="s">
        <v>3355</v>
      </c>
      <c r="D2157" t="s">
        <v>3364</v>
      </c>
      <c r="E2157">
        <f>VLOOKUP(K2157,Questions!B:I,2,FALSE)</f>
        <v>7</v>
      </c>
      <c r="F2157">
        <f>VLOOKUP(K2157,Questions!B:I,3,FALSE)</f>
        <v>7.2</v>
      </c>
      <c r="G2157" t="str">
        <f>VLOOKUP(K2157,Questions!B:I,4,FALSE)</f>
        <v>Explanation</v>
      </c>
      <c r="H2157" t="str">
        <f>VLOOKUP(K2157,Questions!B:I,5,FALSE)</f>
        <v>False Belief - Location</v>
      </c>
      <c r="I2157" t="str">
        <f>VLOOKUP(K2157,Questions!B:I,6,FALSE)</f>
        <v>Belief</v>
      </c>
      <c r="J2157" t="s">
        <v>3727</v>
      </c>
      <c r="K2157" t="s">
        <v>25</v>
      </c>
      <c r="L2157" t="str">
        <f>VLOOKUP(K2157,Questions!B:H,7,FALSE)</f>
        <v>Inc</v>
      </c>
      <c r="M2157">
        <v>1</v>
      </c>
      <c r="N2157" t="s">
        <v>508</v>
      </c>
      <c r="O2157">
        <v>0</v>
      </c>
      <c r="P2157">
        <v>1</v>
      </c>
      <c r="Q2157">
        <v>0</v>
      </c>
    </row>
    <row r="2158" spans="1:17" x14ac:dyDescent="0.2">
      <c r="A2158" t="s">
        <v>3372</v>
      </c>
      <c r="B2158" t="s">
        <v>3075</v>
      </c>
      <c r="C2158" t="s">
        <v>3355</v>
      </c>
      <c r="D2158" t="s">
        <v>3364</v>
      </c>
      <c r="E2158">
        <f>VLOOKUP(K2158,Questions!B:I,2,FALSE)</f>
        <v>7</v>
      </c>
      <c r="F2158">
        <f>VLOOKUP(K2158,Questions!B:I,3,FALSE)</f>
        <v>7.3</v>
      </c>
      <c r="G2158" t="str">
        <f>VLOOKUP(K2158,Questions!B:I,4,FALSE)</f>
        <v>Explanation</v>
      </c>
      <c r="H2158" t="str">
        <f>VLOOKUP(K2158,Questions!B:I,5,FALSE)</f>
        <v>Emotion</v>
      </c>
      <c r="I2158" t="str">
        <f>VLOOKUP(K2158,Questions!B:I,6,FALSE)</f>
        <v>Emotion</v>
      </c>
      <c r="J2158" t="s">
        <v>3728</v>
      </c>
      <c r="K2158" t="s">
        <v>28</v>
      </c>
      <c r="L2158" t="str">
        <f>VLOOKUP(K2158,Questions!B:H,7,FALSE)</f>
        <v>Inc</v>
      </c>
      <c r="M2158">
        <v>1</v>
      </c>
      <c r="N2158" t="s">
        <v>509</v>
      </c>
      <c r="O2158">
        <v>0</v>
      </c>
      <c r="P2158">
        <v>1</v>
      </c>
      <c r="Q2158">
        <v>0</v>
      </c>
    </row>
    <row r="2159" spans="1:17" x14ac:dyDescent="0.2">
      <c r="A2159" t="s">
        <v>3372</v>
      </c>
      <c r="B2159" t="s">
        <v>3075</v>
      </c>
      <c r="C2159" t="s">
        <v>3355</v>
      </c>
      <c r="D2159" t="s">
        <v>3364</v>
      </c>
      <c r="E2159">
        <f>VLOOKUP(K2159,Questions!B:I,2,FALSE)</f>
        <v>7</v>
      </c>
      <c r="F2159">
        <f>VLOOKUP(K2159,Questions!B:I,3,FALSE)</f>
        <v>7.4</v>
      </c>
      <c r="G2159" t="str">
        <f>VLOOKUP(K2159,Questions!B:I,4,FALSE)</f>
        <v>2AFC</v>
      </c>
      <c r="H2159" t="str">
        <f>VLOOKUP(K2159,Questions!B:I,5,FALSE)</f>
        <v>Moral Reasoning False Beliefs</v>
      </c>
      <c r="I2159" t="str">
        <f>VLOOKUP(K2159,Questions!B:I,6,FALSE)</f>
        <v>Moral Reasoning</v>
      </c>
      <c r="J2159" t="s">
        <v>3729</v>
      </c>
      <c r="K2159" t="s">
        <v>30</v>
      </c>
      <c r="L2159" t="str">
        <f>VLOOKUP(K2159,Questions!B:H,7,FALSE)</f>
        <v>Inc</v>
      </c>
      <c r="M2159">
        <v>1</v>
      </c>
      <c r="O2159">
        <v>0</v>
      </c>
      <c r="P2159">
        <v>1</v>
      </c>
      <c r="Q2159">
        <v>0</v>
      </c>
    </row>
    <row r="2160" spans="1:17" x14ac:dyDescent="0.2">
      <c r="A2160" t="s">
        <v>3372</v>
      </c>
      <c r="B2160" t="s">
        <v>3075</v>
      </c>
      <c r="C2160" t="s">
        <v>3355</v>
      </c>
      <c r="D2160" t="s">
        <v>3364</v>
      </c>
      <c r="E2160">
        <f>VLOOKUP(K2160,Questions!B:I,2,FALSE)</f>
        <v>7</v>
      </c>
      <c r="F2160">
        <f>VLOOKUP(K2160,Questions!B:I,3,FALSE)</f>
        <v>7.5</v>
      </c>
      <c r="G2160" t="str">
        <f>VLOOKUP(K2160,Questions!B:I,4,FALSE)</f>
        <v>Explanation</v>
      </c>
      <c r="H2160" t="str">
        <f>VLOOKUP(K2160,Questions!B:I,5,FALSE)</f>
        <v>Moral Reasoning False Beliefs</v>
      </c>
      <c r="I2160" t="str">
        <f>VLOOKUP(K2160,Questions!B:I,6,FALSE)</f>
        <v>Moral Reasoning</v>
      </c>
      <c r="J2160" t="s">
        <v>3730</v>
      </c>
      <c r="K2160" t="s">
        <v>3654</v>
      </c>
      <c r="L2160" t="str">
        <f>VLOOKUP(K2160,Questions!B:H,7,FALSE)</f>
        <v>Inc</v>
      </c>
      <c r="M2160">
        <v>1</v>
      </c>
      <c r="N2160" t="s">
        <v>510</v>
      </c>
      <c r="O2160">
        <v>0</v>
      </c>
      <c r="P2160">
        <v>1</v>
      </c>
      <c r="Q2160">
        <v>0</v>
      </c>
    </row>
    <row r="2161" spans="1:17" x14ac:dyDescent="0.2">
      <c r="A2161" t="s">
        <v>3372</v>
      </c>
      <c r="B2161" t="s">
        <v>3075</v>
      </c>
      <c r="C2161" t="s">
        <v>3355</v>
      </c>
      <c r="D2161" t="s">
        <v>3364</v>
      </c>
      <c r="E2161">
        <f>VLOOKUP(K2161,Questions!B:I,2,FALSE)</f>
        <v>7</v>
      </c>
      <c r="F2161">
        <f>VLOOKUP(K2161,Questions!B:I,3,FALSE)</f>
        <v>7.6</v>
      </c>
      <c r="G2161" t="str">
        <f>VLOOKUP(K2161,Questions!B:I,4,FALSE)</f>
        <v>2AFC</v>
      </c>
      <c r="H2161" t="str">
        <f>VLOOKUP(K2161,Questions!B:I,5,FALSE)</f>
        <v>Moral Reasoning False Beliefs</v>
      </c>
      <c r="I2161" t="str">
        <f>VLOOKUP(K2161,Questions!B:I,6,FALSE)</f>
        <v>Moral Reasoning</v>
      </c>
      <c r="J2161" t="s">
        <v>3731</v>
      </c>
      <c r="K2161" t="s">
        <v>31</v>
      </c>
      <c r="L2161" t="str">
        <f>VLOOKUP(K2161,Questions!B:H,7,FALSE)</f>
        <v>Inc</v>
      </c>
      <c r="M2161">
        <v>1</v>
      </c>
      <c r="O2161">
        <v>0</v>
      </c>
      <c r="P2161">
        <v>1</v>
      </c>
      <c r="Q2161">
        <v>0</v>
      </c>
    </row>
    <row r="2162" spans="1:17" x14ac:dyDescent="0.2">
      <c r="A2162" t="s">
        <v>3372</v>
      </c>
      <c r="B2162" t="s">
        <v>3075</v>
      </c>
      <c r="C2162" t="s">
        <v>3355</v>
      </c>
      <c r="D2162" t="s">
        <v>3364</v>
      </c>
      <c r="E2162">
        <f>VLOOKUP(K2162,Questions!B:I,2,FALSE)</f>
        <v>7</v>
      </c>
      <c r="F2162">
        <f>VLOOKUP(K2162,Questions!B:I,3,FALSE)</f>
        <v>7.7</v>
      </c>
      <c r="G2162" t="str">
        <f>VLOOKUP(K2162,Questions!B:I,4,FALSE)</f>
        <v>Explanation</v>
      </c>
      <c r="H2162" t="str">
        <f>VLOOKUP(K2162,Questions!B:I,5,FALSE)</f>
        <v>Moral Reasoning False Beliefs</v>
      </c>
      <c r="I2162" t="str">
        <f>VLOOKUP(K2162,Questions!B:I,6,FALSE)</f>
        <v>Moral Reasoning</v>
      </c>
      <c r="J2162" t="s">
        <v>3732</v>
      </c>
      <c r="K2162" t="s">
        <v>3655</v>
      </c>
      <c r="L2162" t="str">
        <f>VLOOKUP(K2162,Questions!B:H,7,FALSE)</f>
        <v>Inc</v>
      </c>
      <c r="M2162">
        <v>1</v>
      </c>
      <c r="N2162" t="s">
        <v>511</v>
      </c>
      <c r="O2162">
        <v>0</v>
      </c>
      <c r="P2162">
        <v>1</v>
      </c>
      <c r="Q2162">
        <v>0</v>
      </c>
    </row>
    <row r="2163" spans="1:17" x14ac:dyDescent="0.2">
      <c r="A2163" t="s">
        <v>3372</v>
      </c>
      <c r="B2163" t="s">
        <v>3075</v>
      </c>
      <c r="C2163" t="s">
        <v>3355</v>
      </c>
      <c r="D2163" t="s">
        <v>3364</v>
      </c>
      <c r="E2163">
        <f>VLOOKUP(K2163,Questions!B:I,2,FALSE)</f>
        <v>8</v>
      </c>
      <c r="F2163">
        <f>VLOOKUP(K2163,Questions!B:I,3,FALSE)</f>
        <v>8.1</v>
      </c>
      <c r="G2163" t="str">
        <f>VLOOKUP(K2163,Questions!B:I,4,FALSE)</f>
        <v>Control</v>
      </c>
      <c r="H2163" t="str">
        <f>VLOOKUP(K2163,Questions!B:I,5,FALSE)</f>
        <v>False Belief - Control</v>
      </c>
      <c r="I2163" t="str">
        <f>VLOOKUP(K2163,Questions!B:I,6,FALSE)</f>
        <v>Control</v>
      </c>
      <c r="J2163" t="s">
        <v>3733</v>
      </c>
      <c r="K2163" t="s">
        <v>32</v>
      </c>
      <c r="L2163" t="str">
        <f>VLOOKUP(K2163,Questions!B:H,7,FALSE)</f>
        <v>Inc</v>
      </c>
      <c r="M2163">
        <v>1</v>
      </c>
      <c r="O2163">
        <v>0</v>
      </c>
      <c r="P2163">
        <v>1</v>
      </c>
      <c r="Q2163">
        <v>0</v>
      </c>
    </row>
    <row r="2164" spans="1:17" x14ac:dyDescent="0.2">
      <c r="A2164" t="s">
        <v>3372</v>
      </c>
      <c r="B2164" t="s">
        <v>3075</v>
      </c>
      <c r="C2164" t="s">
        <v>3355</v>
      </c>
      <c r="D2164" t="s">
        <v>3364</v>
      </c>
      <c r="E2164">
        <f>VLOOKUP(K2164,Questions!B:I,2,FALSE)</f>
        <v>8</v>
      </c>
      <c r="F2164">
        <f>VLOOKUP(K2164,Questions!B:I,3,FALSE)</f>
        <v>8.1999999999999993</v>
      </c>
      <c r="G2164" t="str">
        <f>VLOOKUP(K2164,Questions!B:I,4,FALSE)</f>
        <v>2AFC</v>
      </c>
      <c r="H2164" t="str">
        <f>VLOOKUP(K2164,Questions!B:I,5,FALSE)</f>
        <v>False Belief - Expectations</v>
      </c>
      <c r="I2164" t="str">
        <f>VLOOKUP(K2164,Questions!B:I,6,FALSE)</f>
        <v>Belief</v>
      </c>
      <c r="J2164" t="s">
        <v>3734</v>
      </c>
      <c r="K2164" t="s">
        <v>33</v>
      </c>
      <c r="L2164" t="str">
        <f>VLOOKUP(K2164,Questions!B:H,7,FALSE)</f>
        <v>Inc</v>
      </c>
      <c r="M2164">
        <v>1</v>
      </c>
      <c r="O2164">
        <v>0</v>
      </c>
      <c r="P2164">
        <v>1</v>
      </c>
      <c r="Q2164">
        <v>0</v>
      </c>
    </row>
    <row r="2165" spans="1:17" x14ac:dyDescent="0.2">
      <c r="A2165" t="s">
        <v>3372</v>
      </c>
      <c r="B2165" t="s">
        <v>3075</v>
      </c>
      <c r="C2165" t="s">
        <v>3355</v>
      </c>
      <c r="D2165" t="s">
        <v>3364</v>
      </c>
      <c r="E2165">
        <f>VLOOKUP(K2165,Questions!B:I,2,FALSE)</f>
        <v>8</v>
      </c>
      <c r="F2165">
        <f>VLOOKUP(K2165,Questions!B:I,3,FALSE)</f>
        <v>8.3000000000000007</v>
      </c>
      <c r="G2165" t="str">
        <f>VLOOKUP(K2165,Questions!B:I,4,FALSE)</f>
        <v>Explanation</v>
      </c>
      <c r="H2165" t="str">
        <f>VLOOKUP(K2165,Questions!B:I,5,FALSE)</f>
        <v>False Belief - Expectations</v>
      </c>
      <c r="I2165" t="str">
        <f>VLOOKUP(K2165,Questions!B:I,6,FALSE)</f>
        <v>Belief</v>
      </c>
      <c r="J2165" t="s">
        <v>3735</v>
      </c>
      <c r="K2165" t="s">
        <v>34</v>
      </c>
      <c r="L2165" t="str">
        <f>VLOOKUP(K2165,Questions!B:H,7,FALSE)</f>
        <v>Inc</v>
      </c>
      <c r="M2165">
        <v>1</v>
      </c>
      <c r="N2165" t="s">
        <v>512</v>
      </c>
      <c r="O2165">
        <v>0</v>
      </c>
      <c r="P2165">
        <v>1</v>
      </c>
      <c r="Q2165">
        <v>0</v>
      </c>
    </row>
    <row r="2166" spans="1:17" x14ac:dyDescent="0.2">
      <c r="A2166" t="s">
        <v>3372</v>
      </c>
      <c r="B2166" t="s">
        <v>3075</v>
      </c>
      <c r="C2166" t="s">
        <v>3355</v>
      </c>
      <c r="D2166" t="s">
        <v>3364</v>
      </c>
      <c r="E2166">
        <f>VLOOKUP(K2166,Questions!B:I,2,FALSE)</f>
        <v>9</v>
      </c>
      <c r="F2166">
        <f>VLOOKUP(K2166,Questions!B:I,3,FALSE)</f>
        <v>9.1</v>
      </c>
      <c r="G2166" t="str">
        <f>VLOOKUP(K2166,Questions!B:I,4,FALSE)</f>
        <v>Control</v>
      </c>
      <c r="H2166" t="str">
        <f>VLOOKUP(K2166,Questions!B:I,5,FALSE)</f>
        <v>Control</v>
      </c>
      <c r="I2166" t="str">
        <f>VLOOKUP(K2166,Questions!B:I,6,FALSE)</f>
        <v>Control</v>
      </c>
      <c r="J2166" t="s">
        <v>3739</v>
      </c>
      <c r="K2166" t="s">
        <v>37</v>
      </c>
      <c r="L2166" t="str">
        <f>VLOOKUP(K2166,Questions!B:H,7,FALSE)</f>
        <v>Inc</v>
      </c>
      <c r="M2166">
        <v>1</v>
      </c>
      <c r="O2166">
        <v>0</v>
      </c>
      <c r="P2166">
        <v>1</v>
      </c>
      <c r="Q2166">
        <v>0</v>
      </c>
    </row>
    <row r="2167" spans="1:17" x14ac:dyDescent="0.2">
      <c r="A2167" t="s">
        <v>3372</v>
      </c>
      <c r="B2167" t="s">
        <v>3075</v>
      </c>
      <c r="C2167" t="s">
        <v>3355</v>
      </c>
      <c r="D2167" t="s">
        <v>3364</v>
      </c>
      <c r="E2167">
        <f>VLOOKUP(K2167,Questions!B:I,2,FALSE)</f>
        <v>10</v>
      </c>
      <c r="F2167">
        <f>VLOOKUP(K2167,Questions!B:I,3,FALSE)</f>
        <v>10.1</v>
      </c>
      <c r="G2167" t="str">
        <f>VLOOKUP(K2167,Questions!B:I,4,FALSE)</f>
        <v>2AFC</v>
      </c>
      <c r="H2167" t="str">
        <f>VLOOKUP(K2167,Questions!B:I,5,FALSE)</f>
        <v>Reference - Hard</v>
      </c>
      <c r="I2167" t="str">
        <f>VLOOKUP(K2167,Questions!B:I,6,FALSE)</f>
        <v>Reference</v>
      </c>
      <c r="J2167" t="s">
        <v>3740</v>
      </c>
      <c r="K2167" t="s">
        <v>38</v>
      </c>
      <c r="L2167" t="str">
        <f>VLOOKUP(K2167,Questions!B:H,7,FALSE)</f>
        <v>Inc</v>
      </c>
      <c r="M2167">
        <v>0</v>
      </c>
      <c r="O2167">
        <v>0</v>
      </c>
      <c r="P2167">
        <v>1</v>
      </c>
      <c r="Q2167">
        <v>0</v>
      </c>
    </row>
    <row r="2168" spans="1:17" x14ac:dyDescent="0.2">
      <c r="A2168" t="s">
        <v>3372</v>
      </c>
      <c r="B2168" t="s">
        <v>3075</v>
      </c>
      <c r="C2168" t="s">
        <v>3355</v>
      </c>
      <c r="D2168" t="s">
        <v>3364</v>
      </c>
      <c r="E2168">
        <f>VLOOKUP(K2168,Questions!B:I,2,FALSE)</f>
        <v>10</v>
      </c>
      <c r="F2168">
        <f>VLOOKUP(K2168,Questions!B:I,3,FALSE)</f>
        <v>10.199999999999999</v>
      </c>
      <c r="G2168" t="str">
        <f>VLOOKUP(K2168,Questions!B:I,4,FALSE)</f>
        <v>Explanation</v>
      </c>
      <c r="H2168" t="str">
        <f>VLOOKUP(K2168,Questions!B:I,5,FALSE)</f>
        <v>Reference - Hard</v>
      </c>
      <c r="I2168" t="str">
        <f>VLOOKUP(K2168,Questions!B:I,6,FALSE)</f>
        <v>Reference</v>
      </c>
      <c r="J2168" t="s">
        <v>3741</v>
      </c>
      <c r="K2168" t="s">
        <v>39</v>
      </c>
      <c r="L2168" t="str">
        <f>VLOOKUP(K2168,Questions!B:H,7,FALSE)</f>
        <v>Inc</v>
      </c>
      <c r="M2168">
        <v>0</v>
      </c>
      <c r="N2168" t="s">
        <v>3375</v>
      </c>
      <c r="O2168">
        <v>0</v>
      </c>
      <c r="P2168">
        <v>1</v>
      </c>
      <c r="Q2168">
        <v>0</v>
      </c>
    </row>
    <row r="2169" spans="1:17" x14ac:dyDescent="0.2">
      <c r="A2169" t="s">
        <v>3372</v>
      </c>
      <c r="B2169" t="s">
        <v>3075</v>
      </c>
      <c r="C2169" t="s">
        <v>3355</v>
      </c>
      <c r="D2169" t="s">
        <v>3364</v>
      </c>
      <c r="E2169">
        <f>VLOOKUP(K2169,Questions!B:I,2,FALSE)</f>
        <v>10</v>
      </c>
      <c r="F2169">
        <f>VLOOKUP(K2169,Questions!B:I,3,FALSE)</f>
        <v>10.3</v>
      </c>
      <c r="G2169" t="str">
        <f>VLOOKUP(K2169,Questions!B:I,4,FALSE)</f>
        <v>2AFC</v>
      </c>
      <c r="H2169" t="str">
        <f>VLOOKUP(K2169,Questions!B:I,5,FALSE)</f>
        <v>Reference - Hard</v>
      </c>
      <c r="I2169" t="str">
        <f>VLOOKUP(K2169,Questions!B:I,6,FALSE)</f>
        <v>Reference</v>
      </c>
      <c r="J2169" t="s">
        <v>3742</v>
      </c>
      <c r="K2169" t="s">
        <v>40</v>
      </c>
      <c r="L2169" t="str">
        <f>VLOOKUP(K2169,Questions!B:H,7,FALSE)</f>
        <v>Inc</v>
      </c>
      <c r="M2169">
        <v>1</v>
      </c>
      <c r="O2169">
        <v>0</v>
      </c>
      <c r="P2169">
        <v>1</v>
      </c>
      <c r="Q2169">
        <v>0</v>
      </c>
    </row>
    <row r="2170" spans="1:17" x14ac:dyDescent="0.2">
      <c r="A2170" t="s">
        <v>3372</v>
      </c>
      <c r="B2170" t="s">
        <v>3075</v>
      </c>
      <c r="C2170" t="s">
        <v>3355</v>
      </c>
      <c r="D2170" t="s">
        <v>3364</v>
      </c>
      <c r="E2170">
        <f>VLOOKUP(K2170,Questions!B:I,2,FALSE)</f>
        <v>10</v>
      </c>
      <c r="F2170">
        <f>VLOOKUP(K2170,Questions!B:I,3,FALSE)</f>
        <v>10.4</v>
      </c>
      <c r="G2170" t="str">
        <f>VLOOKUP(K2170,Questions!B:I,4,FALSE)</f>
        <v>Control</v>
      </c>
      <c r="H2170" t="str">
        <f>VLOOKUP(K2170,Questions!B:I,5,FALSE)</f>
        <v>Reference - Hard</v>
      </c>
      <c r="I2170" t="str">
        <f>VLOOKUP(K2170,Questions!B:I,6,FALSE)</f>
        <v>Reference</v>
      </c>
      <c r="J2170" t="s">
        <v>3743</v>
      </c>
      <c r="K2170" t="s">
        <v>41</v>
      </c>
      <c r="L2170" t="str">
        <f>VLOOKUP(K2170,Questions!B:H,7,FALSE)</f>
        <v>Inc</v>
      </c>
      <c r="M2170">
        <v>1</v>
      </c>
      <c r="N2170" t="s">
        <v>3374</v>
      </c>
      <c r="O2170">
        <v>0</v>
      </c>
      <c r="P2170">
        <v>1</v>
      </c>
      <c r="Q2170">
        <v>0</v>
      </c>
    </row>
    <row r="2171" spans="1:17" x14ac:dyDescent="0.2">
      <c r="A2171" t="s">
        <v>3372</v>
      </c>
      <c r="B2171" t="s">
        <v>3075</v>
      </c>
      <c r="C2171" t="s">
        <v>3355</v>
      </c>
      <c r="D2171" t="s">
        <v>3364</v>
      </c>
      <c r="E2171">
        <f>VLOOKUP(K2171,Questions!B:I,2,FALSE)</f>
        <v>11</v>
      </c>
      <c r="F2171">
        <f>VLOOKUP(K2171,Questions!B:I,3,FALSE)</f>
        <v>11.1</v>
      </c>
      <c r="G2171" t="str">
        <f>VLOOKUP(K2171,Questions!B:I,4,FALSE)</f>
        <v>Control</v>
      </c>
      <c r="H2171" t="str">
        <f>VLOOKUP(K2171,Questions!B:I,5,FALSE)</f>
        <v>Sarcasm - Control</v>
      </c>
      <c r="I2171" t="str">
        <f>VLOOKUP(K2171,Questions!B:I,6,FALSE)</f>
        <v>Control</v>
      </c>
      <c r="J2171" t="s">
        <v>3744</v>
      </c>
      <c r="K2171" t="s">
        <v>42</v>
      </c>
      <c r="L2171" t="str">
        <f>VLOOKUP(K2171,Questions!B:H,7,FALSE)</f>
        <v>Exc-5upOnly</v>
      </c>
      <c r="M2171">
        <v>1</v>
      </c>
      <c r="N2171" t="s">
        <v>3272</v>
      </c>
      <c r="O2171">
        <v>1</v>
      </c>
      <c r="P2171">
        <v>1</v>
      </c>
      <c r="Q2171">
        <v>0</v>
      </c>
    </row>
    <row r="2172" spans="1:17" x14ac:dyDescent="0.2">
      <c r="A2172" t="s">
        <v>3372</v>
      </c>
      <c r="B2172" t="s">
        <v>3075</v>
      </c>
      <c r="C2172" t="s">
        <v>3355</v>
      </c>
      <c r="D2172" t="s">
        <v>3364</v>
      </c>
      <c r="E2172">
        <f>VLOOKUP(K2172,Questions!B:I,2,FALSE)</f>
        <v>11</v>
      </c>
      <c r="F2172">
        <f>VLOOKUP(K2172,Questions!B:I,3,FALSE)</f>
        <v>11.2</v>
      </c>
      <c r="G2172" t="str">
        <f>VLOOKUP(K2172,Questions!B:I,4,FALSE)</f>
        <v>2AFC</v>
      </c>
      <c r="H2172" t="str">
        <f>VLOOKUP(K2172,Questions!B:I,5,FALSE)</f>
        <v>Sarcasm - Control</v>
      </c>
      <c r="I2172" t="str">
        <f>VLOOKUP(K2172,Questions!B:I,6,FALSE)</f>
        <v>Control</v>
      </c>
      <c r="J2172" t="s">
        <v>3745</v>
      </c>
      <c r="K2172" t="s">
        <v>44</v>
      </c>
      <c r="L2172" t="str">
        <f>VLOOKUP(K2172,Questions!B:H,7,FALSE)</f>
        <v>Exc-5upOnly</v>
      </c>
      <c r="M2172">
        <v>1</v>
      </c>
      <c r="O2172">
        <v>0</v>
      </c>
      <c r="P2172">
        <v>1</v>
      </c>
      <c r="Q2172">
        <v>0</v>
      </c>
    </row>
    <row r="2173" spans="1:17" x14ac:dyDescent="0.2">
      <c r="A2173" t="s">
        <v>3372</v>
      </c>
      <c r="B2173" t="s">
        <v>3075</v>
      </c>
      <c r="C2173" t="s">
        <v>3355</v>
      </c>
      <c r="D2173" t="s">
        <v>3364</v>
      </c>
      <c r="E2173">
        <f>VLOOKUP(K2173,Questions!B:I,2,FALSE)</f>
        <v>12</v>
      </c>
      <c r="F2173">
        <f>VLOOKUP(K2173,Questions!B:I,3,FALSE)</f>
        <v>12.1</v>
      </c>
      <c r="G2173" t="str">
        <f>VLOOKUP(K2173,Questions!B:I,4,FALSE)</f>
        <v>2AFC</v>
      </c>
      <c r="H2173" t="str">
        <f>VLOOKUP(K2173,Questions!B:I,5,FALSE)</f>
        <v>Reference - Hard</v>
      </c>
      <c r="I2173" t="str">
        <f>VLOOKUP(K2173,Questions!B:I,6,FALSE)</f>
        <v>Reference</v>
      </c>
      <c r="J2173" t="s">
        <v>3746</v>
      </c>
      <c r="K2173" t="s">
        <v>45</v>
      </c>
      <c r="L2173" t="str">
        <f>VLOOKUP(K2173,Questions!B:H,7,FALSE)</f>
        <v>Exc-5upOnly</v>
      </c>
      <c r="M2173">
        <v>0</v>
      </c>
      <c r="N2173" t="s">
        <v>85</v>
      </c>
      <c r="O2173">
        <v>0</v>
      </c>
      <c r="P2173">
        <v>1</v>
      </c>
      <c r="Q2173">
        <v>0</v>
      </c>
    </row>
    <row r="2174" spans="1:17" x14ac:dyDescent="0.2">
      <c r="A2174" t="s">
        <v>3372</v>
      </c>
      <c r="B2174" t="s">
        <v>3075</v>
      </c>
      <c r="C2174" t="s">
        <v>3355</v>
      </c>
      <c r="D2174" t="s">
        <v>3364</v>
      </c>
      <c r="E2174">
        <f>VLOOKUP(K2174,Questions!B:I,2,FALSE)</f>
        <v>12</v>
      </c>
      <c r="F2174">
        <f>VLOOKUP(K2174,Questions!B:I,3,FALSE)</f>
        <v>12.2</v>
      </c>
      <c r="G2174" t="str">
        <f>VLOOKUP(K2174,Questions!B:I,4,FALSE)</f>
        <v>Explanation</v>
      </c>
      <c r="H2174" t="str">
        <f>VLOOKUP(K2174,Questions!B:I,5,FALSE)</f>
        <v>Reference - Hard</v>
      </c>
      <c r="I2174" t="str">
        <f>VLOOKUP(K2174,Questions!B:I,6,FALSE)</f>
        <v>Reference</v>
      </c>
      <c r="J2174" t="s">
        <v>3747</v>
      </c>
      <c r="K2174" t="s">
        <v>46</v>
      </c>
      <c r="L2174" t="str">
        <f>VLOOKUP(K2174,Questions!B:H,7,FALSE)</f>
        <v>Exc-5upOnly</v>
      </c>
      <c r="M2174">
        <v>1</v>
      </c>
      <c r="N2174" t="s">
        <v>513</v>
      </c>
      <c r="O2174">
        <v>0</v>
      </c>
      <c r="P2174">
        <v>1</v>
      </c>
      <c r="Q2174">
        <v>0</v>
      </c>
    </row>
    <row r="2175" spans="1:17" x14ac:dyDescent="0.2">
      <c r="A2175" t="s">
        <v>3372</v>
      </c>
      <c r="B2175" t="s">
        <v>3075</v>
      </c>
      <c r="C2175" t="s">
        <v>3355</v>
      </c>
      <c r="D2175" t="s">
        <v>3364</v>
      </c>
      <c r="E2175">
        <f>VLOOKUP(K2175,Questions!B:I,2,FALSE)</f>
        <v>12</v>
      </c>
      <c r="F2175">
        <f>VLOOKUP(K2175,Questions!B:I,3,FALSE)</f>
        <v>12.3</v>
      </c>
      <c r="G2175" t="str">
        <f>VLOOKUP(K2175,Questions!B:I,4,FALSE)</f>
        <v>2AFC</v>
      </c>
      <c r="H2175" t="str">
        <f>VLOOKUP(K2175,Questions!B:I,5,FALSE)</f>
        <v>Reference - Hard</v>
      </c>
      <c r="I2175" t="str">
        <f>VLOOKUP(K2175,Questions!B:I,6,FALSE)</f>
        <v>Reference</v>
      </c>
      <c r="J2175" t="s">
        <v>3748</v>
      </c>
      <c r="K2175" t="s">
        <v>47</v>
      </c>
      <c r="L2175" t="str">
        <f>VLOOKUP(K2175,Questions!B:H,7,FALSE)</f>
        <v>Exc-5upOnly</v>
      </c>
      <c r="M2175">
        <v>1</v>
      </c>
      <c r="O2175">
        <v>0</v>
      </c>
      <c r="P2175">
        <v>1</v>
      </c>
      <c r="Q2175">
        <v>0</v>
      </c>
    </row>
    <row r="2176" spans="1:17" x14ac:dyDescent="0.2">
      <c r="A2176" t="s">
        <v>3372</v>
      </c>
      <c r="B2176" t="s">
        <v>3075</v>
      </c>
      <c r="C2176" t="s">
        <v>3355</v>
      </c>
      <c r="D2176" t="s">
        <v>3364</v>
      </c>
      <c r="E2176">
        <f>VLOOKUP(K2176,Questions!B:I,2,FALSE)</f>
        <v>12</v>
      </c>
      <c r="F2176">
        <f>VLOOKUP(K2176,Questions!B:I,3,FALSE)</f>
        <v>12.4</v>
      </c>
      <c r="G2176" t="str">
        <f>VLOOKUP(K2176,Questions!B:I,4,FALSE)</f>
        <v>Explanation</v>
      </c>
      <c r="H2176" t="str">
        <f>VLOOKUP(K2176,Questions!B:I,5,FALSE)</f>
        <v>Reference - Hard</v>
      </c>
      <c r="I2176" t="str">
        <f>VLOOKUP(K2176,Questions!B:I,6,FALSE)</f>
        <v>Reference</v>
      </c>
      <c r="J2176" t="s">
        <v>3749</v>
      </c>
      <c r="K2176" t="s">
        <v>48</v>
      </c>
      <c r="L2176" t="str">
        <f>VLOOKUP(K2176,Questions!B:H,7,FALSE)</f>
        <v>Exc-5upOnly</v>
      </c>
      <c r="M2176">
        <v>1</v>
      </c>
      <c r="N2176" t="s">
        <v>218</v>
      </c>
      <c r="O2176">
        <v>0</v>
      </c>
      <c r="P2176">
        <v>1</v>
      </c>
      <c r="Q2176">
        <v>0</v>
      </c>
    </row>
    <row r="2177" spans="1:17" x14ac:dyDescent="0.2">
      <c r="A2177" t="s">
        <v>3372</v>
      </c>
      <c r="B2177" t="s">
        <v>3075</v>
      </c>
      <c r="C2177" t="s">
        <v>3355</v>
      </c>
      <c r="D2177" t="s">
        <v>3364</v>
      </c>
      <c r="E2177">
        <f>VLOOKUP(K2177,Questions!B:I,2,FALSE)</f>
        <v>13</v>
      </c>
      <c r="F2177">
        <f>VLOOKUP(K2177,Questions!B:I,3,FALSE)</f>
        <v>13.1</v>
      </c>
      <c r="G2177" t="str">
        <f>VLOOKUP(K2177,Questions!B:I,4,FALSE)</f>
        <v>2AFC</v>
      </c>
      <c r="H2177" t="str">
        <f>VLOOKUP(K2177,Questions!B:I,5,FALSE)</f>
        <v>Reference - Hard</v>
      </c>
      <c r="I2177" t="str">
        <f>VLOOKUP(K2177,Questions!B:I,6,FALSE)</f>
        <v>Reference</v>
      </c>
      <c r="J2177" t="s">
        <v>3750</v>
      </c>
      <c r="K2177" t="s">
        <v>49</v>
      </c>
      <c r="L2177" t="str">
        <f>VLOOKUP(K2177,Questions!B:H,7,FALSE)</f>
        <v>Inc</v>
      </c>
      <c r="M2177">
        <v>1</v>
      </c>
      <c r="O2177">
        <v>0</v>
      </c>
      <c r="P2177">
        <v>1</v>
      </c>
      <c r="Q2177">
        <v>0</v>
      </c>
    </row>
    <row r="2178" spans="1:17" x14ac:dyDescent="0.2">
      <c r="A2178" t="s">
        <v>3372</v>
      </c>
      <c r="B2178" t="s">
        <v>3075</v>
      </c>
      <c r="C2178" t="s">
        <v>3355</v>
      </c>
      <c r="D2178" t="s">
        <v>3364</v>
      </c>
      <c r="E2178">
        <f>VLOOKUP(K2178,Questions!B:I,2,FALSE)</f>
        <v>13</v>
      </c>
      <c r="F2178">
        <f>VLOOKUP(K2178,Questions!B:I,3,FALSE)</f>
        <v>13.2</v>
      </c>
      <c r="G2178" t="str">
        <f>VLOOKUP(K2178,Questions!B:I,4,FALSE)</f>
        <v>Explanation</v>
      </c>
      <c r="H2178" t="str">
        <f>VLOOKUP(K2178,Questions!B:I,5,FALSE)</f>
        <v>Reference - Hard</v>
      </c>
      <c r="I2178" t="str">
        <f>VLOOKUP(K2178,Questions!B:I,6,FALSE)</f>
        <v>Reference</v>
      </c>
      <c r="J2178" t="s">
        <v>3751</v>
      </c>
      <c r="K2178" t="s">
        <v>50</v>
      </c>
      <c r="L2178" t="str">
        <f>VLOOKUP(K2178,Questions!B:H,7,FALSE)</f>
        <v>Inc</v>
      </c>
      <c r="M2178">
        <v>1</v>
      </c>
      <c r="N2178" t="s">
        <v>514</v>
      </c>
      <c r="O2178">
        <v>0</v>
      </c>
      <c r="P2178">
        <v>1</v>
      </c>
      <c r="Q2178">
        <v>0</v>
      </c>
    </row>
    <row r="2179" spans="1:17" x14ac:dyDescent="0.2">
      <c r="A2179" t="s">
        <v>3372</v>
      </c>
      <c r="B2179" t="s">
        <v>3075</v>
      </c>
      <c r="C2179" t="s">
        <v>3355</v>
      </c>
      <c r="D2179" t="s">
        <v>3364</v>
      </c>
      <c r="E2179">
        <f>VLOOKUP(K2179,Questions!B:I,2,FALSE)</f>
        <v>14</v>
      </c>
      <c r="F2179">
        <f>VLOOKUP(K2179,Questions!B:I,3,FALSE)</f>
        <v>14.1</v>
      </c>
      <c r="G2179" t="str">
        <f>VLOOKUP(K2179,Questions!B:I,4,FALSE)</f>
        <v>2AFC</v>
      </c>
      <c r="H2179" t="str">
        <f>VLOOKUP(K2179,Questions!B:I,5,FALSE)</f>
        <v>Emotion Reminder</v>
      </c>
      <c r="I2179" t="str">
        <f>VLOOKUP(K2179,Questions!B:I,6,FALSE)</f>
        <v>Emotion</v>
      </c>
      <c r="J2179" t="s">
        <v>3752</v>
      </c>
      <c r="K2179" t="s">
        <v>52</v>
      </c>
      <c r="L2179" t="str">
        <f>VLOOKUP(K2179,Questions!B:H,7,FALSE)</f>
        <v>Inc</v>
      </c>
      <c r="M2179">
        <v>1</v>
      </c>
      <c r="O2179">
        <v>0</v>
      </c>
      <c r="P2179">
        <v>1</v>
      </c>
      <c r="Q2179">
        <v>0</v>
      </c>
    </row>
    <row r="2180" spans="1:17" x14ac:dyDescent="0.2">
      <c r="A2180" t="s">
        <v>3372</v>
      </c>
      <c r="B2180" t="s">
        <v>3075</v>
      </c>
      <c r="C2180" t="s">
        <v>3355</v>
      </c>
      <c r="D2180" t="s">
        <v>3364</v>
      </c>
      <c r="E2180">
        <f>VLOOKUP(K2180,Questions!B:I,2,FALSE)</f>
        <v>14</v>
      </c>
      <c r="F2180">
        <f>VLOOKUP(K2180,Questions!B:I,3,FALSE)</f>
        <v>14.2</v>
      </c>
      <c r="G2180" t="str">
        <f>VLOOKUP(K2180,Questions!B:I,4,FALSE)</f>
        <v>Explanation</v>
      </c>
      <c r="H2180" t="str">
        <f>VLOOKUP(K2180,Questions!B:I,5,FALSE)</f>
        <v>Emotion Reminder</v>
      </c>
      <c r="I2180" t="str">
        <f>VLOOKUP(K2180,Questions!B:I,6,FALSE)</f>
        <v>Emotion</v>
      </c>
      <c r="J2180" t="s">
        <v>3753</v>
      </c>
      <c r="K2180" t="s">
        <v>3652</v>
      </c>
      <c r="L2180" t="str">
        <f>VLOOKUP(K2180,Questions!B:H,7,FALSE)</f>
        <v>Inc</v>
      </c>
      <c r="M2180">
        <v>1</v>
      </c>
      <c r="N2180" t="s">
        <v>515</v>
      </c>
      <c r="O2180">
        <v>0</v>
      </c>
      <c r="P2180">
        <v>1</v>
      </c>
      <c r="Q2180">
        <v>0</v>
      </c>
    </row>
    <row r="2181" spans="1:17" x14ac:dyDescent="0.2">
      <c r="A2181" t="s">
        <v>3372</v>
      </c>
      <c r="B2181" t="s">
        <v>3075</v>
      </c>
      <c r="C2181" t="s">
        <v>3355</v>
      </c>
      <c r="D2181" t="s">
        <v>3364</v>
      </c>
      <c r="E2181">
        <f>VLOOKUP(K2181,Questions!B:I,2,FALSE)</f>
        <v>14</v>
      </c>
      <c r="F2181">
        <f>VLOOKUP(K2181,Questions!B:I,3,FALSE)</f>
        <v>14.3</v>
      </c>
      <c r="G2181" t="str">
        <f>VLOOKUP(K2181,Questions!B:I,4,FALSE)</f>
        <v>2AFC</v>
      </c>
      <c r="H2181" t="str">
        <f>VLOOKUP(K2181,Questions!B:I,5,FALSE)</f>
        <v>Emotion Reminder</v>
      </c>
      <c r="I2181" t="str">
        <f>VLOOKUP(K2181,Questions!B:I,6,FALSE)</f>
        <v>Emotion</v>
      </c>
      <c r="J2181" t="s">
        <v>3754</v>
      </c>
      <c r="K2181" t="s">
        <v>54</v>
      </c>
      <c r="L2181" t="str">
        <f>VLOOKUP(K2181,Questions!B:H,7,FALSE)</f>
        <v>Inc</v>
      </c>
      <c r="M2181">
        <v>1</v>
      </c>
      <c r="O2181">
        <v>0</v>
      </c>
      <c r="P2181">
        <v>1</v>
      </c>
      <c r="Q2181">
        <v>0</v>
      </c>
    </row>
    <row r="2182" spans="1:17" x14ac:dyDescent="0.2">
      <c r="A2182" t="s">
        <v>3372</v>
      </c>
      <c r="B2182" t="s">
        <v>3075</v>
      </c>
      <c r="C2182" t="s">
        <v>3355</v>
      </c>
      <c r="D2182" t="s">
        <v>3364</v>
      </c>
      <c r="E2182">
        <f>VLOOKUP(K2182,Questions!B:I,2,FALSE)</f>
        <v>14</v>
      </c>
      <c r="F2182">
        <f>VLOOKUP(K2182,Questions!B:I,3,FALSE)</f>
        <v>14.4</v>
      </c>
      <c r="G2182" t="str">
        <f>VLOOKUP(K2182,Questions!B:I,4,FALSE)</f>
        <v>Explanation</v>
      </c>
      <c r="H2182" t="str">
        <f>VLOOKUP(K2182,Questions!B:I,5,FALSE)</f>
        <v>Emotion Reminder</v>
      </c>
      <c r="I2182" t="str">
        <f>VLOOKUP(K2182,Questions!B:I,6,FALSE)</f>
        <v>Emotion</v>
      </c>
      <c r="J2182" t="s">
        <v>3755</v>
      </c>
      <c r="K2182" t="s">
        <v>3653</v>
      </c>
      <c r="L2182" t="str">
        <f>VLOOKUP(K2182,Questions!B:H,7,FALSE)</f>
        <v>Inc</v>
      </c>
      <c r="M2182">
        <v>1</v>
      </c>
      <c r="N2182" t="s">
        <v>516</v>
      </c>
      <c r="O2182">
        <v>0</v>
      </c>
      <c r="P2182">
        <v>1</v>
      </c>
      <c r="Q2182">
        <v>0</v>
      </c>
    </row>
    <row r="2183" spans="1:17" x14ac:dyDescent="0.2">
      <c r="A2183" t="s">
        <v>3372</v>
      </c>
      <c r="B2183" t="s">
        <v>3075</v>
      </c>
      <c r="C2183" t="s">
        <v>3355</v>
      </c>
      <c r="D2183" t="s">
        <v>3364</v>
      </c>
      <c r="E2183">
        <f>VLOOKUP(K2183,Questions!B:I,2,FALSE)</f>
        <v>15</v>
      </c>
      <c r="F2183">
        <f>VLOOKUP(K2183,Questions!B:I,3,FALSE)</f>
        <v>15.1</v>
      </c>
      <c r="G2183" t="str">
        <f>VLOOKUP(K2183,Questions!B:I,4,FALSE)</f>
        <v>Control</v>
      </c>
      <c r="H2183" t="str">
        <f>VLOOKUP(K2183,Questions!B:I,5,FALSE)</f>
        <v>True Belief - Control</v>
      </c>
      <c r="I2183" t="str">
        <f>VLOOKUP(K2183,Questions!B:I,6,FALSE)</f>
        <v>Control</v>
      </c>
      <c r="J2183" t="s">
        <v>3756</v>
      </c>
      <c r="K2183" t="s">
        <v>55</v>
      </c>
      <c r="L2183" t="str">
        <f>VLOOKUP(K2183,Questions!B:H,7,FALSE)</f>
        <v>Inc</v>
      </c>
      <c r="M2183">
        <v>1</v>
      </c>
      <c r="O2183">
        <v>0</v>
      </c>
      <c r="P2183">
        <v>1</v>
      </c>
      <c r="Q2183">
        <v>0</v>
      </c>
    </row>
    <row r="2184" spans="1:17" x14ac:dyDescent="0.2">
      <c r="A2184" t="s">
        <v>3372</v>
      </c>
      <c r="B2184" t="s">
        <v>3075</v>
      </c>
      <c r="C2184" t="s">
        <v>3355</v>
      </c>
      <c r="D2184" t="s">
        <v>3364</v>
      </c>
      <c r="E2184">
        <f>VLOOKUP(K2184,Questions!B:I,2,FALSE)</f>
        <v>15</v>
      </c>
      <c r="F2184">
        <f>VLOOKUP(K2184,Questions!B:I,3,FALSE)</f>
        <v>15.2</v>
      </c>
      <c r="G2184" t="str">
        <f>VLOOKUP(K2184,Questions!B:I,4,FALSE)</f>
        <v>2AFC</v>
      </c>
      <c r="H2184" t="str">
        <f>VLOOKUP(K2184,Questions!B:I,5,FALSE)</f>
        <v>True Belief - Location</v>
      </c>
      <c r="I2184" t="str">
        <f>VLOOKUP(K2184,Questions!B:I,6,FALSE)</f>
        <v>Belief</v>
      </c>
      <c r="J2184" t="s">
        <v>3757</v>
      </c>
      <c r="K2184" t="s">
        <v>56</v>
      </c>
      <c r="L2184" t="str">
        <f>VLOOKUP(K2184,Questions!B:H,7,FALSE)</f>
        <v>Inc</v>
      </c>
      <c r="M2184">
        <v>1</v>
      </c>
      <c r="O2184">
        <v>0</v>
      </c>
      <c r="P2184">
        <v>1</v>
      </c>
      <c r="Q2184">
        <v>0</v>
      </c>
    </row>
    <row r="2185" spans="1:17" x14ac:dyDescent="0.2">
      <c r="A2185" t="s">
        <v>3372</v>
      </c>
      <c r="B2185" t="s">
        <v>3075</v>
      </c>
      <c r="C2185" t="s">
        <v>3355</v>
      </c>
      <c r="D2185" t="s">
        <v>3364</v>
      </c>
      <c r="E2185">
        <f>VLOOKUP(K2185,Questions!B:I,2,FALSE)</f>
        <v>15</v>
      </c>
      <c r="F2185">
        <f>VLOOKUP(K2185,Questions!B:I,3,FALSE)</f>
        <v>15.3</v>
      </c>
      <c r="G2185" t="str">
        <f>VLOOKUP(K2185,Questions!B:I,4,FALSE)</f>
        <v>Explanation</v>
      </c>
      <c r="H2185" t="str">
        <f>VLOOKUP(K2185,Questions!B:I,5,FALSE)</f>
        <v>True Belief - Location</v>
      </c>
      <c r="I2185" t="str">
        <f>VLOOKUP(K2185,Questions!B:I,6,FALSE)</f>
        <v>Belief</v>
      </c>
      <c r="J2185" t="s">
        <v>3758</v>
      </c>
      <c r="K2185" t="s">
        <v>57</v>
      </c>
      <c r="L2185" t="str">
        <f>VLOOKUP(K2185,Questions!B:H,7,FALSE)</f>
        <v>Inc</v>
      </c>
      <c r="M2185">
        <v>1</v>
      </c>
      <c r="N2185" t="s">
        <v>517</v>
      </c>
      <c r="O2185">
        <v>0</v>
      </c>
      <c r="P2185">
        <v>1</v>
      </c>
      <c r="Q2185">
        <v>0</v>
      </c>
    </row>
    <row r="2186" spans="1:17" x14ac:dyDescent="0.2">
      <c r="A2186" t="s">
        <v>3372</v>
      </c>
      <c r="B2186" t="s">
        <v>3075</v>
      </c>
      <c r="C2186" t="s">
        <v>3355</v>
      </c>
      <c r="D2186" t="s">
        <v>3364</v>
      </c>
      <c r="E2186">
        <f>VLOOKUP(K2186,Questions!B:I,2,FALSE)</f>
        <v>16</v>
      </c>
      <c r="F2186">
        <f>VLOOKUP(K2186,Questions!B:I,3,FALSE)</f>
        <v>16.100000000000001</v>
      </c>
      <c r="G2186" t="str">
        <f>VLOOKUP(K2186,Questions!B:I,4,FALSE)</f>
        <v>Control</v>
      </c>
      <c r="H2186" t="str">
        <f>VLOOKUP(K2186,Questions!B:I,5,FALSE)</f>
        <v>Moral Reasoning True Beliefs - Control</v>
      </c>
      <c r="I2186" t="str">
        <f>VLOOKUP(K2186,Questions!B:I,6,FALSE)</f>
        <v>Control</v>
      </c>
      <c r="J2186" t="s">
        <v>3759</v>
      </c>
      <c r="K2186" t="s">
        <v>59</v>
      </c>
      <c r="L2186" t="str">
        <f>VLOOKUP(K2186,Questions!B:H,7,FALSE)</f>
        <v>Inc</v>
      </c>
      <c r="M2186">
        <v>1</v>
      </c>
      <c r="O2186">
        <v>0</v>
      </c>
      <c r="P2186">
        <v>1</v>
      </c>
      <c r="Q2186">
        <v>0</v>
      </c>
    </row>
    <row r="2187" spans="1:17" x14ac:dyDescent="0.2">
      <c r="A2187" t="s">
        <v>3372</v>
      </c>
      <c r="B2187" t="s">
        <v>3075</v>
      </c>
      <c r="C2187" t="s">
        <v>3355</v>
      </c>
      <c r="D2187" t="s">
        <v>3364</v>
      </c>
      <c r="E2187">
        <f>VLOOKUP(K2187,Questions!B:I,2,FALSE)</f>
        <v>16</v>
      </c>
      <c r="F2187">
        <f>VLOOKUP(K2187,Questions!B:I,3,FALSE)</f>
        <v>16.2</v>
      </c>
      <c r="G2187" t="str">
        <f>VLOOKUP(K2187,Questions!B:I,4,FALSE)</f>
        <v>Control</v>
      </c>
      <c r="H2187" t="str">
        <f>VLOOKUP(K2187,Questions!B:I,5,FALSE)</f>
        <v>Moral Reasoning True Beliefs - Control</v>
      </c>
      <c r="I2187" t="str">
        <f>VLOOKUP(K2187,Questions!B:I,6,FALSE)</f>
        <v>Control</v>
      </c>
      <c r="J2187" t="s">
        <v>3760</v>
      </c>
      <c r="K2187" t="s">
        <v>60</v>
      </c>
      <c r="L2187" t="str">
        <f>VLOOKUP(K2187,Questions!B:H,7,FALSE)</f>
        <v>Inc</v>
      </c>
      <c r="M2187">
        <v>1</v>
      </c>
      <c r="O2187">
        <v>0</v>
      </c>
      <c r="P2187">
        <v>1</v>
      </c>
      <c r="Q2187">
        <v>0</v>
      </c>
    </row>
    <row r="2188" spans="1:17" x14ac:dyDescent="0.2">
      <c r="A2188" t="s">
        <v>3372</v>
      </c>
      <c r="B2188" t="s">
        <v>3075</v>
      </c>
      <c r="C2188" t="s">
        <v>3355</v>
      </c>
      <c r="D2188" t="s">
        <v>3364</v>
      </c>
      <c r="E2188">
        <f>VLOOKUP(K2188,Questions!B:I,2,FALSE)</f>
        <v>16</v>
      </c>
      <c r="F2188">
        <f>VLOOKUP(K2188,Questions!B:I,3,FALSE)</f>
        <v>16.3</v>
      </c>
      <c r="G2188" t="str">
        <f>VLOOKUP(K2188,Questions!B:I,4,FALSE)</f>
        <v>Explanation</v>
      </c>
      <c r="H2188" t="str">
        <f>VLOOKUP(K2188,Questions!B:I,5,FALSE)</f>
        <v>Moral Reasoning True Beliefs</v>
      </c>
      <c r="I2188" t="str">
        <f>VLOOKUP(K2188,Questions!B:I,6,FALSE)</f>
        <v>Moral Reasoning</v>
      </c>
      <c r="J2188" t="s">
        <v>3761</v>
      </c>
      <c r="K2188" t="s">
        <v>61</v>
      </c>
      <c r="L2188" t="str">
        <f>VLOOKUP(K2188,Questions!B:H,7,FALSE)</f>
        <v>Exc</v>
      </c>
      <c r="M2188">
        <v>1</v>
      </c>
      <c r="N2188" t="s">
        <v>120</v>
      </c>
      <c r="O2188">
        <v>0</v>
      </c>
      <c r="P2188">
        <v>1</v>
      </c>
      <c r="Q2188">
        <v>0</v>
      </c>
    </row>
    <row r="2189" spans="1:17" x14ac:dyDescent="0.2">
      <c r="A2189" t="s">
        <v>3372</v>
      </c>
      <c r="B2189" t="s">
        <v>3075</v>
      </c>
      <c r="C2189" t="s">
        <v>3355</v>
      </c>
      <c r="D2189" t="s">
        <v>3364</v>
      </c>
      <c r="E2189">
        <f>VLOOKUP(K2189,Questions!B:I,2,FALSE)</f>
        <v>16</v>
      </c>
      <c r="F2189">
        <f>VLOOKUP(K2189,Questions!B:I,3,FALSE)</f>
        <v>16.399999999999999</v>
      </c>
      <c r="G2189" t="str">
        <f>VLOOKUP(K2189,Questions!B:I,4,FALSE)</f>
        <v>Explanation</v>
      </c>
      <c r="H2189" t="str">
        <f>VLOOKUP(K2189,Questions!B:I,5,FALSE)</f>
        <v>Emotion</v>
      </c>
      <c r="I2189" t="str">
        <f>VLOOKUP(K2189,Questions!B:I,6,FALSE)</f>
        <v>Emotion</v>
      </c>
      <c r="J2189" t="s">
        <v>3762</v>
      </c>
      <c r="K2189" t="s">
        <v>62</v>
      </c>
      <c r="L2189" t="str">
        <f>VLOOKUP(K2189,Questions!B:H,7,FALSE)</f>
        <v>Inc</v>
      </c>
      <c r="M2189">
        <v>1</v>
      </c>
      <c r="N2189" t="s">
        <v>518</v>
      </c>
      <c r="O2189">
        <v>0</v>
      </c>
      <c r="P2189">
        <v>1</v>
      </c>
      <c r="Q2189">
        <v>0</v>
      </c>
    </row>
    <row r="2190" spans="1:17" x14ac:dyDescent="0.2">
      <c r="A2190" t="s">
        <v>3372</v>
      </c>
      <c r="B2190" t="s">
        <v>3075</v>
      </c>
      <c r="C2190" t="s">
        <v>3355</v>
      </c>
      <c r="D2190" t="s">
        <v>3364</v>
      </c>
      <c r="E2190">
        <f>VLOOKUP(K2190,Questions!B:I,2,FALSE)</f>
        <v>16</v>
      </c>
      <c r="F2190">
        <f>VLOOKUP(K2190,Questions!B:I,3,FALSE)</f>
        <v>16.5</v>
      </c>
      <c r="G2190" t="str">
        <f>VLOOKUP(K2190,Questions!B:I,4,FALSE)</f>
        <v>2AFC</v>
      </c>
      <c r="H2190" t="str">
        <f>VLOOKUP(K2190,Questions!B:I,5,FALSE)</f>
        <v>Moral Reasoning True Beliefs</v>
      </c>
      <c r="I2190" t="str">
        <f>VLOOKUP(K2190,Questions!B:I,6,FALSE)</f>
        <v>Moral Reasoning</v>
      </c>
      <c r="J2190" t="s">
        <v>3763</v>
      </c>
      <c r="K2190" t="s">
        <v>63</v>
      </c>
      <c r="L2190" t="str">
        <f>VLOOKUP(K2190,Questions!B:H,7,FALSE)</f>
        <v>Inc</v>
      </c>
      <c r="M2190">
        <v>1</v>
      </c>
      <c r="O2190">
        <v>0</v>
      </c>
      <c r="P2190">
        <v>1</v>
      </c>
      <c r="Q2190">
        <v>0</v>
      </c>
    </row>
    <row r="2191" spans="1:17" x14ac:dyDescent="0.2">
      <c r="A2191" t="s">
        <v>3372</v>
      </c>
      <c r="B2191" t="s">
        <v>3075</v>
      </c>
      <c r="C2191" t="s">
        <v>3355</v>
      </c>
      <c r="D2191" t="s">
        <v>3364</v>
      </c>
      <c r="E2191">
        <f>VLOOKUP(K2191,Questions!B:I,2,FALSE)</f>
        <v>16</v>
      </c>
      <c r="F2191">
        <f>VLOOKUP(K2191,Questions!B:I,3,FALSE)</f>
        <v>16.600000000000001</v>
      </c>
      <c r="G2191" t="str">
        <f>VLOOKUP(K2191,Questions!B:I,4,FALSE)</f>
        <v>Explanation</v>
      </c>
      <c r="H2191" t="str">
        <f>VLOOKUP(K2191,Questions!B:I,5,FALSE)</f>
        <v>Moral Reasoning True Beliefs</v>
      </c>
      <c r="I2191" t="str">
        <f>VLOOKUP(K2191,Questions!B:I,6,FALSE)</f>
        <v>Moral Reasoning</v>
      </c>
      <c r="J2191" t="s">
        <v>3764</v>
      </c>
      <c r="K2191" t="s">
        <v>3656</v>
      </c>
      <c r="L2191" t="str">
        <f>VLOOKUP(K2191,Questions!B:H,7,FALSE)</f>
        <v>Inc</v>
      </c>
      <c r="M2191">
        <v>1</v>
      </c>
      <c r="N2191" t="s">
        <v>519</v>
      </c>
      <c r="O2191">
        <v>0</v>
      </c>
      <c r="P2191">
        <v>1</v>
      </c>
      <c r="Q2191">
        <v>0</v>
      </c>
    </row>
    <row r="2192" spans="1:17" x14ac:dyDescent="0.2">
      <c r="A2192" t="s">
        <v>3372</v>
      </c>
      <c r="B2192" t="s">
        <v>3075</v>
      </c>
      <c r="C2192" t="s">
        <v>3355</v>
      </c>
      <c r="D2192" t="s">
        <v>3364</v>
      </c>
      <c r="E2192">
        <f>VLOOKUP(K2192,Questions!B:I,2,FALSE)</f>
        <v>16</v>
      </c>
      <c r="F2192">
        <f>VLOOKUP(K2192,Questions!B:I,3,FALSE)</f>
        <v>16.7</v>
      </c>
      <c r="G2192" t="str">
        <f>VLOOKUP(K2192,Questions!B:I,4,FALSE)</f>
        <v>2AFC</v>
      </c>
      <c r="H2192" t="str">
        <f>VLOOKUP(K2192,Questions!B:I,5,FALSE)</f>
        <v>Moral Reasoning True Beliefs</v>
      </c>
      <c r="I2192" t="str">
        <f>VLOOKUP(K2192,Questions!B:I,6,FALSE)</f>
        <v>Moral Reasoning</v>
      </c>
      <c r="J2192" t="s">
        <v>3765</v>
      </c>
      <c r="K2192" t="s">
        <v>64</v>
      </c>
      <c r="L2192" t="str">
        <f>VLOOKUP(K2192,Questions!B:H,7,FALSE)</f>
        <v>Inc</v>
      </c>
      <c r="M2192">
        <v>1</v>
      </c>
      <c r="O2192">
        <v>0</v>
      </c>
      <c r="P2192">
        <v>1</v>
      </c>
      <c r="Q2192">
        <v>0</v>
      </c>
    </row>
    <row r="2193" spans="1:18" x14ac:dyDescent="0.2">
      <c r="A2193" t="s">
        <v>3372</v>
      </c>
      <c r="B2193" t="s">
        <v>3075</v>
      </c>
      <c r="C2193" t="s">
        <v>3355</v>
      </c>
      <c r="D2193" t="s">
        <v>3364</v>
      </c>
      <c r="E2193">
        <f>VLOOKUP(K2193,Questions!B:I,2,FALSE)</f>
        <v>16</v>
      </c>
      <c r="F2193">
        <f>VLOOKUP(K2193,Questions!B:I,3,FALSE)</f>
        <v>16.8</v>
      </c>
      <c r="G2193" t="str">
        <f>VLOOKUP(K2193,Questions!B:I,4,FALSE)</f>
        <v>Explanation</v>
      </c>
      <c r="H2193" t="str">
        <f>VLOOKUP(K2193,Questions!B:I,5,FALSE)</f>
        <v>Moral Reasoning True Beliefs</v>
      </c>
      <c r="I2193" t="str">
        <f>VLOOKUP(K2193,Questions!B:I,6,FALSE)</f>
        <v>Moral Reasoning</v>
      </c>
      <c r="J2193" t="s">
        <v>3766</v>
      </c>
      <c r="K2193" t="s">
        <v>3657</v>
      </c>
      <c r="L2193" t="str">
        <f>VLOOKUP(K2193,Questions!B:H,7,FALSE)</f>
        <v>Inc</v>
      </c>
      <c r="M2193">
        <v>1</v>
      </c>
      <c r="N2193" t="s">
        <v>520</v>
      </c>
      <c r="O2193">
        <v>0</v>
      </c>
      <c r="P2193">
        <v>1</v>
      </c>
      <c r="Q2193">
        <v>0</v>
      </c>
    </row>
    <row r="2194" spans="1:18" x14ac:dyDescent="0.2">
      <c r="A2194" t="s">
        <v>3372</v>
      </c>
      <c r="B2194" t="s">
        <v>3075</v>
      </c>
      <c r="C2194" t="s">
        <v>3355</v>
      </c>
      <c r="D2194" t="s">
        <v>3364</v>
      </c>
      <c r="E2194">
        <f>VLOOKUP(K2194,Questions!B:I,2,FALSE)</f>
        <v>16</v>
      </c>
      <c r="F2194">
        <f>VLOOKUP(K2194,Questions!B:I,3,FALSE)</f>
        <v>16.899999999999999</v>
      </c>
      <c r="G2194" t="str">
        <f>VLOOKUP(K2194,Questions!B:I,4,FALSE)</f>
        <v>2AFC</v>
      </c>
      <c r="H2194" t="str">
        <f>VLOOKUP(K2194,Questions!B:I,5,FALSE)</f>
        <v>Moral Reasoning True Beliefs</v>
      </c>
      <c r="I2194" t="str">
        <f>VLOOKUP(K2194,Questions!B:I,6,FALSE)</f>
        <v>Moral Reasoning</v>
      </c>
      <c r="J2194" t="s">
        <v>3767</v>
      </c>
      <c r="K2194" t="s">
        <v>65</v>
      </c>
      <c r="L2194" t="str">
        <f>VLOOKUP(K2194,Questions!B:H,7,FALSE)</f>
        <v>Inc</v>
      </c>
      <c r="M2194">
        <v>1</v>
      </c>
      <c r="O2194">
        <v>0</v>
      </c>
      <c r="P2194">
        <v>1</v>
      </c>
      <c r="Q2194">
        <v>0</v>
      </c>
    </row>
    <row r="2195" spans="1:18" x14ac:dyDescent="0.2">
      <c r="A2195" t="s">
        <v>3372</v>
      </c>
      <c r="B2195" t="s">
        <v>3075</v>
      </c>
      <c r="C2195" t="s">
        <v>3355</v>
      </c>
      <c r="D2195" t="s">
        <v>3364</v>
      </c>
      <c r="E2195">
        <f>VLOOKUP(K2195,Questions!B:I,2,FALSE)</f>
        <v>16</v>
      </c>
      <c r="F2195">
        <f>VLOOKUP(K2195,Questions!B:I,3,FALSE)</f>
        <v>16.91</v>
      </c>
      <c r="G2195" t="str">
        <f>VLOOKUP(K2195,Questions!B:I,4,FALSE)</f>
        <v>Explanation</v>
      </c>
      <c r="H2195" t="str">
        <f>VLOOKUP(K2195,Questions!B:I,5,FALSE)</f>
        <v>Moral Reasoning True Beliefs</v>
      </c>
      <c r="I2195" t="str">
        <f>VLOOKUP(K2195,Questions!B:I,6,FALSE)</f>
        <v>Moral Reasoning</v>
      </c>
      <c r="J2195" t="s">
        <v>3768</v>
      </c>
      <c r="K2195" t="s">
        <v>3658</v>
      </c>
      <c r="L2195" t="str">
        <f>VLOOKUP(K2195,Questions!B:H,7,FALSE)</f>
        <v>Inc</v>
      </c>
      <c r="M2195">
        <v>1</v>
      </c>
      <c r="N2195" t="s">
        <v>521</v>
      </c>
      <c r="O2195">
        <v>0</v>
      </c>
      <c r="P2195">
        <v>1</v>
      </c>
      <c r="Q2195">
        <v>0</v>
      </c>
    </row>
    <row r="2196" spans="1:18" x14ac:dyDescent="0.2">
      <c r="A2196" t="s">
        <v>3372</v>
      </c>
      <c r="B2196" t="s">
        <v>3075</v>
      </c>
      <c r="C2196" t="s">
        <v>3355</v>
      </c>
      <c r="D2196" t="s">
        <v>3364</v>
      </c>
      <c r="E2196">
        <f>VLOOKUP(K2196,Questions!B:I,2,FALSE)</f>
        <v>17</v>
      </c>
      <c r="F2196">
        <f>VLOOKUP(K2196,Questions!B:I,3,FALSE)</f>
        <v>17.100000000000001</v>
      </c>
      <c r="G2196" t="str">
        <f>VLOOKUP(K2196,Questions!B:I,4,FALSE)</f>
        <v>2AFC</v>
      </c>
      <c r="H2196" t="str">
        <f>VLOOKUP(K2196,Questions!B:I,5,FALSE)</f>
        <v>False Belief - Lies</v>
      </c>
      <c r="I2196" t="str">
        <f>VLOOKUP(K2196,Questions!B:I,6,FALSE)</f>
        <v>Lies</v>
      </c>
      <c r="J2196" t="s">
        <v>3769</v>
      </c>
      <c r="K2196" t="s">
        <v>66</v>
      </c>
      <c r="L2196" t="str">
        <f>VLOOKUP(K2196,Questions!B:H,7,FALSE)</f>
        <v>Exc-5upOnly</v>
      </c>
      <c r="M2196">
        <v>1</v>
      </c>
      <c r="O2196">
        <v>0</v>
      </c>
      <c r="P2196">
        <v>1</v>
      </c>
      <c r="Q2196">
        <v>0</v>
      </c>
    </row>
    <row r="2197" spans="1:18" x14ac:dyDescent="0.2">
      <c r="A2197" t="s">
        <v>3372</v>
      </c>
      <c r="B2197" t="s">
        <v>3075</v>
      </c>
      <c r="C2197" t="s">
        <v>3355</v>
      </c>
      <c r="D2197" t="s">
        <v>3364</v>
      </c>
      <c r="E2197">
        <f>VLOOKUP(K2197,Questions!B:I,2,FALSE)</f>
        <v>17</v>
      </c>
      <c r="F2197">
        <f>VLOOKUP(K2197,Questions!B:I,3,FALSE)</f>
        <v>17.2</v>
      </c>
      <c r="G2197" t="str">
        <f>VLOOKUP(K2197,Questions!B:I,4,FALSE)</f>
        <v>Control</v>
      </c>
      <c r="H2197" t="str">
        <f>VLOOKUP(K2197,Questions!B:I,5,FALSE)</f>
        <v>False Belief - Lies - Control</v>
      </c>
      <c r="I2197" t="str">
        <f>VLOOKUP(K2197,Questions!B:I,6,FALSE)</f>
        <v>Control</v>
      </c>
      <c r="J2197" t="s">
        <v>3770</v>
      </c>
      <c r="K2197" t="s">
        <v>3659</v>
      </c>
      <c r="L2197" t="str">
        <f>VLOOKUP(K2197,Questions!B:H,7,FALSE)</f>
        <v>Exc-5upOnly</v>
      </c>
      <c r="M2197">
        <v>1</v>
      </c>
      <c r="O2197">
        <v>0</v>
      </c>
      <c r="P2197">
        <v>1</v>
      </c>
      <c r="Q2197">
        <v>0</v>
      </c>
    </row>
    <row r="2198" spans="1:18" x14ac:dyDescent="0.2">
      <c r="A2198" t="s">
        <v>3372</v>
      </c>
      <c r="B2198" t="s">
        <v>3075</v>
      </c>
      <c r="C2198" t="s">
        <v>3355</v>
      </c>
      <c r="D2198" t="s">
        <v>3364</v>
      </c>
      <c r="E2198">
        <f>VLOOKUP(K2198,Questions!B:I,2,FALSE)</f>
        <v>17</v>
      </c>
      <c r="F2198">
        <f>VLOOKUP(K2198,Questions!B:I,3,FALSE)</f>
        <v>17.3</v>
      </c>
      <c r="G2198" t="str">
        <f>VLOOKUP(K2198,Questions!B:I,4,FALSE)</f>
        <v>2AFC</v>
      </c>
      <c r="H2198" t="str">
        <f>VLOOKUP(K2198,Questions!B:I,5,FALSE)</f>
        <v>False Belief - Lies</v>
      </c>
      <c r="I2198" t="str">
        <f>VLOOKUP(K2198,Questions!B:I,6,FALSE)</f>
        <v>Lies</v>
      </c>
      <c r="J2198" t="s">
        <v>3771</v>
      </c>
      <c r="K2198" t="s">
        <v>68</v>
      </c>
      <c r="L2198" t="str">
        <f>VLOOKUP(K2198,Questions!B:H,7,FALSE)</f>
        <v>Exc-5upOnly</v>
      </c>
      <c r="M2198">
        <v>1</v>
      </c>
      <c r="O2198">
        <v>0</v>
      </c>
      <c r="P2198">
        <v>1</v>
      </c>
      <c r="Q2198">
        <v>0</v>
      </c>
    </row>
    <row r="2199" spans="1:18" x14ac:dyDescent="0.2">
      <c r="A2199" t="s">
        <v>3372</v>
      </c>
      <c r="B2199" t="s">
        <v>3075</v>
      </c>
      <c r="C2199" t="s">
        <v>3355</v>
      </c>
      <c r="D2199" t="s">
        <v>3364</v>
      </c>
      <c r="E2199">
        <f>VLOOKUP(K2199,Questions!B:I,2,FALSE)</f>
        <v>17</v>
      </c>
      <c r="F2199">
        <f>VLOOKUP(K2199,Questions!B:I,3,FALSE)</f>
        <v>17.399999999999999</v>
      </c>
      <c r="G2199" t="str">
        <f>VLOOKUP(K2199,Questions!B:I,4,FALSE)</f>
        <v>Explanation</v>
      </c>
      <c r="H2199" t="str">
        <f>VLOOKUP(K2199,Questions!B:I,5,FALSE)</f>
        <v>False Belief - Lies</v>
      </c>
      <c r="I2199" t="str">
        <f>VLOOKUP(K2199,Questions!B:I,6,FALSE)</f>
        <v>Lies</v>
      </c>
      <c r="J2199" t="s">
        <v>3772</v>
      </c>
      <c r="K2199" t="s">
        <v>69</v>
      </c>
      <c r="L2199" t="str">
        <f>VLOOKUP(K2199,Questions!B:H,7,FALSE)</f>
        <v>Exc-5upOnly</v>
      </c>
      <c r="M2199">
        <v>1</v>
      </c>
      <c r="N2199" t="s">
        <v>522</v>
      </c>
      <c r="O2199">
        <v>0</v>
      </c>
      <c r="P2199">
        <v>1</v>
      </c>
      <c r="Q2199">
        <v>0</v>
      </c>
    </row>
    <row r="2200" spans="1:18" x14ac:dyDescent="0.2">
      <c r="A2200" t="s">
        <v>3372</v>
      </c>
      <c r="B2200" t="s">
        <v>3075</v>
      </c>
      <c r="C2200" t="s">
        <v>3355</v>
      </c>
      <c r="D2200" t="s">
        <v>3364</v>
      </c>
      <c r="E2200">
        <f>VLOOKUP(K2200,Questions!B:I,2,FALSE)</f>
        <v>17</v>
      </c>
      <c r="F2200">
        <f>VLOOKUP(K2200,Questions!B:I,3,FALSE)</f>
        <v>17.5</v>
      </c>
      <c r="G2200" t="str">
        <f>VLOOKUP(K2200,Questions!B:I,4,FALSE)</f>
        <v>Control</v>
      </c>
      <c r="H2200" t="str">
        <f>VLOOKUP(K2200,Questions!B:I,5,FALSE)</f>
        <v>False Belief - Lies - Control</v>
      </c>
      <c r="I2200" t="str">
        <f>VLOOKUP(K2200,Questions!B:I,6,FALSE)</f>
        <v>Control</v>
      </c>
      <c r="J2200" t="s">
        <v>3773</v>
      </c>
      <c r="K2200" t="s">
        <v>3660</v>
      </c>
      <c r="L2200" t="str">
        <f>VLOOKUP(K2200,Questions!B:H,7,FALSE)</f>
        <v>Exc-5upOnly</v>
      </c>
      <c r="M2200" t="s">
        <v>11</v>
      </c>
      <c r="O2200" t="s">
        <v>11</v>
      </c>
      <c r="P2200">
        <v>0</v>
      </c>
      <c r="Q2200">
        <v>1</v>
      </c>
      <c r="R2200" t="s">
        <v>3181</v>
      </c>
    </row>
    <row r="2201" spans="1:18" x14ac:dyDescent="0.2">
      <c r="A2201" t="s">
        <v>3372</v>
      </c>
      <c r="B2201" t="s">
        <v>3075</v>
      </c>
      <c r="C2201" t="s">
        <v>3355</v>
      </c>
      <c r="D2201" t="s">
        <v>3364</v>
      </c>
      <c r="E2201">
        <f>VLOOKUP(K2201,Questions!B:I,2,FALSE)</f>
        <v>17</v>
      </c>
      <c r="F2201">
        <f>VLOOKUP(K2201,Questions!B:I,3,FALSE)</f>
        <v>17.600000000000001</v>
      </c>
      <c r="G2201" t="str">
        <f>VLOOKUP(K2201,Questions!B:I,4,FALSE)</f>
        <v>2AFC</v>
      </c>
      <c r="H2201" t="str">
        <f>VLOOKUP(K2201,Questions!B:I,5,FALSE)</f>
        <v>Emotion</v>
      </c>
      <c r="I2201" t="str">
        <f>VLOOKUP(K2201,Questions!B:I,6,FALSE)</f>
        <v>Emotion</v>
      </c>
      <c r="J2201" t="s">
        <v>3774</v>
      </c>
      <c r="K2201" t="s">
        <v>70</v>
      </c>
      <c r="L2201" t="str">
        <f>VLOOKUP(K2201,Questions!B:H,7,FALSE)</f>
        <v>Exc-5upOnly</v>
      </c>
      <c r="M2201">
        <v>1</v>
      </c>
      <c r="O2201">
        <v>0</v>
      </c>
      <c r="P2201">
        <v>1</v>
      </c>
      <c r="Q2201">
        <v>1</v>
      </c>
      <c r="R2201" t="s">
        <v>3261</v>
      </c>
    </row>
    <row r="2202" spans="1:18" x14ac:dyDescent="0.2">
      <c r="A2202" t="s">
        <v>3372</v>
      </c>
      <c r="B2202" t="s">
        <v>3075</v>
      </c>
      <c r="C2202" t="s">
        <v>3355</v>
      </c>
      <c r="D2202" t="s">
        <v>3364</v>
      </c>
      <c r="E2202">
        <f>VLOOKUP(K2202,Questions!B:I,2,FALSE)</f>
        <v>17</v>
      </c>
      <c r="F2202">
        <f>VLOOKUP(K2202,Questions!B:I,3,FALSE)</f>
        <v>17.7</v>
      </c>
      <c r="G2202" t="str">
        <f>VLOOKUP(K2202,Questions!B:I,4,FALSE)</f>
        <v>Explanation</v>
      </c>
      <c r="H2202" t="str">
        <f>VLOOKUP(K2202,Questions!B:I,5,FALSE)</f>
        <v>Emotion</v>
      </c>
      <c r="I2202" t="str">
        <f>VLOOKUP(K2202,Questions!B:I,6,FALSE)</f>
        <v>Emotion</v>
      </c>
      <c r="J2202" t="s">
        <v>3775</v>
      </c>
      <c r="K2202" t="s">
        <v>71</v>
      </c>
      <c r="L2202" t="str">
        <f>VLOOKUP(K2202,Questions!B:H,7,FALSE)</f>
        <v>Exc-5upOnly</v>
      </c>
      <c r="M2202">
        <v>1</v>
      </c>
      <c r="N2202" t="s">
        <v>523</v>
      </c>
      <c r="O2202">
        <v>0</v>
      </c>
      <c r="P2202">
        <v>1</v>
      </c>
      <c r="Q2202">
        <v>1</v>
      </c>
      <c r="R2202" t="s">
        <v>3261</v>
      </c>
    </row>
    <row r="2203" spans="1:18" x14ac:dyDescent="0.2">
      <c r="A2203" t="s">
        <v>3372</v>
      </c>
      <c r="B2203" t="s">
        <v>3075</v>
      </c>
      <c r="C2203" t="s">
        <v>3355</v>
      </c>
      <c r="D2203" t="s">
        <v>3364</v>
      </c>
      <c r="E2203">
        <f>VLOOKUP(K2203,Questions!B:I,2,FALSE)</f>
        <v>17</v>
      </c>
      <c r="F2203">
        <f>VLOOKUP(K2203,Questions!B:I,3,FALSE)</f>
        <v>17.8</v>
      </c>
      <c r="G2203" t="str">
        <f>VLOOKUP(K2203,Questions!B:I,4,FALSE)</f>
        <v>2AFC</v>
      </c>
      <c r="H2203" t="str">
        <f>VLOOKUP(K2203,Questions!B:I,5,FALSE)</f>
        <v>False Belief - Lies</v>
      </c>
      <c r="I2203" t="str">
        <f>VLOOKUP(K2203,Questions!B:I,6,FALSE)</f>
        <v>Lies</v>
      </c>
      <c r="J2203" t="s">
        <v>3776</v>
      </c>
      <c r="K2203" t="s">
        <v>72</v>
      </c>
      <c r="L2203" t="str">
        <f>VLOOKUP(K2203,Questions!B:H,7,FALSE)</f>
        <v>Exc-5upOnly</v>
      </c>
      <c r="M2203">
        <v>1</v>
      </c>
      <c r="O2203">
        <v>0</v>
      </c>
      <c r="P2203">
        <v>1</v>
      </c>
      <c r="Q2203">
        <v>0</v>
      </c>
    </row>
    <row r="2204" spans="1:18" x14ac:dyDescent="0.2">
      <c r="A2204" t="s">
        <v>3372</v>
      </c>
      <c r="B2204" t="s">
        <v>3075</v>
      </c>
      <c r="C2204" t="s">
        <v>3355</v>
      </c>
      <c r="D2204" t="s">
        <v>3364</v>
      </c>
      <c r="E2204">
        <f>VLOOKUP(K2204,Questions!B:I,2,FALSE)</f>
        <v>17</v>
      </c>
      <c r="F2204">
        <f>VLOOKUP(K2204,Questions!B:I,3,FALSE)</f>
        <v>17.899999999999999</v>
      </c>
      <c r="G2204" t="str">
        <f>VLOOKUP(K2204,Questions!B:I,4,FALSE)</f>
        <v>Explanation</v>
      </c>
      <c r="H2204" t="str">
        <f>VLOOKUP(K2204,Questions!B:I,5,FALSE)</f>
        <v>False Belief - Lies</v>
      </c>
      <c r="I2204" t="str">
        <f>VLOOKUP(K2204,Questions!B:I,6,FALSE)</f>
        <v>Lies</v>
      </c>
      <c r="J2204" t="s">
        <v>3777</v>
      </c>
      <c r="K2204" t="s">
        <v>73</v>
      </c>
      <c r="L2204" t="str">
        <f>VLOOKUP(K2204,Questions!B:H,7,FALSE)</f>
        <v>Exc-5upOnly</v>
      </c>
      <c r="M2204" t="s">
        <v>11</v>
      </c>
      <c r="N2204" t="s">
        <v>524</v>
      </c>
      <c r="O2204">
        <v>0</v>
      </c>
      <c r="P2204">
        <v>1</v>
      </c>
      <c r="Q2204">
        <v>0</v>
      </c>
    </row>
    <row r="2205" spans="1:18" x14ac:dyDescent="0.2">
      <c r="A2205" t="s">
        <v>3372</v>
      </c>
      <c r="B2205" t="s">
        <v>3075</v>
      </c>
      <c r="C2205" t="s">
        <v>3355</v>
      </c>
      <c r="D2205" t="s">
        <v>3364</v>
      </c>
      <c r="E2205">
        <f>VLOOKUP(K2205,Questions!B:I,2,FALSE)</f>
        <v>18</v>
      </c>
      <c r="F2205">
        <f>VLOOKUP(K2205,Questions!B:I,3,FALSE)</f>
        <v>18.100000000000001</v>
      </c>
      <c r="G2205" t="str">
        <f>VLOOKUP(K2205,Questions!B:I,4,FALSE)</f>
        <v>2AFC</v>
      </c>
      <c r="H2205" t="str">
        <f>VLOOKUP(K2205,Questions!B:I,5,FALSE)</f>
        <v>2nd Order Belief-Desire Reasoning</v>
      </c>
      <c r="I2205" t="str">
        <f>VLOOKUP(K2205,Questions!B:I,6,FALSE)</f>
        <v>Belief</v>
      </c>
      <c r="J2205" t="s">
        <v>3778</v>
      </c>
      <c r="K2205" t="s">
        <v>74</v>
      </c>
      <c r="L2205" t="str">
        <f>VLOOKUP(K2205,Questions!B:H,7,FALSE)</f>
        <v>Inc</v>
      </c>
      <c r="M2205">
        <v>1</v>
      </c>
      <c r="O2205">
        <v>0</v>
      </c>
      <c r="P2205">
        <v>1</v>
      </c>
      <c r="Q2205">
        <v>0</v>
      </c>
    </row>
    <row r="2206" spans="1:18" x14ac:dyDescent="0.2">
      <c r="A2206" t="s">
        <v>3372</v>
      </c>
      <c r="B2206" t="s">
        <v>3075</v>
      </c>
      <c r="C2206" t="s">
        <v>3355</v>
      </c>
      <c r="D2206" t="s">
        <v>3364</v>
      </c>
      <c r="E2206">
        <f>VLOOKUP(K2206,Questions!B:I,2,FALSE)</f>
        <v>18</v>
      </c>
      <c r="F2206">
        <f>VLOOKUP(K2206,Questions!B:I,3,FALSE)</f>
        <v>18.2</v>
      </c>
      <c r="G2206" t="str">
        <f>VLOOKUP(K2206,Questions!B:I,4,FALSE)</f>
        <v>Explanation</v>
      </c>
      <c r="H2206" t="str">
        <f>VLOOKUP(K2206,Questions!B:I,5,FALSE)</f>
        <v>2nd Order Belief-Desire Reasoning</v>
      </c>
      <c r="I2206" t="str">
        <f>VLOOKUP(K2206,Questions!B:I,6,FALSE)</f>
        <v>Belief</v>
      </c>
      <c r="J2206" t="s">
        <v>3779</v>
      </c>
      <c r="K2206" t="s">
        <v>75</v>
      </c>
      <c r="L2206" t="str">
        <f>VLOOKUP(K2206,Questions!B:H,7,FALSE)</f>
        <v>Exc-5upOnly</v>
      </c>
      <c r="M2206">
        <v>1</v>
      </c>
      <c r="N2206" t="s">
        <v>525</v>
      </c>
      <c r="O2206">
        <v>0</v>
      </c>
      <c r="P2206">
        <v>1</v>
      </c>
      <c r="Q2206">
        <v>0</v>
      </c>
    </row>
    <row r="2207" spans="1:18" x14ac:dyDescent="0.2">
      <c r="A2207" t="s">
        <v>3372</v>
      </c>
      <c r="B2207" t="s">
        <v>3075</v>
      </c>
      <c r="C2207" t="s">
        <v>3355</v>
      </c>
      <c r="D2207" t="s">
        <v>3364</v>
      </c>
      <c r="E2207">
        <f>VLOOKUP(K2207,Questions!B:I,2,FALSE)</f>
        <v>18</v>
      </c>
      <c r="F2207">
        <f>VLOOKUP(K2207,Questions!B:I,3,FALSE)</f>
        <v>18.3</v>
      </c>
      <c r="G2207" t="str">
        <f>VLOOKUP(K2207,Questions!B:I,4,FALSE)</f>
        <v>Control</v>
      </c>
      <c r="H2207" t="str">
        <f>VLOOKUP(K2207,Questions!B:I,5,FALSE)</f>
        <v>2nd Order Belief-Desire Reasoning - Control</v>
      </c>
      <c r="I2207" t="str">
        <f>VLOOKUP(K2207,Questions!B:I,6,FALSE)</f>
        <v>Control</v>
      </c>
      <c r="J2207" t="s">
        <v>3780</v>
      </c>
      <c r="K2207" t="s">
        <v>76</v>
      </c>
      <c r="L2207" t="str">
        <f>VLOOKUP(K2207,Questions!B:H,7,FALSE)</f>
        <v>Exc-5upOnly</v>
      </c>
      <c r="M2207">
        <v>1</v>
      </c>
      <c r="N2207" t="s">
        <v>526</v>
      </c>
      <c r="O2207">
        <v>0</v>
      </c>
      <c r="P2207">
        <v>1</v>
      </c>
      <c r="Q2207">
        <v>0</v>
      </c>
    </row>
    <row r="2208" spans="1:18" x14ac:dyDescent="0.2">
      <c r="A2208" t="s">
        <v>3372</v>
      </c>
      <c r="B2208" t="s">
        <v>3075</v>
      </c>
      <c r="C2208" t="s">
        <v>3355</v>
      </c>
      <c r="D2208" t="s">
        <v>3364</v>
      </c>
      <c r="E2208">
        <f>VLOOKUP(K2208,Questions!B:I,2,FALSE)</f>
        <v>18</v>
      </c>
      <c r="F2208">
        <f>VLOOKUP(K2208,Questions!B:I,3,FALSE)</f>
        <v>18.399999999999999</v>
      </c>
      <c r="G2208" t="str">
        <f>VLOOKUP(K2208,Questions!B:I,4,FALSE)</f>
        <v>Control</v>
      </c>
      <c r="H2208" t="str">
        <f>VLOOKUP(K2208,Questions!B:I,5,FALSE)</f>
        <v>2nd Order Belief-Desire Reasoning - Control</v>
      </c>
      <c r="I2208" t="str">
        <f>VLOOKUP(K2208,Questions!B:I,6,FALSE)</f>
        <v>Control</v>
      </c>
      <c r="J2208" t="s">
        <v>3781</v>
      </c>
      <c r="K2208" t="s">
        <v>77</v>
      </c>
      <c r="L2208" t="str">
        <f>VLOOKUP(K2208,Questions!B:H,7,FALSE)</f>
        <v>Exc-5upOnly</v>
      </c>
      <c r="M2208">
        <v>1</v>
      </c>
      <c r="N2208" t="s">
        <v>527</v>
      </c>
      <c r="O2208">
        <v>0</v>
      </c>
      <c r="P2208">
        <v>1</v>
      </c>
      <c r="Q2208">
        <v>0</v>
      </c>
    </row>
    <row r="2209" spans="1:17" x14ac:dyDescent="0.2">
      <c r="A2209" t="s">
        <v>3372</v>
      </c>
      <c r="B2209" t="s">
        <v>3075</v>
      </c>
      <c r="C2209" t="s">
        <v>3355</v>
      </c>
      <c r="D2209" t="s">
        <v>3364</v>
      </c>
      <c r="E2209">
        <f>VLOOKUP(K2209,Questions!B:I,2,FALSE)</f>
        <v>18</v>
      </c>
      <c r="F2209">
        <f>VLOOKUP(K2209,Questions!B:I,3,FALSE)</f>
        <v>18.5</v>
      </c>
      <c r="G2209" t="str">
        <f>VLOOKUP(K2209,Questions!B:I,4,FALSE)</f>
        <v>Explanation</v>
      </c>
      <c r="H2209" t="str">
        <f>VLOOKUP(K2209,Questions!B:I,5,FALSE)</f>
        <v>False Belief - Emotion</v>
      </c>
      <c r="I2209" t="str">
        <f>VLOOKUP(K2209,Questions!B:I,6,FALSE)</f>
        <v>Belief</v>
      </c>
      <c r="J2209" t="s">
        <v>3782</v>
      </c>
      <c r="K2209" t="s">
        <v>78</v>
      </c>
      <c r="L2209" t="str">
        <f>VLOOKUP(K2209,Questions!B:H,7,FALSE)</f>
        <v>Exc-5upOnly</v>
      </c>
      <c r="M2209">
        <v>1</v>
      </c>
      <c r="N2209" t="s">
        <v>528</v>
      </c>
      <c r="O2209">
        <v>0</v>
      </c>
      <c r="P2209">
        <v>1</v>
      </c>
      <c r="Q2209">
        <v>0</v>
      </c>
    </row>
    <row r="2210" spans="1:17" x14ac:dyDescent="0.2">
      <c r="A2210" t="s">
        <v>3372</v>
      </c>
      <c r="B2210" t="s">
        <v>3075</v>
      </c>
      <c r="C2210" t="s">
        <v>3355</v>
      </c>
      <c r="D2210" t="s">
        <v>3364</v>
      </c>
      <c r="E2210">
        <f>VLOOKUP(K2210,Questions!B:I,2,FALSE)</f>
        <v>19</v>
      </c>
      <c r="F2210">
        <f>VLOOKUP(K2210,Questions!B:I,3,FALSE)</f>
        <v>19.100000000000001</v>
      </c>
      <c r="G2210" t="str">
        <f>VLOOKUP(K2210,Questions!B:I,4,FALSE)</f>
        <v>Explanation</v>
      </c>
      <c r="H2210" t="str">
        <f>VLOOKUP(K2210,Questions!B:I,5,FALSE)</f>
        <v>Sarcasm</v>
      </c>
      <c r="I2210" t="str">
        <f>VLOOKUP(K2210,Questions!B:I,6,FALSE)</f>
        <v>Sarcasm</v>
      </c>
      <c r="J2210" t="s">
        <v>3783</v>
      </c>
      <c r="K2210" t="s">
        <v>79</v>
      </c>
      <c r="L2210" t="str">
        <f>VLOOKUP(K2210,Questions!B:H,7,FALSE)</f>
        <v>Exc-5upOnly</v>
      </c>
      <c r="M2210">
        <v>1</v>
      </c>
      <c r="N2210" t="s">
        <v>3273</v>
      </c>
      <c r="O2210">
        <v>1</v>
      </c>
      <c r="P2210">
        <v>1</v>
      </c>
      <c r="Q2210">
        <v>0</v>
      </c>
    </row>
    <row r="2211" spans="1:17" x14ac:dyDescent="0.2">
      <c r="A2211" t="s">
        <v>3372</v>
      </c>
      <c r="B2211" t="s">
        <v>3075</v>
      </c>
      <c r="C2211" t="s">
        <v>3355</v>
      </c>
      <c r="D2211" t="s">
        <v>3364</v>
      </c>
      <c r="E2211">
        <f>VLOOKUP(K2211,Questions!B:I,2,FALSE)</f>
        <v>19</v>
      </c>
      <c r="F2211">
        <f>VLOOKUP(K2211,Questions!B:I,3,FALSE)</f>
        <v>19.2</v>
      </c>
      <c r="G2211" t="str">
        <f>VLOOKUP(K2211,Questions!B:I,4,FALSE)</f>
        <v>2AFC</v>
      </c>
      <c r="H2211" t="str">
        <f>VLOOKUP(K2211,Questions!B:I,5,FALSE)</f>
        <v>Sarcasm</v>
      </c>
      <c r="I2211" t="str">
        <f>VLOOKUP(K2211,Questions!B:I,6,FALSE)</f>
        <v>Sarcasm</v>
      </c>
      <c r="J2211" t="s">
        <v>3784</v>
      </c>
      <c r="K2211" t="s">
        <v>80</v>
      </c>
      <c r="L2211" t="str">
        <f>VLOOKUP(K2211,Questions!B:H,7,FALSE)</f>
        <v>Exc-5upOnly</v>
      </c>
      <c r="M2211">
        <v>1</v>
      </c>
      <c r="O2211">
        <v>0</v>
      </c>
      <c r="P2211">
        <v>1</v>
      </c>
      <c r="Q2211">
        <v>0</v>
      </c>
    </row>
    <row r="2212" spans="1:17" x14ac:dyDescent="0.2">
      <c r="A2212" t="s">
        <v>3372</v>
      </c>
      <c r="B2212" t="s">
        <v>3076</v>
      </c>
      <c r="C2212" t="s">
        <v>3355</v>
      </c>
      <c r="D2212" t="s">
        <v>3364</v>
      </c>
      <c r="E2212">
        <f>VLOOKUP(K2212,Questions!B:I,2,FALSE)</f>
        <v>1</v>
      </c>
      <c r="F2212">
        <f>VLOOKUP(K2212,Questions!B:I,3,FALSE)</f>
        <v>1.1000000000000001</v>
      </c>
      <c r="G2212" t="str">
        <f>VLOOKUP(K2212,Questions!B:I,4,FALSE)</f>
        <v>2AFC</v>
      </c>
      <c r="H2212" t="str">
        <f>VLOOKUP(K2212,Questions!B:I,5,FALSE)</f>
        <v>Common Desires</v>
      </c>
      <c r="I2212" t="str">
        <f>VLOOKUP(K2212,Questions!B:I,6,FALSE)</f>
        <v>Desires</v>
      </c>
      <c r="J2212" t="s">
        <v>3719</v>
      </c>
      <c r="K2212" t="s">
        <v>10</v>
      </c>
      <c r="L2212" t="str">
        <f>VLOOKUP(K2212,Questions!B:H,7,FALSE)</f>
        <v>Inc</v>
      </c>
      <c r="M2212">
        <v>1</v>
      </c>
      <c r="O2212">
        <v>0</v>
      </c>
      <c r="P2212">
        <v>1</v>
      </c>
      <c r="Q2212">
        <v>0</v>
      </c>
    </row>
    <row r="2213" spans="1:17" x14ac:dyDescent="0.2">
      <c r="A2213" t="s">
        <v>3372</v>
      </c>
      <c r="B2213" t="s">
        <v>3076</v>
      </c>
      <c r="C2213" t="s">
        <v>3355</v>
      </c>
      <c r="D2213" t="s">
        <v>3364</v>
      </c>
      <c r="E2213">
        <f>VLOOKUP(K2213,Questions!B:I,2,FALSE)</f>
        <v>2</v>
      </c>
      <c r="F2213">
        <f>VLOOKUP(K2213,Questions!B:I,3,FALSE)</f>
        <v>2.1</v>
      </c>
      <c r="G2213" t="str">
        <f>VLOOKUP(K2213,Questions!B:I,4,FALSE)</f>
        <v>2AFC</v>
      </c>
      <c r="H2213" t="str">
        <f>VLOOKUP(K2213,Questions!B:I,5,FALSE)</f>
        <v>Diverse Desires</v>
      </c>
      <c r="I2213" t="str">
        <f>VLOOKUP(K2213,Questions!B:I,6,FALSE)</f>
        <v>Desires</v>
      </c>
      <c r="J2213" t="s">
        <v>3718</v>
      </c>
      <c r="K2213" t="s">
        <v>3170</v>
      </c>
      <c r="L2213" t="str">
        <f>VLOOKUP(K2213,Questions!B:H,7,FALSE)</f>
        <v>Inc</v>
      </c>
      <c r="M2213">
        <v>1</v>
      </c>
      <c r="O2213">
        <v>0</v>
      </c>
      <c r="P2213">
        <v>1</v>
      </c>
      <c r="Q2213">
        <v>0</v>
      </c>
    </row>
    <row r="2214" spans="1:17" x14ac:dyDescent="0.2">
      <c r="A2214" t="s">
        <v>3372</v>
      </c>
      <c r="B2214" t="s">
        <v>3076</v>
      </c>
      <c r="C2214" t="s">
        <v>3355</v>
      </c>
      <c r="D2214" t="s">
        <v>3364</v>
      </c>
      <c r="E2214">
        <f>VLOOKUP(K2214,Questions!B:I,2,FALSE)</f>
        <v>3</v>
      </c>
      <c r="F2214">
        <f>VLOOKUP(K2214,Questions!B:I,3,FALSE)</f>
        <v>3.1</v>
      </c>
      <c r="G2214" t="str">
        <f>VLOOKUP(K2214,Questions!B:I,4,FALSE)</f>
        <v>2AFC</v>
      </c>
      <c r="H2214" t="str">
        <f>VLOOKUP(K2214,Questions!B:I,5,FALSE)</f>
        <v>Diverse Beliefs</v>
      </c>
      <c r="I2214" t="str">
        <f>VLOOKUP(K2214,Questions!B:I,6,FALSE)</f>
        <v>Desires</v>
      </c>
      <c r="J2214" t="s">
        <v>3719</v>
      </c>
      <c r="K2214" t="s">
        <v>15</v>
      </c>
      <c r="L2214" t="str">
        <f>VLOOKUP(K2214,Questions!B:H,7,FALSE)</f>
        <v>Inc</v>
      </c>
      <c r="M2214">
        <v>1</v>
      </c>
      <c r="O2214">
        <v>0</v>
      </c>
      <c r="P2214">
        <v>1</v>
      </c>
      <c r="Q2214">
        <v>0</v>
      </c>
    </row>
    <row r="2215" spans="1:17" x14ac:dyDescent="0.2">
      <c r="A2215" t="s">
        <v>3372</v>
      </c>
      <c r="B2215" t="s">
        <v>3076</v>
      </c>
      <c r="C2215" t="s">
        <v>3355</v>
      </c>
      <c r="D2215" t="s">
        <v>3364</v>
      </c>
      <c r="E2215">
        <f>VLOOKUP(K2215,Questions!B:I,2,FALSE)</f>
        <v>4</v>
      </c>
      <c r="F2215">
        <f>VLOOKUP(K2215,Questions!B:I,3,FALSE)</f>
        <v>4.0999999999999996</v>
      </c>
      <c r="G2215" t="str">
        <f>VLOOKUP(K2215,Questions!B:I,4,FALSE)</f>
        <v>2AFC</v>
      </c>
      <c r="H2215" t="str">
        <f>VLOOKUP(K2215,Questions!B:I,5,FALSE)</f>
        <v>Reference - Easy</v>
      </c>
      <c r="I2215" t="str">
        <f>VLOOKUP(K2215,Questions!B:I,6,FALSE)</f>
        <v>Reference</v>
      </c>
      <c r="J2215" t="s">
        <v>3720</v>
      </c>
      <c r="K2215" t="s">
        <v>17</v>
      </c>
      <c r="L2215" t="str">
        <f>VLOOKUP(K2215,Questions!B:H,7,FALSE)</f>
        <v>Inc</v>
      </c>
      <c r="M2215">
        <v>1</v>
      </c>
      <c r="O2215">
        <v>0</v>
      </c>
      <c r="P2215">
        <v>1</v>
      </c>
      <c r="Q2215">
        <v>0</v>
      </c>
    </row>
    <row r="2216" spans="1:17" x14ac:dyDescent="0.2">
      <c r="A2216" t="s">
        <v>3372</v>
      </c>
      <c r="B2216" t="s">
        <v>3076</v>
      </c>
      <c r="C2216" t="s">
        <v>3355</v>
      </c>
      <c r="D2216" t="s">
        <v>3364</v>
      </c>
      <c r="E2216">
        <f>VLOOKUP(K2216,Questions!B:I,2,FALSE)</f>
        <v>4</v>
      </c>
      <c r="F2216">
        <f>VLOOKUP(K2216,Questions!B:I,3,FALSE)</f>
        <v>4.2</v>
      </c>
      <c r="G2216" t="str">
        <f>VLOOKUP(K2216,Questions!B:I,4,FALSE)</f>
        <v>Explanation</v>
      </c>
      <c r="H2216" t="str">
        <f>VLOOKUP(K2216,Questions!B:I,5,FALSE)</f>
        <v>Reference - Easy</v>
      </c>
      <c r="I2216" t="str">
        <f>VLOOKUP(K2216,Questions!B:I,6,FALSE)</f>
        <v>Reference</v>
      </c>
      <c r="J2216" t="s">
        <v>3721</v>
      </c>
      <c r="K2216" t="s">
        <v>19</v>
      </c>
      <c r="L2216" t="str">
        <f>VLOOKUP(K2216,Questions!B:H,7,FALSE)</f>
        <v>Inc</v>
      </c>
      <c r="M2216">
        <v>1</v>
      </c>
      <c r="N2216" t="s">
        <v>556</v>
      </c>
      <c r="O2216">
        <v>0</v>
      </c>
      <c r="P2216">
        <v>1</v>
      </c>
      <c r="Q2216">
        <v>0</v>
      </c>
    </row>
    <row r="2217" spans="1:17" x14ac:dyDescent="0.2">
      <c r="A2217" t="s">
        <v>3372</v>
      </c>
      <c r="B2217" t="s">
        <v>3076</v>
      </c>
      <c r="C2217" t="s">
        <v>3355</v>
      </c>
      <c r="D2217" t="s">
        <v>3364</v>
      </c>
      <c r="E2217">
        <f>VLOOKUP(K2217,Questions!B:I,2,FALSE)</f>
        <v>5</v>
      </c>
      <c r="F2217">
        <f>VLOOKUP(K2217,Questions!B:I,3,FALSE)</f>
        <v>5.0999999999999996</v>
      </c>
      <c r="G2217" t="str">
        <f>VLOOKUP(K2217,Questions!B:I,4,FALSE)</f>
        <v>2AFC</v>
      </c>
      <c r="H2217" t="str">
        <f>VLOOKUP(K2217,Questions!B:I,5,FALSE)</f>
        <v>False Belief - Location</v>
      </c>
      <c r="I2217" t="str">
        <f>VLOOKUP(K2217,Questions!B:I,6,FALSE)</f>
        <v>Belief</v>
      </c>
      <c r="J2217" t="s">
        <v>3722</v>
      </c>
      <c r="K2217" t="s">
        <v>20</v>
      </c>
      <c r="L2217" t="str">
        <f>VLOOKUP(K2217,Questions!B:H,7,FALSE)</f>
        <v>Inc</v>
      </c>
      <c r="M2217">
        <v>1</v>
      </c>
      <c r="O2217">
        <v>0</v>
      </c>
      <c r="P2217">
        <v>1</v>
      </c>
      <c r="Q2217">
        <v>0</v>
      </c>
    </row>
    <row r="2218" spans="1:17" x14ac:dyDescent="0.2">
      <c r="A2218" t="s">
        <v>3372</v>
      </c>
      <c r="B2218" t="s">
        <v>3076</v>
      </c>
      <c r="C2218" t="s">
        <v>3355</v>
      </c>
      <c r="D2218" t="s">
        <v>3364</v>
      </c>
      <c r="E2218">
        <f>VLOOKUP(K2218,Questions!B:I,2,FALSE)</f>
        <v>5</v>
      </c>
      <c r="F2218">
        <f>VLOOKUP(K2218,Questions!B:I,3,FALSE)</f>
        <v>5.2</v>
      </c>
      <c r="G2218" t="str">
        <f>VLOOKUP(K2218,Questions!B:I,4,FALSE)</f>
        <v>Explanation</v>
      </c>
      <c r="H2218" t="str">
        <f>VLOOKUP(K2218,Questions!B:I,5,FALSE)</f>
        <v>False Belief - Location</v>
      </c>
      <c r="I2218" t="str">
        <f>VLOOKUP(K2218,Questions!B:I,6,FALSE)</f>
        <v>Belief</v>
      </c>
      <c r="J2218" t="s">
        <v>3723</v>
      </c>
      <c r="K2218" t="s">
        <v>21</v>
      </c>
      <c r="L2218" t="str">
        <f>VLOOKUP(K2218,Questions!B:H,7,FALSE)</f>
        <v>Inc</v>
      </c>
      <c r="M2218">
        <v>1</v>
      </c>
      <c r="N2218" t="s">
        <v>433</v>
      </c>
      <c r="O2218">
        <v>0</v>
      </c>
      <c r="P2218">
        <v>1</v>
      </c>
      <c r="Q2218">
        <v>0</v>
      </c>
    </row>
    <row r="2219" spans="1:17" x14ac:dyDescent="0.2">
      <c r="A2219" t="s">
        <v>3372</v>
      </c>
      <c r="B2219" t="s">
        <v>3076</v>
      </c>
      <c r="C2219" t="s">
        <v>3355</v>
      </c>
      <c r="D2219" t="s">
        <v>3364</v>
      </c>
      <c r="E2219">
        <f>VLOOKUP(K2219,Questions!B:I,2,FALSE)</f>
        <v>5</v>
      </c>
      <c r="F2219">
        <f>VLOOKUP(K2219,Questions!B:I,3,FALSE)</f>
        <v>5.3</v>
      </c>
      <c r="G2219" t="str">
        <f>VLOOKUP(K2219,Questions!B:I,4,FALSE)</f>
        <v>Control</v>
      </c>
      <c r="H2219" t="str">
        <f>VLOOKUP(K2219,Questions!B:I,5,FALSE)</f>
        <v>False Belief - Location</v>
      </c>
      <c r="I2219" t="str">
        <f>VLOOKUP(K2219,Questions!B:I,6,FALSE)</f>
        <v>Belief</v>
      </c>
      <c r="J2219" t="s">
        <v>3724</v>
      </c>
      <c r="K2219" t="s">
        <v>987</v>
      </c>
      <c r="L2219" t="str">
        <f>VLOOKUP(K2219,Questions!B:H,7,FALSE)</f>
        <v>Inc</v>
      </c>
      <c r="M2219">
        <v>1</v>
      </c>
      <c r="O2219">
        <v>0</v>
      </c>
      <c r="P2219">
        <v>1</v>
      </c>
      <c r="Q2219">
        <v>0</v>
      </c>
    </row>
    <row r="2220" spans="1:17" x14ac:dyDescent="0.2">
      <c r="A2220" t="s">
        <v>3372</v>
      </c>
      <c r="B2220" t="s">
        <v>3076</v>
      </c>
      <c r="C2220" t="s">
        <v>3355</v>
      </c>
      <c r="D2220" t="s">
        <v>3364</v>
      </c>
      <c r="E2220">
        <f>VLOOKUP(K2220,Questions!B:I,2,FALSE)</f>
        <v>6</v>
      </c>
      <c r="F2220">
        <f>VLOOKUP(K2220,Questions!B:I,3,FALSE)</f>
        <v>6.1</v>
      </c>
      <c r="G2220" t="str">
        <f>VLOOKUP(K2220,Questions!B:I,4,FALSE)</f>
        <v>Control</v>
      </c>
      <c r="H2220" t="str">
        <f>VLOOKUP(K2220,Questions!B:I,5,FALSE)</f>
        <v>Control</v>
      </c>
      <c r="I2220" t="str">
        <f>VLOOKUP(K2220,Questions!B:I,6,FALSE)</f>
        <v>Control</v>
      </c>
      <c r="J2220" t="s">
        <v>3725</v>
      </c>
      <c r="K2220" t="s">
        <v>23</v>
      </c>
      <c r="L2220" t="str">
        <f>VLOOKUP(K2220,Questions!B:H,7,FALSE)</f>
        <v>Inc</v>
      </c>
      <c r="M2220">
        <v>1</v>
      </c>
      <c r="O2220">
        <v>0</v>
      </c>
      <c r="P2220">
        <v>1</v>
      </c>
      <c r="Q2220">
        <v>0</v>
      </c>
    </row>
    <row r="2221" spans="1:17" x14ac:dyDescent="0.2">
      <c r="A2221" t="s">
        <v>3372</v>
      </c>
      <c r="B2221" t="s">
        <v>3076</v>
      </c>
      <c r="C2221" t="s">
        <v>3355</v>
      </c>
      <c r="D2221" t="s">
        <v>3364</v>
      </c>
      <c r="E2221">
        <f>VLOOKUP(K2221,Questions!B:I,2,FALSE)</f>
        <v>7</v>
      </c>
      <c r="F2221">
        <f>VLOOKUP(K2221,Questions!B:I,3,FALSE)</f>
        <v>7.1</v>
      </c>
      <c r="G2221" t="str">
        <f>VLOOKUP(K2221,Questions!B:I,4,FALSE)</f>
        <v>2AFC</v>
      </c>
      <c r="H2221" t="str">
        <f>VLOOKUP(K2221,Questions!B:I,5,FALSE)</f>
        <v>False Belief - Location</v>
      </c>
      <c r="I2221" t="str">
        <f>VLOOKUP(K2221,Questions!B:I,6,FALSE)</f>
        <v>Belief</v>
      </c>
      <c r="J2221" t="s">
        <v>3726</v>
      </c>
      <c r="K2221" t="s">
        <v>24</v>
      </c>
      <c r="L2221" t="str">
        <f>VLOOKUP(K2221,Questions!B:H,7,FALSE)</f>
        <v>Inc</v>
      </c>
      <c r="M2221">
        <v>1</v>
      </c>
      <c r="O2221">
        <v>0</v>
      </c>
      <c r="P2221">
        <v>1</v>
      </c>
      <c r="Q2221">
        <v>0</v>
      </c>
    </row>
    <row r="2222" spans="1:17" x14ac:dyDescent="0.2">
      <c r="A2222" t="s">
        <v>3372</v>
      </c>
      <c r="B2222" t="s">
        <v>3076</v>
      </c>
      <c r="C2222" t="s">
        <v>3355</v>
      </c>
      <c r="D2222" t="s">
        <v>3364</v>
      </c>
      <c r="E2222">
        <f>VLOOKUP(K2222,Questions!B:I,2,FALSE)</f>
        <v>7</v>
      </c>
      <c r="F2222">
        <f>VLOOKUP(K2222,Questions!B:I,3,FALSE)</f>
        <v>7.2</v>
      </c>
      <c r="G2222" t="str">
        <f>VLOOKUP(K2222,Questions!B:I,4,FALSE)</f>
        <v>Explanation</v>
      </c>
      <c r="H2222" t="str">
        <f>VLOOKUP(K2222,Questions!B:I,5,FALSE)</f>
        <v>False Belief - Location</v>
      </c>
      <c r="I2222" t="str">
        <f>VLOOKUP(K2222,Questions!B:I,6,FALSE)</f>
        <v>Belief</v>
      </c>
      <c r="J2222" t="s">
        <v>3727</v>
      </c>
      <c r="K2222" t="s">
        <v>25</v>
      </c>
      <c r="L2222" t="str">
        <f>VLOOKUP(K2222,Questions!B:H,7,FALSE)</f>
        <v>Inc</v>
      </c>
      <c r="M2222">
        <v>1</v>
      </c>
      <c r="N2222" t="s">
        <v>90</v>
      </c>
      <c r="O2222">
        <v>0</v>
      </c>
      <c r="P2222">
        <v>1</v>
      </c>
      <c r="Q2222">
        <v>0</v>
      </c>
    </row>
    <row r="2223" spans="1:17" x14ac:dyDescent="0.2">
      <c r="A2223" t="s">
        <v>3372</v>
      </c>
      <c r="B2223" t="s">
        <v>3076</v>
      </c>
      <c r="C2223" t="s">
        <v>3355</v>
      </c>
      <c r="D2223" t="s">
        <v>3364</v>
      </c>
      <c r="E2223">
        <f>VLOOKUP(K2223,Questions!B:I,2,FALSE)</f>
        <v>7</v>
      </c>
      <c r="F2223">
        <f>VLOOKUP(K2223,Questions!B:I,3,FALSE)</f>
        <v>7.3</v>
      </c>
      <c r="G2223" t="str">
        <f>VLOOKUP(K2223,Questions!B:I,4,FALSE)</f>
        <v>Explanation</v>
      </c>
      <c r="H2223" t="str">
        <f>VLOOKUP(K2223,Questions!B:I,5,FALSE)</f>
        <v>Emotion</v>
      </c>
      <c r="I2223" t="str">
        <f>VLOOKUP(K2223,Questions!B:I,6,FALSE)</f>
        <v>Emotion</v>
      </c>
      <c r="J2223" t="s">
        <v>3728</v>
      </c>
      <c r="K2223" t="s">
        <v>28</v>
      </c>
      <c r="L2223" t="str">
        <f>VLOOKUP(K2223,Questions!B:H,7,FALSE)</f>
        <v>Inc</v>
      </c>
      <c r="M2223">
        <v>1</v>
      </c>
      <c r="N2223" t="s">
        <v>557</v>
      </c>
      <c r="O2223">
        <v>0</v>
      </c>
      <c r="P2223">
        <v>1</v>
      </c>
      <c r="Q2223">
        <v>0</v>
      </c>
    </row>
    <row r="2224" spans="1:17" x14ac:dyDescent="0.2">
      <c r="A2224" t="s">
        <v>3372</v>
      </c>
      <c r="B2224" t="s">
        <v>3076</v>
      </c>
      <c r="C2224" t="s">
        <v>3355</v>
      </c>
      <c r="D2224" t="s">
        <v>3364</v>
      </c>
      <c r="E2224">
        <f>VLOOKUP(K2224,Questions!B:I,2,FALSE)</f>
        <v>7</v>
      </c>
      <c r="F2224">
        <f>VLOOKUP(K2224,Questions!B:I,3,FALSE)</f>
        <v>7.4</v>
      </c>
      <c r="G2224" t="str">
        <f>VLOOKUP(K2224,Questions!B:I,4,FALSE)</f>
        <v>2AFC</v>
      </c>
      <c r="H2224" t="str">
        <f>VLOOKUP(K2224,Questions!B:I,5,FALSE)</f>
        <v>Moral Reasoning False Beliefs</v>
      </c>
      <c r="I2224" t="str">
        <f>VLOOKUP(K2224,Questions!B:I,6,FALSE)</f>
        <v>Moral Reasoning</v>
      </c>
      <c r="J2224" t="s">
        <v>3729</v>
      </c>
      <c r="K2224" t="s">
        <v>30</v>
      </c>
      <c r="L2224" t="str">
        <f>VLOOKUP(K2224,Questions!B:H,7,FALSE)</f>
        <v>Inc</v>
      </c>
      <c r="M2224">
        <v>1</v>
      </c>
      <c r="O2224">
        <v>0</v>
      </c>
      <c r="P2224">
        <v>1</v>
      </c>
      <c r="Q2224">
        <v>0</v>
      </c>
    </row>
    <row r="2225" spans="1:17" x14ac:dyDescent="0.2">
      <c r="A2225" t="s">
        <v>3372</v>
      </c>
      <c r="B2225" t="s">
        <v>3076</v>
      </c>
      <c r="C2225" t="s">
        <v>3355</v>
      </c>
      <c r="D2225" t="s">
        <v>3364</v>
      </c>
      <c r="E2225">
        <f>VLOOKUP(K2225,Questions!B:I,2,FALSE)</f>
        <v>7</v>
      </c>
      <c r="F2225">
        <f>VLOOKUP(K2225,Questions!B:I,3,FALSE)</f>
        <v>7.5</v>
      </c>
      <c r="G2225" t="str">
        <f>VLOOKUP(K2225,Questions!B:I,4,FALSE)</f>
        <v>Explanation</v>
      </c>
      <c r="H2225" t="str">
        <f>VLOOKUP(K2225,Questions!B:I,5,FALSE)</f>
        <v>Moral Reasoning False Beliefs</v>
      </c>
      <c r="I2225" t="str">
        <f>VLOOKUP(K2225,Questions!B:I,6,FALSE)</f>
        <v>Moral Reasoning</v>
      </c>
      <c r="J2225" t="s">
        <v>3730</v>
      </c>
      <c r="K2225" t="s">
        <v>3654</v>
      </c>
      <c r="L2225" t="str">
        <f>VLOOKUP(K2225,Questions!B:H,7,FALSE)</f>
        <v>Inc</v>
      </c>
      <c r="M2225">
        <v>1</v>
      </c>
      <c r="N2225" t="s">
        <v>558</v>
      </c>
      <c r="O2225">
        <v>0</v>
      </c>
      <c r="P2225">
        <v>1</v>
      </c>
      <c r="Q2225">
        <v>0</v>
      </c>
    </row>
    <row r="2226" spans="1:17" x14ac:dyDescent="0.2">
      <c r="A2226" t="s">
        <v>3372</v>
      </c>
      <c r="B2226" t="s">
        <v>3076</v>
      </c>
      <c r="C2226" t="s">
        <v>3355</v>
      </c>
      <c r="D2226" t="s">
        <v>3364</v>
      </c>
      <c r="E2226">
        <f>VLOOKUP(K2226,Questions!B:I,2,FALSE)</f>
        <v>7</v>
      </c>
      <c r="F2226">
        <f>VLOOKUP(K2226,Questions!B:I,3,FALSE)</f>
        <v>7.6</v>
      </c>
      <c r="G2226" t="str">
        <f>VLOOKUP(K2226,Questions!B:I,4,FALSE)</f>
        <v>2AFC</v>
      </c>
      <c r="H2226" t="str">
        <f>VLOOKUP(K2226,Questions!B:I,5,FALSE)</f>
        <v>Moral Reasoning False Beliefs</v>
      </c>
      <c r="I2226" t="str">
        <f>VLOOKUP(K2226,Questions!B:I,6,FALSE)</f>
        <v>Moral Reasoning</v>
      </c>
      <c r="J2226" t="s">
        <v>3731</v>
      </c>
      <c r="K2226" t="s">
        <v>31</v>
      </c>
      <c r="L2226" t="str">
        <f>VLOOKUP(K2226,Questions!B:H,7,FALSE)</f>
        <v>Inc</v>
      </c>
      <c r="M2226">
        <v>1</v>
      </c>
      <c r="O2226">
        <v>0</v>
      </c>
      <c r="P2226">
        <v>1</v>
      </c>
      <c r="Q2226">
        <v>0</v>
      </c>
    </row>
    <row r="2227" spans="1:17" x14ac:dyDescent="0.2">
      <c r="A2227" t="s">
        <v>3372</v>
      </c>
      <c r="B2227" t="s">
        <v>3076</v>
      </c>
      <c r="C2227" t="s">
        <v>3355</v>
      </c>
      <c r="D2227" t="s">
        <v>3364</v>
      </c>
      <c r="E2227">
        <f>VLOOKUP(K2227,Questions!B:I,2,FALSE)</f>
        <v>7</v>
      </c>
      <c r="F2227">
        <f>VLOOKUP(K2227,Questions!B:I,3,FALSE)</f>
        <v>7.7</v>
      </c>
      <c r="G2227" t="str">
        <f>VLOOKUP(K2227,Questions!B:I,4,FALSE)</f>
        <v>Explanation</v>
      </c>
      <c r="H2227" t="str">
        <f>VLOOKUP(K2227,Questions!B:I,5,FALSE)</f>
        <v>Moral Reasoning False Beliefs</v>
      </c>
      <c r="I2227" t="str">
        <f>VLOOKUP(K2227,Questions!B:I,6,FALSE)</f>
        <v>Moral Reasoning</v>
      </c>
      <c r="J2227" t="s">
        <v>3732</v>
      </c>
      <c r="K2227" t="s">
        <v>3655</v>
      </c>
      <c r="L2227" t="str">
        <f>VLOOKUP(K2227,Questions!B:H,7,FALSE)</f>
        <v>Inc</v>
      </c>
      <c r="M2227">
        <v>1</v>
      </c>
      <c r="N2227" t="s">
        <v>559</v>
      </c>
      <c r="O2227">
        <v>0</v>
      </c>
      <c r="P2227">
        <v>1</v>
      </c>
      <c r="Q2227">
        <v>0</v>
      </c>
    </row>
    <row r="2228" spans="1:17" x14ac:dyDescent="0.2">
      <c r="A2228" t="s">
        <v>3372</v>
      </c>
      <c r="B2228" t="s">
        <v>3076</v>
      </c>
      <c r="C2228" t="s">
        <v>3355</v>
      </c>
      <c r="D2228" t="s">
        <v>3364</v>
      </c>
      <c r="E2228">
        <f>VLOOKUP(K2228,Questions!B:I,2,FALSE)</f>
        <v>8</v>
      </c>
      <c r="F2228">
        <f>VLOOKUP(K2228,Questions!B:I,3,FALSE)</f>
        <v>8.1</v>
      </c>
      <c r="G2228" t="str">
        <f>VLOOKUP(K2228,Questions!B:I,4,FALSE)</f>
        <v>Control</v>
      </c>
      <c r="H2228" t="str">
        <f>VLOOKUP(K2228,Questions!B:I,5,FALSE)</f>
        <v>False Belief - Control</v>
      </c>
      <c r="I2228" t="str">
        <f>VLOOKUP(K2228,Questions!B:I,6,FALSE)</f>
        <v>Control</v>
      </c>
      <c r="J2228" t="s">
        <v>3733</v>
      </c>
      <c r="K2228" t="s">
        <v>32</v>
      </c>
      <c r="L2228" t="str">
        <f>VLOOKUP(K2228,Questions!B:H,7,FALSE)</f>
        <v>Inc</v>
      </c>
      <c r="M2228">
        <v>1</v>
      </c>
      <c r="O2228">
        <v>0</v>
      </c>
      <c r="P2228">
        <v>1</v>
      </c>
      <c r="Q2228">
        <v>0</v>
      </c>
    </row>
    <row r="2229" spans="1:17" x14ac:dyDescent="0.2">
      <c r="A2229" t="s">
        <v>3372</v>
      </c>
      <c r="B2229" t="s">
        <v>3076</v>
      </c>
      <c r="C2229" t="s">
        <v>3355</v>
      </c>
      <c r="D2229" t="s">
        <v>3364</v>
      </c>
      <c r="E2229">
        <f>VLOOKUP(K2229,Questions!B:I,2,FALSE)</f>
        <v>8</v>
      </c>
      <c r="F2229">
        <f>VLOOKUP(K2229,Questions!B:I,3,FALSE)</f>
        <v>8.1999999999999993</v>
      </c>
      <c r="G2229" t="str">
        <f>VLOOKUP(K2229,Questions!B:I,4,FALSE)</f>
        <v>2AFC</v>
      </c>
      <c r="H2229" t="str">
        <f>VLOOKUP(K2229,Questions!B:I,5,FALSE)</f>
        <v>False Belief - Expectations</v>
      </c>
      <c r="I2229" t="str">
        <f>VLOOKUP(K2229,Questions!B:I,6,FALSE)</f>
        <v>Belief</v>
      </c>
      <c r="J2229" t="s">
        <v>3734</v>
      </c>
      <c r="K2229" t="s">
        <v>33</v>
      </c>
      <c r="L2229" t="str">
        <f>VLOOKUP(K2229,Questions!B:H,7,FALSE)</f>
        <v>Inc</v>
      </c>
      <c r="M2229">
        <v>1</v>
      </c>
      <c r="O2229">
        <v>0</v>
      </c>
      <c r="P2229">
        <v>1</v>
      </c>
      <c r="Q2229">
        <v>0</v>
      </c>
    </row>
    <row r="2230" spans="1:17" x14ac:dyDescent="0.2">
      <c r="A2230" t="s">
        <v>3372</v>
      </c>
      <c r="B2230" t="s">
        <v>3076</v>
      </c>
      <c r="C2230" t="s">
        <v>3355</v>
      </c>
      <c r="D2230" t="s">
        <v>3364</v>
      </c>
      <c r="E2230">
        <f>VLOOKUP(K2230,Questions!B:I,2,FALSE)</f>
        <v>8</v>
      </c>
      <c r="F2230">
        <f>VLOOKUP(K2230,Questions!B:I,3,FALSE)</f>
        <v>8.3000000000000007</v>
      </c>
      <c r="G2230" t="str">
        <f>VLOOKUP(K2230,Questions!B:I,4,FALSE)</f>
        <v>Explanation</v>
      </c>
      <c r="H2230" t="str">
        <f>VLOOKUP(K2230,Questions!B:I,5,FALSE)</f>
        <v>False Belief - Expectations</v>
      </c>
      <c r="I2230" t="str">
        <f>VLOOKUP(K2230,Questions!B:I,6,FALSE)</f>
        <v>Belief</v>
      </c>
      <c r="J2230" t="s">
        <v>3735</v>
      </c>
      <c r="K2230" t="s">
        <v>34</v>
      </c>
      <c r="L2230" t="str">
        <f>VLOOKUP(K2230,Questions!B:H,7,FALSE)</f>
        <v>Inc</v>
      </c>
      <c r="M2230">
        <v>1</v>
      </c>
      <c r="N2230" t="s">
        <v>560</v>
      </c>
      <c r="O2230">
        <v>0</v>
      </c>
      <c r="P2230">
        <v>1</v>
      </c>
      <c r="Q2230">
        <v>0</v>
      </c>
    </row>
    <row r="2231" spans="1:17" x14ac:dyDescent="0.2">
      <c r="A2231" t="s">
        <v>3372</v>
      </c>
      <c r="B2231" t="s">
        <v>3076</v>
      </c>
      <c r="C2231" t="s">
        <v>3355</v>
      </c>
      <c r="D2231" t="s">
        <v>3364</v>
      </c>
      <c r="E2231">
        <f>VLOOKUP(K2231,Questions!B:I,2,FALSE)</f>
        <v>9</v>
      </c>
      <c r="F2231">
        <f>VLOOKUP(K2231,Questions!B:I,3,FALSE)</f>
        <v>9.1</v>
      </c>
      <c r="G2231" t="str">
        <f>VLOOKUP(K2231,Questions!B:I,4,FALSE)</f>
        <v>Control</v>
      </c>
      <c r="H2231" t="str">
        <f>VLOOKUP(K2231,Questions!B:I,5,FALSE)</f>
        <v>Control</v>
      </c>
      <c r="I2231" t="str">
        <f>VLOOKUP(K2231,Questions!B:I,6,FALSE)</f>
        <v>Control</v>
      </c>
      <c r="J2231" t="s">
        <v>3739</v>
      </c>
      <c r="K2231" t="s">
        <v>37</v>
      </c>
      <c r="L2231" t="str">
        <f>VLOOKUP(K2231,Questions!B:H,7,FALSE)</f>
        <v>Inc</v>
      </c>
      <c r="M2231">
        <v>1</v>
      </c>
      <c r="O2231">
        <v>0</v>
      </c>
      <c r="P2231">
        <v>1</v>
      </c>
      <c r="Q2231">
        <v>0</v>
      </c>
    </row>
    <row r="2232" spans="1:17" x14ac:dyDescent="0.2">
      <c r="A2232" t="s">
        <v>3372</v>
      </c>
      <c r="B2232" t="s">
        <v>3076</v>
      </c>
      <c r="C2232" t="s">
        <v>3355</v>
      </c>
      <c r="D2232" t="s">
        <v>3364</v>
      </c>
      <c r="E2232">
        <f>VLOOKUP(K2232,Questions!B:I,2,FALSE)</f>
        <v>10</v>
      </c>
      <c r="F2232">
        <f>VLOOKUP(K2232,Questions!B:I,3,FALSE)</f>
        <v>10.1</v>
      </c>
      <c r="G2232" t="str">
        <f>VLOOKUP(K2232,Questions!B:I,4,FALSE)</f>
        <v>2AFC</v>
      </c>
      <c r="H2232" t="str">
        <f>VLOOKUP(K2232,Questions!B:I,5,FALSE)</f>
        <v>Reference - Hard</v>
      </c>
      <c r="I2232" t="str">
        <f>VLOOKUP(K2232,Questions!B:I,6,FALSE)</f>
        <v>Reference</v>
      </c>
      <c r="J2232" t="s">
        <v>3740</v>
      </c>
      <c r="K2232" t="s">
        <v>38</v>
      </c>
      <c r="L2232" t="str">
        <f>VLOOKUP(K2232,Questions!B:H,7,FALSE)</f>
        <v>Inc</v>
      </c>
      <c r="M2232">
        <v>1</v>
      </c>
      <c r="O2232">
        <v>0</v>
      </c>
      <c r="P2232">
        <v>1</v>
      </c>
      <c r="Q2232">
        <v>0</v>
      </c>
    </row>
    <row r="2233" spans="1:17" x14ac:dyDescent="0.2">
      <c r="A2233" t="s">
        <v>3372</v>
      </c>
      <c r="B2233" t="s">
        <v>3076</v>
      </c>
      <c r="C2233" t="s">
        <v>3355</v>
      </c>
      <c r="D2233" t="s">
        <v>3364</v>
      </c>
      <c r="E2233">
        <f>VLOOKUP(K2233,Questions!B:I,2,FALSE)</f>
        <v>10</v>
      </c>
      <c r="F2233">
        <f>VLOOKUP(K2233,Questions!B:I,3,FALSE)</f>
        <v>10.199999999999999</v>
      </c>
      <c r="G2233" t="str">
        <f>VLOOKUP(K2233,Questions!B:I,4,FALSE)</f>
        <v>Explanation</v>
      </c>
      <c r="H2233" t="str">
        <f>VLOOKUP(K2233,Questions!B:I,5,FALSE)</f>
        <v>Reference - Hard</v>
      </c>
      <c r="I2233" t="str">
        <f>VLOOKUP(K2233,Questions!B:I,6,FALSE)</f>
        <v>Reference</v>
      </c>
      <c r="J2233" t="s">
        <v>3741</v>
      </c>
      <c r="K2233" t="s">
        <v>39</v>
      </c>
      <c r="L2233" t="str">
        <f>VLOOKUP(K2233,Questions!B:H,7,FALSE)</f>
        <v>Inc</v>
      </c>
      <c r="M2233">
        <v>1</v>
      </c>
      <c r="N2233" t="s">
        <v>561</v>
      </c>
      <c r="O2233">
        <v>0</v>
      </c>
      <c r="P2233">
        <v>1</v>
      </c>
      <c r="Q2233">
        <v>0</v>
      </c>
    </row>
    <row r="2234" spans="1:17" x14ac:dyDescent="0.2">
      <c r="A2234" t="s">
        <v>3372</v>
      </c>
      <c r="B2234" t="s">
        <v>3076</v>
      </c>
      <c r="C2234" t="s">
        <v>3355</v>
      </c>
      <c r="D2234" t="s">
        <v>3364</v>
      </c>
      <c r="E2234">
        <f>VLOOKUP(K2234,Questions!B:I,2,FALSE)</f>
        <v>10</v>
      </c>
      <c r="F2234">
        <f>VLOOKUP(K2234,Questions!B:I,3,FALSE)</f>
        <v>10.3</v>
      </c>
      <c r="G2234" t="str">
        <f>VLOOKUP(K2234,Questions!B:I,4,FALSE)</f>
        <v>2AFC</v>
      </c>
      <c r="H2234" t="str">
        <f>VLOOKUP(K2234,Questions!B:I,5,FALSE)</f>
        <v>Reference - Hard</v>
      </c>
      <c r="I2234" t="str">
        <f>VLOOKUP(K2234,Questions!B:I,6,FALSE)</f>
        <v>Reference</v>
      </c>
      <c r="J2234" t="s">
        <v>3742</v>
      </c>
      <c r="K2234" t="s">
        <v>40</v>
      </c>
      <c r="L2234" t="str">
        <f>VLOOKUP(K2234,Questions!B:H,7,FALSE)</f>
        <v>Inc</v>
      </c>
      <c r="M2234">
        <v>1</v>
      </c>
      <c r="O2234">
        <v>0</v>
      </c>
      <c r="P2234">
        <v>1</v>
      </c>
      <c r="Q2234">
        <v>0</v>
      </c>
    </row>
    <row r="2235" spans="1:17" x14ac:dyDescent="0.2">
      <c r="A2235" t="s">
        <v>3372</v>
      </c>
      <c r="B2235" t="s">
        <v>3076</v>
      </c>
      <c r="C2235" t="s">
        <v>3355</v>
      </c>
      <c r="D2235" t="s">
        <v>3364</v>
      </c>
      <c r="E2235">
        <f>VLOOKUP(K2235,Questions!B:I,2,FALSE)</f>
        <v>10</v>
      </c>
      <c r="F2235">
        <f>VLOOKUP(K2235,Questions!B:I,3,FALSE)</f>
        <v>10.4</v>
      </c>
      <c r="G2235" t="str">
        <f>VLOOKUP(K2235,Questions!B:I,4,FALSE)</f>
        <v>Control</v>
      </c>
      <c r="H2235" t="str">
        <f>VLOOKUP(K2235,Questions!B:I,5,FALSE)</f>
        <v>Reference - Hard</v>
      </c>
      <c r="I2235" t="str">
        <f>VLOOKUP(K2235,Questions!B:I,6,FALSE)</f>
        <v>Reference</v>
      </c>
      <c r="J2235" t="s">
        <v>3743</v>
      </c>
      <c r="K2235" t="s">
        <v>41</v>
      </c>
      <c r="L2235" t="str">
        <f>VLOOKUP(K2235,Questions!B:H,7,FALSE)</f>
        <v>Inc</v>
      </c>
      <c r="M2235">
        <v>1</v>
      </c>
      <c r="N2235" t="s">
        <v>562</v>
      </c>
      <c r="O2235">
        <v>0</v>
      </c>
      <c r="P2235">
        <v>1</v>
      </c>
      <c r="Q2235">
        <v>0</v>
      </c>
    </row>
    <row r="2236" spans="1:17" x14ac:dyDescent="0.2">
      <c r="A2236" t="s">
        <v>3372</v>
      </c>
      <c r="B2236" t="s">
        <v>3076</v>
      </c>
      <c r="C2236" t="s">
        <v>3355</v>
      </c>
      <c r="D2236" t="s">
        <v>3364</v>
      </c>
      <c r="E2236">
        <f>VLOOKUP(K2236,Questions!B:I,2,FALSE)</f>
        <v>11</v>
      </c>
      <c r="F2236">
        <f>VLOOKUP(K2236,Questions!B:I,3,FALSE)</f>
        <v>11.1</v>
      </c>
      <c r="G2236" t="str">
        <f>VLOOKUP(K2236,Questions!B:I,4,FALSE)</f>
        <v>Control</v>
      </c>
      <c r="H2236" t="str">
        <f>VLOOKUP(K2236,Questions!B:I,5,FALSE)</f>
        <v>Sarcasm - Control</v>
      </c>
      <c r="I2236" t="str">
        <f>VLOOKUP(K2236,Questions!B:I,6,FALSE)</f>
        <v>Control</v>
      </c>
      <c r="J2236" t="s">
        <v>3744</v>
      </c>
      <c r="K2236" t="s">
        <v>42</v>
      </c>
      <c r="L2236" t="str">
        <f>VLOOKUP(K2236,Questions!B:H,7,FALSE)</f>
        <v>Exc-5upOnly</v>
      </c>
      <c r="M2236">
        <v>1</v>
      </c>
      <c r="N2236" t="s">
        <v>563</v>
      </c>
      <c r="O2236">
        <v>0</v>
      </c>
      <c r="P2236">
        <v>1</v>
      </c>
      <c r="Q2236">
        <v>0</v>
      </c>
    </row>
    <row r="2237" spans="1:17" x14ac:dyDescent="0.2">
      <c r="A2237" t="s">
        <v>3372</v>
      </c>
      <c r="B2237" t="s">
        <v>3076</v>
      </c>
      <c r="C2237" t="s">
        <v>3355</v>
      </c>
      <c r="D2237" t="s">
        <v>3364</v>
      </c>
      <c r="E2237">
        <f>VLOOKUP(K2237,Questions!B:I,2,FALSE)</f>
        <v>11</v>
      </c>
      <c r="F2237">
        <f>VLOOKUP(K2237,Questions!B:I,3,FALSE)</f>
        <v>11.2</v>
      </c>
      <c r="G2237" t="str">
        <f>VLOOKUP(K2237,Questions!B:I,4,FALSE)</f>
        <v>2AFC</v>
      </c>
      <c r="H2237" t="str">
        <f>VLOOKUP(K2237,Questions!B:I,5,FALSE)</f>
        <v>Sarcasm - Control</v>
      </c>
      <c r="I2237" t="str">
        <f>VLOOKUP(K2237,Questions!B:I,6,FALSE)</f>
        <v>Control</v>
      </c>
      <c r="J2237" t="s">
        <v>3745</v>
      </c>
      <c r="K2237" t="s">
        <v>44</v>
      </c>
      <c r="L2237" t="str">
        <f>VLOOKUP(K2237,Questions!B:H,7,FALSE)</f>
        <v>Exc-5upOnly</v>
      </c>
      <c r="M2237">
        <v>1</v>
      </c>
      <c r="N2237" t="s">
        <v>3188</v>
      </c>
      <c r="O2237">
        <v>0</v>
      </c>
      <c r="P2237">
        <v>1</v>
      </c>
      <c r="Q2237">
        <v>0</v>
      </c>
    </row>
    <row r="2238" spans="1:17" x14ac:dyDescent="0.2">
      <c r="A2238" t="s">
        <v>3372</v>
      </c>
      <c r="B2238" t="s">
        <v>3076</v>
      </c>
      <c r="C2238" t="s">
        <v>3355</v>
      </c>
      <c r="D2238" t="s">
        <v>3364</v>
      </c>
      <c r="E2238">
        <f>VLOOKUP(K2238,Questions!B:I,2,FALSE)</f>
        <v>12</v>
      </c>
      <c r="F2238">
        <f>VLOOKUP(K2238,Questions!B:I,3,FALSE)</f>
        <v>12.1</v>
      </c>
      <c r="G2238" t="str">
        <f>VLOOKUP(K2238,Questions!B:I,4,FALSE)</f>
        <v>2AFC</v>
      </c>
      <c r="H2238" t="str">
        <f>VLOOKUP(K2238,Questions!B:I,5,FALSE)</f>
        <v>Reference - Hard</v>
      </c>
      <c r="I2238" t="str">
        <f>VLOOKUP(K2238,Questions!B:I,6,FALSE)</f>
        <v>Reference</v>
      </c>
      <c r="J2238" t="s">
        <v>3746</v>
      </c>
      <c r="K2238" t="s">
        <v>45</v>
      </c>
      <c r="L2238" t="str">
        <f>VLOOKUP(K2238,Questions!B:H,7,FALSE)</f>
        <v>Exc-5upOnly</v>
      </c>
      <c r="M2238">
        <v>1</v>
      </c>
      <c r="O2238">
        <v>0</v>
      </c>
      <c r="P2238">
        <v>1</v>
      </c>
      <c r="Q2238">
        <v>0</v>
      </c>
    </row>
    <row r="2239" spans="1:17" x14ac:dyDescent="0.2">
      <c r="A2239" t="s">
        <v>3372</v>
      </c>
      <c r="B2239" t="s">
        <v>3076</v>
      </c>
      <c r="C2239" t="s">
        <v>3355</v>
      </c>
      <c r="D2239" t="s">
        <v>3364</v>
      </c>
      <c r="E2239">
        <f>VLOOKUP(K2239,Questions!B:I,2,FALSE)</f>
        <v>12</v>
      </c>
      <c r="F2239">
        <f>VLOOKUP(K2239,Questions!B:I,3,FALSE)</f>
        <v>12.2</v>
      </c>
      <c r="G2239" t="str">
        <f>VLOOKUP(K2239,Questions!B:I,4,FALSE)</f>
        <v>Explanation</v>
      </c>
      <c r="H2239" t="str">
        <f>VLOOKUP(K2239,Questions!B:I,5,FALSE)</f>
        <v>Reference - Hard</v>
      </c>
      <c r="I2239" t="str">
        <f>VLOOKUP(K2239,Questions!B:I,6,FALSE)</f>
        <v>Reference</v>
      </c>
      <c r="J2239" t="s">
        <v>3747</v>
      </c>
      <c r="K2239" t="s">
        <v>46</v>
      </c>
      <c r="L2239" t="str">
        <f>VLOOKUP(K2239,Questions!B:H,7,FALSE)</f>
        <v>Exc-5upOnly</v>
      </c>
      <c r="M2239">
        <v>1</v>
      </c>
      <c r="N2239" t="s">
        <v>564</v>
      </c>
      <c r="O2239">
        <v>0</v>
      </c>
      <c r="P2239">
        <v>1</v>
      </c>
      <c r="Q2239">
        <v>0</v>
      </c>
    </row>
    <row r="2240" spans="1:17" x14ac:dyDescent="0.2">
      <c r="A2240" t="s">
        <v>3372</v>
      </c>
      <c r="B2240" t="s">
        <v>3076</v>
      </c>
      <c r="C2240" t="s">
        <v>3355</v>
      </c>
      <c r="D2240" t="s">
        <v>3364</v>
      </c>
      <c r="E2240">
        <f>VLOOKUP(K2240,Questions!B:I,2,FALSE)</f>
        <v>12</v>
      </c>
      <c r="F2240">
        <f>VLOOKUP(K2240,Questions!B:I,3,FALSE)</f>
        <v>12.3</v>
      </c>
      <c r="G2240" t="str">
        <f>VLOOKUP(K2240,Questions!B:I,4,FALSE)</f>
        <v>2AFC</v>
      </c>
      <c r="H2240" t="str">
        <f>VLOOKUP(K2240,Questions!B:I,5,FALSE)</f>
        <v>Reference - Hard</v>
      </c>
      <c r="I2240" t="str">
        <f>VLOOKUP(K2240,Questions!B:I,6,FALSE)</f>
        <v>Reference</v>
      </c>
      <c r="J2240" t="s">
        <v>3748</v>
      </c>
      <c r="K2240" t="s">
        <v>47</v>
      </c>
      <c r="L2240" t="str">
        <f>VLOOKUP(K2240,Questions!B:H,7,FALSE)</f>
        <v>Exc-5upOnly</v>
      </c>
      <c r="M2240">
        <v>1</v>
      </c>
      <c r="O2240">
        <v>0</v>
      </c>
      <c r="P2240">
        <v>1</v>
      </c>
      <c r="Q2240">
        <v>0</v>
      </c>
    </row>
    <row r="2241" spans="1:17" x14ac:dyDescent="0.2">
      <c r="A2241" t="s">
        <v>3372</v>
      </c>
      <c r="B2241" t="s">
        <v>3076</v>
      </c>
      <c r="C2241" t="s">
        <v>3355</v>
      </c>
      <c r="D2241" t="s">
        <v>3364</v>
      </c>
      <c r="E2241">
        <f>VLOOKUP(K2241,Questions!B:I,2,FALSE)</f>
        <v>12</v>
      </c>
      <c r="F2241">
        <f>VLOOKUP(K2241,Questions!B:I,3,FALSE)</f>
        <v>12.4</v>
      </c>
      <c r="G2241" t="str">
        <f>VLOOKUP(K2241,Questions!B:I,4,FALSE)</f>
        <v>Explanation</v>
      </c>
      <c r="H2241" t="str">
        <f>VLOOKUP(K2241,Questions!B:I,5,FALSE)</f>
        <v>Reference - Hard</v>
      </c>
      <c r="I2241" t="str">
        <f>VLOOKUP(K2241,Questions!B:I,6,FALSE)</f>
        <v>Reference</v>
      </c>
      <c r="J2241" t="s">
        <v>3749</v>
      </c>
      <c r="K2241" t="s">
        <v>48</v>
      </c>
      <c r="L2241" t="str">
        <f>VLOOKUP(K2241,Questions!B:H,7,FALSE)</f>
        <v>Exc-5upOnly</v>
      </c>
      <c r="M2241">
        <v>1</v>
      </c>
      <c r="N2241" t="s">
        <v>565</v>
      </c>
      <c r="O2241">
        <v>0</v>
      </c>
      <c r="P2241">
        <v>1</v>
      </c>
      <c r="Q2241">
        <v>0</v>
      </c>
    </row>
    <row r="2242" spans="1:17" x14ac:dyDescent="0.2">
      <c r="A2242" t="s">
        <v>3372</v>
      </c>
      <c r="B2242" t="s">
        <v>3076</v>
      </c>
      <c r="C2242" t="s">
        <v>3355</v>
      </c>
      <c r="D2242" t="s">
        <v>3364</v>
      </c>
      <c r="E2242">
        <f>VLOOKUP(K2242,Questions!B:I,2,FALSE)</f>
        <v>13</v>
      </c>
      <c r="F2242">
        <f>VLOOKUP(K2242,Questions!B:I,3,FALSE)</f>
        <v>13.1</v>
      </c>
      <c r="G2242" t="str">
        <f>VLOOKUP(K2242,Questions!B:I,4,FALSE)</f>
        <v>2AFC</v>
      </c>
      <c r="H2242" t="str">
        <f>VLOOKUP(K2242,Questions!B:I,5,FALSE)</f>
        <v>Reference - Hard</v>
      </c>
      <c r="I2242" t="str">
        <f>VLOOKUP(K2242,Questions!B:I,6,FALSE)</f>
        <v>Reference</v>
      </c>
      <c r="J2242" t="s">
        <v>3750</v>
      </c>
      <c r="K2242" t="s">
        <v>49</v>
      </c>
      <c r="L2242" t="str">
        <f>VLOOKUP(K2242,Questions!B:H,7,FALSE)</f>
        <v>Inc</v>
      </c>
      <c r="M2242">
        <v>1</v>
      </c>
      <c r="O2242">
        <v>0</v>
      </c>
      <c r="P2242">
        <v>1</v>
      </c>
      <c r="Q2242">
        <v>0</v>
      </c>
    </row>
    <row r="2243" spans="1:17" x14ac:dyDescent="0.2">
      <c r="A2243" t="s">
        <v>3372</v>
      </c>
      <c r="B2243" t="s">
        <v>3076</v>
      </c>
      <c r="C2243" t="s">
        <v>3355</v>
      </c>
      <c r="D2243" t="s">
        <v>3364</v>
      </c>
      <c r="E2243">
        <f>VLOOKUP(K2243,Questions!B:I,2,FALSE)</f>
        <v>13</v>
      </c>
      <c r="F2243">
        <f>VLOOKUP(K2243,Questions!B:I,3,FALSE)</f>
        <v>13.2</v>
      </c>
      <c r="G2243" t="str">
        <f>VLOOKUP(K2243,Questions!B:I,4,FALSE)</f>
        <v>Explanation</v>
      </c>
      <c r="H2243" t="str">
        <f>VLOOKUP(K2243,Questions!B:I,5,FALSE)</f>
        <v>Reference - Hard</v>
      </c>
      <c r="I2243" t="str">
        <f>VLOOKUP(K2243,Questions!B:I,6,FALSE)</f>
        <v>Reference</v>
      </c>
      <c r="J2243" t="s">
        <v>3751</v>
      </c>
      <c r="K2243" t="s">
        <v>50</v>
      </c>
      <c r="L2243" t="str">
        <f>VLOOKUP(K2243,Questions!B:H,7,FALSE)</f>
        <v>Inc</v>
      </c>
      <c r="M2243">
        <v>1</v>
      </c>
      <c r="N2243" t="s">
        <v>566</v>
      </c>
      <c r="O2243">
        <v>0</v>
      </c>
      <c r="P2243">
        <v>1</v>
      </c>
      <c r="Q2243">
        <v>0</v>
      </c>
    </row>
    <row r="2244" spans="1:17" x14ac:dyDescent="0.2">
      <c r="A2244" t="s">
        <v>3372</v>
      </c>
      <c r="B2244" t="s">
        <v>3076</v>
      </c>
      <c r="C2244" t="s">
        <v>3355</v>
      </c>
      <c r="D2244" t="s">
        <v>3364</v>
      </c>
      <c r="E2244">
        <f>VLOOKUP(K2244,Questions!B:I,2,FALSE)</f>
        <v>14</v>
      </c>
      <c r="F2244">
        <f>VLOOKUP(K2244,Questions!B:I,3,FALSE)</f>
        <v>14.1</v>
      </c>
      <c r="G2244" t="str">
        <f>VLOOKUP(K2244,Questions!B:I,4,FALSE)</f>
        <v>2AFC</v>
      </c>
      <c r="H2244" t="str">
        <f>VLOOKUP(K2244,Questions!B:I,5,FALSE)</f>
        <v>Emotion Reminder</v>
      </c>
      <c r="I2244" t="str">
        <f>VLOOKUP(K2244,Questions!B:I,6,FALSE)</f>
        <v>Emotion</v>
      </c>
      <c r="J2244" t="s">
        <v>3752</v>
      </c>
      <c r="K2244" t="s">
        <v>52</v>
      </c>
      <c r="L2244" t="str">
        <f>VLOOKUP(K2244,Questions!B:H,7,FALSE)</f>
        <v>Inc</v>
      </c>
      <c r="M2244">
        <v>1</v>
      </c>
      <c r="O2244">
        <v>0</v>
      </c>
      <c r="P2244">
        <v>1</v>
      </c>
      <c r="Q2244">
        <v>0</v>
      </c>
    </row>
    <row r="2245" spans="1:17" x14ac:dyDescent="0.2">
      <c r="A2245" t="s">
        <v>3372</v>
      </c>
      <c r="B2245" t="s">
        <v>3076</v>
      </c>
      <c r="C2245" t="s">
        <v>3355</v>
      </c>
      <c r="D2245" t="s">
        <v>3364</v>
      </c>
      <c r="E2245">
        <f>VLOOKUP(K2245,Questions!B:I,2,FALSE)</f>
        <v>14</v>
      </c>
      <c r="F2245">
        <f>VLOOKUP(K2245,Questions!B:I,3,FALSE)</f>
        <v>14.2</v>
      </c>
      <c r="G2245" t="str">
        <f>VLOOKUP(K2245,Questions!B:I,4,FALSE)</f>
        <v>Explanation</v>
      </c>
      <c r="H2245" t="str">
        <f>VLOOKUP(K2245,Questions!B:I,5,FALSE)</f>
        <v>Emotion Reminder</v>
      </c>
      <c r="I2245" t="str">
        <f>VLOOKUP(K2245,Questions!B:I,6,FALSE)</f>
        <v>Emotion</v>
      </c>
      <c r="J2245" t="s">
        <v>3753</v>
      </c>
      <c r="K2245" t="s">
        <v>3652</v>
      </c>
      <c r="L2245" t="str">
        <f>VLOOKUP(K2245,Questions!B:H,7,FALSE)</f>
        <v>Inc</v>
      </c>
      <c r="M2245">
        <v>1</v>
      </c>
      <c r="N2245" t="s">
        <v>567</v>
      </c>
      <c r="O2245">
        <v>0</v>
      </c>
      <c r="P2245">
        <v>1</v>
      </c>
      <c r="Q2245">
        <v>0</v>
      </c>
    </row>
    <row r="2246" spans="1:17" x14ac:dyDescent="0.2">
      <c r="A2246" t="s">
        <v>3372</v>
      </c>
      <c r="B2246" t="s">
        <v>3076</v>
      </c>
      <c r="C2246" t="s">
        <v>3355</v>
      </c>
      <c r="D2246" t="s">
        <v>3364</v>
      </c>
      <c r="E2246">
        <f>VLOOKUP(K2246,Questions!B:I,2,FALSE)</f>
        <v>14</v>
      </c>
      <c r="F2246">
        <f>VLOOKUP(K2246,Questions!B:I,3,FALSE)</f>
        <v>14.3</v>
      </c>
      <c r="G2246" t="str">
        <f>VLOOKUP(K2246,Questions!B:I,4,FALSE)</f>
        <v>2AFC</v>
      </c>
      <c r="H2246" t="str">
        <f>VLOOKUP(K2246,Questions!B:I,5,FALSE)</f>
        <v>Emotion Reminder</v>
      </c>
      <c r="I2246" t="str">
        <f>VLOOKUP(K2246,Questions!B:I,6,FALSE)</f>
        <v>Emotion</v>
      </c>
      <c r="J2246" t="s">
        <v>3754</v>
      </c>
      <c r="K2246" t="s">
        <v>54</v>
      </c>
      <c r="L2246" t="str">
        <f>VLOOKUP(K2246,Questions!B:H,7,FALSE)</f>
        <v>Inc</v>
      </c>
      <c r="M2246">
        <v>1</v>
      </c>
      <c r="O2246">
        <v>0</v>
      </c>
      <c r="P2246">
        <v>1</v>
      </c>
      <c r="Q2246">
        <v>0</v>
      </c>
    </row>
    <row r="2247" spans="1:17" x14ac:dyDescent="0.2">
      <c r="A2247" t="s">
        <v>3372</v>
      </c>
      <c r="B2247" t="s">
        <v>3076</v>
      </c>
      <c r="C2247" t="s">
        <v>3355</v>
      </c>
      <c r="D2247" t="s">
        <v>3364</v>
      </c>
      <c r="E2247">
        <f>VLOOKUP(K2247,Questions!B:I,2,FALSE)</f>
        <v>14</v>
      </c>
      <c r="F2247">
        <f>VLOOKUP(K2247,Questions!B:I,3,FALSE)</f>
        <v>14.4</v>
      </c>
      <c r="G2247" t="str">
        <f>VLOOKUP(K2247,Questions!B:I,4,FALSE)</f>
        <v>Explanation</v>
      </c>
      <c r="H2247" t="str">
        <f>VLOOKUP(K2247,Questions!B:I,5,FALSE)</f>
        <v>Emotion Reminder</v>
      </c>
      <c r="I2247" t="str">
        <f>VLOOKUP(K2247,Questions!B:I,6,FALSE)</f>
        <v>Emotion</v>
      </c>
      <c r="J2247" t="s">
        <v>3755</v>
      </c>
      <c r="K2247" t="s">
        <v>3653</v>
      </c>
      <c r="L2247" t="str">
        <f>VLOOKUP(K2247,Questions!B:H,7,FALSE)</f>
        <v>Inc</v>
      </c>
      <c r="M2247">
        <v>1</v>
      </c>
      <c r="N2247" t="s">
        <v>568</v>
      </c>
      <c r="O2247">
        <v>0</v>
      </c>
      <c r="P2247">
        <v>1</v>
      </c>
      <c r="Q2247">
        <v>0</v>
      </c>
    </row>
    <row r="2248" spans="1:17" x14ac:dyDescent="0.2">
      <c r="A2248" t="s">
        <v>3372</v>
      </c>
      <c r="B2248" t="s">
        <v>3076</v>
      </c>
      <c r="C2248" t="s">
        <v>3355</v>
      </c>
      <c r="D2248" t="s">
        <v>3364</v>
      </c>
      <c r="E2248">
        <f>VLOOKUP(K2248,Questions!B:I,2,FALSE)</f>
        <v>15</v>
      </c>
      <c r="F2248">
        <f>VLOOKUP(K2248,Questions!B:I,3,FALSE)</f>
        <v>15.1</v>
      </c>
      <c r="G2248" t="str">
        <f>VLOOKUP(K2248,Questions!B:I,4,FALSE)</f>
        <v>Control</v>
      </c>
      <c r="H2248" t="str">
        <f>VLOOKUP(K2248,Questions!B:I,5,FALSE)</f>
        <v>True Belief - Control</v>
      </c>
      <c r="I2248" t="str">
        <f>VLOOKUP(K2248,Questions!B:I,6,FALSE)</f>
        <v>Control</v>
      </c>
      <c r="J2248" t="s">
        <v>3756</v>
      </c>
      <c r="K2248" t="s">
        <v>55</v>
      </c>
      <c r="L2248" t="str">
        <f>VLOOKUP(K2248,Questions!B:H,7,FALSE)</f>
        <v>Inc</v>
      </c>
      <c r="M2248">
        <v>1</v>
      </c>
      <c r="O2248">
        <v>0</v>
      </c>
      <c r="P2248">
        <v>1</v>
      </c>
      <c r="Q2248">
        <v>0</v>
      </c>
    </row>
    <row r="2249" spans="1:17" x14ac:dyDescent="0.2">
      <c r="A2249" t="s">
        <v>3372</v>
      </c>
      <c r="B2249" t="s">
        <v>3076</v>
      </c>
      <c r="C2249" t="s">
        <v>3355</v>
      </c>
      <c r="D2249" t="s">
        <v>3364</v>
      </c>
      <c r="E2249">
        <f>VLOOKUP(K2249,Questions!B:I,2,FALSE)</f>
        <v>15</v>
      </c>
      <c r="F2249">
        <f>VLOOKUP(K2249,Questions!B:I,3,FALSE)</f>
        <v>15.2</v>
      </c>
      <c r="G2249" t="str">
        <f>VLOOKUP(K2249,Questions!B:I,4,FALSE)</f>
        <v>2AFC</v>
      </c>
      <c r="H2249" t="str">
        <f>VLOOKUP(K2249,Questions!B:I,5,FALSE)</f>
        <v>True Belief - Location</v>
      </c>
      <c r="I2249" t="str">
        <f>VLOOKUP(K2249,Questions!B:I,6,FALSE)</f>
        <v>Belief</v>
      </c>
      <c r="J2249" t="s">
        <v>3757</v>
      </c>
      <c r="K2249" t="s">
        <v>56</v>
      </c>
      <c r="L2249" t="str">
        <f>VLOOKUP(K2249,Questions!B:H,7,FALSE)</f>
        <v>Inc</v>
      </c>
      <c r="M2249">
        <v>0</v>
      </c>
      <c r="O2249">
        <v>0</v>
      </c>
      <c r="P2249">
        <v>1</v>
      </c>
      <c r="Q2249">
        <v>0</v>
      </c>
    </row>
    <row r="2250" spans="1:17" x14ac:dyDescent="0.2">
      <c r="A2250" t="s">
        <v>3372</v>
      </c>
      <c r="B2250" t="s">
        <v>3076</v>
      </c>
      <c r="C2250" t="s">
        <v>3355</v>
      </c>
      <c r="D2250" t="s">
        <v>3364</v>
      </c>
      <c r="E2250">
        <f>VLOOKUP(K2250,Questions!B:I,2,FALSE)</f>
        <v>15</v>
      </c>
      <c r="F2250">
        <f>VLOOKUP(K2250,Questions!B:I,3,FALSE)</f>
        <v>15.3</v>
      </c>
      <c r="G2250" t="str">
        <f>VLOOKUP(K2250,Questions!B:I,4,FALSE)</f>
        <v>Explanation</v>
      </c>
      <c r="H2250" t="str">
        <f>VLOOKUP(K2250,Questions!B:I,5,FALSE)</f>
        <v>True Belief - Location</v>
      </c>
      <c r="I2250" t="str">
        <f>VLOOKUP(K2250,Questions!B:I,6,FALSE)</f>
        <v>Belief</v>
      </c>
      <c r="J2250" t="s">
        <v>3758</v>
      </c>
      <c r="K2250" t="s">
        <v>57</v>
      </c>
      <c r="L2250" t="str">
        <f>VLOOKUP(K2250,Questions!B:H,7,FALSE)</f>
        <v>Inc</v>
      </c>
      <c r="M2250">
        <v>1</v>
      </c>
      <c r="N2250" t="s">
        <v>569</v>
      </c>
      <c r="O2250">
        <v>0</v>
      </c>
      <c r="P2250">
        <v>1</v>
      </c>
      <c r="Q2250">
        <v>0</v>
      </c>
    </row>
    <row r="2251" spans="1:17" x14ac:dyDescent="0.2">
      <c r="A2251" t="s">
        <v>3372</v>
      </c>
      <c r="B2251" t="s">
        <v>3076</v>
      </c>
      <c r="C2251" t="s">
        <v>3355</v>
      </c>
      <c r="D2251" t="s">
        <v>3364</v>
      </c>
      <c r="E2251">
        <f>VLOOKUP(K2251,Questions!B:I,2,FALSE)</f>
        <v>16</v>
      </c>
      <c r="F2251">
        <f>VLOOKUP(K2251,Questions!B:I,3,FALSE)</f>
        <v>16.100000000000001</v>
      </c>
      <c r="G2251" t="str">
        <f>VLOOKUP(K2251,Questions!B:I,4,FALSE)</f>
        <v>Control</v>
      </c>
      <c r="H2251" t="str">
        <f>VLOOKUP(K2251,Questions!B:I,5,FALSE)</f>
        <v>Moral Reasoning True Beliefs - Control</v>
      </c>
      <c r="I2251" t="str">
        <f>VLOOKUP(K2251,Questions!B:I,6,FALSE)</f>
        <v>Control</v>
      </c>
      <c r="J2251" t="s">
        <v>3759</v>
      </c>
      <c r="K2251" t="s">
        <v>59</v>
      </c>
      <c r="L2251" t="str">
        <f>VLOOKUP(K2251,Questions!B:H,7,FALSE)</f>
        <v>Inc</v>
      </c>
      <c r="M2251">
        <v>1</v>
      </c>
      <c r="O2251">
        <v>0</v>
      </c>
      <c r="P2251">
        <v>1</v>
      </c>
      <c r="Q2251">
        <v>0</v>
      </c>
    </row>
    <row r="2252" spans="1:17" x14ac:dyDescent="0.2">
      <c r="A2252" t="s">
        <v>3372</v>
      </c>
      <c r="B2252" t="s">
        <v>3076</v>
      </c>
      <c r="C2252" t="s">
        <v>3355</v>
      </c>
      <c r="D2252" t="s">
        <v>3364</v>
      </c>
      <c r="E2252">
        <f>VLOOKUP(K2252,Questions!B:I,2,FALSE)</f>
        <v>16</v>
      </c>
      <c r="F2252">
        <f>VLOOKUP(K2252,Questions!B:I,3,FALSE)</f>
        <v>16.2</v>
      </c>
      <c r="G2252" t="str">
        <f>VLOOKUP(K2252,Questions!B:I,4,FALSE)</f>
        <v>Control</v>
      </c>
      <c r="H2252" t="str">
        <f>VLOOKUP(K2252,Questions!B:I,5,FALSE)</f>
        <v>Moral Reasoning True Beliefs - Control</v>
      </c>
      <c r="I2252" t="str">
        <f>VLOOKUP(K2252,Questions!B:I,6,FALSE)</f>
        <v>Control</v>
      </c>
      <c r="J2252" t="s">
        <v>3760</v>
      </c>
      <c r="K2252" t="s">
        <v>60</v>
      </c>
      <c r="L2252" t="str">
        <f>VLOOKUP(K2252,Questions!B:H,7,FALSE)</f>
        <v>Inc</v>
      </c>
      <c r="M2252">
        <v>1</v>
      </c>
      <c r="O2252">
        <v>0</v>
      </c>
      <c r="P2252">
        <v>1</v>
      </c>
      <c r="Q2252">
        <v>0</v>
      </c>
    </row>
    <row r="2253" spans="1:17" x14ac:dyDescent="0.2">
      <c r="A2253" t="s">
        <v>3372</v>
      </c>
      <c r="B2253" t="s">
        <v>3076</v>
      </c>
      <c r="C2253" t="s">
        <v>3355</v>
      </c>
      <c r="D2253" t="s">
        <v>3364</v>
      </c>
      <c r="E2253">
        <f>VLOOKUP(K2253,Questions!B:I,2,FALSE)</f>
        <v>16</v>
      </c>
      <c r="F2253">
        <f>VLOOKUP(K2253,Questions!B:I,3,FALSE)</f>
        <v>16.3</v>
      </c>
      <c r="G2253" t="str">
        <f>VLOOKUP(K2253,Questions!B:I,4,FALSE)</f>
        <v>Explanation</v>
      </c>
      <c r="H2253" t="str">
        <f>VLOOKUP(K2253,Questions!B:I,5,FALSE)</f>
        <v>Moral Reasoning True Beliefs</v>
      </c>
      <c r="I2253" t="str">
        <f>VLOOKUP(K2253,Questions!B:I,6,FALSE)</f>
        <v>Moral Reasoning</v>
      </c>
      <c r="J2253" t="s">
        <v>3761</v>
      </c>
      <c r="K2253" t="s">
        <v>61</v>
      </c>
      <c r="L2253" t="str">
        <f>VLOOKUP(K2253,Questions!B:H,7,FALSE)</f>
        <v>Exc</v>
      </c>
      <c r="M2253">
        <v>1</v>
      </c>
      <c r="N2253" t="s">
        <v>570</v>
      </c>
      <c r="O2253">
        <v>0</v>
      </c>
      <c r="P2253">
        <v>1</v>
      </c>
      <c r="Q2253">
        <v>0</v>
      </c>
    </row>
    <row r="2254" spans="1:17" x14ac:dyDescent="0.2">
      <c r="A2254" t="s">
        <v>3372</v>
      </c>
      <c r="B2254" t="s">
        <v>3076</v>
      </c>
      <c r="C2254" t="s">
        <v>3355</v>
      </c>
      <c r="D2254" t="s">
        <v>3364</v>
      </c>
      <c r="E2254">
        <f>VLOOKUP(K2254,Questions!B:I,2,FALSE)</f>
        <v>16</v>
      </c>
      <c r="F2254">
        <f>VLOOKUP(K2254,Questions!B:I,3,FALSE)</f>
        <v>16.399999999999999</v>
      </c>
      <c r="G2254" t="str">
        <f>VLOOKUP(K2254,Questions!B:I,4,FALSE)</f>
        <v>Explanation</v>
      </c>
      <c r="H2254" t="str">
        <f>VLOOKUP(K2254,Questions!B:I,5,FALSE)</f>
        <v>Emotion</v>
      </c>
      <c r="I2254" t="str">
        <f>VLOOKUP(K2254,Questions!B:I,6,FALSE)</f>
        <v>Emotion</v>
      </c>
      <c r="J2254" t="s">
        <v>3762</v>
      </c>
      <c r="K2254" t="s">
        <v>62</v>
      </c>
      <c r="L2254" t="str">
        <f>VLOOKUP(K2254,Questions!B:H,7,FALSE)</f>
        <v>Inc</v>
      </c>
      <c r="M2254">
        <v>1</v>
      </c>
      <c r="N2254" t="s">
        <v>571</v>
      </c>
      <c r="O2254">
        <v>0</v>
      </c>
      <c r="P2254">
        <v>1</v>
      </c>
      <c r="Q2254">
        <v>0</v>
      </c>
    </row>
    <row r="2255" spans="1:17" x14ac:dyDescent="0.2">
      <c r="A2255" t="s">
        <v>3372</v>
      </c>
      <c r="B2255" t="s">
        <v>3076</v>
      </c>
      <c r="C2255" t="s">
        <v>3355</v>
      </c>
      <c r="D2255" t="s">
        <v>3364</v>
      </c>
      <c r="E2255">
        <f>VLOOKUP(K2255,Questions!B:I,2,FALSE)</f>
        <v>16</v>
      </c>
      <c r="F2255">
        <f>VLOOKUP(K2255,Questions!B:I,3,FALSE)</f>
        <v>16.5</v>
      </c>
      <c r="G2255" t="str">
        <f>VLOOKUP(K2255,Questions!B:I,4,FALSE)</f>
        <v>2AFC</v>
      </c>
      <c r="H2255" t="str">
        <f>VLOOKUP(K2255,Questions!B:I,5,FALSE)</f>
        <v>Moral Reasoning True Beliefs</v>
      </c>
      <c r="I2255" t="str">
        <f>VLOOKUP(K2255,Questions!B:I,6,FALSE)</f>
        <v>Moral Reasoning</v>
      </c>
      <c r="J2255" t="s">
        <v>3763</v>
      </c>
      <c r="K2255" t="s">
        <v>63</v>
      </c>
      <c r="L2255" t="str">
        <f>VLOOKUP(K2255,Questions!B:H,7,FALSE)</f>
        <v>Inc</v>
      </c>
      <c r="M2255">
        <v>1</v>
      </c>
      <c r="O2255">
        <v>0</v>
      </c>
      <c r="P2255">
        <v>1</v>
      </c>
      <c r="Q2255">
        <v>0</v>
      </c>
    </row>
    <row r="2256" spans="1:17" x14ac:dyDescent="0.2">
      <c r="A2256" t="s">
        <v>3372</v>
      </c>
      <c r="B2256" t="s">
        <v>3076</v>
      </c>
      <c r="C2256" t="s">
        <v>3355</v>
      </c>
      <c r="D2256" t="s">
        <v>3364</v>
      </c>
      <c r="E2256">
        <f>VLOOKUP(K2256,Questions!B:I,2,FALSE)</f>
        <v>16</v>
      </c>
      <c r="F2256">
        <f>VLOOKUP(K2256,Questions!B:I,3,FALSE)</f>
        <v>16.600000000000001</v>
      </c>
      <c r="G2256" t="str">
        <f>VLOOKUP(K2256,Questions!B:I,4,FALSE)</f>
        <v>Explanation</v>
      </c>
      <c r="H2256" t="str">
        <f>VLOOKUP(K2256,Questions!B:I,5,FALSE)</f>
        <v>Moral Reasoning True Beliefs</v>
      </c>
      <c r="I2256" t="str">
        <f>VLOOKUP(K2256,Questions!B:I,6,FALSE)</f>
        <v>Moral Reasoning</v>
      </c>
      <c r="J2256" t="s">
        <v>3764</v>
      </c>
      <c r="K2256" t="s">
        <v>3656</v>
      </c>
      <c r="L2256" t="str">
        <f>VLOOKUP(K2256,Questions!B:H,7,FALSE)</f>
        <v>Inc</v>
      </c>
      <c r="M2256">
        <v>1</v>
      </c>
      <c r="N2256" t="s">
        <v>572</v>
      </c>
      <c r="O2256">
        <v>0</v>
      </c>
      <c r="P2256">
        <v>1</v>
      </c>
      <c r="Q2256">
        <v>0</v>
      </c>
    </row>
    <row r="2257" spans="1:18" x14ac:dyDescent="0.2">
      <c r="A2257" t="s">
        <v>3372</v>
      </c>
      <c r="B2257" t="s">
        <v>3076</v>
      </c>
      <c r="C2257" t="s">
        <v>3355</v>
      </c>
      <c r="D2257" t="s">
        <v>3364</v>
      </c>
      <c r="E2257">
        <f>VLOOKUP(K2257,Questions!B:I,2,FALSE)</f>
        <v>16</v>
      </c>
      <c r="F2257">
        <f>VLOOKUP(K2257,Questions!B:I,3,FALSE)</f>
        <v>16.7</v>
      </c>
      <c r="G2257" t="str">
        <f>VLOOKUP(K2257,Questions!B:I,4,FALSE)</f>
        <v>2AFC</v>
      </c>
      <c r="H2257" t="str">
        <f>VLOOKUP(K2257,Questions!B:I,5,FALSE)</f>
        <v>Moral Reasoning True Beliefs</v>
      </c>
      <c r="I2257" t="str">
        <f>VLOOKUP(K2257,Questions!B:I,6,FALSE)</f>
        <v>Moral Reasoning</v>
      </c>
      <c r="J2257" t="s">
        <v>3765</v>
      </c>
      <c r="K2257" t="s">
        <v>64</v>
      </c>
      <c r="L2257" t="str">
        <f>VLOOKUP(K2257,Questions!B:H,7,FALSE)</f>
        <v>Inc</v>
      </c>
      <c r="M2257">
        <v>1</v>
      </c>
      <c r="O2257">
        <v>0</v>
      </c>
      <c r="P2257">
        <v>1</v>
      </c>
      <c r="Q2257">
        <v>0</v>
      </c>
    </row>
    <row r="2258" spans="1:18" x14ac:dyDescent="0.2">
      <c r="A2258" t="s">
        <v>3372</v>
      </c>
      <c r="B2258" t="s">
        <v>3076</v>
      </c>
      <c r="C2258" t="s">
        <v>3355</v>
      </c>
      <c r="D2258" t="s">
        <v>3364</v>
      </c>
      <c r="E2258">
        <f>VLOOKUP(K2258,Questions!B:I,2,FALSE)</f>
        <v>16</v>
      </c>
      <c r="F2258">
        <f>VLOOKUP(K2258,Questions!B:I,3,FALSE)</f>
        <v>16.8</v>
      </c>
      <c r="G2258" t="str">
        <f>VLOOKUP(K2258,Questions!B:I,4,FALSE)</f>
        <v>Explanation</v>
      </c>
      <c r="H2258" t="str">
        <f>VLOOKUP(K2258,Questions!B:I,5,FALSE)</f>
        <v>Moral Reasoning True Beliefs</v>
      </c>
      <c r="I2258" t="str">
        <f>VLOOKUP(K2258,Questions!B:I,6,FALSE)</f>
        <v>Moral Reasoning</v>
      </c>
      <c r="J2258" t="s">
        <v>3766</v>
      </c>
      <c r="K2258" t="s">
        <v>3657</v>
      </c>
      <c r="L2258" t="str">
        <f>VLOOKUP(K2258,Questions!B:H,7,FALSE)</f>
        <v>Inc</v>
      </c>
      <c r="M2258">
        <v>1</v>
      </c>
      <c r="N2258" t="s">
        <v>573</v>
      </c>
      <c r="O2258">
        <v>0</v>
      </c>
      <c r="P2258">
        <v>1</v>
      </c>
      <c r="Q2258">
        <v>0</v>
      </c>
    </row>
    <row r="2259" spans="1:18" x14ac:dyDescent="0.2">
      <c r="A2259" t="s">
        <v>3372</v>
      </c>
      <c r="B2259" t="s">
        <v>3076</v>
      </c>
      <c r="C2259" t="s">
        <v>3355</v>
      </c>
      <c r="D2259" t="s">
        <v>3364</v>
      </c>
      <c r="E2259">
        <f>VLOOKUP(K2259,Questions!B:I,2,FALSE)</f>
        <v>16</v>
      </c>
      <c r="F2259">
        <f>VLOOKUP(K2259,Questions!B:I,3,FALSE)</f>
        <v>16.899999999999999</v>
      </c>
      <c r="G2259" t="str">
        <f>VLOOKUP(K2259,Questions!B:I,4,FALSE)</f>
        <v>2AFC</v>
      </c>
      <c r="H2259" t="str">
        <f>VLOOKUP(K2259,Questions!B:I,5,FALSE)</f>
        <v>Moral Reasoning True Beliefs</v>
      </c>
      <c r="I2259" t="str">
        <f>VLOOKUP(K2259,Questions!B:I,6,FALSE)</f>
        <v>Moral Reasoning</v>
      </c>
      <c r="J2259" t="s">
        <v>3767</v>
      </c>
      <c r="K2259" t="s">
        <v>65</v>
      </c>
      <c r="L2259" t="str">
        <f>VLOOKUP(K2259,Questions!B:H,7,FALSE)</f>
        <v>Inc</v>
      </c>
      <c r="M2259">
        <v>0</v>
      </c>
      <c r="O2259">
        <v>0</v>
      </c>
      <c r="P2259">
        <v>1</v>
      </c>
      <c r="Q2259">
        <v>0</v>
      </c>
      <c r="R2259" t="s">
        <v>3259</v>
      </c>
    </row>
    <row r="2260" spans="1:18" x14ac:dyDescent="0.2">
      <c r="A2260" t="s">
        <v>3372</v>
      </c>
      <c r="B2260" t="s">
        <v>3076</v>
      </c>
      <c r="C2260" t="s">
        <v>3355</v>
      </c>
      <c r="D2260" t="s">
        <v>3364</v>
      </c>
      <c r="E2260">
        <f>VLOOKUP(K2260,Questions!B:I,2,FALSE)</f>
        <v>16</v>
      </c>
      <c r="F2260">
        <f>VLOOKUP(K2260,Questions!B:I,3,FALSE)</f>
        <v>16.91</v>
      </c>
      <c r="G2260" t="str">
        <f>VLOOKUP(K2260,Questions!B:I,4,FALSE)</f>
        <v>Explanation</v>
      </c>
      <c r="H2260" t="str">
        <f>VLOOKUP(K2260,Questions!B:I,5,FALSE)</f>
        <v>Moral Reasoning True Beliefs</v>
      </c>
      <c r="I2260" t="str">
        <f>VLOOKUP(K2260,Questions!B:I,6,FALSE)</f>
        <v>Moral Reasoning</v>
      </c>
      <c r="J2260" t="s">
        <v>3768</v>
      </c>
      <c r="K2260" t="s">
        <v>3658</v>
      </c>
      <c r="L2260" t="str">
        <f>VLOOKUP(K2260,Questions!B:H,7,FALSE)</f>
        <v>Inc</v>
      </c>
      <c r="M2260">
        <v>0</v>
      </c>
      <c r="N2260" t="s">
        <v>574</v>
      </c>
      <c r="O2260">
        <v>0</v>
      </c>
      <c r="P2260">
        <v>1</v>
      </c>
      <c r="Q2260">
        <v>0</v>
      </c>
    </row>
    <row r="2261" spans="1:18" x14ac:dyDescent="0.2">
      <c r="A2261" t="s">
        <v>3372</v>
      </c>
      <c r="B2261" t="s">
        <v>3076</v>
      </c>
      <c r="C2261" t="s">
        <v>3355</v>
      </c>
      <c r="D2261" t="s">
        <v>3364</v>
      </c>
      <c r="E2261">
        <f>VLOOKUP(K2261,Questions!B:I,2,FALSE)</f>
        <v>17</v>
      </c>
      <c r="F2261">
        <f>VLOOKUP(K2261,Questions!B:I,3,FALSE)</f>
        <v>17.100000000000001</v>
      </c>
      <c r="G2261" t="str">
        <f>VLOOKUP(K2261,Questions!B:I,4,FALSE)</f>
        <v>2AFC</v>
      </c>
      <c r="H2261" t="str">
        <f>VLOOKUP(K2261,Questions!B:I,5,FALSE)</f>
        <v>False Belief - Lies</v>
      </c>
      <c r="I2261" t="str">
        <f>VLOOKUP(K2261,Questions!B:I,6,FALSE)</f>
        <v>Lies</v>
      </c>
      <c r="J2261" t="s">
        <v>3769</v>
      </c>
      <c r="K2261" t="s">
        <v>66</v>
      </c>
      <c r="L2261" t="str">
        <f>VLOOKUP(K2261,Questions!B:H,7,FALSE)</f>
        <v>Exc-5upOnly</v>
      </c>
      <c r="M2261">
        <v>1</v>
      </c>
      <c r="O2261">
        <v>0</v>
      </c>
      <c r="P2261">
        <v>1</v>
      </c>
      <c r="Q2261">
        <v>0</v>
      </c>
    </row>
    <row r="2262" spans="1:18" x14ac:dyDescent="0.2">
      <c r="A2262" t="s">
        <v>3372</v>
      </c>
      <c r="B2262" t="s">
        <v>3076</v>
      </c>
      <c r="C2262" t="s">
        <v>3355</v>
      </c>
      <c r="D2262" t="s">
        <v>3364</v>
      </c>
      <c r="E2262">
        <f>VLOOKUP(K2262,Questions!B:I,2,FALSE)</f>
        <v>17</v>
      </c>
      <c r="F2262">
        <f>VLOOKUP(K2262,Questions!B:I,3,FALSE)</f>
        <v>17.2</v>
      </c>
      <c r="G2262" t="str">
        <f>VLOOKUP(K2262,Questions!B:I,4,FALSE)</f>
        <v>Control</v>
      </c>
      <c r="H2262" t="str">
        <f>VLOOKUP(K2262,Questions!B:I,5,FALSE)</f>
        <v>False Belief - Lies - Control</v>
      </c>
      <c r="I2262" t="str">
        <f>VLOOKUP(K2262,Questions!B:I,6,FALSE)</f>
        <v>Control</v>
      </c>
      <c r="J2262" t="s">
        <v>3770</v>
      </c>
      <c r="K2262" t="s">
        <v>3659</v>
      </c>
      <c r="L2262" t="str">
        <f>VLOOKUP(K2262,Questions!B:H,7,FALSE)</f>
        <v>Exc-5upOnly</v>
      </c>
      <c r="M2262">
        <v>1</v>
      </c>
      <c r="O2262">
        <v>0</v>
      </c>
      <c r="P2262">
        <v>1</v>
      </c>
      <c r="Q2262">
        <v>0</v>
      </c>
    </row>
    <row r="2263" spans="1:18" x14ac:dyDescent="0.2">
      <c r="A2263" t="s">
        <v>3372</v>
      </c>
      <c r="B2263" t="s">
        <v>3076</v>
      </c>
      <c r="C2263" t="s">
        <v>3355</v>
      </c>
      <c r="D2263" t="s">
        <v>3364</v>
      </c>
      <c r="E2263">
        <f>VLOOKUP(K2263,Questions!B:I,2,FALSE)</f>
        <v>17</v>
      </c>
      <c r="F2263">
        <f>VLOOKUP(K2263,Questions!B:I,3,FALSE)</f>
        <v>17.3</v>
      </c>
      <c r="G2263" t="str">
        <f>VLOOKUP(K2263,Questions!B:I,4,FALSE)</f>
        <v>2AFC</v>
      </c>
      <c r="H2263" t="str">
        <f>VLOOKUP(K2263,Questions!B:I,5,FALSE)</f>
        <v>False Belief - Lies</v>
      </c>
      <c r="I2263" t="str">
        <f>VLOOKUP(K2263,Questions!B:I,6,FALSE)</f>
        <v>Lies</v>
      </c>
      <c r="J2263" t="s">
        <v>3771</v>
      </c>
      <c r="K2263" t="s">
        <v>68</v>
      </c>
      <c r="L2263" t="str">
        <f>VLOOKUP(K2263,Questions!B:H,7,FALSE)</f>
        <v>Exc-5upOnly</v>
      </c>
      <c r="M2263">
        <v>0</v>
      </c>
      <c r="O2263">
        <v>0</v>
      </c>
      <c r="P2263">
        <v>1</v>
      </c>
      <c r="Q2263">
        <v>0</v>
      </c>
    </row>
    <row r="2264" spans="1:18" x14ac:dyDescent="0.2">
      <c r="A2264" t="s">
        <v>3372</v>
      </c>
      <c r="B2264" t="s">
        <v>3076</v>
      </c>
      <c r="C2264" t="s">
        <v>3355</v>
      </c>
      <c r="D2264" t="s">
        <v>3364</v>
      </c>
      <c r="E2264">
        <f>VLOOKUP(K2264,Questions!B:I,2,FALSE)</f>
        <v>17</v>
      </c>
      <c r="F2264">
        <f>VLOOKUP(K2264,Questions!B:I,3,FALSE)</f>
        <v>17.399999999999999</v>
      </c>
      <c r="G2264" t="str">
        <f>VLOOKUP(K2264,Questions!B:I,4,FALSE)</f>
        <v>Explanation</v>
      </c>
      <c r="H2264" t="str">
        <f>VLOOKUP(K2264,Questions!B:I,5,FALSE)</f>
        <v>False Belief - Lies</v>
      </c>
      <c r="I2264" t="str">
        <f>VLOOKUP(K2264,Questions!B:I,6,FALSE)</f>
        <v>Lies</v>
      </c>
      <c r="J2264" t="s">
        <v>3772</v>
      </c>
      <c r="K2264" t="s">
        <v>69</v>
      </c>
      <c r="L2264" t="str">
        <f>VLOOKUP(K2264,Questions!B:H,7,FALSE)</f>
        <v>Exc-5upOnly</v>
      </c>
      <c r="M2264">
        <v>1</v>
      </c>
      <c r="N2264" t="s">
        <v>575</v>
      </c>
      <c r="O2264">
        <v>0</v>
      </c>
      <c r="P2264">
        <v>1</v>
      </c>
      <c r="Q2264">
        <v>0</v>
      </c>
    </row>
    <row r="2265" spans="1:18" x14ac:dyDescent="0.2">
      <c r="A2265" t="s">
        <v>3372</v>
      </c>
      <c r="B2265" t="s">
        <v>3076</v>
      </c>
      <c r="C2265" t="s">
        <v>3355</v>
      </c>
      <c r="D2265" t="s">
        <v>3364</v>
      </c>
      <c r="E2265">
        <f>VLOOKUP(K2265,Questions!B:I,2,FALSE)</f>
        <v>17</v>
      </c>
      <c r="F2265">
        <f>VLOOKUP(K2265,Questions!B:I,3,FALSE)</f>
        <v>17.5</v>
      </c>
      <c r="G2265" t="str">
        <f>VLOOKUP(K2265,Questions!B:I,4,FALSE)</f>
        <v>Control</v>
      </c>
      <c r="H2265" t="str">
        <f>VLOOKUP(K2265,Questions!B:I,5,FALSE)</f>
        <v>False Belief - Lies - Control</v>
      </c>
      <c r="I2265" t="str">
        <f>VLOOKUP(K2265,Questions!B:I,6,FALSE)</f>
        <v>Control</v>
      </c>
      <c r="J2265" t="s">
        <v>3773</v>
      </c>
      <c r="K2265" t="s">
        <v>3660</v>
      </c>
      <c r="L2265" t="str">
        <f>VLOOKUP(K2265,Questions!B:H,7,FALSE)</f>
        <v>Exc-5upOnly</v>
      </c>
      <c r="M2265">
        <v>1</v>
      </c>
      <c r="O2265">
        <v>0</v>
      </c>
      <c r="P2265">
        <v>1</v>
      </c>
      <c r="Q2265">
        <v>0</v>
      </c>
    </row>
    <row r="2266" spans="1:18" x14ac:dyDescent="0.2">
      <c r="A2266" t="s">
        <v>3372</v>
      </c>
      <c r="B2266" t="s">
        <v>3076</v>
      </c>
      <c r="C2266" t="s">
        <v>3355</v>
      </c>
      <c r="D2266" t="s">
        <v>3364</v>
      </c>
      <c r="E2266">
        <f>VLOOKUP(K2266,Questions!B:I,2,FALSE)</f>
        <v>17</v>
      </c>
      <c r="F2266">
        <f>VLOOKUP(K2266,Questions!B:I,3,FALSE)</f>
        <v>17.600000000000001</v>
      </c>
      <c r="G2266" t="str">
        <f>VLOOKUP(K2266,Questions!B:I,4,FALSE)</f>
        <v>2AFC</v>
      </c>
      <c r="H2266" t="str">
        <f>VLOOKUP(K2266,Questions!B:I,5,FALSE)</f>
        <v>Emotion</v>
      </c>
      <c r="I2266" t="str">
        <f>VLOOKUP(K2266,Questions!B:I,6,FALSE)</f>
        <v>Emotion</v>
      </c>
      <c r="J2266" t="s">
        <v>3774</v>
      </c>
      <c r="K2266" t="s">
        <v>70</v>
      </c>
      <c r="L2266" t="str">
        <f>VLOOKUP(K2266,Questions!B:H,7,FALSE)</f>
        <v>Exc-5upOnly</v>
      </c>
      <c r="M2266">
        <v>1</v>
      </c>
      <c r="O2266">
        <v>0</v>
      </c>
      <c r="P2266">
        <v>1</v>
      </c>
      <c r="Q2266">
        <v>0</v>
      </c>
    </row>
    <row r="2267" spans="1:18" x14ac:dyDescent="0.2">
      <c r="A2267" t="s">
        <v>3372</v>
      </c>
      <c r="B2267" t="s">
        <v>3076</v>
      </c>
      <c r="C2267" t="s">
        <v>3355</v>
      </c>
      <c r="D2267" t="s">
        <v>3364</v>
      </c>
      <c r="E2267">
        <f>VLOOKUP(K2267,Questions!B:I,2,FALSE)</f>
        <v>17</v>
      </c>
      <c r="F2267">
        <f>VLOOKUP(K2267,Questions!B:I,3,FALSE)</f>
        <v>17.7</v>
      </c>
      <c r="G2267" t="str">
        <f>VLOOKUP(K2267,Questions!B:I,4,FALSE)</f>
        <v>Explanation</v>
      </c>
      <c r="H2267" t="str">
        <f>VLOOKUP(K2267,Questions!B:I,5,FALSE)</f>
        <v>Emotion</v>
      </c>
      <c r="I2267" t="str">
        <f>VLOOKUP(K2267,Questions!B:I,6,FALSE)</f>
        <v>Emotion</v>
      </c>
      <c r="J2267" t="s">
        <v>3775</v>
      </c>
      <c r="K2267" t="s">
        <v>71</v>
      </c>
      <c r="L2267" t="str">
        <f>VLOOKUP(K2267,Questions!B:H,7,FALSE)</f>
        <v>Exc-5upOnly</v>
      </c>
      <c r="M2267">
        <v>1</v>
      </c>
      <c r="N2267" t="s">
        <v>576</v>
      </c>
      <c r="O2267">
        <v>0</v>
      </c>
      <c r="P2267">
        <v>1</v>
      </c>
      <c r="Q2267">
        <v>0</v>
      </c>
    </row>
    <row r="2268" spans="1:18" x14ac:dyDescent="0.2">
      <c r="A2268" t="s">
        <v>3372</v>
      </c>
      <c r="B2268" t="s">
        <v>3076</v>
      </c>
      <c r="C2268" t="s">
        <v>3355</v>
      </c>
      <c r="D2268" t="s">
        <v>3364</v>
      </c>
      <c r="E2268">
        <f>VLOOKUP(K2268,Questions!B:I,2,FALSE)</f>
        <v>17</v>
      </c>
      <c r="F2268">
        <f>VLOOKUP(K2268,Questions!B:I,3,FALSE)</f>
        <v>17.8</v>
      </c>
      <c r="G2268" t="str">
        <f>VLOOKUP(K2268,Questions!B:I,4,FALSE)</f>
        <v>2AFC</v>
      </c>
      <c r="H2268" t="str">
        <f>VLOOKUP(K2268,Questions!B:I,5,FALSE)</f>
        <v>False Belief - Lies</v>
      </c>
      <c r="I2268" t="str">
        <f>VLOOKUP(K2268,Questions!B:I,6,FALSE)</f>
        <v>Lies</v>
      </c>
      <c r="J2268" t="s">
        <v>3776</v>
      </c>
      <c r="K2268" t="s">
        <v>72</v>
      </c>
      <c r="L2268" t="str">
        <f>VLOOKUP(K2268,Questions!B:H,7,FALSE)</f>
        <v>Exc-5upOnly</v>
      </c>
      <c r="M2268">
        <v>1</v>
      </c>
      <c r="O2268">
        <v>0</v>
      </c>
      <c r="P2268">
        <v>1</v>
      </c>
      <c r="Q2268">
        <v>0</v>
      </c>
    </row>
    <row r="2269" spans="1:18" x14ac:dyDescent="0.2">
      <c r="A2269" t="s">
        <v>3372</v>
      </c>
      <c r="B2269" t="s">
        <v>3076</v>
      </c>
      <c r="C2269" t="s">
        <v>3355</v>
      </c>
      <c r="D2269" t="s">
        <v>3364</v>
      </c>
      <c r="E2269">
        <f>VLOOKUP(K2269,Questions!B:I,2,FALSE)</f>
        <v>17</v>
      </c>
      <c r="F2269">
        <f>VLOOKUP(K2269,Questions!B:I,3,FALSE)</f>
        <v>17.899999999999999</v>
      </c>
      <c r="G2269" t="str">
        <f>VLOOKUP(K2269,Questions!B:I,4,FALSE)</f>
        <v>Explanation</v>
      </c>
      <c r="H2269" t="str">
        <f>VLOOKUP(K2269,Questions!B:I,5,FALSE)</f>
        <v>False Belief - Lies</v>
      </c>
      <c r="I2269" t="str">
        <f>VLOOKUP(K2269,Questions!B:I,6,FALSE)</f>
        <v>Lies</v>
      </c>
      <c r="J2269" t="s">
        <v>3777</v>
      </c>
      <c r="K2269" t="s">
        <v>73</v>
      </c>
      <c r="L2269" t="str">
        <f>VLOOKUP(K2269,Questions!B:H,7,FALSE)</f>
        <v>Exc-5upOnly</v>
      </c>
      <c r="M2269">
        <v>1</v>
      </c>
      <c r="N2269" t="s">
        <v>577</v>
      </c>
      <c r="O2269">
        <v>0</v>
      </c>
      <c r="P2269">
        <v>1</v>
      </c>
      <c r="Q2269">
        <v>0</v>
      </c>
    </row>
    <row r="2270" spans="1:18" x14ac:dyDescent="0.2">
      <c r="A2270" t="s">
        <v>3372</v>
      </c>
      <c r="B2270" t="s">
        <v>3076</v>
      </c>
      <c r="C2270" t="s">
        <v>3355</v>
      </c>
      <c r="D2270" t="s">
        <v>3364</v>
      </c>
      <c r="E2270">
        <f>VLOOKUP(K2270,Questions!B:I,2,FALSE)</f>
        <v>18</v>
      </c>
      <c r="F2270">
        <f>VLOOKUP(K2270,Questions!B:I,3,FALSE)</f>
        <v>18.100000000000001</v>
      </c>
      <c r="G2270" t="str">
        <f>VLOOKUP(K2270,Questions!B:I,4,FALSE)</f>
        <v>2AFC</v>
      </c>
      <c r="H2270" t="str">
        <f>VLOOKUP(K2270,Questions!B:I,5,FALSE)</f>
        <v>2nd Order Belief-Desire Reasoning</v>
      </c>
      <c r="I2270" t="str">
        <f>VLOOKUP(K2270,Questions!B:I,6,FALSE)</f>
        <v>Belief</v>
      </c>
      <c r="J2270" t="s">
        <v>3778</v>
      </c>
      <c r="K2270" t="s">
        <v>74</v>
      </c>
      <c r="L2270" t="str">
        <f>VLOOKUP(K2270,Questions!B:H,7,FALSE)</f>
        <v>Inc</v>
      </c>
      <c r="M2270">
        <v>1</v>
      </c>
      <c r="O2270">
        <v>0</v>
      </c>
      <c r="P2270">
        <v>1</v>
      </c>
      <c r="Q2270">
        <v>0</v>
      </c>
    </row>
    <row r="2271" spans="1:18" x14ac:dyDescent="0.2">
      <c r="A2271" t="s">
        <v>3372</v>
      </c>
      <c r="B2271" t="s">
        <v>3076</v>
      </c>
      <c r="C2271" t="s">
        <v>3355</v>
      </c>
      <c r="D2271" t="s">
        <v>3364</v>
      </c>
      <c r="E2271">
        <f>VLOOKUP(K2271,Questions!B:I,2,FALSE)</f>
        <v>18</v>
      </c>
      <c r="F2271">
        <f>VLOOKUP(K2271,Questions!B:I,3,FALSE)</f>
        <v>18.2</v>
      </c>
      <c r="G2271" t="str">
        <f>VLOOKUP(K2271,Questions!B:I,4,FALSE)</f>
        <v>Explanation</v>
      </c>
      <c r="H2271" t="str">
        <f>VLOOKUP(K2271,Questions!B:I,5,FALSE)</f>
        <v>2nd Order Belief-Desire Reasoning</v>
      </c>
      <c r="I2271" t="str">
        <f>VLOOKUP(K2271,Questions!B:I,6,FALSE)</f>
        <v>Belief</v>
      </c>
      <c r="J2271" t="s">
        <v>3779</v>
      </c>
      <c r="K2271" t="s">
        <v>75</v>
      </c>
      <c r="L2271" t="str">
        <f>VLOOKUP(K2271,Questions!B:H,7,FALSE)</f>
        <v>Exc-5upOnly</v>
      </c>
      <c r="M2271">
        <v>1</v>
      </c>
      <c r="N2271" t="s">
        <v>578</v>
      </c>
      <c r="O2271">
        <v>0</v>
      </c>
      <c r="P2271">
        <v>1</v>
      </c>
      <c r="Q2271">
        <v>0</v>
      </c>
    </row>
    <row r="2272" spans="1:18" x14ac:dyDescent="0.2">
      <c r="A2272" t="s">
        <v>3372</v>
      </c>
      <c r="B2272" t="s">
        <v>3076</v>
      </c>
      <c r="C2272" t="s">
        <v>3355</v>
      </c>
      <c r="D2272" t="s">
        <v>3364</v>
      </c>
      <c r="E2272">
        <f>VLOOKUP(K2272,Questions!B:I,2,FALSE)</f>
        <v>18</v>
      </c>
      <c r="F2272">
        <f>VLOOKUP(K2272,Questions!B:I,3,FALSE)</f>
        <v>18.3</v>
      </c>
      <c r="G2272" t="str">
        <f>VLOOKUP(K2272,Questions!B:I,4,FALSE)</f>
        <v>Control</v>
      </c>
      <c r="H2272" t="str">
        <f>VLOOKUP(K2272,Questions!B:I,5,FALSE)</f>
        <v>2nd Order Belief-Desire Reasoning - Control</v>
      </c>
      <c r="I2272" t="str">
        <f>VLOOKUP(K2272,Questions!B:I,6,FALSE)</f>
        <v>Control</v>
      </c>
      <c r="J2272" t="s">
        <v>3780</v>
      </c>
      <c r="K2272" t="s">
        <v>76</v>
      </c>
      <c r="L2272" t="str">
        <f>VLOOKUP(K2272,Questions!B:H,7,FALSE)</f>
        <v>Exc-5upOnly</v>
      </c>
      <c r="M2272">
        <v>1</v>
      </c>
      <c r="O2272">
        <v>0</v>
      </c>
      <c r="P2272">
        <v>1</v>
      </c>
      <c r="Q2272">
        <v>0</v>
      </c>
    </row>
    <row r="2273" spans="1:17" x14ac:dyDescent="0.2">
      <c r="A2273" t="s">
        <v>3372</v>
      </c>
      <c r="B2273" t="s">
        <v>3076</v>
      </c>
      <c r="C2273" t="s">
        <v>3355</v>
      </c>
      <c r="D2273" t="s">
        <v>3364</v>
      </c>
      <c r="E2273">
        <f>VLOOKUP(K2273,Questions!B:I,2,FALSE)</f>
        <v>18</v>
      </c>
      <c r="F2273">
        <f>VLOOKUP(K2273,Questions!B:I,3,FALSE)</f>
        <v>18.399999999999999</v>
      </c>
      <c r="G2273" t="str">
        <f>VLOOKUP(K2273,Questions!B:I,4,FALSE)</f>
        <v>Control</v>
      </c>
      <c r="H2273" t="str">
        <f>VLOOKUP(K2273,Questions!B:I,5,FALSE)</f>
        <v>2nd Order Belief-Desire Reasoning - Control</v>
      </c>
      <c r="I2273" t="str">
        <f>VLOOKUP(K2273,Questions!B:I,6,FALSE)</f>
        <v>Control</v>
      </c>
      <c r="J2273" t="s">
        <v>3781</v>
      </c>
      <c r="K2273" t="s">
        <v>77</v>
      </c>
      <c r="L2273" t="str">
        <f>VLOOKUP(K2273,Questions!B:H,7,FALSE)</f>
        <v>Exc-5upOnly</v>
      </c>
      <c r="M2273">
        <v>1</v>
      </c>
      <c r="O2273">
        <v>0</v>
      </c>
      <c r="P2273">
        <v>1</v>
      </c>
      <c r="Q2273">
        <v>0</v>
      </c>
    </row>
    <row r="2274" spans="1:17" x14ac:dyDescent="0.2">
      <c r="A2274" t="s">
        <v>3372</v>
      </c>
      <c r="B2274" t="s">
        <v>3076</v>
      </c>
      <c r="C2274" t="s">
        <v>3355</v>
      </c>
      <c r="D2274" t="s">
        <v>3364</v>
      </c>
      <c r="E2274">
        <f>VLOOKUP(K2274,Questions!B:I,2,FALSE)</f>
        <v>18</v>
      </c>
      <c r="F2274">
        <f>VLOOKUP(K2274,Questions!B:I,3,FALSE)</f>
        <v>18.5</v>
      </c>
      <c r="G2274" t="str">
        <f>VLOOKUP(K2274,Questions!B:I,4,FALSE)</f>
        <v>Explanation</v>
      </c>
      <c r="H2274" t="str">
        <f>VLOOKUP(K2274,Questions!B:I,5,FALSE)</f>
        <v>False Belief - Emotion</v>
      </c>
      <c r="I2274" t="str">
        <f>VLOOKUP(K2274,Questions!B:I,6,FALSE)</f>
        <v>Belief</v>
      </c>
      <c r="J2274" t="s">
        <v>3782</v>
      </c>
      <c r="K2274" t="s">
        <v>78</v>
      </c>
      <c r="L2274" t="str">
        <f>VLOOKUP(K2274,Questions!B:H,7,FALSE)</f>
        <v>Exc-5upOnly</v>
      </c>
      <c r="M2274">
        <v>1</v>
      </c>
      <c r="N2274" t="s">
        <v>579</v>
      </c>
      <c r="O2274">
        <v>0</v>
      </c>
      <c r="P2274">
        <v>1</v>
      </c>
      <c r="Q2274">
        <v>0</v>
      </c>
    </row>
    <row r="2275" spans="1:17" x14ac:dyDescent="0.2">
      <c r="A2275" t="s">
        <v>3372</v>
      </c>
      <c r="B2275" t="s">
        <v>3076</v>
      </c>
      <c r="C2275" t="s">
        <v>3355</v>
      </c>
      <c r="D2275" t="s">
        <v>3364</v>
      </c>
      <c r="E2275">
        <f>VLOOKUP(K2275,Questions!B:I,2,FALSE)</f>
        <v>19</v>
      </c>
      <c r="F2275">
        <f>VLOOKUP(K2275,Questions!B:I,3,FALSE)</f>
        <v>19.100000000000001</v>
      </c>
      <c r="G2275" t="str">
        <f>VLOOKUP(K2275,Questions!B:I,4,FALSE)</f>
        <v>Explanation</v>
      </c>
      <c r="H2275" t="str">
        <f>VLOOKUP(K2275,Questions!B:I,5,FALSE)</f>
        <v>Sarcasm</v>
      </c>
      <c r="I2275" t="str">
        <f>VLOOKUP(K2275,Questions!B:I,6,FALSE)</f>
        <v>Sarcasm</v>
      </c>
      <c r="J2275" t="s">
        <v>3783</v>
      </c>
      <c r="K2275" t="s">
        <v>79</v>
      </c>
      <c r="L2275" t="str">
        <f>VLOOKUP(K2275,Questions!B:H,7,FALSE)</f>
        <v>Exc-5upOnly</v>
      </c>
      <c r="M2275">
        <v>1</v>
      </c>
      <c r="N2275" t="s">
        <v>580</v>
      </c>
      <c r="O2275">
        <v>0</v>
      </c>
      <c r="P2275">
        <v>1</v>
      </c>
      <c r="Q2275">
        <v>0</v>
      </c>
    </row>
    <row r="2276" spans="1:17" x14ac:dyDescent="0.2">
      <c r="A2276" t="s">
        <v>3372</v>
      </c>
      <c r="B2276" t="s">
        <v>3076</v>
      </c>
      <c r="C2276" t="s">
        <v>3355</v>
      </c>
      <c r="D2276" t="s">
        <v>3364</v>
      </c>
      <c r="E2276">
        <f>VLOOKUP(K2276,Questions!B:I,2,FALSE)</f>
        <v>19</v>
      </c>
      <c r="F2276">
        <f>VLOOKUP(K2276,Questions!B:I,3,FALSE)</f>
        <v>19.2</v>
      </c>
      <c r="G2276" t="str">
        <f>VLOOKUP(K2276,Questions!B:I,4,FALSE)</f>
        <v>2AFC</v>
      </c>
      <c r="H2276" t="str">
        <f>VLOOKUP(K2276,Questions!B:I,5,FALSE)</f>
        <v>Sarcasm</v>
      </c>
      <c r="I2276" t="str">
        <f>VLOOKUP(K2276,Questions!B:I,6,FALSE)</f>
        <v>Sarcasm</v>
      </c>
      <c r="J2276" t="s">
        <v>3784</v>
      </c>
      <c r="K2276" t="s">
        <v>80</v>
      </c>
      <c r="L2276" t="str">
        <f>VLOOKUP(K2276,Questions!B:H,7,FALSE)</f>
        <v>Exc-5upOnly</v>
      </c>
      <c r="M2276">
        <v>1</v>
      </c>
      <c r="N2276" t="s">
        <v>3189</v>
      </c>
      <c r="O2276">
        <v>0</v>
      </c>
      <c r="P2276">
        <v>1</v>
      </c>
      <c r="Q2276">
        <v>0</v>
      </c>
    </row>
    <row r="2277" spans="1:17" x14ac:dyDescent="0.2">
      <c r="A2277" t="s">
        <v>3372</v>
      </c>
      <c r="B2277" t="s">
        <v>3077</v>
      </c>
      <c r="C2277" t="s">
        <v>3355</v>
      </c>
      <c r="D2277" t="s">
        <v>3364</v>
      </c>
      <c r="E2277">
        <f>VLOOKUP(K2277,Questions!B:I,2,FALSE)</f>
        <v>1</v>
      </c>
      <c r="F2277">
        <f>VLOOKUP(K2277,Questions!B:I,3,FALSE)</f>
        <v>1.1000000000000001</v>
      </c>
      <c r="G2277" t="str">
        <f>VLOOKUP(K2277,Questions!B:I,4,FALSE)</f>
        <v>2AFC</v>
      </c>
      <c r="H2277" t="str">
        <f>VLOOKUP(K2277,Questions!B:I,5,FALSE)</f>
        <v>Common Desires</v>
      </c>
      <c r="I2277" t="str">
        <f>VLOOKUP(K2277,Questions!B:I,6,FALSE)</f>
        <v>Desires</v>
      </c>
      <c r="J2277" t="s">
        <v>3719</v>
      </c>
      <c r="K2277" t="s">
        <v>10</v>
      </c>
      <c r="L2277" t="str">
        <f>VLOOKUP(K2277,Questions!B:H,7,FALSE)</f>
        <v>Inc</v>
      </c>
      <c r="M2277">
        <v>1</v>
      </c>
      <c r="O2277">
        <v>0</v>
      </c>
      <c r="P2277">
        <v>1</v>
      </c>
      <c r="Q2277">
        <v>0</v>
      </c>
    </row>
    <row r="2278" spans="1:17" x14ac:dyDescent="0.2">
      <c r="A2278" t="s">
        <v>3372</v>
      </c>
      <c r="B2278" t="s">
        <v>3077</v>
      </c>
      <c r="C2278" t="s">
        <v>3355</v>
      </c>
      <c r="D2278" t="s">
        <v>3364</v>
      </c>
      <c r="E2278">
        <f>VLOOKUP(K2278,Questions!B:I,2,FALSE)</f>
        <v>2</v>
      </c>
      <c r="F2278">
        <f>VLOOKUP(K2278,Questions!B:I,3,FALSE)</f>
        <v>2.1</v>
      </c>
      <c r="G2278" t="str">
        <f>VLOOKUP(K2278,Questions!B:I,4,FALSE)</f>
        <v>2AFC</v>
      </c>
      <c r="H2278" t="str">
        <f>VLOOKUP(K2278,Questions!B:I,5,FALSE)</f>
        <v>Diverse Desires</v>
      </c>
      <c r="I2278" t="str">
        <f>VLOOKUP(K2278,Questions!B:I,6,FALSE)</f>
        <v>Desires</v>
      </c>
      <c r="J2278" t="s">
        <v>3718</v>
      </c>
      <c r="K2278" t="s">
        <v>3170</v>
      </c>
      <c r="L2278" t="str">
        <f>VLOOKUP(K2278,Questions!B:H,7,FALSE)</f>
        <v>Inc</v>
      </c>
      <c r="M2278">
        <v>1</v>
      </c>
      <c r="O2278">
        <v>0</v>
      </c>
      <c r="P2278">
        <v>1</v>
      </c>
      <c r="Q2278">
        <v>0</v>
      </c>
    </row>
    <row r="2279" spans="1:17" x14ac:dyDescent="0.2">
      <c r="A2279" t="s">
        <v>3372</v>
      </c>
      <c r="B2279" t="s">
        <v>3077</v>
      </c>
      <c r="C2279" t="s">
        <v>3355</v>
      </c>
      <c r="D2279" t="s">
        <v>3364</v>
      </c>
      <c r="E2279">
        <f>VLOOKUP(K2279,Questions!B:I,2,FALSE)</f>
        <v>3</v>
      </c>
      <c r="F2279">
        <f>VLOOKUP(K2279,Questions!B:I,3,FALSE)</f>
        <v>3.1</v>
      </c>
      <c r="G2279" t="str">
        <f>VLOOKUP(K2279,Questions!B:I,4,FALSE)</f>
        <v>2AFC</v>
      </c>
      <c r="H2279" t="str">
        <f>VLOOKUP(K2279,Questions!B:I,5,FALSE)</f>
        <v>Diverse Beliefs</v>
      </c>
      <c r="I2279" t="str">
        <f>VLOOKUP(K2279,Questions!B:I,6,FALSE)</f>
        <v>Desires</v>
      </c>
      <c r="J2279" t="s">
        <v>3719</v>
      </c>
      <c r="K2279" t="s">
        <v>15</v>
      </c>
      <c r="L2279" t="str">
        <f>VLOOKUP(K2279,Questions!B:H,7,FALSE)</f>
        <v>Inc</v>
      </c>
      <c r="M2279">
        <v>1</v>
      </c>
      <c r="O2279">
        <v>0</v>
      </c>
      <c r="P2279">
        <v>1</v>
      </c>
      <c r="Q2279">
        <v>0</v>
      </c>
    </row>
    <row r="2280" spans="1:17" x14ac:dyDescent="0.2">
      <c r="A2280" t="s">
        <v>3372</v>
      </c>
      <c r="B2280" t="s">
        <v>3077</v>
      </c>
      <c r="C2280" t="s">
        <v>3355</v>
      </c>
      <c r="D2280" t="s">
        <v>3364</v>
      </c>
      <c r="E2280">
        <f>VLOOKUP(K2280,Questions!B:I,2,FALSE)</f>
        <v>4</v>
      </c>
      <c r="F2280">
        <f>VLOOKUP(K2280,Questions!B:I,3,FALSE)</f>
        <v>4.0999999999999996</v>
      </c>
      <c r="G2280" t="str">
        <f>VLOOKUP(K2280,Questions!B:I,4,FALSE)</f>
        <v>2AFC</v>
      </c>
      <c r="H2280" t="str">
        <f>VLOOKUP(K2280,Questions!B:I,5,FALSE)</f>
        <v>Reference - Easy</v>
      </c>
      <c r="I2280" t="str">
        <f>VLOOKUP(K2280,Questions!B:I,6,FALSE)</f>
        <v>Reference</v>
      </c>
      <c r="J2280" t="s">
        <v>3720</v>
      </c>
      <c r="K2280" t="s">
        <v>17</v>
      </c>
      <c r="L2280" t="str">
        <f>VLOOKUP(K2280,Questions!B:H,7,FALSE)</f>
        <v>Inc</v>
      </c>
      <c r="M2280">
        <v>1</v>
      </c>
      <c r="O2280">
        <v>0</v>
      </c>
      <c r="P2280">
        <v>1</v>
      </c>
      <c r="Q2280">
        <v>0</v>
      </c>
    </row>
    <row r="2281" spans="1:17" x14ac:dyDescent="0.2">
      <c r="A2281" t="s">
        <v>3372</v>
      </c>
      <c r="B2281" t="s">
        <v>3077</v>
      </c>
      <c r="C2281" t="s">
        <v>3355</v>
      </c>
      <c r="D2281" t="s">
        <v>3364</v>
      </c>
      <c r="E2281">
        <f>VLOOKUP(K2281,Questions!B:I,2,FALSE)</f>
        <v>4</v>
      </c>
      <c r="F2281">
        <f>VLOOKUP(K2281,Questions!B:I,3,FALSE)</f>
        <v>4.2</v>
      </c>
      <c r="G2281" t="str">
        <f>VLOOKUP(K2281,Questions!B:I,4,FALSE)</f>
        <v>Explanation</v>
      </c>
      <c r="H2281" t="str">
        <f>VLOOKUP(K2281,Questions!B:I,5,FALSE)</f>
        <v>Reference - Easy</v>
      </c>
      <c r="I2281" t="str">
        <f>VLOOKUP(K2281,Questions!B:I,6,FALSE)</f>
        <v>Reference</v>
      </c>
      <c r="J2281" t="s">
        <v>3721</v>
      </c>
      <c r="K2281" t="s">
        <v>19</v>
      </c>
      <c r="L2281" t="str">
        <f>VLOOKUP(K2281,Questions!B:H,7,FALSE)</f>
        <v>Inc</v>
      </c>
      <c r="M2281">
        <v>1</v>
      </c>
      <c r="N2281" t="s">
        <v>581</v>
      </c>
      <c r="O2281">
        <v>0</v>
      </c>
      <c r="P2281">
        <v>1</v>
      </c>
      <c r="Q2281">
        <v>0</v>
      </c>
    </row>
    <row r="2282" spans="1:17" x14ac:dyDescent="0.2">
      <c r="A2282" t="s">
        <v>3372</v>
      </c>
      <c r="B2282" t="s">
        <v>3077</v>
      </c>
      <c r="C2282" t="s">
        <v>3355</v>
      </c>
      <c r="D2282" t="s">
        <v>3364</v>
      </c>
      <c r="E2282">
        <f>VLOOKUP(K2282,Questions!B:I,2,FALSE)</f>
        <v>5</v>
      </c>
      <c r="F2282">
        <f>VLOOKUP(K2282,Questions!B:I,3,FALSE)</f>
        <v>5.0999999999999996</v>
      </c>
      <c r="G2282" t="str">
        <f>VLOOKUP(K2282,Questions!B:I,4,FALSE)</f>
        <v>2AFC</v>
      </c>
      <c r="H2282" t="str">
        <f>VLOOKUP(K2282,Questions!B:I,5,FALSE)</f>
        <v>False Belief - Location</v>
      </c>
      <c r="I2282" t="str">
        <f>VLOOKUP(K2282,Questions!B:I,6,FALSE)</f>
        <v>Belief</v>
      </c>
      <c r="J2282" t="s">
        <v>3722</v>
      </c>
      <c r="K2282" t="s">
        <v>20</v>
      </c>
      <c r="L2282" t="str">
        <f>VLOOKUP(K2282,Questions!B:H,7,FALSE)</f>
        <v>Inc</v>
      </c>
      <c r="M2282">
        <v>1</v>
      </c>
      <c r="O2282">
        <v>0</v>
      </c>
      <c r="P2282">
        <v>1</v>
      </c>
      <c r="Q2282">
        <v>0</v>
      </c>
    </row>
    <row r="2283" spans="1:17" x14ac:dyDescent="0.2">
      <c r="A2283" t="s">
        <v>3372</v>
      </c>
      <c r="B2283" t="s">
        <v>3077</v>
      </c>
      <c r="C2283" t="s">
        <v>3355</v>
      </c>
      <c r="D2283" t="s">
        <v>3364</v>
      </c>
      <c r="E2283">
        <f>VLOOKUP(K2283,Questions!B:I,2,FALSE)</f>
        <v>5</v>
      </c>
      <c r="F2283">
        <f>VLOOKUP(K2283,Questions!B:I,3,FALSE)</f>
        <v>5.2</v>
      </c>
      <c r="G2283" t="str">
        <f>VLOOKUP(K2283,Questions!B:I,4,FALSE)</f>
        <v>Explanation</v>
      </c>
      <c r="H2283" t="str">
        <f>VLOOKUP(K2283,Questions!B:I,5,FALSE)</f>
        <v>False Belief - Location</v>
      </c>
      <c r="I2283" t="str">
        <f>VLOOKUP(K2283,Questions!B:I,6,FALSE)</f>
        <v>Belief</v>
      </c>
      <c r="J2283" t="s">
        <v>3723</v>
      </c>
      <c r="K2283" t="s">
        <v>21</v>
      </c>
      <c r="L2283" t="str">
        <f>VLOOKUP(K2283,Questions!B:H,7,FALSE)</f>
        <v>Inc</v>
      </c>
      <c r="M2283">
        <v>1</v>
      </c>
      <c r="N2283" t="s">
        <v>90</v>
      </c>
      <c r="O2283">
        <v>0</v>
      </c>
      <c r="P2283">
        <v>1</v>
      </c>
      <c r="Q2283">
        <v>0</v>
      </c>
    </row>
    <row r="2284" spans="1:17" x14ac:dyDescent="0.2">
      <c r="A2284" t="s">
        <v>3372</v>
      </c>
      <c r="B2284" t="s">
        <v>3077</v>
      </c>
      <c r="C2284" t="s">
        <v>3355</v>
      </c>
      <c r="D2284" t="s">
        <v>3364</v>
      </c>
      <c r="E2284">
        <f>VLOOKUP(K2284,Questions!B:I,2,FALSE)</f>
        <v>5</v>
      </c>
      <c r="F2284">
        <f>VLOOKUP(K2284,Questions!B:I,3,FALSE)</f>
        <v>5.3</v>
      </c>
      <c r="G2284" t="str">
        <f>VLOOKUP(K2284,Questions!B:I,4,FALSE)</f>
        <v>Control</v>
      </c>
      <c r="H2284" t="str">
        <f>VLOOKUP(K2284,Questions!B:I,5,FALSE)</f>
        <v>False Belief - Location</v>
      </c>
      <c r="I2284" t="str">
        <f>VLOOKUP(K2284,Questions!B:I,6,FALSE)</f>
        <v>Belief</v>
      </c>
      <c r="J2284" t="s">
        <v>3724</v>
      </c>
      <c r="K2284" t="s">
        <v>987</v>
      </c>
      <c r="L2284" t="str">
        <f>VLOOKUP(K2284,Questions!B:H,7,FALSE)</f>
        <v>Inc</v>
      </c>
      <c r="M2284">
        <v>1</v>
      </c>
      <c r="O2284">
        <v>0</v>
      </c>
      <c r="P2284">
        <v>1</v>
      </c>
      <c r="Q2284">
        <v>0</v>
      </c>
    </row>
    <row r="2285" spans="1:17" x14ac:dyDescent="0.2">
      <c r="A2285" t="s">
        <v>3372</v>
      </c>
      <c r="B2285" t="s">
        <v>3077</v>
      </c>
      <c r="C2285" t="s">
        <v>3355</v>
      </c>
      <c r="D2285" t="s">
        <v>3364</v>
      </c>
      <c r="E2285">
        <f>VLOOKUP(K2285,Questions!B:I,2,FALSE)</f>
        <v>6</v>
      </c>
      <c r="F2285">
        <f>VLOOKUP(K2285,Questions!B:I,3,FALSE)</f>
        <v>6.1</v>
      </c>
      <c r="G2285" t="str">
        <f>VLOOKUP(K2285,Questions!B:I,4,FALSE)</f>
        <v>Control</v>
      </c>
      <c r="H2285" t="str">
        <f>VLOOKUP(K2285,Questions!B:I,5,FALSE)</f>
        <v>Control</v>
      </c>
      <c r="I2285" t="str">
        <f>VLOOKUP(K2285,Questions!B:I,6,FALSE)</f>
        <v>Control</v>
      </c>
      <c r="J2285" t="s">
        <v>3725</v>
      </c>
      <c r="K2285" t="s">
        <v>23</v>
      </c>
      <c r="L2285" t="str">
        <f>VLOOKUP(K2285,Questions!B:H,7,FALSE)</f>
        <v>Inc</v>
      </c>
      <c r="M2285">
        <v>1</v>
      </c>
      <c r="O2285">
        <v>0</v>
      </c>
      <c r="P2285">
        <v>1</v>
      </c>
      <c r="Q2285">
        <v>0</v>
      </c>
    </row>
    <row r="2286" spans="1:17" x14ac:dyDescent="0.2">
      <c r="A2286" t="s">
        <v>3372</v>
      </c>
      <c r="B2286" t="s">
        <v>3077</v>
      </c>
      <c r="C2286" t="s">
        <v>3355</v>
      </c>
      <c r="D2286" t="s">
        <v>3364</v>
      </c>
      <c r="E2286">
        <f>VLOOKUP(K2286,Questions!B:I,2,FALSE)</f>
        <v>7</v>
      </c>
      <c r="F2286">
        <f>VLOOKUP(K2286,Questions!B:I,3,FALSE)</f>
        <v>7.1</v>
      </c>
      <c r="G2286" t="str">
        <f>VLOOKUP(K2286,Questions!B:I,4,FALSE)</f>
        <v>2AFC</v>
      </c>
      <c r="H2286" t="str">
        <f>VLOOKUP(K2286,Questions!B:I,5,FALSE)</f>
        <v>False Belief - Location</v>
      </c>
      <c r="I2286" t="str">
        <f>VLOOKUP(K2286,Questions!B:I,6,FALSE)</f>
        <v>Belief</v>
      </c>
      <c r="J2286" t="s">
        <v>3726</v>
      </c>
      <c r="K2286" t="s">
        <v>24</v>
      </c>
      <c r="L2286" t="str">
        <f>VLOOKUP(K2286,Questions!B:H,7,FALSE)</f>
        <v>Inc</v>
      </c>
      <c r="M2286">
        <v>1</v>
      </c>
      <c r="O2286">
        <v>0</v>
      </c>
      <c r="P2286">
        <v>1</v>
      </c>
      <c r="Q2286">
        <v>0</v>
      </c>
    </row>
    <row r="2287" spans="1:17" x14ac:dyDescent="0.2">
      <c r="A2287" t="s">
        <v>3372</v>
      </c>
      <c r="B2287" t="s">
        <v>3077</v>
      </c>
      <c r="C2287" t="s">
        <v>3355</v>
      </c>
      <c r="D2287" t="s">
        <v>3364</v>
      </c>
      <c r="E2287">
        <f>VLOOKUP(K2287,Questions!B:I,2,FALSE)</f>
        <v>7</v>
      </c>
      <c r="F2287">
        <f>VLOOKUP(K2287,Questions!B:I,3,FALSE)</f>
        <v>7.2</v>
      </c>
      <c r="G2287" t="str">
        <f>VLOOKUP(K2287,Questions!B:I,4,FALSE)</f>
        <v>Explanation</v>
      </c>
      <c r="H2287" t="str">
        <f>VLOOKUP(K2287,Questions!B:I,5,FALSE)</f>
        <v>False Belief - Location</v>
      </c>
      <c r="I2287" t="str">
        <f>VLOOKUP(K2287,Questions!B:I,6,FALSE)</f>
        <v>Belief</v>
      </c>
      <c r="J2287" t="s">
        <v>3727</v>
      </c>
      <c r="K2287" t="s">
        <v>25</v>
      </c>
      <c r="L2287" t="str">
        <f>VLOOKUP(K2287,Questions!B:H,7,FALSE)</f>
        <v>Inc</v>
      </c>
      <c r="M2287">
        <v>1</v>
      </c>
      <c r="N2287" t="s">
        <v>582</v>
      </c>
      <c r="O2287">
        <v>0</v>
      </c>
      <c r="P2287">
        <v>1</v>
      </c>
      <c r="Q2287">
        <v>0</v>
      </c>
    </row>
    <row r="2288" spans="1:17" x14ac:dyDescent="0.2">
      <c r="A2288" t="s">
        <v>3372</v>
      </c>
      <c r="B2288" t="s">
        <v>3077</v>
      </c>
      <c r="C2288" t="s">
        <v>3355</v>
      </c>
      <c r="D2288" t="s">
        <v>3364</v>
      </c>
      <c r="E2288">
        <f>VLOOKUP(K2288,Questions!B:I,2,FALSE)</f>
        <v>7</v>
      </c>
      <c r="F2288">
        <f>VLOOKUP(K2288,Questions!B:I,3,FALSE)</f>
        <v>7.3</v>
      </c>
      <c r="G2288" t="str">
        <f>VLOOKUP(K2288,Questions!B:I,4,FALSE)</f>
        <v>Explanation</v>
      </c>
      <c r="H2288" t="str">
        <f>VLOOKUP(K2288,Questions!B:I,5,FALSE)</f>
        <v>Emotion</v>
      </c>
      <c r="I2288" t="str">
        <f>VLOOKUP(K2288,Questions!B:I,6,FALSE)</f>
        <v>Emotion</v>
      </c>
      <c r="J2288" t="s">
        <v>3728</v>
      </c>
      <c r="K2288" t="s">
        <v>28</v>
      </c>
      <c r="L2288" t="str">
        <f>VLOOKUP(K2288,Questions!B:H,7,FALSE)</f>
        <v>Inc</v>
      </c>
      <c r="M2288">
        <v>1</v>
      </c>
      <c r="N2288" t="s">
        <v>583</v>
      </c>
      <c r="O2288">
        <v>0</v>
      </c>
      <c r="P2288">
        <v>1</v>
      </c>
      <c r="Q2288">
        <v>0</v>
      </c>
    </row>
    <row r="2289" spans="1:17" x14ac:dyDescent="0.2">
      <c r="A2289" t="s">
        <v>3372</v>
      </c>
      <c r="B2289" t="s">
        <v>3077</v>
      </c>
      <c r="C2289" t="s">
        <v>3355</v>
      </c>
      <c r="D2289" t="s">
        <v>3364</v>
      </c>
      <c r="E2289">
        <f>VLOOKUP(K2289,Questions!B:I,2,FALSE)</f>
        <v>7</v>
      </c>
      <c r="F2289">
        <f>VLOOKUP(K2289,Questions!B:I,3,FALSE)</f>
        <v>7.4</v>
      </c>
      <c r="G2289" t="str">
        <f>VLOOKUP(K2289,Questions!B:I,4,FALSE)</f>
        <v>2AFC</v>
      </c>
      <c r="H2289" t="str">
        <f>VLOOKUP(K2289,Questions!B:I,5,FALSE)</f>
        <v>Moral Reasoning False Beliefs</v>
      </c>
      <c r="I2289" t="str">
        <f>VLOOKUP(K2289,Questions!B:I,6,FALSE)</f>
        <v>Moral Reasoning</v>
      </c>
      <c r="J2289" t="s">
        <v>3729</v>
      </c>
      <c r="K2289" t="s">
        <v>30</v>
      </c>
      <c r="L2289" t="str">
        <f>VLOOKUP(K2289,Questions!B:H,7,FALSE)</f>
        <v>Inc</v>
      </c>
      <c r="M2289">
        <v>1</v>
      </c>
      <c r="O2289">
        <v>0</v>
      </c>
      <c r="P2289">
        <v>1</v>
      </c>
      <c r="Q2289">
        <v>0</v>
      </c>
    </row>
    <row r="2290" spans="1:17" x14ac:dyDescent="0.2">
      <c r="A2290" t="s">
        <v>3372</v>
      </c>
      <c r="B2290" t="s">
        <v>3077</v>
      </c>
      <c r="C2290" t="s">
        <v>3355</v>
      </c>
      <c r="D2290" t="s">
        <v>3364</v>
      </c>
      <c r="E2290">
        <f>VLOOKUP(K2290,Questions!B:I,2,FALSE)</f>
        <v>7</v>
      </c>
      <c r="F2290">
        <f>VLOOKUP(K2290,Questions!B:I,3,FALSE)</f>
        <v>7.5</v>
      </c>
      <c r="G2290" t="str">
        <f>VLOOKUP(K2290,Questions!B:I,4,FALSE)</f>
        <v>Explanation</v>
      </c>
      <c r="H2290" t="str">
        <f>VLOOKUP(K2290,Questions!B:I,5,FALSE)</f>
        <v>Moral Reasoning False Beliefs</v>
      </c>
      <c r="I2290" t="str">
        <f>VLOOKUP(K2290,Questions!B:I,6,FALSE)</f>
        <v>Moral Reasoning</v>
      </c>
      <c r="J2290" t="s">
        <v>3730</v>
      </c>
      <c r="K2290" t="s">
        <v>3654</v>
      </c>
      <c r="L2290" t="str">
        <f>VLOOKUP(K2290,Questions!B:H,7,FALSE)</f>
        <v>Inc</v>
      </c>
      <c r="M2290">
        <v>1</v>
      </c>
      <c r="N2290" t="s">
        <v>584</v>
      </c>
      <c r="O2290">
        <v>0</v>
      </c>
      <c r="P2290">
        <v>1</v>
      </c>
      <c r="Q2290">
        <v>0</v>
      </c>
    </row>
    <row r="2291" spans="1:17" x14ac:dyDescent="0.2">
      <c r="A2291" t="s">
        <v>3372</v>
      </c>
      <c r="B2291" t="s">
        <v>3077</v>
      </c>
      <c r="C2291" t="s">
        <v>3355</v>
      </c>
      <c r="D2291" t="s">
        <v>3364</v>
      </c>
      <c r="E2291">
        <f>VLOOKUP(K2291,Questions!B:I,2,FALSE)</f>
        <v>7</v>
      </c>
      <c r="F2291">
        <f>VLOOKUP(K2291,Questions!B:I,3,FALSE)</f>
        <v>7.6</v>
      </c>
      <c r="G2291" t="str">
        <f>VLOOKUP(K2291,Questions!B:I,4,FALSE)</f>
        <v>2AFC</v>
      </c>
      <c r="H2291" t="str">
        <f>VLOOKUP(K2291,Questions!B:I,5,FALSE)</f>
        <v>Moral Reasoning False Beliefs</v>
      </c>
      <c r="I2291" t="str">
        <f>VLOOKUP(K2291,Questions!B:I,6,FALSE)</f>
        <v>Moral Reasoning</v>
      </c>
      <c r="J2291" t="s">
        <v>3731</v>
      </c>
      <c r="K2291" t="s">
        <v>31</v>
      </c>
      <c r="L2291" t="str">
        <f>VLOOKUP(K2291,Questions!B:H,7,FALSE)</f>
        <v>Inc</v>
      </c>
      <c r="M2291">
        <v>1</v>
      </c>
      <c r="O2291">
        <v>0</v>
      </c>
      <c r="P2291">
        <v>1</v>
      </c>
      <c r="Q2291">
        <v>0</v>
      </c>
    </row>
    <row r="2292" spans="1:17" x14ac:dyDescent="0.2">
      <c r="A2292" t="s">
        <v>3372</v>
      </c>
      <c r="B2292" t="s">
        <v>3077</v>
      </c>
      <c r="C2292" t="s">
        <v>3355</v>
      </c>
      <c r="D2292" t="s">
        <v>3364</v>
      </c>
      <c r="E2292">
        <f>VLOOKUP(K2292,Questions!B:I,2,FALSE)</f>
        <v>7</v>
      </c>
      <c r="F2292">
        <f>VLOOKUP(K2292,Questions!B:I,3,FALSE)</f>
        <v>7.7</v>
      </c>
      <c r="G2292" t="str">
        <f>VLOOKUP(K2292,Questions!B:I,4,FALSE)</f>
        <v>Explanation</v>
      </c>
      <c r="H2292" t="str">
        <f>VLOOKUP(K2292,Questions!B:I,5,FALSE)</f>
        <v>Moral Reasoning False Beliefs</v>
      </c>
      <c r="I2292" t="str">
        <f>VLOOKUP(K2292,Questions!B:I,6,FALSE)</f>
        <v>Moral Reasoning</v>
      </c>
      <c r="J2292" t="s">
        <v>3732</v>
      </c>
      <c r="K2292" t="s">
        <v>3655</v>
      </c>
      <c r="L2292" t="str">
        <f>VLOOKUP(K2292,Questions!B:H,7,FALSE)</f>
        <v>Inc</v>
      </c>
      <c r="M2292">
        <v>1</v>
      </c>
      <c r="N2292" t="s">
        <v>585</v>
      </c>
      <c r="O2292">
        <v>0</v>
      </c>
      <c r="P2292">
        <v>1</v>
      </c>
      <c r="Q2292">
        <v>0</v>
      </c>
    </row>
    <row r="2293" spans="1:17" x14ac:dyDescent="0.2">
      <c r="A2293" t="s">
        <v>3372</v>
      </c>
      <c r="B2293" t="s">
        <v>3077</v>
      </c>
      <c r="C2293" t="s">
        <v>3355</v>
      </c>
      <c r="D2293" t="s">
        <v>3364</v>
      </c>
      <c r="E2293">
        <f>VLOOKUP(K2293,Questions!B:I,2,FALSE)</f>
        <v>8</v>
      </c>
      <c r="F2293">
        <f>VLOOKUP(K2293,Questions!B:I,3,FALSE)</f>
        <v>8.1</v>
      </c>
      <c r="G2293" t="str">
        <f>VLOOKUP(K2293,Questions!B:I,4,FALSE)</f>
        <v>Control</v>
      </c>
      <c r="H2293" t="str">
        <f>VLOOKUP(K2293,Questions!B:I,5,FALSE)</f>
        <v>False Belief - Control</v>
      </c>
      <c r="I2293" t="str">
        <f>VLOOKUP(K2293,Questions!B:I,6,FALSE)</f>
        <v>Control</v>
      </c>
      <c r="J2293" t="s">
        <v>3733</v>
      </c>
      <c r="K2293" t="s">
        <v>32</v>
      </c>
      <c r="L2293" t="str">
        <f>VLOOKUP(K2293,Questions!B:H,7,FALSE)</f>
        <v>Inc</v>
      </c>
      <c r="M2293">
        <v>1</v>
      </c>
      <c r="O2293">
        <v>0</v>
      </c>
      <c r="P2293">
        <v>1</v>
      </c>
      <c r="Q2293">
        <v>0</v>
      </c>
    </row>
    <row r="2294" spans="1:17" x14ac:dyDescent="0.2">
      <c r="A2294" t="s">
        <v>3372</v>
      </c>
      <c r="B2294" t="s">
        <v>3077</v>
      </c>
      <c r="C2294" t="s">
        <v>3355</v>
      </c>
      <c r="D2294" t="s">
        <v>3364</v>
      </c>
      <c r="E2294">
        <f>VLOOKUP(K2294,Questions!B:I,2,FALSE)</f>
        <v>8</v>
      </c>
      <c r="F2294">
        <f>VLOOKUP(K2294,Questions!B:I,3,FALSE)</f>
        <v>8.1999999999999993</v>
      </c>
      <c r="G2294" t="str">
        <f>VLOOKUP(K2294,Questions!B:I,4,FALSE)</f>
        <v>2AFC</v>
      </c>
      <c r="H2294" t="str">
        <f>VLOOKUP(K2294,Questions!B:I,5,FALSE)</f>
        <v>False Belief - Expectations</v>
      </c>
      <c r="I2294" t="str">
        <f>VLOOKUP(K2294,Questions!B:I,6,FALSE)</f>
        <v>Belief</v>
      </c>
      <c r="J2294" t="s">
        <v>3734</v>
      </c>
      <c r="K2294" t="s">
        <v>33</v>
      </c>
      <c r="L2294" t="str">
        <f>VLOOKUP(K2294,Questions!B:H,7,FALSE)</f>
        <v>Inc</v>
      </c>
      <c r="M2294">
        <v>1</v>
      </c>
      <c r="O2294">
        <v>0</v>
      </c>
      <c r="P2294">
        <v>1</v>
      </c>
      <c r="Q2294">
        <v>0</v>
      </c>
    </row>
    <row r="2295" spans="1:17" x14ac:dyDescent="0.2">
      <c r="A2295" t="s">
        <v>3372</v>
      </c>
      <c r="B2295" t="s">
        <v>3077</v>
      </c>
      <c r="C2295" t="s">
        <v>3355</v>
      </c>
      <c r="D2295" t="s">
        <v>3364</v>
      </c>
      <c r="E2295">
        <f>VLOOKUP(K2295,Questions!B:I,2,FALSE)</f>
        <v>8</v>
      </c>
      <c r="F2295">
        <f>VLOOKUP(K2295,Questions!B:I,3,FALSE)</f>
        <v>8.3000000000000007</v>
      </c>
      <c r="G2295" t="str">
        <f>VLOOKUP(K2295,Questions!B:I,4,FALSE)</f>
        <v>Explanation</v>
      </c>
      <c r="H2295" t="str">
        <f>VLOOKUP(K2295,Questions!B:I,5,FALSE)</f>
        <v>False Belief - Expectations</v>
      </c>
      <c r="I2295" t="str">
        <f>VLOOKUP(K2295,Questions!B:I,6,FALSE)</f>
        <v>Belief</v>
      </c>
      <c r="J2295" t="s">
        <v>3735</v>
      </c>
      <c r="K2295" t="s">
        <v>34</v>
      </c>
      <c r="L2295" t="str">
        <f>VLOOKUP(K2295,Questions!B:H,7,FALSE)</f>
        <v>Inc</v>
      </c>
      <c r="M2295">
        <v>1</v>
      </c>
      <c r="N2295" t="s">
        <v>586</v>
      </c>
      <c r="O2295">
        <v>0</v>
      </c>
      <c r="P2295">
        <v>1</v>
      </c>
      <c r="Q2295">
        <v>0</v>
      </c>
    </row>
    <row r="2296" spans="1:17" x14ac:dyDescent="0.2">
      <c r="A2296" t="s">
        <v>3372</v>
      </c>
      <c r="B2296" t="s">
        <v>3077</v>
      </c>
      <c r="C2296" t="s">
        <v>3355</v>
      </c>
      <c r="D2296" t="s">
        <v>3364</v>
      </c>
      <c r="E2296">
        <f>VLOOKUP(K2296,Questions!B:I,2,FALSE)</f>
        <v>9</v>
      </c>
      <c r="F2296">
        <f>VLOOKUP(K2296,Questions!B:I,3,FALSE)</f>
        <v>9.1</v>
      </c>
      <c r="G2296" t="str">
        <f>VLOOKUP(K2296,Questions!B:I,4,FALSE)</f>
        <v>Control</v>
      </c>
      <c r="H2296" t="str">
        <f>VLOOKUP(K2296,Questions!B:I,5,FALSE)</f>
        <v>Control</v>
      </c>
      <c r="I2296" t="str">
        <f>VLOOKUP(K2296,Questions!B:I,6,FALSE)</f>
        <v>Control</v>
      </c>
      <c r="J2296" t="s">
        <v>3739</v>
      </c>
      <c r="K2296" t="s">
        <v>37</v>
      </c>
      <c r="L2296" t="str">
        <f>VLOOKUP(K2296,Questions!B:H,7,FALSE)</f>
        <v>Inc</v>
      </c>
      <c r="M2296">
        <v>1</v>
      </c>
      <c r="O2296">
        <v>0</v>
      </c>
      <c r="P2296">
        <v>1</v>
      </c>
      <c r="Q2296">
        <v>0</v>
      </c>
    </row>
    <row r="2297" spans="1:17" x14ac:dyDescent="0.2">
      <c r="A2297" t="s">
        <v>3372</v>
      </c>
      <c r="B2297" t="s">
        <v>3077</v>
      </c>
      <c r="C2297" t="s">
        <v>3355</v>
      </c>
      <c r="D2297" t="s">
        <v>3364</v>
      </c>
      <c r="E2297">
        <f>VLOOKUP(K2297,Questions!B:I,2,FALSE)</f>
        <v>10</v>
      </c>
      <c r="F2297">
        <f>VLOOKUP(K2297,Questions!B:I,3,FALSE)</f>
        <v>10.1</v>
      </c>
      <c r="G2297" t="str">
        <f>VLOOKUP(K2297,Questions!B:I,4,FALSE)</f>
        <v>2AFC</v>
      </c>
      <c r="H2297" t="str">
        <f>VLOOKUP(K2297,Questions!B:I,5,FALSE)</f>
        <v>Reference - Hard</v>
      </c>
      <c r="I2297" t="str">
        <f>VLOOKUP(K2297,Questions!B:I,6,FALSE)</f>
        <v>Reference</v>
      </c>
      <c r="J2297" t="s">
        <v>3740</v>
      </c>
      <c r="K2297" t="s">
        <v>38</v>
      </c>
      <c r="L2297" t="str">
        <f>VLOOKUP(K2297,Questions!B:H,7,FALSE)</f>
        <v>Inc</v>
      </c>
      <c r="M2297">
        <v>1</v>
      </c>
      <c r="O2297">
        <v>0</v>
      </c>
      <c r="P2297">
        <v>1</v>
      </c>
      <c r="Q2297">
        <v>0</v>
      </c>
    </row>
    <row r="2298" spans="1:17" x14ac:dyDescent="0.2">
      <c r="A2298" t="s">
        <v>3372</v>
      </c>
      <c r="B2298" t="s">
        <v>3077</v>
      </c>
      <c r="C2298" t="s">
        <v>3355</v>
      </c>
      <c r="D2298" t="s">
        <v>3364</v>
      </c>
      <c r="E2298">
        <f>VLOOKUP(K2298,Questions!B:I,2,FALSE)</f>
        <v>10</v>
      </c>
      <c r="F2298">
        <f>VLOOKUP(K2298,Questions!B:I,3,FALSE)</f>
        <v>10.199999999999999</v>
      </c>
      <c r="G2298" t="str">
        <f>VLOOKUP(K2298,Questions!B:I,4,FALSE)</f>
        <v>Explanation</v>
      </c>
      <c r="H2298" t="str">
        <f>VLOOKUP(K2298,Questions!B:I,5,FALSE)</f>
        <v>Reference - Hard</v>
      </c>
      <c r="I2298" t="str">
        <f>VLOOKUP(K2298,Questions!B:I,6,FALSE)</f>
        <v>Reference</v>
      </c>
      <c r="J2298" t="s">
        <v>3741</v>
      </c>
      <c r="K2298" t="s">
        <v>39</v>
      </c>
      <c r="L2298" t="str">
        <f>VLOOKUP(K2298,Questions!B:H,7,FALSE)</f>
        <v>Inc</v>
      </c>
      <c r="M2298">
        <v>1</v>
      </c>
      <c r="N2298" t="s">
        <v>587</v>
      </c>
      <c r="O2298">
        <v>0</v>
      </c>
      <c r="P2298">
        <v>1</v>
      </c>
      <c r="Q2298">
        <v>0</v>
      </c>
    </row>
    <row r="2299" spans="1:17" x14ac:dyDescent="0.2">
      <c r="A2299" t="s">
        <v>3372</v>
      </c>
      <c r="B2299" t="s">
        <v>3077</v>
      </c>
      <c r="C2299" t="s">
        <v>3355</v>
      </c>
      <c r="D2299" t="s">
        <v>3364</v>
      </c>
      <c r="E2299">
        <f>VLOOKUP(K2299,Questions!B:I,2,FALSE)</f>
        <v>10</v>
      </c>
      <c r="F2299">
        <f>VLOOKUP(K2299,Questions!B:I,3,FALSE)</f>
        <v>10.3</v>
      </c>
      <c r="G2299" t="str">
        <f>VLOOKUP(K2299,Questions!B:I,4,FALSE)</f>
        <v>2AFC</v>
      </c>
      <c r="H2299" t="str">
        <f>VLOOKUP(K2299,Questions!B:I,5,FALSE)</f>
        <v>Reference - Hard</v>
      </c>
      <c r="I2299" t="str">
        <f>VLOOKUP(K2299,Questions!B:I,6,FALSE)</f>
        <v>Reference</v>
      </c>
      <c r="J2299" t="s">
        <v>3742</v>
      </c>
      <c r="K2299" t="s">
        <v>40</v>
      </c>
      <c r="L2299" t="str">
        <f>VLOOKUP(K2299,Questions!B:H,7,FALSE)</f>
        <v>Inc</v>
      </c>
      <c r="M2299">
        <v>1</v>
      </c>
      <c r="O2299">
        <v>0</v>
      </c>
      <c r="P2299">
        <v>1</v>
      </c>
      <c r="Q2299">
        <v>0</v>
      </c>
    </row>
    <row r="2300" spans="1:17" x14ac:dyDescent="0.2">
      <c r="A2300" t="s">
        <v>3372</v>
      </c>
      <c r="B2300" t="s">
        <v>3077</v>
      </c>
      <c r="C2300" t="s">
        <v>3355</v>
      </c>
      <c r="D2300" t="s">
        <v>3364</v>
      </c>
      <c r="E2300">
        <f>VLOOKUP(K2300,Questions!B:I,2,FALSE)</f>
        <v>10</v>
      </c>
      <c r="F2300">
        <f>VLOOKUP(K2300,Questions!B:I,3,FALSE)</f>
        <v>10.4</v>
      </c>
      <c r="G2300" t="str">
        <f>VLOOKUP(K2300,Questions!B:I,4,FALSE)</f>
        <v>Control</v>
      </c>
      <c r="H2300" t="str">
        <f>VLOOKUP(K2300,Questions!B:I,5,FALSE)</f>
        <v>Reference - Hard</v>
      </c>
      <c r="I2300" t="str">
        <f>VLOOKUP(K2300,Questions!B:I,6,FALSE)</f>
        <v>Reference</v>
      </c>
      <c r="J2300" t="s">
        <v>3743</v>
      </c>
      <c r="K2300" t="s">
        <v>41</v>
      </c>
      <c r="L2300" t="str">
        <f>VLOOKUP(K2300,Questions!B:H,7,FALSE)</f>
        <v>Inc</v>
      </c>
      <c r="M2300">
        <v>1</v>
      </c>
      <c r="N2300" t="s">
        <v>588</v>
      </c>
      <c r="O2300">
        <v>0</v>
      </c>
      <c r="P2300">
        <v>1</v>
      </c>
      <c r="Q2300">
        <v>0</v>
      </c>
    </row>
    <row r="2301" spans="1:17" x14ac:dyDescent="0.2">
      <c r="A2301" t="s">
        <v>3372</v>
      </c>
      <c r="B2301" t="s">
        <v>3077</v>
      </c>
      <c r="C2301" t="s">
        <v>3355</v>
      </c>
      <c r="D2301" t="s">
        <v>3364</v>
      </c>
      <c r="E2301">
        <f>VLOOKUP(K2301,Questions!B:I,2,FALSE)</f>
        <v>11</v>
      </c>
      <c r="F2301">
        <f>VLOOKUP(K2301,Questions!B:I,3,FALSE)</f>
        <v>11.1</v>
      </c>
      <c r="G2301" t="str">
        <f>VLOOKUP(K2301,Questions!B:I,4,FALSE)</f>
        <v>Control</v>
      </c>
      <c r="H2301" t="str">
        <f>VLOOKUP(K2301,Questions!B:I,5,FALSE)</f>
        <v>Sarcasm - Control</v>
      </c>
      <c r="I2301" t="str">
        <f>VLOOKUP(K2301,Questions!B:I,6,FALSE)</f>
        <v>Control</v>
      </c>
      <c r="J2301" t="s">
        <v>3744</v>
      </c>
      <c r="K2301" t="s">
        <v>42</v>
      </c>
      <c r="L2301" t="str">
        <f>VLOOKUP(K2301,Questions!B:H,7,FALSE)</f>
        <v>Exc-5upOnly</v>
      </c>
      <c r="M2301">
        <v>1</v>
      </c>
      <c r="N2301" t="s">
        <v>589</v>
      </c>
      <c r="O2301">
        <v>0</v>
      </c>
      <c r="P2301">
        <v>1</v>
      </c>
      <c r="Q2301">
        <v>0</v>
      </c>
    </row>
    <row r="2302" spans="1:17" x14ac:dyDescent="0.2">
      <c r="A2302" t="s">
        <v>3372</v>
      </c>
      <c r="B2302" t="s">
        <v>3077</v>
      </c>
      <c r="C2302" t="s">
        <v>3355</v>
      </c>
      <c r="D2302" t="s">
        <v>3364</v>
      </c>
      <c r="E2302">
        <f>VLOOKUP(K2302,Questions!B:I,2,FALSE)</f>
        <v>11</v>
      </c>
      <c r="F2302">
        <f>VLOOKUP(K2302,Questions!B:I,3,FALSE)</f>
        <v>11.2</v>
      </c>
      <c r="G2302" t="str">
        <f>VLOOKUP(K2302,Questions!B:I,4,FALSE)</f>
        <v>2AFC</v>
      </c>
      <c r="H2302" t="str">
        <f>VLOOKUP(K2302,Questions!B:I,5,FALSE)</f>
        <v>Sarcasm - Control</v>
      </c>
      <c r="I2302" t="str">
        <f>VLOOKUP(K2302,Questions!B:I,6,FALSE)</f>
        <v>Control</v>
      </c>
      <c r="J2302" t="s">
        <v>3745</v>
      </c>
      <c r="K2302" t="s">
        <v>44</v>
      </c>
      <c r="L2302" t="str">
        <f>VLOOKUP(K2302,Questions!B:H,7,FALSE)</f>
        <v>Exc-5upOnly</v>
      </c>
      <c r="M2302">
        <v>1</v>
      </c>
      <c r="O2302">
        <v>0</v>
      </c>
      <c r="P2302">
        <v>1</v>
      </c>
      <c r="Q2302">
        <v>0</v>
      </c>
    </row>
    <row r="2303" spans="1:17" x14ac:dyDescent="0.2">
      <c r="A2303" t="s">
        <v>3372</v>
      </c>
      <c r="B2303" t="s">
        <v>3077</v>
      </c>
      <c r="C2303" t="s">
        <v>3355</v>
      </c>
      <c r="D2303" t="s">
        <v>3364</v>
      </c>
      <c r="E2303">
        <f>VLOOKUP(K2303,Questions!B:I,2,FALSE)</f>
        <v>12</v>
      </c>
      <c r="F2303">
        <f>VLOOKUP(K2303,Questions!B:I,3,FALSE)</f>
        <v>12.1</v>
      </c>
      <c r="G2303" t="str">
        <f>VLOOKUP(K2303,Questions!B:I,4,FALSE)</f>
        <v>2AFC</v>
      </c>
      <c r="H2303" t="str">
        <f>VLOOKUP(K2303,Questions!B:I,5,FALSE)</f>
        <v>Reference - Hard</v>
      </c>
      <c r="I2303" t="str">
        <f>VLOOKUP(K2303,Questions!B:I,6,FALSE)</f>
        <v>Reference</v>
      </c>
      <c r="J2303" t="s">
        <v>3746</v>
      </c>
      <c r="K2303" t="s">
        <v>45</v>
      </c>
      <c r="L2303" t="str">
        <f>VLOOKUP(K2303,Questions!B:H,7,FALSE)</f>
        <v>Exc-5upOnly</v>
      </c>
      <c r="M2303">
        <v>1</v>
      </c>
      <c r="O2303">
        <v>0</v>
      </c>
      <c r="P2303">
        <v>1</v>
      </c>
      <c r="Q2303">
        <v>0</v>
      </c>
    </row>
    <row r="2304" spans="1:17" x14ac:dyDescent="0.2">
      <c r="A2304" t="s">
        <v>3372</v>
      </c>
      <c r="B2304" t="s">
        <v>3077</v>
      </c>
      <c r="C2304" t="s">
        <v>3355</v>
      </c>
      <c r="D2304" t="s">
        <v>3364</v>
      </c>
      <c r="E2304">
        <f>VLOOKUP(K2304,Questions!B:I,2,FALSE)</f>
        <v>12</v>
      </c>
      <c r="F2304">
        <f>VLOOKUP(K2304,Questions!B:I,3,FALSE)</f>
        <v>12.2</v>
      </c>
      <c r="G2304" t="str">
        <f>VLOOKUP(K2304,Questions!B:I,4,FALSE)</f>
        <v>Explanation</v>
      </c>
      <c r="H2304" t="str">
        <f>VLOOKUP(K2304,Questions!B:I,5,FALSE)</f>
        <v>Reference - Hard</v>
      </c>
      <c r="I2304" t="str">
        <f>VLOOKUP(K2304,Questions!B:I,6,FALSE)</f>
        <v>Reference</v>
      </c>
      <c r="J2304" t="s">
        <v>3747</v>
      </c>
      <c r="K2304" t="s">
        <v>46</v>
      </c>
      <c r="L2304" t="str">
        <f>VLOOKUP(K2304,Questions!B:H,7,FALSE)</f>
        <v>Exc-5upOnly</v>
      </c>
      <c r="M2304">
        <v>1</v>
      </c>
      <c r="N2304" t="s">
        <v>590</v>
      </c>
      <c r="O2304">
        <v>0</v>
      </c>
      <c r="P2304">
        <v>1</v>
      </c>
      <c r="Q2304">
        <v>0</v>
      </c>
    </row>
    <row r="2305" spans="1:17" x14ac:dyDescent="0.2">
      <c r="A2305" t="s">
        <v>3372</v>
      </c>
      <c r="B2305" t="s">
        <v>3077</v>
      </c>
      <c r="C2305" t="s">
        <v>3355</v>
      </c>
      <c r="D2305" t="s">
        <v>3364</v>
      </c>
      <c r="E2305">
        <f>VLOOKUP(K2305,Questions!B:I,2,FALSE)</f>
        <v>12</v>
      </c>
      <c r="F2305">
        <f>VLOOKUP(K2305,Questions!B:I,3,FALSE)</f>
        <v>12.3</v>
      </c>
      <c r="G2305" t="str">
        <f>VLOOKUP(K2305,Questions!B:I,4,FALSE)</f>
        <v>2AFC</v>
      </c>
      <c r="H2305" t="str">
        <f>VLOOKUP(K2305,Questions!B:I,5,FALSE)</f>
        <v>Reference - Hard</v>
      </c>
      <c r="I2305" t="str">
        <f>VLOOKUP(K2305,Questions!B:I,6,FALSE)</f>
        <v>Reference</v>
      </c>
      <c r="J2305" t="s">
        <v>3748</v>
      </c>
      <c r="K2305" t="s">
        <v>47</v>
      </c>
      <c r="L2305" t="str">
        <f>VLOOKUP(K2305,Questions!B:H,7,FALSE)</f>
        <v>Exc-5upOnly</v>
      </c>
      <c r="M2305">
        <v>1</v>
      </c>
      <c r="O2305">
        <v>0</v>
      </c>
      <c r="P2305">
        <v>1</v>
      </c>
      <c r="Q2305">
        <v>0</v>
      </c>
    </row>
    <row r="2306" spans="1:17" x14ac:dyDescent="0.2">
      <c r="A2306" t="s">
        <v>3372</v>
      </c>
      <c r="B2306" t="s">
        <v>3077</v>
      </c>
      <c r="C2306" t="s">
        <v>3355</v>
      </c>
      <c r="D2306" t="s">
        <v>3364</v>
      </c>
      <c r="E2306">
        <f>VLOOKUP(K2306,Questions!B:I,2,FALSE)</f>
        <v>12</v>
      </c>
      <c r="F2306">
        <f>VLOOKUP(K2306,Questions!B:I,3,FALSE)</f>
        <v>12.4</v>
      </c>
      <c r="G2306" t="str">
        <f>VLOOKUP(K2306,Questions!B:I,4,FALSE)</f>
        <v>Explanation</v>
      </c>
      <c r="H2306" t="str">
        <f>VLOOKUP(K2306,Questions!B:I,5,FALSE)</f>
        <v>Reference - Hard</v>
      </c>
      <c r="I2306" t="str">
        <f>VLOOKUP(K2306,Questions!B:I,6,FALSE)</f>
        <v>Reference</v>
      </c>
      <c r="J2306" t="s">
        <v>3749</v>
      </c>
      <c r="K2306" t="s">
        <v>48</v>
      </c>
      <c r="L2306" t="str">
        <f>VLOOKUP(K2306,Questions!B:H,7,FALSE)</f>
        <v>Exc-5upOnly</v>
      </c>
      <c r="M2306">
        <v>1</v>
      </c>
      <c r="N2306" t="s">
        <v>591</v>
      </c>
      <c r="O2306">
        <v>0</v>
      </c>
      <c r="P2306">
        <v>1</v>
      </c>
      <c r="Q2306">
        <v>0</v>
      </c>
    </row>
    <row r="2307" spans="1:17" x14ac:dyDescent="0.2">
      <c r="A2307" t="s">
        <v>3372</v>
      </c>
      <c r="B2307" t="s">
        <v>3077</v>
      </c>
      <c r="C2307" t="s">
        <v>3355</v>
      </c>
      <c r="D2307" t="s">
        <v>3364</v>
      </c>
      <c r="E2307">
        <f>VLOOKUP(K2307,Questions!B:I,2,FALSE)</f>
        <v>13</v>
      </c>
      <c r="F2307">
        <f>VLOOKUP(K2307,Questions!B:I,3,FALSE)</f>
        <v>13.1</v>
      </c>
      <c r="G2307" t="str">
        <f>VLOOKUP(K2307,Questions!B:I,4,FALSE)</f>
        <v>2AFC</v>
      </c>
      <c r="H2307" t="str">
        <f>VLOOKUP(K2307,Questions!B:I,5,FALSE)</f>
        <v>Reference - Hard</v>
      </c>
      <c r="I2307" t="str">
        <f>VLOOKUP(K2307,Questions!B:I,6,FALSE)</f>
        <v>Reference</v>
      </c>
      <c r="J2307" t="s">
        <v>3750</v>
      </c>
      <c r="K2307" t="s">
        <v>49</v>
      </c>
      <c r="L2307" t="str">
        <f>VLOOKUP(K2307,Questions!B:H,7,FALSE)</f>
        <v>Inc</v>
      </c>
      <c r="M2307">
        <v>1</v>
      </c>
      <c r="O2307">
        <v>0</v>
      </c>
      <c r="P2307">
        <v>1</v>
      </c>
      <c r="Q2307">
        <v>0</v>
      </c>
    </row>
    <row r="2308" spans="1:17" x14ac:dyDescent="0.2">
      <c r="A2308" t="s">
        <v>3372</v>
      </c>
      <c r="B2308" t="s">
        <v>3077</v>
      </c>
      <c r="C2308" t="s">
        <v>3355</v>
      </c>
      <c r="D2308" t="s">
        <v>3364</v>
      </c>
      <c r="E2308">
        <f>VLOOKUP(K2308,Questions!B:I,2,FALSE)</f>
        <v>13</v>
      </c>
      <c r="F2308">
        <f>VLOOKUP(K2308,Questions!B:I,3,FALSE)</f>
        <v>13.2</v>
      </c>
      <c r="G2308" t="str">
        <f>VLOOKUP(K2308,Questions!B:I,4,FALSE)</f>
        <v>Explanation</v>
      </c>
      <c r="H2308" t="str">
        <f>VLOOKUP(K2308,Questions!B:I,5,FALSE)</f>
        <v>Reference - Hard</v>
      </c>
      <c r="I2308" t="str">
        <f>VLOOKUP(K2308,Questions!B:I,6,FALSE)</f>
        <v>Reference</v>
      </c>
      <c r="J2308" t="s">
        <v>3751</v>
      </c>
      <c r="K2308" t="s">
        <v>50</v>
      </c>
      <c r="L2308" t="str">
        <f>VLOOKUP(K2308,Questions!B:H,7,FALSE)</f>
        <v>Inc</v>
      </c>
      <c r="M2308">
        <v>1</v>
      </c>
      <c r="N2308" t="s">
        <v>592</v>
      </c>
      <c r="O2308">
        <v>0</v>
      </c>
      <c r="P2308">
        <v>1</v>
      </c>
      <c r="Q2308">
        <v>0</v>
      </c>
    </row>
    <row r="2309" spans="1:17" x14ac:dyDescent="0.2">
      <c r="A2309" t="s">
        <v>3372</v>
      </c>
      <c r="B2309" t="s">
        <v>3077</v>
      </c>
      <c r="C2309" t="s">
        <v>3355</v>
      </c>
      <c r="D2309" t="s">
        <v>3364</v>
      </c>
      <c r="E2309">
        <f>VLOOKUP(K2309,Questions!B:I,2,FALSE)</f>
        <v>14</v>
      </c>
      <c r="F2309">
        <f>VLOOKUP(K2309,Questions!B:I,3,FALSE)</f>
        <v>14.1</v>
      </c>
      <c r="G2309" t="str">
        <f>VLOOKUP(K2309,Questions!B:I,4,FALSE)</f>
        <v>2AFC</v>
      </c>
      <c r="H2309" t="str">
        <f>VLOOKUP(K2309,Questions!B:I,5,FALSE)</f>
        <v>Emotion Reminder</v>
      </c>
      <c r="I2309" t="str">
        <f>VLOOKUP(K2309,Questions!B:I,6,FALSE)</f>
        <v>Emotion</v>
      </c>
      <c r="J2309" t="s">
        <v>3752</v>
      </c>
      <c r="K2309" t="s">
        <v>52</v>
      </c>
      <c r="L2309" t="str">
        <f>VLOOKUP(K2309,Questions!B:H,7,FALSE)</f>
        <v>Inc</v>
      </c>
      <c r="M2309">
        <v>1</v>
      </c>
      <c r="O2309">
        <v>0</v>
      </c>
      <c r="P2309">
        <v>1</v>
      </c>
      <c r="Q2309">
        <v>0</v>
      </c>
    </row>
    <row r="2310" spans="1:17" x14ac:dyDescent="0.2">
      <c r="A2310" t="s">
        <v>3372</v>
      </c>
      <c r="B2310" t="s">
        <v>3077</v>
      </c>
      <c r="C2310" t="s">
        <v>3355</v>
      </c>
      <c r="D2310" t="s">
        <v>3364</v>
      </c>
      <c r="E2310">
        <f>VLOOKUP(K2310,Questions!B:I,2,FALSE)</f>
        <v>14</v>
      </c>
      <c r="F2310">
        <f>VLOOKUP(K2310,Questions!B:I,3,FALSE)</f>
        <v>14.2</v>
      </c>
      <c r="G2310" t="str">
        <f>VLOOKUP(K2310,Questions!B:I,4,FALSE)</f>
        <v>Explanation</v>
      </c>
      <c r="H2310" t="str">
        <f>VLOOKUP(K2310,Questions!B:I,5,FALSE)</f>
        <v>Emotion Reminder</v>
      </c>
      <c r="I2310" t="str">
        <f>VLOOKUP(K2310,Questions!B:I,6,FALSE)</f>
        <v>Emotion</v>
      </c>
      <c r="J2310" t="s">
        <v>3753</v>
      </c>
      <c r="K2310" t="s">
        <v>3652</v>
      </c>
      <c r="L2310" t="str">
        <f>VLOOKUP(K2310,Questions!B:H,7,FALSE)</f>
        <v>Inc</v>
      </c>
      <c r="M2310">
        <v>1</v>
      </c>
      <c r="N2310" t="s">
        <v>593</v>
      </c>
      <c r="O2310">
        <v>0</v>
      </c>
      <c r="P2310">
        <v>1</v>
      </c>
      <c r="Q2310">
        <v>0</v>
      </c>
    </row>
    <row r="2311" spans="1:17" x14ac:dyDescent="0.2">
      <c r="A2311" t="s">
        <v>3372</v>
      </c>
      <c r="B2311" t="s">
        <v>3077</v>
      </c>
      <c r="C2311" t="s">
        <v>3355</v>
      </c>
      <c r="D2311" t="s">
        <v>3364</v>
      </c>
      <c r="E2311">
        <f>VLOOKUP(K2311,Questions!B:I,2,FALSE)</f>
        <v>14</v>
      </c>
      <c r="F2311">
        <f>VLOOKUP(K2311,Questions!B:I,3,FALSE)</f>
        <v>14.3</v>
      </c>
      <c r="G2311" t="str">
        <f>VLOOKUP(K2311,Questions!B:I,4,FALSE)</f>
        <v>2AFC</v>
      </c>
      <c r="H2311" t="str">
        <f>VLOOKUP(K2311,Questions!B:I,5,FALSE)</f>
        <v>Emotion Reminder</v>
      </c>
      <c r="I2311" t="str">
        <f>VLOOKUP(K2311,Questions!B:I,6,FALSE)</f>
        <v>Emotion</v>
      </c>
      <c r="J2311" t="s">
        <v>3754</v>
      </c>
      <c r="K2311" t="s">
        <v>54</v>
      </c>
      <c r="L2311" t="str">
        <f>VLOOKUP(K2311,Questions!B:H,7,FALSE)</f>
        <v>Inc</v>
      </c>
      <c r="M2311">
        <v>1</v>
      </c>
      <c r="O2311">
        <v>0</v>
      </c>
      <c r="P2311">
        <v>1</v>
      </c>
      <c r="Q2311">
        <v>0</v>
      </c>
    </row>
    <row r="2312" spans="1:17" x14ac:dyDescent="0.2">
      <c r="A2312" t="s">
        <v>3372</v>
      </c>
      <c r="B2312" t="s">
        <v>3077</v>
      </c>
      <c r="C2312" t="s">
        <v>3355</v>
      </c>
      <c r="D2312" t="s">
        <v>3364</v>
      </c>
      <c r="E2312">
        <f>VLOOKUP(K2312,Questions!B:I,2,FALSE)</f>
        <v>14</v>
      </c>
      <c r="F2312">
        <f>VLOOKUP(K2312,Questions!B:I,3,FALSE)</f>
        <v>14.4</v>
      </c>
      <c r="G2312" t="str">
        <f>VLOOKUP(K2312,Questions!B:I,4,FALSE)</f>
        <v>Explanation</v>
      </c>
      <c r="H2312" t="str">
        <f>VLOOKUP(K2312,Questions!B:I,5,FALSE)</f>
        <v>Emotion Reminder</v>
      </c>
      <c r="I2312" t="str">
        <f>VLOOKUP(K2312,Questions!B:I,6,FALSE)</f>
        <v>Emotion</v>
      </c>
      <c r="J2312" t="s">
        <v>3755</v>
      </c>
      <c r="K2312" t="s">
        <v>3653</v>
      </c>
      <c r="L2312" t="str">
        <f>VLOOKUP(K2312,Questions!B:H,7,FALSE)</f>
        <v>Inc</v>
      </c>
      <c r="M2312">
        <v>1</v>
      </c>
      <c r="N2312" t="s">
        <v>594</v>
      </c>
      <c r="O2312">
        <v>0</v>
      </c>
      <c r="P2312">
        <v>1</v>
      </c>
      <c r="Q2312">
        <v>0</v>
      </c>
    </row>
    <row r="2313" spans="1:17" x14ac:dyDescent="0.2">
      <c r="A2313" t="s">
        <v>3372</v>
      </c>
      <c r="B2313" t="s">
        <v>3077</v>
      </c>
      <c r="C2313" t="s">
        <v>3355</v>
      </c>
      <c r="D2313" t="s">
        <v>3364</v>
      </c>
      <c r="E2313">
        <f>VLOOKUP(K2313,Questions!B:I,2,FALSE)</f>
        <v>15</v>
      </c>
      <c r="F2313">
        <f>VLOOKUP(K2313,Questions!B:I,3,FALSE)</f>
        <v>15.1</v>
      </c>
      <c r="G2313" t="str">
        <f>VLOOKUP(K2313,Questions!B:I,4,FALSE)</f>
        <v>Control</v>
      </c>
      <c r="H2313" t="str">
        <f>VLOOKUP(K2313,Questions!B:I,5,FALSE)</f>
        <v>True Belief - Control</v>
      </c>
      <c r="I2313" t="str">
        <f>VLOOKUP(K2313,Questions!B:I,6,FALSE)</f>
        <v>Control</v>
      </c>
      <c r="J2313" t="s">
        <v>3756</v>
      </c>
      <c r="K2313" t="s">
        <v>55</v>
      </c>
      <c r="L2313" t="str">
        <f>VLOOKUP(K2313,Questions!B:H,7,FALSE)</f>
        <v>Inc</v>
      </c>
      <c r="M2313">
        <v>1</v>
      </c>
      <c r="O2313">
        <v>0</v>
      </c>
      <c r="P2313">
        <v>1</v>
      </c>
      <c r="Q2313">
        <v>0</v>
      </c>
    </row>
    <row r="2314" spans="1:17" x14ac:dyDescent="0.2">
      <c r="A2314" t="s">
        <v>3372</v>
      </c>
      <c r="B2314" t="s">
        <v>3077</v>
      </c>
      <c r="C2314" t="s">
        <v>3355</v>
      </c>
      <c r="D2314" t="s">
        <v>3364</v>
      </c>
      <c r="E2314">
        <f>VLOOKUP(K2314,Questions!B:I,2,FALSE)</f>
        <v>15</v>
      </c>
      <c r="F2314">
        <f>VLOOKUP(K2314,Questions!B:I,3,FALSE)</f>
        <v>15.2</v>
      </c>
      <c r="G2314" t="str">
        <f>VLOOKUP(K2314,Questions!B:I,4,FALSE)</f>
        <v>2AFC</v>
      </c>
      <c r="H2314" t="str">
        <f>VLOOKUP(K2314,Questions!B:I,5,FALSE)</f>
        <v>True Belief - Location</v>
      </c>
      <c r="I2314" t="str">
        <f>VLOOKUP(K2314,Questions!B:I,6,FALSE)</f>
        <v>Belief</v>
      </c>
      <c r="J2314" t="s">
        <v>3757</v>
      </c>
      <c r="K2314" t="s">
        <v>56</v>
      </c>
      <c r="L2314" t="str">
        <f>VLOOKUP(K2314,Questions!B:H,7,FALSE)</f>
        <v>Inc</v>
      </c>
      <c r="M2314">
        <v>1</v>
      </c>
      <c r="N2314" t="s">
        <v>3190</v>
      </c>
      <c r="O2314">
        <v>1</v>
      </c>
      <c r="P2314">
        <v>1</v>
      </c>
      <c r="Q2314">
        <v>0</v>
      </c>
    </row>
    <row r="2315" spans="1:17" x14ac:dyDescent="0.2">
      <c r="A2315" t="s">
        <v>3372</v>
      </c>
      <c r="B2315" t="s">
        <v>3077</v>
      </c>
      <c r="C2315" t="s">
        <v>3355</v>
      </c>
      <c r="D2315" t="s">
        <v>3364</v>
      </c>
      <c r="E2315">
        <f>VLOOKUP(K2315,Questions!B:I,2,FALSE)</f>
        <v>15</v>
      </c>
      <c r="F2315">
        <f>VLOOKUP(K2315,Questions!B:I,3,FALSE)</f>
        <v>15.3</v>
      </c>
      <c r="G2315" t="str">
        <f>VLOOKUP(K2315,Questions!B:I,4,FALSE)</f>
        <v>Explanation</v>
      </c>
      <c r="H2315" t="str">
        <f>VLOOKUP(K2315,Questions!B:I,5,FALSE)</f>
        <v>True Belief - Location</v>
      </c>
      <c r="I2315" t="str">
        <f>VLOOKUP(K2315,Questions!B:I,6,FALSE)</f>
        <v>Belief</v>
      </c>
      <c r="J2315" t="s">
        <v>3758</v>
      </c>
      <c r="K2315" t="s">
        <v>57</v>
      </c>
      <c r="L2315" t="str">
        <f>VLOOKUP(K2315,Questions!B:H,7,FALSE)</f>
        <v>Inc</v>
      </c>
      <c r="M2315">
        <v>1</v>
      </c>
      <c r="N2315" t="s">
        <v>595</v>
      </c>
      <c r="O2315">
        <v>0</v>
      </c>
      <c r="P2315">
        <v>1</v>
      </c>
      <c r="Q2315">
        <v>0</v>
      </c>
    </row>
    <row r="2316" spans="1:17" x14ac:dyDescent="0.2">
      <c r="A2316" t="s">
        <v>3372</v>
      </c>
      <c r="B2316" t="s">
        <v>3077</v>
      </c>
      <c r="C2316" t="s">
        <v>3355</v>
      </c>
      <c r="D2316" t="s">
        <v>3364</v>
      </c>
      <c r="E2316">
        <f>VLOOKUP(K2316,Questions!B:I,2,FALSE)</f>
        <v>16</v>
      </c>
      <c r="F2316">
        <f>VLOOKUP(K2316,Questions!B:I,3,FALSE)</f>
        <v>16.100000000000001</v>
      </c>
      <c r="G2316" t="str">
        <f>VLOOKUP(K2316,Questions!B:I,4,FALSE)</f>
        <v>Control</v>
      </c>
      <c r="H2316" t="str">
        <f>VLOOKUP(K2316,Questions!B:I,5,FALSE)</f>
        <v>Moral Reasoning True Beliefs - Control</v>
      </c>
      <c r="I2316" t="str">
        <f>VLOOKUP(K2316,Questions!B:I,6,FALSE)</f>
        <v>Control</v>
      </c>
      <c r="J2316" t="s">
        <v>3759</v>
      </c>
      <c r="K2316" t="s">
        <v>59</v>
      </c>
      <c r="L2316" t="str">
        <f>VLOOKUP(K2316,Questions!B:H,7,FALSE)</f>
        <v>Inc</v>
      </c>
      <c r="M2316">
        <v>1</v>
      </c>
      <c r="O2316">
        <v>0</v>
      </c>
      <c r="P2316">
        <v>1</v>
      </c>
      <c r="Q2316">
        <v>0</v>
      </c>
    </row>
    <row r="2317" spans="1:17" x14ac:dyDescent="0.2">
      <c r="A2317" t="s">
        <v>3372</v>
      </c>
      <c r="B2317" t="s">
        <v>3077</v>
      </c>
      <c r="C2317" t="s">
        <v>3355</v>
      </c>
      <c r="D2317" t="s">
        <v>3364</v>
      </c>
      <c r="E2317">
        <f>VLOOKUP(K2317,Questions!B:I,2,FALSE)</f>
        <v>16</v>
      </c>
      <c r="F2317">
        <f>VLOOKUP(K2317,Questions!B:I,3,FALSE)</f>
        <v>16.2</v>
      </c>
      <c r="G2317" t="str">
        <f>VLOOKUP(K2317,Questions!B:I,4,FALSE)</f>
        <v>Control</v>
      </c>
      <c r="H2317" t="str">
        <f>VLOOKUP(K2317,Questions!B:I,5,FALSE)</f>
        <v>Moral Reasoning True Beliefs - Control</v>
      </c>
      <c r="I2317" t="str">
        <f>VLOOKUP(K2317,Questions!B:I,6,FALSE)</f>
        <v>Control</v>
      </c>
      <c r="J2317" t="s">
        <v>3760</v>
      </c>
      <c r="K2317" t="s">
        <v>60</v>
      </c>
      <c r="L2317" t="str">
        <f>VLOOKUP(K2317,Questions!B:H,7,FALSE)</f>
        <v>Inc</v>
      </c>
      <c r="M2317">
        <v>1</v>
      </c>
      <c r="O2317">
        <v>0</v>
      </c>
      <c r="P2317">
        <v>1</v>
      </c>
      <c r="Q2317">
        <v>0</v>
      </c>
    </row>
    <row r="2318" spans="1:17" x14ac:dyDescent="0.2">
      <c r="A2318" t="s">
        <v>3372</v>
      </c>
      <c r="B2318" t="s">
        <v>3077</v>
      </c>
      <c r="C2318" t="s">
        <v>3355</v>
      </c>
      <c r="D2318" t="s">
        <v>3364</v>
      </c>
      <c r="E2318">
        <f>VLOOKUP(K2318,Questions!B:I,2,FALSE)</f>
        <v>16</v>
      </c>
      <c r="F2318">
        <f>VLOOKUP(K2318,Questions!B:I,3,FALSE)</f>
        <v>16.3</v>
      </c>
      <c r="G2318" t="str">
        <f>VLOOKUP(K2318,Questions!B:I,4,FALSE)</f>
        <v>Explanation</v>
      </c>
      <c r="H2318" t="str">
        <f>VLOOKUP(K2318,Questions!B:I,5,FALSE)</f>
        <v>Moral Reasoning True Beliefs</v>
      </c>
      <c r="I2318" t="str">
        <f>VLOOKUP(K2318,Questions!B:I,6,FALSE)</f>
        <v>Moral Reasoning</v>
      </c>
      <c r="J2318" t="s">
        <v>3761</v>
      </c>
      <c r="K2318" t="s">
        <v>61</v>
      </c>
      <c r="L2318" t="str">
        <f>VLOOKUP(K2318,Questions!B:H,7,FALSE)</f>
        <v>Exc</v>
      </c>
      <c r="M2318">
        <v>1</v>
      </c>
      <c r="N2318" t="s">
        <v>596</v>
      </c>
      <c r="O2318">
        <v>0</v>
      </c>
      <c r="P2318">
        <v>1</v>
      </c>
      <c r="Q2318">
        <v>0</v>
      </c>
    </row>
    <row r="2319" spans="1:17" x14ac:dyDescent="0.2">
      <c r="A2319" t="s">
        <v>3372</v>
      </c>
      <c r="B2319" t="s">
        <v>3077</v>
      </c>
      <c r="C2319" t="s">
        <v>3355</v>
      </c>
      <c r="D2319" t="s">
        <v>3364</v>
      </c>
      <c r="E2319">
        <f>VLOOKUP(K2319,Questions!B:I,2,FALSE)</f>
        <v>16</v>
      </c>
      <c r="F2319">
        <f>VLOOKUP(K2319,Questions!B:I,3,FALSE)</f>
        <v>16.399999999999999</v>
      </c>
      <c r="G2319" t="str">
        <f>VLOOKUP(K2319,Questions!B:I,4,FALSE)</f>
        <v>Explanation</v>
      </c>
      <c r="H2319" t="str">
        <f>VLOOKUP(K2319,Questions!B:I,5,FALSE)</f>
        <v>Emotion</v>
      </c>
      <c r="I2319" t="str">
        <f>VLOOKUP(K2319,Questions!B:I,6,FALSE)</f>
        <v>Emotion</v>
      </c>
      <c r="J2319" t="s">
        <v>3762</v>
      </c>
      <c r="K2319" t="s">
        <v>62</v>
      </c>
      <c r="L2319" t="str">
        <f>VLOOKUP(K2319,Questions!B:H,7,FALSE)</f>
        <v>Inc</v>
      </c>
      <c r="M2319">
        <v>1</v>
      </c>
      <c r="N2319" t="s">
        <v>597</v>
      </c>
      <c r="O2319">
        <v>0</v>
      </c>
      <c r="P2319">
        <v>1</v>
      </c>
      <c r="Q2319">
        <v>0</v>
      </c>
    </row>
    <row r="2320" spans="1:17" x14ac:dyDescent="0.2">
      <c r="A2320" t="s">
        <v>3372</v>
      </c>
      <c r="B2320" t="s">
        <v>3077</v>
      </c>
      <c r="C2320" t="s">
        <v>3355</v>
      </c>
      <c r="D2320" t="s">
        <v>3364</v>
      </c>
      <c r="E2320">
        <f>VLOOKUP(K2320,Questions!B:I,2,FALSE)</f>
        <v>16</v>
      </c>
      <c r="F2320">
        <f>VLOOKUP(K2320,Questions!B:I,3,FALSE)</f>
        <v>16.5</v>
      </c>
      <c r="G2320" t="str">
        <f>VLOOKUP(K2320,Questions!B:I,4,FALSE)</f>
        <v>2AFC</v>
      </c>
      <c r="H2320" t="str">
        <f>VLOOKUP(K2320,Questions!B:I,5,FALSE)</f>
        <v>Moral Reasoning True Beliefs</v>
      </c>
      <c r="I2320" t="str">
        <f>VLOOKUP(K2320,Questions!B:I,6,FALSE)</f>
        <v>Moral Reasoning</v>
      </c>
      <c r="J2320" t="s">
        <v>3763</v>
      </c>
      <c r="K2320" t="s">
        <v>63</v>
      </c>
      <c r="L2320" t="str">
        <f>VLOOKUP(K2320,Questions!B:H,7,FALSE)</f>
        <v>Inc</v>
      </c>
      <c r="M2320">
        <v>1</v>
      </c>
      <c r="O2320">
        <v>0</v>
      </c>
      <c r="P2320">
        <v>1</v>
      </c>
      <c r="Q2320">
        <v>0</v>
      </c>
    </row>
    <row r="2321" spans="1:17" x14ac:dyDescent="0.2">
      <c r="A2321" t="s">
        <v>3372</v>
      </c>
      <c r="B2321" t="s">
        <v>3077</v>
      </c>
      <c r="C2321" t="s">
        <v>3355</v>
      </c>
      <c r="D2321" t="s">
        <v>3364</v>
      </c>
      <c r="E2321">
        <f>VLOOKUP(K2321,Questions!B:I,2,FALSE)</f>
        <v>16</v>
      </c>
      <c r="F2321">
        <f>VLOOKUP(K2321,Questions!B:I,3,FALSE)</f>
        <v>16.600000000000001</v>
      </c>
      <c r="G2321" t="str">
        <f>VLOOKUP(K2321,Questions!B:I,4,FALSE)</f>
        <v>Explanation</v>
      </c>
      <c r="H2321" t="str">
        <f>VLOOKUP(K2321,Questions!B:I,5,FALSE)</f>
        <v>Moral Reasoning True Beliefs</v>
      </c>
      <c r="I2321" t="str">
        <f>VLOOKUP(K2321,Questions!B:I,6,FALSE)</f>
        <v>Moral Reasoning</v>
      </c>
      <c r="J2321" t="s">
        <v>3764</v>
      </c>
      <c r="K2321" t="s">
        <v>3656</v>
      </c>
      <c r="L2321" t="str">
        <f>VLOOKUP(K2321,Questions!B:H,7,FALSE)</f>
        <v>Inc</v>
      </c>
      <c r="M2321">
        <v>1</v>
      </c>
      <c r="N2321" t="s">
        <v>598</v>
      </c>
      <c r="O2321">
        <v>0</v>
      </c>
      <c r="P2321">
        <v>1</v>
      </c>
      <c r="Q2321">
        <v>0</v>
      </c>
    </row>
    <row r="2322" spans="1:17" x14ac:dyDescent="0.2">
      <c r="A2322" t="s">
        <v>3372</v>
      </c>
      <c r="B2322" t="s">
        <v>3077</v>
      </c>
      <c r="C2322" t="s">
        <v>3355</v>
      </c>
      <c r="D2322" t="s">
        <v>3364</v>
      </c>
      <c r="E2322">
        <f>VLOOKUP(K2322,Questions!B:I,2,FALSE)</f>
        <v>16</v>
      </c>
      <c r="F2322">
        <f>VLOOKUP(K2322,Questions!B:I,3,FALSE)</f>
        <v>16.7</v>
      </c>
      <c r="G2322" t="str">
        <f>VLOOKUP(K2322,Questions!B:I,4,FALSE)</f>
        <v>2AFC</v>
      </c>
      <c r="H2322" t="str">
        <f>VLOOKUP(K2322,Questions!B:I,5,FALSE)</f>
        <v>Moral Reasoning True Beliefs</v>
      </c>
      <c r="I2322" t="str">
        <f>VLOOKUP(K2322,Questions!B:I,6,FALSE)</f>
        <v>Moral Reasoning</v>
      </c>
      <c r="J2322" t="s">
        <v>3765</v>
      </c>
      <c r="K2322" t="s">
        <v>64</v>
      </c>
      <c r="L2322" t="str">
        <f>VLOOKUP(K2322,Questions!B:H,7,FALSE)</f>
        <v>Inc</v>
      </c>
      <c r="M2322">
        <v>1</v>
      </c>
      <c r="O2322">
        <v>0</v>
      </c>
      <c r="P2322">
        <v>1</v>
      </c>
      <c r="Q2322">
        <v>0</v>
      </c>
    </row>
    <row r="2323" spans="1:17" x14ac:dyDescent="0.2">
      <c r="A2323" t="s">
        <v>3372</v>
      </c>
      <c r="B2323" t="s">
        <v>3077</v>
      </c>
      <c r="C2323" t="s">
        <v>3355</v>
      </c>
      <c r="D2323" t="s">
        <v>3364</v>
      </c>
      <c r="E2323">
        <f>VLOOKUP(K2323,Questions!B:I,2,FALSE)</f>
        <v>16</v>
      </c>
      <c r="F2323">
        <f>VLOOKUP(K2323,Questions!B:I,3,FALSE)</f>
        <v>16.8</v>
      </c>
      <c r="G2323" t="str">
        <f>VLOOKUP(K2323,Questions!B:I,4,FALSE)</f>
        <v>Explanation</v>
      </c>
      <c r="H2323" t="str">
        <f>VLOOKUP(K2323,Questions!B:I,5,FALSE)</f>
        <v>Moral Reasoning True Beliefs</v>
      </c>
      <c r="I2323" t="str">
        <f>VLOOKUP(K2323,Questions!B:I,6,FALSE)</f>
        <v>Moral Reasoning</v>
      </c>
      <c r="J2323" t="s">
        <v>3766</v>
      </c>
      <c r="K2323" t="s">
        <v>3657</v>
      </c>
      <c r="L2323" t="str">
        <f>VLOOKUP(K2323,Questions!B:H,7,FALSE)</f>
        <v>Inc</v>
      </c>
      <c r="M2323">
        <v>1</v>
      </c>
      <c r="N2323" t="s">
        <v>599</v>
      </c>
      <c r="O2323">
        <v>0</v>
      </c>
      <c r="P2323">
        <v>1</v>
      </c>
      <c r="Q2323">
        <v>0</v>
      </c>
    </row>
    <row r="2324" spans="1:17" x14ac:dyDescent="0.2">
      <c r="A2324" t="s">
        <v>3372</v>
      </c>
      <c r="B2324" t="s">
        <v>3077</v>
      </c>
      <c r="C2324" t="s">
        <v>3355</v>
      </c>
      <c r="D2324" t="s">
        <v>3364</v>
      </c>
      <c r="E2324">
        <f>VLOOKUP(K2324,Questions!B:I,2,FALSE)</f>
        <v>16</v>
      </c>
      <c r="F2324">
        <f>VLOOKUP(K2324,Questions!B:I,3,FALSE)</f>
        <v>16.899999999999999</v>
      </c>
      <c r="G2324" t="str">
        <f>VLOOKUP(K2324,Questions!B:I,4,FALSE)</f>
        <v>2AFC</v>
      </c>
      <c r="H2324" t="str">
        <f>VLOOKUP(K2324,Questions!B:I,5,FALSE)</f>
        <v>Moral Reasoning True Beliefs</v>
      </c>
      <c r="I2324" t="str">
        <f>VLOOKUP(K2324,Questions!B:I,6,FALSE)</f>
        <v>Moral Reasoning</v>
      </c>
      <c r="J2324" t="s">
        <v>3767</v>
      </c>
      <c r="K2324" t="s">
        <v>65</v>
      </c>
      <c r="L2324" t="str">
        <f>VLOOKUP(K2324,Questions!B:H,7,FALSE)</f>
        <v>Inc</v>
      </c>
      <c r="M2324">
        <v>1</v>
      </c>
      <c r="O2324">
        <v>0</v>
      </c>
      <c r="P2324">
        <v>1</v>
      </c>
      <c r="Q2324">
        <v>0</v>
      </c>
    </row>
    <row r="2325" spans="1:17" x14ac:dyDescent="0.2">
      <c r="A2325" t="s">
        <v>3372</v>
      </c>
      <c r="B2325" t="s">
        <v>3077</v>
      </c>
      <c r="C2325" t="s">
        <v>3355</v>
      </c>
      <c r="D2325" t="s">
        <v>3364</v>
      </c>
      <c r="E2325">
        <f>VLOOKUP(K2325,Questions!B:I,2,FALSE)</f>
        <v>16</v>
      </c>
      <c r="F2325">
        <f>VLOOKUP(K2325,Questions!B:I,3,FALSE)</f>
        <v>16.91</v>
      </c>
      <c r="G2325" t="str">
        <f>VLOOKUP(K2325,Questions!B:I,4,FALSE)</f>
        <v>Explanation</v>
      </c>
      <c r="H2325" t="str">
        <f>VLOOKUP(K2325,Questions!B:I,5,FALSE)</f>
        <v>Moral Reasoning True Beliefs</v>
      </c>
      <c r="I2325" t="str">
        <f>VLOOKUP(K2325,Questions!B:I,6,FALSE)</f>
        <v>Moral Reasoning</v>
      </c>
      <c r="J2325" t="s">
        <v>3768</v>
      </c>
      <c r="K2325" t="s">
        <v>3658</v>
      </c>
      <c r="L2325" t="str">
        <f>VLOOKUP(K2325,Questions!B:H,7,FALSE)</f>
        <v>Inc</v>
      </c>
      <c r="M2325">
        <v>1</v>
      </c>
      <c r="N2325" t="s">
        <v>600</v>
      </c>
      <c r="O2325">
        <v>0</v>
      </c>
      <c r="P2325">
        <v>1</v>
      </c>
      <c r="Q2325">
        <v>0</v>
      </c>
    </row>
    <row r="2326" spans="1:17" x14ac:dyDescent="0.2">
      <c r="A2326" t="s">
        <v>3372</v>
      </c>
      <c r="B2326" t="s">
        <v>3077</v>
      </c>
      <c r="C2326" t="s">
        <v>3355</v>
      </c>
      <c r="D2326" t="s">
        <v>3364</v>
      </c>
      <c r="E2326">
        <f>VLOOKUP(K2326,Questions!B:I,2,FALSE)</f>
        <v>17</v>
      </c>
      <c r="F2326">
        <f>VLOOKUP(K2326,Questions!B:I,3,FALSE)</f>
        <v>17.100000000000001</v>
      </c>
      <c r="G2326" t="str">
        <f>VLOOKUP(K2326,Questions!B:I,4,FALSE)</f>
        <v>2AFC</v>
      </c>
      <c r="H2326" t="str">
        <f>VLOOKUP(K2326,Questions!B:I,5,FALSE)</f>
        <v>False Belief - Lies</v>
      </c>
      <c r="I2326" t="str">
        <f>VLOOKUP(K2326,Questions!B:I,6,FALSE)</f>
        <v>Lies</v>
      </c>
      <c r="J2326" t="s">
        <v>3769</v>
      </c>
      <c r="K2326" t="s">
        <v>66</v>
      </c>
      <c r="L2326" t="str">
        <f>VLOOKUP(K2326,Questions!B:H,7,FALSE)</f>
        <v>Exc-5upOnly</v>
      </c>
      <c r="M2326">
        <v>1</v>
      </c>
      <c r="O2326">
        <v>0</v>
      </c>
      <c r="P2326">
        <v>1</v>
      </c>
      <c r="Q2326">
        <v>0</v>
      </c>
    </row>
    <row r="2327" spans="1:17" x14ac:dyDescent="0.2">
      <c r="A2327" t="s">
        <v>3372</v>
      </c>
      <c r="B2327" t="s">
        <v>3077</v>
      </c>
      <c r="C2327" t="s">
        <v>3355</v>
      </c>
      <c r="D2327" t="s">
        <v>3364</v>
      </c>
      <c r="E2327">
        <f>VLOOKUP(K2327,Questions!B:I,2,FALSE)</f>
        <v>17</v>
      </c>
      <c r="F2327">
        <f>VLOOKUP(K2327,Questions!B:I,3,FALSE)</f>
        <v>17.2</v>
      </c>
      <c r="G2327" t="str">
        <f>VLOOKUP(K2327,Questions!B:I,4,FALSE)</f>
        <v>Control</v>
      </c>
      <c r="H2327" t="str">
        <f>VLOOKUP(K2327,Questions!B:I,5,FALSE)</f>
        <v>False Belief - Lies - Control</v>
      </c>
      <c r="I2327" t="str">
        <f>VLOOKUP(K2327,Questions!B:I,6,FALSE)</f>
        <v>Control</v>
      </c>
      <c r="J2327" t="s">
        <v>3770</v>
      </c>
      <c r="K2327" t="s">
        <v>3659</v>
      </c>
      <c r="L2327" t="str">
        <f>VLOOKUP(K2327,Questions!B:H,7,FALSE)</f>
        <v>Exc-5upOnly</v>
      </c>
      <c r="M2327">
        <v>1</v>
      </c>
      <c r="O2327">
        <v>0</v>
      </c>
      <c r="P2327">
        <v>1</v>
      </c>
      <c r="Q2327">
        <v>0</v>
      </c>
    </row>
    <row r="2328" spans="1:17" x14ac:dyDescent="0.2">
      <c r="A2328" t="s">
        <v>3372</v>
      </c>
      <c r="B2328" t="s">
        <v>3077</v>
      </c>
      <c r="C2328" t="s">
        <v>3355</v>
      </c>
      <c r="D2328" t="s">
        <v>3364</v>
      </c>
      <c r="E2328">
        <f>VLOOKUP(K2328,Questions!B:I,2,FALSE)</f>
        <v>17</v>
      </c>
      <c r="F2328">
        <f>VLOOKUP(K2328,Questions!B:I,3,FALSE)</f>
        <v>17.3</v>
      </c>
      <c r="G2328" t="str">
        <f>VLOOKUP(K2328,Questions!B:I,4,FALSE)</f>
        <v>2AFC</v>
      </c>
      <c r="H2328" t="str">
        <f>VLOOKUP(K2328,Questions!B:I,5,FALSE)</f>
        <v>False Belief - Lies</v>
      </c>
      <c r="I2328" t="str">
        <f>VLOOKUP(K2328,Questions!B:I,6,FALSE)</f>
        <v>Lies</v>
      </c>
      <c r="J2328" t="s">
        <v>3771</v>
      </c>
      <c r="K2328" t="s">
        <v>68</v>
      </c>
      <c r="L2328" t="str">
        <f>VLOOKUP(K2328,Questions!B:H,7,FALSE)</f>
        <v>Exc-5upOnly</v>
      </c>
      <c r="M2328">
        <v>1</v>
      </c>
      <c r="O2328">
        <v>0</v>
      </c>
      <c r="P2328">
        <v>1</v>
      </c>
      <c r="Q2328">
        <v>0</v>
      </c>
    </row>
    <row r="2329" spans="1:17" x14ac:dyDescent="0.2">
      <c r="A2329" t="s">
        <v>3372</v>
      </c>
      <c r="B2329" t="s">
        <v>3077</v>
      </c>
      <c r="C2329" t="s">
        <v>3355</v>
      </c>
      <c r="D2329" t="s">
        <v>3364</v>
      </c>
      <c r="E2329">
        <f>VLOOKUP(K2329,Questions!B:I,2,FALSE)</f>
        <v>17</v>
      </c>
      <c r="F2329">
        <f>VLOOKUP(K2329,Questions!B:I,3,FALSE)</f>
        <v>17.399999999999999</v>
      </c>
      <c r="G2329" t="str">
        <f>VLOOKUP(K2329,Questions!B:I,4,FALSE)</f>
        <v>Explanation</v>
      </c>
      <c r="H2329" t="str">
        <f>VLOOKUP(K2329,Questions!B:I,5,FALSE)</f>
        <v>False Belief - Lies</v>
      </c>
      <c r="I2329" t="str">
        <f>VLOOKUP(K2329,Questions!B:I,6,FALSE)</f>
        <v>Lies</v>
      </c>
      <c r="J2329" t="s">
        <v>3772</v>
      </c>
      <c r="K2329" t="s">
        <v>69</v>
      </c>
      <c r="L2329" t="str">
        <f>VLOOKUP(K2329,Questions!B:H,7,FALSE)</f>
        <v>Exc-5upOnly</v>
      </c>
      <c r="M2329">
        <v>0</v>
      </c>
      <c r="N2329" t="s">
        <v>601</v>
      </c>
      <c r="O2329">
        <v>0</v>
      </c>
      <c r="P2329">
        <v>1</v>
      </c>
      <c r="Q2329">
        <v>0</v>
      </c>
    </row>
    <row r="2330" spans="1:17" x14ac:dyDescent="0.2">
      <c r="A2330" t="s">
        <v>3372</v>
      </c>
      <c r="B2330" t="s">
        <v>3077</v>
      </c>
      <c r="C2330" t="s">
        <v>3355</v>
      </c>
      <c r="D2330" t="s">
        <v>3364</v>
      </c>
      <c r="E2330">
        <f>VLOOKUP(K2330,Questions!B:I,2,FALSE)</f>
        <v>17</v>
      </c>
      <c r="F2330">
        <f>VLOOKUP(K2330,Questions!B:I,3,FALSE)</f>
        <v>17.5</v>
      </c>
      <c r="G2330" t="str">
        <f>VLOOKUP(K2330,Questions!B:I,4,FALSE)</f>
        <v>Control</v>
      </c>
      <c r="H2330" t="str">
        <f>VLOOKUP(K2330,Questions!B:I,5,FALSE)</f>
        <v>False Belief - Lies - Control</v>
      </c>
      <c r="I2330" t="str">
        <f>VLOOKUP(K2330,Questions!B:I,6,FALSE)</f>
        <v>Control</v>
      </c>
      <c r="J2330" t="s">
        <v>3773</v>
      </c>
      <c r="K2330" t="s">
        <v>3660</v>
      </c>
      <c r="L2330" t="str">
        <f>VLOOKUP(K2330,Questions!B:H,7,FALSE)</f>
        <v>Exc-5upOnly</v>
      </c>
      <c r="M2330">
        <v>1</v>
      </c>
      <c r="O2330">
        <v>0</v>
      </c>
      <c r="P2330">
        <v>1</v>
      </c>
      <c r="Q2330">
        <v>0</v>
      </c>
    </row>
    <row r="2331" spans="1:17" x14ac:dyDescent="0.2">
      <c r="A2331" t="s">
        <v>3372</v>
      </c>
      <c r="B2331" t="s">
        <v>3077</v>
      </c>
      <c r="C2331" t="s">
        <v>3355</v>
      </c>
      <c r="D2331" t="s">
        <v>3364</v>
      </c>
      <c r="E2331">
        <f>VLOOKUP(K2331,Questions!B:I,2,FALSE)</f>
        <v>17</v>
      </c>
      <c r="F2331">
        <f>VLOOKUP(K2331,Questions!B:I,3,FALSE)</f>
        <v>17.600000000000001</v>
      </c>
      <c r="G2331" t="str">
        <f>VLOOKUP(K2331,Questions!B:I,4,FALSE)</f>
        <v>2AFC</v>
      </c>
      <c r="H2331" t="str">
        <f>VLOOKUP(K2331,Questions!B:I,5,FALSE)</f>
        <v>Emotion</v>
      </c>
      <c r="I2331" t="str">
        <f>VLOOKUP(K2331,Questions!B:I,6,FALSE)</f>
        <v>Emotion</v>
      </c>
      <c r="J2331" t="s">
        <v>3774</v>
      </c>
      <c r="K2331" t="s">
        <v>70</v>
      </c>
      <c r="L2331" t="str">
        <f>VLOOKUP(K2331,Questions!B:H,7,FALSE)</f>
        <v>Exc-5upOnly</v>
      </c>
      <c r="M2331">
        <v>1</v>
      </c>
      <c r="O2331">
        <v>0</v>
      </c>
      <c r="P2331">
        <v>1</v>
      </c>
      <c r="Q2331">
        <v>0</v>
      </c>
    </row>
    <row r="2332" spans="1:17" x14ac:dyDescent="0.2">
      <c r="A2332" t="s">
        <v>3372</v>
      </c>
      <c r="B2332" t="s">
        <v>3077</v>
      </c>
      <c r="C2332" t="s">
        <v>3355</v>
      </c>
      <c r="D2332" t="s">
        <v>3364</v>
      </c>
      <c r="E2332">
        <f>VLOOKUP(K2332,Questions!B:I,2,FALSE)</f>
        <v>17</v>
      </c>
      <c r="F2332">
        <f>VLOOKUP(K2332,Questions!B:I,3,FALSE)</f>
        <v>17.7</v>
      </c>
      <c r="G2332" t="str">
        <f>VLOOKUP(K2332,Questions!B:I,4,FALSE)</f>
        <v>Explanation</v>
      </c>
      <c r="H2332" t="str">
        <f>VLOOKUP(K2332,Questions!B:I,5,FALSE)</f>
        <v>Emotion</v>
      </c>
      <c r="I2332" t="str">
        <f>VLOOKUP(K2332,Questions!B:I,6,FALSE)</f>
        <v>Emotion</v>
      </c>
      <c r="J2332" t="s">
        <v>3775</v>
      </c>
      <c r="K2332" t="s">
        <v>71</v>
      </c>
      <c r="L2332" t="str">
        <f>VLOOKUP(K2332,Questions!B:H,7,FALSE)</f>
        <v>Exc-5upOnly</v>
      </c>
      <c r="M2332">
        <v>1</v>
      </c>
      <c r="N2332" t="s">
        <v>602</v>
      </c>
      <c r="O2332">
        <v>0</v>
      </c>
      <c r="P2332">
        <v>1</v>
      </c>
      <c r="Q2332">
        <v>0</v>
      </c>
    </row>
    <row r="2333" spans="1:17" x14ac:dyDescent="0.2">
      <c r="A2333" t="s">
        <v>3372</v>
      </c>
      <c r="B2333" t="s">
        <v>3077</v>
      </c>
      <c r="C2333" t="s">
        <v>3355</v>
      </c>
      <c r="D2333" t="s">
        <v>3364</v>
      </c>
      <c r="E2333">
        <f>VLOOKUP(K2333,Questions!B:I,2,FALSE)</f>
        <v>17</v>
      </c>
      <c r="F2333">
        <f>VLOOKUP(K2333,Questions!B:I,3,FALSE)</f>
        <v>17.8</v>
      </c>
      <c r="G2333" t="str">
        <f>VLOOKUP(K2333,Questions!B:I,4,FALSE)</f>
        <v>2AFC</v>
      </c>
      <c r="H2333" t="str">
        <f>VLOOKUP(K2333,Questions!B:I,5,FALSE)</f>
        <v>False Belief - Lies</v>
      </c>
      <c r="I2333" t="str">
        <f>VLOOKUP(K2333,Questions!B:I,6,FALSE)</f>
        <v>Lies</v>
      </c>
      <c r="J2333" t="s">
        <v>3776</v>
      </c>
      <c r="K2333" t="s">
        <v>72</v>
      </c>
      <c r="L2333" t="str">
        <f>VLOOKUP(K2333,Questions!B:H,7,FALSE)</f>
        <v>Exc-5upOnly</v>
      </c>
      <c r="M2333">
        <v>1</v>
      </c>
      <c r="O2333">
        <v>0</v>
      </c>
      <c r="P2333">
        <v>1</v>
      </c>
      <c r="Q2333">
        <v>0</v>
      </c>
    </row>
    <row r="2334" spans="1:17" x14ac:dyDescent="0.2">
      <c r="A2334" t="s">
        <v>3372</v>
      </c>
      <c r="B2334" t="s">
        <v>3077</v>
      </c>
      <c r="C2334" t="s">
        <v>3355</v>
      </c>
      <c r="D2334" t="s">
        <v>3364</v>
      </c>
      <c r="E2334">
        <f>VLOOKUP(K2334,Questions!B:I,2,FALSE)</f>
        <v>17</v>
      </c>
      <c r="F2334">
        <f>VLOOKUP(K2334,Questions!B:I,3,FALSE)</f>
        <v>17.899999999999999</v>
      </c>
      <c r="G2334" t="str">
        <f>VLOOKUP(K2334,Questions!B:I,4,FALSE)</f>
        <v>Explanation</v>
      </c>
      <c r="H2334" t="str">
        <f>VLOOKUP(K2334,Questions!B:I,5,FALSE)</f>
        <v>False Belief - Lies</v>
      </c>
      <c r="I2334" t="str">
        <f>VLOOKUP(K2334,Questions!B:I,6,FALSE)</f>
        <v>Lies</v>
      </c>
      <c r="J2334" t="s">
        <v>3777</v>
      </c>
      <c r="K2334" t="s">
        <v>73</v>
      </c>
      <c r="L2334" t="str">
        <f>VLOOKUP(K2334,Questions!B:H,7,FALSE)</f>
        <v>Exc-5upOnly</v>
      </c>
      <c r="M2334">
        <v>1</v>
      </c>
      <c r="N2334" t="s">
        <v>603</v>
      </c>
      <c r="O2334">
        <v>0</v>
      </c>
      <c r="P2334">
        <v>1</v>
      </c>
      <c r="Q2334">
        <v>0</v>
      </c>
    </row>
    <row r="2335" spans="1:17" x14ac:dyDescent="0.2">
      <c r="A2335" t="s">
        <v>3372</v>
      </c>
      <c r="B2335" t="s">
        <v>3077</v>
      </c>
      <c r="C2335" t="s">
        <v>3355</v>
      </c>
      <c r="D2335" t="s">
        <v>3364</v>
      </c>
      <c r="E2335">
        <f>VLOOKUP(K2335,Questions!B:I,2,FALSE)</f>
        <v>18</v>
      </c>
      <c r="F2335">
        <f>VLOOKUP(K2335,Questions!B:I,3,FALSE)</f>
        <v>18.100000000000001</v>
      </c>
      <c r="G2335" t="str">
        <f>VLOOKUP(K2335,Questions!B:I,4,FALSE)</f>
        <v>2AFC</v>
      </c>
      <c r="H2335" t="str">
        <f>VLOOKUP(K2335,Questions!B:I,5,FALSE)</f>
        <v>2nd Order Belief-Desire Reasoning</v>
      </c>
      <c r="I2335" t="str">
        <f>VLOOKUP(K2335,Questions!B:I,6,FALSE)</f>
        <v>Belief</v>
      </c>
      <c r="J2335" t="s">
        <v>3778</v>
      </c>
      <c r="K2335" t="s">
        <v>74</v>
      </c>
      <c r="L2335" t="str">
        <f>VLOOKUP(K2335,Questions!B:H,7,FALSE)</f>
        <v>Inc</v>
      </c>
      <c r="M2335">
        <v>1</v>
      </c>
      <c r="O2335">
        <v>0</v>
      </c>
      <c r="P2335">
        <v>1</v>
      </c>
      <c r="Q2335">
        <v>0</v>
      </c>
    </row>
    <row r="2336" spans="1:17" x14ac:dyDescent="0.2">
      <c r="A2336" t="s">
        <v>3372</v>
      </c>
      <c r="B2336" t="s">
        <v>3077</v>
      </c>
      <c r="C2336" t="s">
        <v>3355</v>
      </c>
      <c r="D2336" t="s">
        <v>3364</v>
      </c>
      <c r="E2336">
        <f>VLOOKUP(K2336,Questions!B:I,2,FALSE)</f>
        <v>18</v>
      </c>
      <c r="F2336">
        <f>VLOOKUP(K2336,Questions!B:I,3,FALSE)</f>
        <v>18.2</v>
      </c>
      <c r="G2336" t="str">
        <f>VLOOKUP(K2336,Questions!B:I,4,FALSE)</f>
        <v>Explanation</v>
      </c>
      <c r="H2336" t="str">
        <f>VLOOKUP(K2336,Questions!B:I,5,FALSE)</f>
        <v>2nd Order Belief-Desire Reasoning</v>
      </c>
      <c r="I2336" t="str">
        <f>VLOOKUP(K2336,Questions!B:I,6,FALSE)</f>
        <v>Belief</v>
      </c>
      <c r="J2336" t="s">
        <v>3779</v>
      </c>
      <c r="K2336" t="s">
        <v>75</v>
      </c>
      <c r="L2336" t="str">
        <f>VLOOKUP(K2336,Questions!B:H,7,FALSE)</f>
        <v>Exc-5upOnly</v>
      </c>
      <c r="M2336">
        <v>1</v>
      </c>
      <c r="N2336" t="s">
        <v>604</v>
      </c>
      <c r="O2336">
        <v>0</v>
      </c>
      <c r="P2336">
        <v>1</v>
      </c>
      <c r="Q2336">
        <v>0</v>
      </c>
    </row>
    <row r="2337" spans="1:17" x14ac:dyDescent="0.2">
      <c r="A2337" t="s">
        <v>3372</v>
      </c>
      <c r="B2337" t="s">
        <v>3077</v>
      </c>
      <c r="C2337" t="s">
        <v>3355</v>
      </c>
      <c r="D2337" t="s">
        <v>3364</v>
      </c>
      <c r="E2337">
        <f>VLOOKUP(K2337,Questions!B:I,2,FALSE)</f>
        <v>18</v>
      </c>
      <c r="F2337">
        <f>VLOOKUP(K2337,Questions!B:I,3,FALSE)</f>
        <v>18.3</v>
      </c>
      <c r="G2337" t="str">
        <f>VLOOKUP(K2337,Questions!B:I,4,FALSE)</f>
        <v>Control</v>
      </c>
      <c r="H2337" t="str">
        <f>VLOOKUP(K2337,Questions!B:I,5,FALSE)</f>
        <v>2nd Order Belief-Desire Reasoning - Control</v>
      </c>
      <c r="I2337" t="str">
        <f>VLOOKUP(K2337,Questions!B:I,6,FALSE)</f>
        <v>Control</v>
      </c>
      <c r="J2337" t="s">
        <v>3780</v>
      </c>
      <c r="K2337" t="s">
        <v>76</v>
      </c>
      <c r="L2337" t="str">
        <f>VLOOKUP(K2337,Questions!B:H,7,FALSE)</f>
        <v>Exc-5upOnly</v>
      </c>
      <c r="M2337">
        <v>1</v>
      </c>
      <c r="O2337">
        <v>0</v>
      </c>
      <c r="P2337">
        <v>1</v>
      </c>
      <c r="Q2337">
        <v>0</v>
      </c>
    </row>
    <row r="2338" spans="1:17" x14ac:dyDescent="0.2">
      <c r="A2338" t="s">
        <v>3372</v>
      </c>
      <c r="B2338" t="s">
        <v>3077</v>
      </c>
      <c r="C2338" t="s">
        <v>3355</v>
      </c>
      <c r="D2338" t="s">
        <v>3364</v>
      </c>
      <c r="E2338">
        <f>VLOOKUP(K2338,Questions!B:I,2,FALSE)</f>
        <v>18</v>
      </c>
      <c r="F2338">
        <f>VLOOKUP(K2338,Questions!B:I,3,FALSE)</f>
        <v>18.399999999999999</v>
      </c>
      <c r="G2338" t="str">
        <f>VLOOKUP(K2338,Questions!B:I,4,FALSE)</f>
        <v>Control</v>
      </c>
      <c r="H2338" t="str">
        <f>VLOOKUP(K2338,Questions!B:I,5,FALSE)</f>
        <v>2nd Order Belief-Desire Reasoning - Control</v>
      </c>
      <c r="I2338" t="str">
        <f>VLOOKUP(K2338,Questions!B:I,6,FALSE)</f>
        <v>Control</v>
      </c>
      <c r="J2338" t="s">
        <v>3781</v>
      </c>
      <c r="K2338" t="s">
        <v>77</v>
      </c>
      <c r="L2338" t="str">
        <f>VLOOKUP(K2338,Questions!B:H,7,FALSE)</f>
        <v>Exc-5upOnly</v>
      </c>
      <c r="M2338">
        <v>1</v>
      </c>
      <c r="O2338">
        <v>0</v>
      </c>
      <c r="P2338">
        <v>1</v>
      </c>
      <c r="Q2338">
        <v>0</v>
      </c>
    </row>
    <row r="2339" spans="1:17" x14ac:dyDescent="0.2">
      <c r="A2339" t="s">
        <v>3372</v>
      </c>
      <c r="B2339" t="s">
        <v>3077</v>
      </c>
      <c r="C2339" t="s">
        <v>3355</v>
      </c>
      <c r="D2339" t="s">
        <v>3364</v>
      </c>
      <c r="E2339">
        <f>VLOOKUP(K2339,Questions!B:I,2,FALSE)</f>
        <v>18</v>
      </c>
      <c r="F2339">
        <f>VLOOKUP(K2339,Questions!B:I,3,FALSE)</f>
        <v>18.5</v>
      </c>
      <c r="G2339" t="str">
        <f>VLOOKUP(K2339,Questions!B:I,4,FALSE)</f>
        <v>Explanation</v>
      </c>
      <c r="H2339" t="str">
        <f>VLOOKUP(K2339,Questions!B:I,5,FALSE)</f>
        <v>False Belief - Emotion</v>
      </c>
      <c r="I2339" t="str">
        <f>VLOOKUP(K2339,Questions!B:I,6,FALSE)</f>
        <v>Belief</v>
      </c>
      <c r="J2339" t="s">
        <v>3782</v>
      </c>
      <c r="K2339" t="s">
        <v>78</v>
      </c>
      <c r="L2339" t="str">
        <f>VLOOKUP(K2339,Questions!B:H,7,FALSE)</f>
        <v>Exc-5upOnly</v>
      </c>
      <c r="M2339">
        <v>1</v>
      </c>
      <c r="N2339" t="s">
        <v>605</v>
      </c>
      <c r="O2339">
        <v>0</v>
      </c>
      <c r="P2339">
        <v>1</v>
      </c>
      <c r="Q2339">
        <v>0</v>
      </c>
    </row>
    <row r="2340" spans="1:17" x14ac:dyDescent="0.2">
      <c r="A2340" t="s">
        <v>3372</v>
      </c>
      <c r="B2340" t="s">
        <v>3077</v>
      </c>
      <c r="C2340" t="s">
        <v>3355</v>
      </c>
      <c r="D2340" t="s">
        <v>3364</v>
      </c>
      <c r="E2340">
        <f>VLOOKUP(K2340,Questions!B:I,2,FALSE)</f>
        <v>19</v>
      </c>
      <c r="F2340">
        <f>VLOOKUP(K2340,Questions!B:I,3,FALSE)</f>
        <v>19.100000000000001</v>
      </c>
      <c r="G2340" t="str">
        <f>VLOOKUP(K2340,Questions!B:I,4,FALSE)</f>
        <v>Explanation</v>
      </c>
      <c r="H2340" t="str">
        <f>VLOOKUP(K2340,Questions!B:I,5,FALSE)</f>
        <v>Sarcasm</v>
      </c>
      <c r="I2340" t="str">
        <f>VLOOKUP(K2340,Questions!B:I,6,FALSE)</f>
        <v>Sarcasm</v>
      </c>
      <c r="J2340" t="s">
        <v>3783</v>
      </c>
      <c r="K2340" t="s">
        <v>79</v>
      </c>
      <c r="L2340" t="str">
        <f>VLOOKUP(K2340,Questions!B:H,7,FALSE)</f>
        <v>Exc-5upOnly</v>
      </c>
      <c r="M2340">
        <v>0</v>
      </c>
      <c r="N2340" t="s">
        <v>606</v>
      </c>
      <c r="O2340">
        <v>0</v>
      </c>
      <c r="P2340">
        <v>1</v>
      </c>
      <c r="Q2340">
        <v>0</v>
      </c>
    </row>
    <row r="2341" spans="1:17" x14ac:dyDescent="0.2">
      <c r="A2341" t="s">
        <v>3372</v>
      </c>
      <c r="B2341" t="s">
        <v>3077</v>
      </c>
      <c r="C2341" t="s">
        <v>3355</v>
      </c>
      <c r="D2341" t="s">
        <v>3364</v>
      </c>
      <c r="E2341">
        <f>VLOOKUP(K2341,Questions!B:I,2,FALSE)</f>
        <v>19</v>
      </c>
      <c r="F2341">
        <f>VLOOKUP(K2341,Questions!B:I,3,FALSE)</f>
        <v>19.2</v>
      </c>
      <c r="G2341" t="str">
        <f>VLOOKUP(K2341,Questions!B:I,4,FALSE)</f>
        <v>2AFC</v>
      </c>
      <c r="H2341" t="str">
        <f>VLOOKUP(K2341,Questions!B:I,5,FALSE)</f>
        <v>Sarcasm</v>
      </c>
      <c r="I2341" t="str">
        <f>VLOOKUP(K2341,Questions!B:I,6,FALSE)</f>
        <v>Sarcasm</v>
      </c>
      <c r="J2341" t="s">
        <v>3784</v>
      </c>
      <c r="K2341" t="s">
        <v>80</v>
      </c>
      <c r="L2341" t="str">
        <f>VLOOKUP(K2341,Questions!B:H,7,FALSE)</f>
        <v>Exc-5upOnly</v>
      </c>
      <c r="M2341">
        <v>0</v>
      </c>
      <c r="O2341">
        <v>0</v>
      </c>
      <c r="P2341">
        <v>1</v>
      </c>
      <c r="Q2341">
        <v>0</v>
      </c>
    </row>
    <row r="2342" spans="1:17" x14ac:dyDescent="0.2">
      <c r="A2342" t="s">
        <v>3372</v>
      </c>
      <c r="B2342" t="s">
        <v>3078</v>
      </c>
      <c r="C2342" t="s">
        <v>3348</v>
      </c>
      <c r="D2342" t="s">
        <v>3364</v>
      </c>
      <c r="E2342">
        <f>VLOOKUP(K2342,Questions!B:I,2,FALSE)</f>
        <v>1</v>
      </c>
      <c r="F2342">
        <f>VLOOKUP(K2342,Questions!B:I,3,FALSE)</f>
        <v>1.1000000000000001</v>
      </c>
      <c r="G2342" t="str">
        <f>VLOOKUP(K2342,Questions!B:I,4,FALSE)</f>
        <v>2AFC</v>
      </c>
      <c r="H2342" t="str">
        <f>VLOOKUP(K2342,Questions!B:I,5,FALSE)</f>
        <v>Common Desires</v>
      </c>
      <c r="I2342" t="str">
        <f>VLOOKUP(K2342,Questions!B:I,6,FALSE)</f>
        <v>Desires</v>
      </c>
      <c r="J2342" t="s">
        <v>3719</v>
      </c>
      <c r="K2342" t="s">
        <v>10</v>
      </c>
      <c r="L2342" t="str">
        <f>VLOOKUP(K2342,Questions!B:H,7,FALSE)</f>
        <v>Inc</v>
      </c>
      <c r="M2342">
        <v>1</v>
      </c>
      <c r="O2342">
        <v>0</v>
      </c>
      <c r="P2342">
        <v>1</v>
      </c>
      <c r="Q2342">
        <v>0</v>
      </c>
    </row>
    <row r="2343" spans="1:17" x14ac:dyDescent="0.2">
      <c r="A2343" t="s">
        <v>3372</v>
      </c>
      <c r="B2343" t="s">
        <v>3078</v>
      </c>
      <c r="C2343" t="s">
        <v>3348</v>
      </c>
      <c r="D2343" t="s">
        <v>3364</v>
      </c>
      <c r="E2343">
        <f>VLOOKUP(K2343,Questions!B:I,2,FALSE)</f>
        <v>2</v>
      </c>
      <c r="F2343">
        <f>VLOOKUP(K2343,Questions!B:I,3,FALSE)</f>
        <v>2.1</v>
      </c>
      <c r="G2343" t="str">
        <f>VLOOKUP(K2343,Questions!B:I,4,FALSE)</f>
        <v>2AFC</v>
      </c>
      <c r="H2343" t="str">
        <f>VLOOKUP(K2343,Questions!B:I,5,FALSE)</f>
        <v>Diverse Desires</v>
      </c>
      <c r="I2343" t="str">
        <f>VLOOKUP(K2343,Questions!B:I,6,FALSE)</f>
        <v>Desires</v>
      </c>
      <c r="J2343" t="s">
        <v>3718</v>
      </c>
      <c r="K2343" t="s">
        <v>3170</v>
      </c>
      <c r="L2343" t="str">
        <f>VLOOKUP(K2343,Questions!B:H,7,FALSE)</f>
        <v>Inc</v>
      </c>
      <c r="M2343">
        <v>1</v>
      </c>
      <c r="O2343">
        <v>0</v>
      </c>
      <c r="P2343">
        <v>1</v>
      </c>
      <c r="Q2343">
        <v>0</v>
      </c>
    </row>
    <row r="2344" spans="1:17" x14ac:dyDescent="0.2">
      <c r="A2344" t="s">
        <v>3372</v>
      </c>
      <c r="B2344" t="s">
        <v>3078</v>
      </c>
      <c r="C2344" t="s">
        <v>3348</v>
      </c>
      <c r="D2344" t="s">
        <v>3364</v>
      </c>
      <c r="E2344">
        <f>VLOOKUP(K2344,Questions!B:I,2,FALSE)</f>
        <v>3</v>
      </c>
      <c r="F2344">
        <f>VLOOKUP(K2344,Questions!B:I,3,FALSE)</f>
        <v>3.1</v>
      </c>
      <c r="G2344" t="str">
        <f>VLOOKUP(K2344,Questions!B:I,4,FALSE)</f>
        <v>2AFC</v>
      </c>
      <c r="H2344" t="str">
        <f>VLOOKUP(K2344,Questions!B:I,5,FALSE)</f>
        <v>Diverse Beliefs</v>
      </c>
      <c r="I2344" t="str">
        <f>VLOOKUP(K2344,Questions!B:I,6,FALSE)</f>
        <v>Desires</v>
      </c>
      <c r="J2344" t="s">
        <v>3719</v>
      </c>
      <c r="K2344" t="s">
        <v>15</v>
      </c>
      <c r="L2344" t="str">
        <f>VLOOKUP(K2344,Questions!B:H,7,FALSE)</f>
        <v>Inc</v>
      </c>
      <c r="M2344">
        <v>1</v>
      </c>
      <c r="O2344">
        <v>0</v>
      </c>
      <c r="P2344">
        <v>1</v>
      </c>
      <c r="Q2344">
        <v>0</v>
      </c>
    </row>
    <row r="2345" spans="1:17" x14ac:dyDescent="0.2">
      <c r="A2345" t="s">
        <v>3372</v>
      </c>
      <c r="B2345" t="s">
        <v>3078</v>
      </c>
      <c r="C2345" t="s">
        <v>3348</v>
      </c>
      <c r="D2345" t="s">
        <v>3364</v>
      </c>
      <c r="E2345">
        <f>VLOOKUP(K2345,Questions!B:I,2,FALSE)</f>
        <v>4</v>
      </c>
      <c r="F2345">
        <f>VLOOKUP(K2345,Questions!B:I,3,FALSE)</f>
        <v>4.0999999999999996</v>
      </c>
      <c r="G2345" t="str">
        <f>VLOOKUP(K2345,Questions!B:I,4,FALSE)</f>
        <v>2AFC</v>
      </c>
      <c r="H2345" t="str">
        <f>VLOOKUP(K2345,Questions!B:I,5,FALSE)</f>
        <v>Reference - Easy</v>
      </c>
      <c r="I2345" t="str">
        <f>VLOOKUP(K2345,Questions!B:I,6,FALSE)</f>
        <v>Reference</v>
      </c>
      <c r="J2345" t="s">
        <v>3720</v>
      </c>
      <c r="K2345" t="s">
        <v>17</v>
      </c>
      <c r="L2345" t="str">
        <f>VLOOKUP(K2345,Questions!B:H,7,FALSE)</f>
        <v>Inc</v>
      </c>
      <c r="M2345">
        <v>1</v>
      </c>
      <c r="O2345">
        <v>0</v>
      </c>
      <c r="P2345">
        <v>1</v>
      </c>
      <c r="Q2345">
        <v>0</v>
      </c>
    </row>
    <row r="2346" spans="1:17" x14ac:dyDescent="0.2">
      <c r="A2346" t="s">
        <v>3372</v>
      </c>
      <c r="B2346" t="s">
        <v>3078</v>
      </c>
      <c r="C2346" t="s">
        <v>3348</v>
      </c>
      <c r="D2346" t="s">
        <v>3364</v>
      </c>
      <c r="E2346">
        <f>VLOOKUP(K2346,Questions!B:I,2,FALSE)</f>
        <v>4</v>
      </c>
      <c r="F2346">
        <f>VLOOKUP(K2346,Questions!B:I,3,FALSE)</f>
        <v>4.2</v>
      </c>
      <c r="G2346" t="str">
        <f>VLOOKUP(K2346,Questions!B:I,4,FALSE)</f>
        <v>Explanation</v>
      </c>
      <c r="H2346" t="str">
        <f>VLOOKUP(K2346,Questions!B:I,5,FALSE)</f>
        <v>Reference - Easy</v>
      </c>
      <c r="I2346" t="str">
        <f>VLOOKUP(K2346,Questions!B:I,6,FALSE)</f>
        <v>Reference</v>
      </c>
      <c r="J2346" t="s">
        <v>3721</v>
      </c>
      <c r="K2346" t="s">
        <v>19</v>
      </c>
      <c r="L2346" t="str">
        <f>VLOOKUP(K2346,Questions!B:H,7,FALSE)</f>
        <v>Inc</v>
      </c>
      <c r="M2346">
        <v>1</v>
      </c>
      <c r="N2346" t="s">
        <v>406</v>
      </c>
      <c r="O2346">
        <v>0</v>
      </c>
      <c r="P2346">
        <v>1</v>
      </c>
      <c r="Q2346">
        <v>0</v>
      </c>
    </row>
    <row r="2347" spans="1:17" x14ac:dyDescent="0.2">
      <c r="A2347" t="s">
        <v>3372</v>
      </c>
      <c r="B2347" t="s">
        <v>3078</v>
      </c>
      <c r="C2347" t="s">
        <v>3348</v>
      </c>
      <c r="D2347" t="s">
        <v>3364</v>
      </c>
      <c r="E2347">
        <f>VLOOKUP(K2347,Questions!B:I,2,FALSE)</f>
        <v>5</v>
      </c>
      <c r="F2347">
        <f>VLOOKUP(K2347,Questions!B:I,3,FALSE)</f>
        <v>5.0999999999999996</v>
      </c>
      <c r="G2347" t="str">
        <f>VLOOKUP(K2347,Questions!B:I,4,FALSE)</f>
        <v>2AFC</v>
      </c>
      <c r="H2347" t="str">
        <f>VLOOKUP(K2347,Questions!B:I,5,FALSE)</f>
        <v>False Belief - Location</v>
      </c>
      <c r="I2347" t="str">
        <f>VLOOKUP(K2347,Questions!B:I,6,FALSE)</f>
        <v>Belief</v>
      </c>
      <c r="J2347" t="s">
        <v>3722</v>
      </c>
      <c r="K2347" t="s">
        <v>20</v>
      </c>
      <c r="L2347" t="str">
        <f>VLOOKUP(K2347,Questions!B:H,7,FALSE)</f>
        <v>Inc</v>
      </c>
      <c r="M2347">
        <v>1</v>
      </c>
      <c r="O2347">
        <v>0</v>
      </c>
      <c r="P2347">
        <v>1</v>
      </c>
      <c r="Q2347">
        <v>0</v>
      </c>
    </row>
    <row r="2348" spans="1:17" x14ac:dyDescent="0.2">
      <c r="A2348" t="s">
        <v>3372</v>
      </c>
      <c r="B2348" t="s">
        <v>3078</v>
      </c>
      <c r="C2348" t="s">
        <v>3348</v>
      </c>
      <c r="D2348" t="s">
        <v>3364</v>
      </c>
      <c r="E2348">
        <f>VLOOKUP(K2348,Questions!B:I,2,FALSE)</f>
        <v>5</v>
      </c>
      <c r="F2348">
        <f>VLOOKUP(K2348,Questions!B:I,3,FALSE)</f>
        <v>5.2</v>
      </c>
      <c r="G2348" t="str">
        <f>VLOOKUP(K2348,Questions!B:I,4,FALSE)</f>
        <v>Explanation</v>
      </c>
      <c r="H2348" t="str">
        <f>VLOOKUP(K2348,Questions!B:I,5,FALSE)</f>
        <v>False Belief - Location</v>
      </c>
      <c r="I2348" t="str">
        <f>VLOOKUP(K2348,Questions!B:I,6,FALSE)</f>
        <v>Belief</v>
      </c>
      <c r="J2348" t="s">
        <v>3723</v>
      </c>
      <c r="K2348" t="s">
        <v>21</v>
      </c>
      <c r="L2348" t="str">
        <f>VLOOKUP(K2348,Questions!B:H,7,FALSE)</f>
        <v>Inc</v>
      </c>
      <c r="M2348">
        <v>1</v>
      </c>
      <c r="N2348" t="s">
        <v>90</v>
      </c>
      <c r="O2348">
        <v>0</v>
      </c>
      <c r="P2348">
        <v>1</v>
      </c>
      <c r="Q2348">
        <v>0</v>
      </c>
    </row>
    <row r="2349" spans="1:17" x14ac:dyDescent="0.2">
      <c r="A2349" t="s">
        <v>3372</v>
      </c>
      <c r="B2349" t="s">
        <v>3078</v>
      </c>
      <c r="C2349" t="s">
        <v>3348</v>
      </c>
      <c r="D2349" t="s">
        <v>3364</v>
      </c>
      <c r="E2349">
        <f>VLOOKUP(K2349,Questions!B:I,2,FALSE)</f>
        <v>5</v>
      </c>
      <c r="F2349">
        <f>VLOOKUP(K2349,Questions!B:I,3,FALSE)</f>
        <v>5.3</v>
      </c>
      <c r="G2349" t="str">
        <f>VLOOKUP(K2349,Questions!B:I,4,FALSE)</f>
        <v>Control</v>
      </c>
      <c r="H2349" t="str">
        <f>VLOOKUP(K2349,Questions!B:I,5,FALSE)</f>
        <v>False Belief - Location</v>
      </c>
      <c r="I2349" t="str">
        <f>VLOOKUP(K2349,Questions!B:I,6,FALSE)</f>
        <v>Belief</v>
      </c>
      <c r="J2349" t="s">
        <v>3724</v>
      </c>
      <c r="K2349" t="s">
        <v>987</v>
      </c>
      <c r="L2349" t="str">
        <f>VLOOKUP(K2349,Questions!B:H,7,FALSE)</f>
        <v>Inc</v>
      </c>
      <c r="M2349">
        <v>1</v>
      </c>
      <c r="O2349">
        <v>0</v>
      </c>
      <c r="P2349">
        <v>1</v>
      </c>
      <c r="Q2349">
        <v>0</v>
      </c>
    </row>
    <row r="2350" spans="1:17" x14ac:dyDescent="0.2">
      <c r="A2350" t="s">
        <v>3372</v>
      </c>
      <c r="B2350" t="s">
        <v>3078</v>
      </c>
      <c r="C2350" t="s">
        <v>3348</v>
      </c>
      <c r="D2350" t="s">
        <v>3364</v>
      </c>
      <c r="E2350">
        <f>VLOOKUP(K2350,Questions!B:I,2,FALSE)</f>
        <v>6</v>
      </c>
      <c r="F2350">
        <f>VLOOKUP(K2350,Questions!B:I,3,FALSE)</f>
        <v>6.1</v>
      </c>
      <c r="G2350" t="str">
        <f>VLOOKUP(K2350,Questions!B:I,4,FALSE)</f>
        <v>Control</v>
      </c>
      <c r="H2350" t="str">
        <f>VLOOKUP(K2350,Questions!B:I,5,FALSE)</f>
        <v>Control</v>
      </c>
      <c r="I2350" t="str">
        <f>VLOOKUP(K2350,Questions!B:I,6,FALSE)</f>
        <v>Control</v>
      </c>
      <c r="J2350" t="s">
        <v>3725</v>
      </c>
      <c r="K2350" t="s">
        <v>23</v>
      </c>
      <c r="L2350" t="str">
        <f>VLOOKUP(K2350,Questions!B:H,7,FALSE)</f>
        <v>Inc</v>
      </c>
      <c r="M2350">
        <v>1</v>
      </c>
      <c r="O2350">
        <v>0</v>
      </c>
      <c r="P2350">
        <v>1</v>
      </c>
      <c r="Q2350">
        <v>0</v>
      </c>
    </row>
    <row r="2351" spans="1:17" x14ac:dyDescent="0.2">
      <c r="A2351" t="s">
        <v>3372</v>
      </c>
      <c r="B2351" t="s">
        <v>3078</v>
      </c>
      <c r="C2351" t="s">
        <v>3348</v>
      </c>
      <c r="D2351" t="s">
        <v>3364</v>
      </c>
      <c r="E2351">
        <f>VLOOKUP(K2351,Questions!B:I,2,FALSE)</f>
        <v>7</v>
      </c>
      <c r="F2351">
        <f>VLOOKUP(K2351,Questions!B:I,3,FALSE)</f>
        <v>7.1</v>
      </c>
      <c r="G2351" t="str">
        <f>VLOOKUP(K2351,Questions!B:I,4,FALSE)</f>
        <v>2AFC</v>
      </c>
      <c r="H2351" t="str">
        <f>VLOOKUP(K2351,Questions!B:I,5,FALSE)</f>
        <v>False Belief - Location</v>
      </c>
      <c r="I2351" t="str">
        <f>VLOOKUP(K2351,Questions!B:I,6,FALSE)</f>
        <v>Belief</v>
      </c>
      <c r="J2351" t="s">
        <v>3726</v>
      </c>
      <c r="K2351" t="s">
        <v>24</v>
      </c>
      <c r="L2351" t="str">
        <f>VLOOKUP(K2351,Questions!B:H,7,FALSE)</f>
        <v>Inc</v>
      </c>
      <c r="M2351">
        <v>1</v>
      </c>
      <c r="O2351">
        <v>0</v>
      </c>
      <c r="P2351">
        <v>1</v>
      </c>
      <c r="Q2351">
        <v>0</v>
      </c>
    </row>
    <row r="2352" spans="1:17" x14ac:dyDescent="0.2">
      <c r="A2352" t="s">
        <v>3372</v>
      </c>
      <c r="B2352" t="s">
        <v>3078</v>
      </c>
      <c r="C2352" t="s">
        <v>3348</v>
      </c>
      <c r="D2352" t="s">
        <v>3364</v>
      </c>
      <c r="E2352">
        <f>VLOOKUP(K2352,Questions!B:I,2,FALSE)</f>
        <v>7</v>
      </c>
      <c r="F2352">
        <f>VLOOKUP(K2352,Questions!B:I,3,FALSE)</f>
        <v>7.2</v>
      </c>
      <c r="G2352" t="str">
        <f>VLOOKUP(K2352,Questions!B:I,4,FALSE)</f>
        <v>Explanation</v>
      </c>
      <c r="H2352" t="str">
        <f>VLOOKUP(K2352,Questions!B:I,5,FALSE)</f>
        <v>False Belief - Location</v>
      </c>
      <c r="I2352" t="str">
        <f>VLOOKUP(K2352,Questions!B:I,6,FALSE)</f>
        <v>Belief</v>
      </c>
      <c r="J2352" t="s">
        <v>3727</v>
      </c>
      <c r="K2352" t="s">
        <v>25</v>
      </c>
      <c r="L2352" t="str">
        <f>VLOOKUP(K2352,Questions!B:H,7,FALSE)</f>
        <v>Inc</v>
      </c>
      <c r="M2352">
        <v>1</v>
      </c>
      <c r="N2352" t="s">
        <v>407</v>
      </c>
      <c r="O2352">
        <v>0</v>
      </c>
      <c r="P2352">
        <v>1</v>
      </c>
      <c r="Q2352">
        <v>0</v>
      </c>
    </row>
    <row r="2353" spans="1:17" x14ac:dyDescent="0.2">
      <c r="A2353" t="s">
        <v>3372</v>
      </c>
      <c r="B2353" t="s">
        <v>3078</v>
      </c>
      <c r="C2353" t="s">
        <v>3348</v>
      </c>
      <c r="D2353" t="s">
        <v>3364</v>
      </c>
      <c r="E2353">
        <f>VLOOKUP(K2353,Questions!B:I,2,FALSE)</f>
        <v>7</v>
      </c>
      <c r="F2353">
        <f>VLOOKUP(K2353,Questions!B:I,3,FALSE)</f>
        <v>7.3</v>
      </c>
      <c r="G2353" t="str">
        <f>VLOOKUP(K2353,Questions!B:I,4,FALSE)</f>
        <v>Explanation</v>
      </c>
      <c r="H2353" t="str">
        <f>VLOOKUP(K2353,Questions!B:I,5,FALSE)</f>
        <v>Emotion</v>
      </c>
      <c r="I2353" t="str">
        <f>VLOOKUP(K2353,Questions!B:I,6,FALSE)</f>
        <v>Emotion</v>
      </c>
      <c r="J2353" t="s">
        <v>3728</v>
      </c>
      <c r="K2353" t="s">
        <v>28</v>
      </c>
      <c r="L2353" t="str">
        <f>VLOOKUP(K2353,Questions!B:H,7,FALSE)</f>
        <v>Inc</v>
      </c>
      <c r="M2353">
        <v>1</v>
      </c>
      <c r="N2353" t="s">
        <v>408</v>
      </c>
      <c r="O2353">
        <v>0</v>
      </c>
      <c r="P2353">
        <v>1</v>
      </c>
      <c r="Q2353">
        <v>0</v>
      </c>
    </row>
    <row r="2354" spans="1:17" x14ac:dyDescent="0.2">
      <c r="A2354" t="s">
        <v>3372</v>
      </c>
      <c r="B2354" t="s">
        <v>3078</v>
      </c>
      <c r="C2354" t="s">
        <v>3348</v>
      </c>
      <c r="D2354" t="s">
        <v>3364</v>
      </c>
      <c r="E2354">
        <f>VLOOKUP(K2354,Questions!B:I,2,FALSE)</f>
        <v>7</v>
      </c>
      <c r="F2354">
        <f>VLOOKUP(K2354,Questions!B:I,3,FALSE)</f>
        <v>7.4</v>
      </c>
      <c r="G2354" t="str">
        <f>VLOOKUP(K2354,Questions!B:I,4,FALSE)</f>
        <v>2AFC</v>
      </c>
      <c r="H2354" t="str">
        <f>VLOOKUP(K2354,Questions!B:I,5,FALSE)</f>
        <v>Moral Reasoning False Beliefs</v>
      </c>
      <c r="I2354" t="str">
        <f>VLOOKUP(K2354,Questions!B:I,6,FALSE)</f>
        <v>Moral Reasoning</v>
      </c>
      <c r="J2354" t="s">
        <v>3729</v>
      </c>
      <c r="K2354" t="s">
        <v>30</v>
      </c>
      <c r="L2354" t="str">
        <f>VLOOKUP(K2354,Questions!B:H,7,FALSE)</f>
        <v>Inc</v>
      </c>
      <c r="M2354">
        <v>1</v>
      </c>
      <c r="O2354">
        <v>0</v>
      </c>
      <c r="P2354">
        <v>1</v>
      </c>
      <c r="Q2354">
        <v>0</v>
      </c>
    </row>
    <row r="2355" spans="1:17" x14ac:dyDescent="0.2">
      <c r="A2355" t="s">
        <v>3372</v>
      </c>
      <c r="B2355" t="s">
        <v>3078</v>
      </c>
      <c r="C2355" t="s">
        <v>3348</v>
      </c>
      <c r="D2355" t="s">
        <v>3364</v>
      </c>
      <c r="E2355">
        <f>VLOOKUP(K2355,Questions!B:I,2,FALSE)</f>
        <v>7</v>
      </c>
      <c r="F2355">
        <f>VLOOKUP(K2355,Questions!B:I,3,FALSE)</f>
        <v>7.5</v>
      </c>
      <c r="G2355" t="str">
        <f>VLOOKUP(K2355,Questions!B:I,4,FALSE)</f>
        <v>Explanation</v>
      </c>
      <c r="H2355" t="str">
        <f>VLOOKUP(K2355,Questions!B:I,5,FALSE)</f>
        <v>Moral Reasoning False Beliefs</v>
      </c>
      <c r="I2355" t="str">
        <f>VLOOKUP(K2355,Questions!B:I,6,FALSE)</f>
        <v>Moral Reasoning</v>
      </c>
      <c r="J2355" t="s">
        <v>3730</v>
      </c>
      <c r="K2355" t="s">
        <v>3654</v>
      </c>
      <c r="L2355" t="str">
        <f>VLOOKUP(K2355,Questions!B:H,7,FALSE)</f>
        <v>Inc</v>
      </c>
      <c r="M2355">
        <v>1</v>
      </c>
      <c r="N2355" t="s">
        <v>409</v>
      </c>
      <c r="O2355">
        <v>0</v>
      </c>
      <c r="P2355">
        <v>1</v>
      </c>
      <c r="Q2355">
        <v>0</v>
      </c>
    </row>
    <row r="2356" spans="1:17" x14ac:dyDescent="0.2">
      <c r="A2356" t="s">
        <v>3372</v>
      </c>
      <c r="B2356" t="s">
        <v>3078</v>
      </c>
      <c r="C2356" t="s">
        <v>3348</v>
      </c>
      <c r="D2356" t="s">
        <v>3364</v>
      </c>
      <c r="E2356">
        <f>VLOOKUP(K2356,Questions!B:I,2,FALSE)</f>
        <v>7</v>
      </c>
      <c r="F2356">
        <f>VLOOKUP(K2356,Questions!B:I,3,FALSE)</f>
        <v>7.6</v>
      </c>
      <c r="G2356" t="str">
        <f>VLOOKUP(K2356,Questions!B:I,4,FALSE)</f>
        <v>2AFC</v>
      </c>
      <c r="H2356" t="str">
        <f>VLOOKUP(K2356,Questions!B:I,5,FALSE)</f>
        <v>Moral Reasoning False Beliefs</v>
      </c>
      <c r="I2356" t="str">
        <f>VLOOKUP(K2356,Questions!B:I,6,FALSE)</f>
        <v>Moral Reasoning</v>
      </c>
      <c r="J2356" t="s">
        <v>3731</v>
      </c>
      <c r="K2356" t="s">
        <v>31</v>
      </c>
      <c r="L2356" t="str">
        <f>VLOOKUP(K2356,Questions!B:H,7,FALSE)</f>
        <v>Inc</v>
      </c>
      <c r="M2356">
        <v>1</v>
      </c>
      <c r="O2356">
        <v>0</v>
      </c>
      <c r="P2356">
        <v>1</v>
      </c>
      <c r="Q2356">
        <v>0</v>
      </c>
    </row>
    <row r="2357" spans="1:17" x14ac:dyDescent="0.2">
      <c r="A2357" t="s">
        <v>3372</v>
      </c>
      <c r="B2357" t="s">
        <v>3078</v>
      </c>
      <c r="C2357" t="s">
        <v>3348</v>
      </c>
      <c r="D2357" t="s">
        <v>3364</v>
      </c>
      <c r="E2357">
        <f>VLOOKUP(K2357,Questions!B:I,2,FALSE)</f>
        <v>7</v>
      </c>
      <c r="F2357">
        <f>VLOOKUP(K2357,Questions!B:I,3,FALSE)</f>
        <v>7.7</v>
      </c>
      <c r="G2357" t="str">
        <f>VLOOKUP(K2357,Questions!B:I,4,FALSE)</f>
        <v>Explanation</v>
      </c>
      <c r="H2357" t="str">
        <f>VLOOKUP(K2357,Questions!B:I,5,FALSE)</f>
        <v>Moral Reasoning False Beliefs</v>
      </c>
      <c r="I2357" t="str">
        <f>VLOOKUP(K2357,Questions!B:I,6,FALSE)</f>
        <v>Moral Reasoning</v>
      </c>
      <c r="J2357" t="s">
        <v>3732</v>
      </c>
      <c r="K2357" t="s">
        <v>3655</v>
      </c>
      <c r="L2357" t="str">
        <f>VLOOKUP(K2357,Questions!B:H,7,FALSE)</f>
        <v>Inc</v>
      </c>
      <c r="M2357">
        <v>1</v>
      </c>
      <c r="N2357" t="s">
        <v>410</v>
      </c>
      <c r="O2357">
        <v>0</v>
      </c>
      <c r="P2357">
        <v>1</v>
      </c>
      <c r="Q2357">
        <v>0</v>
      </c>
    </row>
    <row r="2358" spans="1:17" x14ac:dyDescent="0.2">
      <c r="A2358" t="s">
        <v>3372</v>
      </c>
      <c r="B2358" t="s">
        <v>3078</v>
      </c>
      <c r="C2358" t="s">
        <v>3348</v>
      </c>
      <c r="D2358" t="s">
        <v>3364</v>
      </c>
      <c r="E2358">
        <f>VLOOKUP(K2358,Questions!B:I,2,FALSE)</f>
        <v>8</v>
      </c>
      <c r="F2358">
        <f>VLOOKUP(K2358,Questions!B:I,3,FALSE)</f>
        <v>8.1</v>
      </c>
      <c r="G2358" t="str">
        <f>VLOOKUP(K2358,Questions!B:I,4,FALSE)</f>
        <v>Control</v>
      </c>
      <c r="H2358" t="str">
        <f>VLOOKUP(K2358,Questions!B:I,5,FALSE)</f>
        <v>False Belief - Control</v>
      </c>
      <c r="I2358" t="str">
        <f>VLOOKUP(K2358,Questions!B:I,6,FALSE)</f>
        <v>Control</v>
      </c>
      <c r="J2358" t="s">
        <v>3733</v>
      </c>
      <c r="K2358" t="s">
        <v>32</v>
      </c>
      <c r="L2358" t="str">
        <f>VLOOKUP(K2358,Questions!B:H,7,FALSE)</f>
        <v>Inc</v>
      </c>
      <c r="M2358">
        <v>1</v>
      </c>
      <c r="O2358">
        <v>0</v>
      </c>
      <c r="P2358">
        <v>1</v>
      </c>
      <c r="Q2358">
        <v>0</v>
      </c>
    </row>
    <row r="2359" spans="1:17" x14ac:dyDescent="0.2">
      <c r="A2359" t="s">
        <v>3372</v>
      </c>
      <c r="B2359" t="s">
        <v>3078</v>
      </c>
      <c r="C2359" t="s">
        <v>3348</v>
      </c>
      <c r="D2359" t="s">
        <v>3364</v>
      </c>
      <c r="E2359">
        <f>VLOOKUP(K2359,Questions!B:I,2,FALSE)</f>
        <v>8</v>
      </c>
      <c r="F2359">
        <f>VLOOKUP(K2359,Questions!B:I,3,FALSE)</f>
        <v>8.1999999999999993</v>
      </c>
      <c r="G2359" t="str">
        <f>VLOOKUP(K2359,Questions!B:I,4,FALSE)</f>
        <v>2AFC</v>
      </c>
      <c r="H2359" t="str">
        <f>VLOOKUP(K2359,Questions!B:I,5,FALSE)</f>
        <v>False Belief - Expectations</v>
      </c>
      <c r="I2359" t="str">
        <f>VLOOKUP(K2359,Questions!B:I,6,FALSE)</f>
        <v>Belief</v>
      </c>
      <c r="J2359" t="s">
        <v>3734</v>
      </c>
      <c r="K2359" t="s">
        <v>33</v>
      </c>
      <c r="L2359" t="str">
        <f>VLOOKUP(K2359,Questions!B:H,7,FALSE)</f>
        <v>Inc</v>
      </c>
      <c r="M2359">
        <v>1</v>
      </c>
      <c r="O2359">
        <v>0</v>
      </c>
      <c r="P2359">
        <v>1</v>
      </c>
      <c r="Q2359">
        <v>0</v>
      </c>
    </row>
    <row r="2360" spans="1:17" x14ac:dyDescent="0.2">
      <c r="A2360" t="s">
        <v>3372</v>
      </c>
      <c r="B2360" t="s">
        <v>3078</v>
      </c>
      <c r="C2360" t="s">
        <v>3348</v>
      </c>
      <c r="D2360" t="s">
        <v>3364</v>
      </c>
      <c r="E2360">
        <f>VLOOKUP(K2360,Questions!B:I,2,FALSE)</f>
        <v>8</v>
      </c>
      <c r="F2360">
        <f>VLOOKUP(K2360,Questions!B:I,3,FALSE)</f>
        <v>8.3000000000000007</v>
      </c>
      <c r="G2360" t="str">
        <f>VLOOKUP(K2360,Questions!B:I,4,FALSE)</f>
        <v>Explanation</v>
      </c>
      <c r="H2360" t="str">
        <f>VLOOKUP(K2360,Questions!B:I,5,FALSE)</f>
        <v>False Belief - Expectations</v>
      </c>
      <c r="I2360" t="str">
        <f>VLOOKUP(K2360,Questions!B:I,6,FALSE)</f>
        <v>Belief</v>
      </c>
      <c r="J2360" t="s">
        <v>3735</v>
      </c>
      <c r="K2360" t="s">
        <v>34</v>
      </c>
      <c r="L2360" t="str">
        <f>VLOOKUP(K2360,Questions!B:H,7,FALSE)</f>
        <v>Inc</v>
      </c>
      <c r="M2360">
        <v>1</v>
      </c>
      <c r="N2360" t="s">
        <v>340</v>
      </c>
      <c r="O2360">
        <v>0</v>
      </c>
      <c r="P2360">
        <v>1</v>
      </c>
      <c r="Q2360">
        <v>0</v>
      </c>
    </row>
    <row r="2361" spans="1:17" x14ac:dyDescent="0.2">
      <c r="A2361" t="s">
        <v>3372</v>
      </c>
      <c r="B2361" t="s">
        <v>3078</v>
      </c>
      <c r="C2361" t="s">
        <v>3348</v>
      </c>
      <c r="D2361" t="s">
        <v>3364</v>
      </c>
      <c r="E2361">
        <f>VLOOKUP(K2361,Questions!B:I,2,FALSE)</f>
        <v>9</v>
      </c>
      <c r="F2361">
        <f>VLOOKUP(K2361,Questions!B:I,3,FALSE)</f>
        <v>9.1</v>
      </c>
      <c r="G2361" t="str">
        <f>VLOOKUP(K2361,Questions!B:I,4,FALSE)</f>
        <v>Control</v>
      </c>
      <c r="H2361" t="str">
        <f>VLOOKUP(K2361,Questions!B:I,5,FALSE)</f>
        <v>Control</v>
      </c>
      <c r="I2361" t="str">
        <f>VLOOKUP(K2361,Questions!B:I,6,FALSE)</f>
        <v>Control</v>
      </c>
      <c r="J2361" t="s">
        <v>3739</v>
      </c>
      <c r="K2361" t="s">
        <v>37</v>
      </c>
      <c r="L2361" t="str">
        <f>VLOOKUP(K2361,Questions!B:H,7,FALSE)</f>
        <v>Inc</v>
      </c>
      <c r="M2361">
        <v>1</v>
      </c>
      <c r="O2361">
        <v>0</v>
      </c>
      <c r="P2361">
        <v>1</v>
      </c>
      <c r="Q2361">
        <v>0</v>
      </c>
    </row>
    <row r="2362" spans="1:17" x14ac:dyDescent="0.2">
      <c r="A2362" t="s">
        <v>3372</v>
      </c>
      <c r="B2362" t="s">
        <v>3078</v>
      </c>
      <c r="C2362" t="s">
        <v>3348</v>
      </c>
      <c r="D2362" t="s">
        <v>3364</v>
      </c>
      <c r="E2362">
        <f>VLOOKUP(K2362,Questions!B:I,2,FALSE)</f>
        <v>10</v>
      </c>
      <c r="F2362">
        <f>VLOOKUP(K2362,Questions!B:I,3,FALSE)</f>
        <v>10.1</v>
      </c>
      <c r="G2362" t="str">
        <f>VLOOKUP(K2362,Questions!B:I,4,FALSE)</f>
        <v>2AFC</v>
      </c>
      <c r="H2362" t="str">
        <f>VLOOKUP(K2362,Questions!B:I,5,FALSE)</f>
        <v>Reference - Hard</v>
      </c>
      <c r="I2362" t="str">
        <f>VLOOKUP(K2362,Questions!B:I,6,FALSE)</f>
        <v>Reference</v>
      </c>
      <c r="J2362" t="s">
        <v>3740</v>
      </c>
      <c r="K2362" t="s">
        <v>38</v>
      </c>
      <c r="L2362" t="str">
        <f>VLOOKUP(K2362,Questions!B:H,7,FALSE)</f>
        <v>Inc</v>
      </c>
      <c r="M2362">
        <v>1</v>
      </c>
      <c r="O2362">
        <v>0</v>
      </c>
      <c r="P2362">
        <v>1</v>
      </c>
      <c r="Q2362">
        <v>0</v>
      </c>
    </row>
    <row r="2363" spans="1:17" x14ac:dyDescent="0.2">
      <c r="A2363" t="s">
        <v>3372</v>
      </c>
      <c r="B2363" t="s">
        <v>3078</v>
      </c>
      <c r="C2363" t="s">
        <v>3348</v>
      </c>
      <c r="D2363" t="s">
        <v>3364</v>
      </c>
      <c r="E2363">
        <f>VLOOKUP(K2363,Questions!B:I,2,FALSE)</f>
        <v>10</v>
      </c>
      <c r="F2363">
        <f>VLOOKUP(K2363,Questions!B:I,3,FALSE)</f>
        <v>10.199999999999999</v>
      </c>
      <c r="G2363" t="str">
        <f>VLOOKUP(K2363,Questions!B:I,4,FALSE)</f>
        <v>Explanation</v>
      </c>
      <c r="H2363" t="str">
        <f>VLOOKUP(K2363,Questions!B:I,5,FALSE)</f>
        <v>Reference - Hard</v>
      </c>
      <c r="I2363" t="str">
        <f>VLOOKUP(K2363,Questions!B:I,6,FALSE)</f>
        <v>Reference</v>
      </c>
      <c r="J2363" t="s">
        <v>3741</v>
      </c>
      <c r="K2363" t="s">
        <v>39</v>
      </c>
      <c r="L2363" t="str">
        <f>VLOOKUP(K2363,Questions!B:H,7,FALSE)</f>
        <v>Inc</v>
      </c>
      <c r="M2363">
        <v>1</v>
      </c>
      <c r="N2363" t="s">
        <v>411</v>
      </c>
      <c r="O2363">
        <v>0</v>
      </c>
      <c r="P2363">
        <v>1</v>
      </c>
      <c r="Q2363">
        <v>0</v>
      </c>
    </row>
    <row r="2364" spans="1:17" x14ac:dyDescent="0.2">
      <c r="A2364" t="s">
        <v>3372</v>
      </c>
      <c r="B2364" t="s">
        <v>3078</v>
      </c>
      <c r="C2364" t="s">
        <v>3348</v>
      </c>
      <c r="D2364" t="s">
        <v>3364</v>
      </c>
      <c r="E2364">
        <f>VLOOKUP(K2364,Questions!B:I,2,FALSE)</f>
        <v>10</v>
      </c>
      <c r="F2364">
        <f>VLOOKUP(K2364,Questions!B:I,3,FALSE)</f>
        <v>10.3</v>
      </c>
      <c r="G2364" t="str">
        <f>VLOOKUP(K2364,Questions!B:I,4,FALSE)</f>
        <v>2AFC</v>
      </c>
      <c r="H2364" t="str">
        <f>VLOOKUP(K2364,Questions!B:I,5,FALSE)</f>
        <v>Reference - Hard</v>
      </c>
      <c r="I2364" t="str">
        <f>VLOOKUP(K2364,Questions!B:I,6,FALSE)</f>
        <v>Reference</v>
      </c>
      <c r="J2364" t="s">
        <v>3742</v>
      </c>
      <c r="K2364" t="s">
        <v>40</v>
      </c>
      <c r="L2364" t="str">
        <f>VLOOKUP(K2364,Questions!B:H,7,FALSE)</f>
        <v>Inc</v>
      </c>
      <c r="M2364">
        <v>1</v>
      </c>
      <c r="O2364">
        <v>0</v>
      </c>
      <c r="P2364">
        <v>1</v>
      </c>
      <c r="Q2364">
        <v>0</v>
      </c>
    </row>
    <row r="2365" spans="1:17" x14ac:dyDescent="0.2">
      <c r="A2365" t="s">
        <v>3372</v>
      </c>
      <c r="B2365" t="s">
        <v>3078</v>
      </c>
      <c r="C2365" t="s">
        <v>3348</v>
      </c>
      <c r="D2365" t="s">
        <v>3364</v>
      </c>
      <c r="E2365">
        <f>VLOOKUP(K2365,Questions!B:I,2,FALSE)</f>
        <v>10</v>
      </c>
      <c r="F2365">
        <f>VLOOKUP(K2365,Questions!B:I,3,FALSE)</f>
        <v>10.4</v>
      </c>
      <c r="G2365" t="str">
        <f>VLOOKUP(K2365,Questions!B:I,4,FALSE)</f>
        <v>Control</v>
      </c>
      <c r="H2365" t="str">
        <f>VLOOKUP(K2365,Questions!B:I,5,FALSE)</f>
        <v>Reference - Hard</v>
      </c>
      <c r="I2365" t="str">
        <f>VLOOKUP(K2365,Questions!B:I,6,FALSE)</f>
        <v>Reference</v>
      </c>
      <c r="J2365" t="s">
        <v>3743</v>
      </c>
      <c r="K2365" t="s">
        <v>41</v>
      </c>
      <c r="L2365" t="str">
        <f>VLOOKUP(K2365,Questions!B:H,7,FALSE)</f>
        <v>Inc</v>
      </c>
      <c r="M2365">
        <v>1</v>
      </c>
      <c r="N2365" t="s">
        <v>412</v>
      </c>
      <c r="O2365">
        <v>0</v>
      </c>
      <c r="P2365">
        <v>1</v>
      </c>
      <c r="Q2365">
        <v>0</v>
      </c>
    </row>
    <row r="2366" spans="1:17" x14ac:dyDescent="0.2">
      <c r="A2366" t="s">
        <v>3372</v>
      </c>
      <c r="B2366" t="s">
        <v>3078</v>
      </c>
      <c r="C2366" t="s">
        <v>3348</v>
      </c>
      <c r="D2366" t="s">
        <v>3364</v>
      </c>
      <c r="E2366">
        <f>VLOOKUP(K2366,Questions!B:I,2,FALSE)</f>
        <v>11</v>
      </c>
      <c r="F2366">
        <f>VLOOKUP(K2366,Questions!B:I,3,FALSE)</f>
        <v>11.1</v>
      </c>
      <c r="G2366" t="str">
        <f>VLOOKUP(K2366,Questions!B:I,4,FALSE)</f>
        <v>Control</v>
      </c>
      <c r="H2366" t="str">
        <f>VLOOKUP(K2366,Questions!B:I,5,FALSE)</f>
        <v>Sarcasm - Control</v>
      </c>
      <c r="I2366" t="str">
        <f>VLOOKUP(K2366,Questions!B:I,6,FALSE)</f>
        <v>Control</v>
      </c>
      <c r="J2366" t="s">
        <v>3744</v>
      </c>
      <c r="K2366" t="s">
        <v>42</v>
      </c>
      <c r="L2366" t="str">
        <f>VLOOKUP(K2366,Questions!B:H,7,FALSE)</f>
        <v>Exc-5upOnly</v>
      </c>
      <c r="M2366">
        <v>1</v>
      </c>
      <c r="N2366" t="s">
        <v>413</v>
      </c>
      <c r="O2366">
        <v>0</v>
      </c>
      <c r="P2366">
        <v>1</v>
      </c>
      <c r="Q2366">
        <v>0</v>
      </c>
    </row>
    <row r="2367" spans="1:17" x14ac:dyDescent="0.2">
      <c r="A2367" t="s">
        <v>3372</v>
      </c>
      <c r="B2367" t="s">
        <v>3078</v>
      </c>
      <c r="C2367" t="s">
        <v>3348</v>
      </c>
      <c r="D2367" t="s">
        <v>3364</v>
      </c>
      <c r="E2367">
        <f>VLOOKUP(K2367,Questions!B:I,2,FALSE)</f>
        <v>11</v>
      </c>
      <c r="F2367">
        <f>VLOOKUP(K2367,Questions!B:I,3,FALSE)</f>
        <v>11.2</v>
      </c>
      <c r="G2367" t="str">
        <f>VLOOKUP(K2367,Questions!B:I,4,FALSE)</f>
        <v>2AFC</v>
      </c>
      <c r="H2367" t="str">
        <f>VLOOKUP(K2367,Questions!B:I,5,FALSE)</f>
        <v>Sarcasm - Control</v>
      </c>
      <c r="I2367" t="str">
        <f>VLOOKUP(K2367,Questions!B:I,6,FALSE)</f>
        <v>Control</v>
      </c>
      <c r="J2367" t="s">
        <v>3745</v>
      </c>
      <c r="K2367" t="s">
        <v>44</v>
      </c>
      <c r="L2367" t="str">
        <f>VLOOKUP(K2367,Questions!B:H,7,FALSE)</f>
        <v>Exc-5upOnly</v>
      </c>
      <c r="M2367">
        <v>1</v>
      </c>
      <c r="O2367">
        <v>0</v>
      </c>
      <c r="P2367">
        <v>1</v>
      </c>
      <c r="Q2367">
        <v>0</v>
      </c>
    </row>
    <row r="2368" spans="1:17" x14ac:dyDescent="0.2">
      <c r="A2368" t="s">
        <v>3372</v>
      </c>
      <c r="B2368" t="s">
        <v>3078</v>
      </c>
      <c r="C2368" t="s">
        <v>3348</v>
      </c>
      <c r="D2368" t="s">
        <v>3364</v>
      </c>
      <c r="E2368">
        <f>VLOOKUP(K2368,Questions!B:I,2,FALSE)</f>
        <v>12</v>
      </c>
      <c r="F2368">
        <f>VLOOKUP(K2368,Questions!B:I,3,FALSE)</f>
        <v>12.1</v>
      </c>
      <c r="G2368" t="str">
        <f>VLOOKUP(K2368,Questions!B:I,4,FALSE)</f>
        <v>2AFC</v>
      </c>
      <c r="H2368" t="str">
        <f>VLOOKUP(K2368,Questions!B:I,5,FALSE)</f>
        <v>Reference - Hard</v>
      </c>
      <c r="I2368" t="str">
        <f>VLOOKUP(K2368,Questions!B:I,6,FALSE)</f>
        <v>Reference</v>
      </c>
      <c r="J2368" t="s">
        <v>3746</v>
      </c>
      <c r="K2368" t="s">
        <v>45</v>
      </c>
      <c r="L2368" t="str">
        <f>VLOOKUP(K2368,Questions!B:H,7,FALSE)</f>
        <v>Exc-5upOnly</v>
      </c>
      <c r="M2368">
        <v>0</v>
      </c>
      <c r="N2368" t="s">
        <v>388</v>
      </c>
      <c r="O2368">
        <v>0</v>
      </c>
      <c r="P2368">
        <v>1</v>
      </c>
      <c r="Q2368">
        <v>0</v>
      </c>
    </row>
    <row r="2369" spans="1:17" x14ac:dyDescent="0.2">
      <c r="A2369" t="s">
        <v>3372</v>
      </c>
      <c r="B2369" t="s">
        <v>3078</v>
      </c>
      <c r="C2369" t="s">
        <v>3348</v>
      </c>
      <c r="D2369" t="s">
        <v>3364</v>
      </c>
      <c r="E2369">
        <f>VLOOKUP(K2369,Questions!B:I,2,FALSE)</f>
        <v>12</v>
      </c>
      <c r="F2369">
        <f>VLOOKUP(K2369,Questions!B:I,3,FALSE)</f>
        <v>12.2</v>
      </c>
      <c r="G2369" t="str">
        <f>VLOOKUP(K2369,Questions!B:I,4,FALSE)</f>
        <v>Explanation</v>
      </c>
      <c r="H2369" t="str">
        <f>VLOOKUP(K2369,Questions!B:I,5,FALSE)</f>
        <v>Reference - Hard</v>
      </c>
      <c r="I2369" t="str">
        <f>VLOOKUP(K2369,Questions!B:I,6,FALSE)</f>
        <v>Reference</v>
      </c>
      <c r="J2369" t="s">
        <v>3747</v>
      </c>
      <c r="K2369" t="s">
        <v>46</v>
      </c>
      <c r="L2369" t="str">
        <f>VLOOKUP(K2369,Questions!B:H,7,FALSE)</f>
        <v>Exc-5upOnly</v>
      </c>
      <c r="M2369">
        <v>1</v>
      </c>
      <c r="N2369" t="s">
        <v>414</v>
      </c>
      <c r="O2369">
        <v>0</v>
      </c>
      <c r="P2369">
        <v>1</v>
      </c>
      <c r="Q2369">
        <v>0</v>
      </c>
    </row>
    <row r="2370" spans="1:17" x14ac:dyDescent="0.2">
      <c r="A2370" t="s">
        <v>3372</v>
      </c>
      <c r="B2370" t="s">
        <v>3078</v>
      </c>
      <c r="C2370" t="s">
        <v>3348</v>
      </c>
      <c r="D2370" t="s">
        <v>3364</v>
      </c>
      <c r="E2370">
        <f>VLOOKUP(K2370,Questions!B:I,2,FALSE)</f>
        <v>12</v>
      </c>
      <c r="F2370">
        <f>VLOOKUP(K2370,Questions!B:I,3,FALSE)</f>
        <v>12.3</v>
      </c>
      <c r="G2370" t="str">
        <f>VLOOKUP(K2370,Questions!B:I,4,FALSE)</f>
        <v>2AFC</v>
      </c>
      <c r="H2370" t="str">
        <f>VLOOKUP(K2370,Questions!B:I,5,FALSE)</f>
        <v>Reference - Hard</v>
      </c>
      <c r="I2370" t="str">
        <f>VLOOKUP(K2370,Questions!B:I,6,FALSE)</f>
        <v>Reference</v>
      </c>
      <c r="J2370" t="s">
        <v>3748</v>
      </c>
      <c r="K2370" t="s">
        <v>47</v>
      </c>
      <c r="L2370" t="str">
        <f>VLOOKUP(K2370,Questions!B:H,7,FALSE)</f>
        <v>Exc-5upOnly</v>
      </c>
      <c r="M2370">
        <v>1</v>
      </c>
      <c r="O2370">
        <v>0</v>
      </c>
      <c r="P2370">
        <v>1</v>
      </c>
      <c r="Q2370">
        <v>0</v>
      </c>
    </row>
    <row r="2371" spans="1:17" x14ac:dyDescent="0.2">
      <c r="A2371" t="s">
        <v>3372</v>
      </c>
      <c r="B2371" t="s">
        <v>3078</v>
      </c>
      <c r="C2371" t="s">
        <v>3348</v>
      </c>
      <c r="D2371" t="s">
        <v>3364</v>
      </c>
      <c r="E2371">
        <f>VLOOKUP(K2371,Questions!B:I,2,FALSE)</f>
        <v>12</v>
      </c>
      <c r="F2371">
        <f>VLOOKUP(K2371,Questions!B:I,3,FALSE)</f>
        <v>12.4</v>
      </c>
      <c r="G2371" t="str">
        <f>VLOOKUP(K2371,Questions!B:I,4,FALSE)</f>
        <v>Explanation</v>
      </c>
      <c r="H2371" t="str">
        <f>VLOOKUP(K2371,Questions!B:I,5,FALSE)</f>
        <v>Reference - Hard</v>
      </c>
      <c r="I2371" t="str">
        <f>VLOOKUP(K2371,Questions!B:I,6,FALSE)</f>
        <v>Reference</v>
      </c>
      <c r="J2371" t="s">
        <v>3749</v>
      </c>
      <c r="K2371" t="s">
        <v>48</v>
      </c>
      <c r="L2371" t="str">
        <f>VLOOKUP(K2371,Questions!B:H,7,FALSE)</f>
        <v>Exc-5upOnly</v>
      </c>
      <c r="M2371">
        <v>1</v>
      </c>
      <c r="N2371" t="s">
        <v>415</v>
      </c>
      <c r="O2371">
        <v>0</v>
      </c>
      <c r="P2371">
        <v>1</v>
      </c>
      <c r="Q2371">
        <v>0</v>
      </c>
    </row>
    <row r="2372" spans="1:17" x14ac:dyDescent="0.2">
      <c r="A2372" t="s">
        <v>3372</v>
      </c>
      <c r="B2372" t="s">
        <v>3078</v>
      </c>
      <c r="C2372" t="s">
        <v>3348</v>
      </c>
      <c r="D2372" t="s">
        <v>3364</v>
      </c>
      <c r="E2372">
        <f>VLOOKUP(K2372,Questions!B:I,2,FALSE)</f>
        <v>13</v>
      </c>
      <c r="F2372">
        <f>VLOOKUP(K2372,Questions!B:I,3,FALSE)</f>
        <v>13.1</v>
      </c>
      <c r="G2372" t="str">
        <f>VLOOKUP(K2372,Questions!B:I,4,FALSE)</f>
        <v>2AFC</v>
      </c>
      <c r="H2372" t="str">
        <f>VLOOKUP(K2372,Questions!B:I,5,FALSE)</f>
        <v>Reference - Hard</v>
      </c>
      <c r="I2372" t="str">
        <f>VLOOKUP(K2372,Questions!B:I,6,FALSE)</f>
        <v>Reference</v>
      </c>
      <c r="J2372" t="s">
        <v>3750</v>
      </c>
      <c r="K2372" t="s">
        <v>49</v>
      </c>
      <c r="L2372" t="str">
        <f>VLOOKUP(K2372,Questions!B:H,7,FALSE)</f>
        <v>Inc</v>
      </c>
      <c r="M2372">
        <v>1</v>
      </c>
      <c r="O2372">
        <v>0</v>
      </c>
      <c r="P2372">
        <v>1</v>
      </c>
      <c r="Q2372">
        <v>0</v>
      </c>
    </row>
    <row r="2373" spans="1:17" x14ac:dyDescent="0.2">
      <c r="A2373" t="s">
        <v>3372</v>
      </c>
      <c r="B2373" t="s">
        <v>3078</v>
      </c>
      <c r="C2373" t="s">
        <v>3348</v>
      </c>
      <c r="D2373" t="s">
        <v>3364</v>
      </c>
      <c r="E2373">
        <f>VLOOKUP(K2373,Questions!B:I,2,FALSE)</f>
        <v>13</v>
      </c>
      <c r="F2373">
        <f>VLOOKUP(K2373,Questions!B:I,3,FALSE)</f>
        <v>13.2</v>
      </c>
      <c r="G2373" t="str">
        <f>VLOOKUP(K2373,Questions!B:I,4,FALSE)</f>
        <v>Explanation</v>
      </c>
      <c r="H2373" t="str">
        <f>VLOOKUP(K2373,Questions!B:I,5,FALSE)</f>
        <v>Reference - Hard</v>
      </c>
      <c r="I2373" t="str">
        <f>VLOOKUP(K2373,Questions!B:I,6,FALSE)</f>
        <v>Reference</v>
      </c>
      <c r="J2373" t="s">
        <v>3751</v>
      </c>
      <c r="K2373" t="s">
        <v>50</v>
      </c>
      <c r="L2373" t="str">
        <f>VLOOKUP(K2373,Questions!B:H,7,FALSE)</f>
        <v>Inc</v>
      </c>
      <c r="M2373">
        <v>1</v>
      </c>
      <c r="N2373" t="s">
        <v>416</v>
      </c>
      <c r="O2373">
        <v>0</v>
      </c>
      <c r="P2373">
        <v>1</v>
      </c>
      <c r="Q2373">
        <v>0</v>
      </c>
    </row>
    <row r="2374" spans="1:17" x14ac:dyDescent="0.2">
      <c r="A2374" t="s">
        <v>3372</v>
      </c>
      <c r="B2374" t="s">
        <v>3078</v>
      </c>
      <c r="C2374" t="s">
        <v>3348</v>
      </c>
      <c r="D2374" t="s">
        <v>3364</v>
      </c>
      <c r="E2374">
        <f>VLOOKUP(K2374,Questions!B:I,2,FALSE)</f>
        <v>14</v>
      </c>
      <c r="F2374">
        <f>VLOOKUP(K2374,Questions!B:I,3,FALSE)</f>
        <v>14.1</v>
      </c>
      <c r="G2374" t="str">
        <f>VLOOKUP(K2374,Questions!B:I,4,FALSE)</f>
        <v>2AFC</v>
      </c>
      <c r="H2374" t="str">
        <f>VLOOKUP(K2374,Questions!B:I,5,FALSE)</f>
        <v>Emotion Reminder</v>
      </c>
      <c r="I2374" t="str">
        <f>VLOOKUP(K2374,Questions!B:I,6,FALSE)</f>
        <v>Emotion</v>
      </c>
      <c r="J2374" t="s">
        <v>3752</v>
      </c>
      <c r="K2374" t="s">
        <v>52</v>
      </c>
      <c r="L2374" t="str">
        <f>VLOOKUP(K2374,Questions!B:H,7,FALSE)</f>
        <v>Inc</v>
      </c>
      <c r="M2374">
        <v>1</v>
      </c>
      <c r="O2374">
        <v>0</v>
      </c>
      <c r="P2374">
        <v>1</v>
      </c>
      <c r="Q2374">
        <v>0</v>
      </c>
    </row>
    <row r="2375" spans="1:17" x14ac:dyDescent="0.2">
      <c r="A2375" t="s">
        <v>3372</v>
      </c>
      <c r="B2375" t="s">
        <v>3078</v>
      </c>
      <c r="C2375" t="s">
        <v>3348</v>
      </c>
      <c r="D2375" t="s">
        <v>3364</v>
      </c>
      <c r="E2375">
        <f>VLOOKUP(K2375,Questions!B:I,2,FALSE)</f>
        <v>14</v>
      </c>
      <c r="F2375">
        <f>VLOOKUP(K2375,Questions!B:I,3,FALSE)</f>
        <v>14.2</v>
      </c>
      <c r="G2375" t="str">
        <f>VLOOKUP(K2375,Questions!B:I,4,FALSE)</f>
        <v>Explanation</v>
      </c>
      <c r="H2375" t="str">
        <f>VLOOKUP(K2375,Questions!B:I,5,FALSE)</f>
        <v>Emotion Reminder</v>
      </c>
      <c r="I2375" t="str">
        <f>VLOOKUP(K2375,Questions!B:I,6,FALSE)</f>
        <v>Emotion</v>
      </c>
      <c r="J2375" t="s">
        <v>3753</v>
      </c>
      <c r="K2375" t="s">
        <v>3652</v>
      </c>
      <c r="L2375" t="str">
        <f>VLOOKUP(K2375,Questions!B:H,7,FALSE)</f>
        <v>Inc</v>
      </c>
      <c r="M2375">
        <v>1</v>
      </c>
      <c r="N2375" t="s">
        <v>417</v>
      </c>
      <c r="O2375">
        <v>0</v>
      </c>
      <c r="P2375">
        <v>1</v>
      </c>
      <c r="Q2375">
        <v>0</v>
      </c>
    </row>
    <row r="2376" spans="1:17" x14ac:dyDescent="0.2">
      <c r="A2376" t="s">
        <v>3372</v>
      </c>
      <c r="B2376" t="s">
        <v>3078</v>
      </c>
      <c r="C2376" t="s">
        <v>3348</v>
      </c>
      <c r="D2376" t="s">
        <v>3364</v>
      </c>
      <c r="E2376">
        <f>VLOOKUP(K2376,Questions!B:I,2,FALSE)</f>
        <v>14</v>
      </c>
      <c r="F2376">
        <f>VLOOKUP(K2376,Questions!B:I,3,FALSE)</f>
        <v>14.3</v>
      </c>
      <c r="G2376" t="str">
        <f>VLOOKUP(K2376,Questions!B:I,4,FALSE)</f>
        <v>2AFC</v>
      </c>
      <c r="H2376" t="str">
        <f>VLOOKUP(K2376,Questions!B:I,5,FALSE)</f>
        <v>Emotion Reminder</v>
      </c>
      <c r="I2376" t="str">
        <f>VLOOKUP(K2376,Questions!B:I,6,FALSE)</f>
        <v>Emotion</v>
      </c>
      <c r="J2376" t="s">
        <v>3754</v>
      </c>
      <c r="K2376" t="s">
        <v>54</v>
      </c>
      <c r="L2376" t="str">
        <f>VLOOKUP(K2376,Questions!B:H,7,FALSE)</f>
        <v>Inc</v>
      </c>
      <c r="M2376">
        <v>1</v>
      </c>
      <c r="O2376">
        <v>0</v>
      </c>
      <c r="P2376">
        <v>1</v>
      </c>
      <c r="Q2376">
        <v>0</v>
      </c>
    </row>
    <row r="2377" spans="1:17" x14ac:dyDescent="0.2">
      <c r="A2377" t="s">
        <v>3372</v>
      </c>
      <c r="B2377" t="s">
        <v>3078</v>
      </c>
      <c r="C2377" t="s">
        <v>3348</v>
      </c>
      <c r="D2377" t="s">
        <v>3364</v>
      </c>
      <c r="E2377">
        <f>VLOOKUP(K2377,Questions!B:I,2,FALSE)</f>
        <v>14</v>
      </c>
      <c r="F2377">
        <f>VLOOKUP(K2377,Questions!B:I,3,FALSE)</f>
        <v>14.4</v>
      </c>
      <c r="G2377" t="str">
        <f>VLOOKUP(K2377,Questions!B:I,4,FALSE)</f>
        <v>Explanation</v>
      </c>
      <c r="H2377" t="str">
        <f>VLOOKUP(K2377,Questions!B:I,5,FALSE)</f>
        <v>Emotion Reminder</v>
      </c>
      <c r="I2377" t="str">
        <f>VLOOKUP(K2377,Questions!B:I,6,FALSE)</f>
        <v>Emotion</v>
      </c>
      <c r="J2377" t="s">
        <v>3755</v>
      </c>
      <c r="K2377" t="s">
        <v>3653</v>
      </c>
      <c r="L2377" t="str">
        <f>VLOOKUP(K2377,Questions!B:H,7,FALSE)</f>
        <v>Inc</v>
      </c>
      <c r="M2377">
        <v>1</v>
      </c>
      <c r="N2377" t="s">
        <v>418</v>
      </c>
      <c r="O2377">
        <v>0</v>
      </c>
      <c r="P2377">
        <v>1</v>
      </c>
      <c r="Q2377">
        <v>0</v>
      </c>
    </row>
    <row r="2378" spans="1:17" x14ac:dyDescent="0.2">
      <c r="A2378" t="s">
        <v>3372</v>
      </c>
      <c r="B2378" t="s">
        <v>3078</v>
      </c>
      <c r="C2378" t="s">
        <v>3348</v>
      </c>
      <c r="D2378" t="s">
        <v>3364</v>
      </c>
      <c r="E2378">
        <f>VLOOKUP(K2378,Questions!B:I,2,FALSE)</f>
        <v>15</v>
      </c>
      <c r="F2378">
        <f>VLOOKUP(K2378,Questions!B:I,3,FALSE)</f>
        <v>15.1</v>
      </c>
      <c r="G2378" t="str">
        <f>VLOOKUP(K2378,Questions!B:I,4,FALSE)</f>
        <v>Control</v>
      </c>
      <c r="H2378" t="str">
        <f>VLOOKUP(K2378,Questions!B:I,5,FALSE)</f>
        <v>True Belief - Control</v>
      </c>
      <c r="I2378" t="str">
        <f>VLOOKUP(K2378,Questions!B:I,6,FALSE)</f>
        <v>Control</v>
      </c>
      <c r="J2378" t="s">
        <v>3756</v>
      </c>
      <c r="K2378" t="s">
        <v>55</v>
      </c>
      <c r="L2378" t="str">
        <f>VLOOKUP(K2378,Questions!B:H,7,FALSE)</f>
        <v>Inc</v>
      </c>
      <c r="M2378">
        <v>1</v>
      </c>
      <c r="O2378">
        <v>0</v>
      </c>
      <c r="P2378">
        <v>1</v>
      </c>
      <c r="Q2378">
        <v>0</v>
      </c>
    </row>
    <row r="2379" spans="1:17" x14ac:dyDescent="0.2">
      <c r="A2379" t="s">
        <v>3372</v>
      </c>
      <c r="B2379" t="s">
        <v>3078</v>
      </c>
      <c r="C2379" t="s">
        <v>3348</v>
      </c>
      <c r="D2379" t="s">
        <v>3364</v>
      </c>
      <c r="E2379">
        <f>VLOOKUP(K2379,Questions!B:I,2,FALSE)</f>
        <v>15</v>
      </c>
      <c r="F2379">
        <f>VLOOKUP(K2379,Questions!B:I,3,FALSE)</f>
        <v>15.2</v>
      </c>
      <c r="G2379" t="str">
        <f>VLOOKUP(K2379,Questions!B:I,4,FALSE)</f>
        <v>2AFC</v>
      </c>
      <c r="H2379" t="str">
        <f>VLOOKUP(K2379,Questions!B:I,5,FALSE)</f>
        <v>True Belief - Location</v>
      </c>
      <c r="I2379" t="str">
        <f>VLOOKUP(K2379,Questions!B:I,6,FALSE)</f>
        <v>Belief</v>
      </c>
      <c r="J2379" t="s">
        <v>3757</v>
      </c>
      <c r="K2379" t="s">
        <v>56</v>
      </c>
      <c r="L2379" t="str">
        <f>VLOOKUP(K2379,Questions!B:H,7,FALSE)</f>
        <v>Inc</v>
      </c>
      <c r="M2379">
        <v>1</v>
      </c>
      <c r="O2379">
        <v>0</v>
      </c>
      <c r="P2379">
        <v>1</v>
      </c>
      <c r="Q2379">
        <v>0</v>
      </c>
    </row>
    <row r="2380" spans="1:17" x14ac:dyDescent="0.2">
      <c r="A2380" t="s">
        <v>3372</v>
      </c>
      <c r="B2380" t="s">
        <v>3078</v>
      </c>
      <c r="C2380" t="s">
        <v>3348</v>
      </c>
      <c r="D2380" t="s">
        <v>3364</v>
      </c>
      <c r="E2380">
        <f>VLOOKUP(K2380,Questions!B:I,2,FALSE)</f>
        <v>15</v>
      </c>
      <c r="F2380">
        <f>VLOOKUP(K2380,Questions!B:I,3,FALSE)</f>
        <v>15.3</v>
      </c>
      <c r="G2380" t="str">
        <f>VLOOKUP(K2380,Questions!B:I,4,FALSE)</f>
        <v>Explanation</v>
      </c>
      <c r="H2380" t="str">
        <f>VLOOKUP(K2380,Questions!B:I,5,FALSE)</f>
        <v>True Belief - Location</v>
      </c>
      <c r="I2380" t="str">
        <f>VLOOKUP(K2380,Questions!B:I,6,FALSE)</f>
        <v>Belief</v>
      </c>
      <c r="J2380" t="s">
        <v>3758</v>
      </c>
      <c r="K2380" t="s">
        <v>57</v>
      </c>
      <c r="L2380" t="str">
        <f>VLOOKUP(K2380,Questions!B:H,7,FALSE)</f>
        <v>Inc</v>
      </c>
      <c r="M2380">
        <v>1</v>
      </c>
      <c r="N2380" t="s">
        <v>419</v>
      </c>
      <c r="O2380">
        <v>0</v>
      </c>
      <c r="P2380">
        <v>1</v>
      </c>
      <c r="Q2380">
        <v>0</v>
      </c>
    </row>
    <row r="2381" spans="1:17" x14ac:dyDescent="0.2">
      <c r="A2381" t="s">
        <v>3372</v>
      </c>
      <c r="B2381" t="s">
        <v>3078</v>
      </c>
      <c r="C2381" t="s">
        <v>3348</v>
      </c>
      <c r="D2381" t="s">
        <v>3364</v>
      </c>
      <c r="E2381">
        <f>VLOOKUP(K2381,Questions!B:I,2,FALSE)</f>
        <v>16</v>
      </c>
      <c r="F2381">
        <f>VLOOKUP(K2381,Questions!B:I,3,FALSE)</f>
        <v>16.100000000000001</v>
      </c>
      <c r="G2381" t="str">
        <f>VLOOKUP(K2381,Questions!B:I,4,FALSE)</f>
        <v>Control</v>
      </c>
      <c r="H2381" t="str">
        <f>VLOOKUP(K2381,Questions!B:I,5,FALSE)</f>
        <v>Moral Reasoning True Beliefs - Control</v>
      </c>
      <c r="I2381" t="str">
        <f>VLOOKUP(K2381,Questions!B:I,6,FALSE)</f>
        <v>Control</v>
      </c>
      <c r="J2381" t="s">
        <v>3759</v>
      </c>
      <c r="K2381" t="s">
        <v>59</v>
      </c>
      <c r="L2381" t="str">
        <f>VLOOKUP(K2381,Questions!B:H,7,FALSE)</f>
        <v>Inc</v>
      </c>
      <c r="M2381">
        <v>1</v>
      </c>
      <c r="O2381">
        <v>0</v>
      </c>
      <c r="P2381">
        <v>1</v>
      </c>
      <c r="Q2381">
        <v>0</v>
      </c>
    </row>
    <row r="2382" spans="1:17" x14ac:dyDescent="0.2">
      <c r="A2382" t="s">
        <v>3372</v>
      </c>
      <c r="B2382" t="s">
        <v>3078</v>
      </c>
      <c r="C2382" t="s">
        <v>3348</v>
      </c>
      <c r="D2382" t="s">
        <v>3364</v>
      </c>
      <c r="E2382">
        <f>VLOOKUP(K2382,Questions!B:I,2,FALSE)</f>
        <v>16</v>
      </c>
      <c r="F2382">
        <f>VLOOKUP(K2382,Questions!B:I,3,FALSE)</f>
        <v>16.2</v>
      </c>
      <c r="G2382" t="str">
        <f>VLOOKUP(K2382,Questions!B:I,4,FALSE)</f>
        <v>Control</v>
      </c>
      <c r="H2382" t="str">
        <f>VLOOKUP(K2382,Questions!B:I,5,FALSE)</f>
        <v>Moral Reasoning True Beliefs - Control</v>
      </c>
      <c r="I2382" t="str">
        <f>VLOOKUP(K2382,Questions!B:I,6,FALSE)</f>
        <v>Control</v>
      </c>
      <c r="J2382" t="s">
        <v>3760</v>
      </c>
      <c r="K2382" t="s">
        <v>60</v>
      </c>
      <c r="L2382" t="str">
        <f>VLOOKUP(K2382,Questions!B:H,7,FALSE)</f>
        <v>Inc</v>
      </c>
      <c r="M2382">
        <v>1</v>
      </c>
      <c r="O2382">
        <v>0</v>
      </c>
      <c r="P2382">
        <v>1</v>
      </c>
      <c r="Q2382">
        <v>0</v>
      </c>
    </row>
    <row r="2383" spans="1:17" x14ac:dyDescent="0.2">
      <c r="A2383" t="s">
        <v>3372</v>
      </c>
      <c r="B2383" t="s">
        <v>3078</v>
      </c>
      <c r="C2383" t="s">
        <v>3348</v>
      </c>
      <c r="D2383" t="s">
        <v>3364</v>
      </c>
      <c r="E2383">
        <f>VLOOKUP(K2383,Questions!B:I,2,FALSE)</f>
        <v>16</v>
      </c>
      <c r="F2383">
        <f>VLOOKUP(K2383,Questions!B:I,3,FALSE)</f>
        <v>16.3</v>
      </c>
      <c r="G2383" t="str">
        <f>VLOOKUP(K2383,Questions!B:I,4,FALSE)</f>
        <v>Explanation</v>
      </c>
      <c r="H2383" t="str">
        <f>VLOOKUP(K2383,Questions!B:I,5,FALSE)</f>
        <v>Moral Reasoning True Beliefs</v>
      </c>
      <c r="I2383" t="str">
        <f>VLOOKUP(K2383,Questions!B:I,6,FALSE)</f>
        <v>Moral Reasoning</v>
      </c>
      <c r="J2383" t="s">
        <v>3761</v>
      </c>
      <c r="K2383" t="s">
        <v>61</v>
      </c>
      <c r="L2383" t="str">
        <f>VLOOKUP(K2383,Questions!B:H,7,FALSE)</f>
        <v>Exc</v>
      </c>
      <c r="M2383">
        <v>1</v>
      </c>
      <c r="N2383" t="s">
        <v>420</v>
      </c>
      <c r="O2383">
        <v>0</v>
      </c>
      <c r="P2383">
        <v>1</v>
      </c>
      <c r="Q2383">
        <v>0</v>
      </c>
    </row>
    <row r="2384" spans="1:17" x14ac:dyDescent="0.2">
      <c r="A2384" t="s">
        <v>3372</v>
      </c>
      <c r="B2384" t="s">
        <v>3078</v>
      </c>
      <c r="C2384" t="s">
        <v>3348</v>
      </c>
      <c r="D2384" t="s">
        <v>3364</v>
      </c>
      <c r="E2384">
        <f>VLOOKUP(K2384,Questions!B:I,2,FALSE)</f>
        <v>16</v>
      </c>
      <c r="F2384">
        <f>VLOOKUP(K2384,Questions!B:I,3,FALSE)</f>
        <v>16.399999999999999</v>
      </c>
      <c r="G2384" t="str">
        <f>VLOOKUP(K2384,Questions!B:I,4,FALSE)</f>
        <v>Explanation</v>
      </c>
      <c r="H2384" t="str">
        <f>VLOOKUP(K2384,Questions!B:I,5,FALSE)</f>
        <v>Emotion</v>
      </c>
      <c r="I2384" t="str">
        <f>VLOOKUP(K2384,Questions!B:I,6,FALSE)</f>
        <v>Emotion</v>
      </c>
      <c r="J2384" t="s">
        <v>3762</v>
      </c>
      <c r="K2384" t="s">
        <v>62</v>
      </c>
      <c r="L2384" t="str">
        <f>VLOOKUP(K2384,Questions!B:H,7,FALSE)</f>
        <v>Inc</v>
      </c>
      <c r="M2384">
        <v>1</v>
      </c>
      <c r="N2384" t="s">
        <v>421</v>
      </c>
      <c r="O2384">
        <v>0</v>
      </c>
      <c r="P2384">
        <v>1</v>
      </c>
      <c r="Q2384">
        <v>0</v>
      </c>
    </row>
    <row r="2385" spans="1:17" x14ac:dyDescent="0.2">
      <c r="A2385" t="s">
        <v>3372</v>
      </c>
      <c r="B2385" t="s">
        <v>3078</v>
      </c>
      <c r="C2385" t="s">
        <v>3348</v>
      </c>
      <c r="D2385" t="s">
        <v>3364</v>
      </c>
      <c r="E2385">
        <f>VLOOKUP(K2385,Questions!B:I,2,FALSE)</f>
        <v>16</v>
      </c>
      <c r="F2385">
        <f>VLOOKUP(K2385,Questions!B:I,3,FALSE)</f>
        <v>16.5</v>
      </c>
      <c r="G2385" t="str">
        <f>VLOOKUP(K2385,Questions!B:I,4,FALSE)</f>
        <v>2AFC</v>
      </c>
      <c r="H2385" t="str">
        <f>VLOOKUP(K2385,Questions!B:I,5,FALSE)</f>
        <v>Moral Reasoning True Beliefs</v>
      </c>
      <c r="I2385" t="str">
        <f>VLOOKUP(K2385,Questions!B:I,6,FALSE)</f>
        <v>Moral Reasoning</v>
      </c>
      <c r="J2385" t="s">
        <v>3763</v>
      </c>
      <c r="K2385" t="s">
        <v>63</v>
      </c>
      <c r="L2385" t="str">
        <f>VLOOKUP(K2385,Questions!B:H,7,FALSE)</f>
        <v>Inc</v>
      </c>
      <c r="M2385">
        <v>1</v>
      </c>
      <c r="O2385">
        <v>0</v>
      </c>
      <c r="P2385">
        <v>1</v>
      </c>
      <c r="Q2385">
        <v>0</v>
      </c>
    </row>
    <row r="2386" spans="1:17" x14ac:dyDescent="0.2">
      <c r="A2386" t="s">
        <v>3372</v>
      </c>
      <c r="B2386" t="s">
        <v>3078</v>
      </c>
      <c r="C2386" t="s">
        <v>3348</v>
      </c>
      <c r="D2386" t="s">
        <v>3364</v>
      </c>
      <c r="E2386">
        <f>VLOOKUP(K2386,Questions!B:I,2,FALSE)</f>
        <v>16</v>
      </c>
      <c r="F2386">
        <f>VLOOKUP(K2386,Questions!B:I,3,FALSE)</f>
        <v>16.600000000000001</v>
      </c>
      <c r="G2386" t="str">
        <f>VLOOKUP(K2386,Questions!B:I,4,FALSE)</f>
        <v>Explanation</v>
      </c>
      <c r="H2386" t="str">
        <f>VLOOKUP(K2386,Questions!B:I,5,FALSE)</f>
        <v>Moral Reasoning True Beliefs</v>
      </c>
      <c r="I2386" t="str">
        <f>VLOOKUP(K2386,Questions!B:I,6,FALSE)</f>
        <v>Moral Reasoning</v>
      </c>
      <c r="J2386" t="s">
        <v>3764</v>
      </c>
      <c r="K2386" t="s">
        <v>3656</v>
      </c>
      <c r="L2386" t="str">
        <f>VLOOKUP(K2386,Questions!B:H,7,FALSE)</f>
        <v>Inc</v>
      </c>
      <c r="M2386">
        <v>1</v>
      </c>
      <c r="N2386" t="s">
        <v>422</v>
      </c>
      <c r="O2386">
        <v>0</v>
      </c>
      <c r="P2386">
        <v>1</v>
      </c>
      <c r="Q2386">
        <v>0</v>
      </c>
    </row>
    <row r="2387" spans="1:17" x14ac:dyDescent="0.2">
      <c r="A2387" t="s">
        <v>3372</v>
      </c>
      <c r="B2387" t="s">
        <v>3078</v>
      </c>
      <c r="C2387" t="s">
        <v>3348</v>
      </c>
      <c r="D2387" t="s">
        <v>3364</v>
      </c>
      <c r="E2387">
        <f>VLOOKUP(K2387,Questions!B:I,2,FALSE)</f>
        <v>16</v>
      </c>
      <c r="F2387">
        <f>VLOOKUP(K2387,Questions!B:I,3,FALSE)</f>
        <v>16.7</v>
      </c>
      <c r="G2387" t="str">
        <f>VLOOKUP(K2387,Questions!B:I,4,FALSE)</f>
        <v>2AFC</v>
      </c>
      <c r="H2387" t="str">
        <f>VLOOKUP(K2387,Questions!B:I,5,FALSE)</f>
        <v>Moral Reasoning True Beliefs</v>
      </c>
      <c r="I2387" t="str">
        <f>VLOOKUP(K2387,Questions!B:I,6,FALSE)</f>
        <v>Moral Reasoning</v>
      </c>
      <c r="J2387" t="s">
        <v>3765</v>
      </c>
      <c r="K2387" t="s">
        <v>64</v>
      </c>
      <c r="L2387" t="str">
        <f>VLOOKUP(K2387,Questions!B:H,7,FALSE)</f>
        <v>Inc</v>
      </c>
      <c r="M2387">
        <v>1</v>
      </c>
      <c r="O2387">
        <v>0</v>
      </c>
      <c r="P2387">
        <v>1</v>
      </c>
      <c r="Q2387">
        <v>0</v>
      </c>
    </row>
    <row r="2388" spans="1:17" x14ac:dyDescent="0.2">
      <c r="A2388" t="s">
        <v>3372</v>
      </c>
      <c r="B2388" t="s">
        <v>3078</v>
      </c>
      <c r="C2388" t="s">
        <v>3348</v>
      </c>
      <c r="D2388" t="s">
        <v>3364</v>
      </c>
      <c r="E2388">
        <f>VLOOKUP(K2388,Questions!B:I,2,FALSE)</f>
        <v>16</v>
      </c>
      <c r="F2388">
        <f>VLOOKUP(K2388,Questions!B:I,3,FALSE)</f>
        <v>16.8</v>
      </c>
      <c r="G2388" t="str">
        <f>VLOOKUP(K2388,Questions!B:I,4,FALSE)</f>
        <v>Explanation</v>
      </c>
      <c r="H2388" t="str">
        <f>VLOOKUP(K2388,Questions!B:I,5,FALSE)</f>
        <v>Moral Reasoning True Beliefs</v>
      </c>
      <c r="I2388" t="str">
        <f>VLOOKUP(K2388,Questions!B:I,6,FALSE)</f>
        <v>Moral Reasoning</v>
      </c>
      <c r="J2388" t="s">
        <v>3766</v>
      </c>
      <c r="K2388" t="s">
        <v>3657</v>
      </c>
      <c r="L2388" t="str">
        <f>VLOOKUP(K2388,Questions!B:H,7,FALSE)</f>
        <v>Inc</v>
      </c>
      <c r="M2388">
        <v>1</v>
      </c>
      <c r="N2388" t="s">
        <v>423</v>
      </c>
      <c r="O2388">
        <v>0</v>
      </c>
      <c r="P2388">
        <v>1</v>
      </c>
      <c r="Q2388">
        <v>0</v>
      </c>
    </row>
    <row r="2389" spans="1:17" x14ac:dyDescent="0.2">
      <c r="A2389" t="s">
        <v>3372</v>
      </c>
      <c r="B2389" t="s">
        <v>3078</v>
      </c>
      <c r="C2389" t="s">
        <v>3348</v>
      </c>
      <c r="D2389" t="s">
        <v>3364</v>
      </c>
      <c r="E2389">
        <f>VLOOKUP(K2389,Questions!B:I,2,FALSE)</f>
        <v>16</v>
      </c>
      <c r="F2389">
        <f>VLOOKUP(K2389,Questions!B:I,3,FALSE)</f>
        <v>16.899999999999999</v>
      </c>
      <c r="G2389" t="str">
        <f>VLOOKUP(K2389,Questions!B:I,4,FALSE)</f>
        <v>2AFC</v>
      </c>
      <c r="H2389" t="str">
        <f>VLOOKUP(K2389,Questions!B:I,5,FALSE)</f>
        <v>Moral Reasoning True Beliefs</v>
      </c>
      <c r="I2389" t="str">
        <f>VLOOKUP(K2389,Questions!B:I,6,FALSE)</f>
        <v>Moral Reasoning</v>
      </c>
      <c r="J2389" t="s">
        <v>3767</v>
      </c>
      <c r="K2389" t="s">
        <v>65</v>
      </c>
      <c r="L2389" t="str">
        <f>VLOOKUP(K2389,Questions!B:H,7,FALSE)</f>
        <v>Inc</v>
      </c>
      <c r="M2389">
        <v>1</v>
      </c>
      <c r="O2389">
        <v>0</v>
      </c>
      <c r="P2389">
        <v>1</v>
      </c>
      <c r="Q2389">
        <v>0</v>
      </c>
    </row>
    <row r="2390" spans="1:17" x14ac:dyDescent="0.2">
      <c r="A2390" t="s">
        <v>3372</v>
      </c>
      <c r="B2390" t="s">
        <v>3078</v>
      </c>
      <c r="C2390" t="s">
        <v>3348</v>
      </c>
      <c r="D2390" t="s">
        <v>3364</v>
      </c>
      <c r="E2390">
        <f>VLOOKUP(K2390,Questions!B:I,2,FALSE)</f>
        <v>16</v>
      </c>
      <c r="F2390">
        <f>VLOOKUP(K2390,Questions!B:I,3,FALSE)</f>
        <v>16.91</v>
      </c>
      <c r="G2390" t="str">
        <f>VLOOKUP(K2390,Questions!B:I,4,FALSE)</f>
        <v>Explanation</v>
      </c>
      <c r="H2390" t="str">
        <f>VLOOKUP(K2390,Questions!B:I,5,FALSE)</f>
        <v>Moral Reasoning True Beliefs</v>
      </c>
      <c r="I2390" t="str">
        <f>VLOOKUP(K2390,Questions!B:I,6,FALSE)</f>
        <v>Moral Reasoning</v>
      </c>
      <c r="J2390" t="s">
        <v>3768</v>
      </c>
      <c r="K2390" t="s">
        <v>3658</v>
      </c>
      <c r="L2390" t="str">
        <f>VLOOKUP(K2390,Questions!B:H,7,FALSE)</f>
        <v>Inc</v>
      </c>
      <c r="M2390">
        <v>1</v>
      </c>
      <c r="N2390" t="s">
        <v>424</v>
      </c>
      <c r="O2390">
        <v>0</v>
      </c>
      <c r="P2390">
        <v>1</v>
      </c>
      <c r="Q2390">
        <v>0</v>
      </c>
    </row>
    <row r="2391" spans="1:17" x14ac:dyDescent="0.2">
      <c r="A2391" t="s">
        <v>3372</v>
      </c>
      <c r="B2391" t="s">
        <v>3078</v>
      </c>
      <c r="C2391" t="s">
        <v>3348</v>
      </c>
      <c r="D2391" t="s">
        <v>3364</v>
      </c>
      <c r="E2391">
        <f>VLOOKUP(K2391,Questions!B:I,2,FALSE)</f>
        <v>17</v>
      </c>
      <c r="F2391">
        <f>VLOOKUP(K2391,Questions!B:I,3,FALSE)</f>
        <v>17.100000000000001</v>
      </c>
      <c r="G2391" t="str">
        <f>VLOOKUP(K2391,Questions!B:I,4,FALSE)</f>
        <v>2AFC</v>
      </c>
      <c r="H2391" t="str">
        <f>VLOOKUP(K2391,Questions!B:I,5,FALSE)</f>
        <v>False Belief - Lies</v>
      </c>
      <c r="I2391" t="str">
        <f>VLOOKUP(K2391,Questions!B:I,6,FALSE)</f>
        <v>Lies</v>
      </c>
      <c r="J2391" t="s">
        <v>3769</v>
      </c>
      <c r="K2391" t="s">
        <v>66</v>
      </c>
      <c r="L2391" t="str">
        <f>VLOOKUP(K2391,Questions!B:H,7,FALSE)</f>
        <v>Exc-5upOnly</v>
      </c>
      <c r="M2391">
        <v>1</v>
      </c>
      <c r="O2391">
        <v>0</v>
      </c>
      <c r="P2391">
        <v>1</v>
      </c>
      <c r="Q2391">
        <v>0</v>
      </c>
    </row>
    <row r="2392" spans="1:17" x14ac:dyDescent="0.2">
      <c r="A2392" t="s">
        <v>3372</v>
      </c>
      <c r="B2392" t="s">
        <v>3078</v>
      </c>
      <c r="C2392" t="s">
        <v>3348</v>
      </c>
      <c r="D2392" t="s">
        <v>3364</v>
      </c>
      <c r="E2392">
        <f>VLOOKUP(K2392,Questions!B:I,2,FALSE)</f>
        <v>17</v>
      </c>
      <c r="F2392">
        <f>VLOOKUP(K2392,Questions!B:I,3,FALSE)</f>
        <v>17.2</v>
      </c>
      <c r="G2392" t="str">
        <f>VLOOKUP(K2392,Questions!B:I,4,FALSE)</f>
        <v>Control</v>
      </c>
      <c r="H2392" t="str">
        <f>VLOOKUP(K2392,Questions!B:I,5,FALSE)</f>
        <v>False Belief - Lies - Control</v>
      </c>
      <c r="I2392" t="str">
        <f>VLOOKUP(K2392,Questions!B:I,6,FALSE)</f>
        <v>Control</v>
      </c>
      <c r="J2392" t="s">
        <v>3770</v>
      </c>
      <c r="K2392" t="s">
        <v>3659</v>
      </c>
      <c r="L2392" t="str">
        <f>VLOOKUP(K2392,Questions!B:H,7,FALSE)</f>
        <v>Exc-5upOnly</v>
      </c>
      <c r="M2392">
        <v>1</v>
      </c>
      <c r="O2392">
        <v>0</v>
      </c>
      <c r="P2392">
        <v>1</v>
      </c>
      <c r="Q2392">
        <v>0</v>
      </c>
    </row>
    <row r="2393" spans="1:17" x14ac:dyDescent="0.2">
      <c r="A2393" t="s">
        <v>3372</v>
      </c>
      <c r="B2393" t="s">
        <v>3078</v>
      </c>
      <c r="C2393" t="s">
        <v>3348</v>
      </c>
      <c r="D2393" t="s">
        <v>3364</v>
      </c>
      <c r="E2393">
        <f>VLOOKUP(K2393,Questions!B:I,2,FALSE)</f>
        <v>17</v>
      </c>
      <c r="F2393">
        <f>VLOOKUP(K2393,Questions!B:I,3,FALSE)</f>
        <v>17.3</v>
      </c>
      <c r="G2393" t="str">
        <f>VLOOKUP(K2393,Questions!B:I,4,FALSE)</f>
        <v>2AFC</v>
      </c>
      <c r="H2393" t="str">
        <f>VLOOKUP(K2393,Questions!B:I,5,FALSE)</f>
        <v>False Belief - Lies</v>
      </c>
      <c r="I2393" t="str">
        <f>VLOOKUP(K2393,Questions!B:I,6,FALSE)</f>
        <v>Lies</v>
      </c>
      <c r="J2393" t="s">
        <v>3771</v>
      </c>
      <c r="K2393" t="s">
        <v>68</v>
      </c>
      <c r="L2393" t="str">
        <f>VLOOKUP(K2393,Questions!B:H,7,FALSE)</f>
        <v>Exc-5upOnly</v>
      </c>
      <c r="M2393">
        <v>0</v>
      </c>
      <c r="O2393">
        <v>0</v>
      </c>
      <c r="P2393">
        <v>1</v>
      </c>
      <c r="Q2393">
        <v>0</v>
      </c>
    </row>
    <row r="2394" spans="1:17" x14ac:dyDescent="0.2">
      <c r="A2394" t="s">
        <v>3372</v>
      </c>
      <c r="B2394" t="s">
        <v>3078</v>
      </c>
      <c r="C2394" t="s">
        <v>3348</v>
      </c>
      <c r="D2394" t="s">
        <v>3364</v>
      </c>
      <c r="E2394">
        <f>VLOOKUP(K2394,Questions!B:I,2,FALSE)</f>
        <v>17</v>
      </c>
      <c r="F2394">
        <f>VLOOKUP(K2394,Questions!B:I,3,FALSE)</f>
        <v>17.399999999999999</v>
      </c>
      <c r="G2394" t="str">
        <f>VLOOKUP(K2394,Questions!B:I,4,FALSE)</f>
        <v>Explanation</v>
      </c>
      <c r="H2394" t="str">
        <f>VLOOKUP(K2394,Questions!B:I,5,FALSE)</f>
        <v>False Belief - Lies</v>
      </c>
      <c r="I2394" t="str">
        <f>VLOOKUP(K2394,Questions!B:I,6,FALSE)</f>
        <v>Lies</v>
      </c>
      <c r="J2394" t="s">
        <v>3772</v>
      </c>
      <c r="K2394" t="s">
        <v>69</v>
      </c>
      <c r="L2394" t="str">
        <f>VLOOKUP(K2394,Questions!B:H,7,FALSE)</f>
        <v>Exc-5upOnly</v>
      </c>
      <c r="M2394">
        <v>0</v>
      </c>
      <c r="N2394" t="s">
        <v>425</v>
      </c>
      <c r="O2394">
        <v>0</v>
      </c>
      <c r="P2394">
        <v>1</v>
      </c>
      <c r="Q2394">
        <v>0</v>
      </c>
    </row>
    <row r="2395" spans="1:17" x14ac:dyDescent="0.2">
      <c r="A2395" t="s">
        <v>3372</v>
      </c>
      <c r="B2395" t="s">
        <v>3078</v>
      </c>
      <c r="C2395" t="s">
        <v>3348</v>
      </c>
      <c r="D2395" t="s">
        <v>3364</v>
      </c>
      <c r="E2395">
        <f>VLOOKUP(K2395,Questions!B:I,2,FALSE)</f>
        <v>17</v>
      </c>
      <c r="F2395">
        <f>VLOOKUP(K2395,Questions!B:I,3,FALSE)</f>
        <v>17.5</v>
      </c>
      <c r="G2395" t="str">
        <f>VLOOKUP(K2395,Questions!B:I,4,FALSE)</f>
        <v>Control</v>
      </c>
      <c r="H2395" t="str">
        <f>VLOOKUP(K2395,Questions!B:I,5,FALSE)</f>
        <v>False Belief - Lies - Control</v>
      </c>
      <c r="I2395" t="str">
        <f>VLOOKUP(K2395,Questions!B:I,6,FALSE)</f>
        <v>Control</v>
      </c>
      <c r="J2395" t="s">
        <v>3773</v>
      </c>
      <c r="K2395" t="s">
        <v>3660</v>
      </c>
      <c r="L2395" t="str">
        <f>VLOOKUP(K2395,Questions!B:H,7,FALSE)</f>
        <v>Exc-5upOnly</v>
      </c>
      <c r="M2395">
        <v>1</v>
      </c>
      <c r="O2395">
        <v>0</v>
      </c>
      <c r="P2395">
        <v>1</v>
      </c>
      <c r="Q2395">
        <v>0</v>
      </c>
    </row>
    <row r="2396" spans="1:17" x14ac:dyDescent="0.2">
      <c r="A2396" t="s">
        <v>3372</v>
      </c>
      <c r="B2396" t="s">
        <v>3078</v>
      </c>
      <c r="C2396" t="s">
        <v>3348</v>
      </c>
      <c r="D2396" t="s">
        <v>3364</v>
      </c>
      <c r="E2396">
        <f>VLOOKUP(K2396,Questions!B:I,2,FALSE)</f>
        <v>17</v>
      </c>
      <c r="F2396">
        <f>VLOOKUP(K2396,Questions!B:I,3,FALSE)</f>
        <v>17.600000000000001</v>
      </c>
      <c r="G2396" t="str">
        <f>VLOOKUP(K2396,Questions!B:I,4,FALSE)</f>
        <v>2AFC</v>
      </c>
      <c r="H2396" t="str">
        <f>VLOOKUP(K2396,Questions!B:I,5,FALSE)</f>
        <v>Emotion</v>
      </c>
      <c r="I2396" t="str">
        <f>VLOOKUP(K2396,Questions!B:I,6,FALSE)</f>
        <v>Emotion</v>
      </c>
      <c r="J2396" t="s">
        <v>3774</v>
      </c>
      <c r="K2396" t="s">
        <v>70</v>
      </c>
      <c r="L2396" t="str">
        <f>VLOOKUP(K2396,Questions!B:H,7,FALSE)</f>
        <v>Exc-5upOnly</v>
      </c>
      <c r="M2396">
        <v>1</v>
      </c>
      <c r="O2396">
        <v>0</v>
      </c>
      <c r="P2396">
        <v>1</v>
      </c>
      <c r="Q2396">
        <v>0</v>
      </c>
    </row>
    <row r="2397" spans="1:17" x14ac:dyDescent="0.2">
      <c r="A2397" t="s">
        <v>3372</v>
      </c>
      <c r="B2397" t="s">
        <v>3078</v>
      </c>
      <c r="C2397" t="s">
        <v>3348</v>
      </c>
      <c r="D2397" t="s">
        <v>3364</v>
      </c>
      <c r="E2397">
        <f>VLOOKUP(K2397,Questions!B:I,2,FALSE)</f>
        <v>17</v>
      </c>
      <c r="F2397">
        <f>VLOOKUP(K2397,Questions!B:I,3,FALSE)</f>
        <v>17.7</v>
      </c>
      <c r="G2397" t="str">
        <f>VLOOKUP(K2397,Questions!B:I,4,FALSE)</f>
        <v>Explanation</v>
      </c>
      <c r="H2397" t="str">
        <f>VLOOKUP(K2397,Questions!B:I,5,FALSE)</f>
        <v>Emotion</v>
      </c>
      <c r="I2397" t="str">
        <f>VLOOKUP(K2397,Questions!B:I,6,FALSE)</f>
        <v>Emotion</v>
      </c>
      <c r="J2397" t="s">
        <v>3775</v>
      </c>
      <c r="K2397" t="s">
        <v>71</v>
      </c>
      <c r="L2397" t="str">
        <f>VLOOKUP(K2397,Questions!B:H,7,FALSE)</f>
        <v>Exc-5upOnly</v>
      </c>
      <c r="M2397">
        <v>1</v>
      </c>
      <c r="N2397" t="s">
        <v>426</v>
      </c>
      <c r="O2397">
        <v>0</v>
      </c>
      <c r="P2397">
        <v>1</v>
      </c>
      <c r="Q2397">
        <v>0</v>
      </c>
    </row>
    <row r="2398" spans="1:17" x14ac:dyDescent="0.2">
      <c r="A2398" t="s">
        <v>3372</v>
      </c>
      <c r="B2398" t="s">
        <v>3078</v>
      </c>
      <c r="C2398" t="s">
        <v>3348</v>
      </c>
      <c r="D2398" t="s">
        <v>3364</v>
      </c>
      <c r="E2398">
        <f>VLOOKUP(K2398,Questions!B:I,2,FALSE)</f>
        <v>17</v>
      </c>
      <c r="F2398">
        <f>VLOOKUP(K2398,Questions!B:I,3,FALSE)</f>
        <v>17.8</v>
      </c>
      <c r="G2398" t="str">
        <f>VLOOKUP(K2398,Questions!B:I,4,FALSE)</f>
        <v>2AFC</v>
      </c>
      <c r="H2398" t="str">
        <f>VLOOKUP(K2398,Questions!B:I,5,FALSE)</f>
        <v>False Belief - Lies</v>
      </c>
      <c r="I2398" t="str">
        <f>VLOOKUP(K2398,Questions!B:I,6,FALSE)</f>
        <v>Lies</v>
      </c>
      <c r="J2398" t="s">
        <v>3776</v>
      </c>
      <c r="K2398" t="s">
        <v>72</v>
      </c>
      <c r="L2398" t="str">
        <f>VLOOKUP(K2398,Questions!B:H,7,FALSE)</f>
        <v>Exc-5upOnly</v>
      </c>
      <c r="M2398">
        <v>1</v>
      </c>
      <c r="O2398">
        <v>0</v>
      </c>
      <c r="P2398">
        <v>1</v>
      </c>
      <c r="Q2398">
        <v>0</v>
      </c>
    </row>
    <row r="2399" spans="1:17" x14ac:dyDescent="0.2">
      <c r="A2399" t="s">
        <v>3372</v>
      </c>
      <c r="B2399" t="s">
        <v>3078</v>
      </c>
      <c r="C2399" t="s">
        <v>3348</v>
      </c>
      <c r="D2399" t="s">
        <v>3364</v>
      </c>
      <c r="E2399">
        <f>VLOOKUP(K2399,Questions!B:I,2,FALSE)</f>
        <v>17</v>
      </c>
      <c r="F2399">
        <f>VLOOKUP(K2399,Questions!B:I,3,FALSE)</f>
        <v>17.899999999999999</v>
      </c>
      <c r="G2399" t="str">
        <f>VLOOKUP(K2399,Questions!B:I,4,FALSE)</f>
        <v>Explanation</v>
      </c>
      <c r="H2399" t="str">
        <f>VLOOKUP(K2399,Questions!B:I,5,FALSE)</f>
        <v>False Belief - Lies</v>
      </c>
      <c r="I2399" t="str">
        <f>VLOOKUP(K2399,Questions!B:I,6,FALSE)</f>
        <v>Lies</v>
      </c>
      <c r="J2399" t="s">
        <v>3777</v>
      </c>
      <c r="K2399" t="s">
        <v>73</v>
      </c>
      <c r="L2399" t="str">
        <f>VLOOKUP(K2399,Questions!B:H,7,FALSE)</f>
        <v>Exc-5upOnly</v>
      </c>
      <c r="M2399">
        <v>1</v>
      </c>
      <c r="N2399" t="s">
        <v>427</v>
      </c>
      <c r="O2399">
        <v>0</v>
      </c>
      <c r="P2399">
        <v>1</v>
      </c>
      <c r="Q2399">
        <v>0</v>
      </c>
    </row>
    <row r="2400" spans="1:17" x14ac:dyDescent="0.2">
      <c r="A2400" t="s">
        <v>3372</v>
      </c>
      <c r="B2400" t="s">
        <v>3078</v>
      </c>
      <c r="C2400" t="s">
        <v>3348</v>
      </c>
      <c r="D2400" t="s">
        <v>3364</v>
      </c>
      <c r="E2400">
        <f>VLOOKUP(K2400,Questions!B:I,2,FALSE)</f>
        <v>18</v>
      </c>
      <c r="F2400">
        <f>VLOOKUP(K2400,Questions!B:I,3,FALSE)</f>
        <v>18.100000000000001</v>
      </c>
      <c r="G2400" t="str">
        <f>VLOOKUP(K2400,Questions!B:I,4,FALSE)</f>
        <v>2AFC</v>
      </c>
      <c r="H2400" t="str">
        <f>VLOOKUP(K2400,Questions!B:I,5,FALSE)</f>
        <v>2nd Order Belief-Desire Reasoning</v>
      </c>
      <c r="I2400" t="str">
        <f>VLOOKUP(K2400,Questions!B:I,6,FALSE)</f>
        <v>Belief</v>
      </c>
      <c r="J2400" t="s">
        <v>3778</v>
      </c>
      <c r="K2400" t="s">
        <v>74</v>
      </c>
      <c r="L2400" t="str">
        <f>VLOOKUP(K2400,Questions!B:H,7,FALSE)</f>
        <v>Inc</v>
      </c>
      <c r="M2400">
        <v>1</v>
      </c>
      <c r="O2400">
        <v>0</v>
      </c>
      <c r="P2400">
        <v>1</v>
      </c>
      <c r="Q2400">
        <v>0</v>
      </c>
    </row>
    <row r="2401" spans="1:17" x14ac:dyDescent="0.2">
      <c r="A2401" t="s">
        <v>3372</v>
      </c>
      <c r="B2401" t="s">
        <v>3078</v>
      </c>
      <c r="C2401" t="s">
        <v>3348</v>
      </c>
      <c r="D2401" t="s">
        <v>3364</v>
      </c>
      <c r="E2401">
        <f>VLOOKUP(K2401,Questions!B:I,2,FALSE)</f>
        <v>18</v>
      </c>
      <c r="F2401">
        <f>VLOOKUP(K2401,Questions!B:I,3,FALSE)</f>
        <v>18.2</v>
      </c>
      <c r="G2401" t="str">
        <f>VLOOKUP(K2401,Questions!B:I,4,FALSE)</f>
        <v>Explanation</v>
      </c>
      <c r="H2401" t="str">
        <f>VLOOKUP(K2401,Questions!B:I,5,FALSE)</f>
        <v>2nd Order Belief-Desire Reasoning</v>
      </c>
      <c r="I2401" t="str">
        <f>VLOOKUP(K2401,Questions!B:I,6,FALSE)</f>
        <v>Belief</v>
      </c>
      <c r="J2401" t="s">
        <v>3779</v>
      </c>
      <c r="K2401" t="s">
        <v>75</v>
      </c>
      <c r="L2401" t="str">
        <f>VLOOKUP(K2401,Questions!B:H,7,FALSE)</f>
        <v>Exc-5upOnly</v>
      </c>
      <c r="M2401">
        <v>1</v>
      </c>
      <c r="N2401" t="s">
        <v>428</v>
      </c>
      <c r="O2401">
        <v>0</v>
      </c>
      <c r="P2401">
        <v>1</v>
      </c>
      <c r="Q2401">
        <v>0</v>
      </c>
    </row>
    <row r="2402" spans="1:17" x14ac:dyDescent="0.2">
      <c r="A2402" t="s">
        <v>3372</v>
      </c>
      <c r="B2402" t="s">
        <v>3078</v>
      </c>
      <c r="C2402" t="s">
        <v>3348</v>
      </c>
      <c r="D2402" t="s">
        <v>3364</v>
      </c>
      <c r="E2402">
        <f>VLOOKUP(K2402,Questions!B:I,2,FALSE)</f>
        <v>18</v>
      </c>
      <c r="F2402">
        <f>VLOOKUP(K2402,Questions!B:I,3,FALSE)</f>
        <v>18.3</v>
      </c>
      <c r="G2402" t="str">
        <f>VLOOKUP(K2402,Questions!B:I,4,FALSE)</f>
        <v>Control</v>
      </c>
      <c r="H2402" t="str">
        <f>VLOOKUP(K2402,Questions!B:I,5,FALSE)</f>
        <v>2nd Order Belief-Desire Reasoning - Control</v>
      </c>
      <c r="I2402" t="str">
        <f>VLOOKUP(K2402,Questions!B:I,6,FALSE)</f>
        <v>Control</v>
      </c>
      <c r="J2402" t="s">
        <v>3780</v>
      </c>
      <c r="K2402" t="s">
        <v>76</v>
      </c>
      <c r="L2402" t="str">
        <f>VLOOKUP(K2402,Questions!B:H,7,FALSE)</f>
        <v>Exc-5upOnly</v>
      </c>
      <c r="M2402">
        <v>1</v>
      </c>
      <c r="O2402">
        <v>0</v>
      </c>
      <c r="P2402">
        <v>1</v>
      </c>
      <c r="Q2402">
        <v>0</v>
      </c>
    </row>
    <row r="2403" spans="1:17" x14ac:dyDescent="0.2">
      <c r="A2403" t="s">
        <v>3372</v>
      </c>
      <c r="B2403" t="s">
        <v>3078</v>
      </c>
      <c r="C2403" t="s">
        <v>3348</v>
      </c>
      <c r="D2403" t="s">
        <v>3364</v>
      </c>
      <c r="E2403">
        <f>VLOOKUP(K2403,Questions!B:I,2,FALSE)</f>
        <v>18</v>
      </c>
      <c r="F2403">
        <f>VLOOKUP(K2403,Questions!B:I,3,FALSE)</f>
        <v>18.399999999999999</v>
      </c>
      <c r="G2403" t="str">
        <f>VLOOKUP(K2403,Questions!B:I,4,FALSE)</f>
        <v>Control</v>
      </c>
      <c r="H2403" t="str">
        <f>VLOOKUP(K2403,Questions!B:I,5,FALSE)</f>
        <v>2nd Order Belief-Desire Reasoning - Control</v>
      </c>
      <c r="I2403" t="str">
        <f>VLOOKUP(K2403,Questions!B:I,6,FALSE)</f>
        <v>Control</v>
      </c>
      <c r="J2403" t="s">
        <v>3781</v>
      </c>
      <c r="K2403" t="s">
        <v>77</v>
      </c>
      <c r="L2403" t="str">
        <f>VLOOKUP(K2403,Questions!B:H,7,FALSE)</f>
        <v>Exc-5upOnly</v>
      </c>
      <c r="M2403">
        <v>1</v>
      </c>
      <c r="O2403">
        <v>0</v>
      </c>
      <c r="P2403">
        <v>1</v>
      </c>
      <c r="Q2403">
        <v>0</v>
      </c>
    </row>
    <row r="2404" spans="1:17" x14ac:dyDescent="0.2">
      <c r="A2404" t="s">
        <v>3372</v>
      </c>
      <c r="B2404" t="s">
        <v>3078</v>
      </c>
      <c r="C2404" t="s">
        <v>3348</v>
      </c>
      <c r="D2404" t="s">
        <v>3364</v>
      </c>
      <c r="E2404">
        <f>VLOOKUP(K2404,Questions!B:I,2,FALSE)</f>
        <v>18</v>
      </c>
      <c r="F2404">
        <f>VLOOKUP(K2404,Questions!B:I,3,FALSE)</f>
        <v>18.5</v>
      </c>
      <c r="G2404" t="str">
        <f>VLOOKUP(K2404,Questions!B:I,4,FALSE)</f>
        <v>Explanation</v>
      </c>
      <c r="H2404" t="str">
        <f>VLOOKUP(K2404,Questions!B:I,5,FALSE)</f>
        <v>False Belief - Emotion</v>
      </c>
      <c r="I2404" t="str">
        <f>VLOOKUP(K2404,Questions!B:I,6,FALSE)</f>
        <v>Belief</v>
      </c>
      <c r="J2404" t="s">
        <v>3782</v>
      </c>
      <c r="K2404" t="s">
        <v>78</v>
      </c>
      <c r="L2404" t="str">
        <f>VLOOKUP(K2404,Questions!B:H,7,FALSE)</f>
        <v>Exc-5upOnly</v>
      </c>
      <c r="M2404">
        <v>1</v>
      </c>
      <c r="N2404" t="s">
        <v>429</v>
      </c>
      <c r="O2404">
        <v>0</v>
      </c>
      <c r="P2404">
        <v>1</v>
      </c>
      <c r="Q2404">
        <v>0</v>
      </c>
    </row>
    <row r="2405" spans="1:17" x14ac:dyDescent="0.2">
      <c r="A2405" t="s">
        <v>3372</v>
      </c>
      <c r="B2405" t="s">
        <v>3078</v>
      </c>
      <c r="C2405" t="s">
        <v>3348</v>
      </c>
      <c r="D2405" t="s">
        <v>3364</v>
      </c>
      <c r="E2405">
        <f>VLOOKUP(K2405,Questions!B:I,2,FALSE)</f>
        <v>19</v>
      </c>
      <c r="F2405">
        <f>VLOOKUP(K2405,Questions!B:I,3,FALSE)</f>
        <v>19.100000000000001</v>
      </c>
      <c r="G2405" t="str">
        <f>VLOOKUP(K2405,Questions!B:I,4,FALSE)</f>
        <v>Explanation</v>
      </c>
      <c r="H2405" t="str">
        <f>VLOOKUP(K2405,Questions!B:I,5,FALSE)</f>
        <v>Sarcasm</v>
      </c>
      <c r="I2405" t="str">
        <f>VLOOKUP(K2405,Questions!B:I,6,FALSE)</f>
        <v>Sarcasm</v>
      </c>
      <c r="J2405" t="s">
        <v>3783</v>
      </c>
      <c r="K2405" t="s">
        <v>79</v>
      </c>
      <c r="L2405" t="str">
        <f>VLOOKUP(K2405,Questions!B:H,7,FALSE)</f>
        <v>Exc-5upOnly</v>
      </c>
      <c r="M2405">
        <v>0</v>
      </c>
      <c r="N2405" t="s">
        <v>430</v>
      </c>
      <c r="O2405">
        <v>0</v>
      </c>
      <c r="P2405">
        <v>1</v>
      </c>
      <c r="Q2405">
        <v>0</v>
      </c>
    </row>
    <row r="2406" spans="1:17" x14ac:dyDescent="0.2">
      <c r="A2406" t="s">
        <v>3372</v>
      </c>
      <c r="B2406" t="s">
        <v>3078</v>
      </c>
      <c r="C2406" t="s">
        <v>3348</v>
      </c>
      <c r="D2406" t="s">
        <v>3364</v>
      </c>
      <c r="E2406">
        <f>VLOOKUP(K2406,Questions!B:I,2,FALSE)</f>
        <v>19</v>
      </c>
      <c r="F2406">
        <f>VLOOKUP(K2406,Questions!B:I,3,FALSE)</f>
        <v>19.2</v>
      </c>
      <c r="G2406" t="str">
        <f>VLOOKUP(K2406,Questions!B:I,4,FALSE)</f>
        <v>2AFC</v>
      </c>
      <c r="H2406" t="str">
        <f>VLOOKUP(K2406,Questions!B:I,5,FALSE)</f>
        <v>Sarcasm</v>
      </c>
      <c r="I2406" t="str">
        <f>VLOOKUP(K2406,Questions!B:I,6,FALSE)</f>
        <v>Sarcasm</v>
      </c>
      <c r="J2406" t="s">
        <v>3784</v>
      </c>
      <c r="K2406" t="s">
        <v>80</v>
      </c>
      <c r="L2406" t="str">
        <f>VLOOKUP(K2406,Questions!B:H,7,FALSE)</f>
        <v>Exc-5upOnly</v>
      </c>
      <c r="M2406">
        <v>1</v>
      </c>
      <c r="N2406" t="s">
        <v>431</v>
      </c>
      <c r="O2406">
        <v>0</v>
      </c>
      <c r="P2406">
        <v>1</v>
      </c>
      <c r="Q2406">
        <v>0</v>
      </c>
    </row>
    <row r="2407" spans="1:17" x14ac:dyDescent="0.2">
      <c r="A2407" t="s">
        <v>3372</v>
      </c>
      <c r="B2407" t="s">
        <v>3079</v>
      </c>
      <c r="C2407" t="s">
        <v>3349</v>
      </c>
      <c r="D2407" t="s">
        <v>3364</v>
      </c>
      <c r="E2407">
        <f>VLOOKUP(K2407,Questions!B:I,2,FALSE)</f>
        <v>1</v>
      </c>
      <c r="F2407">
        <f>VLOOKUP(K2407,Questions!B:I,3,FALSE)</f>
        <v>1.1000000000000001</v>
      </c>
      <c r="G2407" t="str">
        <f>VLOOKUP(K2407,Questions!B:I,4,FALSE)</f>
        <v>2AFC</v>
      </c>
      <c r="H2407" t="str">
        <f>VLOOKUP(K2407,Questions!B:I,5,FALSE)</f>
        <v>Common Desires</v>
      </c>
      <c r="I2407" t="str">
        <f>VLOOKUP(K2407,Questions!B:I,6,FALSE)</f>
        <v>Desires</v>
      </c>
      <c r="J2407" t="s">
        <v>3719</v>
      </c>
      <c r="K2407" t="s">
        <v>10</v>
      </c>
      <c r="L2407" t="str">
        <f>VLOOKUP(K2407,Questions!B:H,7,FALSE)</f>
        <v>Inc</v>
      </c>
      <c r="M2407">
        <v>1</v>
      </c>
      <c r="O2407">
        <v>0</v>
      </c>
      <c r="P2407">
        <v>1</v>
      </c>
      <c r="Q2407">
        <v>0</v>
      </c>
    </row>
    <row r="2408" spans="1:17" x14ac:dyDescent="0.2">
      <c r="A2408" t="s">
        <v>3372</v>
      </c>
      <c r="B2408" t="s">
        <v>3079</v>
      </c>
      <c r="C2408" t="s">
        <v>3349</v>
      </c>
      <c r="D2408" t="s">
        <v>3364</v>
      </c>
      <c r="E2408">
        <f>VLOOKUP(K2408,Questions!B:I,2,FALSE)</f>
        <v>2</v>
      </c>
      <c r="F2408">
        <f>VLOOKUP(K2408,Questions!B:I,3,FALSE)</f>
        <v>2.1</v>
      </c>
      <c r="G2408" t="str">
        <f>VLOOKUP(K2408,Questions!B:I,4,FALSE)</f>
        <v>2AFC</v>
      </c>
      <c r="H2408" t="str">
        <f>VLOOKUP(K2408,Questions!B:I,5,FALSE)</f>
        <v>Diverse Desires</v>
      </c>
      <c r="I2408" t="str">
        <f>VLOOKUP(K2408,Questions!B:I,6,FALSE)</f>
        <v>Desires</v>
      </c>
      <c r="J2408" t="s">
        <v>3718</v>
      </c>
      <c r="K2408" t="s">
        <v>3170</v>
      </c>
      <c r="L2408" t="str">
        <f>VLOOKUP(K2408,Questions!B:H,7,FALSE)</f>
        <v>Inc</v>
      </c>
      <c r="M2408">
        <v>1</v>
      </c>
      <c r="O2408">
        <v>0</v>
      </c>
      <c r="P2408">
        <v>1</v>
      </c>
      <c r="Q2408">
        <v>0</v>
      </c>
    </row>
    <row r="2409" spans="1:17" x14ac:dyDescent="0.2">
      <c r="A2409" t="s">
        <v>3372</v>
      </c>
      <c r="B2409" t="s">
        <v>3079</v>
      </c>
      <c r="C2409" t="s">
        <v>3349</v>
      </c>
      <c r="D2409" t="s">
        <v>3364</v>
      </c>
      <c r="E2409">
        <f>VLOOKUP(K2409,Questions!B:I,2,FALSE)</f>
        <v>3</v>
      </c>
      <c r="F2409">
        <f>VLOOKUP(K2409,Questions!B:I,3,FALSE)</f>
        <v>3.1</v>
      </c>
      <c r="G2409" t="str">
        <f>VLOOKUP(K2409,Questions!B:I,4,FALSE)</f>
        <v>2AFC</v>
      </c>
      <c r="H2409" t="str">
        <f>VLOOKUP(K2409,Questions!B:I,5,FALSE)</f>
        <v>Diverse Beliefs</v>
      </c>
      <c r="I2409" t="str">
        <f>VLOOKUP(K2409,Questions!B:I,6,FALSE)</f>
        <v>Desires</v>
      </c>
      <c r="J2409" t="s">
        <v>3719</v>
      </c>
      <c r="K2409" t="s">
        <v>15</v>
      </c>
      <c r="L2409" t="str">
        <f>VLOOKUP(K2409,Questions!B:H,7,FALSE)</f>
        <v>Inc</v>
      </c>
      <c r="M2409">
        <v>1</v>
      </c>
      <c r="O2409">
        <v>0</v>
      </c>
      <c r="P2409">
        <v>1</v>
      </c>
      <c r="Q2409">
        <v>0</v>
      </c>
    </row>
    <row r="2410" spans="1:17" x14ac:dyDescent="0.2">
      <c r="A2410" t="s">
        <v>3372</v>
      </c>
      <c r="B2410" t="s">
        <v>3079</v>
      </c>
      <c r="C2410" t="s">
        <v>3349</v>
      </c>
      <c r="D2410" t="s">
        <v>3364</v>
      </c>
      <c r="E2410">
        <f>VLOOKUP(K2410,Questions!B:I,2,FALSE)</f>
        <v>4</v>
      </c>
      <c r="F2410">
        <f>VLOOKUP(K2410,Questions!B:I,3,FALSE)</f>
        <v>4.0999999999999996</v>
      </c>
      <c r="G2410" t="str">
        <f>VLOOKUP(K2410,Questions!B:I,4,FALSE)</f>
        <v>2AFC</v>
      </c>
      <c r="H2410" t="str">
        <f>VLOOKUP(K2410,Questions!B:I,5,FALSE)</f>
        <v>Reference - Easy</v>
      </c>
      <c r="I2410" t="str">
        <f>VLOOKUP(K2410,Questions!B:I,6,FALSE)</f>
        <v>Reference</v>
      </c>
      <c r="J2410" t="s">
        <v>3720</v>
      </c>
      <c r="K2410" t="s">
        <v>17</v>
      </c>
      <c r="L2410" t="str">
        <f>VLOOKUP(K2410,Questions!B:H,7,FALSE)</f>
        <v>Inc</v>
      </c>
      <c r="M2410">
        <v>1</v>
      </c>
      <c r="O2410">
        <v>0</v>
      </c>
      <c r="P2410">
        <v>1</v>
      </c>
      <c r="Q2410">
        <v>0</v>
      </c>
    </row>
    <row r="2411" spans="1:17" x14ac:dyDescent="0.2">
      <c r="A2411" t="s">
        <v>3372</v>
      </c>
      <c r="B2411" t="s">
        <v>3079</v>
      </c>
      <c r="C2411" t="s">
        <v>3349</v>
      </c>
      <c r="D2411" t="s">
        <v>3364</v>
      </c>
      <c r="E2411">
        <f>VLOOKUP(K2411,Questions!B:I,2,FALSE)</f>
        <v>4</v>
      </c>
      <c r="F2411">
        <f>VLOOKUP(K2411,Questions!B:I,3,FALSE)</f>
        <v>4.2</v>
      </c>
      <c r="G2411" t="str">
        <f>VLOOKUP(K2411,Questions!B:I,4,FALSE)</f>
        <v>Explanation</v>
      </c>
      <c r="H2411" t="str">
        <f>VLOOKUP(K2411,Questions!B:I,5,FALSE)</f>
        <v>Reference - Easy</v>
      </c>
      <c r="I2411" t="str">
        <f>VLOOKUP(K2411,Questions!B:I,6,FALSE)</f>
        <v>Reference</v>
      </c>
      <c r="J2411" t="s">
        <v>3721</v>
      </c>
      <c r="K2411" t="s">
        <v>19</v>
      </c>
      <c r="L2411" t="str">
        <f>VLOOKUP(K2411,Questions!B:H,7,FALSE)</f>
        <v>Inc</v>
      </c>
      <c r="M2411">
        <v>1</v>
      </c>
      <c r="N2411" t="s">
        <v>432</v>
      </c>
      <c r="O2411">
        <v>0</v>
      </c>
      <c r="P2411">
        <v>1</v>
      </c>
      <c r="Q2411">
        <v>0</v>
      </c>
    </row>
    <row r="2412" spans="1:17" x14ac:dyDescent="0.2">
      <c r="A2412" t="s">
        <v>3372</v>
      </c>
      <c r="B2412" t="s">
        <v>3079</v>
      </c>
      <c r="C2412" t="s">
        <v>3349</v>
      </c>
      <c r="D2412" t="s">
        <v>3364</v>
      </c>
      <c r="E2412">
        <f>VLOOKUP(K2412,Questions!B:I,2,FALSE)</f>
        <v>5</v>
      </c>
      <c r="F2412">
        <f>VLOOKUP(K2412,Questions!B:I,3,FALSE)</f>
        <v>5.0999999999999996</v>
      </c>
      <c r="G2412" t="str">
        <f>VLOOKUP(K2412,Questions!B:I,4,FALSE)</f>
        <v>2AFC</v>
      </c>
      <c r="H2412" t="str">
        <f>VLOOKUP(K2412,Questions!B:I,5,FALSE)</f>
        <v>False Belief - Location</v>
      </c>
      <c r="I2412" t="str">
        <f>VLOOKUP(K2412,Questions!B:I,6,FALSE)</f>
        <v>Belief</v>
      </c>
      <c r="J2412" t="s">
        <v>3722</v>
      </c>
      <c r="K2412" t="s">
        <v>20</v>
      </c>
      <c r="L2412" t="str">
        <f>VLOOKUP(K2412,Questions!B:H,7,FALSE)</f>
        <v>Inc</v>
      </c>
      <c r="M2412">
        <v>1</v>
      </c>
      <c r="O2412">
        <v>0</v>
      </c>
      <c r="P2412">
        <v>1</v>
      </c>
      <c r="Q2412">
        <v>0</v>
      </c>
    </row>
    <row r="2413" spans="1:17" x14ac:dyDescent="0.2">
      <c r="A2413" t="s">
        <v>3372</v>
      </c>
      <c r="B2413" t="s">
        <v>3079</v>
      </c>
      <c r="C2413" t="s">
        <v>3349</v>
      </c>
      <c r="D2413" t="s">
        <v>3364</v>
      </c>
      <c r="E2413">
        <f>VLOOKUP(K2413,Questions!B:I,2,FALSE)</f>
        <v>5</v>
      </c>
      <c r="F2413">
        <f>VLOOKUP(K2413,Questions!B:I,3,FALSE)</f>
        <v>5.2</v>
      </c>
      <c r="G2413" t="str">
        <f>VLOOKUP(K2413,Questions!B:I,4,FALSE)</f>
        <v>Explanation</v>
      </c>
      <c r="H2413" t="str">
        <f>VLOOKUP(K2413,Questions!B:I,5,FALSE)</f>
        <v>False Belief - Location</v>
      </c>
      <c r="I2413" t="str">
        <f>VLOOKUP(K2413,Questions!B:I,6,FALSE)</f>
        <v>Belief</v>
      </c>
      <c r="J2413" t="s">
        <v>3723</v>
      </c>
      <c r="K2413" t="s">
        <v>21</v>
      </c>
      <c r="L2413" t="str">
        <f>VLOOKUP(K2413,Questions!B:H,7,FALSE)</f>
        <v>Inc</v>
      </c>
      <c r="M2413">
        <v>1</v>
      </c>
      <c r="N2413" t="s">
        <v>433</v>
      </c>
      <c r="O2413">
        <v>0</v>
      </c>
      <c r="P2413">
        <v>1</v>
      </c>
      <c r="Q2413">
        <v>0</v>
      </c>
    </row>
    <row r="2414" spans="1:17" x14ac:dyDescent="0.2">
      <c r="A2414" t="s">
        <v>3372</v>
      </c>
      <c r="B2414" t="s">
        <v>3079</v>
      </c>
      <c r="C2414" t="s">
        <v>3349</v>
      </c>
      <c r="D2414" t="s">
        <v>3364</v>
      </c>
      <c r="E2414">
        <f>VLOOKUP(K2414,Questions!B:I,2,FALSE)</f>
        <v>5</v>
      </c>
      <c r="F2414">
        <f>VLOOKUP(K2414,Questions!B:I,3,FALSE)</f>
        <v>5.3</v>
      </c>
      <c r="G2414" t="str">
        <f>VLOOKUP(K2414,Questions!B:I,4,FALSE)</f>
        <v>Control</v>
      </c>
      <c r="H2414" t="str">
        <f>VLOOKUP(K2414,Questions!B:I,5,FALSE)</f>
        <v>False Belief - Location</v>
      </c>
      <c r="I2414" t="str">
        <f>VLOOKUP(K2414,Questions!B:I,6,FALSE)</f>
        <v>Belief</v>
      </c>
      <c r="J2414" t="s">
        <v>3724</v>
      </c>
      <c r="K2414" t="s">
        <v>987</v>
      </c>
      <c r="L2414" t="str">
        <f>VLOOKUP(K2414,Questions!B:H,7,FALSE)</f>
        <v>Inc</v>
      </c>
      <c r="M2414">
        <v>1</v>
      </c>
      <c r="O2414">
        <v>0</v>
      </c>
      <c r="P2414">
        <v>1</v>
      </c>
      <c r="Q2414">
        <v>0</v>
      </c>
    </row>
    <row r="2415" spans="1:17" x14ac:dyDescent="0.2">
      <c r="A2415" t="s">
        <v>3372</v>
      </c>
      <c r="B2415" t="s">
        <v>3079</v>
      </c>
      <c r="C2415" t="s">
        <v>3349</v>
      </c>
      <c r="D2415" t="s">
        <v>3364</v>
      </c>
      <c r="E2415">
        <f>VLOOKUP(K2415,Questions!B:I,2,FALSE)</f>
        <v>6</v>
      </c>
      <c r="F2415">
        <f>VLOOKUP(K2415,Questions!B:I,3,FALSE)</f>
        <v>6.1</v>
      </c>
      <c r="G2415" t="str">
        <f>VLOOKUP(K2415,Questions!B:I,4,FALSE)</f>
        <v>Control</v>
      </c>
      <c r="H2415" t="str">
        <f>VLOOKUP(K2415,Questions!B:I,5,FALSE)</f>
        <v>Control</v>
      </c>
      <c r="I2415" t="str">
        <f>VLOOKUP(K2415,Questions!B:I,6,FALSE)</f>
        <v>Control</v>
      </c>
      <c r="J2415" t="s">
        <v>3725</v>
      </c>
      <c r="K2415" t="s">
        <v>23</v>
      </c>
      <c r="L2415" t="str">
        <f>VLOOKUP(K2415,Questions!B:H,7,FALSE)</f>
        <v>Inc</v>
      </c>
      <c r="M2415">
        <v>1</v>
      </c>
      <c r="O2415">
        <v>0</v>
      </c>
      <c r="P2415">
        <v>1</v>
      </c>
      <c r="Q2415">
        <v>0</v>
      </c>
    </row>
    <row r="2416" spans="1:17" x14ac:dyDescent="0.2">
      <c r="A2416" t="s">
        <v>3372</v>
      </c>
      <c r="B2416" t="s">
        <v>3079</v>
      </c>
      <c r="C2416" t="s">
        <v>3349</v>
      </c>
      <c r="D2416" t="s">
        <v>3364</v>
      </c>
      <c r="E2416">
        <f>VLOOKUP(K2416,Questions!B:I,2,FALSE)</f>
        <v>7</v>
      </c>
      <c r="F2416">
        <f>VLOOKUP(K2416,Questions!B:I,3,FALSE)</f>
        <v>7.1</v>
      </c>
      <c r="G2416" t="str">
        <f>VLOOKUP(K2416,Questions!B:I,4,FALSE)</f>
        <v>2AFC</v>
      </c>
      <c r="H2416" t="str">
        <f>VLOOKUP(K2416,Questions!B:I,5,FALSE)</f>
        <v>False Belief - Location</v>
      </c>
      <c r="I2416" t="str">
        <f>VLOOKUP(K2416,Questions!B:I,6,FALSE)</f>
        <v>Belief</v>
      </c>
      <c r="J2416" t="s">
        <v>3726</v>
      </c>
      <c r="K2416" t="s">
        <v>24</v>
      </c>
      <c r="L2416" t="str">
        <f>VLOOKUP(K2416,Questions!B:H,7,FALSE)</f>
        <v>Inc</v>
      </c>
      <c r="M2416">
        <v>1</v>
      </c>
      <c r="O2416">
        <v>0</v>
      </c>
      <c r="P2416">
        <v>1</v>
      </c>
      <c r="Q2416">
        <v>0</v>
      </c>
    </row>
    <row r="2417" spans="1:17" x14ac:dyDescent="0.2">
      <c r="A2417" t="s">
        <v>3372</v>
      </c>
      <c r="B2417" t="s">
        <v>3079</v>
      </c>
      <c r="C2417" t="s">
        <v>3349</v>
      </c>
      <c r="D2417" t="s">
        <v>3364</v>
      </c>
      <c r="E2417">
        <f>VLOOKUP(K2417,Questions!B:I,2,FALSE)</f>
        <v>7</v>
      </c>
      <c r="F2417">
        <f>VLOOKUP(K2417,Questions!B:I,3,FALSE)</f>
        <v>7.2</v>
      </c>
      <c r="G2417" t="str">
        <f>VLOOKUP(K2417,Questions!B:I,4,FALSE)</f>
        <v>Explanation</v>
      </c>
      <c r="H2417" t="str">
        <f>VLOOKUP(K2417,Questions!B:I,5,FALSE)</f>
        <v>False Belief - Location</v>
      </c>
      <c r="I2417" t="str">
        <f>VLOOKUP(K2417,Questions!B:I,6,FALSE)</f>
        <v>Belief</v>
      </c>
      <c r="J2417" t="s">
        <v>3727</v>
      </c>
      <c r="K2417" t="s">
        <v>25</v>
      </c>
      <c r="L2417" t="str">
        <f>VLOOKUP(K2417,Questions!B:H,7,FALSE)</f>
        <v>Inc</v>
      </c>
      <c r="M2417">
        <v>1</v>
      </c>
      <c r="N2417" t="s">
        <v>100</v>
      </c>
      <c r="O2417">
        <v>0</v>
      </c>
      <c r="P2417">
        <v>1</v>
      </c>
      <c r="Q2417">
        <v>0</v>
      </c>
    </row>
    <row r="2418" spans="1:17" x14ac:dyDescent="0.2">
      <c r="A2418" t="s">
        <v>3372</v>
      </c>
      <c r="B2418" t="s">
        <v>3079</v>
      </c>
      <c r="C2418" t="s">
        <v>3349</v>
      </c>
      <c r="D2418" t="s">
        <v>3364</v>
      </c>
      <c r="E2418">
        <f>VLOOKUP(K2418,Questions!B:I,2,FALSE)</f>
        <v>7</v>
      </c>
      <c r="F2418">
        <f>VLOOKUP(K2418,Questions!B:I,3,FALSE)</f>
        <v>7.3</v>
      </c>
      <c r="G2418" t="str">
        <f>VLOOKUP(K2418,Questions!B:I,4,FALSE)</f>
        <v>Explanation</v>
      </c>
      <c r="H2418" t="str">
        <f>VLOOKUP(K2418,Questions!B:I,5,FALSE)</f>
        <v>Emotion</v>
      </c>
      <c r="I2418" t="str">
        <f>VLOOKUP(K2418,Questions!B:I,6,FALSE)</f>
        <v>Emotion</v>
      </c>
      <c r="J2418" t="s">
        <v>3728</v>
      </c>
      <c r="K2418" t="s">
        <v>28</v>
      </c>
      <c r="L2418" t="str">
        <f>VLOOKUP(K2418,Questions!B:H,7,FALSE)</f>
        <v>Inc</v>
      </c>
      <c r="M2418">
        <v>1</v>
      </c>
      <c r="N2418" t="s">
        <v>434</v>
      </c>
      <c r="O2418">
        <v>0</v>
      </c>
      <c r="P2418">
        <v>1</v>
      </c>
      <c r="Q2418">
        <v>0</v>
      </c>
    </row>
    <row r="2419" spans="1:17" x14ac:dyDescent="0.2">
      <c r="A2419" t="s">
        <v>3372</v>
      </c>
      <c r="B2419" t="s">
        <v>3079</v>
      </c>
      <c r="C2419" t="s">
        <v>3349</v>
      </c>
      <c r="D2419" t="s">
        <v>3364</v>
      </c>
      <c r="E2419">
        <f>VLOOKUP(K2419,Questions!B:I,2,FALSE)</f>
        <v>7</v>
      </c>
      <c r="F2419">
        <f>VLOOKUP(K2419,Questions!B:I,3,FALSE)</f>
        <v>7.4</v>
      </c>
      <c r="G2419" t="str">
        <f>VLOOKUP(K2419,Questions!B:I,4,FALSE)</f>
        <v>2AFC</v>
      </c>
      <c r="H2419" t="str">
        <f>VLOOKUP(K2419,Questions!B:I,5,FALSE)</f>
        <v>Moral Reasoning False Beliefs</v>
      </c>
      <c r="I2419" t="str">
        <f>VLOOKUP(K2419,Questions!B:I,6,FALSE)</f>
        <v>Moral Reasoning</v>
      </c>
      <c r="J2419" t="s">
        <v>3729</v>
      </c>
      <c r="K2419" t="s">
        <v>30</v>
      </c>
      <c r="L2419" t="str">
        <f>VLOOKUP(K2419,Questions!B:H,7,FALSE)</f>
        <v>Inc</v>
      </c>
      <c r="M2419">
        <v>1</v>
      </c>
      <c r="O2419">
        <v>0</v>
      </c>
      <c r="P2419">
        <v>1</v>
      </c>
      <c r="Q2419">
        <v>0</v>
      </c>
    </row>
    <row r="2420" spans="1:17" x14ac:dyDescent="0.2">
      <c r="A2420" t="s">
        <v>3372</v>
      </c>
      <c r="B2420" t="s">
        <v>3079</v>
      </c>
      <c r="C2420" t="s">
        <v>3349</v>
      </c>
      <c r="D2420" t="s">
        <v>3364</v>
      </c>
      <c r="E2420">
        <f>VLOOKUP(K2420,Questions!B:I,2,FALSE)</f>
        <v>7</v>
      </c>
      <c r="F2420">
        <f>VLOOKUP(K2420,Questions!B:I,3,FALSE)</f>
        <v>7.5</v>
      </c>
      <c r="G2420" t="str">
        <f>VLOOKUP(K2420,Questions!B:I,4,FALSE)</f>
        <v>Explanation</v>
      </c>
      <c r="H2420" t="str">
        <f>VLOOKUP(K2420,Questions!B:I,5,FALSE)</f>
        <v>Moral Reasoning False Beliefs</v>
      </c>
      <c r="I2420" t="str">
        <f>VLOOKUP(K2420,Questions!B:I,6,FALSE)</f>
        <v>Moral Reasoning</v>
      </c>
      <c r="J2420" t="s">
        <v>3730</v>
      </c>
      <c r="K2420" t="s">
        <v>3654</v>
      </c>
      <c r="L2420" t="str">
        <f>VLOOKUP(K2420,Questions!B:H,7,FALSE)</f>
        <v>Inc</v>
      </c>
      <c r="M2420">
        <v>1</v>
      </c>
      <c r="N2420" t="s">
        <v>435</v>
      </c>
      <c r="O2420">
        <v>0</v>
      </c>
      <c r="P2420">
        <v>1</v>
      </c>
      <c r="Q2420">
        <v>0</v>
      </c>
    </row>
    <row r="2421" spans="1:17" x14ac:dyDescent="0.2">
      <c r="A2421" t="s">
        <v>3372</v>
      </c>
      <c r="B2421" t="s">
        <v>3079</v>
      </c>
      <c r="C2421" t="s">
        <v>3349</v>
      </c>
      <c r="D2421" t="s">
        <v>3364</v>
      </c>
      <c r="E2421">
        <f>VLOOKUP(K2421,Questions!B:I,2,FALSE)</f>
        <v>7</v>
      </c>
      <c r="F2421">
        <f>VLOOKUP(K2421,Questions!B:I,3,FALSE)</f>
        <v>7.6</v>
      </c>
      <c r="G2421" t="str">
        <f>VLOOKUP(K2421,Questions!B:I,4,FALSE)</f>
        <v>2AFC</v>
      </c>
      <c r="H2421" t="str">
        <f>VLOOKUP(K2421,Questions!B:I,5,FALSE)</f>
        <v>Moral Reasoning False Beliefs</v>
      </c>
      <c r="I2421" t="str">
        <f>VLOOKUP(K2421,Questions!B:I,6,FALSE)</f>
        <v>Moral Reasoning</v>
      </c>
      <c r="J2421" t="s">
        <v>3731</v>
      </c>
      <c r="K2421" t="s">
        <v>31</v>
      </c>
      <c r="L2421" t="str">
        <f>VLOOKUP(K2421,Questions!B:H,7,FALSE)</f>
        <v>Inc</v>
      </c>
      <c r="M2421">
        <v>1</v>
      </c>
      <c r="O2421">
        <v>0</v>
      </c>
      <c r="P2421">
        <v>1</v>
      </c>
      <c r="Q2421">
        <v>0</v>
      </c>
    </row>
    <row r="2422" spans="1:17" x14ac:dyDescent="0.2">
      <c r="A2422" t="s">
        <v>3372</v>
      </c>
      <c r="B2422" t="s">
        <v>3079</v>
      </c>
      <c r="C2422" t="s">
        <v>3349</v>
      </c>
      <c r="D2422" t="s">
        <v>3364</v>
      </c>
      <c r="E2422">
        <f>VLOOKUP(K2422,Questions!B:I,2,FALSE)</f>
        <v>7</v>
      </c>
      <c r="F2422">
        <f>VLOOKUP(K2422,Questions!B:I,3,FALSE)</f>
        <v>7.7</v>
      </c>
      <c r="G2422" t="str">
        <f>VLOOKUP(K2422,Questions!B:I,4,FALSE)</f>
        <v>Explanation</v>
      </c>
      <c r="H2422" t="str">
        <f>VLOOKUP(K2422,Questions!B:I,5,FALSE)</f>
        <v>Moral Reasoning False Beliefs</v>
      </c>
      <c r="I2422" t="str">
        <f>VLOOKUP(K2422,Questions!B:I,6,FALSE)</f>
        <v>Moral Reasoning</v>
      </c>
      <c r="J2422" t="s">
        <v>3732</v>
      </c>
      <c r="K2422" t="s">
        <v>3655</v>
      </c>
      <c r="L2422" t="str">
        <f>VLOOKUP(K2422,Questions!B:H,7,FALSE)</f>
        <v>Inc</v>
      </c>
      <c r="M2422">
        <v>1</v>
      </c>
      <c r="N2422" t="s">
        <v>87</v>
      </c>
      <c r="O2422">
        <v>0</v>
      </c>
      <c r="P2422">
        <v>1</v>
      </c>
      <c r="Q2422">
        <v>0</v>
      </c>
    </row>
    <row r="2423" spans="1:17" x14ac:dyDescent="0.2">
      <c r="A2423" t="s">
        <v>3372</v>
      </c>
      <c r="B2423" t="s">
        <v>3079</v>
      </c>
      <c r="C2423" t="s">
        <v>3349</v>
      </c>
      <c r="D2423" t="s">
        <v>3364</v>
      </c>
      <c r="E2423">
        <f>VLOOKUP(K2423,Questions!B:I,2,FALSE)</f>
        <v>8</v>
      </c>
      <c r="F2423">
        <f>VLOOKUP(K2423,Questions!B:I,3,FALSE)</f>
        <v>8.1</v>
      </c>
      <c r="G2423" t="str">
        <f>VLOOKUP(K2423,Questions!B:I,4,FALSE)</f>
        <v>Control</v>
      </c>
      <c r="H2423" t="str">
        <f>VLOOKUP(K2423,Questions!B:I,5,FALSE)</f>
        <v>False Belief - Control</v>
      </c>
      <c r="I2423" t="str">
        <f>VLOOKUP(K2423,Questions!B:I,6,FALSE)</f>
        <v>Control</v>
      </c>
      <c r="J2423" t="s">
        <v>3733</v>
      </c>
      <c r="K2423" t="s">
        <v>32</v>
      </c>
      <c r="L2423" t="str">
        <f>VLOOKUP(K2423,Questions!B:H,7,FALSE)</f>
        <v>Inc</v>
      </c>
      <c r="M2423">
        <v>1</v>
      </c>
      <c r="O2423">
        <v>0</v>
      </c>
      <c r="P2423">
        <v>1</v>
      </c>
      <c r="Q2423">
        <v>0</v>
      </c>
    </row>
    <row r="2424" spans="1:17" x14ac:dyDescent="0.2">
      <c r="A2424" t="s">
        <v>3372</v>
      </c>
      <c r="B2424" t="s">
        <v>3079</v>
      </c>
      <c r="C2424" t="s">
        <v>3349</v>
      </c>
      <c r="D2424" t="s">
        <v>3364</v>
      </c>
      <c r="E2424">
        <f>VLOOKUP(K2424,Questions!B:I,2,FALSE)</f>
        <v>8</v>
      </c>
      <c r="F2424">
        <f>VLOOKUP(K2424,Questions!B:I,3,FALSE)</f>
        <v>8.1999999999999993</v>
      </c>
      <c r="G2424" t="str">
        <f>VLOOKUP(K2424,Questions!B:I,4,FALSE)</f>
        <v>2AFC</v>
      </c>
      <c r="H2424" t="str">
        <f>VLOOKUP(K2424,Questions!B:I,5,FALSE)</f>
        <v>False Belief - Expectations</v>
      </c>
      <c r="I2424" t="str">
        <f>VLOOKUP(K2424,Questions!B:I,6,FALSE)</f>
        <v>Belief</v>
      </c>
      <c r="J2424" t="s">
        <v>3734</v>
      </c>
      <c r="K2424" t="s">
        <v>33</v>
      </c>
      <c r="L2424" t="str">
        <f>VLOOKUP(K2424,Questions!B:H,7,FALSE)</f>
        <v>Inc</v>
      </c>
      <c r="M2424">
        <v>1</v>
      </c>
      <c r="O2424">
        <v>0</v>
      </c>
      <c r="P2424">
        <v>1</v>
      </c>
      <c r="Q2424">
        <v>0</v>
      </c>
    </row>
    <row r="2425" spans="1:17" x14ac:dyDescent="0.2">
      <c r="A2425" t="s">
        <v>3372</v>
      </c>
      <c r="B2425" t="s">
        <v>3079</v>
      </c>
      <c r="C2425" t="s">
        <v>3349</v>
      </c>
      <c r="D2425" t="s">
        <v>3364</v>
      </c>
      <c r="E2425">
        <f>VLOOKUP(K2425,Questions!B:I,2,FALSE)</f>
        <v>8</v>
      </c>
      <c r="F2425">
        <f>VLOOKUP(K2425,Questions!B:I,3,FALSE)</f>
        <v>8.3000000000000007</v>
      </c>
      <c r="G2425" t="str">
        <f>VLOOKUP(K2425,Questions!B:I,4,FALSE)</f>
        <v>Explanation</v>
      </c>
      <c r="H2425" t="str">
        <f>VLOOKUP(K2425,Questions!B:I,5,FALSE)</f>
        <v>False Belief - Expectations</v>
      </c>
      <c r="I2425" t="str">
        <f>VLOOKUP(K2425,Questions!B:I,6,FALSE)</f>
        <v>Belief</v>
      </c>
      <c r="J2425" t="s">
        <v>3735</v>
      </c>
      <c r="K2425" t="s">
        <v>34</v>
      </c>
      <c r="L2425" t="str">
        <f>VLOOKUP(K2425,Questions!B:H,7,FALSE)</f>
        <v>Inc</v>
      </c>
      <c r="M2425">
        <v>1</v>
      </c>
      <c r="N2425" t="s">
        <v>436</v>
      </c>
      <c r="O2425">
        <v>0</v>
      </c>
      <c r="P2425">
        <v>1</v>
      </c>
      <c r="Q2425">
        <v>0</v>
      </c>
    </row>
    <row r="2426" spans="1:17" x14ac:dyDescent="0.2">
      <c r="A2426" t="s">
        <v>3372</v>
      </c>
      <c r="B2426" t="s">
        <v>3079</v>
      </c>
      <c r="C2426" t="s">
        <v>3349</v>
      </c>
      <c r="D2426" t="s">
        <v>3364</v>
      </c>
      <c r="E2426">
        <f>VLOOKUP(K2426,Questions!B:I,2,FALSE)</f>
        <v>9</v>
      </c>
      <c r="F2426">
        <f>VLOOKUP(K2426,Questions!B:I,3,FALSE)</f>
        <v>9.1</v>
      </c>
      <c r="G2426" t="str">
        <f>VLOOKUP(K2426,Questions!B:I,4,FALSE)</f>
        <v>Control</v>
      </c>
      <c r="H2426" t="str">
        <f>VLOOKUP(K2426,Questions!B:I,5,FALSE)</f>
        <v>Control</v>
      </c>
      <c r="I2426" t="str">
        <f>VLOOKUP(K2426,Questions!B:I,6,FALSE)</f>
        <v>Control</v>
      </c>
      <c r="J2426" t="s">
        <v>3739</v>
      </c>
      <c r="K2426" t="s">
        <v>37</v>
      </c>
      <c r="L2426" t="str">
        <f>VLOOKUP(K2426,Questions!B:H,7,FALSE)</f>
        <v>Inc</v>
      </c>
      <c r="M2426">
        <v>1</v>
      </c>
      <c r="O2426">
        <v>0</v>
      </c>
      <c r="P2426">
        <v>1</v>
      </c>
      <c r="Q2426">
        <v>0</v>
      </c>
    </row>
    <row r="2427" spans="1:17" x14ac:dyDescent="0.2">
      <c r="A2427" t="s">
        <v>3372</v>
      </c>
      <c r="B2427" t="s">
        <v>3079</v>
      </c>
      <c r="C2427" t="s">
        <v>3349</v>
      </c>
      <c r="D2427" t="s">
        <v>3364</v>
      </c>
      <c r="E2427">
        <f>VLOOKUP(K2427,Questions!B:I,2,FALSE)</f>
        <v>10</v>
      </c>
      <c r="F2427">
        <f>VLOOKUP(K2427,Questions!B:I,3,FALSE)</f>
        <v>10.1</v>
      </c>
      <c r="G2427" t="str">
        <f>VLOOKUP(K2427,Questions!B:I,4,FALSE)</f>
        <v>2AFC</v>
      </c>
      <c r="H2427" t="str">
        <f>VLOOKUP(K2427,Questions!B:I,5,FALSE)</f>
        <v>Reference - Hard</v>
      </c>
      <c r="I2427" t="str">
        <f>VLOOKUP(K2427,Questions!B:I,6,FALSE)</f>
        <v>Reference</v>
      </c>
      <c r="J2427" t="s">
        <v>3740</v>
      </c>
      <c r="K2427" t="s">
        <v>38</v>
      </c>
      <c r="L2427" t="str">
        <f>VLOOKUP(K2427,Questions!B:H,7,FALSE)</f>
        <v>Inc</v>
      </c>
      <c r="M2427">
        <v>1</v>
      </c>
      <c r="O2427">
        <v>0</v>
      </c>
      <c r="P2427">
        <v>1</v>
      </c>
      <c r="Q2427">
        <v>0</v>
      </c>
    </row>
    <row r="2428" spans="1:17" x14ac:dyDescent="0.2">
      <c r="A2428" t="s">
        <v>3372</v>
      </c>
      <c r="B2428" t="s">
        <v>3079</v>
      </c>
      <c r="C2428" t="s">
        <v>3349</v>
      </c>
      <c r="D2428" t="s">
        <v>3364</v>
      </c>
      <c r="E2428">
        <f>VLOOKUP(K2428,Questions!B:I,2,FALSE)</f>
        <v>10</v>
      </c>
      <c r="F2428">
        <f>VLOOKUP(K2428,Questions!B:I,3,FALSE)</f>
        <v>10.199999999999999</v>
      </c>
      <c r="G2428" t="str">
        <f>VLOOKUP(K2428,Questions!B:I,4,FALSE)</f>
        <v>Explanation</v>
      </c>
      <c r="H2428" t="str">
        <f>VLOOKUP(K2428,Questions!B:I,5,FALSE)</f>
        <v>Reference - Hard</v>
      </c>
      <c r="I2428" t="str">
        <f>VLOOKUP(K2428,Questions!B:I,6,FALSE)</f>
        <v>Reference</v>
      </c>
      <c r="J2428" t="s">
        <v>3741</v>
      </c>
      <c r="K2428" t="s">
        <v>39</v>
      </c>
      <c r="L2428" t="str">
        <f>VLOOKUP(K2428,Questions!B:H,7,FALSE)</f>
        <v>Inc</v>
      </c>
      <c r="M2428">
        <v>1</v>
      </c>
      <c r="N2428" t="s">
        <v>437</v>
      </c>
      <c r="O2428">
        <v>0</v>
      </c>
      <c r="P2428">
        <v>1</v>
      </c>
      <c r="Q2428">
        <v>0</v>
      </c>
    </row>
    <row r="2429" spans="1:17" x14ac:dyDescent="0.2">
      <c r="A2429" t="s">
        <v>3372</v>
      </c>
      <c r="B2429" t="s">
        <v>3079</v>
      </c>
      <c r="C2429" t="s">
        <v>3349</v>
      </c>
      <c r="D2429" t="s">
        <v>3364</v>
      </c>
      <c r="E2429">
        <f>VLOOKUP(K2429,Questions!B:I,2,FALSE)</f>
        <v>10</v>
      </c>
      <c r="F2429">
        <f>VLOOKUP(K2429,Questions!B:I,3,FALSE)</f>
        <v>10.3</v>
      </c>
      <c r="G2429" t="str">
        <f>VLOOKUP(K2429,Questions!B:I,4,FALSE)</f>
        <v>2AFC</v>
      </c>
      <c r="H2429" t="str">
        <f>VLOOKUP(K2429,Questions!B:I,5,FALSE)</f>
        <v>Reference - Hard</v>
      </c>
      <c r="I2429" t="str">
        <f>VLOOKUP(K2429,Questions!B:I,6,FALSE)</f>
        <v>Reference</v>
      </c>
      <c r="J2429" t="s">
        <v>3742</v>
      </c>
      <c r="K2429" t="s">
        <v>40</v>
      </c>
      <c r="L2429" t="str">
        <f>VLOOKUP(K2429,Questions!B:H,7,FALSE)</f>
        <v>Inc</v>
      </c>
      <c r="M2429">
        <v>1</v>
      </c>
      <c r="O2429">
        <v>0</v>
      </c>
      <c r="P2429">
        <v>1</v>
      </c>
      <c r="Q2429">
        <v>0</v>
      </c>
    </row>
    <row r="2430" spans="1:17" x14ac:dyDescent="0.2">
      <c r="A2430" t="s">
        <v>3372</v>
      </c>
      <c r="B2430" t="s">
        <v>3079</v>
      </c>
      <c r="C2430" t="s">
        <v>3349</v>
      </c>
      <c r="D2430" t="s">
        <v>3364</v>
      </c>
      <c r="E2430">
        <f>VLOOKUP(K2430,Questions!B:I,2,FALSE)</f>
        <v>10</v>
      </c>
      <c r="F2430">
        <f>VLOOKUP(K2430,Questions!B:I,3,FALSE)</f>
        <v>10.4</v>
      </c>
      <c r="G2430" t="str">
        <f>VLOOKUP(K2430,Questions!B:I,4,FALSE)</f>
        <v>Control</v>
      </c>
      <c r="H2430" t="str">
        <f>VLOOKUP(K2430,Questions!B:I,5,FALSE)</f>
        <v>Reference - Hard</v>
      </c>
      <c r="I2430" t="str">
        <f>VLOOKUP(K2430,Questions!B:I,6,FALSE)</f>
        <v>Reference</v>
      </c>
      <c r="J2430" t="s">
        <v>3743</v>
      </c>
      <c r="K2430" t="s">
        <v>41</v>
      </c>
      <c r="L2430" t="str">
        <f>VLOOKUP(K2430,Questions!B:H,7,FALSE)</f>
        <v>Inc</v>
      </c>
      <c r="M2430">
        <v>1</v>
      </c>
      <c r="N2430" t="s">
        <v>438</v>
      </c>
      <c r="O2430">
        <v>0</v>
      </c>
      <c r="P2430">
        <v>1</v>
      </c>
      <c r="Q2430">
        <v>0</v>
      </c>
    </row>
    <row r="2431" spans="1:17" x14ac:dyDescent="0.2">
      <c r="A2431" t="s">
        <v>3372</v>
      </c>
      <c r="B2431" t="s">
        <v>3079</v>
      </c>
      <c r="C2431" t="s">
        <v>3349</v>
      </c>
      <c r="D2431" t="s">
        <v>3364</v>
      </c>
      <c r="E2431">
        <f>VLOOKUP(K2431,Questions!B:I,2,FALSE)</f>
        <v>11</v>
      </c>
      <c r="F2431">
        <f>VLOOKUP(K2431,Questions!B:I,3,FALSE)</f>
        <v>11.1</v>
      </c>
      <c r="G2431" t="str">
        <f>VLOOKUP(K2431,Questions!B:I,4,FALSE)</f>
        <v>Control</v>
      </c>
      <c r="H2431" t="str">
        <f>VLOOKUP(K2431,Questions!B:I,5,FALSE)</f>
        <v>Sarcasm - Control</v>
      </c>
      <c r="I2431" t="str">
        <f>VLOOKUP(K2431,Questions!B:I,6,FALSE)</f>
        <v>Control</v>
      </c>
      <c r="J2431" t="s">
        <v>3744</v>
      </c>
      <c r="K2431" t="s">
        <v>42</v>
      </c>
      <c r="L2431" t="str">
        <f>VLOOKUP(K2431,Questions!B:H,7,FALSE)</f>
        <v>Exc-5upOnly</v>
      </c>
      <c r="M2431">
        <v>1</v>
      </c>
      <c r="N2431" t="s">
        <v>439</v>
      </c>
      <c r="O2431">
        <v>0</v>
      </c>
      <c r="P2431">
        <v>1</v>
      </c>
      <c r="Q2431">
        <v>0</v>
      </c>
    </row>
    <row r="2432" spans="1:17" x14ac:dyDescent="0.2">
      <c r="A2432" t="s">
        <v>3372</v>
      </c>
      <c r="B2432" t="s">
        <v>3079</v>
      </c>
      <c r="C2432" t="s">
        <v>3349</v>
      </c>
      <c r="D2432" t="s">
        <v>3364</v>
      </c>
      <c r="E2432">
        <f>VLOOKUP(K2432,Questions!B:I,2,FALSE)</f>
        <v>11</v>
      </c>
      <c r="F2432">
        <f>VLOOKUP(K2432,Questions!B:I,3,FALSE)</f>
        <v>11.2</v>
      </c>
      <c r="G2432" t="str">
        <f>VLOOKUP(K2432,Questions!B:I,4,FALSE)</f>
        <v>2AFC</v>
      </c>
      <c r="H2432" t="str">
        <f>VLOOKUP(K2432,Questions!B:I,5,FALSE)</f>
        <v>Sarcasm - Control</v>
      </c>
      <c r="I2432" t="str">
        <f>VLOOKUP(K2432,Questions!B:I,6,FALSE)</f>
        <v>Control</v>
      </c>
      <c r="J2432" t="s">
        <v>3745</v>
      </c>
      <c r="K2432" t="s">
        <v>44</v>
      </c>
      <c r="L2432" t="str">
        <f>VLOOKUP(K2432,Questions!B:H,7,FALSE)</f>
        <v>Exc-5upOnly</v>
      </c>
      <c r="M2432">
        <v>1</v>
      </c>
      <c r="O2432">
        <v>0</v>
      </c>
      <c r="P2432">
        <v>1</v>
      </c>
      <c r="Q2432">
        <v>0</v>
      </c>
    </row>
    <row r="2433" spans="1:18" x14ac:dyDescent="0.2">
      <c r="A2433" t="s">
        <v>3372</v>
      </c>
      <c r="B2433" t="s">
        <v>3079</v>
      </c>
      <c r="C2433" t="s">
        <v>3349</v>
      </c>
      <c r="D2433" t="s">
        <v>3364</v>
      </c>
      <c r="E2433">
        <f>VLOOKUP(K2433,Questions!B:I,2,FALSE)</f>
        <v>12</v>
      </c>
      <c r="F2433">
        <f>VLOOKUP(K2433,Questions!B:I,3,FALSE)</f>
        <v>12.1</v>
      </c>
      <c r="G2433" t="str">
        <f>VLOOKUP(K2433,Questions!B:I,4,FALSE)</f>
        <v>2AFC</v>
      </c>
      <c r="H2433" t="str">
        <f>VLOOKUP(K2433,Questions!B:I,5,FALSE)</f>
        <v>Reference - Hard</v>
      </c>
      <c r="I2433" t="str">
        <f>VLOOKUP(K2433,Questions!B:I,6,FALSE)</f>
        <v>Reference</v>
      </c>
      <c r="J2433" t="s">
        <v>3746</v>
      </c>
      <c r="K2433" t="s">
        <v>45</v>
      </c>
      <c r="L2433" t="str">
        <f>VLOOKUP(K2433,Questions!B:H,7,FALSE)</f>
        <v>Exc-5upOnly</v>
      </c>
      <c r="M2433">
        <v>0</v>
      </c>
      <c r="N2433" t="s">
        <v>85</v>
      </c>
      <c r="O2433">
        <v>0</v>
      </c>
      <c r="P2433">
        <v>1</v>
      </c>
      <c r="Q2433">
        <v>0</v>
      </c>
    </row>
    <row r="2434" spans="1:18" x14ac:dyDescent="0.2">
      <c r="A2434" t="s">
        <v>3372</v>
      </c>
      <c r="B2434" t="s">
        <v>3079</v>
      </c>
      <c r="C2434" t="s">
        <v>3349</v>
      </c>
      <c r="D2434" t="s">
        <v>3364</v>
      </c>
      <c r="E2434">
        <f>VLOOKUP(K2434,Questions!B:I,2,FALSE)</f>
        <v>12</v>
      </c>
      <c r="F2434">
        <f>VLOOKUP(K2434,Questions!B:I,3,FALSE)</f>
        <v>12.2</v>
      </c>
      <c r="G2434" t="str">
        <f>VLOOKUP(K2434,Questions!B:I,4,FALSE)</f>
        <v>Explanation</v>
      </c>
      <c r="H2434" t="str">
        <f>VLOOKUP(K2434,Questions!B:I,5,FALSE)</f>
        <v>Reference - Hard</v>
      </c>
      <c r="I2434" t="str">
        <f>VLOOKUP(K2434,Questions!B:I,6,FALSE)</f>
        <v>Reference</v>
      </c>
      <c r="J2434" t="s">
        <v>3747</v>
      </c>
      <c r="K2434" t="s">
        <v>46</v>
      </c>
      <c r="L2434" t="str">
        <f>VLOOKUP(K2434,Questions!B:H,7,FALSE)</f>
        <v>Exc-5upOnly</v>
      </c>
      <c r="M2434">
        <v>1</v>
      </c>
      <c r="N2434" t="s">
        <v>440</v>
      </c>
      <c r="O2434">
        <v>0</v>
      </c>
      <c r="P2434">
        <v>1</v>
      </c>
      <c r="Q2434">
        <v>0</v>
      </c>
    </row>
    <row r="2435" spans="1:18" x14ac:dyDescent="0.2">
      <c r="A2435" t="s">
        <v>3372</v>
      </c>
      <c r="B2435" t="s">
        <v>3079</v>
      </c>
      <c r="C2435" t="s">
        <v>3349</v>
      </c>
      <c r="D2435" t="s">
        <v>3364</v>
      </c>
      <c r="E2435">
        <f>VLOOKUP(K2435,Questions!B:I,2,FALSE)</f>
        <v>12</v>
      </c>
      <c r="F2435">
        <f>VLOOKUP(K2435,Questions!B:I,3,FALSE)</f>
        <v>12.3</v>
      </c>
      <c r="G2435" t="str">
        <f>VLOOKUP(K2435,Questions!B:I,4,FALSE)</f>
        <v>2AFC</v>
      </c>
      <c r="H2435" t="str">
        <f>VLOOKUP(K2435,Questions!B:I,5,FALSE)</f>
        <v>Reference - Hard</v>
      </c>
      <c r="I2435" t="str">
        <f>VLOOKUP(K2435,Questions!B:I,6,FALSE)</f>
        <v>Reference</v>
      </c>
      <c r="J2435" t="s">
        <v>3748</v>
      </c>
      <c r="K2435" t="s">
        <v>47</v>
      </c>
      <c r="L2435" t="str">
        <f>VLOOKUP(K2435,Questions!B:H,7,FALSE)</f>
        <v>Exc-5upOnly</v>
      </c>
      <c r="M2435">
        <v>1</v>
      </c>
      <c r="O2435">
        <v>0</v>
      </c>
      <c r="P2435">
        <v>1</v>
      </c>
      <c r="Q2435">
        <v>0</v>
      </c>
    </row>
    <row r="2436" spans="1:18" x14ac:dyDescent="0.2">
      <c r="A2436" t="s">
        <v>3372</v>
      </c>
      <c r="B2436" t="s">
        <v>3079</v>
      </c>
      <c r="C2436" t="s">
        <v>3349</v>
      </c>
      <c r="D2436" t="s">
        <v>3364</v>
      </c>
      <c r="E2436">
        <f>VLOOKUP(K2436,Questions!B:I,2,FALSE)</f>
        <v>12</v>
      </c>
      <c r="F2436">
        <f>VLOOKUP(K2436,Questions!B:I,3,FALSE)</f>
        <v>12.4</v>
      </c>
      <c r="G2436" t="str">
        <f>VLOOKUP(K2436,Questions!B:I,4,FALSE)</f>
        <v>Explanation</v>
      </c>
      <c r="H2436" t="str">
        <f>VLOOKUP(K2436,Questions!B:I,5,FALSE)</f>
        <v>Reference - Hard</v>
      </c>
      <c r="I2436" t="str">
        <f>VLOOKUP(K2436,Questions!B:I,6,FALSE)</f>
        <v>Reference</v>
      </c>
      <c r="J2436" t="s">
        <v>3749</v>
      </c>
      <c r="K2436" t="s">
        <v>48</v>
      </c>
      <c r="L2436" t="str">
        <f>VLOOKUP(K2436,Questions!B:H,7,FALSE)</f>
        <v>Exc-5upOnly</v>
      </c>
      <c r="M2436">
        <v>1</v>
      </c>
      <c r="N2436" t="s">
        <v>441</v>
      </c>
      <c r="O2436">
        <v>0</v>
      </c>
      <c r="P2436">
        <v>1</v>
      </c>
      <c r="Q2436">
        <v>0</v>
      </c>
    </row>
    <row r="2437" spans="1:18" x14ac:dyDescent="0.2">
      <c r="A2437" t="s">
        <v>3372</v>
      </c>
      <c r="B2437" t="s">
        <v>3079</v>
      </c>
      <c r="C2437" t="s">
        <v>3349</v>
      </c>
      <c r="D2437" t="s">
        <v>3364</v>
      </c>
      <c r="E2437">
        <f>VLOOKUP(K2437,Questions!B:I,2,FALSE)</f>
        <v>13</v>
      </c>
      <c r="F2437">
        <f>VLOOKUP(K2437,Questions!B:I,3,FALSE)</f>
        <v>13.1</v>
      </c>
      <c r="G2437" t="str">
        <f>VLOOKUP(K2437,Questions!B:I,4,FALSE)</f>
        <v>2AFC</v>
      </c>
      <c r="H2437" t="str">
        <f>VLOOKUP(K2437,Questions!B:I,5,FALSE)</f>
        <v>Reference - Hard</v>
      </c>
      <c r="I2437" t="str">
        <f>VLOOKUP(K2437,Questions!B:I,6,FALSE)</f>
        <v>Reference</v>
      </c>
      <c r="J2437" t="s">
        <v>3750</v>
      </c>
      <c r="K2437" t="s">
        <v>49</v>
      </c>
      <c r="L2437" t="str">
        <f>VLOOKUP(K2437,Questions!B:H,7,FALSE)</f>
        <v>Inc</v>
      </c>
      <c r="M2437">
        <v>1</v>
      </c>
      <c r="O2437">
        <v>0</v>
      </c>
      <c r="P2437">
        <v>1</v>
      </c>
      <c r="Q2437">
        <v>0</v>
      </c>
    </row>
    <row r="2438" spans="1:18" x14ac:dyDescent="0.2">
      <c r="A2438" t="s">
        <v>3372</v>
      </c>
      <c r="B2438" t="s">
        <v>3079</v>
      </c>
      <c r="C2438" t="s">
        <v>3349</v>
      </c>
      <c r="D2438" t="s">
        <v>3364</v>
      </c>
      <c r="E2438">
        <f>VLOOKUP(K2438,Questions!B:I,2,FALSE)</f>
        <v>13</v>
      </c>
      <c r="F2438">
        <f>VLOOKUP(K2438,Questions!B:I,3,FALSE)</f>
        <v>13.2</v>
      </c>
      <c r="G2438" t="str">
        <f>VLOOKUP(K2438,Questions!B:I,4,FALSE)</f>
        <v>Explanation</v>
      </c>
      <c r="H2438" t="str">
        <f>VLOOKUP(K2438,Questions!B:I,5,FALSE)</f>
        <v>Reference - Hard</v>
      </c>
      <c r="I2438" t="str">
        <f>VLOOKUP(K2438,Questions!B:I,6,FALSE)</f>
        <v>Reference</v>
      </c>
      <c r="J2438" t="s">
        <v>3751</v>
      </c>
      <c r="K2438" t="s">
        <v>50</v>
      </c>
      <c r="L2438" t="str">
        <f>VLOOKUP(K2438,Questions!B:H,7,FALSE)</f>
        <v>Inc</v>
      </c>
      <c r="M2438">
        <v>0</v>
      </c>
      <c r="N2438" t="s">
        <v>442</v>
      </c>
      <c r="O2438">
        <v>0</v>
      </c>
      <c r="P2438">
        <v>1</v>
      </c>
      <c r="Q2438">
        <v>0</v>
      </c>
    </row>
    <row r="2439" spans="1:18" x14ac:dyDescent="0.2">
      <c r="A2439" t="s">
        <v>3372</v>
      </c>
      <c r="B2439" t="s">
        <v>3079</v>
      </c>
      <c r="C2439" t="s">
        <v>3349</v>
      </c>
      <c r="D2439" t="s">
        <v>3364</v>
      </c>
      <c r="E2439">
        <f>VLOOKUP(K2439,Questions!B:I,2,FALSE)</f>
        <v>14</v>
      </c>
      <c r="F2439">
        <f>VLOOKUP(K2439,Questions!B:I,3,FALSE)</f>
        <v>14.1</v>
      </c>
      <c r="G2439" t="str">
        <f>VLOOKUP(K2439,Questions!B:I,4,FALSE)</f>
        <v>2AFC</v>
      </c>
      <c r="H2439" t="str">
        <f>VLOOKUP(K2439,Questions!B:I,5,FALSE)</f>
        <v>Emotion Reminder</v>
      </c>
      <c r="I2439" t="str">
        <f>VLOOKUP(K2439,Questions!B:I,6,FALSE)</f>
        <v>Emotion</v>
      </c>
      <c r="J2439" t="s">
        <v>3752</v>
      </c>
      <c r="K2439" t="s">
        <v>52</v>
      </c>
      <c r="L2439" t="str">
        <f>VLOOKUP(K2439,Questions!B:H,7,FALSE)</f>
        <v>Inc</v>
      </c>
      <c r="M2439">
        <v>1</v>
      </c>
      <c r="O2439">
        <v>0</v>
      </c>
      <c r="P2439">
        <v>1</v>
      </c>
      <c r="Q2439">
        <v>0</v>
      </c>
    </row>
    <row r="2440" spans="1:18" x14ac:dyDescent="0.2">
      <c r="A2440" t="s">
        <v>3372</v>
      </c>
      <c r="B2440" t="s">
        <v>3079</v>
      </c>
      <c r="C2440" t="s">
        <v>3349</v>
      </c>
      <c r="D2440" t="s">
        <v>3364</v>
      </c>
      <c r="E2440">
        <f>VLOOKUP(K2440,Questions!B:I,2,FALSE)</f>
        <v>14</v>
      </c>
      <c r="F2440">
        <f>VLOOKUP(K2440,Questions!B:I,3,FALSE)</f>
        <v>14.2</v>
      </c>
      <c r="G2440" t="str">
        <f>VLOOKUP(K2440,Questions!B:I,4,FALSE)</f>
        <v>Explanation</v>
      </c>
      <c r="H2440" t="str">
        <f>VLOOKUP(K2440,Questions!B:I,5,FALSE)</f>
        <v>Emotion Reminder</v>
      </c>
      <c r="I2440" t="str">
        <f>VLOOKUP(K2440,Questions!B:I,6,FALSE)</f>
        <v>Emotion</v>
      </c>
      <c r="J2440" t="s">
        <v>3753</v>
      </c>
      <c r="K2440" t="s">
        <v>3652</v>
      </c>
      <c r="L2440" t="str">
        <f>VLOOKUP(K2440,Questions!B:H,7,FALSE)</f>
        <v>Inc</v>
      </c>
      <c r="M2440" t="s">
        <v>11</v>
      </c>
      <c r="O2440" t="s">
        <v>11</v>
      </c>
      <c r="P2440">
        <v>0</v>
      </c>
      <c r="Q2440">
        <v>1</v>
      </c>
      <c r="R2440" t="s">
        <v>3181</v>
      </c>
    </row>
    <row r="2441" spans="1:18" x14ac:dyDescent="0.2">
      <c r="A2441" t="s">
        <v>3372</v>
      </c>
      <c r="B2441" t="s">
        <v>3079</v>
      </c>
      <c r="C2441" t="s">
        <v>3349</v>
      </c>
      <c r="D2441" t="s">
        <v>3364</v>
      </c>
      <c r="E2441">
        <f>VLOOKUP(K2441,Questions!B:I,2,FALSE)</f>
        <v>14</v>
      </c>
      <c r="F2441">
        <f>VLOOKUP(K2441,Questions!B:I,3,FALSE)</f>
        <v>14.3</v>
      </c>
      <c r="G2441" t="str">
        <f>VLOOKUP(K2441,Questions!B:I,4,FALSE)</f>
        <v>2AFC</v>
      </c>
      <c r="H2441" t="str">
        <f>VLOOKUP(K2441,Questions!B:I,5,FALSE)</f>
        <v>Emotion Reminder</v>
      </c>
      <c r="I2441" t="str">
        <f>VLOOKUP(K2441,Questions!B:I,6,FALSE)</f>
        <v>Emotion</v>
      </c>
      <c r="J2441" t="s">
        <v>3754</v>
      </c>
      <c r="K2441" t="s">
        <v>54</v>
      </c>
      <c r="L2441" t="str">
        <f>VLOOKUP(K2441,Questions!B:H,7,FALSE)</f>
        <v>Inc</v>
      </c>
      <c r="M2441">
        <v>1</v>
      </c>
      <c r="O2441">
        <v>0</v>
      </c>
      <c r="P2441">
        <v>1</v>
      </c>
      <c r="Q2441">
        <v>0</v>
      </c>
    </row>
    <row r="2442" spans="1:18" x14ac:dyDescent="0.2">
      <c r="A2442" t="s">
        <v>3372</v>
      </c>
      <c r="B2442" t="s">
        <v>3079</v>
      </c>
      <c r="C2442" t="s">
        <v>3349</v>
      </c>
      <c r="D2442" t="s">
        <v>3364</v>
      </c>
      <c r="E2442">
        <f>VLOOKUP(K2442,Questions!B:I,2,FALSE)</f>
        <v>14</v>
      </c>
      <c r="F2442">
        <f>VLOOKUP(K2442,Questions!B:I,3,FALSE)</f>
        <v>14.4</v>
      </c>
      <c r="G2442" t="str">
        <f>VLOOKUP(K2442,Questions!B:I,4,FALSE)</f>
        <v>Explanation</v>
      </c>
      <c r="H2442" t="str">
        <f>VLOOKUP(K2442,Questions!B:I,5,FALSE)</f>
        <v>Emotion Reminder</v>
      </c>
      <c r="I2442" t="str">
        <f>VLOOKUP(K2442,Questions!B:I,6,FALSE)</f>
        <v>Emotion</v>
      </c>
      <c r="J2442" t="s">
        <v>3755</v>
      </c>
      <c r="K2442" t="s">
        <v>3653</v>
      </c>
      <c r="L2442" t="str">
        <f>VLOOKUP(K2442,Questions!B:H,7,FALSE)</f>
        <v>Inc</v>
      </c>
      <c r="M2442">
        <v>1</v>
      </c>
      <c r="N2442" t="s">
        <v>443</v>
      </c>
      <c r="O2442">
        <v>0</v>
      </c>
      <c r="P2442">
        <v>1</v>
      </c>
      <c r="Q2442">
        <v>0</v>
      </c>
    </row>
    <row r="2443" spans="1:18" x14ac:dyDescent="0.2">
      <c r="A2443" t="s">
        <v>3372</v>
      </c>
      <c r="B2443" t="s">
        <v>3079</v>
      </c>
      <c r="C2443" t="s">
        <v>3349</v>
      </c>
      <c r="D2443" t="s">
        <v>3364</v>
      </c>
      <c r="E2443">
        <f>VLOOKUP(K2443,Questions!B:I,2,FALSE)</f>
        <v>15</v>
      </c>
      <c r="F2443">
        <f>VLOOKUP(K2443,Questions!B:I,3,FALSE)</f>
        <v>15.1</v>
      </c>
      <c r="G2443" t="str">
        <f>VLOOKUP(K2443,Questions!B:I,4,FALSE)</f>
        <v>Control</v>
      </c>
      <c r="H2443" t="str">
        <f>VLOOKUP(K2443,Questions!B:I,5,FALSE)</f>
        <v>True Belief - Control</v>
      </c>
      <c r="I2443" t="str">
        <f>VLOOKUP(K2443,Questions!B:I,6,FALSE)</f>
        <v>Control</v>
      </c>
      <c r="J2443" t="s">
        <v>3756</v>
      </c>
      <c r="K2443" t="s">
        <v>55</v>
      </c>
      <c r="L2443" t="str">
        <f>VLOOKUP(K2443,Questions!B:H,7,FALSE)</f>
        <v>Inc</v>
      </c>
      <c r="M2443">
        <v>1</v>
      </c>
      <c r="O2443">
        <v>0</v>
      </c>
      <c r="P2443">
        <v>1</v>
      </c>
      <c r="Q2443">
        <v>1</v>
      </c>
      <c r="R2443" t="s">
        <v>3207</v>
      </c>
    </row>
    <row r="2444" spans="1:18" x14ac:dyDescent="0.2">
      <c r="A2444" t="s">
        <v>3372</v>
      </c>
      <c r="B2444" t="s">
        <v>3079</v>
      </c>
      <c r="C2444" t="s">
        <v>3349</v>
      </c>
      <c r="D2444" t="s">
        <v>3364</v>
      </c>
      <c r="E2444">
        <f>VLOOKUP(K2444,Questions!B:I,2,FALSE)</f>
        <v>15</v>
      </c>
      <c r="F2444">
        <f>VLOOKUP(K2444,Questions!B:I,3,FALSE)</f>
        <v>15.2</v>
      </c>
      <c r="G2444" t="str">
        <f>VLOOKUP(K2444,Questions!B:I,4,FALSE)</f>
        <v>2AFC</v>
      </c>
      <c r="H2444" t="str">
        <f>VLOOKUP(K2444,Questions!B:I,5,FALSE)</f>
        <v>True Belief - Location</v>
      </c>
      <c r="I2444" t="str">
        <f>VLOOKUP(K2444,Questions!B:I,6,FALSE)</f>
        <v>Belief</v>
      </c>
      <c r="J2444" t="s">
        <v>3757</v>
      </c>
      <c r="K2444" t="s">
        <v>56</v>
      </c>
      <c r="L2444" t="str">
        <f>VLOOKUP(K2444,Questions!B:H,7,FALSE)</f>
        <v>Inc</v>
      </c>
      <c r="M2444">
        <v>1</v>
      </c>
      <c r="O2444">
        <v>0</v>
      </c>
      <c r="P2444">
        <v>1</v>
      </c>
      <c r="Q2444">
        <v>0</v>
      </c>
    </row>
    <row r="2445" spans="1:18" x14ac:dyDescent="0.2">
      <c r="A2445" t="s">
        <v>3372</v>
      </c>
      <c r="B2445" t="s">
        <v>3079</v>
      </c>
      <c r="C2445" t="s">
        <v>3349</v>
      </c>
      <c r="D2445" t="s">
        <v>3364</v>
      </c>
      <c r="E2445">
        <f>VLOOKUP(K2445,Questions!B:I,2,FALSE)</f>
        <v>15</v>
      </c>
      <c r="F2445">
        <f>VLOOKUP(K2445,Questions!B:I,3,FALSE)</f>
        <v>15.3</v>
      </c>
      <c r="G2445" t="str">
        <f>VLOOKUP(K2445,Questions!B:I,4,FALSE)</f>
        <v>Explanation</v>
      </c>
      <c r="H2445" t="str">
        <f>VLOOKUP(K2445,Questions!B:I,5,FALSE)</f>
        <v>True Belief - Location</v>
      </c>
      <c r="I2445" t="str">
        <f>VLOOKUP(K2445,Questions!B:I,6,FALSE)</f>
        <v>Belief</v>
      </c>
      <c r="J2445" t="s">
        <v>3758</v>
      </c>
      <c r="K2445" t="s">
        <v>57</v>
      </c>
      <c r="L2445" t="str">
        <f>VLOOKUP(K2445,Questions!B:H,7,FALSE)</f>
        <v>Inc</v>
      </c>
      <c r="M2445">
        <v>1</v>
      </c>
      <c r="N2445" t="s">
        <v>444</v>
      </c>
      <c r="O2445">
        <v>0</v>
      </c>
      <c r="P2445">
        <v>1</v>
      </c>
      <c r="Q2445">
        <v>0</v>
      </c>
    </row>
    <row r="2446" spans="1:18" x14ac:dyDescent="0.2">
      <c r="A2446" t="s">
        <v>3372</v>
      </c>
      <c r="B2446" t="s">
        <v>3079</v>
      </c>
      <c r="C2446" t="s">
        <v>3349</v>
      </c>
      <c r="D2446" t="s">
        <v>3364</v>
      </c>
      <c r="E2446">
        <f>VLOOKUP(K2446,Questions!B:I,2,FALSE)</f>
        <v>16</v>
      </c>
      <c r="F2446">
        <f>VLOOKUP(K2446,Questions!B:I,3,FALSE)</f>
        <v>16.100000000000001</v>
      </c>
      <c r="G2446" t="str">
        <f>VLOOKUP(K2446,Questions!B:I,4,FALSE)</f>
        <v>Control</v>
      </c>
      <c r="H2446" t="str">
        <f>VLOOKUP(K2446,Questions!B:I,5,FALSE)</f>
        <v>Moral Reasoning True Beliefs - Control</v>
      </c>
      <c r="I2446" t="str">
        <f>VLOOKUP(K2446,Questions!B:I,6,FALSE)</f>
        <v>Control</v>
      </c>
      <c r="J2446" t="s">
        <v>3759</v>
      </c>
      <c r="K2446" t="s">
        <v>59</v>
      </c>
      <c r="L2446" t="str">
        <f>VLOOKUP(K2446,Questions!B:H,7,FALSE)</f>
        <v>Inc</v>
      </c>
      <c r="M2446">
        <v>1</v>
      </c>
      <c r="O2446">
        <v>0</v>
      </c>
      <c r="P2446">
        <v>1</v>
      </c>
      <c r="Q2446">
        <v>0</v>
      </c>
    </row>
    <row r="2447" spans="1:18" x14ac:dyDescent="0.2">
      <c r="A2447" t="s">
        <v>3372</v>
      </c>
      <c r="B2447" t="s">
        <v>3079</v>
      </c>
      <c r="C2447" t="s">
        <v>3349</v>
      </c>
      <c r="D2447" t="s">
        <v>3364</v>
      </c>
      <c r="E2447">
        <f>VLOOKUP(K2447,Questions!B:I,2,FALSE)</f>
        <v>16</v>
      </c>
      <c r="F2447">
        <f>VLOOKUP(K2447,Questions!B:I,3,FALSE)</f>
        <v>16.2</v>
      </c>
      <c r="G2447" t="str">
        <f>VLOOKUP(K2447,Questions!B:I,4,FALSE)</f>
        <v>Control</v>
      </c>
      <c r="H2447" t="str">
        <f>VLOOKUP(K2447,Questions!B:I,5,FALSE)</f>
        <v>Moral Reasoning True Beliefs - Control</v>
      </c>
      <c r="I2447" t="str">
        <f>VLOOKUP(K2447,Questions!B:I,6,FALSE)</f>
        <v>Control</v>
      </c>
      <c r="J2447" t="s">
        <v>3760</v>
      </c>
      <c r="K2447" t="s">
        <v>60</v>
      </c>
      <c r="L2447" t="str">
        <f>VLOOKUP(K2447,Questions!B:H,7,FALSE)</f>
        <v>Inc</v>
      </c>
      <c r="M2447">
        <v>1</v>
      </c>
      <c r="O2447">
        <v>0</v>
      </c>
      <c r="P2447">
        <v>1</v>
      </c>
      <c r="Q2447">
        <v>0</v>
      </c>
    </row>
    <row r="2448" spans="1:18" x14ac:dyDescent="0.2">
      <c r="A2448" t="s">
        <v>3372</v>
      </c>
      <c r="B2448" t="s">
        <v>3079</v>
      </c>
      <c r="C2448" t="s">
        <v>3349</v>
      </c>
      <c r="D2448" t="s">
        <v>3364</v>
      </c>
      <c r="E2448">
        <f>VLOOKUP(K2448,Questions!B:I,2,FALSE)</f>
        <v>16</v>
      </c>
      <c r="F2448">
        <f>VLOOKUP(K2448,Questions!B:I,3,FALSE)</f>
        <v>16.3</v>
      </c>
      <c r="G2448" t="str">
        <f>VLOOKUP(K2448,Questions!B:I,4,FALSE)</f>
        <v>Explanation</v>
      </c>
      <c r="H2448" t="str">
        <f>VLOOKUP(K2448,Questions!B:I,5,FALSE)</f>
        <v>Moral Reasoning True Beliefs</v>
      </c>
      <c r="I2448" t="str">
        <f>VLOOKUP(K2448,Questions!B:I,6,FALSE)</f>
        <v>Moral Reasoning</v>
      </c>
      <c r="J2448" t="s">
        <v>3761</v>
      </c>
      <c r="K2448" t="s">
        <v>61</v>
      </c>
      <c r="L2448" t="str">
        <f>VLOOKUP(K2448,Questions!B:H,7,FALSE)</f>
        <v>Exc</v>
      </c>
      <c r="M2448">
        <v>1</v>
      </c>
      <c r="N2448" t="s">
        <v>445</v>
      </c>
      <c r="O2448">
        <v>0</v>
      </c>
      <c r="P2448">
        <v>1</v>
      </c>
      <c r="Q2448">
        <v>0</v>
      </c>
    </row>
    <row r="2449" spans="1:18" x14ac:dyDescent="0.2">
      <c r="A2449" t="s">
        <v>3372</v>
      </c>
      <c r="B2449" t="s">
        <v>3079</v>
      </c>
      <c r="C2449" t="s">
        <v>3349</v>
      </c>
      <c r="D2449" t="s">
        <v>3364</v>
      </c>
      <c r="E2449">
        <f>VLOOKUP(K2449,Questions!B:I,2,FALSE)</f>
        <v>16</v>
      </c>
      <c r="F2449">
        <f>VLOOKUP(K2449,Questions!B:I,3,FALSE)</f>
        <v>16.399999999999999</v>
      </c>
      <c r="G2449" t="str">
        <f>VLOOKUP(K2449,Questions!B:I,4,FALSE)</f>
        <v>Explanation</v>
      </c>
      <c r="H2449" t="str">
        <f>VLOOKUP(K2449,Questions!B:I,5,FALSE)</f>
        <v>Emotion</v>
      </c>
      <c r="I2449" t="str">
        <f>VLOOKUP(K2449,Questions!B:I,6,FALSE)</f>
        <v>Emotion</v>
      </c>
      <c r="J2449" t="s">
        <v>3762</v>
      </c>
      <c r="K2449" t="s">
        <v>62</v>
      </c>
      <c r="L2449" t="str">
        <f>VLOOKUP(K2449,Questions!B:H,7,FALSE)</f>
        <v>Inc</v>
      </c>
      <c r="M2449">
        <v>1</v>
      </c>
      <c r="N2449" t="s">
        <v>446</v>
      </c>
      <c r="O2449">
        <v>0</v>
      </c>
      <c r="P2449">
        <v>1</v>
      </c>
      <c r="Q2449">
        <v>0</v>
      </c>
    </row>
    <row r="2450" spans="1:18" x14ac:dyDescent="0.2">
      <c r="A2450" t="s">
        <v>3372</v>
      </c>
      <c r="B2450" t="s">
        <v>3079</v>
      </c>
      <c r="C2450" t="s">
        <v>3349</v>
      </c>
      <c r="D2450" t="s">
        <v>3364</v>
      </c>
      <c r="E2450">
        <f>VLOOKUP(K2450,Questions!B:I,2,FALSE)</f>
        <v>16</v>
      </c>
      <c r="F2450">
        <f>VLOOKUP(K2450,Questions!B:I,3,FALSE)</f>
        <v>16.5</v>
      </c>
      <c r="G2450" t="str">
        <f>VLOOKUP(K2450,Questions!B:I,4,FALSE)</f>
        <v>2AFC</v>
      </c>
      <c r="H2450" t="str">
        <f>VLOOKUP(K2450,Questions!B:I,5,FALSE)</f>
        <v>Moral Reasoning True Beliefs</v>
      </c>
      <c r="I2450" t="str">
        <f>VLOOKUP(K2450,Questions!B:I,6,FALSE)</f>
        <v>Moral Reasoning</v>
      </c>
      <c r="J2450" t="s">
        <v>3763</v>
      </c>
      <c r="K2450" t="s">
        <v>63</v>
      </c>
      <c r="L2450" t="str">
        <f>VLOOKUP(K2450,Questions!B:H,7,FALSE)</f>
        <v>Inc</v>
      </c>
      <c r="M2450">
        <v>1</v>
      </c>
      <c r="O2450">
        <v>0</v>
      </c>
      <c r="P2450">
        <v>1</v>
      </c>
      <c r="Q2450">
        <v>0</v>
      </c>
    </row>
    <row r="2451" spans="1:18" x14ac:dyDescent="0.2">
      <c r="A2451" t="s">
        <v>3372</v>
      </c>
      <c r="B2451" t="s">
        <v>3079</v>
      </c>
      <c r="C2451" t="s">
        <v>3349</v>
      </c>
      <c r="D2451" t="s">
        <v>3364</v>
      </c>
      <c r="E2451">
        <f>VLOOKUP(K2451,Questions!B:I,2,FALSE)</f>
        <v>16</v>
      </c>
      <c r="F2451">
        <f>VLOOKUP(K2451,Questions!B:I,3,FALSE)</f>
        <v>16.600000000000001</v>
      </c>
      <c r="G2451" t="str">
        <f>VLOOKUP(K2451,Questions!B:I,4,FALSE)</f>
        <v>Explanation</v>
      </c>
      <c r="H2451" t="str">
        <f>VLOOKUP(K2451,Questions!B:I,5,FALSE)</f>
        <v>Moral Reasoning True Beliefs</v>
      </c>
      <c r="I2451" t="str">
        <f>VLOOKUP(K2451,Questions!B:I,6,FALSE)</f>
        <v>Moral Reasoning</v>
      </c>
      <c r="J2451" t="s">
        <v>3764</v>
      </c>
      <c r="K2451" t="s">
        <v>3656</v>
      </c>
      <c r="L2451" t="str">
        <f>VLOOKUP(K2451,Questions!B:H,7,FALSE)</f>
        <v>Inc</v>
      </c>
      <c r="M2451">
        <v>1</v>
      </c>
      <c r="N2451" t="s">
        <v>447</v>
      </c>
      <c r="O2451">
        <v>0</v>
      </c>
      <c r="P2451">
        <v>1</v>
      </c>
      <c r="Q2451">
        <v>0</v>
      </c>
    </row>
    <row r="2452" spans="1:18" x14ac:dyDescent="0.2">
      <c r="A2452" t="s">
        <v>3372</v>
      </c>
      <c r="B2452" t="s">
        <v>3079</v>
      </c>
      <c r="C2452" t="s">
        <v>3349</v>
      </c>
      <c r="D2452" t="s">
        <v>3364</v>
      </c>
      <c r="E2452">
        <f>VLOOKUP(K2452,Questions!B:I,2,FALSE)</f>
        <v>16</v>
      </c>
      <c r="F2452">
        <f>VLOOKUP(K2452,Questions!B:I,3,FALSE)</f>
        <v>16.7</v>
      </c>
      <c r="G2452" t="str">
        <f>VLOOKUP(K2452,Questions!B:I,4,FALSE)</f>
        <v>2AFC</v>
      </c>
      <c r="H2452" t="str">
        <f>VLOOKUP(K2452,Questions!B:I,5,FALSE)</f>
        <v>Moral Reasoning True Beliefs</v>
      </c>
      <c r="I2452" t="str">
        <f>VLOOKUP(K2452,Questions!B:I,6,FALSE)</f>
        <v>Moral Reasoning</v>
      </c>
      <c r="J2452" t="s">
        <v>3765</v>
      </c>
      <c r="K2452" t="s">
        <v>64</v>
      </c>
      <c r="L2452" t="str">
        <f>VLOOKUP(K2452,Questions!B:H,7,FALSE)</f>
        <v>Inc</v>
      </c>
      <c r="M2452">
        <v>1</v>
      </c>
      <c r="O2452">
        <v>0</v>
      </c>
      <c r="P2452">
        <v>1</v>
      </c>
      <c r="Q2452">
        <v>0</v>
      </c>
    </row>
    <row r="2453" spans="1:18" x14ac:dyDescent="0.2">
      <c r="A2453" t="s">
        <v>3372</v>
      </c>
      <c r="B2453" t="s">
        <v>3079</v>
      </c>
      <c r="C2453" t="s">
        <v>3349</v>
      </c>
      <c r="D2453" t="s">
        <v>3364</v>
      </c>
      <c r="E2453">
        <f>VLOOKUP(K2453,Questions!B:I,2,FALSE)</f>
        <v>16</v>
      </c>
      <c r="F2453">
        <f>VLOOKUP(K2453,Questions!B:I,3,FALSE)</f>
        <v>16.8</v>
      </c>
      <c r="G2453" t="str">
        <f>VLOOKUP(K2453,Questions!B:I,4,FALSE)</f>
        <v>Explanation</v>
      </c>
      <c r="H2453" t="str">
        <f>VLOOKUP(K2453,Questions!B:I,5,FALSE)</f>
        <v>Moral Reasoning True Beliefs</v>
      </c>
      <c r="I2453" t="str">
        <f>VLOOKUP(K2453,Questions!B:I,6,FALSE)</f>
        <v>Moral Reasoning</v>
      </c>
      <c r="J2453" t="s">
        <v>3766</v>
      </c>
      <c r="K2453" t="s">
        <v>3657</v>
      </c>
      <c r="L2453" t="str">
        <f>VLOOKUP(K2453,Questions!B:H,7,FALSE)</f>
        <v>Inc</v>
      </c>
      <c r="M2453">
        <v>1</v>
      </c>
      <c r="N2453" t="s">
        <v>448</v>
      </c>
      <c r="O2453">
        <v>0</v>
      </c>
      <c r="P2453">
        <v>1</v>
      </c>
      <c r="Q2453">
        <v>0</v>
      </c>
    </row>
    <row r="2454" spans="1:18" x14ac:dyDescent="0.2">
      <c r="A2454" t="s">
        <v>3372</v>
      </c>
      <c r="B2454" t="s">
        <v>3079</v>
      </c>
      <c r="C2454" t="s">
        <v>3349</v>
      </c>
      <c r="D2454" t="s">
        <v>3364</v>
      </c>
      <c r="E2454">
        <f>VLOOKUP(K2454,Questions!B:I,2,FALSE)</f>
        <v>16</v>
      </c>
      <c r="F2454">
        <f>VLOOKUP(K2454,Questions!B:I,3,FALSE)</f>
        <v>16.899999999999999</v>
      </c>
      <c r="G2454" t="str">
        <f>VLOOKUP(K2454,Questions!B:I,4,FALSE)</f>
        <v>2AFC</v>
      </c>
      <c r="H2454" t="str">
        <f>VLOOKUP(K2454,Questions!B:I,5,FALSE)</f>
        <v>Moral Reasoning True Beliefs</v>
      </c>
      <c r="I2454" t="str">
        <f>VLOOKUP(K2454,Questions!B:I,6,FALSE)</f>
        <v>Moral Reasoning</v>
      </c>
      <c r="J2454" t="s">
        <v>3767</v>
      </c>
      <c r="K2454" t="s">
        <v>65</v>
      </c>
      <c r="L2454" t="str">
        <f>VLOOKUP(K2454,Questions!B:H,7,FALSE)</f>
        <v>Inc</v>
      </c>
      <c r="M2454">
        <v>0</v>
      </c>
      <c r="O2454">
        <v>0</v>
      </c>
      <c r="P2454">
        <v>1</v>
      </c>
      <c r="Q2454">
        <v>0</v>
      </c>
    </row>
    <row r="2455" spans="1:18" x14ac:dyDescent="0.2">
      <c r="A2455" t="s">
        <v>3372</v>
      </c>
      <c r="B2455" t="s">
        <v>3079</v>
      </c>
      <c r="C2455" t="s">
        <v>3349</v>
      </c>
      <c r="D2455" t="s">
        <v>3364</v>
      </c>
      <c r="E2455">
        <f>VLOOKUP(K2455,Questions!B:I,2,FALSE)</f>
        <v>16</v>
      </c>
      <c r="F2455">
        <f>VLOOKUP(K2455,Questions!B:I,3,FALSE)</f>
        <v>16.91</v>
      </c>
      <c r="G2455" t="str">
        <f>VLOOKUP(K2455,Questions!B:I,4,FALSE)</f>
        <v>Explanation</v>
      </c>
      <c r="H2455" t="str">
        <f>VLOOKUP(K2455,Questions!B:I,5,FALSE)</f>
        <v>Moral Reasoning True Beliefs</v>
      </c>
      <c r="I2455" t="str">
        <f>VLOOKUP(K2455,Questions!B:I,6,FALSE)</f>
        <v>Moral Reasoning</v>
      </c>
      <c r="J2455" t="s">
        <v>3768</v>
      </c>
      <c r="K2455" t="s">
        <v>3658</v>
      </c>
      <c r="L2455" t="str">
        <f>VLOOKUP(K2455,Questions!B:H,7,FALSE)</f>
        <v>Inc</v>
      </c>
      <c r="M2455">
        <v>0</v>
      </c>
      <c r="N2455" t="s">
        <v>449</v>
      </c>
      <c r="O2455">
        <v>0</v>
      </c>
      <c r="P2455">
        <v>1</v>
      </c>
      <c r="Q2455">
        <v>0</v>
      </c>
    </row>
    <row r="2456" spans="1:18" x14ac:dyDescent="0.2">
      <c r="A2456" t="s">
        <v>3372</v>
      </c>
      <c r="B2456" t="s">
        <v>3079</v>
      </c>
      <c r="C2456" t="s">
        <v>3349</v>
      </c>
      <c r="D2456" t="s">
        <v>3364</v>
      </c>
      <c r="E2456">
        <f>VLOOKUP(K2456,Questions!B:I,2,FALSE)</f>
        <v>17</v>
      </c>
      <c r="F2456">
        <f>VLOOKUP(K2456,Questions!B:I,3,FALSE)</f>
        <v>17.100000000000001</v>
      </c>
      <c r="G2456" t="str">
        <f>VLOOKUP(K2456,Questions!B:I,4,FALSE)</f>
        <v>2AFC</v>
      </c>
      <c r="H2456" t="str">
        <f>VLOOKUP(K2456,Questions!B:I,5,FALSE)</f>
        <v>False Belief - Lies</v>
      </c>
      <c r="I2456" t="str">
        <f>VLOOKUP(K2456,Questions!B:I,6,FALSE)</f>
        <v>Lies</v>
      </c>
      <c r="J2456" t="s">
        <v>3769</v>
      </c>
      <c r="K2456" t="s">
        <v>66</v>
      </c>
      <c r="L2456" t="str">
        <f>VLOOKUP(K2456,Questions!B:H,7,FALSE)</f>
        <v>Exc-5upOnly</v>
      </c>
      <c r="M2456">
        <v>1</v>
      </c>
      <c r="O2456">
        <v>0</v>
      </c>
      <c r="P2456">
        <v>1</v>
      </c>
      <c r="Q2456">
        <v>0</v>
      </c>
    </row>
    <row r="2457" spans="1:18" x14ac:dyDescent="0.2">
      <c r="A2457" t="s">
        <v>3372</v>
      </c>
      <c r="B2457" t="s">
        <v>3079</v>
      </c>
      <c r="C2457" t="s">
        <v>3349</v>
      </c>
      <c r="D2457" t="s">
        <v>3364</v>
      </c>
      <c r="E2457">
        <f>VLOOKUP(K2457,Questions!B:I,2,FALSE)</f>
        <v>17</v>
      </c>
      <c r="F2457">
        <f>VLOOKUP(K2457,Questions!B:I,3,FALSE)</f>
        <v>17.2</v>
      </c>
      <c r="G2457" t="str">
        <f>VLOOKUP(K2457,Questions!B:I,4,FALSE)</f>
        <v>Control</v>
      </c>
      <c r="H2457" t="str">
        <f>VLOOKUP(K2457,Questions!B:I,5,FALSE)</f>
        <v>False Belief - Lies - Control</v>
      </c>
      <c r="I2457" t="str">
        <f>VLOOKUP(K2457,Questions!B:I,6,FALSE)</f>
        <v>Control</v>
      </c>
      <c r="J2457" t="s">
        <v>3770</v>
      </c>
      <c r="K2457" t="s">
        <v>3659</v>
      </c>
      <c r="L2457" t="str">
        <f>VLOOKUP(K2457,Questions!B:H,7,FALSE)</f>
        <v>Exc-5upOnly</v>
      </c>
      <c r="M2457">
        <v>1</v>
      </c>
      <c r="O2457">
        <v>0</v>
      </c>
      <c r="P2457">
        <v>1</v>
      </c>
      <c r="Q2457">
        <v>0</v>
      </c>
    </row>
    <row r="2458" spans="1:18" x14ac:dyDescent="0.2">
      <c r="A2458" t="s">
        <v>3372</v>
      </c>
      <c r="B2458" t="s">
        <v>3079</v>
      </c>
      <c r="C2458" t="s">
        <v>3349</v>
      </c>
      <c r="D2458" t="s">
        <v>3364</v>
      </c>
      <c r="E2458">
        <f>VLOOKUP(K2458,Questions!B:I,2,FALSE)</f>
        <v>17</v>
      </c>
      <c r="F2458">
        <f>VLOOKUP(K2458,Questions!B:I,3,FALSE)</f>
        <v>17.3</v>
      </c>
      <c r="G2458" t="str">
        <f>VLOOKUP(K2458,Questions!B:I,4,FALSE)</f>
        <v>2AFC</v>
      </c>
      <c r="H2458" t="str">
        <f>VLOOKUP(K2458,Questions!B:I,5,FALSE)</f>
        <v>False Belief - Lies</v>
      </c>
      <c r="I2458" t="str">
        <f>VLOOKUP(K2458,Questions!B:I,6,FALSE)</f>
        <v>Lies</v>
      </c>
      <c r="J2458" t="s">
        <v>3771</v>
      </c>
      <c r="K2458" t="s">
        <v>68</v>
      </c>
      <c r="L2458" t="str">
        <f>VLOOKUP(K2458,Questions!B:H,7,FALSE)</f>
        <v>Exc-5upOnly</v>
      </c>
      <c r="M2458">
        <v>0</v>
      </c>
      <c r="O2458">
        <v>0</v>
      </c>
      <c r="P2458">
        <v>1</v>
      </c>
      <c r="Q2458">
        <v>0</v>
      </c>
    </row>
    <row r="2459" spans="1:18" x14ac:dyDescent="0.2">
      <c r="A2459" t="s">
        <v>3372</v>
      </c>
      <c r="B2459" t="s">
        <v>3079</v>
      </c>
      <c r="C2459" t="s">
        <v>3349</v>
      </c>
      <c r="D2459" t="s">
        <v>3364</v>
      </c>
      <c r="E2459">
        <f>VLOOKUP(K2459,Questions!B:I,2,FALSE)</f>
        <v>17</v>
      </c>
      <c r="F2459">
        <f>VLOOKUP(K2459,Questions!B:I,3,FALSE)</f>
        <v>17.399999999999999</v>
      </c>
      <c r="G2459" t="str">
        <f>VLOOKUP(K2459,Questions!B:I,4,FALSE)</f>
        <v>Explanation</v>
      </c>
      <c r="H2459" t="str">
        <f>VLOOKUP(K2459,Questions!B:I,5,FALSE)</f>
        <v>False Belief - Lies</v>
      </c>
      <c r="I2459" t="str">
        <f>VLOOKUP(K2459,Questions!B:I,6,FALSE)</f>
        <v>Lies</v>
      </c>
      <c r="J2459" t="s">
        <v>3772</v>
      </c>
      <c r="K2459" t="s">
        <v>69</v>
      </c>
      <c r="L2459" t="str">
        <f>VLOOKUP(K2459,Questions!B:H,7,FALSE)</f>
        <v>Exc-5upOnly</v>
      </c>
      <c r="M2459">
        <v>0</v>
      </c>
      <c r="N2459" t="s">
        <v>450</v>
      </c>
      <c r="O2459">
        <v>0</v>
      </c>
      <c r="P2459">
        <v>1</v>
      </c>
      <c r="Q2459">
        <v>0</v>
      </c>
    </row>
    <row r="2460" spans="1:18" x14ac:dyDescent="0.2">
      <c r="A2460" t="s">
        <v>3372</v>
      </c>
      <c r="B2460" t="s">
        <v>3079</v>
      </c>
      <c r="C2460" t="s">
        <v>3349</v>
      </c>
      <c r="D2460" t="s">
        <v>3364</v>
      </c>
      <c r="E2460">
        <f>VLOOKUP(K2460,Questions!B:I,2,FALSE)</f>
        <v>17</v>
      </c>
      <c r="F2460">
        <f>VLOOKUP(K2460,Questions!B:I,3,FALSE)</f>
        <v>17.5</v>
      </c>
      <c r="G2460" t="str">
        <f>VLOOKUP(K2460,Questions!B:I,4,FALSE)</f>
        <v>Control</v>
      </c>
      <c r="H2460" t="str">
        <f>VLOOKUP(K2460,Questions!B:I,5,FALSE)</f>
        <v>False Belief - Lies - Control</v>
      </c>
      <c r="I2460" t="str">
        <f>VLOOKUP(K2460,Questions!B:I,6,FALSE)</f>
        <v>Control</v>
      </c>
      <c r="J2460" t="s">
        <v>3773</v>
      </c>
      <c r="K2460" t="s">
        <v>3660</v>
      </c>
      <c r="L2460" t="str">
        <f>VLOOKUP(K2460,Questions!B:H,7,FALSE)</f>
        <v>Exc-5upOnly</v>
      </c>
      <c r="M2460" t="s">
        <v>11</v>
      </c>
      <c r="O2460" t="s">
        <v>11</v>
      </c>
      <c r="P2460">
        <v>0</v>
      </c>
      <c r="Q2460">
        <v>1</v>
      </c>
      <c r="R2460" t="s">
        <v>3182</v>
      </c>
    </row>
    <row r="2461" spans="1:18" x14ac:dyDescent="0.2">
      <c r="A2461" t="s">
        <v>3372</v>
      </c>
      <c r="B2461" t="s">
        <v>3079</v>
      </c>
      <c r="C2461" t="s">
        <v>3349</v>
      </c>
      <c r="D2461" t="s">
        <v>3364</v>
      </c>
      <c r="E2461">
        <f>VLOOKUP(K2461,Questions!B:I,2,FALSE)</f>
        <v>17</v>
      </c>
      <c r="F2461">
        <f>VLOOKUP(K2461,Questions!B:I,3,FALSE)</f>
        <v>17.600000000000001</v>
      </c>
      <c r="G2461" t="str">
        <f>VLOOKUP(K2461,Questions!B:I,4,FALSE)</f>
        <v>2AFC</v>
      </c>
      <c r="H2461" t="str">
        <f>VLOOKUP(K2461,Questions!B:I,5,FALSE)</f>
        <v>Emotion</v>
      </c>
      <c r="I2461" t="str">
        <f>VLOOKUP(K2461,Questions!B:I,6,FALSE)</f>
        <v>Emotion</v>
      </c>
      <c r="J2461" t="s">
        <v>3774</v>
      </c>
      <c r="K2461" t="s">
        <v>70</v>
      </c>
      <c r="L2461" t="str">
        <f>VLOOKUP(K2461,Questions!B:H,7,FALSE)</f>
        <v>Exc-5upOnly</v>
      </c>
      <c r="M2461" t="s">
        <v>11</v>
      </c>
      <c r="O2461" t="s">
        <v>11</v>
      </c>
      <c r="P2461">
        <v>0</v>
      </c>
      <c r="Q2461">
        <v>1</v>
      </c>
      <c r="R2461" t="s">
        <v>3182</v>
      </c>
    </row>
    <row r="2462" spans="1:18" x14ac:dyDescent="0.2">
      <c r="A2462" t="s">
        <v>3372</v>
      </c>
      <c r="B2462" t="s">
        <v>3079</v>
      </c>
      <c r="C2462" t="s">
        <v>3349</v>
      </c>
      <c r="D2462" t="s">
        <v>3364</v>
      </c>
      <c r="E2462">
        <f>VLOOKUP(K2462,Questions!B:I,2,FALSE)</f>
        <v>17</v>
      </c>
      <c r="F2462">
        <f>VLOOKUP(K2462,Questions!B:I,3,FALSE)</f>
        <v>17.7</v>
      </c>
      <c r="G2462" t="str">
        <f>VLOOKUP(K2462,Questions!B:I,4,FALSE)</f>
        <v>Explanation</v>
      </c>
      <c r="H2462" t="str">
        <f>VLOOKUP(K2462,Questions!B:I,5,FALSE)</f>
        <v>Emotion</v>
      </c>
      <c r="I2462" t="str">
        <f>VLOOKUP(K2462,Questions!B:I,6,FALSE)</f>
        <v>Emotion</v>
      </c>
      <c r="J2462" t="s">
        <v>3775</v>
      </c>
      <c r="K2462" t="s">
        <v>71</v>
      </c>
      <c r="L2462" t="str">
        <f>VLOOKUP(K2462,Questions!B:H,7,FALSE)</f>
        <v>Exc-5upOnly</v>
      </c>
      <c r="M2462" t="s">
        <v>11</v>
      </c>
      <c r="O2462" t="s">
        <v>11</v>
      </c>
      <c r="P2462">
        <v>0</v>
      </c>
      <c r="Q2462">
        <v>1</v>
      </c>
      <c r="R2462" t="s">
        <v>3182</v>
      </c>
    </row>
    <row r="2463" spans="1:18" x14ac:dyDescent="0.2">
      <c r="A2463" t="s">
        <v>3372</v>
      </c>
      <c r="B2463" t="s">
        <v>3079</v>
      </c>
      <c r="C2463" t="s">
        <v>3349</v>
      </c>
      <c r="D2463" t="s">
        <v>3364</v>
      </c>
      <c r="E2463">
        <f>VLOOKUP(K2463,Questions!B:I,2,FALSE)</f>
        <v>17</v>
      </c>
      <c r="F2463">
        <f>VLOOKUP(K2463,Questions!B:I,3,FALSE)</f>
        <v>17.8</v>
      </c>
      <c r="G2463" t="str">
        <f>VLOOKUP(K2463,Questions!B:I,4,FALSE)</f>
        <v>2AFC</v>
      </c>
      <c r="H2463" t="str">
        <f>VLOOKUP(K2463,Questions!B:I,5,FALSE)</f>
        <v>False Belief - Lies</v>
      </c>
      <c r="I2463" t="str">
        <f>VLOOKUP(K2463,Questions!B:I,6,FALSE)</f>
        <v>Lies</v>
      </c>
      <c r="J2463" t="s">
        <v>3776</v>
      </c>
      <c r="K2463" t="s">
        <v>72</v>
      </c>
      <c r="L2463" t="str">
        <f>VLOOKUP(K2463,Questions!B:H,7,FALSE)</f>
        <v>Exc-5upOnly</v>
      </c>
      <c r="M2463">
        <v>1</v>
      </c>
      <c r="O2463">
        <v>0</v>
      </c>
      <c r="P2463">
        <v>1</v>
      </c>
      <c r="Q2463">
        <v>0</v>
      </c>
    </row>
    <row r="2464" spans="1:18" x14ac:dyDescent="0.2">
      <c r="A2464" t="s">
        <v>3372</v>
      </c>
      <c r="B2464" t="s">
        <v>3079</v>
      </c>
      <c r="C2464" t="s">
        <v>3349</v>
      </c>
      <c r="D2464" t="s">
        <v>3364</v>
      </c>
      <c r="E2464">
        <f>VLOOKUP(K2464,Questions!B:I,2,FALSE)</f>
        <v>17</v>
      </c>
      <c r="F2464">
        <f>VLOOKUP(K2464,Questions!B:I,3,FALSE)</f>
        <v>17.899999999999999</v>
      </c>
      <c r="G2464" t="str">
        <f>VLOOKUP(K2464,Questions!B:I,4,FALSE)</f>
        <v>Explanation</v>
      </c>
      <c r="H2464" t="str">
        <f>VLOOKUP(K2464,Questions!B:I,5,FALSE)</f>
        <v>False Belief - Lies</v>
      </c>
      <c r="I2464" t="str">
        <f>VLOOKUP(K2464,Questions!B:I,6,FALSE)</f>
        <v>Lies</v>
      </c>
      <c r="J2464" t="s">
        <v>3777</v>
      </c>
      <c r="K2464" t="s">
        <v>73</v>
      </c>
      <c r="L2464" t="str">
        <f>VLOOKUP(K2464,Questions!B:H,7,FALSE)</f>
        <v>Exc-5upOnly</v>
      </c>
      <c r="M2464" t="s">
        <v>11</v>
      </c>
      <c r="O2464" t="s">
        <v>11</v>
      </c>
      <c r="P2464">
        <v>0</v>
      </c>
      <c r="Q2464">
        <v>1</v>
      </c>
      <c r="R2464" t="s">
        <v>3182</v>
      </c>
    </row>
    <row r="2465" spans="1:17" x14ac:dyDescent="0.2">
      <c r="A2465" t="s">
        <v>3372</v>
      </c>
      <c r="B2465" t="s">
        <v>3079</v>
      </c>
      <c r="C2465" t="s">
        <v>3349</v>
      </c>
      <c r="D2465" t="s">
        <v>3364</v>
      </c>
      <c r="E2465">
        <f>VLOOKUP(K2465,Questions!B:I,2,FALSE)</f>
        <v>18</v>
      </c>
      <c r="F2465">
        <f>VLOOKUP(K2465,Questions!B:I,3,FALSE)</f>
        <v>18.100000000000001</v>
      </c>
      <c r="G2465" t="str">
        <f>VLOOKUP(K2465,Questions!B:I,4,FALSE)</f>
        <v>2AFC</v>
      </c>
      <c r="H2465" t="str">
        <f>VLOOKUP(K2465,Questions!B:I,5,FALSE)</f>
        <v>2nd Order Belief-Desire Reasoning</v>
      </c>
      <c r="I2465" t="str">
        <f>VLOOKUP(K2465,Questions!B:I,6,FALSE)</f>
        <v>Belief</v>
      </c>
      <c r="J2465" t="s">
        <v>3778</v>
      </c>
      <c r="K2465" t="s">
        <v>74</v>
      </c>
      <c r="L2465" t="str">
        <f>VLOOKUP(K2465,Questions!B:H,7,FALSE)</f>
        <v>Inc</v>
      </c>
      <c r="M2465">
        <v>1</v>
      </c>
      <c r="O2465">
        <v>0</v>
      </c>
      <c r="P2465">
        <v>1</v>
      </c>
      <c r="Q2465">
        <v>0</v>
      </c>
    </row>
    <row r="2466" spans="1:17" x14ac:dyDescent="0.2">
      <c r="A2466" t="s">
        <v>3372</v>
      </c>
      <c r="B2466" t="s">
        <v>3079</v>
      </c>
      <c r="C2466" t="s">
        <v>3349</v>
      </c>
      <c r="D2466" t="s">
        <v>3364</v>
      </c>
      <c r="E2466">
        <f>VLOOKUP(K2466,Questions!B:I,2,FALSE)</f>
        <v>18</v>
      </c>
      <c r="F2466">
        <f>VLOOKUP(K2466,Questions!B:I,3,FALSE)</f>
        <v>18.2</v>
      </c>
      <c r="G2466" t="str">
        <f>VLOOKUP(K2466,Questions!B:I,4,FALSE)</f>
        <v>Explanation</v>
      </c>
      <c r="H2466" t="str">
        <f>VLOOKUP(K2466,Questions!B:I,5,FALSE)</f>
        <v>2nd Order Belief-Desire Reasoning</v>
      </c>
      <c r="I2466" t="str">
        <f>VLOOKUP(K2466,Questions!B:I,6,FALSE)</f>
        <v>Belief</v>
      </c>
      <c r="J2466" t="s">
        <v>3779</v>
      </c>
      <c r="K2466" t="s">
        <v>75</v>
      </c>
      <c r="L2466" t="str">
        <f>VLOOKUP(K2466,Questions!B:H,7,FALSE)</f>
        <v>Exc-5upOnly</v>
      </c>
      <c r="M2466">
        <v>1</v>
      </c>
      <c r="N2466" t="s">
        <v>451</v>
      </c>
      <c r="O2466">
        <v>0</v>
      </c>
      <c r="P2466">
        <v>1</v>
      </c>
      <c r="Q2466">
        <v>0</v>
      </c>
    </row>
    <row r="2467" spans="1:17" x14ac:dyDescent="0.2">
      <c r="A2467" t="s">
        <v>3372</v>
      </c>
      <c r="B2467" t="s">
        <v>3079</v>
      </c>
      <c r="C2467" t="s">
        <v>3349</v>
      </c>
      <c r="D2467" t="s">
        <v>3364</v>
      </c>
      <c r="E2467">
        <f>VLOOKUP(K2467,Questions!B:I,2,FALSE)</f>
        <v>18</v>
      </c>
      <c r="F2467">
        <f>VLOOKUP(K2467,Questions!B:I,3,FALSE)</f>
        <v>18.3</v>
      </c>
      <c r="G2467" t="str">
        <f>VLOOKUP(K2467,Questions!B:I,4,FALSE)</f>
        <v>Control</v>
      </c>
      <c r="H2467" t="str">
        <f>VLOOKUP(K2467,Questions!B:I,5,FALSE)</f>
        <v>2nd Order Belief-Desire Reasoning - Control</v>
      </c>
      <c r="I2467" t="str">
        <f>VLOOKUP(K2467,Questions!B:I,6,FALSE)</f>
        <v>Control</v>
      </c>
      <c r="J2467" t="s">
        <v>3780</v>
      </c>
      <c r="K2467" t="s">
        <v>76</v>
      </c>
      <c r="L2467" t="str">
        <f>VLOOKUP(K2467,Questions!B:H,7,FALSE)</f>
        <v>Exc-5upOnly</v>
      </c>
      <c r="M2467">
        <v>0</v>
      </c>
      <c r="O2467">
        <v>0</v>
      </c>
      <c r="P2467">
        <v>1</v>
      </c>
      <c r="Q2467">
        <v>0</v>
      </c>
    </row>
    <row r="2468" spans="1:17" x14ac:dyDescent="0.2">
      <c r="A2468" t="s">
        <v>3372</v>
      </c>
      <c r="B2468" t="s">
        <v>3079</v>
      </c>
      <c r="C2468" t="s">
        <v>3349</v>
      </c>
      <c r="D2468" t="s">
        <v>3364</v>
      </c>
      <c r="E2468">
        <f>VLOOKUP(K2468,Questions!B:I,2,FALSE)</f>
        <v>18</v>
      </c>
      <c r="F2468">
        <f>VLOOKUP(K2468,Questions!B:I,3,FALSE)</f>
        <v>18.399999999999999</v>
      </c>
      <c r="G2468" t="str">
        <f>VLOOKUP(K2468,Questions!B:I,4,FALSE)</f>
        <v>Control</v>
      </c>
      <c r="H2468" t="str">
        <f>VLOOKUP(K2468,Questions!B:I,5,FALSE)</f>
        <v>2nd Order Belief-Desire Reasoning - Control</v>
      </c>
      <c r="I2468" t="str">
        <f>VLOOKUP(K2468,Questions!B:I,6,FALSE)</f>
        <v>Control</v>
      </c>
      <c r="J2468" t="s">
        <v>3781</v>
      </c>
      <c r="K2468" t="s">
        <v>77</v>
      </c>
      <c r="L2468" t="str">
        <f>VLOOKUP(K2468,Questions!B:H,7,FALSE)</f>
        <v>Exc-5upOnly</v>
      </c>
      <c r="M2468">
        <v>1</v>
      </c>
      <c r="O2468">
        <v>0</v>
      </c>
      <c r="P2468">
        <v>1</v>
      </c>
      <c r="Q2468">
        <v>0</v>
      </c>
    </row>
    <row r="2469" spans="1:17" x14ac:dyDescent="0.2">
      <c r="A2469" t="s">
        <v>3372</v>
      </c>
      <c r="B2469" t="s">
        <v>3079</v>
      </c>
      <c r="C2469" t="s">
        <v>3349</v>
      </c>
      <c r="D2469" t="s">
        <v>3364</v>
      </c>
      <c r="E2469">
        <f>VLOOKUP(K2469,Questions!B:I,2,FALSE)</f>
        <v>18</v>
      </c>
      <c r="F2469">
        <f>VLOOKUP(K2469,Questions!B:I,3,FALSE)</f>
        <v>18.5</v>
      </c>
      <c r="G2469" t="str">
        <f>VLOOKUP(K2469,Questions!B:I,4,FALSE)</f>
        <v>Explanation</v>
      </c>
      <c r="H2469" t="str">
        <f>VLOOKUP(K2469,Questions!B:I,5,FALSE)</f>
        <v>False Belief - Emotion</v>
      </c>
      <c r="I2469" t="str">
        <f>VLOOKUP(K2469,Questions!B:I,6,FALSE)</f>
        <v>Belief</v>
      </c>
      <c r="J2469" t="s">
        <v>3782</v>
      </c>
      <c r="K2469" t="s">
        <v>78</v>
      </c>
      <c r="L2469" t="str">
        <f>VLOOKUP(K2469,Questions!B:H,7,FALSE)</f>
        <v>Exc-5upOnly</v>
      </c>
      <c r="M2469">
        <v>1</v>
      </c>
      <c r="N2469" t="s">
        <v>452</v>
      </c>
      <c r="O2469">
        <v>0</v>
      </c>
      <c r="P2469">
        <v>1</v>
      </c>
      <c r="Q2469">
        <v>0</v>
      </c>
    </row>
    <row r="2470" spans="1:17" x14ac:dyDescent="0.2">
      <c r="A2470" t="s">
        <v>3372</v>
      </c>
      <c r="B2470" t="s">
        <v>3079</v>
      </c>
      <c r="C2470" t="s">
        <v>3349</v>
      </c>
      <c r="D2470" t="s">
        <v>3364</v>
      </c>
      <c r="E2470">
        <f>VLOOKUP(K2470,Questions!B:I,2,FALSE)</f>
        <v>19</v>
      </c>
      <c r="F2470">
        <f>VLOOKUP(K2470,Questions!B:I,3,FALSE)</f>
        <v>19.100000000000001</v>
      </c>
      <c r="G2470" t="str">
        <f>VLOOKUP(K2470,Questions!B:I,4,FALSE)</f>
        <v>Explanation</v>
      </c>
      <c r="H2470" t="str">
        <f>VLOOKUP(K2470,Questions!B:I,5,FALSE)</f>
        <v>Sarcasm</v>
      </c>
      <c r="I2470" t="str">
        <f>VLOOKUP(K2470,Questions!B:I,6,FALSE)</f>
        <v>Sarcasm</v>
      </c>
      <c r="J2470" t="s">
        <v>3783</v>
      </c>
      <c r="K2470" t="s">
        <v>79</v>
      </c>
      <c r="L2470" t="str">
        <f>VLOOKUP(K2470,Questions!B:H,7,FALSE)</f>
        <v>Exc-5upOnly</v>
      </c>
      <c r="M2470">
        <v>0</v>
      </c>
      <c r="N2470" t="s">
        <v>453</v>
      </c>
      <c r="O2470">
        <v>0</v>
      </c>
      <c r="P2470">
        <v>0</v>
      </c>
      <c r="Q2470">
        <v>0</v>
      </c>
    </row>
    <row r="2471" spans="1:17" x14ac:dyDescent="0.2">
      <c r="A2471" t="s">
        <v>3372</v>
      </c>
      <c r="B2471" t="s">
        <v>3079</v>
      </c>
      <c r="C2471" t="s">
        <v>3349</v>
      </c>
      <c r="D2471" t="s">
        <v>3364</v>
      </c>
      <c r="E2471">
        <f>VLOOKUP(K2471,Questions!B:I,2,FALSE)</f>
        <v>19</v>
      </c>
      <c r="F2471">
        <f>VLOOKUP(K2471,Questions!B:I,3,FALSE)</f>
        <v>19.2</v>
      </c>
      <c r="G2471" t="str">
        <f>VLOOKUP(K2471,Questions!B:I,4,FALSE)</f>
        <v>2AFC</v>
      </c>
      <c r="H2471" t="str">
        <f>VLOOKUP(K2471,Questions!B:I,5,FALSE)</f>
        <v>Sarcasm</v>
      </c>
      <c r="I2471" t="str">
        <f>VLOOKUP(K2471,Questions!B:I,6,FALSE)</f>
        <v>Sarcasm</v>
      </c>
      <c r="J2471" t="s">
        <v>3784</v>
      </c>
      <c r="K2471" t="s">
        <v>80</v>
      </c>
      <c r="L2471" t="str">
        <f>VLOOKUP(K2471,Questions!B:H,7,FALSE)</f>
        <v>Exc-5upOnly</v>
      </c>
      <c r="M2471">
        <v>0</v>
      </c>
      <c r="O2471">
        <v>0</v>
      </c>
      <c r="P2471">
        <v>1</v>
      </c>
      <c r="Q2471">
        <v>0</v>
      </c>
    </row>
    <row r="2472" spans="1:17" x14ac:dyDescent="0.2">
      <c r="A2472" t="s">
        <v>3372</v>
      </c>
      <c r="B2472" t="s">
        <v>3080</v>
      </c>
      <c r="C2472" t="s">
        <v>3359</v>
      </c>
      <c r="D2472" t="s">
        <v>3364</v>
      </c>
      <c r="E2472">
        <f>VLOOKUP(K2472,Questions!B:I,2,FALSE)</f>
        <v>1</v>
      </c>
      <c r="F2472">
        <f>VLOOKUP(K2472,Questions!B:I,3,FALSE)</f>
        <v>1.1000000000000001</v>
      </c>
      <c r="G2472" t="str">
        <f>VLOOKUP(K2472,Questions!B:I,4,FALSE)</f>
        <v>2AFC</v>
      </c>
      <c r="H2472" t="str">
        <f>VLOOKUP(K2472,Questions!B:I,5,FALSE)</f>
        <v>Common Desires</v>
      </c>
      <c r="I2472" t="str">
        <f>VLOOKUP(K2472,Questions!B:I,6,FALSE)</f>
        <v>Desires</v>
      </c>
      <c r="J2472" t="s">
        <v>3719</v>
      </c>
      <c r="K2472" t="s">
        <v>10</v>
      </c>
      <c r="L2472" t="str">
        <f>VLOOKUP(K2472,Questions!B:H,7,FALSE)</f>
        <v>Inc</v>
      </c>
      <c r="M2472">
        <v>1</v>
      </c>
      <c r="O2472">
        <v>0</v>
      </c>
      <c r="P2472">
        <v>1</v>
      </c>
      <c r="Q2472">
        <v>0</v>
      </c>
    </row>
    <row r="2473" spans="1:17" x14ac:dyDescent="0.2">
      <c r="A2473" t="s">
        <v>3372</v>
      </c>
      <c r="B2473" t="s">
        <v>3080</v>
      </c>
      <c r="C2473" t="s">
        <v>3359</v>
      </c>
      <c r="D2473" t="s">
        <v>3364</v>
      </c>
      <c r="E2473">
        <f>VLOOKUP(K2473,Questions!B:I,2,FALSE)</f>
        <v>2</v>
      </c>
      <c r="F2473">
        <f>VLOOKUP(K2473,Questions!B:I,3,FALSE)</f>
        <v>2.1</v>
      </c>
      <c r="G2473" t="str">
        <f>VLOOKUP(K2473,Questions!B:I,4,FALSE)</f>
        <v>2AFC</v>
      </c>
      <c r="H2473" t="str">
        <f>VLOOKUP(K2473,Questions!B:I,5,FALSE)</f>
        <v>Diverse Desires</v>
      </c>
      <c r="I2473" t="str">
        <f>VLOOKUP(K2473,Questions!B:I,6,FALSE)</f>
        <v>Desires</v>
      </c>
      <c r="J2473" t="s">
        <v>3718</v>
      </c>
      <c r="K2473" t="s">
        <v>3170</v>
      </c>
      <c r="L2473" t="str">
        <f>VLOOKUP(K2473,Questions!B:H,7,FALSE)</f>
        <v>Inc</v>
      </c>
      <c r="M2473">
        <v>1</v>
      </c>
      <c r="O2473">
        <v>0</v>
      </c>
      <c r="P2473">
        <v>1</v>
      </c>
      <c r="Q2473">
        <v>0</v>
      </c>
    </row>
    <row r="2474" spans="1:17" x14ac:dyDescent="0.2">
      <c r="A2474" t="s">
        <v>3372</v>
      </c>
      <c r="B2474" t="s">
        <v>3080</v>
      </c>
      <c r="C2474" t="s">
        <v>3359</v>
      </c>
      <c r="D2474" t="s">
        <v>3364</v>
      </c>
      <c r="E2474">
        <f>VLOOKUP(K2474,Questions!B:I,2,FALSE)</f>
        <v>3</v>
      </c>
      <c r="F2474">
        <f>VLOOKUP(K2474,Questions!B:I,3,FALSE)</f>
        <v>3.1</v>
      </c>
      <c r="G2474" t="str">
        <f>VLOOKUP(K2474,Questions!B:I,4,FALSE)</f>
        <v>2AFC</v>
      </c>
      <c r="H2474" t="str">
        <f>VLOOKUP(K2474,Questions!B:I,5,FALSE)</f>
        <v>Diverse Beliefs</v>
      </c>
      <c r="I2474" t="str">
        <f>VLOOKUP(K2474,Questions!B:I,6,FALSE)</f>
        <v>Desires</v>
      </c>
      <c r="J2474" t="s">
        <v>3719</v>
      </c>
      <c r="K2474" t="s">
        <v>15</v>
      </c>
      <c r="L2474" t="str">
        <f>VLOOKUP(K2474,Questions!B:H,7,FALSE)</f>
        <v>Inc</v>
      </c>
      <c r="M2474">
        <v>1</v>
      </c>
      <c r="O2474">
        <v>0</v>
      </c>
      <c r="P2474">
        <v>1</v>
      </c>
      <c r="Q2474">
        <v>0</v>
      </c>
    </row>
    <row r="2475" spans="1:17" x14ac:dyDescent="0.2">
      <c r="A2475" t="s">
        <v>3372</v>
      </c>
      <c r="B2475" t="s">
        <v>3080</v>
      </c>
      <c r="C2475" t="s">
        <v>3359</v>
      </c>
      <c r="D2475" t="s">
        <v>3364</v>
      </c>
      <c r="E2475">
        <f>VLOOKUP(K2475,Questions!B:I,2,FALSE)</f>
        <v>4</v>
      </c>
      <c r="F2475">
        <f>VLOOKUP(K2475,Questions!B:I,3,FALSE)</f>
        <v>4.0999999999999996</v>
      </c>
      <c r="G2475" t="str">
        <f>VLOOKUP(K2475,Questions!B:I,4,FALSE)</f>
        <v>2AFC</v>
      </c>
      <c r="H2475" t="str">
        <f>VLOOKUP(K2475,Questions!B:I,5,FALSE)</f>
        <v>Reference - Easy</v>
      </c>
      <c r="I2475" t="str">
        <f>VLOOKUP(K2475,Questions!B:I,6,FALSE)</f>
        <v>Reference</v>
      </c>
      <c r="J2475" t="s">
        <v>3720</v>
      </c>
      <c r="K2475" t="s">
        <v>17</v>
      </c>
      <c r="L2475" t="str">
        <f>VLOOKUP(K2475,Questions!B:H,7,FALSE)</f>
        <v>Inc</v>
      </c>
      <c r="M2475">
        <v>1</v>
      </c>
      <c r="O2475">
        <v>0</v>
      </c>
      <c r="P2475">
        <v>1</v>
      </c>
      <c r="Q2475">
        <v>0</v>
      </c>
    </row>
    <row r="2476" spans="1:17" x14ac:dyDescent="0.2">
      <c r="A2476" t="s">
        <v>3372</v>
      </c>
      <c r="B2476" t="s">
        <v>3080</v>
      </c>
      <c r="C2476" t="s">
        <v>3359</v>
      </c>
      <c r="D2476" t="s">
        <v>3364</v>
      </c>
      <c r="E2476">
        <f>VLOOKUP(K2476,Questions!B:I,2,FALSE)</f>
        <v>4</v>
      </c>
      <c r="F2476">
        <f>VLOOKUP(K2476,Questions!B:I,3,FALSE)</f>
        <v>4.2</v>
      </c>
      <c r="G2476" t="str">
        <f>VLOOKUP(K2476,Questions!B:I,4,FALSE)</f>
        <v>Explanation</v>
      </c>
      <c r="H2476" t="str">
        <f>VLOOKUP(K2476,Questions!B:I,5,FALSE)</f>
        <v>Reference - Easy</v>
      </c>
      <c r="I2476" t="str">
        <f>VLOOKUP(K2476,Questions!B:I,6,FALSE)</f>
        <v>Reference</v>
      </c>
      <c r="J2476" t="s">
        <v>3721</v>
      </c>
      <c r="K2476" t="s">
        <v>19</v>
      </c>
      <c r="L2476" t="str">
        <f>VLOOKUP(K2476,Questions!B:H,7,FALSE)</f>
        <v>Inc</v>
      </c>
      <c r="M2476">
        <v>1</v>
      </c>
      <c r="N2476" t="s">
        <v>631</v>
      </c>
      <c r="O2476">
        <v>0</v>
      </c>
      <c r="P2476">
        <v>1</v>
      </c>
      <c r="Q2476">
        <v>0</v>
      </c>
    </row>
    <row r="2477" spans="1:17" x14ac:dyDescent="0.2">
      <c r="A2477" t="s">
        <v>3372</v>
      </c>
      <c r="B2477" t="s">
        <v>3080</v>
      </c>
      <c r="C2477" t="s">
        <v>3359</v>
      </c>
      <c r="D2477" t="s">
        <v>3364</v>
      </c>
      <c r="E2477">
        <f>VLOOKUP(K2477,Questions!B:I,2,FALSE)</f>
        <v>5</v>
      </c>
      <c r="F2477">
        <f>VLOOKUP(K2477,Questions!B:I,3,FALSE)</f>
        <v>5.0999999999999996</v>
      </c>
      <c r="G2477" t="str">
        <f>VLOOKUP(K2477,Questions!B:I,4,FALSE)</f>
        <v>2AFC</v>
      </c>
      <c r="H2477" t="str">
        <f>VLOOKUP(K2477,Questions!B:I,5,FALSE)</f>
        <v>False Belief - Location</v>
      </c>
      <c r="I2477" t="str">
        <f>VLOOKUP(K2477,Questions!B:I,6,FALSE)</f>
        <v>Belief</v>
      </c>
      <c r="J2477" t="s">
        <v>3722</v>
      </c>
      <c r="K2477" t="s">
        <v>20</v>
      </c>
      <c r="L2477" t="str">
        <f>VLOOKUP(K2477,Questions!B:H,7,FALSE)</f>
        <v>Inc</v>
      </c>
      <c r="M2477">
        <v>1</v>
      </c>
      <c r="O2477">
        <v>0</v>
      </c>
      <c r="P2477">
        <v>1</v>
      </c>
      <c r="Q2477">
        <v>0</v>
      </c>
    </row>
    <row r="2478" spans="1:17" x14ac:dyDescent="0.2">
      <c r="A2478" t="s">
        <v>3372</v>
      </c>
      <c r="B2478" t="s">
        <v>3080</v>
      </c>
      <c r="C2478" t="s">
        <v>3359</v>
      </c>
      <c r="D2478" t="s">
        <v>3364</v>
      </c>
      <c r="E2478">
        <f>VLOOKUP(K2478,Questions!B:I,2,FALSE)</f>
        <v>5</v>
      </c>
      <c r="F2478">
        <f>VLOOKUP(K2478,Questions!B:I,3,FALSE)</f>
        <v>5.2</v>
      </c>
      <c r="G2478" t="str">
        <f>VLOOKUP(K2478,Questions!B:I,4,FALSE)</f>
        <v>Explanation</v>
      </c>
      <c r="H2478" t="str">
        <f>VLOOKUP(K2478,Questions!B:I,5,FALSE)</f>
        <v>False Belief - Location</v>
      </c>
      <c r="I2478" t="str">
        <f>VLOOKUP(K2478,Questions!B:I,6,FALSE)</f>
        <v>Belief</v>
      </c>
      <c r="J2478" t="s">
        <v>3723</v>
      </c>
      <c r="K2478" t="s">
        <v>21</v>
      </c>
      <c r="L2478" t="str">
        <f>VLOOKUP(K2478,Questions!B:H,7,FALSE)</f>
        <v>Inc</v>
      </c>
      <c r="M2478">
        <v>1</v>
      </c>
      <c r="N2478" t="s">
        <v>90</v>
      </c>
      <c r="O2478">
        <v>0</v>
      </c>
      <c r="P2478">
        <v>1</v>
      </c>
      <c r="Q2478">
        <v>0</v>
      </c>
    </row>
    <row r="2479" spans="1:17" x14ac:dyDescent="0.2">
      <c r="A2479" t="s">
        <v>3372</v>
      </c>
      <c r="B2479" t="s">
        <v>3080</v>
      </c>
      <c r="C2479" t="s">
        <v>3359</v>
      </c>
      <c r="D2479" t="s">
        <v>3364</v>
      </c>
      <c r="E2479">
        <f>VLOOKUP(K2479,Questions!B:I,2,FALSE)</f>
        <v>5</v>
      </c>
      <c r="F2479">
        <f>VLOOKUP(K2479,Questions!B:I,3,FALSE)</f>
        <v>5.3</v>
      </c>
      <c r="G2479" t="str">
        <f>VLOOKUP(K2479,Questions!B:I,4,FALSE)</f>
        <v>Control</v>
      </c>
      <c r="H2479" t="str">
        <f>VLOOKUP(K2479,Questions!B:I,5,FALSE)</f>
        <v>False Belief - Location</v>
      </c>
      <c r="I2479" t="str">
        <f>VLOOKUP(K2479,Questions!B:I,6,FALSE)</f>
        <v>Belief</v>
      </c>
      <c r="J2479" t="s">
        <v>3724</v>
      </c>
      <c r="K2479" t="s">
        <v>987</v>
      </c>
      <c r="L2479" t="str">
        <f>VLOOKUP(K2479,Questions!B:H,7,FALSE)</f>
        <v>Inc</v>
      </c>
      <c r="M2479">
        <v>1</v>
      </c>
      <c r="O2479">
        <v>0</v>
      </c>
      <c r="P2479">
        <v>1</v>
      </c>
      <c r="Q2479">
        <v>0</v>
      </c>
    </row>
    <row r="2480" spans="1:17" x14ac:dyDescent="0.2">
      <c r="A2480" t="s">
        <v>3372</v>
      </c>
      <c r="B2480" t="s">
        <v>3080</v>
      </c>
      <c r="C2480" t="s">
        <v>3359</v>
      </c>
      <c r="D2480" t="s">
        <v>3364</v>
      </c>
      <c r="E2480">
        <f>VLOOKUP(K2480,Questions!B:I,2,FALSE)</f>
        <v>6</v>
      </c>
      <c r="F2480">
        <f>VLOOKUP(K2480,Questions!B:I,3,FALSE)</f>
        <v>6.1</v>
      </c>
      <c r="G2480" t="str">
        <f>VLOOKUP(K2480,Questions!B:I,4,FALSE)</f>
        <v>Control</v>
      </c>
      <c r="H2480" t="str">
        <f>VLOOKUP(K2480,Questions!B:I,5,FALSE)</f>
        <v>Control</v>
      </c>
      <c r="I2480" t="str">
        <f>VLOOKUP(K2480,Questions!B:I,6,FALSE)</f>
        <v>Control</v>
      </c>
      <c r="J2480" t="s">
        <v>3725</v>
      </c>
      <c r="K2480" t="s">
        <v>23</v>
      </c>
      <c r="L2480" t="str">
        <f>VLOOKUP(K2480,Questions!B:H,7,FALSE)</f>
        <v>Inc</v>
      </c>
      <c r="M2480">
        <v>1</v>
      </c>
      <c r="O2480">
        <v>0</v>
      </c>
      <c r="P2480">
        <v>1</v>
      </c>
      <c r="Q2480">
        <v>0</v>
      </c>
    </row>
    <row r="2481" spans="1:17" x14ac:dyDescent="0.2">
      <c r="A2481" t="s">
        <v>3372</v>
      </c>
      <c r="B2481" t="s">
        <v>3080</v>
      </c>
      <c r="C2481" t="s">
        <v>3359</v>
      </c>
      <c r="D2481" t="s">
        <v>3364</v>
      </c>
      <c r="E2481">
        <f>VLOOKUP(K2481,Questions!B:I,2,FALSE)</f>
        <v>7</v>
      </c>
      <c r="F2481">
        <f>VLOOKUP(K2481,Questions!B:I,3,FALSE)</f>
        <v>7.1</v>
      </c>
      <c r="G2481" t="str">
        <f>VLOOKUP(K2481,Questions!B:I,4,FALSE)</f>
        <v>2AFC</v>
      </c>
      <c r="H2481" t="str">
        <f>VLOOKUP(K2481,Questions!B:I,5,FALSE)</f>
        <v>False Belief - Location</v>
      </c>
      <c r="I2481" t="str">
        <f>VLOOKUP(K2481,Questions!B:I,6,FALSE)</f>
        <v>Belief</v>
      </c>
      <c r="J2481" t="s">
        <v>3726</v>
      </c>
      <c r="K2481" t="s">
        <v>24</v>
      </c>
      <c r="L2481" t="str">
        <f>VLOOKUP(K2481,Questions!B:H,7,FALSE)</f>
        <v>Inc</v>
      </c>
      <c r="M2481">
        <v>1</v>
      </c>
      <c r="O2481">
        <v>0</v>
      </c>
      <c r="P2481">
        <v>1</v>
      </c>
      <c r="Q2481">
        <v>0</v>
      </c>
    </row>
    <row r="2482" spans="1:17" x14ac:dyDescent="0.2">
      <c r="A2482" t="s">
        <v>3372</v>
      </c>
      <c r="B2482" t="s">
        <v>3080</v>
      </c>
      <c r="C2482" t="s">
        <v>3359</v>
      </c>
      <c r="D2482" t="s">
        <v>3364</v>
      </c>
      <c r="E2482">
        <f>VLOOKUP(K2482,Questions!B:I,2,FALSE)</f>
        <v>7</v>
      </c>
      <c r="F2482">
        <f>VLOOKUP(K2482,Questions!B:I,3,FALSE)</f>
        <v>7.2</v>
      </c>
      <c r="G2482" t="str">
        <f>VLOOKUP(K2482,Questions!B:I,4,FALSE)</f>
        <v>Explanation</v>
      </c>
      <c r="H2482" t="str">
        <f>VLOOKUP(K2482,Questions!B:I,5,FALSE)</f>
        <v>False Belief - Location</v>
      </c>
      <c r="I2482" t="str">
        <f>VLOOKUP(K2482,Questions!B:I,6,FALSE)</f>
        <v>Belief</v>
      </c>
      <c r="J2482" t="s">
        <v>3727</v>
      </c>
      <c r="K2482" t="s">
        <v>25</v>
      </c>
      <c r="L2482" t="str">
        <f>VLOOKUP(K2482,Questions!B:H,7,FALSE)</f>
        <v>Inc</v>
      </c>
      <c r="M2482">
        <v>1</v>
      </c>
      <c r="N2482" t="s">
        <v>632</v>
      </c>
      <c r="O2482">
        <v>0</v>
      </c>
      <c r="P2482">
        <v>1</v>
      </c>
      <c r="Q2482">
        <v>0</v>
      </c>
    </row>
    <row r="2483" spans="1:17" x14ac:dyDescent="0.2">
      <c r="A2483" t="s">
        <v>3372</v>
      </c>
      <c r="B2483" t="s">
        <v>3080</v>
      </c>
      <c r="C2483" t="s">
        <v>3359</v>
      </c>
      <c r="D2483" t="s">
        <v>3364</v>
      </c>
      <c r="E2483">
        <f>VLOOKUP(K2483,Questions!B:I,2,FALSE)</f>
        <v>7</v>
      </c>
      <c r="F2483">
        <f>VLOOKUP(K2483,Questions!B:I,3,FALSE)</f>
        <v>7.3</v>
      </c>
      <c r="G2483" t="str">
        <f>VLOOKUP(K2483,Questions!B:I,4,FALSE)</f>
        <v>Explanation</v>
      </c>
      <c r="H2483" t="str">
        <f>VLOOKUP(K2483,Questions!B:I,5,FALSE)</f>
        <v>Emotion</v>
      </c>
      <c r="I2483" t="str">
        <f>VLOOKUP(K2483,Questions!B:I,6,FALSE)</f>
        <v>Emotion</v>
      </c>
      <c r="J2483" t="s">
        <v>3728</v>
      </c>
      <c r="K2483" t="s">
        <v>28</v>
      </c>
      <c r="L2483" t="str">
        <f>VLOOKUP(K2483,Questions!B:H,7,FALSE)</f>
        <v>Inc</v>
      </c>
      <c r="M2483">
        <v>1</v>
      </c>
      <c r="N2483" t="s">
        <v>633</v>
      </c>
      <c r="O2483">
        <v>0</v>
      </c>
      <c r="P2483">
        <v>1</v>
      </c>
      <c r="Q2483">
        <v>0</v>
      </c>
    </row>
    <row r="2484" spans="1:17" x14ac:dyDescent="0.2">
      <c r="A2484" t="s">
        <v>3372</v>
      </c>
      <c r="B2484" t="s">
        <v>3080</v>
      </c>
      <c r="C2484" t="s">
        <v>3359</v>
      </c>
      <c r="D2484" t="s">
        <v>3364</v>
      </c>
      <c r="E2484">
        <f>VLOOKUP(K2484,Questions!B:I,2,FALSE)</f>
        <v>7</v>
      </c>
      <c r="F2484">
        <f>VLOOKUP(K2484,Questions!B:I,3,FALSE)</f>
        <v>7.4</v>
      </c>
      <c r="G2484" t="str">
        <f>VLOOKUP(K2484,Questions!B:I,4,FALSE)</f>
        <v>2AFC</v>
      </c>
      <c r="H2484" t="str">
        <f>VLOOKUP(K2484,Questions!B:I,5,FALSE)</f>
        <v>Moral Reasoning False Beliefs</v>
      </c>
      <c r="I2484" t="str">
        <f>VLOOKUP(K2484,Questions!B:I,6,FALSE)</f>
        <v>Moral Reasoning</v>
      </c>
      <c r="J2484" t="s">
        <v>3729</v>
      </c>
      <c r="K2484" t="s">
        <v>30</v>
      </c>
      <c r="L2484" t="str">
        <f>VLOOKUP(K2484,Questions!B:H,7,FALSE)</f>
        <v>Inc</v>
      </c>
      <c r="M2484">
        <v>1</v>
      </c>
      <c r="O2484">
        <v>0</v>
      </c>
      <c r="P2484">
        <v>1</v>
      </c>
      <c r="Q2484">
        <v>0</v>
      </c>
    </row>
    <row r="2485" spans="1:17" x14ac:dyDescent="0.2">
      <c r="A2485" t="s">
        <v>3372</v>
      </c>
      <c r="B2485" t="s">
        <v>3080</v>
      </c>
      <c r="C2485" t="s">
        <v>3359</v>
      </c>
      <c r="D2485" t="s">
        <v>3364</v>
      </c>
      <c r="E2485">
        <f>VLOOKUP(K2485,Questions!B:I,2,FALSE)</f>
        <v>7</v>
      </c>
      <c r="F2485">
        <f>VLOOKUP(K2485,Questions!B:I,3,FALSE)</f>
        <v>7.5</v>
      </c>
      <c r="G2485" t="str">
        <f>VLOOKUP(K2485,Questions!B:I,4,FALSE)</f>
        <v>Explanation</v>
      </c>
      <c r="H2485" t="str">
        <f>VLOOKUP(K2485,Questions!B:I,5,FALSE)</f>
        <v>Moral Reasoning False Beliefs</v>
      </c>
      <c r="I2485" t="str">
        <f>VLOOKUP(K2485,Questions!B:I,6,FALSE)</f>
        <v>Moral Reasoning</v>
      </c>
      <c r="J2485" t="s">
        <v>3730</v>
      </c>
      <c r="K2485" t="s">
        <v>3654</v>
      </c>
      <c r="L2485" t="str">
        <f>VLOOKUP(K2485,Questions!B:H,7,FALSE)</f>
        <v>Inc</v>
      </c>
      <c r="M2485">
        <v>1</v>
      </c>
      <c r="N2485" t="s">
        <v>634</v>
      </c>
      <c r="O2485">
        <v>0</v>
      </c>
      <c r="P2485">
        <v>1</v>
      </c>
      <c r="Q2485">
        <v>0</v>
      </c>
    </row>
    <row r="2486" spans="1:17" x14ac:dyDescent="0.2">
      <c r="A2486" t="s">
        <v>3372</v>
      </c>
      <c r="B2486" t="s">
        <v>3080</v>
      </c>
      <c r="C2486" t="s">
        <v>3359</v>
      </c>
      <c r="D2486" t="s">
        <v>3364</v>
      </c>
      <c r="E2486">
        <f>VLOOKUP(K2486,Questions!B:I,2,FALSE)</f>
        <v>7</v>
      </c>
      <c r="F2486">
        <f>VLOOKUP(K2486,Questions!B:I,3,FALSE)</f>
        <v>7.6</v>
      </c>
      <c r="G2486" t="str">
        <f>VLOOKUP(K2486,Questions!B:I,4,FALSE)</f>
        <v>2AFC</v>
      </c>
      <c r="H2486" t="str">
        <f>VLOOKUP(K2486,Questions!B:I,5,FALSE)</f>
        <v>Moral Reasoning False Beliefs</v>
      </c>
      <c r="I2486" t="str">
        <f>VLOOKUP(K2486,Questions!B:I,6,FALSE)</f>
        <v>Moral Reasoning</v>
      </c>
      <c r="J2486" t="s">
        <v>3731</v>
      </c>
      <c r="K2486" t="s">
        <v>31</v>
      </c>
      <c r="L2486" t="str">
        <f>VLOOKUP(K2486,Questions!B:H,7,FALSE)</f>
        <v>Inc</v>
      </c>
      <c r="M2486">
        <v>1</v>
      </c>
      <c r="O2486">
        <v>0</v>
      </c>
      <c r="P2486">
        <v>1</v>
      </c>
      <c r="Q2486">
        <v>0</v>
      </c>
    </row>
    <row r="2487" spans="1:17" x14ac:dyDescent="0.2">
      <c r="A2487" t="s">
        <v>3372</v>
      </c>
      <c r="B2487" t="s">
        <v>3080</v>
      </c>
      <c r="C2487" t="s">
        <v>3359</v>
      </c>
      <c r="D2487" t="s">
        <v>3364</v>
      </c>
      <c r="E2487">
        <f>VLOOKUP(K2487,Questions!B:I,2,FALSE)</f>
        <v>7</v>
      </c>
      <c r="F2487">
        <f>VLOOKUP(K2487,Questions!B:I,3,FALSE)</f>
        <v>7.7</v>
      </c>
      <c r="G2487" t="str">
        <f>VLOOKUP(K2487,Questions!B:I,4,FALSE)</f>
        <v>Explanation</v>
      </c>
      <c r="H2487" t="str">
        <f>VLOOKUP(K2487,Questions!B:I,5,FALSE)</f>
        <v>Moral Reasoning False Beliefs</v>
      </c>
      <c r="I2487" t="str">
        <f>VLOOKUP(K2487,Questions!B:I,6,FALSE)</f>
        <v>Moral Reasoning</v>
      </c>
      <c r="J2487" t="s">
        <v>3732</v>
      </c>
      <c r="K2487" t="s">
        <v>3655</v>
      </c>
      <c r="L2487" t="str">
        <f>VLOOKUP(K2487,Questions!B:H,7,FALSE)</f>
        <v>Inc</v>
      </c>
      <c r="M2487">
        <v>1</v>
      </c>
      <c r="N2487" t="s">
        <v>510</v>
      </c>
      <c r="O2487">
        <v>0</v>
      </c>
      <c r="P2487">
        <v>1</v>
      </c>
      <c r="Q2487">
        <v>0</v>
      </c>
    </row>
    <row r="2488" spans="1:17" x14ac:dyDescent="0.2">
      <c r="A2488" t="s">
        <v>3372</v>
      </c>
      <c r="B2488" t="s">
        <v>3080</v>
      </c>
      <c r="C2488" t="s">
        <v>3359</v>
      </c>
      <c r="D2488" t="s">
        <v>3364</v>
      </c>
      <c r="E2488">
        <f>VLOOKUP(K2488,Questions!B:I,2,FALSE)</f>
        <v>8</v>
      </c>
      <c r="F2488">
        <f>VLOOKUP(K2488,Questions!B:I,3,FALSE)</f>
        <v>8.1</v>
      </c>
      <c r="G2488" t="str">
        <f>VLOOKUP(K2488,Questions!B:I,4,FALSE)</f>
        <v>Control</v>
      </c>
      <c r="H2488" t="str">
        <f>VLOOKUP(K2488,Questions!B:I,5,FALSE)</f>
        <v>False Belief - Control</v>
      </c>
      <c r="I2488" t="str">
        <f>VLOOKUP(K2488,Questions!B:I,6,FALSE)</f>
        <v>Control</v>
      </c>
      <c r="J2488" t="s">
        <v>3733</v>
      </c>
      <c r="K2488" t="s">
        <v>32</v>
      </c>
      <c r="L2488" t="str">
        <f>VLOOKUP(K2488,Questions!B:H,7,FALSE)</f>
        <v>Inc</v>
      </c>
      <c r="M2488">
        <v>1</v>
      </c>
      <c r="O2488">
        <v>0</v>
      </c>
      <c r="P2488">
        <v>1</v>
      </c>
      <c r="Q2488">
        <v>0</v>
      </c>
    </row>
    <row r="2489" spans="1:17" x14ac:dyDescent="0.2">
      <c r="A2489" t="s">
        <v>3372</v>
      </c>
      <c r="B2489" t="s">
        <v>3080</v>
      </c>
      <c r="C2489" t="s">
        <v>3359</v>
      </c>
      <c r="D2489" t="s">
        <v>3364</v>
      </c>
      <c r="E2489">
        <f>VLOOKUP(K2489,Questions!B:I,2,FALSE)</f>
        <v>8</v>
      </c>
      <c r="F2489">
        <f>VLOOKUP(K2489,Questions!B:I,3,FALSE)</f>
        <v>8.1999999999999993</v>
      </c>
      <c r="G2489" t="str">
        <f>VLOOKUP(K2489,Questions!B:I,4,FALSE)</f>
        <v>2AFC</v>
      </c>
      <c r="H2489" t="str">
        <f>VLOOKUP(K2489,Questions!B:I,5,FALSE)</f>
        <v>False Belief - Expectations</v>
      </c>
      <c r="I2489" t="str">
        <f>VLOOKUP(K2489,Questions!B:I,6,FALSE)</f>
        <v>Belief</v>
      </c>
      <c r="J2489" t="s">
        <v>3734</v>
      </c>
      <c r="K2489" t="s">
        <v>33</v>
      </c>
      <c r="L2489" t="str">
        <f>VLOOKUP(K2489,Questions!B:H,7,FALSE)</f>
        <v>Inc</v>
      </c>
      <c r="M2489">
        <v>1</v>
      </c>
      <c r="O2489">
        <v>0</v>
      </c>
      <c r="P2489">
        <v>1</v>
      </c>
      <c r="Q2489">
        <v>0</v>
      </c>
    </row>
    <row r="2490" spans="1:17" x14ac:dyDescent="0.2">
      <c r="A2490" t="s">
        <v>3372</v>
      </c>
      <c r="B2490" t="s">
        <v>3080</v>
      </c>
      <c r="C2490" t="s">
        <v>3359</v>
      </c>
      <c r="D2490" t="s">
        <v>3364</v>
      </c>
      <c r="E2490">
        <f>VLOOKUP(K2490,Questions!B:I,2,FALSE)</f>
        <v>8</v>
      </c>
      <c r="F2490">
        <f>VLOOKUP(K2490,Questions!B:I,3,FALSE)</f>
        <v>8.3000000000000007</v>
      </c>
      <c r="G2490" t="str">
        <f>VLOOKUP(K2490,Questions!B:I,4,FALSE)</f>
        <v>Explanation</v>
      </c>
      <c r="H2490" t="str">
        <f>VLOOKUP(K2490,Questions!B:I,5,FALSE)</f>
        <v>False Belief - Expectations</v>
      </c>
      <c r="I2490" t="str">
        <f>VLOOKUP(K2490,Questions!B:I,6,FALSE)</f>
        <v>Belief</v>
      </c>
      <c r="J2490" t="s">
        <v>3735</v>
      </c>
      <c r="K2490" t="s">
        <v>34</v>
      </c>
      <c r="L2490" t="str">
        <f>VLOOKUP(K2490,Questions!B:H,7,FALSE)</f>
        <v>Inc</v>
      </c>
      <c r="M2490">
        <v>1</v>
      </c>
      <c r="N2490" t="s">
        <v>635</v>
      </c>
      <c r="O2490">
        <v>0</v>
      </c>
      <c r="P2490">
        <v>1</v>
      </c>
      <c r="Q2490">
        <v>0</v>
      </c>
    </row>
    <row r="2491" spans="1:17" x14ac:dyDescent="0.2">
      <c r="A2491" t="s">
        <v>3372</v>
      </c>
      <c r="B2491" t="s">
        <v>3080</v>
      </c>
      <c r="C2491" t="s">
        <v>3359</v>
      </c>
      <c r="D2491" t="s">
        <v>3364</v>
      </c>
      <c r="E2491">
        <f>VLOOKUP(K2491,Questions!B:I,2,FALSE)</f>
        <v>9</v>
      </c>
      <c r="F2491">
        <f>VLOOKUP(K2491,Questions!B:I,3,FALSE)</f>
        <v>9.1</v>
      </c>
      <c r="G2491" t="str">
        <f>VLOOKUP(K2491,Questions!B:I,4,FALSE)</f>
        <v>Control</v>
      </c>
      <c r="H2491" t="str">
        <f>VLOOKUP(K2491,Questions!B:I,5,FALSE)</f>
        <v>Control</v>
      </c>
      <c r="I2491" t="str">
        <f>VLOOKUP(K2491,Questions!B:I,6,FALSE)</f>
        <v>Control</v>
      </c>
      <c r="J2491" t="s">
        <v>3739</v>
      </c>
      <c r="K2491" t="s">
        <v>37</v>
      </c>
      <c r="L2491" t="str">
        <f>VLOOKUP(K2491,Questions!B:H,7,FALSE)</f>
        <v>Inc</v>
      </c>
      <c r="M2491">
        <v>1</v>
      </c>
      <c r="O2491">
        <v>0</v>
      </c>
      <c r="P2491">
        <v>1</v>
      </c>
      <c r="Q2491">
        <v>0</v>
      </c>
    </row>
    <row r="2492" spans="1:17" x14ac:dyDescent="0.2">
      <c r="A2492" t="s">
        <v>3372</v>
      </c>
      <c r="B2492" t="s">
        <v>3080</v>
      </c>
      <c r="C2492" t="s">
        <v>3359</v>
      </c>
      <c r="D2492" t="s">
        <v>3364</v>
      </c>
      <c r="E2492">
        <f>VLOOKUP(K2492,Questions!B:I,2,FALSE)</f>
        <v>10</v>
      </c>
      <c r="F2492">
        <f>VLOOKUP(K2492,Questions!B:I,3,FALSE)</f>
        <v>10.1</v>
      </c>
      <c r="G2492" t="str">
        <f>VLOOKUP(K2492,Questions!B:I,4,FALSE)</f>
        <v>2AFC</v>
      </c>
      <c r="H2492" t="str">
        <f>VLOOKUP(K2492,Questions!B:I,5,FALSE)</f>
        <v>Reference - Hard</v>
      </c>
      <c r="I2492" t="str">
        <f>VLOOKUP(K2492,Questions!B:I,6,FALSE)</f>
        <v>Reference</v>
      </c>
      <c r="J2492" t="s">
        <v>3740</v>
      </c>
      <c r="K2492" t="s">
        <v>38</v>
      </c>
      <c r="L2492" t="str">
        <f>VLOOKUP(K2492,Questions!B:H,7,FALSE)</f>
        <v>Inc</v>
      </c>
      <c r="M2492">
        <v>1</v>
      </c>
      <c r="O2492">
        <v>0</v>
      </c>
      <c r="P2492">
        <v>1</v>
      </c>
      <c r="Q2492">
        <v>0</v>
      </c>
    </row>
    <row r="2493" spans="1:17" x14ac:dyDescent="0.2">
      <c r="A2493" t="s">
        <v>3372</v>
      </c>
      <c r="B2493" t="s">
        <v>3080</v>
      </c>
      <c r="C2493" t="s">
        <v>3359</v>
      </c>
      <c r="D2493" t="s">
        <v>3364</v>
      </c>
      <c r="E2493">
        <f>VLOOKUP(K2493,Questions!B:I,2,FALSE)</f>
        <v>10</v>
      </c>
      <c r="F2493">
        <f>VLOOKUP(K2493,Questions!B:I,3,FALSE)</f>
        <v>10.199999999999999</v>
      </c>
      <c r="G2493" t="str">
        <f>VLOOKUP(K2493,Questions!B:I,4,FALSE)</f>
        <v>Explanation</v>
      </c>
      <c r="H2493" t="str">
        <f>VLOOKUP(K2493,Questions!B:I,5,FALSE)</f>
        <v>Reference - Hard</v>
      </c>
      <c r="I2493" t="str">
        <f>VLOOKUP(K2493,Questions!B:I,6,FALSE)</f>
        <v>Reference</v>
      </c>
      <c r="J2493" t="s">
        <v>3741</v>
      </c>
      <c r="K2493" t="s">
        <v>39</v>
      </c>
      <c r="L2493" t="str">
        <f>VLOOKUP(K2493,Questions!B:H,7,FALSE)</f>
        <v>Inc</v>
      </c>
      <c r="M2493">
        <v>1</v>
      </c>
      <c r="N2493" t="s">
        <v>636</v>
      </c>
      <c r="O2493">
        <v>0</v>
      </c>
      <c r="P2493">
        <v>1</v>
      </c>
      <c r="Q2493">
        <v>0</v>
      </c>
    </row>
    <row r="2494" spans="1:17" x14ac:dyDescent="0.2">
      <c r="A2494" t="s">
        <v>3372</v>
      </c>
      <c r="B2494" t="s">
        <v>3080</v>
      </c>
      <c r="C2494" t="s">
        <v>3359</v>
      </c>
      <c r="D2494" t="s">
        <v>3364</v>
      </c>
      <c r="E2494">
        <f>VLOOKUP(K2494,Questions!B:I,2,FALSE)</f>
        <v>10</v>
      </c>
      <c r="F2494">
        <f>VLOOKUP(K2494,Questions!B:I,3,FALSE)</f>
        <v>10.3</v>
      </c>
      <c r="G2494" t="str">
        <f>VLOOKUP(K2494,Questions!B:I,4,FALSE)</f>
        <v>2AFC</v>
      </c>
      <c r="H2494" t="str">
        <f>VLOOKUP(K2494,Questions!B:I,5,FALSE)</f>
        <v>Reference - Hard</v>
      </c>
      <c r="I2494" t="str">
        <f>VLOOKUP(K2494,Questions!B:I,6,FALSE)</f>
        <v>Reference</v>
      </c>
      <c r="J2494" t="s">
        <v>3742</v>
      </c>
      <c r="K2494" t="s">
        <v>40</v>
      </c>
      <c r="L2494" t="str">
        <f>VLOOKUP(K2494,Questions!B:H,7,FALSE)</f>
        <v>Inc</v>
      </c>
      <c r="M2494">
        <v>1</v>
      </c>
      <c r="O2494">
        <v>0</v>
      </c>
      <c r="P2494">
        <v>1</v>
      </c>
      <c r="Q2494">
        <v>0</v>
      </c>
    </row>
    <row r="2495" spans="1:17" x14ac:dyDescent="0.2">
      <c r="A2495" t="s">
        <v>3372</v>
      </c>
      <c r="B2495" t="s">
        <v>3080</v>
      </c>
      <c r="C2495" t="s">
        <v>3359</v>
      </c>
      <c r="D2495" t="s">
        <v>3364</v>
      </c>
      <c r="E2495">
        <f>VLOOKUP(K2495,Questions!B:I,2,FALSE)</f>
        <v>10</v>
      </c>
      <c r="F2495">
        <f>VLOOKUP(K2495,Questions!B:I,3,FALSE)</f>
        <v>10.4</v>
      </c>
      <c r="G2495" t="str">
        <f>VLOOKUP(K2495,Questions!B:I,4,FALSE)</f>
        <v>Control</v>
      </c>
      <c r="H2495" t="str">
        <f>VLOOKUP(K2495,Questions!B:I,5,FALSE)</f>
        <v>Reference - Hard</v>
      </c>
      <c r="I2495" t="str">
        <f>VLOOKUP(K2495,Questions!B:I,6,FALSE)</f>
        <v>Reference</v>
      </c>
      <c r="J2495" t="s">
        <v>3743</v>
      </c>
      <c r="K2495" t="s">
        <v>41</v>
      </c>
      <c r="L2495" t="str">
        <f>VLOOKUP(K2495,Questions!B:H,7,FALSE)</f>
        <v>Inc</v>
      </c>
      <c r="M2495">
        <v>1</v>
      </c>
      <c r="N2495" t="s">
        <v>637</v>
      </c>
      <c r="O2495">
        <v>0</v>
      </c>
      <c r="P2495">
        <v>1</v>
      </c>
      <c r="Q2495">
        <v>0</v>
      </c>
    </row>
    <row r="2496" spans="1:17" x14ac:dyDescent="0.2">
      <c r="A2496" t="s">
        <v>3372</v>
      </c>
      <c r="B2496" t="s">
        <v>3080</v>
      </c>
      <c r="C2496" t="s">
        <v>3359</v>
      </c>
      <c r="D2496" t="s">
        <v>3364</v>
      </c>
      <c r="E2496">
        <f>VLOOKUP(K2496,Questions!B:I,2,FALSE)</f>
        <v>11</v>
      </c>
      <c r="F2496">
        <f>VLOOKUP(K2496,Questions!B:I,3,FALSE)</f>
        <v>11.1</v>
      </c>
      <c r="G2496" t="str">
        <f>VLOOKUP(K2496,Questions!B:I,4,FALSE)</f>
        <v>Control</v>
      </c>
      <c r="H2496" t="str">
        <f>VLOOKUP(K2496,Questions!B:I,5,FALSE)</f>
        <v>Sarcasm - Control</v>
      </c>
      <c r="I2496" t="str">
        <f>VLOOKUP(K2496,Questions!B:I,6,FALSE)</f>
        <v>Control</v>
      </c>
      <c r="J2496" t="s">
        <v>3744</v>
      </c>
      <c r="K2496" t="s">
        <v>42</v>
      </c>
      <c r="L2496" t="str">
        <f>VLOOKUP(K2496,Questions!B:H,7,FALSE)</f>
        <v>Exc-5upOnly</v>
      </c>
      <c r="M2496">
        <v>1</v>
      </c>
      <c r="N2496" t="s">
        <v>638</v>
      </c>
      <c r="O2496">
        <v>0</v>
      </c>
      <c r="P2496">
        <v>1</v>
      </c>
      <c r="Q2496">
        <v>0</v>
      </c>
    </row>
    <row r="2497" spans="1:18" x14ac:dyDescent="0.2">
      <c r="A2497" t="s">
        <v>3372</v>
      </c>
      <c r="B2497" t="s">
        <v>3080</v>
      </c>
      <c r="C2497" t="s">
        <v>3359</v>
      </c>
      <c r="D2497" t="s">
        <v>3364</v>
      </c>
      <c r="E2497">
        <f>VLOOKUP(K2497,Questions!B:I,2,FALSE)</f>
        <v>11</v>
      </c>
      <c r="F2497">
        <f>VLOOKUP(K2497,Questions!B:I,3,FALSE)</f>
        <v>11.2</v>
      </c>
      <c r="G2497" t="str">
        <f>VLOOKUP(K2497,Questions!B:I,4,FALSE)</f>
        <v>2AFC</v>
      </c>
      <c r="H2497" t="str">
        <f>VLOOKUP(K2497,Questions!B:I,5,FALSE)</f>
        <v>Sarcasm - Control</v>
      </c>
      <c r="I2497" t="str">
        <f>VLOOKUP(K2497,Questions!B:I,6,FALSE)</f>
        <v>Control</v>
      </c>
      <c r="J2497" t="s">
        <v>3745</v>
      </c>
      <c r="K2497" t="s">
        <v>44</v>
      </c>
      <c r="L2497" t="str">
        <f>VLOOKUP(K2497,Questions!B:H,7,FALSE)</f>
        <v>Exc-5upOnly</v>
      </c>
      <c r="M2497">
        <v>1</v>
      </c>
      <c r="O2497">
        <v>0</v>
      </c>
      <c r="P2497">
        <v>1</v>
      </c>
      <c r="Q2497">
        <v>0</v>
      </c>
    </row>
    <row r="2498" spans="1:18" x14ac:dyDescent="0.2">
      <c r="A2498" t="s">
        <v>3372</v>
      </c>
      <c r="B2498" t="s">
        <v>3080</v>
      </c>
      <c r="C2498" t="s">
        <v>3359</v>
      </c>
      <c r="D2498" t="s">
        <v>3364</v>
      </c>
      <c r="E2498">
        <f>VLOOKUP(K2498,Questions!B:I,2,FALSE)</f>
        <v>12</v>
      </c>
      <c r="F2498">
        <f>VLOOKUP(K2498,Questions!B:I,3,FALSE)</f>
        <v>12.1</v>
      </c>
      <c r="G2498" t="str">
        <f>VLOOKUP(K2498,Questions!B:I,4,FALSE)</f>
        <v>2AFC</v>
      </c>
      <c r="H2498" t="str">
        <f>VLOOKUP(K2498,Questions!B:I,5,FALSE)</f>
        <v>Reference - Hard</v>
      </c>
      <c r="I2498" t="str">
        <f>VLOOKUP(K2498,Questions!B:I,6,FALSE)</f>
        <v>Reference</v>
      </c>
      <c r="J2498" t="s">
        <v>3746</v>
      </c>
      <c r="K2498" t="s">
        <v>45</v>
      </c>
      <c r="L2498" t="str">
        <f>VLOOKUP(K2498,Questions!B:H,7,FALSE)</f>
        <v>Exc-5upOnly</v>
      </c>
      <c r="M2498">
        <v>0</v>
      </c>
      <c r="N2498" t="s">
        <v>85</v>
      </c>
      <c r="O2498">
        <v>0</v>
      </c>
      <c r="P2498">
        <v>0</v>
      </c>
      <c r="Q2498">
        <v>1</v>
      </c>
      <c r="R2498" t="s">
        <v>3207</v>
      </c>
    </row>
    <row r="2499" spans="1:18" x14ac:dyDescent="0.2">
      <c r="A2499" t="s">
        <v>3372</v>
      </c>
      <c r="B2499" t="s">
        <v>3080</v>
      </c>
      <c r="C2499" t="s">
        <v>3359</v>
      </c>
      <c r="D2499" t="s">
        <v>3364</v>
      </c>
      <c r="E2499">
        <f>VLOOKUP(K2499,Questions!B:I,2,FALSE)</f>
        <v>12</v>
      </c>
      <c r="F2499">
        <f>VLOOKUP(K2499,Questions!B:I,3,FALSE)</f>
        <v>12.2</v>
      </c>
      <c r="G2499" t="str">
        <f>VLOOKUP(K2499,Questions!B:I,4,FALSE)</f>
        <v>Explanation</v>
      </c>
      <c r="H2499" t="str">
        <f>VLOOKUP(K2499,Questions!B:I,5,FALSE)</f>
        <v>Reference - Hard</v>
      </c>
      <c r="I2499" t="str">
        <f>VLOOKUP(K2499,Questions!B:I,6,FALSE)</f>
        <v>Reference</v>
      </c>
      <c r="J2499" t="s">
        <v>3747</v>
      </c>
      <c r="K2499" t="s">
        <v>46</v>
      </c>
      <c r="L2499" t="str">
        <f>VLOOKUP(K2499,Questions!B:H,7,FALSE)</f>
        <v>Exc-5upOnly</v>
      </c>
      <c r="M2499">
        <v>0</v>
      </c>
      <c r="N2499" t="s">
        <v>639</v>
      </c>
      <c r="O2499">
        <v>0</v>
      </c>
      <c r="P2499">
        <v>0</v>
      </c>
      <c r="Q2499">
        <v>1</v>
      </c>
      <c r="R2499" t="s">
        <v>3207</v>
      </c>
    </row>
    <row r="2500" spans="1:18" x14ac:dyDescent="0.2">
      <c r="A2500" t="s">
        <v>3372</v>
      </c>
      <c r="B2500" t="s">
        <v>3080</v>
      </c>
      <c r="C2500" t="s">
        <v>3359</v>
      </c>
      <c r="D2500" t="s">
        <v>3364</v>
      </c>
      <c r="E2500">
        <f>VLOOKUP(K2500,Questions!B:I,2,FALSE)</f>
        <v>12</v>
      </c>
      <c r="F2500">
        <f>VLOOKUP(K2500,Questions!B:I,3,FALSE)</f>
        <v>12.3</v>
      </c>
      <c r="G2500" t="str">
        <f>VLOOKUP(K2500,Questions!B:I,4,FALSE)</f>
        <v>2AFC</v>
      </c>
      <c r="H2500" t="str">
        <f>VLOOKUP(K2500,Questions!B:I,5,FALSE)</f>
        <v>Reference - Hard</v>
      </c>
      <c r="I2500" t="str">
        <f>VLOOKUP(K2500,Questions!B:I,6,FALSE)</f>
        <v>Reference</v>
      </c>
      <c r="J2500" t="s">
        <v>3748</v>
      </c>
      <c r="K2500" t="s">
        <v>47</v>
      </c>
      <c r="L2500" t="str">
        <f>VLOOKUP(K2500,Questions!B:H,7,FALSE)</f>
        <v>Exc-5upOnly</v>
      </c>
      <c r="M2500">
        <v>1</v>
      </c>
      <c r="O2500">
        <v>0</v>
      </c>
      <c r="P2500">
        <v>1</v>
      </c>
      <c r="Q2500">
        <v>1</v>
      </c>
      <c r="R2500" t="s">
        <v>3207</v>
      </c>
    </row>
    <row r="2501" spans="1:18" x14ac:dyDescent="0.2">
      <c r="A2501" t="s">
        <v>3372</v>
      </c>
      <c r="B2501" t="s">
        <v>3080</v>
      </c>
      <c r="C2501" t="s">
        <v>3359</v>
      </c>
      <c r="D2501" t="s">
        <v>3364</v>
      </c>
      <c r="E2501">
        <f>VLOOKUP(K2501,Questions!B:I,2,FALSE)</f>
        <v>12</v>
      </c>
      <c r="F2501">
        <f>VLOOKUP(K2501,Questions!B:I,3,FALSE)</f>
        <v>12.4</v>
      </c>
      <c r="G2501" t="str">
        <f>VLOOKUP(K2501,Questions!B:I,4,FALSE)</f>
        <v>Explanation</v>
      </c>
      <c r="H2501" t="str">
        <f>VLOOKUP(K2501,Questions!B:I,5,FALSE)</f>
        <v>Reference - Hard</v>
      </c>
      <c r="I2501" t="str">
        <f>VLOOKUP(K2501,Questions!B:I,6,FALSE)</f>
        <v>Reference</v>
      </c>
      <c r="J2501" t="s">
        <v>3749</v>
      </c>
      <c r="K2501" t="s">
        <v>48</v>
      </c>
      <c r="L2501" t="str">
        <f>VLOOKUP(K2501,Questions!B:H,7,FALSE)</f>
        <v>Exc-5upOnly</v>
      </c>
      <c r="M2501">
        <v>1</v>
      </c>
      <c r="N2501" t="s">
        <v>640</v>
      </c>
      <c r="O2501">
        <v>0</v>
      </c>
      <c r="P2501">
        <v>1</v>
      </c>
      <c r="Q2501">
        <v>0</v>
      </c>
    </row>
    <row r="2502" spans="1:18" x14ac:dyDescent="0.2">
      <c r="A2502" t="s">
        <v>3372</v>
      </c>
      <c r="B2502" t="s">
        <v>3080</v>
      </c>
      <c r="C2502" t="s">
        <v>3359</v>
      </c>
      <c r="D2502" t="s">
        <v>3364</v>
      </c>
      <c r="E2502">
        <f>VLOOKUP(K2502,Questions!B:I,2,FALSE)</f>
        <v>13</v>
      </c>
      <c r="F2502">
        <f>VLOOKUP(K2502,Questions!B:I,3,FALSE)</f>
        <v>13.1</v>
      </c>
      <c r="G2502" t="str">
        <f>VLOOKUP(K2502,Questions!B:I,4,FALSE)</f>
        <v>2AFC</v>
      </c>
      <c r="H2502" t="str">
        <f>VLOOKUP(K2502,Questions!B:I,5,FALSE)</f>
        <v>Reference - Hard</v>
      </c>
      <c r="I2502" t="str">
        <f>VLOOKUP(K2502,Questions!B:I,6,FALSE)</f>
        <v>Reference</v>
      </c>
      <c r="J2502" t="s">
        <v>3750</v>
      </c>
      <c r="K2502" t="s">
        <v>49</v>
      </c>
      <c r="L2502" t="str">
        <f>VLOOKUP(K2502,Questions!B:H,7,FALSE)</f>
        <v>Inc</v>
      </c>
      <c r="M2502">
        <v>1</v>
      </c>
      <c r="O2502">
        <v>0</v>
      </c>
      <c r="P2502">
        <v>1</v>
      </c>
      <c r="Q2502">
        <v>0</v>
      </c>
      <c r="R2502" t="s">
        <v>3260</v>
      </c>
    </row>
    <row r="2503" spans="1:18" x14ac:dyDescent="0.2">
      <c r="A2503" t="s">
        <v>3372</v>
      </c>
      <c r="B2503" t="s">
        <v>3080</v>
      </c>
      <c r="C2503" t="s">
        <v>3359</v>
      </c>
      <c r="D2503" t="s">
        <v>3364</v>
      </c>
      <c r="E2503">
        <f>VLOOKUP(K2503,Questions!B:I,2,FALSE)</f>
        <v>13</v>
      </c>
      <c r="F2503">
        <f>VLOOKUP(K2503,Questions!B:I,3,FALSE)</f>
        <v>13.2</v>
      </c>
      <c r="G2503" t="str">
        <f>VLOOKUP(K2503,Questions!B:I,4,FALSE)</f>
        <v>Explanation</v>
      </c>
      <c r="H2503" t="str">
        <f>VLOOKUP(K2503,Questions!B:I,5,FALSE)</f>
        <v>Reference - Hard</v>
      </c>
      <c r="I2503" t="str">
        <f>VLOOKUP(K2503,Questions!B:I,6,FALSE)</f>
        <v>Reference</v>
      </c>
      <c r="J2503" t="s">
        <v>3751</v>
      </c>
      <c r="K2503" t="s">
        <v>50</v>
      </c>
      <c r="L2503" t="str">
        <f>VLOOKUP(K2503,Questions!B:H,7,FALSE)</f>
        <v>Inc</v>
      </c>
      <c r="M2503">
        <v>1</v>
      </c>
      <c r="N2503" t="s">
        <v>641</v>
      </c>
      <c r="O2503">
        <v>0</v>
      </c>
      <c r="P2503">
        <v>1</v>
      </c>
      <c r="Q2503">
        <v>0</v>
      </c>
    </row>
    <row r="2504" spans="1:18" x14ac:dyDescent="0.2">
      <c r="A2504" t="s">
        <v>3372</v>
      </c>
      <c r="B2504" t="s">
        <v>3080</v>
      </c>
      <c r="C2504" t="s">
        <v>3359</v>
      </c>
      <c r="D2504" t="s">
        <v>3364</v>
      </c>
      <c r="E2504">
        <f>VLOOKUP(K2504,Questions!B:I,2,FALSE)</f>
        <v>14</v>
      </c>
      <c r="F2504">
        <f>VLOOKUP(K2504,Questions!B:I,3,FALSE)</f>
        <v>14.1</v>
      </c>
      <c r="G2504" t="str">
        <f>VLOOKUP(K2504,Questions!B:I,4,FALSE)</f>
        <v>2AFC</v>
      </c>
      <c r="H2504" t="str">
        <f>VLOOKUP(K2504,Questions!B:I,5,FALSE)</f>
        <v>Emotion Reminder</v>
      </c>
      <c r="I2504" t="str">
        <f>VLOOKUP(K2504,Questions!B:I,6,FALSE)</f>
        <v>Emotion</v>
      </c>
      <c r="J2504" t="s">
        <v>3752</v>
      </c>
      <c r="K2504" t="s">
        <v>52</v>
      </c>
      <c r="L2504" t="str">
        <f>VLOOKUP(K2504,Questions!B:H,7,FALSE)</f>
        <v>Inc</v>
      </c>
      <c r="M2504">
        <v>1</v>
      </c>
      <c r="O2504">
        <v>0</v>
      </c>
      <c r="P2504">
        <v>1</v>
      </c>
      <c r="Q2504">
        <v>0</v>
      </c>
    </row>
    <row r="2505" spans="1:18" x14ac:dyDescent="0.2">
      <c r="A2505" t="s">
        <v>3372</v>
      </c>
      <c r="B2505" t="s">
        <v>3080</v>
      </c>
      <c r="C2505" t="s">
        <v>3359</v>
      </c>
      <c r="D2505" t="s">
        <v>3364</v>
      </c>
      <c r="E2505">
        <f>VLOOKUP(K2505,Questions!B:I,2,FALSE)</f>
        <v>14</v>
      </c>
      <c r="F2505">
        <f>VLOOKUP(K2505,Questions!B:I,3,FALSE)</f>
        <v>14.2</v>
      </c>
      <c r="G2505" t="str">
        <f>VLOOKUP(K2505,Questions!B:I,4,FALSE)</f>
        <v>Explanation</v>
      </c>
      <c r="H2505" t="str">
        <f>VLOOKUP(K2505,Questions!B:I,5,FALSE)</f>
        <v>Emotion Reminder</v>
      </c>
      <c r="I2505" t="str">
        <f>VLOOKUP(K2505,Questions!B:I,6,FALSE)</f>
        <v>Emotion</v>
      </c>
      <c r="J2505" t="s">
        <v>3753</v>
      </c>
      <c r="K2505" t="s">
        <v>3652</v>
      </c>
      <c r="L2505" t="str">
        <f>VLOOKUP(K2505,Questions!B:H,7,FALSE)</f>
        <v>Inc</v>
      </c>
      <c r="M2505">
        <v>1</v>
      </c>
      <c r="N2505" t="s">
        <v>642</v>
      </c>
      <c r="O2505">
        <v>0</v>
      </c>
      <c r="P2505">
        <v>1</v>
      </c>
      <c r="Q2505">
        <v>0</v>
      </c>
    </row>
    <row r="2506" spans="1:18" x14ac:dyDescent="0.2">
      <c r="A2506" t="s">
        <v>3372</v>
      </c>
      <c r="B2506" t="s">
        <v>3080</v>
      </c>
      <c r="C2506" t="s">
        <v>3359</v>
      </c>
      <c r="D2506" t="s">
        <v>3364</v>
      </c>
      <c r="E2506">
        <f>VLOOKUP(K2506,Questions!B:I,2,FALSE)</f>
        <v>14</v>
      </c>
      <c r="F2506">
        <f>VLOOKUP(K2506,Questions!B:I,3,FALSE)</f>
        <v>14.3</v>
      </c>
      <c r="G2506" t="str">
        <f>VLOOKUP(K2506,Questions!B:I,4,FALSE)</f>
        <v>2AFC</v>
      </c>
      <c r="H2506" t="str">
        <f>VLOOKUP(K2506,Questions!B:I,5,FALSE)</f>
        <v>Emotion Reminder</v>
      </c>
      <c r="I2506" t="str">
        <f>VLOOKUP(K2506,Questions!B:I,6,FALSE)</f>
        <v>Emotion</v>
      </c>
      <c r="J2506" t="s">
        <v>3754</v>
      </c>
      <c r="K2506" t="s">
        <v>54</v>
      </c>
      <c r="L2506" t="str">
        <f>VLOOKUP(K2506,Questions!B:H,7,FALSE)</f>
        <v>Inc</v>
      </c>
      <c r="M2506">
        <v>1</v>
      </c>
      <c r="O2506">
        <v>0</v>
      </c>
      <c r="P2506">
        <v>1</v>
      </c>
      <c r="Q2506">
        <v>0</v>
      </c>
    </row>
    <row r="2507" spans="1:18" x14ac:dyDescent="0.2">
      <c r="A2507" t="s">
        <v>3372</v>
      </c>
      <c r="B2507" t="s">
        <v>3080</v>
      </c>
      <c r="C2507" t="s">
        <v>3359</v>
      </c>
      <c r="D2507" t="s">
        <v>3364</v>
      </c>
      <c r="E2507">
        <f>VLOOKUP(K2507,Questions!B:I,2,FALSE)</f>
        <v>14</v>
      </c>
      <c r="F2507">
        <f>VLOOKUP(K2507,Questions!B:I,3,FALSE)</f>
        <v>14.4</v>
      </c>
      <c r="G2507" t="str">
        <f>VLOOKUP(K2507,Questions!B:I,4,FALSE)</f>
        <v>Explanation</v>
      </c>
      <c r="H2507" t="str">
        <f>VLOOKUP(K2507,Questions!B:I,5,FALSE)</f>
        <v>Emotion Reminder</v>
      </c>
      <c r="I2507" t="str">
        <f>VLOOKUP(K2507,Questions!B:I,6,FALSE)</f>
        <v>Emotion</v>
      </c>
      <c r="J2507" t="s">
        <v>3755</v>
      </c>
      <c r="K2507" t="s">
        <v>3653</v>
      </c>
      <c r="L2507" t="str">
        <f>VLOOKUP(K2507,Questions!B:H,7,FALSE)</f>
        <v>Inc</v>
      </c>
      <c r="M2507">
        <v>1</v>
      </c>
      <c r="N2507" t="s">
        <v>643</v>
      </c>
      <c r="O2507">
        <v>0</v>
      </c>
      <c r="P2507">
        <v>1</v>
      </c>
      <c r="Q2507">
        <v>0</v>
      </c>
    </row>
    <row r="2508" spans="1:18" x14ac:dyDescent="0.2">
      <c r="A2508" t="s">
        <v>3372</v>
      </c>
      <c r="B2508" t="s">
        <v>3080</v>
      </c>
      <c r="C2508" t="s">
        <v>3359</v>
      </c>
      <c r="D2508" t="s">
        <v>3364</v>
      </c>
      <c r="E2508">
        <f>VLOOKUP(K2508,Questions!B:I,2,FALSE)</f>
        <v>15</v>
      </c>
      <c r="F2508">
        <f>VLOOKUP(K2508,Questions!B:I,3,FALSE)</f>
        <v>15.1</v>
      </c>
      <c r="G2508" t="str">
        <f>VLOOKUP(K2508,Questions!B:I,4,FALSE)</f>
        <v>Control</v>
      </c>
      <c r="H2508" t="str">
        <f>VLOOKUP(K2508,Questions!B:I,5,FALSE)</f>
        <v>True Belief - Control</v>
      </c>
      <c r="I2508" t="str">
        <f>VLOOKUP(K2508,Questions!B:I,6,FALSE)</f>
        <v>Control</v>
      </c>
      <c r="J2508" t="s">
        <v>3756</v>
      </c>
      <c r="K2508" t="s">
        <v>55</v>
      </c>
      <c r="L2508" t="str">
        <f>VLOOKUP(K2508,Questions!B:H,7,FALSE)</f>
        <v>Inc</v>
      </c>
      <c r="M2508">
        <v>1</v>
      </c>
      <c r="O2508">
        <v>0</v>
      </c>
      <c r="P2508">
        <v>1</v>
      </c>
      <c r="Q2508">
        <v>0</v>
      </c>
    </row>
    <row r="2509" spans="1:18" x14ac:dyDescent="0.2">
      <c r="A2509" t="s">
        <v>3372</v>
      </c>
      <c r="B2509" t="s">
        <v>3080</v>
      </c>
      <c r="C2509" t="s">
        <v>3359</v>
      </c>
      <c r="D2509" t="s">
        <v>3364</v>
      </c>
      <c r="E2509">
        <f>VLOOKUP(K2509,Questions!B:I,2,FALSE)</f>
        <v>15</v>
      </c>
      <c r="F2509">
        <f>VLOOKUP(K2509,Questions!B:I,3,FALSE)</f>
        <v>15.2</v>
      </c>
      <c r="G2509" t="str">
        <f>VLOOKUP(K2509,Questions!B:I,4,FALSE)</f>
        <v>2AFC</v>
      </c>
      <c r="H2509" t="str">
        <f>VLOOKUP(K2509,Questions!B:I,5,FALSE)</f>
        <v>True Belief - Location</v>
      </c>
      <c r="I2509" t="str">
        <f>VLOOKUP(K2509,Questions!B:I,6,FALSE)</f>
        <v>Belief</v>
      </c>
      <c r="J2509" t="s">
        <v>3757</v>
      </c>
      <c r="K2509" t="s">
        <v>56</v>
      </c>
      <c r="L2509" t="str">
        <f>VLOOKUP(K2509,Questions!B:H,7,FALSE)</f>
        <v>Inc</v>
      </c>
      <c r="M2509">
        <v>1</v>
      </c>
      <c r="O2509">
        <v>0</v>
      </c>
      <c r="P2509">
        <v>1</v>
      </c>
      <c r="Q2509">
        <v>0</v>
      </c>
    </row>
    <row r="2510" spans="1:18" x14ac:dyDescent="0.2">
      <c r="A2510" t="s">
        <v>3372</v>
      </c>
      <c r="B2510" t="s">
        <v>3080</v>
      </c>
      <c r="C2510" t="s">
        <v>3359</v>
      </c>
      <c r="D2510" t="s">
        <v>3364</v>
      </c>
      <c r="E2510">
        <f>VLOOKUP(K2510,Questions!B:I,2,FALSE)</f>
        <v>15</v>
      </c>
      <c r="F2510">
        <f>VLOOKUP(K2510,Questions!B:I,3,FALSE)</f>
        <v>15.3</v>
      </c>
      <c r="G2510" t="str">
        <f>VLOOKUP(K2510,Questions!B:I,4,FALSE)</f>
        <v>Explanation</v>
      </c>
      <c r="H2510" t="str">
        <f>VLOOKUP(K2510,Questions!B:I,5,FALSE)</f>
        <v>True Belief - Location</v>
      </c>
      <c r="I2510" t="str">
        <f>VLOOKUP(K2510,Questions!B:I,6,FALSE)</f>
        <v>Belief</v>
      </c>
      <c r="J2510" t="s">
        <v>3758</v>
      </c>
      <c r="K2510" t="s">
        <v>57</v>
      </c>
      <c r="L2510" t="str">
        <f>VLOOKUP(K2510,Questions!B:H,7,FALSE)</f>
        <v>Inc</v>
      </c>
      <c r="M2510">
        <v>1</v>
      </c>
      <c r="N2510" t="s">
        <v>644</v>
      </c>
      <c r="O2510">
        <v>0</v>
      </c>
      <c r="P2510">
        <v>1</v>
      </c>
      <c r="Q2510">
        <v>0</v>
      </c>
    </row>
    <row r="2511" spans="1:18" x14ac:dyDescent="0.2">
      <c r="A2511" t="s">
        <v>3372</v>
      </c>
      <c r="B2511" t="s">
        <v>3080</v>
      </c>
      <c r="C2511" t="s">
        <v>3359</v>
      </c>
      <c r="D2511" t="s">
        <v>3364</v>
      </c>
      <c r="E2511">
        <f>VLOOKUP(K2511,Questions!B:I,2,FALSE)</f>
        <v>16</v>
      </c>
      <c r="F2511">
        <f>VLOOKUP(K2511,Questions!B:I,3,FALSE)</f>
        <v>16.100000000000001</v>
      </c>
      <c r="G2511" t="str">
        <f>VLOOKUP(K2511,Questions!B:I,4,FALSE)</f>
        <v>Control</v>
      </c>
      <c r="H2511" t="str">
        <f>VLOOKUP(K2511,Questions!B:I,5,FALSE)</f>
        <v>Moral Reasoning True Beliefs - Control</v>
      </c>
      <c r="I2511" t="str">
        <f>VLOOKUP(K2511,Questions!B:I,6,FALSE)</f>
        <v>Control</v>
      </c>
      <c r="J2511" t="s">
        <v>3759</v>
      </c>
      <c r="K2511" t="s">
        <v>59</v>
      </c>
      <c r="L2511" t="str">
        <f>VLOOKUP(K2511,Questions!B:H,7,FALSE)</f>
        <v>Inc</v>
      </c>
      <c r="M2511">
        <v>1</v>
      </c>
      <c r="O2511">
        <v>0</v>
      </c>
      <c r="P2511">
        <v>1</v>
      </c>
      <c r="Q2511">
        <v>0</v>
      </c>
    </row>
    <row r="2512" spans="1:18" x14ac:dyDescent="0.2">
      <c r="A2512" t="s">
        <v>3372</v>
      </c>
      <c r="B2512" t="s">
        <v>3080</v>
      </c>
      <c r="C2512" t="s">
        <v>3359</v>
      </c>
      <c r="D2512" t="s">
        <v>3364</v>
      </c>
      <c r="E2512">
        <f>VLOOKUP(K2512,Questions!B:I,2,FALSE)</f>
        <v>16</v>
      </c>
      <c r="F2512">
        <f>VLOOKUP(K2512,Questions!B:I,3,FALSE)</f>
        <v>16.2</v>
      </c>
      <c r="G2512" t="str">
        <f>VLOOKUP(K2512,Questions!B:I,4,FALSE)</f>
        <v>Control</v>
      </c>
      <c r="H2512" t="str">
        <f>VLOOKUP(K2512,Questions!B:I,5,FALSE)</f>
        <v>Moral Reasoning True Beliefs - Control</v>
      </c>
      <c r="I2512" t="str">
        <f>VLOOKUP(K2512,Questions!B:I,6,FALSE)</f>
        <v>Control</v>
      </c>
      <c r="J2512" t="s">
        <v>3760</v>
      </c>
      <c r="K2512" t="s">
        <v>60</v>
      </c>
      <c r="L2512" t="str">
        <f>VLOOKUP(K2512,Questions!B:H,7,FALSE)</f>
        <v>Inc</v>
      </c>
      <c r="M2512">
        <v>1</v>
      </c>
      <c r="O2512">
        <v>0</v>
      </c>
      <c r="P2512">
        <v>1</v>
      </c>
      <c r="Q2512">
        <v>0</v>
      </c>
    </row>
    <row r="2513" spans="1:18" x14ac:dyDescent="0.2">
      <c r="A2513" t="s">
        <v>3372</v>
      </c>
      <c r="B2513" t="s">
        <v>3080</v>
      </c>
      <c r="C2513" t="s">
        <v>3359</v>
      </c>
      <c r="D2513" t="s">
        <v>3364</v>
      </c>
      <c r="E2513">
        <f>VLOOKUP(K2513,Questions!B:I,2,FALSE)</f>
        <v>16</v>
      </c>
      <c r="F2513">
        <f>VLOOKUP(K2513,Questions!B:I,3,FALSE)</f>
        <v>16.3</v>
      </c>
      <c r="G2513" t="str">
        <f>VLOOKUP(K2513,Questions!B:I,4,FALSE)</f>
        <v>Explanation</v>
      </c>
      <c r="H2513" t="str">
        <f>VLOOKUP(K2513,Questions!B:I,5,FALSE)</f>
        <v>Moral Reasoning True Beliefs</v>
      </c>
      <c r="I2513" t="str">
        <f>VLOOKUP(K2513,Questions!B:I,6,FALSE)</f>
        <v>Moral Reasoning</v>
      </c>
      <c r="J2513" t="s">
        <v>3761</v>
      </c>
      <c r="K2513" t="s">
        <v>61</v>
      </c>
      <c r="L2513" t="str">
        <f>VLOOKUP(K2513,Questions!B:H,7,FALSE)</f>
        <v>Exc</v>
      </c>
      <c r="M2513">
        <v>1</v>
      </c>
      <c r="N2513" t="s">
        <v>89</v>
      </c>
      <c r="O2513">
        <v>0</v>
      </c>
      <c r="P2513">
        <v>1</v>
      </c>
      <c r="Q2513">
        <v>0</v>
      </c>
    </row>
    <row r="2514" spans="1:18" x14ac:dyDescent="0.2">
      <c r="A2514" t="s">
        <v>3372</v>
      </c>
      <c r="B2514" t="s">
        <v>3080</v>
      </c>
      <c r="C2514" t="s">
        <v>3359</v>
      </c>
      <c r="D2514" t="s">
        <v>3364</v>
      </c>
      <c r="E2514">
        <f>VLOOKUP(K2514,Questions!B:I,2,FALSE)</f>
        <v>16</v>
      </c>
      <c r="F2514">
        <f>VLOOKUP(K2514,Questions!B:I,3,FALSE)</f>
        <v>16.399999999999999</v>
      </c>
      <c r="G2514" t="str">
        <f>VLOOKUP(K2514,Questions!B:I,4,FALSE)</f>
        <v>Explanation</v>
      </c>
      <c r="H2514" t="str">
        <f>VLOOKUP(K2514,Questions!B:I,5,FALSE)</f>
        <v>Emotion</v>
      </c>
      <c r="I2514" t="str">
        <f>VLOOKUP(K2514,Questions!B:I,6,FALSE)</f>
        <v>Emotion</v>
      </c>
      <c r="J2514" t="s">
        <v>3762</v>
      </c>
      <c r="K2514" t="s">
        <v>62</v>
      </c>
      <c r="L2514" t="str">
        <f>VLOOKUP(K2514,Questions!B:H,7,FALSE)</f>
        <v>Inc</v>
      </c>
      <c r="M2514">
        <v>1</v>
      </c>
      <c r="N2514" t="s">
        <v>645</v>
      </c>
      <c r="O2514">
        <v>0</v>
      </c>
      <c r="P2514">
        <v>1</v>
      </c>
      <c r="Q2514">
        <v>1</v>
      </c>
      <c r="R2514" t="s">
        <v>3191</v>
      </c>
    </row>
    <row r="2515" spans="1:18" x14ac:dyDescent="0.2">
      <c r="A2515" t="s">
        <v>3372</v>
      </c>
      <c r="B2515" t="s">
        <v>3080</v>
      </c>
      <c r="C2515" t="s">
        <v>3359</v>
      </c>
      <c r="D2515" t="s">
        <v>3364</v>
      </c>
      <c r="E2515">
        <f>VLOOKUP(K2515,Questions!B:I,2,FALSE)</f>
        <v>16</v>
      </c>
      <c r="F2515">
        <f>VLOOKUP(K2515,Questions!B:I,3,FALSE)</f>
        <v>16.5</v>
      </c>
      <c r="G2515" t="str">
        <f>VLOOKUP(K2515,Questions!B:I,4,FALSE)</f>
        <v>2AFC</v>
      </c>
      <c r="H2515" t="str">
        <f>VLOOKUP(K2515,Questions!B:I,5,FALSE)</f>
        <v>Moral Reasoning True Beliefs</v>
      </c>
      <c r="I2515" t="str">
        <f>VLOOKUP(K2515,Questions!B:I,6,FALSE)</f>
        <v>Moral Reasoning</v>
      </c>
      <c r="J2515" t="s">
        <v>3763</v>
      </c>
      <c r="K2515" t="s">
        <v>63</v>
      </c>
      <c r="L2515" t="str">
        <f>VLOOKUP(K2515,Questions!B:H,7,FALSE)</f>
        <v>Inc</v>
      </c>
      <c r="M2515">
        <v>1</v>
      </c>
      <c r="O2515">
        <v>0</v>
      </c>
      <c r="P2515">
        <v>1</v>
      </c>
      <c r="Q2515">
        <v>0</v>
      </c>
    </row>
    <row r="2516" spans="1:18" x14ac:dyDescent="0.2">
      <c r="A2516" t="s">
        <v>3372</v>
      </c>
      <c r="B2516" t="s">
        <v>3080</v>
      </c>
      <c r="C2516" t="s">
        <v>3359</v>
      </c>
      <c r="D2516" t="s">
        <v>3364</v>
      </c>
      <c r="E2516">
        <f>VLOOKUP(K2516,Questions!B:I,2,FALSE)</f>
        <v>16</v>
      </c>
      <c r="F2516">
        <f>VLOOKUP(K2516,Questions!B:I,3,FALSE)</f>
        <v>16.600000000000001</v>
      </c>
      <c r="G2516" t="str">
        <f>VLOOKUP(K2516,Questions!B:I,4,FALSE)</f>
        <v>Explanation</v>
      </c>
      <c r="H2516" t="str">
        <f>VLOOKUP(K2516,Questions!B:I,5,FALSE)</f>
        <v>Moral Reasoning True Beliefs</v>
      </c>
      <c r="I2516" t="str">
        <f>VLOOKUP(K2516,Questions!B:I,6,FALSE)</f>
        <v>Moral Reasoning</v>
      </c>
      <c r="J2516" t="s">
        <v>3764</v>
      </c>
      <c r="K2516" t="s">
        <v>3656</v>
      </c>
      <c r="L2516" t="str">
        <f>VLOOKUP(K2516,Questions!B:H,7,FALSE)</f>
        <v>Inc</v>
      </c>
      <c r="M2516">
        <v>1</v>
      </c>
      <c r="N2516" t="s">
        <v>646</v>
      </c>
      <c r="O2516">
        <v>0</v>
      </c>
      <c r="P2516">
        <v>1</v>
      </c>
      <c r="Q2516">
        <v>0</v>
      </c>
    </row>
    <row r="2517" spans="1:18" x14ac:dyDescent="0.2">
      <c r="A2517" t="s">
        <v>3372</v>
      </c>
      <c r="B2517" t="s">
        <v>3080</v>
      </c>
      <c r="C2517" t="s">
        <v>3359</v>
      </c>
      <c r="D2517" t="s">
        <v>3364</v>
      </c>
      <c r="E2517">
        <f>VLOOKUP(K2517,Questions!B:I,2,FALSE)</f>
        <v>16</v>
      </c>
      <c r="F2517">
        <f>VLOOKUP(K2517,Questions!B:I,3,FALSE)</f>
        <v>16.7</v>
      </c>
      <c r="G2517" t="str">
        <f>VLOOKUP(K2517,Questions!B:I,4,FALSE)</f>
        <v>2AFC</v>
      </c>
      <c r="H2517" t="str">
        <f>VLOOKUP(K2517,Questions!B:I,5,FALSE)</f>
        <v>Moral Reasoning True Beliefs</v>
      </c>
      <c r="I2517" t="str">
        <f>VLOOKUP(K2517,Questions!B:I,6,FALSE)</f>
        <v>Moral Reasoning</v>
      </c>
      <c r="J2517" t="s">
        <v>3765</v>
      </c>
      <c r="K2517" t="s">
        <v>64</v>
      </c>
      <c r="L2517" t="str">
        <f>VLOOKUP(K2517,Questions!B:H,7,FALSE)</f>
        <v>Inc</v>
      </c>
      <c r="M2517">
        <v>1</v>
      </c>
      <c r="O2517">
        <v>0</v>
      </c>
      <c r="P2517">
        <v>1</v>
      </c>
      <c r="Q2517">
        <v>0</v>
      </c>
    </row>
    <row r="2518" spans="1:18" x14ac:dyDescent="0.2">
      <c r="A2518" t="s">
        <v>3372</v>
      </c>
      <c r="B2518" t="s">
        <v>3080</v>
      </c>
      <c r="C2518" t="s">
        <v>3359</v>
      </c>
      <c r="D2518" t="s">
        <v>3364</v>
      </c>
      <c r="E2518">
        <f>VLOOKUP(K2518,Questions!B:I,2,FALSE)</f>
        <v>16</v>
      </c>
      <c r="F2518">
        <f>VLOOKUP(K2518,Questions!B:I,3,FALSE)</f>
        <v>16.8</v>
      </c>
      <c r="G2518" t="str">
        <f>VLOOKUP(K2518,Questions!B:I,4,FALSE)</f>
        <v>Explanation</v>
      </c>
      <c r="H2518" t="str">
        <f>VLOOKUP(K2518,Questions!B:I,5,FALSE)</f>
        <v>Moral Reasoning True Beliefs</v>
      </c>
      <c r="I2518" t="str">
        <f>VLOOKUP(K2518,Questions!B:I,6,FALSE)</f>
        <v>Moral Reasoning</v>
      </c>
      <c r="J2518" t="s">
        <v>3766</v>
      </c>
      <c r="K2518" t="s">
        <v>3657</v>
      </c>
      <c r="L2518" t="str">
        <f>VLOOKUP(K2518,Questions!B:H,7,FALSE)</f>
        <v>Inc</v>
      </c>
      <c r="M2518">
        <v>1</v>
      </c>
      <c r="N2518" t="s">
        <v>647</v>
      </c>
      <c r="O2518">
        <v>0</v>
      </c>
      <c r="P2518">
        <v>1</v>
      </c>
      <c r="Q2518">
        <v>0</v>
      </c>
    </row>
    <row r="2519" spans="1:18" x14ac:dyDescent="0.2">
      <c r="A2519" t="s">
        <v>3372</v>
      </c>
      <c r="B2519" t="s">
        <v>3080</v>
      </c>
      <c r="C2519" t="s">
        <v>3359</v>
      </c>
      <c r="D2519" t="s">
        <v>3364</v>
      </c>
      <c r="E2519">
        <f>VLOOKUP(K2519,Questions!B:I,2,FALSE)</f>
        <v>16</v>
      </c>
      <c r="F2519">
        <f>VLOOKUP(K2519,Questions!B:I,3,FALSE)</f>
        <v>16.899999999999999</v>
      </c>
      <c r="G2519" t="str">
        <f>VLOOKUP(K2519,Questions!B:I,4,FALSE)</f>
        <v>2AFC</v>
      </c>
      <c r="H2519" t="str">
        <f>VLOOKUP(K2519,Questions!B:I,5,FALSE)</f>
        <v>Moral Reasoning True Beliefs</v>
      </c>
      <c r="I2519" t="str">
        <f>VLOOKUP(K2519,Questions!B:I,6,FALSE)</f>
        <v>Moral Reasoning</v>
      </c>
      <c r="J2519" t="s">
        <v>3767</v>
      </c>
      <c r="K2519" t="s">
        <v>65</v>
      </c>
      <c r="L2519" t="str">
        <f>VLOOKUP(K2519,Questions!B:H,7,FALSE)</f>
        <v>Inc</v>
      </c>
      <c r="M2519">
        <v>1</v>
      </c>
      <c r="O2519">
        <v>0</v>
      </c>
      <c r="P2519">
        <v>1</v>
      </c>
      <c r="Q2519">
        <v>0</v>
      </c>
    </row>
    <row r="2520" spans="1:18" x14ac:dyDescent="0.2">
      <c r="A2520" t="s">
        <v>3372</v>
      </c>
      <c r="B2520" t="s">
        <v>3080</v>
      </c>
      <c r="C2520" t="s">
        <v>3359</v>
      </c>
      <c r="D2520" t="s">
        <v>3364</v>
      </c>
      <c r="E2520">
        <f>VLOOKUP(K2520,Questions!B:I,2,FALSE)</f>
        <v>16</v>
      </c>
      <c r="F2520">
        <f>VLOOKUP(K2520,Questions!B:I,3,FALSE)</f>
        <v>16.91</v>
      </c>
      <c r="G2520" t="str">
        <f>VLOOKUP(K2520,Questions!B:I,4,FALSE)</f>
        <v>Explanation</v>
      </c>
      <c r="H2520" t="str">
        <f>VLOOKUP(K2520,Questions!B:I,5,FALSE)</f>
        <v>Moral Reasoning True Beliefs</v>
      </c>
      <c r="I2520" t="str">
        <f>VLOOKUP(K2520,Questions!B:I,6,FALSE)</f>
        <v>Moral Reasoning</v>
      </c>
      <c r="J2520" t="s">
        <v>3768</v>
      </c>
      <c r="K2520" t="s">
        <v>3658</v>
      </c>
      <c r="L2520" t="str">
        <f>VLOOKUP(K2520,Questions!B:H,7,FALSE)</f>
        <v>Inc</v>
      </c>
      <c r="M2520">
        <v>1</v>
      </c>
      <c r="N2520" t="s">
        <v>648</v>
      </c>
      <c r="O2520">
        <v>0</v>
      </c>
      <c r="P2520">
        <v>1</v>
      </c>
      <c r="Q2520">
        <v>0</v>
      </c>
    </row>
    <row r="2521" spans="1:18" x14ac:dyDescent="0.2">
      <c r="A2521" t="s">
        <v>3372</v>
      </c>
      <c r="B2521" t="s">
        <v>3080</v>
      </c>
      <c r="C2521" t="s">
        <v>3359</v>
      </c>
      <c r="D2521" t="s">
        <v>3364</v>
      </c>
      <c r="E2521">
        <f>VLOOKUP(K2521,Questions!B:I,2,FALSE)</f>
        <v>17</v>
      </c>
      <c r="F2521">
        <f>VLOOKUP(K2521,Questions!B:I,3,FALSE)</f>
        <v>17.100000000000001</v>
      </c>
      <c r="G2521" t="str">
        <f>VLOOKUP(K2521,Questions!B:I,4,FALSE)</f>
        <v>2AFC</v>
      </c>
      <c r="H2521" t="str">
        <f>VLOOKUP(K2521,Questions!B:I,5,FALSE)</f>
        <v>False Belief - Lies</v>
      </c>
      <c r="I2521" t="str">
        <f>VLOOKUP(K2521,Questions!B:I,6,FALSE)</f>
        <v>Lies</v>
      </c>
      <c r="J2521" t="s">
        <v>3769</v>
      </c>
      <c r="K2521" t="s">
        <v>66</v>
      </c>
      <c r="L2521" t="str">
        <f>VLOOKUP(K2521,Questions!B:H,7,FALSE)</f>
        <v>Exc-5upOnly</v>
      </c>
      <c r="M2521">
        <v>1</v>
      </c>
      <c r="O2521">
        <v>0</v>
      </c>
      <c r="P2521">
        <v>1</v>
      </c>
      <c r="Q2521">
        <v>0</v>
      </c>
    </row>
    <row r="2522" spans="1:18" x14ac:dyDescent="0.2">
      <c r="A2522" t="s">
        <v>3372</v>
      </c>
      <c r="B2522" t="s">
        <v>3080</v>
      </c>
      <c r="C2522" t="s">
        <v>3359</v>
      </c>
      <c r="D2522" t="s">
        <v>3364</v>
      </c>
      <c r="E2522">
        <f>VLOOKUP(K2522,Questions!B:I,2,FALSE)</f>
        <v>17</v>
      </c>
      <c r="F2522">
        <f>VLOOKUP(K2522,Questions!B:I,3,FALSE)</f>
        <v>17.2</v>
      </c>
      <c r="G2522" t="str">
        <f>VLOOKUP(K2522,Questions!B:I,4,FALSE)</f>
        <v>Control</v>
      </c>
      <c r="H2522" t="str">
        <f>VLOOKUP(K2522,Questions!B:I,5,FALSE)</f>
        <v>False Belief - Lies - Control</v>
      </c>
      <c r="I2522" t="str">
        <f>VLOOKUP(K2522,Questions!B:I,6,FALSE)</f>
        <v>Control</v>
      </c>
      <c r="J2522" t="s">
        <v>3770</v>
      </c>
      <c r="K2522" t="s">
        <v>3659</v>
      </c>
      <c r="L2522" t="str">
        <f>VLOOKUP(K2522,Questions!B:H,7,FALSE)</f>
        <v>Exc-5upOnly</v>
      </c>
      <c r="M2522">
        <v>1</v>
      </c>
      <c r="O2522">
        <v>0</v>
      </c>
      <c r="P2522">
        <v>1</v>
      </c>
      <c r="Q2522">
        <v>0</v>
      </c>
    </row>
    <row r="2523" spans="1:18" x14ac:dyDescent="0.2">
      <c r="A2523" t="s">
        <v>3372</v>
      </c>
      <c r="B2523" t="s">
        <v>3080</v>
      </c>
      <c r="C2523" t="s">
        <v>3359</v>
      </c>
      <c r="D2523" t="s">
        <v>3364</v>
      </c>
      <c r="E2523">
        <f>VLOOKUP(K2523,Questions!B:I,2,FALSE)</f>
        <v>17</v>
      </c>
      <c r="F2523">
        <f>VLOOKUP(K2523,Questions!B:I,3,FALSE)</f>
        <v>17.3</v>
      </c>
      <c r="G2523" t="str">
        <f>VLOOKUP(K2523,Questions!B:I,4,FALSE)</f>
        <v>2AFC</v>
      </c>
      <c r="H2523" t="str">
        <f>VLOOKUP(K2523,Questions!B:I,5,FALSE)</f>
        <v>False Belief - Lies</v>
      </c>
      <c r="I2523" t="str">
        <f>VLOOKUP(K2523,Questions!B:I,6,FALSE)</f>
        <v>Lies</v>
      </c>
      <c r="J2523" t="s">
        <v>3771</v>
      </c>
      <c r="K2523" t="s">
        <v>68</v>
      </c>
      <c r="L2523" t="str">
        <f>VLOOKUP(K2523,Questions!B:H,7,FALSE)</f>
        <v>Exc-5upOnly</v>
      </c>
      <c r="M2523">
        <v>1</v>
      </c>
      <c r="O2523">
        <v>0</v>
      </c>
      <c r="P2523">
        <v>1</v>
      </c>
      <c r="Q2523">
        <v>0</v>
      </c>
    </row>
    <row r="2524" spans="1:18" x14ac:dyDescent="0.2">
      <c r="A2524" t="s">
        <v>3372</v>
      </c>
      <c r="B2524" t="s">
        <v>3080</v>
      </c>
      <c r="C2524" t="s">
        <v>3359</v>
      </c>
      <c r="D2524" t="s">
        <v>3364</v>
      </c>
      <c r="E2524">
        <f>VLOOKUP(K2524,Questions!B:I,2,FALSE)</f>
        <v>17</v>
      </c>
      <c r="F2524">
        <f>VLOOKUP(K2524,Questions!B:I,3,FALSE)</f>
        <v>17.399999999999999</v>
      </c>
      <c r="G2524" t="str">
        <f>VLOOKUP(K2524,Questions!B:I,4,FALSE)</f>
        <v>Explanation</v>
      </c>
      <c r="H2524" t="str">
        <f>VLOOKUP(K2524,Questions!B:I,5,FALSE)</f>
        <v>False Belief - Lies</v>
      </c>
      <c r="I2524" t="str">
        <f>VLOOKUP(K2524,Questions!B:I,6,FALSE)</f>
        <v>Lies</v>
      </c>
      <c r="J2524" t="s">
        <v>3772</v>
      </c>
      <c r="K2524" t="s">
        <v>69</v>
      </c>
      <c r="L2524" t="str">
        <f>VLOOKUP(K2524,Questions!B:H,7,FALSE)</f>
        <v>Exc-5upOnly</v>
      </c>
      <c r="M2524" t="s">
        <v>11</v>
      </c>
      <c r="O2524" t="s">
        <v>11</v>
      </c>
      <c r="P2524">
        <v>0</v>
      </c>
      <c r="Q2524">
        <v>1</v>
      </c>
      <c r="R2524" t="s">
        <v>3182</v>
      </c>
    </row>
    <row r="2525" spans="1:18" x14ac:dyDescent="0.2">
      <c r="A2525" t="s">
        <v>3372</v>
      </c>
      <c r="B2525" t="s">
        <v>3080</v>
      </c>
      <c r="C2525" t="s">
        <v>3359</v>
      </c>
      <c r="D2525" t="s">
        <v>3364</v>
      </c>
      <c r="E2525">
        <f>VLOOKUP(K2525,Questions!B:I,2,FALSE)</f>
        <v>17</v>
      </c>
      <c r="F2525">
        <f>VLOOKUP(K2525,Questions!B:I,3,FALSE)</f>
        <v>17.5</v>
      </c>
      <c r="G2525" t="str">
        <f>VLOOKUP(K2525,Questions!B:I,4,FALSE)</f>
        <v>Control</v>
      </c>
      <c r="H2525" t="str">
        <f>VLOOKUP(K2525,Questions!B:I,5,FALSE)</f>
        <v>False Belief - Lies - Control</v>
      </c>
      <c r="I2525" t="str">
        <f>VLOOKUP(K2525,Questions!B:I,6,FALSE)</f>
        <v>Control</v>
      </c>
      <c r="J2525" t="s">
        <v>3773</v>
      </c>
      <c r="K2525" t="s">
        <v>3660</v>
      </c>
      <c r="L2525" t="str">
        <f>VLOOKUP(K2525,Questions!B:H,7,FALSE)</f>
        <v>Exc-5upOnly</v>
      </c>
      <c r="M2525">
        <v>1</v>
      </c>
      <c r="O2525">
        <v>0</v>
      </c>
      <c r="P2525">
        <v>1</v>
      </c>
      <c r="Q2525">
        <v>0</v>
      </c>
    </row>
    <row r="2526" spans="1:18" x14ac:dyDescent="0.2">
      <c r="A2526" t="s">
        <v>3372</v>
      </c>
      <c r="B2526" t="s">
        <v>3080</v>
      </c>
      <c r="C2526" t="s">
        <v>3359</v>
      </c>
      <c r="D2526" t="s">
        <v>3364</v>
      </c>
      <c r="E2526">
        <f>VLOOKUP(K2526,Questions!B:I,2,FALSE)</f>
        <v>17</v>
      </c>
      <c r="F2526">
        <f>VLOOKUP(K2526,Questions!B:I,3,FALSE)</f>
        <v>17.600000000000001</v>
      </c>
      <c r="G2526" t="str">
        <f>VLOOKUP(K2526,Questions!B:I,4,FALSE)</f>
        <v>2AFC</v>
      </c>
      <c r="H2526" t="str">
        <f>VLOOKUP(K2526,Questions!B:I,5,FALSE)</f>
        <v>Emotion</v>
      </c>
      <c r="I2526" t="str">
        <f>VLOOKUP(K2526,Questions!B:I,6,FALSE)</f>
        <v>Emotion</v>
      </c>
      <c r="J2526" t="s">
        <v>3774</v>
      </c>
      <c r="K2526" t="s">
        <v>70</v>
      </c>
      <c r="L2526" t="str">
        <f>VLOOKUP(K2526,Questions!B:H,7,FALSE)</f>
        <v>Exc-5upOnly</v>
      </c>
      <c r="M2526" t="s">
        <v>11</v>
      </c>
      <c r="O2526">
        <v>0</v>
      </c>
      <c r="P2526">
        <v>0</v>
      </c>
      <c r="Q2526">
        <v>1</v>
      </c>
      <c r="R2526" t="s">
        <v>3192</v>
      </c>
    </row>
    <row r="2527" spans="1:18" x14ac:dyDescent="0.2">
      <c r="A2527" t="s">
        <v>3372</v>
      </c>
      <c r="B2527" t="s">
        <v>3080</v>
      </c>
      <c r="C2527" t="s">
        <v>3359</v>
      </c>
      <c r="D2527" t="s">
        <v>3364</v>
      </c>
      <c r="E2527">
        <f>VLOOKUP(K2527,Questions!B:I,2,FALSE)</f>
        <v>17</v>
      </c>
      <c r="F2527">
        <f>VLOOKUP(K2527,Questions!B:I,3,FALSE)</f>
        <v>17.7</v>
      </c>
      <c r="G2527" t="str">
        <f>VLOOKUP(K2527,Questions!B:I,4,FALSE)</f>
        <v>Explanation</v>
      </c>
      <c r="H2527" t="str">
        <f>VLOOKUP(K2527,Questions!B:I,5,FALSE)</f>
        <v>Emotion</v>
      </c>
      <c r="I2527" t="str">
        <f>VLOOKUP(K2527,Questions!B:I,6,FALSE)</f>
        <v>Emotion</v>
      </c>
      <c r="J2527" t="s">
        <v>3775</v>
      </c>
      <c r="K2527" t="s">
        <v>71</v>
      </c>
      <c r="L2527" t="str">
        <f>VLOOKUP(K2527,Questions!B:H,7,FALSE)</f>
        <v>Exc-5upOnly</v>
      </c>
      <c r="M2527">
        <v>1</v>
      </c>
      <c r="N2527" t="s">
        <v>649</v>
      </c>
      <c r="O2527">
        <v>0</v>
      </c>
      <c r="P2527">
        <v>1</v>
      </c>
      <c r="Q2527">
        <v>0</v>
      </c>
    </row>
    <row r="2528" spans="1:18" x14ac:dyDescent="0.2">
      <c r="A2528" t="s">
        <v>3372</v>
      </c>
      <c r="B2528" t="s">
        <v>3080</v>
      </c>
      <c r="C2528" t="s">
        <v>3359</v>
      </c>
      <c r="D2528" t="s">
        <v>3364</v>
      </c>
      <c r="E2528">
        <f>VLOOKUP(K2528,Questions!B:I,2,FALSE)</f>
        <v>17</v>
      </c>
      <c r="F2528">
        <f>VLOOKUP(K2528,Questions!B:I,3,FALSE)</f>
        <v>17.8</v>
      </c>
      <c r="G2528" t="str">
        <f>VLOOKUP(K2528,Questions!B:I,4,FALSE)</f>
        <v>2AFC</v>
      </c>
      <c r="H2528" t="str">
        <f>VLOOKUP(K2528,Questions!B:I,5,FALSE)</f>
        <v>False Belief - Lies</v>
      </c>
      <c r="I2528" t="str">
        <f>VLOOKUP(K2528,Questions!B:I,6,FALSE)</f>
        <v>Lies</v>
      </c>
      <c r="J2528" t="s">
        <v>3776</v>
      </c>
      <c r="K2528" t="s">
        <v>72</v>
      </c>
      <c r="L2528" t="str">
        <f>VLOOKUP(K2528,Questions!B:H,7,FALSE)</f>
        <v>Exc-5upOnly</v>
      </c>
      <c r="M2528">
        <v>1</v>
      </c>
      <c r="O2528">
        <v>0</v>
      </c>
      <c r="P2528">
        <v>1</v>
      </c>
      <c r="Q2528">
        <v>0</v>
      </c>
    </row>
    <row r="2529" spans="1:17" x14ac:dyDescent="0.2">
      <c r="A2529" t="s">
        <v>3372</v>
      </c>
      <c r="B2529" t="s">
        <v>3080</v>
      </c>
      <c r="C2529" t="s">
        <v>3359</v>
      </c>
      <c r="D2529" t="s">
        <v>3364</v>
      </c>
      <c r="E2529">
        <f>VLOOKUP(K2529,Questions!B:I,2,FALSE)</f>
        <v>17</v>
      </c>
      <c r="F2529">
        <f>VLOOKUP(K2529,Questions!B:I,3,FALSE)</f>
        <v>17.899999999999999</v>
      </c>
      <c r="G2529" t="str">
        <f>VLOOKUP(K2529,Questions!B:I,4,FALSE)</f>
        <v>Explanation</v>
      </c>
      <c r="H2529" t="str">
        <f>VLOOKUP(K2529,Questions!B:I,5,FALSE)</f>
        <v>False Belief - Lies</v>
      </c>
      <c r="I2529" t="str">
        <f>VLOOKUP(K2529,Questions!B:I,6,FALSE)</f>
        <v>Lies</v>
      </c>
      <c r="J2529" t="s">
        <v>3777</v>
      </c>
      <c r="K2529" t="s">
        <v>73</v>
      </c>
      <c r="L2529" t="str">
        <f>VLOOKUP(K2529,Questions!B:H,7,FALSE)</f>
        <v>Exc-5upOnly</v>
      </c>
      <c r="M2529" t="s">
        <v>11</v>
      </c>
      <c r="N2529" t="s">
        <v>650</v>
      </c>
      <c r="O2529">
        <v>0</v>
      </c>
      <c r="P2529">
        <v>1</v>
      </c>
      <c r="Q2529">
        <v>0</v>
      </c>
    </row>
    <row r="2530" spans="1:17" x14ac:dyDescent="0.2">
      <c r="A2530" t="s">
        <v>3372</v>
      </c>
      <c r="B2530" t="s">
        <v>3080</v>
      </c>
      <c r="C2530" t="s">
        <v>3359</v>
      </c>
      <c r="D2530" t="s">
        <v>3364</v>
      </c>
      <c r="E2530">
        <f>VLOOKUP(K2530,Questions!B:I,2,FALSE)</f>
        <v>18</v>
      </c>
      <c r="F2530">
        <f>VLOOKUP(K2530,Questions!B:I,3,FALSE)</f>
        <v>18.100000000000001</v>
      </c>
      <c r="G2530" t="str">
        <f>VLOOKUP(K2530,Questions!B:I,4,FALSE)</f>
        <v>2AFC</v>
      </c>
      <c r="H2530" t="str">
        <f>VLOOKUP(K2530,Questions!B:I,5,FALSE)</f>
        <v>2nd Order Belief-Desire Reasoning</v>
      </c>
      <c r="I2530" t="str">
        <f>VLOOKUP(K2530,Questions!B:I,6,FALSE)</f>
        <v>Belief</v>
      </c>
      <c r="J2530" t="s">
        <v>3778</v>
      </c>
      <c r="K2530" t="s">
        <v>74</v>
      </c>
      <c r="L2530" t="str">
        <f>VLOOKUP(K2530,Questions!B:H,7,FALSE)</f>
        <v>Inc</v>
      </c>
      <c r="M2530">
        <v>1</v>
      </c>
      <c r="O2530">
        <v>0</v>
      </c>
      <c r="P2530">
        <v>1</v>
      </c>
      <c r="Q2530">
        <v>0</v>
      </c>
    </row>
    <row r="2531" spans="1:17" x14ac:dyDescent="0.2">
      <c r="A2531" t="s">
        <v>3372</v>
      </c>
      <c r="B2531" t="s">
        <v>3080</v>
      </c>
      <c r="C2531" t="s">
        <v>3359</v>
      </c>
      <c r="D2531" t="s">
        <v>3364</v>
      </c>
      <c r="E2531">
        <f>VLOOKUP(K2531,Questions!B:I,2,FALSE)</f>
        <v>18</v>
      </c>
      <c r="F2531">
        <f>VLOOKUP(K2531,Questions!B:I,3,FALSE)</f>
        <v>18.2</v>
      </c>
      <c r="G2531" t="str">
        <f>VLOOKUP(K2531,Questions!B:I,4,FALSE)</f>
        <v>Explanation</v>
      </c>
      <c r="H2531" t="str">
        <f>VLOOKUP(K2531,Questions!B:I,5,FALSE)</f>
        <v>2nd Order Belief-Desire Reasoning</v>
      </c>
      <c r="I2531" t="str">
        <f>VLOOKUP(K2531,Questions!B:I,6,FALSE)</f>
        <v>Belief</v>
      </c>
      <c r="J2531" t="s">
        <v>3779</v>
      </c>
      <c r="K2531" t="s">
        <v>75</v>
      </c>
      <c r="L2531" t="str">
        <f>VLOOKUP(K2531,Questions!B:H,7,FALSE)</f>
        <v>Exc-5upOnly</v>
      </c>
      <c r="M2531">
        <v>0</v>
      </c>
      <c r="N2531" t="s">
        <v>651</v>
      </c>
      <c r="O2531">
        <v>0</v>
      </c>
      <c r="P2531">
        <v>1</v>
      </c>
      <c r="Q2531">
        <v>0</v>
      </c>
    </row>
    <row r="2532" spans="1:17" x14ac:dyDescent="0.2">
      <c r="A2532" t="s">
        <v>3372</v>
      </c>
      <c r="B2532" t="s">
        <v>3080</v>
      </c>
      <c r="C2532" t="s">
        <v>3359</v>
      </c>
      <c r="D2532" t="s">
        <v>3364</v>
      </c>
      <c r="E2532">
        <f>VLOOKUP(K2532,Questions!B:I,2,FALSE)</f>
        <v>18</v>
      </c>
      <c r="F2532">
        <f>VLOOKUP(K2532,Questions!B:I,3,FALSE)</f>
        <v>18.3</v>
      </c>
      <c r="G2532" t="str">
        <f>VLOOKUP(K2532,Questions!B:I,4,FALSE)</f>
        <v>Control</v>
      </c>
      <c r="H2532" t="str">
        <f>VLOOKUP(K2532,Questions!B:I,5,FALSE)</f>
        <v>2nd Order Belief-Desire Reasoning - Control</v>
      </c>
      <c r="I2532" t="str">
        <f>VLOOKUP(K2532,Questions!B:I,6,FALSE)</f>
        <v>Control</v>
      </c>
      <c r="J2532" t="s">
        <v>3780</v>
      </c>
      <c r="K2532" t="s">
        <v>76</v>
      </c>
      <c r="L2532" t="str">
        <f>VLOOKUP(K2532,Questions!B:H,7,FALSE)</f>
        <v>Exc-5upOnly</v>
      </c>
      <c r="M2532">
        <v>1</v>
      </c>
      <c r="O2532">
        <v>0</v>
      </c>
      <c r="P2532">
        <v>1</v>
      </c>
      <c r="Q2532">
        <v>0</v>
      </c>
    </row>
    <row r="2533" spans="1:17" x14ac:dyDescent="0.2">
      <c r="A2533" t="s">
        <v>3372</v>
      </c>
      <c r="B2533" t="s">
        <v>3080</v>
      </c>
      <c r="C2533" t="s">
        <v>3359</v>
      </c>
      <c r="D2533" t="s">
        <v>3364</v>
      </c>
      <c r="E2533">
        <f>VLOOKUP(K2533,Questions!B:I,2,FALSE)</f>
        <v>18</v>
      </c>
      <c r="F2533">
        <f>VLOOKUP(K2533,Questions!B:I,3,FALSE)</f>
        <v>18.399999999999999</v>
      </c>
      <c r="G2533" t="str">
        <f>VLOOKUP(K2533,Questions!B:I,4,FALSE)</f>
        <v>Control</v>
      </c>
      <c r="H2533" t="str">
        <f>VLOOKUP(K2533,Questions!B:I,5,FALSE)</f>
        <v>2nd Order Belief-Desire Reasoning - Control</v>
      </c>
      <c r="I2533" t="str">
        <f>VLOOKUP(K2533,Questions!B:I,6,FALSE)</f>
        <v>Control</v>
      </c>
      <c r="J2533" t="s">
        <v>3781</v>
      </c>
      <c r="K2533" t="s">
        <v>77</v>
      </c>
      <c r="L2533" t="str">
        <f>VLOOKUP(K2533,Questions!B:H,7,FALSE)</f>
        <v>Exc-5upOnly</v>
      </c>
      <c r="M2533">
        <v>1</v>
      </c>
      <c r="O2533">
        <v>0</v>
      </c>
      <c r="P2533">
        <v>1</v>
      </c>
      <c r="Q2533">
        <v>0</v>
      </c>
    </row>
    <row r="2534" spans="1:17" x14ac:dyDescent="0.2">
      <c r="A2534" t="s">
        <v>3372</v>
      </c>
      <c r="B2534" t="s">
        <v>3080</v>
      </c>
      <c r="C2534" t="s">
        <v>3359</v>
      </c>
      <c r="D2534" t="s">
        <v>3364</v>
      </c>
      <c r="E2534">
        <f>VLOOKUP(K2534,Questions!B:I,2,FALSE)</f>
        <v>18</v>
      </c>
      <c r="F2534">
        <f>VLOOKUP(K2534,Questions!B:I,3,FALSE)</f>
        <v>18.5</v>
      </c>
      <c r="G2534" t="str">
        <f>VLOOKUP(K2534,Questions!B:I,4,FALSE)</f>
        <v>Explanation</v>
      </c>
      <c r="H2534" t="str">
        <f>VLOOKUP(K2534,Questions!B:I,5,FALSE)</f>
        <v>False Belief - Emotion</v>
      </c>
      <c r="I2534" t="str">
        <f>VLOOKUP(K2534,Questions!B:I,6,FALSE)</f>
        <v>Belief</v>
      </c>
      <c r="J2534" t="s">
        <v>3782</v>
      </c>
      <c r="K2534" t="s">
        <v>78</v>
      </c>
      <c r="L2534" t="str">
        <f>VLOOKUP(K2534,Questions!B:H,7,FALSE)</f>
        <v>Exc-5upOnly</v>
      </c>
      <c r="M2534">
        <v>1</v>
      </c>
      <c r="N2534" t="s">
        <v>652</v>
      </c>
      <c r="O2534">
        <v>0</v>
      </c>
      <c r="P2534">
        <v>1</v>
      </c>
      <c r="Q2534">
        <v>0</v>
      </c>
    </row>
    <row r="2535" spans="1:17" x14ac:dyDescent="0.2">
      <c r="A2535" t="s">
        <v>3372</v>
      </c>
      <c r="B2535" t="s">
        <v>3080</v>
      </c>
      <c r="C2535" t="s">
        <v>3359</v>
      </c>
      <c r="D2535" t="s">
        <v>3364</v>
      </c>
      <c r="E2535">
        <f>VLOOKUP(K2535,Questions!B:I,2,FALSE)</f>
        <v>19</v>
      </c>
      <c r="F2535">
        <f>VLOOKUP(K2535,Questions!B:I,3,FALSE)</f>
        <v>19.100000000000001</v>
      </c>
      <c r="G2535" t="str">
        <f>VLOOKUP(K2535,Questions!B:I,4,FALSE)</f>
        <v>Explanation</v>
      </c>
      <c r="H2535" t="str">
        <f>VLOOKUP(K2535,Questions!B:I,5,FALSE)</f>
        <v>Sarcasm</v>
      </c>
      <c r="I2535" t="str">
        <f>VLOOKUP(K2535,Questions!B:I,6,FALSE)</f>
        <v>Sarcasm</v>
      </c>
      <c r="J2535" t="s">
        <v>3783</v>
      </c>
      <c r="K2535" t="s">
        <v>79</v>
      </c>
      <c r="L2535" t="str">
        <f>VLOOKUP(K2535,Questions!B:H,7,FALSE)</f>
        <v>Exc-5upOnly</v>
      </c>
      <c r="M2535">
        <v>1</v>
      </c>
      <c r="N2535" t="s">
        <v>653</v>
      </c>
      <c r="O2535">
        <v>0</v>
      </c>
      <c r="P2535">
        <v>1</v>
      </c>
      <c r="Q2535">
        <v>0</v>
      </c>
    </row>
    <row r="2536" spans="1:17" x14ac:dyDescent="0.2">
      <c r="A2536" t="s">
        <v>3372</v>
      </c>
      <c r="B2536" t="s">
        <v>3080</v>
      </c>
      <c r="C2536" t="s">
        <v>3359</v>
      </c>
      <c r="D2536" t="s">
        <v>3364</v>
      </c>
      <c r="E2536">
        <f>VLOOKUP(K2536,Questions!B:I,2,FALSE)</f>
        <v>19</v>
      </c>
      <c r="F2536">
        <f>VLOOKUP(K2536,Questions!B:I,3,FALSE)</f>
        <v>19.2</v>
      </c>
      <c r="G2536" t="str">
        <f>VLOOKUP(K2536,Questions!B:I,4,FALSE)</f>
        <v>2AFC</v>
      </c>
      <c r="H2536" t="str">
        <f>VLOOKUP(K2536,Questions!B:I,5,FALSE)</f>
        <v>Sarcasm</v>
      </c>
      <c r="I2536" t="str">
        <f>VLOOKUP(K2536,Questions!B:I,6,FALSE)</f>
        <v>Sarcasm</v>
      </c>
      <c r="J2536" t="s">
        <v>3784</v>
      </c>
      <c r="K2536" t="s">
        <v>80</v>
      </c>
      <c r="L2536" t="str">
        <f>VLOOKUP(K2536,Questions!B:H,7,FALSE)</f>
        <v>Exc-5upOnly</v>
      </c>
      <c r="M2536">
        <v>1</v>
      </c>
      <c r="N2536" t="s">
        <v>3193</v>
      </c>
      <c r="O2536">
        <v>0</v>
      </c>
      <c r="P2536">
        <v>1</v>
      </c>
      <c r="Q2536">
        <v>0</v>
      </c>
    </row>
    <row r="2537" spans="1:17" x14ac:dyDescent="0.2">
      <c r="A2537" t="s">
        <v>3372</v>
      </c>
      <c r="B2537" t="s">
        <v>3081</v>
      </c>
      <c r="C2537" t="s">
        <v>3355</v>
      </c>
      <c r="D2537" t="s">
        <v>3365</v>
      </c>
      <c r="E2537">
        <f>VLOOKUP(K2537,Questions!B:I,2,FALSE)</f>
        <v>1</v>
      </c>
      <c r="F2537">
        <f>VLOOKUP(K2537,Questions!B:I,3,FALSE)</f>
        <v>1.1000000000000001</v>
      </c>
      <c r="G2537" t="str">
        <f>VLOOKUP(K2537,Questions!B:I,4,FALSE)</f>
        <v>2AFC</v>
      </c>
      <c r="H2537" t="str">
        <f>VLOOKUP(K2537,Questions!B:I,5,FALSE)</f>
        <v>Common Desires</v>
      </c>
      <c r="I2537" t="str">
        <f>VLOOKUP(K2537,Questions!B:I,6,FALSE)</f>
        <v>Desires</v>
      </c>
      <c r="J2537" t="s">
        <v>3719</v>
      </c>
      <c r="K2537" t="s">
        <v>10</v>
      </c>
      <c r="L2537" t="str">
        <f>VLOOKUP(K2537,Questions!B:H,7,FALSE)</f>
        <v>Inc</v>
      </c>
      <c r="M2537">
        <v>1</v>
      </c>
      <c r="O2537">
        <v>0</v>
      </c>
      <c r="P2537">
        <v>1</v>
      </c>
      <c r="Q2537">
        <v>0</v>
      </c>
    </row>
    <row r="2538" spans="1:17" x14ac:dyDescent="0.2">
      <c r="A2538" t="s">
        <v>3372</v>
      </c>
      <c r="B2538" t="s">
        <v>3081</v>
      </c>
      <c r="C2538" t="s">
        <v>3355</v>
      </c>
      <c r="D2538" t="s">
        <v>3365</v>
      </c>
      <c r="E2538">
        <f>VLOOKUP(K2538,Questions!B:I,2,FALSE)</f>
        <v>2</v>
      </c>
      <c r="F2538">
        <f>VLOOKUP(K2538,Questions!B:I,3,FALSE)</f>
        <v>2.1</v>
      </c>
      <c r="G2538" t="str">
        <f>VLOOKUP(K2538,Questions!B:I,4,FALSE)</f>
        <v>2AFC</v>
      </c>
      <c r="H2538" t="str">
        <f>VLOOKUP(K2538,Questions!B:I,5,FALSE)</f>
        <v>Diverse Desires</v>
      </c>
      <c r="I2538" t="str">
        <f>VLOOKUP(K2538,Questions!B:I,6,FALSE)</f>
        <v>Desires</v>
      </c>
      <c r="J2538" t="s">
        <v>3718</v>
      </c>
      <c r="K2538" t="s">
        <v>3170</v>
      </c>
      <c r="L2538" t="str">
        <f>VLOOKUP(K2538,Questions!B:H,7,FALSE)</f>
        <v>Inc</v>
      </c>
      <c r="M2538">
        <v>1</v>
      </c>
      <c r="O2538">
        <v>0</v>
      </c>
      <c r="P2538">
        <v>1</v>
      </c>
      <c r="Q2538">
        <v>0</v>
      </c>
    </row>
    <row r="2539" spans="1:17" x14ac:dyDescent="0.2">
      <c r="A2539" t="s">
        <v>3372</v>
      </c>
      <c r="B2539" t="s">
        <v>3081</v>
      </c>
      <c r="C2539" t="s">
        <v>3355</v>
      </c>
      <c r="D2539" t="s">
        <v>3365</v>
      </c>
      <c r="E2539">
        <f>VLOOKUP(K2539,Questions!B:I,2,FALSE)</f>
        <v>3</v>
      </c>
      <c r="F2539">
        <f>VLOOKUP(K2539,Questions!B:I,3,FALSE)</f>
        <v>3.1</v>
      </c>
      <c r="G2539" t="str">
        <f>VLOOKUP(K2539,Questions!B:I,4,FALSE)</f>
        <v>2AFC</v>
      </c>
      <c r="H2539" t="str">
        <f>VLOOKUP(K2539,Questions!B:I,5,FALSE)</f>
        <v>Diverse Beliefs</v>
      </c>
      <c r="I2539" t="str">
        <f>VLOOKUP(K2539,Questions!B:I,6,FALSE)</f>
        <v>Desires</v>
      </c>
      <c r="J2539" t="s">
        <v>3719</v>
      </c>
      <c r="K2539" t="s">
        <v>15</v>
      </c>
      <c r="L2539" t="str">
        <f>VLOOKUP(K2539,Questions!B:H,7,FALSE)</f>
        <v>Inc</v>
      </c>
      <c r="M2539">
        <v>1</v>
      </c>
      <c r="O2539">
        <v>0</v>
      </c>
      <c r="P2539">
        <v>1</v>
      </c>
      <c r="Q2539">
        <v>0</v>
      </c>
    </row>
    <row r="2540" spans="1:17" x14ac:dyDescent="0.2">
      <c r="A2540" t="s">
        <v>3372</v>
      </c>
      <c r="B2540" t="s">
        <v>3081</v>
      </c>
      <c r="C2540" t="s">
        <v>3355</v>
      </c>
      <c r="D2540" t="s">
        <v>3365</v>
      </c>
      <c r="E2540">
        <f>VLOOKUP(K2540,Questions!B:I,2,FALSE)</f>
        <v>4</v>
      </c>
      <c r="F2540">
        <f>VLOOKUP(K2540,Questions!B:I,3,FALSE)</f>
        <v>4.0999999999999996</v>
      </c>
      <c r="G2540" t="str">
        <f>VLOOKUP(K2540,Questions!B:I,4,FALSE)</f>
        <v>2AFC</v>
      </c>
      <c r="H2540" t="str">
        <f>VLOOKUP(K2540,Questions!B:I,5,FALSE)</f>
        <v>Reference - Easy</v>
      </c>
      <c r="I2540" t="str">
        <f>VLOOKUP(K2540,Questions!B:I,6,FALSE)</f>
        <v>Reference</v>
      </c>
      <c r="J2540" t="s">
        <v>3720</v>
      </c>
      <c r="K2540" t="s">
        <v>17</v>
      </c>
      <c r="L2540" t="str">
        <f>VLOOKUP(K2540,Questions!B:H,7,FALSE)</f>
        <v>Inc</v>
      </c>
      <c r="M2540">
        <v>1</v>
      </c>
      <c r="O2540">
        <v>0</v>
      </c>
      <c r="P2540">
        <v>1</v>
      </c>
      <c r="Q2540">
        <v>0</v>
      </c>
    </row>
    <row r="2541" spans="1:17" x14ac:dyDescent="0.2">
      <c r="A2541" t="s">
        <v>3372</v>
      </c>
      <c r="B2541" t="s">
        <v>3081</v>
      </c>
      <c r="C2541" t="s">
        <v>3355</v>
      </c>
      <c r="D2541" t="s">
        <v>3365</v>
      </c>
      <c r="E2541">
        <f>VLOOKUP(K2541,Questions!B:I,2,FALSE)</f>
        <v>4</v>
      </c>
      <c r="F2541">
        <f>VLOOKUP(K2541,Questions!B:I,3,FALSE)</f>
        <v>4.2</v>
      </c>
      <c r="G2541" t="str">
        <f>VLOOKUP(K2541,Questions!B:I,4,FALSE)</f>
        <v>Explanation</v>
      </c>
      <c r="H2541" t="str">
        <f>VLOOKUP(K2541,Questions!B:I,5,FALSE)</f>
        <v>Reference - Easy</v>
      </c>
      <c r="I2541" t="str">
        <f>VLOOKUP(K2541,Questions!B:I,6,FALSE)</f>
        <v>Reference</v>
      </c>
      <c r="J2541" t="s">
        <v>3721</v>
      </c>
      <c r="K2541" t="s">
        <v>19</v>
      </c>
      <c r="L2541" t="str">
        <f>VLOOKUP(K2541,Questions!B:H,7,FALSE)</f>
        <v>Inc</v>
      </c>
      <c r="M2541">
        <v>1</v>
      </c>
      <c r="N2541" t="s">
        <v>379</v>
      </c>
      <c r="O2541">
        <v>0</v>
      </c>
      <c r="P2541">
        <v>1</v>
      </c>
      <c r="Q2541">
        <v>0</v>
      </c>
    </row>
    <row r="2542" spans="1:17" x14ac:dyDescent="0.2">
      <c r="A2542" t="s">
        <v>3372</v>
      </c>
      <c r="B2542" t="s">
        <v>3081</v>
      </c>
      <c r="C2542" t="s">
        <v>3355</v>
      </c>
      <c r="D2542" t="s">
        <v>3365</v>
      </c>
      <c r="E2542">
        <f>VLOOKUP(K2542,Questions!B:I,2,FALSE)</f>
        <v>5</v>
      </c>
      <c r="F2542">
        <f>VLOOKUP(K2542,Questions!B:I,3,FALSE)</f>
        <v>5.0999999999999996</v>
      </c>
      <c r="G2542" t="str">
        <f>VLOOKUP(K2542,Questions!B:I,4,FALSE)</f>
        <v>2AFC</v>
      </c>
      <c r="H2542" t="str">
        <f>VLOOKUP(K2542,Questions!B:I,5,FALSE)</f>
        <v>False Belief - Location</v>
      </c>
      <c r="I2542" t="str">
        <f>VLOOKUP(K2542,Questions!B:I,6,FALSE)</f>
        <v>Belief</v>
      </c>
      <c r="J2542" t="s">
        <v>3722</v>
      </c>
      <c r="K2542" t="s">
        <v>20</v>
      </c>
      <c r="L2542" t="str">
        <f>VLOOKUP(K2542,Questions!B:H,7,FALSE)</f>
        <v>Inc</v>
      </c>
      <c r="M2542">
        <v>1</v>
      </c>
      <c r="O2542">
        <v>0</v>
      </c>
      <c r="P2542">
        <v>1</v>
      </c>
      <c r="Q2542">
        <v>0</v>
      </c>
    </row>
    <row r="2543" spans="1:17" x14ac:dyDescent="0.2">
      <c r="A2543" t="s">
        <v>3372</v>
      </c>
      <c r="B2543" t="s">
        <v>3081</v>
      </c>
      <c r="C2543" t="s">
        <v>3355</v>
      </c>
      <c r="D2543" t="s">
        <v>3365</v>
      </c>
      <c r="E2543">
        <f>VLOOKUP(K2543,Questions!B:I,2,FALSE)</f>
        <v>5</v>
      </c>
      <c r="F2543">
        <f>VLOOKUP(K2543,Questions!B:I,3,FALSE)</f>
        <v>5.2</v>
      </c>
      <c r="G2543" t="str">
        <f>VLOOKUP(K2543,Questions!B:I,4,FALSE)</f>
        <v>Explanation</v>
      </c>
      <c r="H2543" t="str">
        <f>VLOOKUP(K2543,Questions!B:I,5,FALSE)</f>
        <v>False Belief - Location</v>
      </c>
      <c r="I2543" t="str">
        <f>VLOOKUP(K2543,Questions!B:I,6,FALSE)</f>
        <v>Belief</v>
      </c>
      <c r="J2543" t="s">
        <v>3723</v>
      </c>
      <c r="K2543" t="s">
        <v>21</v>
      </c>
      <c r="L2543" t="str">
        <f>VLOOKUP(K2543,Questions!B:H,7,FALSE)</f>
        <v>Inc</v>
      </c>
      <c r="M2543">
        <v>1</v>
      </c>
      <c r="N2543" t="s">
        <v>95</v>
      </c>
      <c r="O2543">
        <v>0</v>
      </c>
      <c r="P2543">
        <v>1</v>
      </c>
      <c r="Q2543">
        <v>0</v>
      </c>
    </row>
    <row r="2544" spans="1:17" x14ac:dyDescent="0.2">
      <c r="A2544" t="s">
        <v>3372</v>
      </c>
      <c r="B2544" t="s">
        <v>3081</v>
      </c>
      <c r="C2544" t="s">
        <v>3355</v>
      </c>
      <c r="D2544" t="s">
        <v>3365</v>
      </c>
      <c r="E2544">
        <f>VLOOKUP(K2544,Questions!B:I,2,FALSE)</f>
        <v>5</v>
      </c>
      <c r="F2544">
        <f>VLOOKUP(K2544,Questions!B:I,3,FALSE)</f>
        <v>5.3</v>
      </c>
      <c r="G2544" t="str">
        <f>VLOOKUP(K2544,Questions!B:I,4,FALSE)</f>
        <v>Control</v>
      </c>
      <c r="H2544" t="str">
        <f>VLOOKUP(K2544,Questions!B:I,5,FALSE)</f>
        <v>False Belief - Location</v>
      </c>
      <c r="I2544" t="str">
        <f>VLOOKUP(K2544,Questions!B:I,6,FALSE)</f>
        <v>Belief</v>
      </c>
      <c r="J2544" t="s">
        <v>3724</v>
      </c>
      <c r="K2544" t="s">
        <v>987</v>
      </c>
      <c r="L2544" t="str">
        <f>VLOOKUP(K2544,Questions!B:H,7,FALSE)</f>
        <v>Inc</v>
      </c>
      <c r="M2544">
        <v>1</v>
      </c>
      <c r="O2544">
        <v>0</v>
      </c>
      <c r="P2544">
        <v>1</v>
      </c>
      <c r="Q2544">
        <v>0</v>
      </c>
    </row>
    <row r="2545" spans="1:17" x14ac:dyDescent="0.2">
      <c r="A2545" t="s">
        <v>3372</v>
      </c>
      <c r="B2545" t="s">
        <v>3081</v>
      </c>
      <c r="C2545" t="s">
        <v>3355</v>
      </c>
      <c r="D2545" t="s">
        <v>3365</v>
      </c>
      <c r="E2545">
        <f>VLOOKUP(K2545,Questions!B:I,2,FALSE)</f>
        <v>6</v>
      </c>
      <c r="F2545">
        <f>VLOOKUP(K2545,Questions!B:I,3,FALSE)</f>
        <v>6.1</v>
      </c>
      <c r="G2545" t="str">
        <f>VLOOKUP(K2545,Questions!B:I,4,FALSE)</f>
        <v>Control</v>
      </c>
      <c r="H2545" t="str">
        <f>VLOOKUP(K2545,Questions!B:I,5,FALSE)</f>
        <v>Control</v>
      </c>
      <c r="I2545" t="str">
        <f>VLOOKUP(K2545,Questions!B:I,6,FALSE)</f>
        <v>Control</v>
      </c>
      <c r="J2545" t="s">
        <v>3725</v>
      </c>
      <c r="K2545" t="s">
        <v>23</v>
      </c>
      <c r="L2545" t="str">
        <f>VLOOKUP(K2545,Questions!B:H,7,FALSE)</f>
        <v>Inc</v>
      </c>
      <c r="M2545">
        <v>1</v>
      </c>
      <c r="O2545">
        <v>0</v>
      </c>
      <c r="P2545">
        <v>1</v>
      </c>
      <c r="Q2545">
        <v>0</v>
      </c>
    </row>
    <row r="2546" spans="1:17" x14ac:dyDescent="0.2">
      <c r="A2546" t="s">
        <v>3372</v>
      </c>
      <c r="B2546" t="s">
        <v>3081</v>
      </c>
      <c r="C2546" t="s">
        <v>3355</v>
      </c>
      <c r="D2546" t="s">
        <v>3365</v>
      </c>
      <c r="E2546">
        <f>VLOOKUP(K2546,Questions!B:I,2,FALSE)</f>
        <v>7</v>
      </c>
      <c r="F2546">
        <f>VLOOKUP(K2546,Questions!B:I,3,FALSE)</f>
        <v>7.1</v>
      </c>
      <c r="G2546" t="str">
        <f>VLOOKUP(K2546,Questions!B:I,4,FALSE)</f>
        <v>2AFC</v>
      </c>
      <c r="H2546" t="str">
        <f>VLOOKUP(K2546,Questions!B:I,5,FALSE)</f>
        <v>False Belief - Location</v>
      </c>
      <c r="I2546" t="str">
        <f>VLOOKUP(K2546,Questions!B:I,6,FALSE)</f>
        <v>Belief</v>
      </c>
      <c r="J2546" t="s">
        <v>3726</v>
      </c>
      <c r="K2546" t="s">
        <v>24</v>
      </c>
      <c r="L2546" t="str">
        <f>VLOOKUP(K2546,Questions!B:H,7,FALSE)</f>
        <v>Inc</v>
      </c>
      <c r="M2546">
        <v>1</v>
      </c>
      <c r="O2546">
        <v>0</v>
      </c>
      <c r="P2546">
        <v>1</v>
      </c>
      <c r="Q2546">
        <v>0</v>
      </c>
    </row>
    <row r="2547" spans="1:17" x14ac:dyDescent="0.2">
      <c r="A2547" t="s">
        <v>3372</v>
      </c>
      <c r="B2547" t="s">
        <v>3081</v>
      </c>
      <c r="C2547" t="s">
        <v>3355</v>
      </c>
      <c r="D2547" t="s">
        <v>3365</v>
      </c>
      <c r="E2547">
        <f>VLOOKUP(K2547,Questions!B:I,2,FALSE)</f>
        <v>7</v>
      </c>
      <c r="F2547">
        <f>VLOOKUP(K2547,Questions!B:I,3,FALSE)</f>
        <v>7.2</v>
      </c>
      <c r="G2547" t="str">
        <f>VLOOKUP(K2547,Questions!B:I,4,FALSE)</f>
        <v>Explanation</v>
      </c>
      <c r="H2547" t="str">
        <f>VLOOKUP(K2547,Questions!B:I,5,FALSE)</f>
        <v>False Belief - Location</v>
      </c>
      <c r="I2547" t="str">
        <f>VLOOKUP(K2547,Questions!B:I,6,FALSE)</f>
        <v>Belief</v>
      </c>
      <c r="J2547" t="s">
        <v>3727</v>
      </c>
      <c r="K2547" t="s">
        <v>25</v>
      </c>
      <c r="L2547" t="str">
        <f>VLOOKUP(K2547,Questions!B:H,7,FALSE)</f>
        <v>Inc</v>
      </c>
      <c r="M2547">
        <v>1</v>
      </c>
      <c r="N2547" t="s">
        <v>95</v>
      </c>
      <c r="O2547">
        <v>0</v>
      </c>
      <c r="P2547">
        <v>1</v>
      </c>
      <c r="Q2547">
        <v>0</v>
      </c>
    </row>
    <row r="2548" spans="1:17" x14ac:dyDescent="0.2">
      <c r="A2548" t="s">
        <v>3372</v>
      </c>
      <c r="B2548" t="s">
        <v>3081</v>
      </c>
      <c r="C2548" t="s">
        <v>3355</v>
      </c>
      <c r="D2548" t="s">
        <v>3365</v>
      </c>
      <c r="E2548">
        <f>VLOOKUP(K2548,Questions!B:I,2,FALSE)</f>
        <v>7</v>
      </c>
      <c r="F2548">
        <f>VLOOKUP(K2548,Questions!B:I,3,FALSE)</f>
        <v>7.3</v>
      </c>
      <c r="G2548" t="str">
        <f>VLOOKUP(K2548,Questions!B:I,4,FALSE)</f>
        <v>Explanation</v>
      </c>
      <c r="H2548" t="str">
        <f>VLOOKUP(K2548,Questions!B:I,5,FALSE)</f>
        <v>Emotion</v>
      </c>
      <c r="I2548" t="str">
        <f>VLOOKUP(K2548,Questions!B:I,6,FALSE)</f>
        <v>Emotion</v>
      </c>
      <c r="J2548" t="s">
        <v>3728</v>
      </c>
      <c r="K2548" t="s">
        <v>28</v>
      </c>
      <c r="L2548" t="str">
        <f>VLOOKUP(K2548,Questions!B:H,7,FALSE)</f>
        <v>Inc</v>
      </c>
      <c r="M2548">
        <v>1</v>
      </c>
      <c r="N2548" t="s">
        <v>434</v>
      </c>
      <c r="O2548">
        <v>0</v>
      </c>
      <c r="P2548">
        <v>1</v>
      </c>
      <c r="Q2548">
        <v>0</v>
      </c>
    </row>
    <row r="2549" spans="1:17" x14ac:dyDescent="0.2">
      <c r="A2549" t="s">
        <v>3372</v>
      </c>
      <c r="B2549" t="s">
        <v>3081</v>
      </c>
      <c r="C2549" t="s">
        <v>3355</v>
      </c>
      <c r="D2549" t="s">
        <v>3365</v>
      </c>
      <c r="E2549">
        <f>VLOOKUP(K2549,Questions!B:I,2,FALSE)</f>
        <v>7</v>
      </c>
      <c r="F2549">
        <f>VLOOKUP(K2549,Questions!B:I,3,FALSE)</f>
        <v>7.4</v>
      </c>
      <c r="G2549" t="str">
        <f>VLOOKUP(K2549,Questions!B:I,4,FALSE)</f>
        <v>2AFC</v>
      </c>
      <c r="H2549" t="str">
        <f>VLOOKUP(K2549,Questions!B:I,5,FALSE)</f>
        <v>Moral Reasoning False Beliefs</v>
      </c>
      <c r="I2549" t="str">
        <f>VLOOKUP(K2549,Questions!B:I,6,FALSE)</f>
        <v>Moral Reasoning</v>
      </c>
      <c r="J2549" t="s">
        <v>3729</v>
      </c>
      <c r="K2549" t="s">
        <v>30</v>
      </c>
      <c r="L2549" t="str">
        <f>VLOOKUP(K2549,Questions!B:H,7,FALSE)</f>
        <v>Inc</v>
      </c>
      <c r="M2549">
        <v>1</v>
      </c>
      <c r="N2549" t="s">
        <v>706</v>
      </c>
      <c r="O2549">
        <v>0</v>
      </c>
      <c r="P2549">
        <v>1</v>
      </c>
      <c r="Q2549">
        <v>0</v>
      </c>
    </row>
    <row r="2550" spans="1:17" x14ac:dyDescent="0.2">
      <c r="A2550" t="s">
        <v>3372</v>
      </c>
      <c r="B2550" t="s">
        <v>3081</v>
      </c>
      <c r="C2550" t="s">
        <v>3355</v>
      </c>
      <c r="D2550" t="s">
        <v>3365</v>
      </c>
      <c r="E2550">
        <f>VLOOKUP(K2550,Questions!B:I,2,FALSE)</f>
        <v>7</v>
      </c>
      <c r="F2550">
        <f>VLOOKUP(K2550,Questions!B:I,3,FALSE)</f>
        <v>7.5</v>
      </c>
      <c r="G2550" t="str">
        <f>VLOOKUP(K2550,Questions!B:I,4,FALSE)</f>
        <v>Explanation</v>
      </c>
      <c r="H2550" t="str">
        <f>VLOOKUP(K2550,Questions!B:I,5,FALSE)</f>
        <v>Moral Reasoning False Beliefs</v>
      </c>
      <c r="I2550" t="str">
        <f>VLOOKUP(K2550,Questions!B:I,6,FALSE)</f>
        <v>Moral Reasoning</v>
      </c>
      <c r="J2550" t="s">
        <v>3730</v>
      </c>
      <c r="K2550" t="s">
        <v>3654</v>
      </c>
      <c r="L2550" t="str">
        <f>VLOOKUP(K2550,Questions!B:H,7,FALSE)</f>
        <v>Inc</v>
      </c>
      <c r="M2550">
        <v>1</v>
      </c>
      <c r="N2550" t="s">
        <v>707</v>
      </c>
      <c r="O2550">
        <v>0</v>
      </c>
      <c r="P2550">
        <v>1</v>
      </c>
      <c r="Q2550">
        <v>0</v>
      </c>
    </row>
    <row r="2551" spans="1:17" x14ac:dyDescent="0.2">
      <c r="A2551" t="s">
        <v>3372</v>
      </c>
      <c r="B2551" t="s">
        <v>3081</v>
      </c>
      <c r="C2551" t="s">
        <v>3355</v>
      </c>
      <c r="D2551" t="s">
        <v>3365</v>
      </c>
      <c r="E2551">
        <f>VLOOKUP(K2551,Questions!B:I,2,FALSE)</f>
        <v>7</v>
      </c>
      <c r="F2551">
        <f>VLOOKUP(K2551,Questions!B:I,3,FALSE)</f>
        <v>7.6</v>
      </c>
      <c r="G2551" t="str">
        <f>VLOOKUP(K2551,Questions!B:I,4,FALSE)</f>
        <v>2AFC</v>
      </c>
      <c r="H2551" t="str">
        <f>VLOOKUP(K2551,Questions!B:I,5,FALSE)</f>
        <v>Moral Reasoning False Beliefs</v>
      </c>
      <c r="I2551" t="str">
        <f>VLOOKUP(K2551,Questions!B:I,6,FALSE)</f>
        <v>Moral Reasoning</v>
      </c>
      <c r="J2551" t="s">
        <v>3731</v>
      </c>
      <c r="K2551" t="s">
        <v>31</v>
      </c>
      <c r="L2551" t="str">
        <f>VLOOKUP(K2551,Questions!B:H,7,FALSE)</f>
        <v>Inc</v>
      </c>
      <c r="M2551">
        <v>1</v>
      </c>
      <c r="N2551" t="s">
        <v>706</v>
      </c>
      <c r="O2551">
        <v>0</v>
      </c>
      <c r="P2551">
        <v>1</v>
      </c>
      <c r="Q2551">
        <v>0</v>
      </c>
    </row>
    <row r="2552" spans="1:17" x14ac:dyDescent="0.2">
      <c r="A2552" t="s">
        <v>3372</v>
      </c>
      <c r="B2552" t="s">
        <v>3081</v>
      </c>
      <c r="C2552" t="s">
        <v>3355</v>
      </c>
      <c r="D2552" t="s">
        <v>3365</v>
      </c>
      <c r="E2552">
        <f>VLOOKUP(K2552,Questions!B:I,2,FALSE)</f>
        <v>7</v>
      </c>
      <c r="F2552">
        <f>VLOOKUP(K2552,Questions!B:I,3,FALSE)</f>
        <v>7.7</v>
      </c>
      <c r="G2552" t="str">
        <f>VLOOKUP(K2552,Questions!B:I,4,FALSE)</f>
        <v>Explanation</v>
      </c>
      <c r="H2552" t="str">
        <f>VLOOKUP(K2552,Questions!B:I,5,FALSE)</f>
        <v>Moral Reasoning False Beliefs</v>
      </c>
      <c r="I2552" t="str">
        <f>VLOOKUP(K2552,Questions!B:I,6,FALSE)</f>
        <v>Moral Reasoning</v>
      </c>
      <c r="J2552" t="s">
        <v>3732</v>
      </c>
      <c r="K2552" t="s">
        <v>3655</v>
      </c>
      <c r="L2552" t="str">
        <f>VLOOKUP(K2552,Questions!B:H,7,FALSE)</f>
        <v>Inc</v>
      </c>
      <c r="M2552">
        <v>1</v>
      </c>
      <c r="N2552" t="s">
        <v>707</v>
      </c>
      <c r="O2552">
        <v>0</v>
      </c>
      <c r="P2552">
        <v>1</v>
      </c>
      <c r="Q2552">
        <v>0</v>
      </c>
    </row>
    <row r="2553" spans="1:17" x14ac:dyDescent="0.2">
      <c r="A2553" t="s">
        <v>3372</v>
      </c>
      <c r="B2553" t="s">
        <v>3081</v>
      </c>
      <c r="C2553" t="s">
        <v>3355</v>
      </c>
      <c r="D2553" t="s">
        <v>3365</v>
      </c>
      <c r="E2553">
        <f>VLOOKUP(K2553,Questions!B:I,2,FALSE)</f>
        <v>8</v>
      </c>
      <c r="F2553">
        <f>VLOOKUP(K2553,Questions!B:I,3,FALSE)</f>
        <v>8.1</v>
      </c>
      <c r="G2553" t="str">
        <f>VLOOKUP(K2553,Questions!B:I,4,FALSE)</f>
        <v>Control</v>
      </c>
      <c r="H2553" t="str">
        <f>VLOOKUP(K2553,Questions!B:I,5,FALSE)</f>
        <v>False Belief - Control</v>
      </c>
      <c r="I2553" t="str">
        <f>VLOOKUP(K2553,Questions!B:I,6,FALSE)</f>
        <v>Control</v>
      </c>
      <c r="J2553" t="s">
        <v>3733</v>
      </c>
      <c r="K2553" t="s">
        <v>32</v>
      </c>
      <c r="L2553" t="str">
        <f>VLOOKUP(K2553,Questions!B:H,7,FALSE)</f>
        <v>Inc</v>
      </c>
      <c r="M2553">
        <v>1</v>
      </c>
      <c r="O2553">
        <v>0</v>
      </c>
      <c r="P2553">
        <v>1</v>
      </c>
      <c r="Q2553">
        <v>0</v>
      </c>
    </row>
    <row r="2554" spans="1:17" x14ac:dyDescent="0.2">
      <c r="A2554" t="s">
        <v>3372</v>
      </c>
      <c r="B2554" t="s">
        <v>3081</v>
      </c>
      <c r="C2554" t="s">
        <v>3355</v>
      </c>
      <c r="D2554" t="s">
        <v>3365</v>
      </c>
      <c r="E2554">
        <f>VLOOKUP(K2554,Questions!B:I,2,FALSE)</f>
        <v>8</v>
      </c>
      <c r="F2554">
        <f>VLOOKUP(K2554,Questions!B:I,3,FALSE)</f>
        <v>8.1999999999999993</v>
      </c>
      <c r="G2554" t="str">
        <f>VLOOKUP(K2554,Questions!B:I,4,FALSE)</f>
        <v>2AFC</v>
      </c>
      <c r="H2554" t="str">
        <f>VLOOKUP(K2554,Questions!B:I,5,FALSE)</f>
        <v>False Belief - Expectations</v>
      </c>
      <c r="I2554" t="str">
        <f>VLOOKUP(K2554,Questions!B:I,6,FALSE)</f>
        <v>Belief</v>
      </c>
      <c r="J2554" t="s">
        <v>3734</v>
      </c>
      <c r="K2554" t="s">
        <v>33</v>
      </c>
      <c r="L2554" t="str">
        <f>VLOOKUP(K2554,Questions!B:H,7,FALSE)</f>
        <v>Inc</v>
      </c>
      <c r="M2554">
        <v>1</v>
      </c>
      <c r="O2554">
        <v>0</v>
      </c>
      <c r="P2554">
        <v>1</v>
      </c>
      <c r="Q2554">
        <v>0</v>
      </c>
    </row>
    <row r="2555" spans="1:17" x14ac:dyDescent="0.2">
      <c r="A2555" t="s">
        <v>3372</v>
      </c>
      <c r="B2555" t="s">
        <v>3081</v>
      </c>
      <c r="C2555" t="s">
        <v>3355</v>
      </c>
      <c r="D2555" t="s">
        <v>3365</v>
      </c>
      <c r="E2555">
        <f>VLOOKUP(K2555,Questions!B:I,2,FALSE)</f>
        <v>8</v>
      </c>
      <c r="F2555">
        <f>VLOOKUP(K2555,Questions!B:I,3,FALSE)</f>
        <v>8.3000000000000007</v>
      </c>
      <c r="G2555" t="str">
        <f>VLOOKUP(K2555,Questions!B:I,4,FALSE)</f>
        <v>Explanation</v>
      </c>
      <c r="H2555" t="str">
        <f>VLOOKUP(K2555,Questions!B:I,5,FALSE)</f>
        <v>False Belief - Expectations</v>
      </c>
      <c r="I2555" t="str">
        <f>VLOOKUP(K2555,Questions!B:I,6,FALSE)</f>
        <v>Belief</v>
      </c>
      <c r="J2555" t="s">
        <v>3735</v>
      </c>
      <c r="K2555" t="s">
        <v>34</v>
      </c>
      <c r="L2555" t="str">
        <f>VLOOKUP(K2555,Questions!B:H,7,FALSE)</f>
        <v>Inc</v>
      </c>
      <c r="M2555">
        <v>1</v>
      </c>
      <c r="N2555" t="s">
        <v>708</v>
      </c>
      <c r="O2555">
        <v>0</v>
      </c>
      <c r="P2555">
        <v>1</v>
      </c>
      <c r="Q2555">
        <v>0</v>
      </c>
    </row>
    <row r="2556" spans="1:17" x14ac:dyDescent="0.2">
      <c r="A2556" t="s">
        <v>3372</v>
      </c>
      <c r="B2556" t="s">
        <v>3081</v>
      </c>
      <c r="C2556" t="s">
        <v>3355</v>
      </c>
      <c r="D2556" t="s">
        <v>3365</v>
      </c>
      <c r="E2556">
        <f>VLOOKUP(K2556,Questions!B:I,2,FALSE)</f>
        <v>9</v>
      </c>
      <c r="F2556">
        <f>VLOOKUP(K2556,Questions!B:I,3,FALSE)</f>
        <v>9.1</v>
      </c>
      <c r="G2556" t="str">
        <f>VLOOKUP(K2556,Questions!B:I,4,FALSE)</f>
        <v>Control</v>
      </c>
      <c r="H2556" t="str">
        <f>VLOOKUP(K2556,Questions!B:I,5,FALSE)</f>
        <v>Control</v>
      </c>
      <c r="I2556" t="str">
        <f>VLOOKUP(K2556,Questions!B:I,6,FALSE)</f>
        <v>Control</v>
      </c>
      <c r="J2556" t="s">
        <v>3739</v>
      </c>
      <c r="K2556" t="s">
        <v>37</v>
      </c>
      <c r="L2556" t="str">
        <f>VLOOKUP(K2556,Questions!B:H,7,FALSE)</f>
        <v>Inc</v>
      </c>
      <c r="M2556">
        <v>1</v>
      </c>
      <c r="O2556">
        <v>0</v>
      </c>
      <c r="P2556">
        <v>1</v>
      </c>
      <c r="Q2556">
        <v>0</v>
      </c>
    </row>
    <row r="2557" spans="1:17" x14ac:dyDescent="0.2">
      <c r="A2557" t="s">
        <v>3372</v>
      </c>
      <c r="B2557" t="s">
        <v>3081</v>
      </c>
      <c r="C2557" t="s">
        <v>3355</v>
      </c>
      <c r="D2557" t="s">
        <v>3365</v>
      </c>
      <c r="E2557">
        <f>VLOOKUP(K2557,Questions!B:I,2,FALSE)</f>
        <v>10</v>
      </c>
      <c r="F2557">
        <f>VLOOKUP(K2557,Questions!B:I,3,FALSE)</f>
        <v>10.1</v>
      </c>
      <c r="G2557" t="str">
        <f>VLOOKUP(K2557,Questions!B:I,4,FALSE)</f>
        <v>2AFC</v>
      </c>
      <c r="H2557" t="str">
        <f>VLOOKUP(K2557,Questions!B:I,5,FALSE)</f>
        <v>Reference - Hard</v>
      </c>
      <c r="I2557" t="str">
        <f>VLOOKUP(K2557,Questions!B:I,6,FALSE)</f>
        <v>Reference</v>
      </c>
      <c r="J2557" t="s">
        <v>3740</v>
      </c>
      <c r="K2557" t="s">
        <v>38</v>
      </c>
      <c r="L2557" t="str">
        <f>VLOOKUP(K2557,Questions!B:H,7,FALSE)</f>
        <v>Inc</v>
      </c>
      <c r="M2557">
        <v>1</v>
      </c>
      <c r="O2557">
        <v>0</v>
      </c>
      <c r="P2557">
        <v>1</v>
      </c>
      <c r="Q2557">
        <v>0</v>
      </c>
    </row>
    <row r="2558" spans="1:17" x14ac:dyDescent="0.2">
      <c r="A2558" t="s">
        <v>3372</v>
      </c>
      <c r="B2558" t="s">
        <v>3081</v>
      </c>
      <c r="C2558" t="s">
        <v>3355</v>
      </c>
      <c r="D2558" t="s">
        <v>3365</v>
      </c>
      <c r="E2558">
        <f>VLOOKUP(K2558,Questions!B:I,2,FALSE)</f>
        <v>10</v>
      </c>
      <c r="F2558">
        <f>VLOOKUP(K2558,Questions!B:I,3,FALSE)</f>
        <v>10.199999999999999</v>
      </c>
      <c r="G2558" t="str">
        <f>VLOOKUP(K2558,Questions!B:I,4,FALSE)</f>
        <v>Explanation</v>
      </c>
      <c r="H2558" t="str">
        <f>VLOOKUP(K2558,Questions!B:I,5,FALSE)</f>
        <v>Reference - Hard</v>
      </c>
      <c r="I2558" t="str">
        <f>VLOOKUP(K2558,Questions!B:I,6,FALSE)</f>
        <v>Reference</v>
      </c>
      <c r="J2558" t="s">
        <v>3741</v>
      </c>
      <c r="K2558" t="s">
        <v>39</v>
      </c>
      <c r="L2558" t="str">
        <f>VLOOKUP(K2558,Questions!B:H,7,FALSE)</f>
        <v>Inc</v>
      </c>
      <c r="M2558">
        <v>1</v>
      </c>
      <c r="N2558" t="s">
        <v>709</v>
      </c>
      <c r="O2558">
        <v>0</v>
      </c>
      <c r="P2558">
        <v>1</v>
      </c>
      <c r="Q2558">
        <v>0</v>
      </c>
    </row>
    <row r="2559" spans="1:17" x14ac:dyDescent="0.2">
      <c r="A2559" t="s">
        <v>3372</v>
      </c>
      <c r="B2559" t="s">
        <v>3081</v>
      </c>
      <c r="C2559" t="s">
        <v>3355</v>
      </c>
      <c r="D2559" t="s">
        <v>3365</v>
      </c>
      <c r="E2559">
        <f>VLOOKUP(K2559,Questions!B:I,2,FALSE)</f>
        <v>10</v>
      </c>
      <c r="F2559">
        <f>VLOOKUP(K2559,Questions!B:I,3,FALSE)</f>
        <v>10.3</v>
      </c>
      <c r="G2559" t="str">
        <f>VLOOKUP(K2559,Questions!B:I,4,FALSE)</f>
        <v>2AFC</v>
      </c>
      <c r="H2559" t="str">
        <f>VLOOKUP(K2559,Questions!B:I,5,FALSE)</f>
        <v>Reference - Hard</v>
      </c>
      <c r="I2559" t="str">
        <f>VLOOKUP(K2559,Questions!B:I,6,FALSE)</f>
        <v>Reference</v>
      </c>
      <c r="J2559" t="s">
        <v>3742</v>
      </c>
      <c r="K2559" t="s">
        <v>40</v>
      </c>
      <c r="L2559" t="str">
        <f>VLOOKUP(K2559,Questions!B:H,7,FALSE)</f>
        <v>Inc</v>
      </c>
      <c r="M2559">
        <v>1</v>
      </c>
      <c r="O2559">
        <v>0</v>
      </c>
      <c r="P2559">
        <v>1</v>
      </c>
      <c r="Q2559">
        <v>0</v>
      </c>
    </row>
    <row r="2560" spans="1:17" x14ac:dyDescent="0.2">
      <c r="A2560" t="s">
        <v>3372</v>
      </c>
      <c r="B2560" t="s">
        <v>3081</v>
      </c>
      <c r="C2560" t="s">
        <v>3355</v>
      </c>
      <c r="D2560" t="s">
        <v>3365</v>
      </c>
      <c r="E2560">
        <f>VLOOKUP(K2560,Questions!B:I,2,FALSE)</f>
        <v>10</v>
      </c>
      <c r="F2560">
        <f>VLOOKUP(K2560,Questions!B:I,3,FALSE)</f>
        <v>10.4</v>
      </c>
      <c r="G2560" t="str">
        <f>VLOOKUP(K2560,Questions!B:I,4,FALSE)</f>
        <v>Control</v>
      </c>
      <c r="H2560" t="str">
        <f>VLOOKUP(K2560,Questions!B:I,5,FALSE)</f>
        <v>Reference - Hard</v>
      </c>
      <c r="I2560" t="str">
        <f>VLOOKUP(K2560,Questions!B:I,6,FALSE)</f>
        <v>Reference</v>
      </c>
      <c r="J2560" t="s">
        <v>3743</v>
      </c>
      <c r="K2560" t="s">
        <v>41</v>
      </c>
      <c r="L2560" t="str">
        <f>VLOOKUP(K2560,Questions!B:H,7,FALSE)</f>
        <v>Inc</v>
      </c>
      <c r="M2560">
        <v>1</v>
      </c>
      <c r="N2560" t="s">
        <v>710</v>
      </c>
      <c r="O2560">
        <v>0</v>
      </c>
      <c r="P2560">
        <v>1</v>
      </c>
      <c r="Q2560">
        <v>0</v>
      </c>
    </row>
    <row r="2561" spans="1:20" x14ac:dyDescent="0.2">
      <c r="A2561" t="s">
        <v>3372</v>
      </c>
      <c r="B2561" t="s">
        <v>3081</v>
      </c>
      <c r="C2561" t="s">
        <v>3355</v>
      </c>
      <c r="D2561" t="s">
        <v>3365</v>
      </c>
      <c r="E2561">
        <f>VLOOKUP(K2561,Questions!B:I,2,FALSE)</f>
        <v>11</v>
      </c>
      <c r="F2561">
        <f>VLOOKUP(K2561,Questions!B:I,3,FALSE)</f>
        <v>11.1</v>
      </c>
      <c r="G2561" t="str">
        <f>VLOOKUP(K2561,Questions!B:I,4,FALSE)</f>
        <v>Control</v>
      </c>
      <c r="H2561" t="str">
        <f>VLOOKUP(K2561,Questions!B:I,5,FALSE)</f>
        <v>Sarcasm - Control</v>
      </c>
      <c r="I2561" t="str">
        <f>VLOOKUP(K2561,Questions!B:I,6,FALSE)</f>
        <v>Control</v>
      </c>
      <c r="J2561" t="s">
        <v>3744</v>
      </c>
      <c r="K2561" t="s">
        <v>42</v>
      </c>
      <c r="L2561" t="str">
        <f>VLOOKUP(K2561,Questions!B:H,7,FALSE)</f>
        <v>Exc-5upOnly</v>
      </c>
      <c r="M2561">
        <v>1</v>
      </c>
      <c r="N2561" t="s">
        <v>711</v>
      </c>
      <c r="O2561">
        <v>0</v>
      </c>
      <c r="P2561">
        <v>1</v>
      </c>
      <c r="Q2561">
        <v>0</v>
      </c>
    </row>
    <row r="2562" spans="1:20" x14ac:dyDescent="0.2">
      <c r="A2562" t="s">
        <v>3372</v>
      </c>
      <c r="B2562" t="s">
        <v>3081</v>
      </c>
      <c r="C2562" t="s">
        <v>3355</v>
      </c>
      <c r="D2562" t="s">
        <v>3365</v>
      </c>
      <c r="E2562">
        <f>VLOOKUP(K2562,Questions!B:I,2,FALSE)</f>
        <v>11</v>
      </c>
      <c r="F2562">
        <f>VLOOKUP(K2562,Questions!B:I,3,FALSE)</f>
        <v>11.2</v>
      </c>
      <c r="G2562" t="str">
        <f>VLOOKUP(K2562,Questions!B:I,4,FALSE)</f>
        <v>2AFC</v>
      </c>
      <c r="H2562" t="str">
        <f>VLOOKUP(K2562,Questions!B:I,5,FALSE)</f>
        <v>Sarcasm - Control</v>
      </c>
      <c r="I2562" t="str">
        <f>VLOOKUP(K2562,Questions!B:I,6,FALSE)</f>
        <v>Control</v>
      </c>
      <c r="J2562" t="s">
        <v>3745</v>
      </c>
      <c r="K2562" t="s">
        <v>44</v>
      </c>
      <c r="L2562" t="str">
        <f>VLOOKUP(K2562,Questions!B:H,7,FALSE)</f>
        <v>Exc-5upOnly</v>
      </c>
      <c r="M2562">
        <v>1</v>
      </c>
      <c r="O2562">
        <v>0</v>
      </c>
      <c r="P2562">
        <v>1</v>
      </c>
      <c r="Q2562">
        <v>0</v>
      </c>
    </row>
    <row r="2563" spans="1:20" x14ac:dyDescent="0.2">
      <c r="A2563" t="s">
        <v>3372</v>
      </c>
      <c r="B2563" t="s">
        <v>3081</v>
      </c>
      <c r="C2563" t="s">
        <v>3355</v>
      </c>
      <c r="D2563" t="s">
        <v>3365</v>
      </c>
      <c r="E2563">
        <f>VLOOKUP(K2563,Questions!B:I,2,FALSE)</f>
        <v>12</v>
      </c>
      <c r="F2563">
        <f>VLOOKUP(K2563,Questions!B:I,3,FALSE)</f>
        <v>12.1</v>
      </c>
      <c r="G2563" t="str">
        <f>VLOOKUP(K2563,Questions!B:I,4,FALSE)</f>
        <v>2AFC</v>
      </c>
      <c r="H2563" t="str">
        <f>VLOOKUP(K2563,Questions!B:I,5,FALSE)</f>
        <v>Reference - Hard</v>
      </c>
      <c r="I2563" t="str">
        <f>VLOOKUP(K2563,Questions!B:I,6,FALSE)</f>
        <v>Reference</v>
      </c>
      <c r="J2563" t="s">
        <v>3746</v>
      </c>
      <c r="K2563" t="s">
        <v>45</v>
      </c>
      <c r="L2563" t="str">
        <f>VLOOKUP(K2563,Questions!B:H,7,FALSE)</f>
        <v>Exc-5upOnly</v>
      </c>
      <c r="M2563">
        <v>0</v>
      </c>
      <c r="N2563" t="s">
        <v>712</v>
      </c>
      <c r="O2563">
        <v>0</v>
      </c>
      <c r="P2563">
        <v>1</v>
      </c>
      <c r="Q2563">
        <v>0</v>
      </c>
    </row>
    <row r="2564" spans="1:20" x14ac:dyDescent="0.2">
      <c r="A2564" t="s">
        <v>3372</v>
      </c>
      <c r="B2564" t="s">
        <v>3081</v>
      </c>
      <c r="C2564" t="s">
        <v>3355</v>
      </c>
      <c r="D2564" t="s">
        <v>3365</v>
      </c>
      <c r="E2564">
        <f>VLOOKUP(K2564,Questions!B:I,2,FALSE)</f>
        <v>12</v>
      </c>
      <c r="F2564">
        <f>VLOOKUP(K2564,Questions!B:I,3,FALSE)</f>
        <v>12.2</v>
      </c>
      <c r="G2564" t="str">
        <f>VLOOKUP(K2564,Questions!B:I,4,FALSE)</f>
        <v>Explanation</v>
      </c>
      <c r="H2564" t="str">
        <f>VLOOKUP(K2564,Questions!B:I,5,FALSE)</f>
        <v>Reference - Hard</v>
      </c>
      <c r="I2564" t="str">
        <f>VLOOKUP(K2564,Questions!B:I,6,FALSE)</f>
        <v>Reference</v>
      </c>
      <c r="J2564" t="s">
        <v>3747</v>
      </c>
      <c r="K2564" t="s">
        <v>46</v>
      </c>
      <c r="L2564" t="str">
        <f>VLOOKUP(K2564,Questions!B:H,7,FALSE)</f>
        <v>Exc-5upOnly</v>
      </c>
      <c r="M2564">
        <v>1</v>
      </c>
      <c r="N2564" t="s">
        <v>713</v>
      </c>
      <c r="O2564">
        <v>0</v>
      </c>
      <c r="P2564">
        <v>1</v>
      </c>
      <c r="Q2564">
        <v>0</v>
      </c>
    </row>
    <row r="2565" spans="1:20" x14ac:dyDescent="0.2">
      <c r="A2565" t="s">
        <v>3372</v>
      </c>
      <c r="B2565" t="s">
        <v>3081</v>
      </c>
      <c r="C2565" t="s">
        <v>3355</v>
      </c>
      <c r="D2565" t="s">
        <v>3365</v>
      </c>
      <c r="E2565">
        <f>VLOOKUP(K2565,Questions!B:I,2,FALSE)</f>
        <v>12</v>
      </c>
      <c r="F2565">
        <f>VLOOKUP(K2565,Questions!B:I,3,FALSE)</f>
        <v>12.3</v>
      </c>
      <c r="G2565" t="str">
        <f>VLOOKUP(K2565,Questions!B:I,4,FALSE)</f>
        <v>2AFC</v>
      </c>
      <c r="H2565" t="str">
        <f>VLOOKUP(K2565,Questions!B:I,5,FALSE)</f>
        <v>Reference - Hard</v>
      </c>
      <c r="I2565" t="str">
        <f>VLOOKUP(K2565,Questions!B:I,6,FALSE)</f>
        <v>Reference</v>
      </c>
      <c r="J2565" t="s">
        <v>3748</v>
      </c>
      <c r="K2565" t="s">
        <v>47</v>
      </c>
      <c r="L2565" t="str">
        <f>VLOOKUP(K2565,Questions!B:H,7,FALSE)</f>
        <v>Exc-5upOnly</v>
      </c>
      <c r="M2565">
        <v>1</v>
      </c>
      <c r="O2565">
        <v>0</v>
      </c>
      <c r="P2565">
        <v>1</v>
      </c>
      <c r="Q2565">
        <v>0</v>
      </c>
    </row>
    <row r="2566" spans="1:20" x14ac:dyDescent="0.2">
      <c r="A2566" t="s">
        <v>3372</v>
      </c>
      <c r="B2566" t="s">
        <v>3081</v>
      </c>
      <c r="C2566" t="s">
        <v>3355</v>
      </c>
      <c r="D2566" t="s">
        <v>3365</v>
      </c>
      <c r="E2566">
        <f>VLOOKUP(K2566,Questions!B:I,2,FALSE)</f>
        <v>12</v>
      </c>
      <c r="F2566">
        <f>VLOOKUP(K2566,Questions!B:I,3,FALSE)</f>
        <v>12.4</v>
      </c>
      <c r="G2566" t="str">
        <f>VLOOKUP(K2566,Questions!B:I,4,FALSE)</f>
        <v>Explanation</v>
      </c>
      <c r="H2566" t="str">
        <f>VLOOKUP(K2566,Questions!B:I,5,FALSE)</f>
        <v>Reference - Hard</v>
      </c>
      <c r="I2566" t="str">
        <f>VLOOKUP(K2566,Questions!B:I,6,FALSE)</f>
        <v>Reference</v>
      </c>
      <c r="J2566" t="s">
        <v>3749</v>
      </c>
      <c r="K2566" t="s">
        <v>48</v>
      </c>
      <c r="L2566" t="str">
        <f>VLOOKUP(K2566,Questions!B:H,7,FALSE)</f>
        <v>Exc-5upOnly</v>
      </c>
      <c r="M2566">
        <v>1</v>
      </c>
      <c r="N2566" t="s">
        <v>714</v>
      </c>
      <c r="O2566">
        <v>0</v>
      </c>
      <c r="P2566">
        <v>1</v>
      </c>
      <c r="Q2566">
        <v>0</v>
      </c>
    </row>
    <row r="2567" spans="1:20" x14ac:dyDescent="0.2">
      <c r="A2567" t="s">
        <v>3372</v>
      </c>
      <c r="B2567" t="s">
        <v>3081</v>
      </c>
      <c r="C2567" t="s">
        <v>3355</v>
      </c>
      <c r="D2567" t="s">
        <v>3365</v>
      </c>
      <c r="E2567">
        <f>VLOOKUP(K2567,Questions!B:I,2,FALSE)</f>
        <v>13</v>
      </c>
      <c r="F2567">
        <f>VLOOKUP(K2567,Questions!B:I,3,FALSE)</f>
        <v>13.1</v>
      </c>
      <c r="G2567" t="str">
        <f>VLOOKUP(K2567,Questions!B:I,4,FALSE)</f>
        <v>2AFC</v>
      </c>
      <c r="H2567" t="str">
        <f>VLOOKUP(K2567,Questions!B:I,5,FALSE)</f>
        <v>Reference - Hard</v>
      </c>
      <c r="I2567" t="str">
        <f>VLOOKUP(K2567,Questions!B:I,6,FALSE)</f>
        <v>Reference</v>
      </c>
      <c r="J2567" t="s">
        <v>3750</v>
      </c>
      <c r="K2567" t="s">
        <v>49</v>
      </c>
      <c r="L2567" t="str">
        <f>VLOOKUP(K2567,Questions!B:H,7,FALSE)</f>
        <v>Inc</v>
      </c>
      <c r="M2567">
        <v>1</v>
      </c>
      <c r="O2567">
        <v>0</v>
      </c>
      <c r="P2567">
        <v>1</v>
      </c>
      <c r="Q2567">
        <v>0</v>
      </c>
    </row>
    <row r="2568" spans="1:20" x14ac:dyDescent="0.2">
      <c r="A2568" t="s">
        <v>3372</v>
      </c>
      <c r="B2568" t="s">
        <v>3081</v>
      </c>
      <c r="C2568" t="s">
        <v>3355</v>
      </c>
      <c r="D2568" t="s">
        <v>3365</v>
      </c>
      <c r="E2568">
        <f>VLOOKUP(K2568,Questions!B:I,2,FALSE)</f>
        <v>13</v>
      </c>
      <c r="F2568">
        <f>VLOOKUP(K2568,Questions!B:I,3,FALSE)</f>
        <v>13.2</v>
      </c>
      <c r="G2568" t="str">
        <f>VLOOKUP(K2568,Questions!B:I,4,FALSE)</f>
        <v>Explanation</v>
      </c>
      <c r="H2568" t="str">
        <f>VLOOKUP(K2568,Questions!B:I,5,FALSE)</f>
        <v>Reference - Hard</v>
      </c>
      <c r="I2568" t="str">
        <f>VLOOKUP(K2568,Questions!B:I,6,FALSE)</f>
        <v>Reference</v>
      </c>
      <c r="J2568" t="s">
        <v>3751</v>
      </c>
      <c r="K2568" t="s">
        <v>50</v>
      </c>
      <c r="L2568" t="str">
        <f>VLOOKUP(K2568,Questions!B:H,7,FALSE)</f>
        <v>Inc</v>
      </c>
      <c r="M2568">
        <v>1</v>
      </c>
      <c r="N2568" t="s">
        <v>715</v>
      </c>
      <c r="O2568">
        <v>0</v>
      </c>
      <c r="P2568">
        <v>1</v>
      </c>
      <c r="Q2568">
        <v>0</v>
      </c>
    </row>
    <row r="2569" spans="1:20" x14ac:dyDescent="0.2">
      <c r="A2569" t="s">
        <v>3372</v>
      </c>
      <c r="B2569" t="s">
        <v>3081</v>
      </c>
      <c r="C2569" t="s">
        <v>3355</v>
      </c>
      <c r="D2569" t="s">
        <v>3365</v>
      </c>
      <c r="E2569">
        <f>VLOOKUP(K2569,Questions!B:I,2,FALSE)</f>
        <v>14</v>
      </c>
      <c r="F2569">
        <f>VLOOKUP(K2569,Questions!B:I,3,FALSE)</f>
        <v>14.1</v>
      </c>
      <c r="G2569" t="str">
        <f>VLOOKUP(K2569,Questions!B:I,4,FALSE)</f>
        <v>2AFC</v>
      </c>
      <c r="H2569" t="str">
        <f>VLOOKUP(K2569,Questions!B:I,5,FALSE)</f>
        <v>Emotion Reminder</v>
      </c>
      <c r="I2569" t="str">
        <f>VLOOKUP(K2569,Questions!B:I,6,FALSE)</f>
        <v>Emotion</v>
      </c>
      <c r="J2569" t="s">
        <v>3752</v>
      </c>
      <c r="K2569" t="s">
        <v>52</v>
      </c>
      <c r="L2569" t="str">
        <f>VLOOKUP(K2569,Questions!B:H,7,FALSE)</f>
        <v>Inc</v>
      </c>
      <c r="M2569">
        <v>1</v>
      </c>
      <c r="O2569">
        <v>0</v>
      </c>
      <c r="P2569">
        <v>1</v>
      </c>
      <c r="Q2569">
        <v>0</v>
      </c>
    </row>
    <row r="2570" spans="1:20" x14ac:dyDescent="0.2">
      <c r="A2570" t="s">
        <v>3372</v>
      </c>
      <c r="B2570" t="s">
        <v>3081</v>
      </c>
      <c r="C2570" t="s">
        <v>3355</v>
      </c>
      <c r="D2570" t="s">
        <v>3365</v>
      </c>
      <c r="E2570">
        <f>VLOOKUP(K2570,Questions!B:I,2,FALSE)</f>
        <v>14</v>
      </c>
      <c r="F2570">
        <f>VLOOKUP(K2570,Questions!B:I,3,FALSE)</f>
        <v>14.2</v>
      </c>
      <c r="G2570" t="str">
        <f>VLOOKUP(K2570,Questions!B:I,4,FALSE)</f>
        <v>Explanation</v>
      </c>
      <c r="H2570" t="str">
        <f>VLOOKUP(K2570,Questions!B:I,5,FALSE)</f>
        <v>Emotion Reminder</v>
      </c>
      <c r="I2570" t="str">
        <f>VLOOKUP(K2570,Questions!B:I,6,FALSE)</f>
        <v>Emotion</v>
      </c>
      <c r="J2570" t="s">
        <v>3753</v>
      </c>
      <c r="K2570" t="s">
        <v>3652</v>
      </c>
      <c r="L2570" t="str">
        <f>VLOOKUP(K2570,Questions!B:H,7,FALSE)</f>
        <v>Inc</v>
      </c>
      <c r="M2570" t="s">
        <v>11</v>
      </c>
      <c r="O2570" t="s">
        <v>11</v>
      </c>
      <c r="P2570">
        <v>0</v>
      </c>
      <c r="Q2570">
        <v>1</v>
      </c>
      <c r="R2570" s="6" t="s">
        <v>3182</v>
      </c>
      <c r="S2570" s="6"/>
      <c r="T2570" s="6"/>
    </row>
    <row r="2571" spans="1:20" x14ac:dyDescent="0.2">
      <c r="A2571" t="s">
        <v>3372</v>
      </c>
      <c r="B2571" t="s">
        <v>3081</v>
      </c>
      <c r="C2571" t="s">
        <v>3355</v>
      </c>
      <c r="D2571" t="s">
        <v>3365</v>
      </c>
      <c r="E2571">
        <f>VLOOKUP(K2571,Questions!B:I,2,FALSE)</f>
        <v>14</v>
      </c>
      <c r="F2571">
        <f>VLOOKUP(K2571,Questions!B:I,3,FALSE)</f>
        <v>14.3</v>
      </c>
      <c r="G2571" t="str">
        <f>VLOOKUP(K2571,Questions!B:I,4,FALSE)</f>
        <v>2AFC</v>
      </c>
      <c r="H2571" t="str">
        <f>VLOOKUP(K2571,Questions!B:I,5,FALSE)</f>
        <v>Emotion Reminder</v>
      </c>
      <c r="I2571" t="str">
        <f>VLOOKUP(K2571,Questions!B:I,6,FALSE)</f>
        <v>Emotion</v>
      </c>
      <c r="J2571" t="s">
        <v>3754</v>
      </c>
      <c r="K2571" t="s">
        <v>54</v>
      </c>
      <c r="L2571" t="str">
        <f>VLOOKUP(K2571,Questions!B:H,7,FALSE)</f>
        <v>Inc</v>
      </c>
      <c r="M2571">
        <v>1</v>
      </c>
      <c r="O2571">
        <v>0</v>
      </c>
      <c r="P2571">
        <v>1</v>
      </c>
      <c r="Q2571">
        <v>0</v>
      </c>
    </row>
    <row r="2572" spans="1:20" x14ac:dyDescent="0.2">
      <c r="A2572" t="s">
        <v>3372</v>
      </c>
      <c r="B2572" t="s">
        <v>3081</v>
      </c>
      <c r="C2572" t="s">
        <v>3355</v>
      </c>
      <c r="D2572" t="s">
        <v>3365</v>
      </c>
      <c r="E2572">
        <f>VLOOKUP(K2572,Questions!B:I,2,FALSE)</f>
        <v>14</v>
      </c>
      <c r="F2572">
        <f>VLOOKUP(K2572,Questions!B:I,3,FALSE)</f>
        <v>14.4</v>
      </c>
      <c r="G2572" t="str">
        <f>VLOOKUP(K2572,Questions!B:I,4,FALSE)</f>
        <v>Explanation</v>
      </c>
      <c r="H2572" t="str">
        <f>VLOOKUP(K2572,Questions!B:I,5,FALSE)</f>
        <v>Emotion Reminder</v>
      </c>
      <c r="I2572" t="str">
        <f>VLOOKUP(K2572,Questions!B:I,6,FALSE)</f>
        <v>Emotion</v>
      </c>
      <c r="J2572" t="s">
        <v>3755</v>
      </c>
      <c r="K2572" t="s">
        <v>3653</v>
      </c>
      <c r="L2572" t="str">
        <f>VLOOKUP(K2572,Questions!B:H,7,FALSE)</f>
        <v>Inc</v>
      </c>
      <c r="M2572">
        <v>1</v>
      </c>
      <c r="N2572" t="s">
        <v>716</v>
      </c>
      <c r="O2572">
        <v>0</v>
      </c>
      <c r="P2572">
        <v>1</v>
      </c>
      <c r="Q2572">
        <v>0</v>
      </c>
    </row>
    <row r="2573" spans="1:20" x14ac:dyDescent="0.2">
      <c r="A2573" t="s">
        <v>3372</v>
      </c>
      <c r="B2573" t="s">
        <v>3081</v>
      </c>
      <c r="C2573" t="s">
        <v>3355</v>
      </c>
      <c r="D2573" t="s">
        <v>3365</v>
      </c>
      <c r="E2573">
        <f>VLOOKUP(K2573,Questions!B:I,2,FALSE)</f>
        <v>15</v>
      </c>
      <c r="F2573">
        <f>VLOOKUP(K2573,Questions!B:I,3,FALSE)</f>
        <v>15.1</v>
      </c>
      <c r="G2573" t="str">
        <f>VLOOKUP(K2573,Questions!B:I,4,FALSE)</f>
        <v>Control</v>
      </c>
      <c r="H2573" t="str">
        <f>VLOOKUP(K2573,Questions!B:I,5,FALSE)</f>
        <v>True Belief - Control</v>
      </c>
      <c r="I2573" t="str">
        <f>VLOOKUP(K2573,Questions!B:I,6,FALSE)</f>
        <v>Control</v>
      </c>
      <c r="J2573" t="s">
        <v>3756</v>
      </c>
      <c r="K2573" t="s">
        <v>55</v>
      </c>
      <c r="L2573" t="str">
        <f>VLOOKUP(K2573,Questions!B:H,7,FALSE)</f>
        <v>Inc</v>
      </c>
      <c r="M2573">
        <v>1</v>
      </c>
      <c r="O2573">
        <v>0</v>
      </c>
      <c r="P2573">
        <v>1</v>
      </c>
      <c r="Q2573">
        <v>0</v>
      </c>
    </row>
    <row r="2574" spans="1:20" x14ac:dyDescent="0.2">
      <c r="A2574" t="s">
        <v>3372</v>
      </c>
      <c r="B2574" t="s">
        <v>3081</v>
      </c>
      <c r="C2574" t="s">
        <v>3355</v>
      </c>
      <c r="D2574" t="s">
        <v>3365</v>
      </c>
      <c r="E2574">
        <f>VLOOKUP(K2574,Questions!B:I,2,FALSE)</f>
        <v>15</v>
      </c>
      <c r="F2574">
        <f>VLOOKUP(K2574,Questions!B:I,3,FALSE)</f>
        <v>15.2</v>
      </c>
      <c r="G2574" t="str">
        <f>VLOOKUP(K2574,Questions!B:I,4,FALSE)</f>
        <v>2AFC</v>
      </c>
      <c r="H2574" t="str">
        <f>VLOOKUP(K2574,Questions!B:I,5,FALSE)</f>
        <v>True Belief - Location</v>
      </c>
      <c r="I2574" t="str">
        <f>VLOOKUP(K2574,Questions!B:I,6,FALSE)</f>
        <v>Belief</v>
      </c>
      <c r="J2574" t="s">
        <v>3757</v>
      </c>
      <c r="K2574" t="s">
        <v>56</v>
      </c>
      <c r="L2574" t="str">
        <f>VLOOKUP(K2574,Questions!B:H,7,FALSE)</f>
        <v>Inc</v>
      </c>
      <c r="M2574">
        <v>1</v>
      </c>
      <c r="O2574">
        <v>0</v>
      </c>
      <c r="P2574">
        <v>1</v>
      </c>
      <c r="Q2574">
        <v>0</v>
      </c>
    </row>
    <row r="2575" spans="1:20" x14ac:dyDescent="0.2">
      <c r="A2575" t="s">
        <v>3372</v>
      </c>
      <c r="B2575" t="s">
        <v>3081</v>
      </c>
      <c r="C2575" t="s">
        <v>3355</v>
      </c>
      <c r="D2575" t="s">
        <v>3365</v>
      </c>
      <c r="E2575">
        <f>VLOOKUP(K2575,Questions!B:I,2,FALSE)</f>
        <v>15</v>
      </c>
      <c r="F2575">
        <f>VLOOKUP(K2575,Questions!B:I,3,FALSE)</f>
        <v>15.3</v>
      </c>
      <c r="G2575" t="str">
        <f>VLOOKUP(K2575,Questions!B:I,4,FALSE)</f>
        <v>Explanation</v>
      </c>
      <c r="H2575" t="str">
        <f>VLOOKUP(K2575,Questions!B:I,5,FALSE)</f>
        <v>True Belief - Location</v>
      </c>
      <c r="I2575" t="str">
        <f>VLOOKUP(K2575,Questions!B:I,6,FALSE)</f>
        <v>Belief</v>
      </c>
      <c r="J2575" t="s">
        <v>3758</v>
      </c>
      <c r="K2575" t="s">
        <v>57</v>
      </c>
      <c r="L2575" t="str">
        <f>VLOOKUP(K2575,Questions!B:H,7,FALSE)</f>
        <v>Inc</v>
      </c>
      <c r="M2575">
        <v>1</v>
      </c>
      <c r="N2575" t="s">
        <v>717</v>
      </c>
      <c r="O2575">
        <v>0</v>
      </c>
      <c r="P2575">
        <v>1</v>
      </c>
      <c r="Q2575">
        <v>0</v>
      </c>
    </row>
    <row r="2576" spans="1:20" x14ac:dyDescent="0.2">
      <c r="A2576" t="s">
        <v>3372</v>
      </c>
      <c r="B2576" t="s">
        <v>3081</v>
      </c>
      <c r="C2576" t="s">
        <v>3355</v>
      </c>
      <c r="D2576" t="s">
        <v>3365</v>
      </c>
      <c r="E2576">
        <f>VLOOKUP(K2576,Questions!B:I,2,FALSE)</f>
        <v>16</v>
      </c>
      <c r="F2576">
        <f>VLOOKUP(K2576,Questions!B:I,3,FALSE)</f>
        <v>16.100000000000001</v>
      </c>
      <c r="G2576" t="str">
        <f>VLOOKUP(K2576,Questions!B:I,4,FALSE)</f>
        <v>Control</v>
      </c>
      <c r="H2576" t="str">
        <f>VLOOKUP(K2576,Questions!B:I,5,FALSE)</f>
        <v>Moral Reasoning True Beliefs - Control</v>
      </c>
      <c r="I2576" t="str">
        <f>VLOOKUP(K2576,Questions!B:I,6,FALSE)</f>
        <v>Control</v>
      </c>
      <c r="J2576" t="s">
        <v>3759</v>
      </c>
      <c r="K2576" t="s">
        <v>59</v>
      </c>
      <c r="L2576" t="str">
        <f>VLOOKUP(K2576,Questions!B:H,7,FALSE)</f>
        <v>Inc</v>
      </c>
      <c r="M2576">
        <v>1</v>
      </c>
      <c r="O2576">
        <v>0</v>
      </c>
      <c r="P2576">
        <v>1</v>
      </c>
      <c r="Q2576">
        <v>0</v>
      </c>
    </row>
    <row r="2577" spans="1:17" x14ac:dyDescent="0.2">
      <c r="A2577" t="s">
        <v>3372</v>
      </c>
      <c r="B2577" t="s">
        <v>3081</v>
      </c>
      <c r="C2577" t="s">
        <v>3355</v>
      </c>
      <c r="D2577" t="s">
        <v>3365</v>
      </c>
      <c r="E2577">
        <f>VLOOKUP(K2577,Questions!B:I,2,FALSE)</f>
        <v>16</v>
      </c>
      <c r="F2577">
        <f>VLOOKUP(K2577,Questions!B:I,3,FALSE)</f>
        <v>16.2</v>
      </c>
      <c r="G2577" t="str">
        <f>VLOOKUP(K2577,Questions!B:I,4,FALSE)</f>
        <v>Control</v>
      </c>
      <c r="H2577" t="str">
        <f>VLOOKUP(K2577,Questions!B:I,5,FALSE)</f>
        <v>Moral Reasoning True Beliefs - Control</v>
      </c>
      <c r="I2577" t="str">
        <f>VLOOKUP(K2577,Questions!B:I,6,FALSE)</f>
        <v>Control</v>
      </c>
      <c r="J2577" t="s">
        <v>3760</v>
      </c>
      <c r="K2577" t="s">
        <v>60</v>
      </c>
      <c r="L2577" t="str">
        <f>VLOOKUP(K2577,Questions!B:H,7,FALSE)</f>
        <v>Inc</v>
      </c>
      <c r="M2577">
        <v>0</v>
      </c>
      <c r="O2577">
        <v>0</v>
      </c>
      <c r="P2577">
        <v>1</v>
      </c>
      <c r="Q2577">
        <v>0</v>
      </c>
    </row>
    <row r="2578" spans="1:17" x14ac:dyDescent="0.2">
      <c r="A2578" t="s">
        <v>3372</v>
      </c>
      <c r="B2578" t="s">
        <v>3081</v>
      </c>
      <c r="C2578" t="s">
        <v>3355</v>
      </c>
      <c r="D2578" t="s">
        <v>3365</v>
      </c>
      <c r="E2578">
        <f>VLOOKUP(K2578,Questions!B:I,2,FALSE)</f>
        <v>16</v>
      </c>
      <c r="F2578">
        <f>VLOOKUP(K2578,Questions!B:I,3,FALSE)</f>
        <v>16.3</v>
      </c>
      <c r="G2578" t="str">
        <f>VLOOKUP(K2578,Questions!B:I,4,FALSE)</f>
        <v>Explanation</v>
      </c>
      <c r="H2578" t="str">
        <f>VLOOKUP(K2578,Questions!B:I,5,FALSE)</f>
        <v>Moral Reasoning True Beliefs</v>
      </c>
      <c r="I2578" t="str">
        <f>VLOOKUP(K2578,Questions!B:I,6,FALSE)</f>
        <v>Moral Reasoning</v>
      </c>
      <c r="J2578" t="s">
        <v>3761</v>
      </c>
      <c r="K2578" t="s">
        <v>61</v>
      </c>
      <c r="L2578" t="str">
        <f>VLOOKUP(K2578,Questions!B:H,7,FALSE)</f>
        <v>Exc</v>
      </c>
      <c r="M2578">
        <v>1</v>
      </c>
      <c r="N2578" t="s">
        <v>120</v>
      </c>
      <c r="O2578">
        <v>0</v>
      </c>
      <c r="P2578">
        <v>1</v>
      </c>
      <c r="Q2578">
        <v>0</v>
      </c>
    </row>
    <row r="2579" spans="1:17" x14ac:dyDescent="0.2">
      <c r="A2579" t="s">
        <v>3372</v>
      </c>
      <c r="B2579" t="s">
        <v>3081</v>
      </c>
      <c r="C2579" t="s">
        <v>3355</v>
      </c>
      <c r="D2579" t="s">
        <v>3365</v>
      </c>
      <c r="E2579">
        <f>VLOOKUP(K2579,Questions!B:I,2,FALSE)</f>
        <v>16</v>
      </c>
      <c r="F2579">
        <f>VLOOKUP(K2579,Questions!B:I,3,FALSE)</f>
        <v>16.399999999999999</v>
      </c>
      <c r="G2579" t="str">
        <f>VLOOKUP(K2579,Questions!B:I,4,FALSE)</f>
        <v>Explanation</v>
      </c>
      <c r="H2579" t="str">
        <f>VLOOKUP(K2579,Questions!B:I,5,FALSE)</f>
        <v>Emotion</v>
      </c>
      <c r="I2579" t="str">
        <f>VLOOKUP(K2579,Questions!B:I,6,FALSE)</f>
        <v>Emotion</v>
      </c>
      <c r="J2579" t="s">
        <v>3762</v>
      </c>
      <c r="K2579" t="s">
        <v>62</v>
      </c>
      <c r="L2579" t="str">
        <f>VLOOKUP(K2579,Questions!B:H,7,FALSE)</f>
        <v>Inc</v>
      </c>
      <c r="M2579">
        <v>1</v>
      </c>
      <c r="N2579" t="s">
        <v>718</v>
      </c>
      <c r="O2579">
        <v>0</v>
      </c>
      <c r="P2579">
        <v>1</v>
      </c>
      <c r="Q2579">
        <v>0</v>
      </c>
    </row>
    <row r="2580" spans="1:17" x14ac:dyDescent="0.2">
      <c r="A2580" t="s">
        <v>3372</v>
      </c>
      <c r="B2580" t="s">
        <v>3081</v>
      </c>
      <c r="C2580" t="s">
        <v>3355</v>
      </c>
      <c r="D2580" t="s">
        <v>3365</v>
      </c>
      <c r="E2580">
        <f>VLOOKUP(K2580,Questions!B:I,2,FALSE)</f>
        <v>16</v>
      </c>
      <c r="F2580">
        <f>VLOOKUP(K2580,Questions!B:I,3,FALSE)</f>
        <v>16.5</v>
      </c>
      <c r="G2580" t="str">
        <f>VLOOKUP(K2580,Questions!B:I,4,FALSE)</f>
        <v>2AFC</v>
      </c>
      <c r="H2580" t="str">
        <f>VLOOKUP(K2580,Questions!B:I,5,FALSE)</f>
        <v>Moral Reasoning True Beliefs</v>
      </c>
      <c r="I2580" t="str">
        <f>VLOOKUP(K2580,Questions!B:I,6,FALSE)</f>
        <v>Moral Reasoning</v>
      </c>
      <c r="J2580" t="s">
        <v>3763</v>
      </c>
      <c r="K2580" t="s">
        <v>63</v>
      </c>
      <c r="L2580" t="str">
        <f>VLOOKUP(K2580,Questions!B:H,7,FALSE)</f>
        <v>Inc</v>
      </c>
      <c r="M2580">
        <v>1</v>
      </c>
      <c r="O2580">
        <v>0</v>
      </c>
      <c r="P2580">
        <v>1</v>
      </c>
      <c r="Q2580">
        <v>0</v>
      </c>
    </row>
    <row r="2581" spans="1:17" x14ac:dyDescent="0.2">
      <c r="A2581" t="s">
        <v>3372</v>
      </c>
      <c r="B2581" t="s">
        <v>3081</v>
      </c>
      <c r="C2581" t="s">
        <v>3355</v>
      </c>
      <c r="D2581" t="s">
        <v>3365</v>
      </c>
      <c r="E2581">
        <f>VLOOKUP(K2581,Questions!B:I,2,FALSE)</f>
        <v>16</v>
      </c>
      <c r="F2581">
        <f>VLOOKUP(K2581,Questions!B:I,3,FALSE)</f>
        <v>16.600000000000001</v>
      </c>
      <c r="G2581" t="str">
        <f>VLOOKUP(K2581,Questions!B:I,4,FALSE)</f>
        <v>Explanation</v>
      </c>
      <c r="H2581" t="str">
        <f>VLOOKUP(K2581,Questions!B:I,5,FALSE)</f>
        <v>Moral Reasoning True Beliefs</v>
      </c>
      <c r="I2581" t="str">
        <f>VLOOKUP(K2581,Questions!B:I,6,FALSE)</f>
        <v>Moral Reasoning</v>
      </c>
      <c r="J2581" t="s">
        <v>3764</v>
      </c>
      <c r="K2581" t="s">
        <v>3656</v>
      </c>
      <c r="L2581" t="str">
        <f>VLOOKUP(K2581,Questions!B:H,7,FALSE)</f>
        <v>Inc</v>
      </c>
      <c r="M2581">
        <v>1</v>
      </c>
      <c r="N2581" t="s">
        <v>719</v>
      </c>
      <c r="O2581">
        <v>0</v>
      </c>
      <c r="P2581">
        <v>1</v>
      </c>
      <c r="Q2581">
        <v>0</v>
      </c>
    </row>
    <row r="2582" spans="1:17" x14ac:dyDescent="0.2">
      <c r="A2582" t="s">
        <v>3372</v>
      </c>
      <c r="B2582" t="s">
        <v>3081</v>
      </c>
      <c r="C2582" t="s">
        <v>3355</v>
      </c>
      <c r="D2582" t="s">
        <v>3365</v>
      </c>
      <c r="E2582">
        <f>VLOOKUP(K2582,Questions!B:I,2,FALSE)</f>
        <v>16</v>
      </c>
      <c r="F2582">
        <f>VLOOKUP(K2582,Questions!B:I,3,FALSE)</f>
        <v>16.7</v>
      </c>
      <c r="G2582" t="str">
        <f>VLOOKUP(K2582,Questions!B:I,4,FALSE)</f>
        <v>2AFC</v>
      </c>
      <c r="H2582" t="str">
        <f>VLOOKUP(K2582,Questions!B:I,5,FALSE)</f>
        <v>Moral Reasoning True Beliefs</v>
      </c>
      <c r="I2582" t="str">
        <f>VLOOKUP(K2582,Questions!B:I,6,FALSE)</f>
        <v>Moral Reasoning</v>
      </c>
      <c r="J2582" t="s">
        <v>3765</v>
      </c>
      <c r="K2582" t="s">
        <v>64</v>
      </c>
      <c r="L2582" t="str">
        <f>VLOOKUP(K2582,Questions!B:H,7,FALSE)</f>
        <v>Inc</v>
      </c>
      <c r="M2582">
        <v>1</v>
      </c>
      <c r="O2582">
        <v>0</v>
      </c>
      <c r="P2582">
        <v>1</v>
      </c>
      <c r="Q2582">
        <v>0</v>
      </c>
    </row>
    <row r="2583" spans="1:17" x14ac:dyDescent="0.2">
      <c r="A2583" t="s">
        <v>3372</v>
      </c>
      <c r="B2583" t="s">
        <v>3081</v>
      </c>
      <c r="C2583" t="s">
        <v>3355</v>
      </c>
      <c r="D2583" t="s">
        <v>3365</v>
      </c>
      <c r="E2583">
        <f>VLOOKUP(K2583,Questions!B:I,2,FALSE)</f>
        <v>16</v>
      </c>
      <c r="F2583">
        <f>VLOOKUP(K2583,Questions!B:I,3,FALSE)</f>
        <v>16.8</v>
      </c>
      <c r="G2583" t="str">
        <f>VLOOKUP(K2583,Questions!B:I,4,FALSE)</f>
        <v>Explanation</v>
      </c>
      <c r="H2583" t="str">
        <f>VLOOKUP(K2583,Questions!B:I,5,FALSE)</f>
        <v>Moral Reasoning True Beliefs</v>
      </c>
      <c r="I2583" t="str">
        <f>VLOOKUP(K2583,Questions!B:I,6,FALSE)</f>
        <v>Moral Reasoning</v>
      </c>
      <c r="J2583" t="s">
        <v>3766</v>
      </c>
      <c r="K2583" t="s">
        <v>3657</v>
      </c>
      <c r="L2583" t="str">
        <f>VLOOKUP(K2583,Questions!B:H,7,FALSE)</f>
        <v>Inc</v>
      </c>
      <c r="M2583">
        <v>1</v>
      </c>
      <c r="N2583" t="s">
        <v>720</v>
      </c>
      <c r="O2583">
        <v>0</v>
      </c>
      <c r="P2583">
        <v>1</v>
      </c>
      <c r="Q2583">
        <v>0</v>
      </c>
    </row>
    <row r="2584" spans="1:17" x14ac:dyDescent="0.2">
      <c r="A2584" t="s">
        <v>3372</v>
      </c>
      <c r="B2584" t="s">
        <v>3081</v>
      </c>
      <c r="C2584" t="s">
        <v>3355</v>
      </c>
      <c r="D2584" t="s">
        <v>3365</v>
      </c>
      <c r="E2584">
        <f>VLOOKUP(K2584,Questions!B:I,2,FALSE)</f>
        <v>16</v>
      </c>
      <c r="F2584">
        <f>VLOOKUP(K2584,Questions!B:I,3,FALSE)</f>
        <v>16.899999999999999</v>
      </c>
      <c r="G2584" t="str">
        <f>VLOOKUP(K2584,Questions!B:I,4,FALSE)</f>
        <v>2AFC</v>
      </c>
      <c r="H2584" t="str">
        <f>VLOOKUP(K2584,Questions!B:I,5,FALSE)</f>
        <v>Moral Reasoning True Beliefs</v>
      </c>
      <c r="I2584" t="str">
        <f>VLOOKUP(K2584,Questions!B:I,6,FALSE)</f>
        <v>Moral Reasoning</v>
      </c>
      <c r="J2584" t="s">
        <v>3767</v>
      </c>
      <c r="K2584" t="s">
        <v>65</v>
      </c>
      <c r="L2584" t="str">
        <f>VLOOKUP(K2584,Questions!B:H,7,FALSE)</f>
        <v>Inc</v>
      </c>
      <c r="M2584">
        <v>1</v>
      </c>
      <c r="O2584">
        <v>0</v>
      </c>
      <c r="P2584">
        <v>1</v>
      </c>
      <c r="Q2584">
        <v>0</v>
      </c>
    </row>
    <row r="2585" spans="1:17" x14ac:dyDescent="0.2">
      <c r="A2585" t="s">
        <v>3372</v>
      </c>
      <c r="B2585" t="s">
        <v>3081</v>
      </c>
      <c r="C2585" t="s">
        <v>3355</v>
      </c>
      <c r="D2585" t="s">
        <v>3365</v>
      </c>
      <c r="E2585">
        <f>VLOOKUP(K2585,Questions!B:I,2,FALSE)</f>
        <v>16</v>
      </c>
      <c r="F2585">
        <f>VLOOKUP(K2585,Questions!B:I,3,FALSE)</f>
        <v>16.91</v>
      </c>
      <c r="G2585" t="str">
        <f>VLOOKUP(K2585,Questions!B:I,4,FALSE)</f>
        <v>Explanation</v>
      </c>
      <c r="H2585" t="str">
        <f>VLOOKUP(K2585,Questions!B:I,5,FALSE)</f>
        <v>Moral Reasoning True Beliefs</v>
      </c>
      <c r="I2585" t="str">
        <f>VLOOKUP(K2585,Questions!B:I,6,FALSE)</f>
        <v>Moral Reasoning</v>
      </c>
      <c r="J2585" t="s">
        <v>3768</v>
      </c>
      <c r="K2585" t="s">
        <v>3658</v>
      </c>
      <c r="L2585" t="str">
        <f>VLOOKUP(K2585,Questions!B:H,7,FALSE)</f>
        <v>Inc</v>
      </c>
      <c r="M2585">
        <v>1</v>
      </c>
      <c r="N2585" t="s">
        <v>721</v>
      </c>
      <c r="O2585">
        <v>0</v>
      </c>
      <c r="P2585">
        <v>1</v>
      </c>
      <c r="Q2585">
        <v>0</v>
      </c>
    </row>
    <row r="2586" spans="1:17" x14ac:dyDescent="0.2">
      <c r="A2586" t="s">
        <v>3372</v>
      </c>
      <c r="B2586" t="s">
        <v>3081</v>
      </c>
      <c r="C2586" t="s">
        <v>3355</v>
      </c>
      <c r="D2586" t="s">
        <v>3365</v>
      </c>
      <c r="E2586">
        <f>VLOOKUP(K2586,Questions!B:I,2,FALSE)</f>
        <v>17</v>
      </c>
      <c r="F2586">
        <f>VLOOKUP(K2586,Questions!B:I,3,FALSE)</f>
        <v>17.100000000000001</v>
      </c>
      <c r="G2586" t="str">
        <f>VLOOKUP(K2586,Questions!B:I,4,FALSE)</f>
        <v>2AFC</v>
      </c>
      <c r="H2586" t="str">
        <f>VLOOKUP(K2586,Questions!B:I,5,FALSE)</f>
        <v>False Belief - Lies</v>
      </c>
      <c r="I2586" t="str">
        <f>VLOOKUP(K2586,Questions!B:I,6,FALSE)</f>
        <v>Lies</v>
      </c>
      <c r="J2586" t="s">
        <v>3769</v>
      </c>
      <c r="K2586" t="s">
        <v>66</v>
      </c>
      <c r="L2586" t="str">
        <f>VLOOKUP(K2586,Questions!B:H,7,FALSE)</f>
        <v>Exc-5upOnly</v>
      </c>
      <c r="M2586">
        <v>1</v>
      </c>
      <c r="O2586">
        <v>0</v>
      </c>
      <c r="P2586">
        <v>1</v>
      </c>
      <c r="Q2586">
        <v>0</v>
      </c>
    </row>
    <row r="2587" spans="1:17" x14ac:dyDescent="0.2">
      <c r="A2587" t="s">
        <v>3372</v>
      </c>
      <c r="B2587" t="s">
        <v>3081</v>
      </c>
      <c r="C2587" t="s">
        <v>3355</v>
      </c>
      <c r="D2587" t="s">
        <v>3365</v>
      </c>
      <c r="E2587">
        <f>VLOOKUP(K2587,Questions!B:I,2,FALSE)</f>
        <v>17</v>
      </c>
      <c r="F2587">
        <f>VLOOKUP(K2587,Questions!B:I,3,FALSE)</f>
        <v>17.2</v>
      </c>
      <c r="G2587" t="str">
        <f>VLOOKUP(K2587,Questions!B:I,4,FALSE)</f>
        <v>Control</v>
      </c>
      <c r="H2587" t="str">
        <f>VLOOKUP(K2587,Questions!B:I,5,FALSE)</f>
        <v>False Belief - Lies - Control</v>
      </c>
      <c r="I2587" t="str">
        <f>VLOOKUP(K2587,Questions!B:I,6,FALSE)</f>
        <v>Control</v>
      </c>
      <c r="J2587" t="s">
        <v>3770</v>
      </c>
      <c r="K2587" t="s">
        <v>3659</v>
      </c>
      <c r="L2587" t="str">
        <f>VLOOKUP(K2587,Questions!B:H,7,FALSE)</f>
        <v>Exc-5upOnly</v>
      </c>
      <c r="M2587">
        <v>1</v>
      </c>
      <c r="O2587">
        <v>0</v>
      </c>
      <c r="P2587">
        <v>1</v>
      </c>
      <c r="Q2587">
        <v>0</v>
      </c>
    </row>
    <row r="2588" spans="1:17" x14ac:dyDescent="0.2">
      <c r="A2588" t="s">
        <v>3372</v>
      </c>
      <c r="B2588" t="s">
        <v>3081</v>
      </c>
      <c r="C2588" t="s">
        <v>3355</v>
      </c>
      <c r="D2588" t="s">
        <v>3365</v>
      </c>
      <c r="E2588">
        <f>VLOOKUP(K2588,Questions!B:I,2,FALSE)</f>
        <v>17</v>
      </c>
      <c r="F2588">
        <f>VLOOKUP(K2588,Questions!B:I,3,FALSE)</f>
        <v>17.3</v>
      </c>
      <c r="G2588" t="str">
        <f>VLOOKUP(K2588,Questions!B:I,4,FALSE)</f>
        <v>2AFC</v>
      </c>
      <c r="H2588" t="str">
        <f>VLOOKUP(K2588,Questions!B:I,5,FALSE)</f>
        <v>False Belief - Lies</v>
      </c>
      <c r="I2588" t="str">
        <f>VLOOKUP(K2588,Questions!B:I,6,FALSE)</f>
        <v>Lies</v>
      </c>
      <c r="J2588" t="s">
        <v>3771</v>
      </c>
      <c r="K2588" t="s">
        <v>68</v>
      </c>
      <c r="L2588" t="str">
        <f>VLOOKUP(K2588,Questions!B:H,7,FALSE)</f>
        <v>Exc-5upOnly</v>
      </c>
      <c r="M2588">
        <v>0</v>
      </c>
      <c r="O2588">
        <v>0</v>
      </c>
      <c r="P2588">
        <v>1</v>
      </c>
      <c r="Q2588">
        <v>0</v>
      </c>
    </row>
    <row r="2589" spans="1:17" x14ac:dyDescent="0.2">
      <c r="A2589" t="s">
        <v>3372</v>
      </c>
      <c r="B2589" t="s">
        <v>3081</v>
      </c>
      <c r="C2589" t="s">
        <v>3355</v>
      </c>
      <c r="D2589" t="s">
        <v>3365</v>
      </c>
      <c r="E2589">
        <f>VLOOKUP(K2589,Questions!B:I,2,FALSE)</f>
        <v>17</v>
      </c>
      <c r="F2589">
        <f>VLOOKUP(K2589,Questions!B:I,3,FALSE)</f>
        <v>17.399999999999999</v>
      </c>
      <c r="G2589" t="str">
        <f>VLOOKUP(K2589,Questions!B:I,4,FALSE)</f>
        <v>Explanation</v>
      </c>
      <c r="H2589" t="str">
        <f>VLOOKUP(K2589,Questions!B:I,5,FALSE)</f>
        <v>False Belief - Lies</v>
      </c>
      <c r="I2589" t="str">
        <f>VLOOKUP(K2589,Questions!B:I,6,FALSE)</f>
        <v>Lies</v>
      </c>
      <c r="J2589" t="s">
        <v>3772</v>
      </c>
      <c r="K2589" t="s">
        <v>69</v>
      </c>
      <c r="L2589" t="str">
        <f>VLOOKUP(K2589,Questions!B:H,7,FALSE)</f>
        <v>Exc-5upOnly</v>
      </c>
      <c r="M2589">
        <v>1</v>
      </c>
      <c r="N2589" t="s">
        <v>722</v>
      </c>
      <c r="O2589">
        <v>0</v>
      </c>
      <c r="P2589">
        <v>1</v>
      </c>
      <c r="Q2589">
        <v>0</v>
      </c>
    </row>
    <row r="2590" spans="1:17" x14ac:dyDescent="0.2">
      <c r="A2590" t="s">
        <v>3372</v>
      </c>
      <c r="B2590" t="s">
        <v>3081</v>
      </c>
      <c r="C2590" t="s">
        <v>3355</v>
      </c>
      <c r="D2590" t="s">
        <v>3365</v>
      </c>
      <c r="E2590">
        <f>VLOOKUP(K2590,Questions!B:I,2,FALSE)</f>
        <v>17</v>
      </c>
      <c r="F2590">
        <f>VLOOKUP(K2590,Questions!B:I,3,FALSE)</f>
        <v>17.5</v>
      </c>
      <c r="G2590" t="str">
        <f>VLOOKUP(K2590,Questions!B:I,4,FALSE)</f>
        <v>Control</v>
      </c>
      <c r="H2590" t="str">
        <f>VLOOKUP(K2590,Questions!B:I,5,FALSE)</f>
        <v>False Belief - Lies - Control</v>
      </c>
      <c r="I2590" t="str">
        <f>VLOOKUP(K2590,Questions!B:I,6,FALSE)</f>
        <v>Control</v>
      </c>
      <c r="J2590" t="s">
        <v>3773</v>
      </c>
      <c r="K2590" t="s">
        <v>3660</v>
      </c>
      <c r="L2590" t="str">
        <f>VLOOKUP(K2590,Questions!B:H,7,FALSE)</f>
        <v>Exc-5upOnly</v>
      </c>
      <c r="M2590">
        <v>1</v>
      </c>
      <c r="O2590">
        <v>0</v>
      </c>
      <c r="P2590">
        <v>1</v>
      </c>
      <c r="Q2590">
        <v>0</v>
      </c>
    </row>
    <row r="2591" spans="1:17" x14ac:dyDescent="0.2">
      <c r="A2591" t="s">
        <v>3372</v>
      </c>
      <c r="B2591" t="s">
        <v>3081</v>
      </c>
      <c r="C2591" t="s">
        <v>3355</v>
      </c>
      <c r="D2591" t="s">
        <v>3365</v>
      </c>
      <c r="E2591">
        <f>VLOOKUP(K2591,Questions!B:I,2,FALSE)</f>
        <v>17</v>
      </c>
      <c r="F2591">
        <f>VLOOKUP(K2591,Questions!B:I,3,FALSE)</f>
        <v>17.600000000000001</v>
      </c>
      <c r="G2591" t="str">
        <f>VLOOKUP(K2591,Questions!B:I,4,FALSE)</f>
        <v>2AFC</v>
      </c>
      <c r="H2591" t="str">
        <f>VLOOKUP(K2591,Questions!B:I,5,FALSE)</f>
        <v>Emotion</v>
      </c>
      <c r="I2591" t="str">
        <f>VLOOKUP(K2591,Questions!B:I,6,FALSE)</f>
        <v>Emotion</v>
      </c>
      <c r="J2591" t="s">
        <v>3774</v>
      </c>
      <c r="K2591" t="s">
        <v>70</v>
      </c>
      <c r="L2591" t="str">
        <f>VLOOKUP(K2591,Questions!B:H,7,FALSE)</f>
        <v>Exc-5upOnly</v>
      </c>
      <c r="M2591">
        <v>1</v>
      </c>
      <c r="O2591">
        <v>0</v>
      </c>
      <c r="P2591">
        <v>1</v>
      </c>
      <c r="Q2591">
        <v>0</v>
      </c>
    </row>
    <row r="2592" spans="1:17" x14ac:dyDescent="0.2">
      <c r="A2592" t="s">
        <v>3372</v>
      </c>
      <c r="B2592" t="s">
        <v>3081</v>
      </c>
      <c r="C2592" t="s">
        <v>3355</v>
      </c>
      <c r="D2592" t="s">
        <v>3365</v>
      </c>
      <c r="E2592">
        <f>VLOOKUP(K2592,Questions!B:I,2,FALSE)</f>
        <v>17</v>
      </c>
      <c r="F2592">
        <f>VLOOKUP(K2592,Questions!B:I,3,FALSE)</f>
        <v>17.7</v>
      </c>
      <c r="G2592" t="str">
        <f>VLOOKUP(K2592,Questions!B:I,4,FALSE)</f>
        <v>Explanation</v>
      </c>
      <c r="H2592" t="str">
        <f>VLOOKUP(K2592,Questions!B:I,5,FALSE)</f>
        <v>Emotion</v>
      </c>
      <c r="I2592" t="str">
        <f>VLOOKUP(K2592,Questions!B:I,6,FALSE)</f>
        <v>Emotion</v>
      </c>
      <c r="J2592" t="s">
        <v>3775</v>
      </c>
      <c r="K2592" t="s">
        <v>71</v>
      </c>
      <c r="L2592" t="str">
        <f>VLOOKUP(K2592,Questions!B:H,7,FALSE)</f>
        <v>Exc-5upOnly</v>
      </c>
      <c r="M2592">
        <v>1</v>
      </c>
      <c r="N2592" t="s">
        <v>723</v>
      </c>
      <c r="O2592">
        <v>0</v>
      </c>
      <c r="P2592">
        <v>1</v>
      </c>
      <c r="Q2592">
        <v>0</v>
      </c>
    </row>
    <row r="2593" spans="1:17" x14ac:dyDescent="0.2">
      <c r="A2593" t="s">
        <v>3372</v>
      </c>
      <c r="B2593" t="s">
        <v>3081</v>
      </c>
      <c r="C2593" t="s">
        <v>3355</v>
      </c>
      <c r="D2593" t="s">
        <v>3365</v>
      </c>
      <c r="E2593">
        <f>VLOOKUP(K2593,Questions!B:I,2,FALSE)</f>
        <v>17</v>
      </c>
      <c r="F2593">
        <f>VLOOKUP(K2593,Questions!B:I,3,FALSE)</f>
        <v>17.8</v>
      </c>
      <c r="G2593" t="str">
        <f>VLOOKUP(K2593,Questions!B:I,4,FALSE)</f>
        <v>2AFC</v>
      </c>
      <c r="H2593" t="str">
        <f>VLOOKUP(K2593,Questions!B:I,5,FALSE)</f>
        <v>False Belief - Lies</v>
      </c>
      <c r="I2593" t="str">
        <f>VLOOKUP(K2593,Questions!B:I,6,FALSE)</f>
        <v>Lies</v>
      </c>
      <c r="J2593" t="s">
        <v>3776</v>
      </c>
      <c r="K2593" t="s">
        <v>72</v>
      </c>
      <c r="L2593" t="str">
        <f>VLOOKUP(K2593,Questions!B:H,7,FALSE)</f>
        <v>Exc-5upOnly</v>
      </c>
      <c r="M2593">
        <v>1</v>
      </c>
      <c r="O2593">
        <v>0</v>
      </c>
      <c r="P2593">
        <v>1</v>
      </c>
      <c r="Q2593">
        <v>0</v>
      </c>
    </row>
    <row r="2594" spans="1:17" x14ac:dyDescent="0.2">
      <c r="A2594" t="s">
        <v>3372</v>
      </c>
      <c r="B2594" t="s">
        <v>3081</v>
      </c>
      <c r="C2594" t="s">
        <v>3355</v>
      </c>
      <c r="D2594" t="s">
        <v>3365</v>
      </c>
      <c r="E2594">
        <f>VLOOKUP(K2594,Questions!B:I,2,FALSE)</f>
        <v>17</v>
      </c>
      <c r="F2594">
        <f>VLOOKUP(K2594,Questions!B:I,3,FALSE)</f>
        <v>17.899999999999999</v>
      </c>
      <c r="G2594" t="str">
        <f>VLOOKUP(K2594,Questions!B:I,4,FALSE)</f>
        <v>Explanation</v>
      </c>
      <c r="H2594" t="str">
        <f>VLOOKUP(K2594,Questions!B:I,5,FALSE)</f>
        <v>False Belief - Lies</v>
      </c>
      <c r="I2594" t="str">
        <f>VLOOKUP(K2594,Questions!B:I,6,FALSE)</f>
        <v>Lies</v>
      </c>
      <c r="J2594" t="s">
        <v>3777</v>
      </c>
      <c r="K2594" t="s">
        <v>73</v>
      </c>
      <c r="L2594" t="str">
        <f>VLOOKUP(K2594,Questions!B:H,7,FALSE)</f>
        <v>Exc-5upOnly</v>
      </c>
      <c r="M2594" t="s">
        <v>11</v>
      </c>
      <c r="N2594" t="s">
        <v>724</v>
      </c>
      <c r="O2594">
        <v>0</v>
      </c>
      <c r="P2594">
        <v>1</v>
      </c>
      <c r="Q2594">
        <v>0</v>
      </c>
    </row>
    <row r="2595" spans="1:17" x14ac:dyDescent="0.2">
      <c r="A2595" t="s">
        <v>3372</v>
      </c>
      <c r="B2595" t="s">
        <v>3081</v>
      </c>
      <c r="C2595" t="s">
        <v>3355</v>
      </c>
      <c r="D2595" t="s">
        <v>3365</v>
      </c>
      <c r="E2595">
        <f>VLOOKUP(K2595,Questions!B:I,2,FALSE)</f>
        <v>18</v>
      </c>
      <c r="F2595">
        <f>VLOOKUP(K2595,Questions!B:I,3,FALSE)</f>
        <v>18.100000000000001</v>
      </c>
      <c r="G2595" t="str">
        <f>VLOOKUP(K2595,Questions!B:I,4,FALSE)</f>
        <v>2AFC</v>
      </c>
      <c r="H2595" t="str">
        <f>VLOOKUP(K2595,Questions!B:I,5,FALSE)</f>
        <v>2nd Order Belief-Desire Reasoning</v>
      </c>
      <c r="I2595" t="str">
        <f>VLOOKUP(K2595,Questions!B:I,6,FALSE)</f>
        <v>Belief</v>
      </c>
      <c r="J2595" t="s">
        <v>3778</v>
      </c>
      <c r="K2595" t="s">
        <v>74</v>
      </c>
      <c r="L2595" t="str">
        <f>VLOOKUP(K2595,Questions!B:H,7,FALSE)</f>
        <v>Inc</v>
      </c>
      <c r="M2595">
        <v>1</v>
      </c>
      <c r="O2595">
        <v>0</v>
      </c>
      <c r="P2595">
        <v>1</v>
      </c>
      <c r="Q2595">
        <v>0</v>
      </c>
    </row>
    <row r="2596" spans="1:17" x14ac:dyDescent="0.2">
      <c r="A2596" t="s">
        <v>3372</v>
      </c>
      <c r="B2596" t="s">
        <v>3081</v>
      </c>
      <c r="C2596" t="s">
        <v>3355</v>
      </c>
      <c r="D2596" t="s">
        <v>3365</v>
      </c>
      <c r="E2596">
        <f>VLOOKUP(K2596,Questions!B:I,2,FALSE)</f>
        <v>18</v>
      </c>
      <c r="F2596">
        <f>VLOOKUP(K2596,Questions!B:I,3,FALSE)</f>
        <v>18.2</v>
      </c>
      <c r="G2596" t="str">
        <f>VLOOKUP(K2596,Questions!B:I,4,FALSE)</f>
        <v>Explanation</v>
      </c>
      <c r="H2596" t="str">
        <f>VLOOKUP(K2596,Questions!B:I,5,FALSE)</f>
        <v>2nd Order Belief-Desire Reasoning</v>
      </c>
      <c r="I2596" t="str">
        <f>VLOOKUP(K2596,Questions!B:I,6,FALSE)</f>
        <v>Belief</v>
      </c>
      <c r="J2596" t="s">
        <v>3779</v>
      </c>
      <c r="K2596" t="s">
        <v>75</v>
      </c>
      <c r="L2596" t="str">
        <f>VLOOKUP(K2596,Questions!B:H,7,FALSE)</f>
        <v>Exc-5upOnly</v>
      </c>
      <c r="M2596">
        <v>1</v>
      </c>
      <c r="N2596" t="s">
        <v>725</v>
      </c>
      <c r="O2596">
        <v>0</v>
      </c>
      <c r="P2596">
        <v>1</v>
      </c>
      <c r="Q2596">
        <v>0</v>
      </c>
    </row>
    <row r="2597" spans="1:17" x14ac:dyDescent="0.2">
      <c r="A2597" t="s">
        <v>3372</v>
      </c>
      <c r="B2597" t="s">
        <v>3081</v>
      </c>
      <c r="C2597" t="s">
        <v>3355</v>
      </c>
      <c r="D2597" t="s">
        <v>3365</v>
      </c>
      <c r="E2597">
        <f>VLOOKUP(K2597,Questions!B:I,2,FALSE)</f>
        <v>18</v>
      </c>
      <c r="F2597">
        <f>VLOOKUP(K2597,Questions!B:I,3,FALSE)</f>
        <v>18.3</v>
      </c>
      <c r="G2597" t="str">
        <f>VLOOKUP(K2597,Questions!B:I,4,FALSE)</f>
        <v>Control</v>
      </c>
      <c r="H2597" t="str">
        <f>VLOOKUP(K2597,Questions!B:I,5,FALSE)</f>
        <v>2nd Order Belief-Desire Reasoning - Control</v>
      </c>
      <c r="I2597" t="str">
        <f>VLOOKUP(K2597,Questions!B:I,6,FALSE)</f>
        <v>Control</v>
      </c>
      <c r="J2597" t="s">
        <v>3780</v>
      </c>
      <c r="K2597" t="s">
        <v>76</v>
      </c>
      <c r="L2597" t="str">
        <f>VLOOKUP(K2597,Questions!B:H,7,FALSE)</f>
        <v>Exc-5upOnly</v>
      </c>
      <c r="M2597">
        <v>1</v>
      </c>
      <c r="O2597">
        <v>0</v>
      </c>
      <c r="P2597">
        <v>1</v>
      </c>
      <c r="Q2597">
        <v>0</v>
      </c>
    </row>
    <row r="2598" spans="1:17" x14ac:dyDescent="0.2">
      <c r="A2598" t="s">
        <v>3372</v>
      </c>
      <c r="B2598" t="s">
        <v>3081</v>
      </c>
      <c r="C2598" t="s">
        <v>3355</v>
      </c>
      <c r="D2598" t="s">
        <v>3365</v>
      </c>
      <c r="E2598">
        <f>VLOOKUP(K2598,Questions!B:I,2,FALSE)</f>
        <v>18</v>
      </c>
      <c r="F2598">
        <f>VLOOKUP(K2598,Questions!B:I,3,FALSE)</f>
        <v>18.399999999999999</v>
      </c>
      <c r="G2598" t="str">
        <f>VLOOKUP(K2598,Questions!B:I,4,FALSE)</f>
        <v>Control</v>
      </c>
      <c r="H2598" t="str">
        <f>VLOOKUP(K2598,Questions!B:I,5,FALSE)</f>
        <v>2nd Order Belief-Desire Reasoning - Control</v>
      </c>
      <c r="I2598" t="str">
        <f>VLOOKUP(K2598,Questions!B:I,6,FALSE)</f>
        <v>Control</v>
      </c>
      <c r="J2598" t="s">
        <v>3781</v>
      </c>
      <c r="K2598" t="s">
        <v>77</v>
      </c>
      <c r="L2598" t="str">
        <f>VLOOKUP(K2598,Questions!B:H,7,FALSE)</f>
        <v>Exc-5upOnly</v>
      </c>
      <c r="M2598">
        <v>1</v>
      </c>
      <c r="O2598">
        <v>0</v>
      </c>
      <c r="P2598">
        <v>1</v>
      </c>
      <c r="Q2598">
        <v>0</v>
      </c>
    </row>
    <row r="2599" spans="1:17" x14ac:dyDescent="0.2">
      <c r="A2599" t="s">
        <v>3372</v>
      </c>
      <c r="B2599" t="s">
        <v>3081</v>
      </c>
      <c r="C2599" t="s">
        <v>3355</v>
      </c>
      <c r="D2599" t="s">
        <v>3365</v>
      </c>
      <c r="E2599">
        <f>VLOOKUP(K2599,Questions!B:I,2,FALSE)</f>
        <v>18</v>
      </c>
      <c r="F2599">
        <f>VLOOKUP(K2599,Questions!B:I,3,FALSE)</f>
        <v>18.5</v>
      </c>
      <c r="G2599" t="str">
        <f>VLOOKUP(K2599,Questions!B:I,4,FALSE)</f>
        <v>Explanation</v>
      </c>
      <c r="H2599" t="str">
        <f>VLOOKUP(K2599,Questions!B:I,5,FALSE)</f>
        <v>False Belief - Emotion</v>
      </c>
      <c r="I2599" t="str">
        <f>VLOOKUP(K2599,Questions!B:I,6,FALSE)</f>
        <v>Belief</v>
      </c>
      <c r="J2599" t="s">
        <v>3782</v>
      </c>
      <c r="K2599" t="s">
        <v>78</v>
      </c>
      <c r="L2599" t="str">
        <f>VLOOKUP(K2599,Questions!B:H,7,FALSE)</f>
        <v>Exc-5upOnly</v>
      </c>
      <c r="M2599">
        <v>1</v>
      </c>
      <c r="N2599" t="s">
        <v>726</v>
      </c>
      <c r="O2599">
        <v>0</v>
      </c>
      <c r="P2599">
        <v>1</v>
      </c>
      <c r="Q2599">
        <v>0</v>
      </c>
    </row>
    <row r="2600" spans="1:17" x14ac:dyDescent="0.2">
      <c r="A2600" t="s">
        <v>3372</v>
      </c>
      <c r="B2600" t="s">
        <v>3081</v>
      </c>
      <c r="C2600" t="s">
        <v>3355</v>
      </c>
      <c r="D2600" t="s">
        <v>3365</v>
      </c>
      <c r="E2600">
        <f>VLOOKUP(K2600,Questions!B:I,2,FALSE)</f>
        <v>19</v>
      </c>
      <c r="F2600">
        <f>VLOOKUP(K2600,Questions!B:I,3,FALSE)</f>
        <v>19.100000000000001</v>
      </c>
      <c r="G2600" t="str">
        <f>VLOOKUP(K2600,Questions!B:I,4,FALSE)</f>
        <v>Explanation</v>
      </c>
      <c r="H2600" t="str">
        <f>VLOOKUP(K2600,Questions!B:I,5,FALSE)</f>
        <v>Sarcasm</v>
      </c>
      <c r="I2600" t="str">
        <f>VLOOKUP(K2600,Questions!B:I,6,FALSE)</f>
        <v>Sarcasm</v>
      </c>
      <c r="J2600" t="s">
        <v>3783</v>
      </c>
      <c r="K2600" t="s">
        <v>79</v>
      </c>
      <c r="L2600" t="str">
        <f>VLOOKUP(K2600,Questions!B:H,7,FALSE)</f>
        <v>Exc-5upOnly</v>
      </c>
      <c r="M2600">
        <v>1</v>
      </c>
      <c r="N2600" t="s">
        <v>727</v>
      </c>
      <c r="O2600">
        <v>0</v>
      </c>
      <c r="P2600">
        <v>1</v>
      </c>
      <c r="Q2600">
        <v>0</v>
      </c>
    </row>
    <row r="2601" spans="1:17" x14ac:dyDescent="0.2">
      <c r="A2601" t="s">
        <v>3372</v>
      </c>
      <c r="B2601" t="s">
        <v>3081</v>
      </c>
      <c r="C2601" t="s">
        <v>3355</v>
      </c>
      <c r="D2601" t="s">
        <v>3365</v>
      </c>
      <c r="E2601">
        <f>VLOOKUP(K2601,Questions!B:I,2,FALSE)</f>
        <v>19</v>
      </c>
      <c r="F2601">
        <f>VLOOKUP(K2601,Questions!B:I,3,FALSE)</f>
        <v>19.2</v>
      </c>
      <c r="G2601" t="str">
        <f>VLOOKUP(K2601,Questions!B:I,4,FALSE)</f>
        <v>2AFC</v>
      </c>
      <c r="H2601" t="str">
        <f>VLOOKUP(K2601,Questions!B:I,5,FALSE)</f>
        <v>Sarcasm</v>
      </c>
      <c r="I2601" t="str">
        <f>VLOOKUP(K2601,Questions!B:I,6,FALSE)</f>
        <v>Sarcasm</v>
      </c>
      <c r="J2601" t="s">
        <v>3784</v>
      </c>
      <c r="K2601" t="s">
        <v>80</v>
      </c>
      <c r="L2601" t="str">
        <f>VLOOKUP(K2601,Questions!B:H,7,FALSE)</f>
        <v>Exc-5upOnly</v>
      </c>
      <c r="M2601">
        <v>1</v>
      </c>
      <c r="O2601">
        <v>0</v>
      </c>
      <c r="P2601">
        <v>1</v>
      </c>
      <c r="Q2601">
        <v>0</v>
      </c>
    </row>
    <row r="2602" spans="1:17" x14ac:dyDescent="0.2">
      <c r="A2602" t="s">
        <v>3372</v>
      </c>
      <c r="B2602" t="s">
        <v>3082</v>
      </c>
      <c r="C2602" t="s">
        <v>3356</v>
      </c>
      <c r="D2602" t="s">
        <v>3361</v>
      </c>
      <c r="E2602">
        <f>VLOOKUP(K2602,Questions!B:I,2,FALSE)</f>
        <v>1</v>
      </c>
      <c r="F2602">
        <f>VLOOKUP(K2602,Questions!B:I,3,FALSE)</f>
        <v>1.1000000000000001</v>
      </c>
      <c r="G2602" t="str">
        <f>VLOOKUP(K2602,Questions!B:I,4,FALSE)</f>
        <v>2AFC</v>
      </c>
      <c r="H2602" t="str">
        <f>VLOOKUP(K2602,Questions!B:I,5,FALSE)</f>
        <v>Common Desires</v>
      </c>
      <c r="I2602" t="str">
        <f>VLOOKUP(K2602,Questions!B:I,6,FALSE)</f>
        <v>Desires</v>
      </c>
      <c r="J2602" t="s">
        <v>3719</v>
      </c>
      <c r="K2602" t="s">
        <v>10</v>
      </c>
      <c r="L2602" t="str">
        <f>VLOOKUP(K2602,Questions!B:H,7,FALSE)</f>
        <v>Inc</v>
      </c>
      <c r="M2602">
        <v>1</v>
      </c>
      <c r="O2602">
        <v>0</v>
      </c>
      <c r="P2602">
        <v>1</v>
      </c>
      <c r="Q2602">
        <v>0</v>
      </c>
    </row>
    <row r="2603" spans="1:17" x14ac:dyDescent="0.2">
      <c r="A2603" t="s">
        <v>3372</v>
      </c>
      <c r="B2603" t="s">
        <v>3082</v>
      </c>
      <c r="C2603" t="s">
        <v>3356</v>
      </c>
      <c r="D2603" t="s">
        <v>3361</v>
      </c>
      <c r="E2603">
        <f>VLOOKUP(K2603,Questions!B:I,2,FALSE)</f>
        <v>2</v>
      </c>
      <c r="F2603">
        <f>VLOOKUP(K2603,Questions!B:I,3,FALSE)</f>
        <v>2.1</v>
      </c>
      <c r="G2603" t="str">
        <f>VLOOKUP(K2603,Questions!B:I,4,FALSE)</f>
        <v>2AFC</v>
      </c>
      <c r="H2603" t="str">
        <f>VLOOKUP(K2603,Questions!B:I,5,FALSE)</f>
        <v>Diverse Desires</v>
      </c>
      <c r="I2603" t="str">
        <f>VLOOKUP(K2603,Questions!B:I,6,FALSE)</f>
        <v>Desires</v>
      </c>
      <c r="J2603" t="s">
        <v>3718</v>
      </c>
      <c r="K2603" t="s">
        <v>3170</v>
      </c>
      <c r="L2603" t="str">
        <f>VLOOKUP(K2603,Questions!B:H,7,FALSE)</f>
        <v>Inc</v>
      </c>
      <c r="M2603">
        <v>1</v>
      </c>
      <c r="O2603">
        <v>0</v>
      </c>
      <c r="P2603">
        <v>1</v>
      </c>
      <c r="Q2603">
        <v>0</v>
      </c>
    </row>
    <row r="2604" spans="1:17" x14ac:dyDescent="0.2">
      <c r="A2604" t="s">
        <v>3372</v>
      </c>
      <c r="B2604" t="s">
        <v>3082</v>
      </c>
      <c r="C2604" t="s">
        <v>3356</v>
      </c>
      <c r="D2604" t="s">
        <v>3361</v>
      </c>
      <c r="E2604">
        <f>VLOOKUP(K2604,Questions!B:I,2,FALSE)</f>
        <v>3</v>
      </c>
      <c r="F2604">
        <f>VLOOKUP(K2604,Questions!B:I,3,FALSE)</f>
        <v>3.1</v>
      </c>
      <c r="G2604" t="str">
        <f>VLOOKUP(K2604,Questions!B:I,4,FALSE)</f>
        <v>2AFC</v>
      </c>
      <c r="H2604" t="str">
        <f>VLOOKUP(K2604,Questions!B:I,5,FALSE)</f>
        <v>Diverse Beliefs</v>
      </c>
      <c r="I2604" t="str">
        <f>VLOOKUP(K2604,Questions!B:I,6,FALSE)</f>
        <v>Desires</v>
      </c>
      <c r="J2604" t="s">
        <v>3719</v>
      </c>
      <c r="K2604" t="s">
        <v>15</v>
      </c>
      <c r="L2604" t="str">
        <f>VLOOKUP(K2604,Questions!B:H,7,FALSE)</f>
        <v>Inc</v>
      </c>
      <c r="M2604">
        <v>1</v>
      </c>
      <c r="O2604">
        <v>0</v>
      </c>
      <c r="P2604">
        <v>1</v>
      </c>
      <c r="Q2604">
        <v>0</v>
      </c>
    </row>
    <row r="2605" spans="1:17" x14ac:dyDescent="0.2">
      <c r="A2605" t="s">
        <v>3372</v>
      </c>
      <c r="B2605" t="s">
        <v>3082</v>
      </c>
      <c r="C2605" t="s">
        <v>3356</v>
      </c>
      <c r="D2605" t="s">
        <v>3361</v>
      </c>
      <c r="E2605">
        <f>VLOOKUP(K2605,Questions!B:I,2,FALSE)</f>
        <v>4</v>
      </c>
      <c r="F2605">
        <f>VLOOKUP(K2605,Questions!B:I,3,FALSE)</f>
        <v>4.0999999999999996</v>
      </c>
      <c r="G2605" t="str">
        <f>VLOOKUP(K2605,Questions!B:I,4,FALSE)</f>
        <v>2AFC</v>
      </c>
      <c r="H2605" t="str">
        <f>VLOOKUP(K2605,Questions!B:I,5,FALSE)</f>
        <v>Reference - Easy</v>
      </c>
      <c r="I2605" t="str">
        <f>VLOOKUP(K2605,Questions!B:I,6,FALSE)</f>
        <v>Reference</v>
      </c>
      <c r="J2605" t="s">
        <v>3720</v>
      </c>
      <c r="K2605" t="s">
        <v>17</v>
      </c>
      <c r="L2605" t="str">
        <f>VLOOKUP(K2605,Questions!B:H,7,FALSE)</f>
        <v>Inc</v>
      </c>
      <c r="M2605">
        <v>1</v>
      </c>
      <c r="O2605">
        <v>0</v>
      </c>
      <c r="P2605">
        <v>1</v>
      </c>
      <c r="Q2605">
        <v>0</v>
      </c>
    </row>
    <row r="2606" spans="1:17" x14ac:dyDescent="0.2">
      <c r="A2606" t="s">
        <v>3372</v>
      </c>
      <c r="B2606" t="s">
        <v>3082</v>
      </c>
      <c r="C2606" t="s">
        <v>3356</v>
      </c>
      <c r="D2606" t="s">
        <v>3361</v>
      </c>
      <c r="E2606">
        <f>VLOOKUP(K2606,Questions!B:I,2,FALSE)</f>
        <v>4</v>
      </c>
      <c r="F2606">
        <f>VLOOKUP(K2606,Questions!B:I,3,FALSE)</f>
        <v>4.2</v>
      </c>
      <c r="G2606" t="str">
        <f>VLOOKUP(K2606,Questions!B:I,4,FALSE)</f>
        <v>Explanation</v>
      </c>
      <c r="H2606" t="str">
        <f>VLOOKUP(K2606,Questions!B:I,5,FALSE)</f>
        <v>Reference - Easy</v>
      </c>
      <c r="I2606" t="str">
        <f>VLOOKUP(K2606,Questions!B:I,6,FALSE)</f>
        <v>Reference</v>
      </c>
      <c r="J2606" t="s">
        <v>3721</v>
      </c>
      <c r="K2606" t="s">
        <v>19</v>
      </c>
      <c r="L2606" t="str">
        <f>VLOOKUP(K2606,Questions!B:H,7,FALSE)</f>
        <v>Inc</v>
      </c>
      <c r="M2606">
        <v>1</v>
      </c>
      <c r="N2606" t="s">
        <v>379</v>
      </c>
      <c r="O2606">
        <v>0</v>
      </c>
      <c r="P2606">
        <v>1</v>
      </c>
      <c r="Q2606">
        <v>0</v>
      </c>
    </row>
    <row r="2607" spans="1:17" x14ac:dyDescent="0.2">
      <c r="A2607" t="s">
        <v>3372</v>
      </c>
      <c r="B2607" t="s">
        <v>3082</v>
      </c>
      <c r="C2607" t="s">
        <v>3356</v>
      </c>
      <c r="D2607" t="s">
        <v>3361</v>
      </c>
      <c r="E2607">
        <f>VLOOKUP(K2607,Questions!B:I,2,FALSE)</f>
        <v>5</v>
      </c>
      <c r="F2607">
        <f>VLOOKUP(K2607,Questions!B:I,3,FALSE)</f>
        <v>5.0999999999999996</v>
      </c>
      <c r="G2607" t="str">
        <f>VLOOKUP(K2607,Questions!B:I,4,FALSE)</f>
        <v>2AFC</v>
      </c>
      <c r="H2607" t="str">
        <f>VLOOKUP(K2607,Questions!B:I,5,FALSE)</f>
        <v>False Belief - Location</v>
      </c>
      <c r="I2607" t="str">
        <f>VLOOKUP(K2607,Questions!B:I,6,FALSE)</f>
        <v>Belief</v>
      </c>
      <c r="J2607" t="s">
        <v>3722</v>
      </c>
      <c r="K2607" t="s">
        <v>20</v>
      </c>
      <c r="L2607" t="str">
        <f>VLOOKUP(K2607,Questions!B:H,7,FALSE)</f>
        <v>Inc</v>
      </c>
      <c r="M2607">
        <v>1</v>
      </c>
      <c r="O2607">
        <v>0</v>
      </c>
      <c r="P2607">
        <v>1</v>
      </c>
      <c r="Q2607">
        <v>0</v>
      </c>
    </row>
    <row r="2608" spans="1:17" x14ac:dyDescent="0.2">
      <c r="A2608" t="s">
        <v>3372</v>
      </c>
      <c r="B2608" t="s">
        <v>3082</v>
      </c>
      <c r="C2608" t="s">
        <v>3356</v>
      </c>
      <c r="D2608" t="s">
        <v>3361</v>
      </c>
      <c r="E2608">
        <f>VLOOKUP(K2608,Questions!B:I,2,FALSE)</f>
        <v>5</v>
      </c>
      <c r="F2608">
        <f>VLOOKUP(K2608,Questions!B:I,3,FALSE)</f>
        <v>5.2</v>
      </c>
      <c r="G2608" t="str">
        <f>VLOOKUP(K2608,Questions!B:I,4,FALSE)</f>
        <v>Explanation</v>
      </c>
      <c r="H2608" t="str">
        <f>VLOOKUP(K2608,Questions!B:I,5,FALSE)</f>
        <v>False Belief - Location</v>
      </c>
      <c r="I2608" t="str">
        <f>VLOOKUP(K2608,Questions!B:I,6,FALSE)</f>
        <v>Belief</v>
      </c>
      <c r="J2608" t="s">
        <v>3723</v>
      </c>
      <c r="K2608" t="s">
        <v>21</v>
      </c>
      <c r="L2608" t="str">
        <f>VLOOKUP(K2608,Questions!B:H,7,FALSE)</f>
        <v>Inc</v>
      </c>
      <c r="M2608">
        <v>1</v>
      </c>
      <c r="N2608" t="s">
        <v>682</v>
      </c>
      <c r="O2608">
        <v>0</v>
      </c>
      <c r="P2608">
        <v>1</v>
      </c>
      <c r="Q2608">
        <v>0</v>
      </c>
    </row>
    <row r="2609" spans="1:20" x14ac:dyDescent="0.2">
      <c r="A2609" t="s">
        <v>3372</v>
      </c>
      <c r="B2609" t="s">
        <v>3082</v>
      </c>
      <c r="C2609" t="s">
        <v>3356</v>
      </c>
      <c r="D2609" t="s">
        <v>3361</v>
      </c>
      <c r="E2609">
        <f>VLOOKUP(K2609,Questions!B:I,2,FALSE)</f>
        <v>5</v>
      </c>
      <c r="F2609">
        <f>VLOOKUP(K2609,Questions!B:I,3,FALSE)</f>
        <v>5.3</v>
      </c>
      <c r="G2609" t="str">
        <f>VLOOKUP(K2609,Questions!B:I,4,FALSE)</f>
        <v>Control</v>
      </c>
      <c r="H2609" t="str">
        <f>VLOOKUP(K2609,Questions!B:I,5,FALSE)</f>
        <v>False Belief - Location</v>
      </c>
      <c r="I2609" t="str">
        <f>VLOOKUP(K2609,Questions!B:I,6,FALSE)</f>
        <v>Belief</v>
      </c>
      <c r="J2609" t="s">
        <v>3724</v>
      </c>
      <c r="K2609" t="s">
        <v>987</v>
      </c>
      <c r="L2609" t="str">
        <f>VLOOKUP(K2609,Questions!B:H,7,FALSE)</f>
        <v>Inc</v>
      </c>
      <c r="M2609" t="s">
        <v>11</v>
      </c>
      <c r="O2609" t="s">
        <v>11</v>
      </c>
      <c r="P2609">
        <v>0</v>
      </c>
      <c r="Q2609">
        <v>1</v>
      </c>
      <c r="R2609" s="6" t="s">
        <v>3182</v>
      </c>
      <c r="S2609" s="6"/>
      <c r="T2609" s="6"/>
    </row>
    <row r="2610" spans="1:20" x14ac:dyDescent="0.2">
      <c r="A2610" t="s">
        <v>3372</v>
      </c>
      <c r="B2610" t="s">
        <v>3082</v>
      </c>
      <c r="C2610" t="s">
        <v>3356</v>
      </c>
      <c r="D2610" t="s">
        <v>3361</v>
      </c>
      <c r="E2610">
        <f>VLOOKUP(K2610,Questions!B:I,2,FALSE)</f>
        <v>6</v>
      </c>
      <c r="F2610">
        <f>VLOOKUP(K2610,Questions!B:I,3,FALSE)</f>
        <v>6.1</v>
      </c>
      <c r="G2610" t="str">
        <f>VLOOKUP(K2610,Questions!B:I,4,FALSE)</f>
        <v>Control</v>
      </c>
      <c r="H2610" t="str">
        <f>VLOOKUP(K2610,Questions!B:I,5,FALSE)</f>
        <v>Control</v>
      </c>
      <c r="I2610" t="str">
        <f>VLOOKUP(K2610,Questions!B:I,6,FALSE)</f>
        <v>Control</v>
      </c>
      <c r="J2610" t="s">
        <v>3725</v>
      </c>
      <c r="K2610" t="s">
        <v>23</v>
      </c>
      <c r="L2610" t="str">
        <f>VLOOKUP(K2610,Questions!B:H,7,FALSE)</f>
        <v>Inc</v>
      </c>
      <c r="M2610">
        <v>1</v>
      </c>
      <c r="O2610">
        <v>0</v>
      </c>
      <c r="P2610">
        <v>1</v>
      </c>
      <c r="Q2610">
        <v>0</v>
      </c>
    </row>
    <row r="2611" spans="1:20" x14ac:dyDescent="0.2">
      <c r="A2611" t="s">
        <v>3372</v>
      </c>
      <c r="B2611" t="s">
        <v>3082</v>
      </c>
      <c r="C2611" t="s">
        <v>3356</v>
      </c>
      <c r="D2611" t="s">
        <v>3361</v>
      </c>
      <c r="E2611">
        <f>VLOOKUP(K2611,Questions!B:I,2,FALSE)</f>
        <v>7</v>
      </c>
      <c r="F2611">
        <f>VLOOKUP(K2611,Questions!B:I,3,FALSE)</f>
        <v>7.1</v>
      </c>
      <c r="G2611" t="str">
        <f>VLOOKUP(K2611,Questions!B:I,4,FALSE)</f>
        <v>2AFC</v>
      </c>
      <c r="H2611" t="str">
        <f>VLOOKUP(K2611,Questions!B:I,5,FALSE)</f>
        <v>False Belief - Location</v>
      </c>
      <c r="I2611" t="str">
        <f>VLOOKUP(K2611,Questions!B:I,6,FALSE)</f>
        <v>Belief</v>
      </c>
      <c r="J2611" t="s">
        <v>3726</v>
      </c>
      <c r="K2611" t="s">
        <v>24</v>
      </c>
      <c r="L2611" t="str">
        <f>VLOOKUP(K2611,Questions!B:H,7,FALSE)</f>
        <v>Inc</v>
      </c>
      <c r="M2611">
        <v>1</v>
      </c>
      <c r="O2611">
        <v>0</v>
      </c>
      <c r="P2611">
        <v>1</v>
      </c>
      <c r="Q2611">
        <v>0</v>
      </c>
    </row>
    <row r="2612" spans="1:20" x14ac:dyDescent="0.2">
      <c r="A2612" t="s">
        <v>3372</v>
      </c>
      <c r="B2612" t="s">
        <v>3082</v>
      </c>
      <c r="C2612" t="s">
        <v>3356</v>
      </c>
      <c r="D2612" t="s">
        <v>3361</v>
      </c>
      <c r="E2612">
        <f>VLOOKUP(K2612,Questions!B:I,2,FALSE)</f>
        <v>7</v>
      </c>
      <c r="F2612">
        <f>VLOOKUP(K2612,Questions!B:I,3,FALSE)</f>
        <v>7.2</v>
      </c>
      <c r="G2612" t="str">
        <f>VLOOKUP(K2612,Questions!B:I,4,FALSE)</f>
        <v>Explanation</v>
      </c>
      <c r="H2612" t="str">
        <f>VLOOKUP(K2612,Questions!B:I,5,FALSE)</f>
        <v>False Belief - Location</v>
      </c>
      <c r="I2612" t="str">
        <f>VLOOKUP(K2612,Questions!B:I,6,FALSE)</f>
        <v>Belief</v>
      </c>
      <c r="J2612" t="s">
        <v>3727</v>
      </c>
      <c r="K2612" t="s">
        <v>25</v>
      </c>
      <c r="L2612" t="str">
        <f>VLOOKUP(K2612,Questions!B:H,7,FALSE)</f>
        <v>Inc</v>
      </c>
      <c r="M2612">
        <v>1</v>
      </c>
      <c r="N2612" t="s">
        <v>683</v>
      </c>
      <c r="O2612">
        <v>0</v>
      </c>
      <c r="P2612">
        <v>1</v>
      </c>
      <c r="Q2612">
        <v>0</v>
      </c>
    </row>
    <row r="2613" spans="1:20" x14ac:dyDescent="0.2">
      <c r="A2613" t="s">
        <v>3372</v>
      </c>
      <c r="B2613" t="s">
        <v>3082</v>
      </c>
      <c r="C2613" t="s">
        <v>3356</v>
      </c>
      <c r="D2613" t="s">
        <v>3361</v>
      </c>
      <c r="E2613">
        <f>VLOOKUP(K2613,Questions!B:I,2,FALSE)</f>
        <v>7</v>
      </c>
      <c r="F2613">
        <f>VLOOKUP(K2613,Questions!B:I,3,FALSE)</f>
        <v>7.3</v>
      </c>
      <c r="G2613" t="str">
        <f>VLOOKUP(K2613,Questions!B:I,4,FALSE)</f>
        <v>Explanation</v>
      </c>
      <c r="H2613" t="str">
        <f>VLOOKUP(K2613,Questions!B:I,5,FALSE)</f>
        <v>Emotion</v>
      </c>
      <c r="I2613" t="str">
        <f>VLOOKUP(K2613,Questions!B:I,6,FALSE)</f>
        <v>Emotion</v>
      </c>
      <c r="J2613" t="s">
        <v>3728</v>
      </c>
      <c r="K2613" t="s">
        <v>28</v>
      </c>
      <c r="L2613" t="str">
        <f>VLOOKUP(K2613,Questions!B:H,7,FALSE)</f>
        <v>Inc</v>
      </c>
      <c r="M2613">
        <v>1</v>
      </c>
      <c r="N2613" t="s">
        <v>684</v>
      </c>
      <c r="O2613">
        <v>0</v>
      </c>
      <c r="P2613">
        <v>1</v>
      </c>
      <c r="Q2613">
        <v>0</v>
      </c>
    </row>
    <row r="2614" spans="1:20" x14ac:dyDescent="0.2">
      <c r="A2614" t="s">
        <v>3372</v>
      </c>
      <c r="B2614" t="s">
        <v>3082</v>
      </c>
      <c r="C2614" t="s">
        <v>3356</v>
      </c>
      <c r="D2614" t="s">
        <v>3361</v>
      </c>
      <c r="E2614">
        <f>VLOOKUP(K2614,Questions!B:I,2,FALSE)</f>
        <v>7</v>
      </c>
      <c r="F2614">
        <f>VLOOKUP(K2614,Questions!B:I,3,FALSE)</f>
        <v>7.4</v>
      </c>
      <c r="G2614" t="str">
        <f>VLOOKUP(K2614,Questions!B:I,4,FALSE)</f>
        <v>2AFC</v>
      </c>
      <c r="H2614" t="str">
        <f>VLOOKUP(K2614,Questions!B:I,5,FALSE)</f>
        <v>Moral Reasoning False Beliefs</v>
      </c>
      <c r="I2614" t="str">
        <f>VLOOKUP(K2614,Questions!B:I,6,FALSE)</f>
        <v>Moral Reasoning</v>
      </c>
      <c r="J2614" t="s">
        <v>3729</v>
      </c>
      <c r="K2614" t="s">
        <v>30</v>
      </c>
      <c r="L2614" t="str">
        <f>VLOOKUP(K2614,Questions!B:H,7,FALSE)</f>
        <v>Inc</v>
      </c>
      <c r="M2614">
        <v>1</v>
      </c>
      <c r="O2614">
        <v>0</v>
      </c>
      <c r="P2614">
        <v>1</v>
      </c>
      <c r="Q2614">
        <v>0</v>
      </c>
    </row>
    <row r="2615" spans="1:20" x14ac:dyDescent="0.2">
      <c r="A2615" t="s">
        <v>3372</v>
      </c>
      <c r="B2615" t="s">
        <v>3082</v>
      </c>
      <c r="C2615" t="s">
        <v>3356</v>
      </c>
      <c r="D2615" t="s">
        <v>3361</v>
      </c>
      <c r="E2615">
        <f>VLOOKUP(K2615,Questions!B:I,2,FALSE)</f>
        <v>7</v>
      </c>
      <c r="F2615">
        <f>VLOOKUP(K2615,Questions!B:I,3,FALSE)</f>
        <v>7.5</v>
      </c>
      <c r="G2615" t="str">
        <f>VLOOKUP(K2615,Questions!B:I,4,FALSE)</f>
        <v>Explanation</v>
      </c>
      <c r="H2615" t="str">
        <f>VLOOKUP(K2615,Questions!B:I,5,FALSE)</f>
        <v>Moral Reasoning False Beliefs</v>
      </c>
      <c r="I2615" t="str">
        <f>VLOOKUP(K2615,Questions!B:I,6,FALSE)</f>
        <v>Moral Reasoning</v>
      </c>
      <c r="J2615" t="s">
        <v>3730</v>
      </c>
      <c r="K2615" t="s">
        <v>3654</v>
      </c>
      <c r="L2615" t="str">
        <f>VLOOKUP(K2615,Questions!B:H,7,FALSE)</f>
        <v>Inc</v>
      </c>
      <c r="M2615">
        <v>1</v>
      </c>
      <c r="N2615" t="s">
        <v>685</v>
      </c>
      <c r="O2615">
        <v>0</v>
      </c>
      <c r="P2615">
        <v>1</v>
      </c>
      <c r="Q2615">
        <v>0</v>
      </c>
    </row>
    <row r="2616" spans="1:20" x14ac:dyDescent="0.2">
      <c r="A2616" t="s">
        <v>3372</v>
      </c>
      <c r="B2616" t="s">
        <v>3082</v>
      </c>
      <c r="C2616" t="s">
        <v>3356</v>
      </c>
      <c r="D2616" t="s">
        <v>3361</v>
      </c>
      <c r="E2616">
        <f>VLOOKUP(K2616,Questions!B:I,2,FALSE)</f>
        <v>7</v>
      </c>
      <c r="F2616">
        <f>VLOOKUP(K2616,Questions!B:I,3,FALSE)</f>
        <v>7.6</v>
      </c>
      <c r="G2616" t="str">
        <f>VLOOKUP(K2616,Questions!B:I,4,FALSE)</f>
        <v>2AFC</v>
      </c>
      <c r="H2616" t="str">
        <f>VLOOKUP(K2616,Questions!B:I,5,FALSE)</f>
        <v>Moral Reasoning False Beliefs</v>
      </c>
      <c r="I2616" t="str">
        <f>VLOOKUP(K2616,Questions!B:I,6,FALSE)</f>
        <v>Moral Reasoning</v>
      </c>
      <c r="J2616" t="s">
        <v>3731</v>
      </c>
      <c r="K2616" t="s">
        <v>31</v>
      </c>
      <c r="L2616" t="str">
        <f>VLOOKUP(K2616,Questions!B:H,7,FALSE)</f>
        <v>Inc</v>
      </c>
      <c r="M2616">
        <v>1</v>
      </c>
      <c r="O2616">
        <v>0</v>
      </c>
      <c r="P2616">
        <v>1</v>
      </c>
      <c r="Q2616">
        <v>0</v>
      </c>
    </row>
    <row r="2617" spans="1:20" x14ac:dyDescent="0.2">
      <c r="A2617" t="s">
        <v>3372</v>
      </c>
      <c r="B2617" t="s">
        <v>3082</v>
      </c>
      <c r="C2617" t="s">
        <v>3356</v>
      </c>
      <c r="D2617" t="s">
        <v>3361</v>
      </c>
      <c r="E2617">
        <f>VLOOKUP(K2617,Questions!B:I,2,FALSE)</f>
        <v>7</v>
      </c>
      <c r="F2617">
        <f>VLOOKUP(K2617,Questions!B:I,3,FALSE)</f>
        <v>7.7</v>
      </c>
      <c r="G2617" t="str">
        <f>VLOOKUP(K2617,Questions!B:I,4,FALSE)</f>
        <v>Explanation</v>
      </c>
      <c r="H2617" t="str">
        <f>VLOOKUP(K2617,Questions!B:I,5,FALSE)</f>
        <v>Moral Reasoning False Beliefs</v>
      </c>
      <c r="I2617" t="str">
        <f>VLOOKUP(K2617,Questions!B:I,6,FALSE)</f>
        <v>Moral Reasoning</v>
      </c>
      <c r="J2617" t="s">
        <v>3732</v>
      </c>
      <c r="K2617" t="s">
        <v>3655</v>
      </c>
      <c r="L2617" t="str">
        <f>VLOOKUP(K2617,Questions!B:H,7,FALSE)</f>
        <v>Inc</v>
      </c>
      <c r="M2617">
        <v>1</v>
      </c>
      <c r="N2617" t="s">
        <v>686</v>
      </c>
      <c r="O2617">
        <v>0</v>
      </c>
      <c r="P2617">
        <v>1</v>
      </c>
      <c r="Q2617">
        <v>0</v>
      </c>
    </row>
    <row r="2618" spans="1:20" x14ac:dyDescent="0.2">
      <c r="A2618" t="s">
        <v>3372</v>
      </c>
      <c r="B2618" t="s">
        <v>3082</v>
      </c>
      <c r="C2618" t="s">
        <v>3356</v>
      </c>
      <c r="D2618" t="s">
        <v>3361</v>
      </c>
      <c r="E2618">
        <f>VLOOKUP(K2618,Questions!B:I,2,FALSE)</f>
        <v>8</v>
      </c>
      <c r="F2618">
        <f>VLOOKUP(K2618,Questions!B:I,3,FALSE)</f>
        <v>8.1</v>
      </c>
      <c r="G2618" t="str">
        <f>VLOOKUP(K2618,Questions!B:I,4,FALSE)</f>
        <v>Control</v>
      </c>
      <c r="H2618" t="str">
        <f>VLOOKUP(K2618,Questions!B:I,5,FALSE)</f>
        <v>False Belief - Control</v>
      </c>
      <c r="I2618" t="str">
        <f>VLOOKUP(K2618,Questions!B:I,6,FALSE)</f>
        <v>Control</v>
      </c>
      <c r="J2618" t="s">
        <v>3733</v>
      </c>
      <c r="K2618" t="s">
        <v>32</v>
      </c>
      <c r="L2618" t="str">
        <f>VLOOKUP(K2618,Questions!B:H,7,FALSE)</f>
        <v>Inc</v>
      </c>
      <c r="M2618">
        <v>1</v>
      </c>
      <c r="O2618">
        <v>0</v>
      </c>
      <c r="P2618">
        <v>1</v>
      </c>
      <c r="Q2618">
        <v>0</v>
      </c>
    </row>
    <row r="2619" spans="1:20" x14ac:dyDescent="0.2">
      <c r="A2619" t="s">
        <v>3372</v>
      </c>
      <c r="B2619" t="s">
        <v>3082</v>
      </c>
      <c r="C2619" t="s">
        <v>3356</v>
      </c>
      <c r="D2619" t="s">
        <v>3361</v>
      </c>
      <c r="E2619">
        <f>VLOOKUP(K2619,Questions!B:I,2,FALSE)</f>
        <v>8</v>
      </c>
      <c r="F2619">
        <f>VLOOKUP(K2619,Questions!B:I,3,FALSE)</f>
        <v>8.1999999999999993</v>
      </c>
      <c r="G2619" t="str">
        <f>VLOOKUP(K2619,Questions!B:I,4,FALSE)</f>
        <v>2AFC</v>
      </c>
      <c r="H2619" t="str">
        <f>VLOOKUP(K2619,Questions!B:I,5,FALSE)</f>
        <v>False Belief - Expectations</v>
      </c>
      <c r="I2619" t="str">
        <f>VLOOKUP(K2619,Questions!B:I,6,FALSE)</f>
        <v>Belief</v>
      </c>
      <c r="J2619" t="s">
        <v>3734</v>
      </c>
      <c r="K2619" t="s">
        <v>33</v>
      </c>
      <c r="L2619" t="str">
        <f>VLOOKUP(K2619,Questions!B:H,7,FALSE)</f>
        <v>Inc</v>
      </c>
      <c r="M2619">
        <v>1</v>
      </c>
      <c r="O2619">
        <v>0</v>
      </c>
      <c r="P2619">
        <v>1</v>
      </c>
      <c r="Q2619">
        <v>0</v>
      </c>
    </row>
    <row r="2620" spans="1:20" x14ac:dyDescent="0.2">
      <c r="A2620" t="s">
        <v>3372</v>
      </c>
      <c r="B2620" t="s">
        <v>3082</v>
      </c>
      <c r="C2620" t="s">
        <v>3356</v>
      </c>
      <c r="D2620" t="s">
        <v>3361</v>
      </c>
      <c r="E2620">
        <f>VLOOKUP(K2620,Questions!B:I,2,FALSE)</f>
        <v>8</v>
      </c>
      <c r="F2620">
        <f>VLOOKUP(K2620,Questions!B:I,3,FALSE)</f>
        <v>8.3000000000000007</v>
      </c>
      <c r="G2620" t="str">
        <f>VLOOKUP(K2620,Questions!B:I,4,FALSE)</f>
        <v>Explanation</v>
      </c>
      <c r="H2620" t="str">
        <f>VLOOKUP(K2620,Questions!B:I,5,FALSE)</f>
        <v>False Belief - Expectations</v>
      </c>
      <c r="I2620" t="str">
        <f>VLOOKUP(K2620,Questions!B:I,6,FALSE)</f>
        <v>Belief</v>
      </c>
      <c r="J2620" t="s">
        <v>3735</v>
      </c>
      <c r="K2620" t="s">
        <v>34</v>
      </c>
      <c r="L2620" t="str">
        <f>VLOOKUP(K2620,Questions!B:H,7,FALSE)</f>
        <v>Inc</v>
      </c>
      <c r="M2620" t="s">
        <v>11</v>
      </c>
      <c r="O2620" t="s">
        <v>11</v>
      </c>
      <c r="P2620">
        <v>0</v>
      </c>
      <c r="Q2620">
        <v>1</v>
      </c>
      <c r="R2620" s="6" t="s">
        <v>3182</v>
      </c>
      <c r="S2620" s="6"/>
      <c r="T2620" s="6"/>
    </row>
    <row r="2621" spans="1:20" x14ac:dyDescent="0.2">
      <c r="A2621" t="s">
        <v>3372</v>
      </c>
      <c r="B2621" t="s">
        <v>3082</v>
      </c>
      <c r="C2621" t="s">
        <v>3356</v>
      </c>
      <c r="D2621" t="s">
        <v>3361</v>
      </c>
      <c r="E2621">
        <f>VLOOKUP(K2621,Questions!B:I,2,FALSE)</f>
        <v>9</v>
      </c>
      <c r="F2621">
        <f>VLOOKUP(K2621,Questions!B:I,3,FALSE)</f>
        <v>9.1</v>
      </c>
      <c r="G2621" t="str">
        <f>VLOOKUP(K2621,Questions!B:I,4,FALSE)</f>
        <v>Control</v>
      </c>
      <c r="H2621" t="str">
        <f>VLOOKUP(K2621,Questions!B:I,5,FALSE)</f>
        <v>Control</v>
      </c>
      <c r="I2621" t="str">
        <f>VLOOKUP(K2621,Questions!B:I,6,FALSE)</f>
        <v>Control</v>
      </c>
      <c r="J2621" t="s">
        <v>3739</v>
      </c>
      <c r="K2621" t="s">
        <v>37</v>
      </c>
      <c r="L2621" t="str">
        <f>VLOOKUP(K2621,Questions!B:H,7,FALSE)</f>
        <v>Inc</v>
      </c>
      <c r="M2621">
        <v>1</v>
      </c>
      <c r="O2621">
        <v>0</v>
      </c>
      <c r="P2621">
        <v>1</v>
      </c>
      <c r="Q2621">
        <v>0</v>
      </c>
    </row>
    <row r="2622" spans="1:20" x14ac:dyDescent="0.2">
      <c r="A2622" t="s">
        <v>3372</v>
      </c>
      <c r="B2622" t="s">
        <v>3082</v>
      </c>
      <c r="C2622" t="s">
        <v>3356</v>
      </c>
      <c r="D2622" t="s">
        <v>3361</v>
      </c>
      <c r="E2622">
        <f>VLOOKUP(K2622,Questions!B:I,2,FALSE)</f>
        <v>10</v>
      </c>
      <c r="F2622">
        <f>VLOOKUP(K2622,Questions!B:I,3,FALSE)</f>
        <v>10.1</v>
      </c>
      <c r="G2622" t="str">
        <f>VLOOKUP(K2622,Questions!B:I,4,FALSE)</f>
        <v>2AFC</v>
      </c>
      <c r="H2622" t="str">
        <f>VLOOKUP(K2622,Questions!B:I,5,FALSE)</f>
        <v>Reference - Hard</v>
      </c>
      <c r="I2622" t="str">
        <f>VLOOKUP(K2622,Questions!B:I,6,FALSE)</f>
        <v>Reference</v>
      </c>
      <c r="J2622" t="s">
        <v>3740</v>
      </c>
      <c r="K2622" t="s">
        <v>38</v>
      </c>
      <c r="L2622" t="str">
        <f>VLOOKUP(K2622,Questions!B:H,7,FALSE)</f>
        <v>Inc</v>
      </c>
      <c r="M2622">
        <v>1</v>
      </c>
      <c r="O2622">
        <v>0</v>
      </c>
      <c r="P2622">
        <v>1</v>
      </c>
      <c r="Q2622">
        <v>0</v>
      </c>
    </row>
    <row r="2623" spans="1:20" x14ac:dyDescent="0.2">
      <c r="A2623" t="s">
        <v>3372</v>
      </c>
      <c r="B2623" t="s">
        <v>3082</v>
      </c>
      <c r="C2623" t="s">
        <v>3356</v>
      </c>
      <c r="D2623" t="s">
        <v>3361</v>
      </c>
      <c r="E2623">
        <f>VLOOKUP(K2623,Questions!B:I,2,FALSE)</f>
        <v>10</v>
      </c>
      <c r="F2623">
        <f>VLOOKUP(K2623,Questions!B:I,3,FALSE)</f>
        <v>10.199999999999999</v>
      </c>
      <c r="G2623" t="str">
        <f>VLOOKUP(K2623,Questions!B:I,4,FALSE)</f>
        <v>Explanation</v>
      </c>
      <c r="H2623" t="str">
        <f>VLOOKUP(K2623,Questions!B:I,5,FALSE)</f>
        <v>Reference - Hard</v>
      </c>
      <c r="I2623" t="str">
        <f>VLOOKUP(K2623,Questions!B:I,6,FALSE)</f>
        <v>Reference</v>
      </c>
      <c r="J2623" t="s">
        <v>3741</v>
      </c>
      <c r="K2623" t="s">
        <v>39</v>
      </c>
      <c r="L2623" t="str">
        <f>VLOOKUP(K2623,Questions!B:H,7,FALSE)</f>
        <v>Inc</v>
      </c>
      <c r="M2623">
        <v>1</v>
      </c>
      <c r="N2623" t="s">
        <v>687</v>
      </c>
      <c r="O2623">
        <v>0</v>
      </c>
      <c r="P2623">
        <v>1</v>
      </c>
      <c r="Q2623">
        <v>0</v>
      </c>
    </row>
    <row r="2624" spans="1:20" x14ac:dyDescent="0.2">
      <c r="A2624" t="s">
        <v>3372</v>
      </c>
      <c r="B2624" t="s">
        <v>3082</v>
      </c>
      <c r="C2624" t="s">
        <v>3356</v>
      </c>
      <c r="D2624" t="s">
        <v>3361</v>
      </c>
      <c r="E2624">
        <f>VLOOKUP(K2624,Questions!B:I,2,FALSE)</f>
        <v>10</v>
      </c>
      <c r="F2624">
        <f>VLOOKUP(K2624,Questions!B:I,3,FALSE)</f>
        <v>10.3</v>
      </c>
      <c r="G2624" t="str">
        <f>VLOOKUP(K2624,Questions!B:I,4,FALSE)</f>
        <v>2AFC</v>
      </c>
      <c r="H2624" t="str">
        <f>VLOOKUP(K2624,Questions!B:I,5,FALSE)</f>
        <v>Reference - Hard</v>
      </c>
      <c r="I2624" t="str">
        <f>VLOOKUP(K2624,Questions!B:I,6,FALSE)</f>
        <v>Reference</v>
      </c>
      <c r="J2624" t="s">
        <v>3742</v>
      </c>
      <c r="K2624" t="s">
        <v>40</v>
      </c>
      <c r="L2624" t="str">
        <f>VLOOKUP(K2624,Questions!B:H,7,FALSE)</f>
        <v>Inc</v>
      </c>
      <c r="M2624">
        <v>1</v>
      </c>
      <c r="O2624">
        <v>0</v>
      </c>
      <c r="P2624">
        <v>1</v>
      </c>
      <c r="Q2624">
        <v>0</v>
      </c>
    </row>
    <row r="2625" spans="1:17" x14ac:dyDescent="0.2">
      <c r="A2625" t="s">
        <v>3372</v>
      </c>
      <c r="B2625" t="s">
        <v>3082</v>
      </c>
      <c r="C2625" t="s">
        <v>3356</v>
      </c>
      <c r="D2625" t="s">
        <v>3361</v>
      </c>
      <c r="E2625">
        <f>VLOOKUP(K2625,Questions!B:I,2,FALSE)</f>
        <v>10</v>
      </c>
      <c r="F2625">
        <f>VLOOKUP(K2625,Questions!B:I,3,FALSE)</f>
        <v>10.4</v>
      </c>
      <c r="G2625" t="str">
        <f>VLOOKUP(K2625,Questions!B:I,4,FALSE)</f>
        <v>Control</v>
      </c>
      <c r="H2625" t="str">
        <f>VLOOKUP(K2625,Questions!B:I,5,FALSE)</f>
        <v>Reference - Hard</v>
      </c>
      <c r="I2625" t="str">
        <f>VLOOKUP(K2625,Questions!B:I,6,FALSE)</f>
        <v>Reference</v>
      </c>
      <c r="J2625" t="s">
        <v>3743</v>
      </c>
      <c r="K2625" t="s">
        <v>41</v>
      </c>
      <c r="L2625" t="str">
        <f>VLOOKUP(K2625,Questions!B:H,7,FALSE)</f>
        <v>Inc</v>
      </c>
      <c r="M2625">
        <v>1</v>
      </c>
      <c r="N2625" t="s">
        <v>688</v>
      </c>
      <c r="O2625">
        <v>0</v>
      </c>
      <c r="P2625">
        <v>1</v>
      </c>
      <c r="Q2625">
        <v>0</v>
      </c>
    </row>
    <row r="2626" spans="1:17" x14ac:dyDescent="0.2">
      <c r="A2626" t="s">
        <v>3372</v>
      </c>
      <c r="B2626" t="s">
        <v>3082</v>
      </c>
      <c r="C2626" t="s">
        <v>3356</v>
      </c>
      <c r="D2626" t="s">
        <v>3361</v>
      </c>
      <c r="E2626">
        <f>VLOOKUP(K2626,Questions!B:I,2,FALSE)</f>
        <v>11</v>
      </c>
      <c r="F2626">
        <f>VLOOKUP(K2626,Questions!B:I,3,FALSE)</f>
        <v>11.1</v>
      </c>
      <c r="G2626" t="str">
        <f>VLOOKUP(K2626,Questions!B:I,4,FALSE)</f>
        <v>Control</v>
      </c>
      <c r="H2626" t="str">
        <f>VLOOKUP(K2626,Questions!B:I,5,FALSE)</f>
        <v>Sarcasm - Control</v>
      </c>
      <c r="I2626" t="str">
        <f>VLOOKUP(K2626,Questions!B:I,6,FALSE)</f>
        <v>Control</v>
      </c>
      <c r="J2626" t="s">
        <v>3744</v>
      </c>
      <c r="K2626" t="s">
        <v>42</v>
      </c>
      <c r="L2626" t="str">
        <f>VLOOKUP(K2626,Questions!B:H,7,FALSE)</f>
        <v>Exc-5upOnly</v>
      </c>
      <c r="M2626">
        <v>1</v>
      </c>
      <c r="N2626" t="s">
        <v>563</v>
      </c>
      <c r="O2626">
        <v>0</v>
      </c>
      <c r="P2626">
        <v>1</v>
      </c>
      <c r="Q2626">
        <v>0</v>
      </c>
    </row>
    <row r="2627" spans="1:17" x14ac:dyDescent="0.2">
      <c r="A2627" t="s">
        <v>3372</v>
      </c>
      <c r="B2627" t="s">
        <v>3082</v>
      </c>
      <c r="C2627" t="s">
        <v>3356</v>
      </c>
      <c r="D2627" t="s">
        <v>3361</v>
      </c>
      <c r="E2627">
        <f>VLOOKUP(K2627,Questions!B:I,2,FALSE)</f>
        <v>11</v>
      </c>
      <c r="F2627">
        <f>VLOOKUP(K2627,Questions!B:I,3,FALSE)</f>
        <v>11.2</v>
      </c>
      <c r="G2627" t="str">
        <f>VLOOKUP(K2627,Questions!B:I,4,FALSE)</f>
        <v>2AFC</v>
      </c>
      <c r="H2627" t="str">
        <f>VLOOKUP(K2627,Questions!B:I,5,FALSE)</f>
        <v>Sarcasm - Control</v>
      </c>
      <c r="I2627" t="str">
        <f>VLOOKUP(K2627,Questions!B:I,6,FALSE)</f>
        <v>Control</v>
      </c>
      <c r="J2627" t="s">
        <v>3745</v>
      </c>
      <c r="K2627" t="s">
        <v>44</v>
      </c>
      <c r="L2627" t="str">
        <f>VLOOKUP(K2627,Questions!B:H,7,FALSE)</f>
        <v>Exc-5upOnly</v>
      </c>
      <c r="M2627">
        <v>1</v>
      </c>
      <c r="O2627">
        <v>0</v>
      </c>
      <c r="P2627">
        <v>1</v>
      </c>
      <c r="Q2627">
        <v>0</v>
      </c>
    </row>
    <row r="2628" spans="1:17" x14ac:dyDescent="0.2">
      <c r="A2628" t="s">
        <v>3372</v>
      </c>
      <c r="B2628" t="s">
        <v>3082</v>
      </c>
      <c r="C2628" t="s">
        <v>3356</v>
      </c>
      <c r="D2628" t="s">
        <v>3361</v>
      </c>
      <c r="E2628">
        <f>VLOOKUP(K2628,Questions!B:I,2,FALSE)</f>
        <v>12</v>
      </c>
      <c r="F2628">
        <f>VLOOKUP(K2628,Questions!B:I,3,FALSE)</f>
        <v>12.1</v>
      </c>
      <c r="G2628" t="str">
        <f>VLOOKUP(K2628,Questions!B:I,4,FALSE)</f>
        <v>2AFC</v>
      </c>
      <c r="H2628" t="str">
        <f>VLOOKUP(K2628,Questions!B:I,5,FALSE)</f>
        <v>Reference - Hard</v>
      </c>
      <c r="I2628" t="str">
        <f>VLOOKUP(K2628,Questions!B:I,6,FALSE)</f>
        <v>Reference</v>
      </c>
      <c r="J2628" t="s">
        <v>3746</v>
      </c>
      <c r="K2628" t="s">
        <v>45</v>
      </c>
      <c r="L2628" t="str">
        <f>VLOOKUP(K2628,Questions!B:H,7,FALSE)</f>
        <v>Exc-5upOnly</v>
      </c>
      <c r="M2628">
        <v>1</v>
      </c>
      <c r="O2628">
        <v>0</v>
      </c>
      <c r="P2628">
        <v>1</v>
      </c>
      <c r="Q2628">
        <v>0</v>
      </c>
    </row>
    <row r="2629" spans="1:17" x14ac:dyDescent="0.2">
      <c r="A2629" t="s">
        <v>3372</v>
      </c>
      <c r="B2629" t="s">
        <v>3082</v>
      </c>
      <c r="C2629" t="s">
        <v>3356</v>
      </c>
      <c r="D2629" t="s">
        <v>3361</v>
      </c>
      <c r="E2629">
        <f>VLOOKUP(K2629,Questions!B:I,2,FALSE)</f>
        <v>12</v>
      </c>
      <c r="F2629">
        <f>VLOOKUP(K2629,Questions!B:I,3,FALSE)</f>
        <v>12.2</v>
      </c>
      <c r="G2629" t="str">
        <f>VLOOKUP(K2629,Questions!B:I,4,FALSE)</f>
        <v>Explanation</v>
      </c>
      <c r="H2629" t="str">
        <f>VLOOKUP(K2629,Questions!B:I,5,FALSE)</f>
        <v>Reference - Hard</v>
      </c>
      <c r="I2629" t="str">
        <f>VLOOKUP(K2629,Questions!B:I,6,FALSE)</f>
        <v>Reference</v>
      </c>
      <c r="J2629" t="s">
        <v>3747</v>
      </c>
      <c r="K2629" t="s">
        <v>46</v>
      </c>
      <c r="L2629" t="str">
        <f>VLOOKUP(K2629,Questions!B:H,7,FALSE)</f>
        <v>Exc-5upOnly</v>
      </c>
      <c r="M2629">
        <v>1</v>
      </c>
      <c r="N2629" t="s">
        <v>689</v>
      </c>
      <c r="O2629">
        <v>0</v>
      </c>
      <c r="P2629">
        <v>1</v>
      </c>
      <c r="Q2629">
        <v>0</v>
      </c>
    </row>
    <row r="2630" spans="1:17" x14ac:dyDescent="0.2">
      <c r="A2630" t="s">
        <v>3372</v>
      </c>
      <c r="B2630" t="s">
        <v>3082</v>
      </c>
      <c r="C2630" t="s">
        <v>3356</v>
      </c>
      <c r="D2630" t="s">
        <v>3361</v>
      </c>
      <c r="E2630">
        <f>VLOOKUP(K2630,Questions!B:I,2,FALSE)</f>
        <v>12</v>
      </c>
      <c r="F2630">
        <f>VLOOKUP(K2630,Questions!B:I,3,FALSE)</f>
        <v>12.3</v>
      </c>
      <c r="G2630" t="str">
        <f>VLOOKUP(K2630,Questions!B:I,4,FALSE)</f>
        <v>2AFC</v>
      </c>
      <c r="H2630" t="str">
        <f>VLOOKUP(K2630,Questions!B:I,5,FALSE)</f>
        <v>Reference - Hard</v>
      </c>
      <c r="I2630" t="str">
        <f>VLOOKUP(K2630,Questions!B:I,6,FALSE)</f>
        <v>Reference</v>
      </c>
      <c r="J2630" t="s">
        <v>3748</v>
      </c>
      <c r="K2630" t="s">
        <v>47</v>
      </c>
      <c r="L2630" t="str">
        <f>VLOOKUP(K2630,Questions!B:H,7,FALSE)</f>
        <v>Exc-5upOnly</v>
      </c>
      <c r="M2630">
        <v>1</v>
      </c>
      <c r="O2630">
        <v>0</v>
      </c>
      <c r="P2630">
        <v>1</v>
      </c>
      <c r="Q2630">
        <v>0</v>
      </c>
    </row>
    <row r="2631" spans="1:17" x14ac:dyDescent="0.2">
      <c r="A2631" t="s">
        <v>3372</v>
      </c>
      <c r="B2631" t="s">
        <v>3082</v>
      </c>
      <c r="C2631" t="s">
        <v>3356</v>
      </c>
      <c r="D2631" t="s">
        <v>3361</v>
      </c>
      <c r="E2631">
        <f>VLOOKUP(K2631,Questions!B:I,2,FALSE)</f>
        <v>12</v>
      </c>
      <c r="F2631">
        <f>VLOOKUP(K2631,Questions!B:I,3,FALSE)</f>
        <v>12.4</v>
      </c>
      <c r="G2631" t="str">
        <f>VLOOKUP(K2631,Questions!B:I,4,FALSE)</f>
        <v>Explanation</v>
      </c>
      <c r="H2631" t="str">
        <f>VLOOKUP(K2631,Questions!B:I,5,FALSE)</f>
        <v>Reference - Hard</v>
      </c>
      <c r="I2631" t="str">
        <f>VLOOKUP(K2631,Questions!B:I,6,FALSE)</f>
        <v>Reference</v>
      </c>
      <c r="J2631" t="s">
        <v>3749</v>
      </c>
      <c r="K2631" t="s">
        <v>48</v>
      </c>
      <c r="L2631" t="str">
        <f>VLOOKUP(K2631,Questions!B:H,7,FALSE)</f>
        <v>Exc-5upOnly</v>
      </c>
      <c r="M2631">
        <v>1</v>
      </c>
      <c r="N2631" t="s">
        <v>690</v>
      </c>
      <c r="O2631">
        <v>0</v>
      </c>
      <c r="P2631">
        <v>1</v>
      </c>
      <c r="Q2631">
        <v>0</v>
      </c>
    </row>
    <row r="2632" spans="1:17" x14ac:dyDescent="0.2">
      <c r="A2632" t="s">
        <v>3372</v>
      </c>
      <c r="B2632" t="s">
        <v>3082</v>
      </c>
      <c r="C2632" t="s">
        <v>3356</v>
      </c>
      <c r="D2632" t="s">
        <v>3361</v>
      </c>
      <c r="E2632">
        <f>VLOOKUP(K2632,Questions!B:I,2,FALSE)</f>
        <v>13</v>
      </c>
      <c r="F2632">
        <f>VLOOKUP(K2632,Questions!B:I,3,FALSE)</f>
        <v>13.1</v>
      </c>
      <c r="G2632" t="str">
        <f>VLOOKUP(K2632,Questions!B:I,4,FALSE)</f>
        <v>2AFC</v>
      </c>
      <c r="H2632" t="str">
        <f>VLOOKUP(K2632,Questions!B:I,5,FALSE)</f>
        <v>Reference - Hard</v>
      </c>
      <c r="I2632" t="str">
        <f>VLOOKUP(K2632,Questions!B:I,6,FALSE)</f>
        <v>Reference</v>
      </c>
      <c r="J2632" t="s">
        <v>3750</v>
      </c>
      <c r="K2632" t="s">
        <v>49</v>
      </c>
      <c r="L2632" t="str">
        <f>VLOOKUP(K2632,Questions!B:H,7,FALSE)</f>
        <v>Inc</v>
      </c>
      <c r="M2632">
        <v>1</v>
      </c>
      <c r="O2632">
        <v>0</v>
      </c>
      <c r="P2632">
        <v>1</v>
      </c>
      <c r="Q2632">
        <v>0</v>
      </c>
    </row>
    <row r="2633" spans="1:17" x14ac:dyDescent="0.2">
      <c r="A2633" t="s">
        <v>3372</v>
      </c>
      <c r="B2633" t="s">
        <v>3082</v>
      </c>
      <c r="C2633" t="s">
        <v>3356</v>
      </c>
      <c r="D2633" t="s">
        <v>3361</v>
      </c>
      <c r="E2633">
        <f>VLOOKUP(K2633,Questions!B:I,2,FALSE)</f>
        <v>13</v>
      </c>
      <c r="F2633">
        <f>VLOOKUP(K2633,Questions!B:I,3,FALSE)</f>
        <v>13.2</v>
      </c>
      <c r="G2633" t="str">
        <f>VLOOKUP(K2633,Questions!B:I,4,FALSE)</f>
        <v>Explanation</v>
      </c>
      <c r="H2633" t="str">
        <f>VLOOKUP(K2633,Questions!B:I,5,FALSE)</f>
        <v>Reference - Hard</v>
      </c>
      <c r="I2633" t="str">
        <f>VLOOKUP(K2633,Questions!B:I,6,FALSE)</f>
        <v>Reference</v>
      </c>
      <c r="J2633" t="s">
        <v>3751</v>
      </c>
      <c r="K2633" t="s">
        <v>50</v>
      </c>
      <c r="L2633" t="str">
        <f>VLOOKUP(K2633,Questions!B:H,7,FALSE)</f>
        <v>Inc</v>
      </c>
      <c r="M2633">
        <v>1</v>
      </c>
      <c r="N2633" t="s">
        <v>691</v>
      </c>
      <c r="O2633">
        <v>0</v>
      </c>
      <c r="P2633">
        <v>1</v>
      </c>
      <c r="Q2633">
        <v>0</v>
      </c>
    </row>
    <row r="2634" spans="1:17" x14ac:dyDescent="0.2">
      <c r="A2634" t="s">
        <v>3372</v>
      </c>
      <c r="B2634" t="s">
        <v>3082</v>
      </c>
      <c r="C2634" t="s">
        <v>3356</v>
      </c>
      <c r="D2634" t="s">
        <v>3361</v>
      </c>
      <c r="E2634">
        <f>VLOOKUP(K2634,Questions!B:I,2,FALSE)</f>
        <v>14</v>
      </c>
      <c r="F2634">
        <f>VLOOKUP(K2634,Questions!B:I,3,FALSE)</f>
        <v>14.1</v>
      </c>
      <c r="G2634" t="str">
        <f>VLOOKUP(K2634,Questions!B:I,4,FALSE)</f>
        <v>2AFC</v>
      </c>
      <c r="H2634" t="str">
        <f>VLOOKUP(K2634,Questions!B:I,5,FALSE)</f>
        <v>Emotion Reminder</v>
      </c>
      <c r="I2634" t="str">
        <f>VLOOKUP(K2634,Questions!B:I,6,FALSE)</f>
        <v>Emotion</v>
      </c>
      <c r="J2634" t="s">
        <v>3752</v>
      </c>
      <c r="K2634" t="s">
        <v>52</v>
      </c>
      <c r="L2634" t="str">
        <f>VLOOKUP(K2634,Questions!B:H,7,FALSE)</f>
        <v>Inc</v>
      </c>
      <c r="M2634">
        <v>1</v>
      </c>
      <c r="O2634">
        <v>0</v>
      </c>
      <c r="P2634">
        <v>1</v>
      </c>
      <c r="Q2634">
        <v>0</v>
      </c>
    </row>
    <row r="2635" spans="1:17" x14ac:dyDescent="0.2">
      <c r="A2635" t="s">
        <v>3372</v>
      </c>
      <c r="B2635" t="s">
        <v>3082</v>
      </c>
      <c r="C2635" t="s">
        <v>3356</v>
      </c>
      <c r="D2635" t="s">
        <v>3361</v>
      </c>
      <c r="E2635">
        <f>VLOOKUP(K2635,Questions!B:I,2,FALSE)</f>
        <v>14</v>
      </c>
      <c r="F2635">
        <f>VLOOKUP(K2635,Questions!B:I,3,FALSE)</f>
        <v>14.2</v>
      </c>
      <c r="G2635" t="str">
        <f>VLOOKUP(K2635,Questions!B:I,4,FALSE)</f>
        <v>Explanation</v>
      </c>
      <c r="H2635" t="str">
        <f>VLOOKUP(K2635,Questions!B:I,5,FALSE)</f>
        <v>Emotion Reminder</v>
      </c>
      <c r="I2635" t="str">
        <f>VLOOKUP(K2635,Questions!B:I,6,FALSE)</f>
        <v>Emotion</v>
      </c>
      <c r="J2635" t="s">
        <v>3753</v>
      </c>
      <c r="K2635" t="s">
        <v>3652</v>
      </c>
      <c r="L2635" t="str">
        <f>VLOOKUP(K2635,Questions!B:H,7,FALSE)</f>
        <v>Inc</v>
      </c>
      <c r="M2635">
        <v>1</v>
      </c>
      <c r="N2635" t="s">
        <v>692</v>
      </c>
      <c r="O2635">
        <v>0</v>
      </c>
      <c r="P2635">
        <v>1</v>
      </c>
      <c r="Q2635">
        <v>0</v>
      </c>
    </row>
    <row r="2636" spans="1:17" x14ac:dyDescent="0.2">
      <c r="A2636" t="s">
        <v>3372</v>
      </c>
      <c r="B2636" t="s">
        <v>3082</v>
      </c>
      <c r="C2636" t="s">
        <v>3356</v>
      </c>
      <c r="D2636" t="s">
        <v>3361</v>
      </c>
      <c r="E2636">
        <f>VLOOKUP(K2636,Questions!B:I,2,FALSE)</f>
        <v>14</v>
      </c>
      <c r="F2636">
        <f>VLOOKUP(K2636,Questions!B:I,3,FALSE)</f>
        <v>14.3</v>
      </c>
      <c r="G2636" t="str">
        <f>VLOOKUP(K2636,Questions!B:I,4,FALSE)</f>
        <v>2AFC</v>
      </c>
      <c r="H2636" t="str">
        <f>VLOOKUP(K2636,Questions!B:I,5,FALSE)</f>
        <v>Emotion Reminder</v>
      </c>
      <c r="I2636" t="str">
        <f>VLOOKUP(K2636,Questions!B:I,6,FALSE)</f>
        <v>Emotion</v>
      </c>
      <c r="J2636" t="s">
        <v>3754</v>
      </c>
      <c r="K2636" t="s">
        <v>54</v>
      </c>
      <c r="L2636" t="str">
        <f>VLOOKUP(K2636,Questions!B:H,7,FALSE)</f>
        <v>Inc</v>
      </c>
      <c r="M2636">
        <v>1</v>
      </c>
      <c r="O2636">
        <v>0</v>
      </c>
      <c r="P2636">
        <v>1</v>
      </c>
      <c r="Q2636">
        <v>0</v>
      </c>
    </row>
    <row r="2637" spans="1:17" x14ac:dyDescent="0.2">
      <c r="A2637" t="s">
        <v>3372</v>
      </c>
      <c r="B2637" t="s">
        <v>3082</v>
      </c>
      <c r="C2637" t="s">
        <v>3356</v>
      </c>
      <c r="D2637" t="s">
        <v>3361</v>
      </c>
      <c r="E2637">
        <f>VLOOKUP(K2637,Questions!B:I,2,FALSE)</f>
        <v>14</v>
      </c>
      <c r="F2637">
        <f>VLOOKUP(K2637,Questions!B:I,3,FALSE)</f>
        <v>14.4</v>
      </c>
      <c r="G2637" t="str">
        <f>VLOOKUP(K2637,Questions!B:I,4,FALSE)</f>
        <v>Explanation</v>
      </c>
      <c r="H2637" t="str">
        <f>VLOOKUP(K2637,Questions!B:I,5,FALSE)</f>
        <v>Emotion Reminder</v>
      </c>
      <c r="I2637" t="str">
        <f>VLOOKUP(K2637,Questions!B:I,6,FALSE)</f>
        <v>Emotion</v>
      </c>
      <c r="J2637" t="s">
        <v>3755</v>
      </c>
      <c r="K2637" t="s">
        <v>3653</v>
      </c>
      <c r="L2637" t="str">
        <f>VLOOKUP(K2637,Questions!B:H,7,FALSE)</f>
        <v>Inc</v>
      </c>
      <c r="M2637">
        <v>1</v>
      </c>
      <c r="N2637" t="s">
        <v>693</v>
      </c>
      <c r="O2637">
        <v>0</v>
      </c>
      <c r="P2637">
        <v>1</v>
      </c>
      <c r="Q2637">
        <v>0</v>
      </c>
    </row>
    <row r="2638" spans="1:17" x14ac:dyDescent="0.2">
      <c r="A2638" t="s">
        <v>3372</v>
      </c>
      <c r="B2638" t="s">
        <v>3082</v>
      </c>
      <c r="C2638" t="s">
        <v>3356</v>
      </c>
      <c r="D2638" t="s">
        <v>3361</v>
      </c>
      <c r="E2638">
        <f>VLOOKUP(K2638,Questions!B:I,2,FALSE)</f>
        <v>15</v>
      </c>
      <c r="F2638">
        <f>VLOOKUP(K2638,Questions!B:I,3,FALSE)</f>
        <v>15.1</v>
      </c>
      <c r="G2638" t="str">
        <f>VLOOKUP(K2638,Questions!B:I,4,FALSE)</f>
        <v>Control</v>
      </c>
      <c r="H2638" t="str">
        <f>VLOOKUP(K2638,Questions!B:I,5,FALSE)</f>
        <v>True Belief - Control</v>
      </c>
      <c r="I2638" t="str">
        <f>VLOOKUP(K2638,Questions!B:I,6,FALSE)</f>
        <v>Control</v>
      </c>
      <c r="J2638" t="s">
        <v>3756</v>
      </c>
      <c r="K2638" t="s">
        <v>55</v>
      </c>
      <c r="L2638" t="str">
        <f>VLOOKUP(K2638,Questions!B:H,7,FALSE)</f>
        <v>Inc</v>
      </c>
      <c r="M2638">
        <v>1</v>
      </c>
      <c r="O2638">
        <v>0</v>
      </c>
      <c r="P2638">
        <v>1</v>
      </c>
      <c r="Q2638">
        <v>0</v>
      </c>
    </row>
    <row r="2639" spans="1:17" x14ac:dyDescent="0.2">
      <c r="A2639" t="s">
        <v>3372</v>
      </c>
      <c r="B2639" t="s">
        <v>3082</v>
      </c>
      <c r="C2639" t="s">
        <v>3356</v>
      </c>
      <c r="D2639" t="s">
        <v>3361</v>
      </c>
      <c r="E2639">
        <f>VLOOKUP(K2639,Questions!B:I,2,FALSE)</f>
        <v>15</v>
      </c>
      <c r="F2639">
        <f>VLOOKUP(K2639,Questions!B:I,3,FALSE)</f>
        <v>15.2</v>
      </c>
      <c r="G2639" t="str">
        <f>VLOOKUP(K2639,Questions!B:I,4,FALSE)</f>
        <v>2AFC</v>
      </c>
      <c r="H2639" t="str">
        <f>VLOOKUP(K2639,Questions!B:I,5,FALSE)</f>
        <v>True Belief - Location</v>
      </c>
      <c r="I2639" t="str">
        <f>VLOOKUP(K2639,Questions!B:I,6,FALSE)</f>
        <v>Belief</v>
      </c>
      <c r="J2639" t="s">
        <v>3757</v>
      </c>
      <c r="K2639" t="s">
        <v>56</v>
      </c>
      <c r="L2639" t="str">
        <f>VLOOKUP(K2639,Questions!B:H,7,FALSE)</f>
        <v>Inc</v>
      </c>
      <c r="M2639">
        <v>1</v>
      </c>
      <c r="O2639">
        <v>0</v>
      </c>
      <c r="P2639">
        <v>1</v>
      </c>
      <c r="Q2639">
        <v>0</v>
      </c>
    </row>
    <row r="2640" spans="1:17" x14ac:dyDescent="0.2">
      <c r="A2640" t="s">
        <v>3372</v>
      </c>
      <c r="B2640" t="s">
        <v>3082</v>
      </c>
      <c r="C2640" t="s">
        <v>3356</v>
      </c>
      <c r="D2640" t="s">
        <v>3361</v>
      </c>
      <c r="E2640">
        <f>VLOOKUP(K2640,Questions!B:I,2,FALSE)</f>
        <v>15</v>
      </c>
      <c r="F2640">
        <f>VLOOKUP(K2640,Questions!B:I,3,FALSE)</f>
        <v>15.3</v>
      </c>
      <c r="G2640" t="str">
        <f>VLOOKUP(K2640,Questions!B:I,4,FALSE)</f>
        <v>Explanation</v>
      </c>
      <c r="H2640" t="str">
        <f>VLOOKUP(K2640,Questions!B:I,5,FALSE)</f>
        <v>True Belief - Location</v>
      </c>
      <c r="I2640" t="str">
        <f>VLOOKUP(K2640,Questions!B:I,6,FALSE)</f>
        <v>Belief</v>
      </c>
      <c r="J2640" t="s">
        <v>3758</v>
      </c>
      <c r="K2640" t="s">
        <v>57</v>
      </c>
      <c r="L2640" t="str">
        <f>VLOOKUP(K2640,Questions!B:H,7,FALSE)</f>
        <v>Inc</v>
      </c>
      <c r="M2640">
        <v>1</v>
      </c>
      <c r="N2640" t="s">
        <v>694</v>
      </c>
      <c r="O2640">
        <v>0</v>
      </c>
      <c r="P2640">
        <v>1</v>
      </c>
      <c r="Q2640">
        <v>0</v>
      </c>
    </row>
    <row r="2641" spans="1:18" x14ac:dyDescent="0.2">
      <c r="A2641" t="s">
        <v>3372</v>
      </c>
      <c r="B2641" t="s">
        <v>3082</v>
      </c>
      <c r="C2641" t="s">
        <v>3356</v>
      </c>
      <c r="D2641" t="s">
        <v>3361</v>
      </c>
      <c r="E2641">
        <f>VLOOKUP(K2641,Questions!B:I,2,FALSE)</f>
        <v>16</v>
      </c>
      <c r="F2641">
        <f>VLOOKUP(K2641,Questions!B:I,3,FALSE)</f>
        <v>16.100000000000001</v>
      </c>
      <c r="G2641" t="str">
        <f>VLOOKUP(K2641,Questions!B:I,4,FALSE)</f>
        <v>Control</v>
      </c>
      <c r="H2641" t="str">
        <f>VLOOKUP(K2641,Questions!B:I,5,FALSE)</f>
        <v>Moral Reasoning True Beliefs - Control</v>
      </c>
      <c r="I2641" t="str">
        <f>VLOOKUP(K2641,Questions!B:I,6,FALSE)</f>
        <v>Control</v>
      </c>
      <c r="J2641" t="s">
        <v>3759</v>
      </c>
      <c r="K2641" t="s">
        <v>59</v>
      </c>
      <c r="L2641" t="str">
        <f>VLOOKUP(K2641,Questions!B:H,7,FALSE)</f>
        <v>Inc</v>
      </c>
      <c r="M2641">
        <v>1</v>
      </c>
      <c r="O2641">
        <v>0</v>
      </c>
      <c r="P2641">
        <v>1</v>
      </c>
      <c r="Q2641">
        <v>0</v>
      </c>
    </row>
    <row r="2642" spans="1:18" x14ac:dyDescent="0.2">
      <c r="A2642" t="s">
        <v>3372</v>
      </c>
      <c r="B2642" t="s">
        <v>3082</v>
      </c>
      <c r="C2642" t="s">
        <v>3356</v>
      </c>
      <c r="D2642" t="s">
        <v>3361</v>
      </c>
      <c r="E2642">
        <f>VLOOKUP(K2642,Questions!B:I,2,FALSE)</f>
        <v>16</v>
      </c>
      <c r="F2642">
        <f>VLOOKUP(K2642,Questions!B:I,3,FALSE)</f>
        <v>16.2</v>
      </c>
      <c r="G2642" t="str">
        <f>VLOOKUP(K2642,Questions!B:I,4,FALSE)</f>
        <v>Control</v>
      </c>
      <c r="H2642" t="str">
        <f>VLOOKUP(K2642,Questions!B:I,5,FALSE)</f>
        <v>Moral Reasoning True Beliefs - Control</v>
      </c>
      <c r="I2642" t="str">
        <f>VLOOKUP(K2642,Questions!B:I,6,FALSE)</f>
        <v>Control</v>
      </c>
      <c r="J2642" t="s">
        <v>3760</v>
      </c>
      <c r="K2642" t="s">
        <v>60</v>
      </c>
      <c r="L2642" t="str">
        <f>VLOOKUP(K2642,Questions!B:H,7,FALSE)</f>
        <v>Inc</v>
      </c>
      <c r="M2642">
        <v>1</v>
      </c>
      <c r="O2642">
        <v>0</v>
      </c>
      <c r="P2642">
        <v>1</v>
      </c>
      <c r="Q2642">
        <v>0</v>
      </c>
    </row>
    <row r="2643" spans="1:18" x14ac:dyDescent="0.2">
      <c r="A2643" t="s">
        <v>3372</v>
      </c>
      <c r="B2643" t="s">
        <v>3082</v>
      </c>
      <c r="C2643" t="s">
        <v>3356</v>
      </c>
      <c r="D2643" t="s">
        <v>3361</v>
      </c>
      <c r="E2643">
        <f>VLOOKUP(K2643,Questions!B:I,2,FALSE)</f>
        <v>16</v>
      </c>
      <c r="F2643">
        <f>VLOOKUP(K2643,Questions!B:I,3,FALSE)</f>
        <v>16.3</v>
      </c>
      <c r="G2643" t="str">
        <f>VLOOKUP(K2643,Questions!B:I,4,FALSE)</f>
        <v>Explanation</v>
      </c>
      <c r="H2643" t="str">
        <f>VLOOKUP(K2643,Questions!B:I,5,FALSE)</f>
        <v>Moral Reasoning True Beliefs</v>
      </c>
      <c r="I2643" t="str">
        <f>VLOOKUP(K2643,Questions!B:I,6,FALSE)</f>
        <v>Moral Reasoning</v>
      </c>
      <c r="J2643" t="s">
        <v>3761</v>
      </c>
      <c r="K2643" t="s">
        <v>61</v>
      </c>
      <c r="L2643" t="str">
        <f>VLOOKUP(K2643,Questions!B:H,7,FALSE)</f>
        <v>Exc</v>
      </c>
      <c r="M2643">
        <v>1</v>
      </c>
      <c r="N2643" t="s">
        <v>695</v>
      </c>
      <c r="O2643">
        <v>0</v>
      </c>
      <c r="P2643">
        <v>1</v>
      </c>
      <c r="Q2643">
        <v>0</v>
      </c>
    </row>
    <row r="2644" spans="1:18" x14ac:dyDescent="0.2">
      <c r="A2644" t="s">
        <v>3372</v>
      </c>
      <c r="B2644" t="s">
        <v>3082</v>
      </c>
      <c r="C2644" t="s">
        <v>3356</v>
      </c>
      <c r="D2644" t="s">
        <v>3361</v>
      </c>
      <c r="E2644">
        <f>VLOOKUP(K2644,Questions!B:I,2,FALSE)</f>
        <v>16</v>
      </c>
      <c r="F2644">
        <f>VLOOKUP(K2644,Questions!B:I,3,FALSE)</f>
        <v>16.399999999999999</v>
      </c>
      <c r="G2644" t="str">
        <f>VLOOKUP(K2644,Questions!B:I,4,FALSE)</f>
        <v>Explanation</v>
      </c>
      <c r="H2644" t="str">
        <f>VLOOKUP(K2644,Questions!B:I,5,FALSE)</f>
        <v>Emotion</v>
      </c>
      <c r="I2644" t="str">
        <f>VLOOKUP(K2644,Questions!B:I,6,FALSE)</f>
        <v>Emotion</v>
      </c>
      <c r="J2644" t="s">
        <v>3762</v>
      </c>
      <c r="K2644" t="s">
        <v>62</v>
      </c>
      <c r="L2644" t="str">
        <f>VLOOKUP(K2644,Questions!B:H,7,FALSE)</f>
        <v>Inc</v>
      </c>
      <c r="M2644">
        <v>1</v>
      </c>
      <c r="N2644" t="s">
        <v>696</v>
      </c>
      <c r="O2644">
        <v>0</v>
      </c>
      <c r="P2644">
        <v>1</v>
      </c>
      <c r="Q2644">
        <v>0</v>
      </c>
    </row>
    <row r="2645" spans="1:18" x14ac:dyDescent="0.2">
      <c r="A2645" t="s">
        <v>3372</v>
      </c>
      <c r="B2645" t="s">
        <v>3082</v>
      </c>
      <c r="C2645" t="s">
        <v>3356</v>
      </c>
      <c r="D2645" t="s">
        <v>3361</v>
      </c>
      <c r="E2645">
        <f>VLOOKUP(K2645,Questions!B:I,2,FALSE)</f>
        <v>16</v>
      </c>
      <c r="F2645">
        <f>VLOOKUP(K2645,Questions!B:I,3,FALSE)</f>
        <v>16.5</v>
      </c>
      <c r="G2645" t="str">
        <f>VLOOKUP(K2645,Questions!B:I,4,FALSE)</f>
        <v>2AFC</v>
      </c>
      <c r="H2645" t="str">
        <f>VLOOKUP(K2645,Questions!B:I,5,FALSE)</f>
        <v>Moral Reasoning True Beliefs</v>
      </c>
      <c r="I2645" t="str">
        <f>VLOOKUP(K2645,Questions!B:I,6,FALSE)</f>
        <v>Moral Reasoning</v>
      </c>
      <c r="J2645" t="s">
        <v>3763</v>
      </c>
      <c r="K2645" t="s">
        <v>63</v>
      </c>
      <c r="L2645" t="str">
        <f>VLOOKUP(K2645,Questions!B:H,7,FALSE)</f>
        <v>Inc</v>
      </c>
      <c r="M2645">
        <v>1</v>
      </c>
      <c r="O2645">
        <v>0</v>
      </c>
      <c r="P2645">
        <v>1</v>
      </c>
      <c r="Q2645">
        <v>0</v>
      </c>
    </row>
    <row r="2646" spans="1:18" x14ac:dyDescent="0.2">
      <c r="A2646" t="s">
        <v>3372</v>
      </c>
      <c r="B2646" t="s">
        <v>3082</v>
      </c>
      <c r="C2646" t="s">
        <v>3356</v>
      </c>
      <c r="D2646" t="s">
        <v>3361</v>
      </c>
      <c r="E2646">
        <f>VLOOKUP(K2646,Questions!B:I,2,FALSE)</f>
        <v>16</v>
      </c>
      <c r="F2646">
        <f>VLOOKUP(K2646,Questions!B:I,3,FALSE)</f>
        <v>16.600000000000001</v>
      </c>
      <c r="G2646" t="str">
        <f>VLOOKUP(K2646,Questions!B:I,4,FALSE)</f>
        <v>Explanation</v>
      </c>
      <c r="H2646" t="str">
        <f>VLOOKUP(K2646,Questions!B:I,5,FALSE)</f>
        <v>Moral Reasoning True Beliefs</v>
      </c>
      <c r="I2646" t="str">
        <f>VLOOKUP(K2646,Questions!B:I,6,FALSE)</f>
        <v>Moral Reasoning</v>
      </c>
      <c r="J2646" t="s">
        <v>3764</v>
      </c>
      <c r="K2646" t="s">
        <v>3656</v>
      </c>
      <c r="L2646" t="str">
        <f>VLOOKUP(K2646,Questions!B:H,7,FALSE)</f>
        <v>Inc</v>
      </c>
      <c r="M2646">
        <v>1</v>
      </c>
      <c r="N2646" t="s">
        <v>697</v>
      </c>
      <c r="O2646">
        <v>0</v>
      </c>
      <c r="P2646">
        <v>1</v>
      </c>
      <c r="Q2646">
        <v>0</v>
      </c>
    </row>
    <row r="2647" spans="1:18" x14ac:dyDescent="0.2">
      <c r="A2647" t="s">
        <v>3372</v>
      </c>
      <c r="B2647" t="s">
        <v>3082</v>
      </c>
      <c r="C2647" t="s">
        <v>3356</v>
      </c>
      <c r="D2647" t="s">
        <v>3361</v>
      </c>
      <c r="E2647">
        <f>VLOOKUP(K2647,Questions!B:I,2,FALSE)</f>
        <v>16</v>
      </c>
      <c r="F2647">
        <f>VLOOKUP(K2647,Questions!B:I,3,FALSE)</f>
        <v>16.7</v>
      </c>
      <c r="G2647" t="str">
        <f>VLOOKUP(K2647,Questions!B:I,4,FALSE)</f>
        <v>2AFC</v>
      </c>
      <c r="H2647" t="str">
        <f>VLOOKUP(K2647,Questions!B:I,5,FALSE)</f>
        <v>Moral Reasoning True Beliefs</v>
      </c>
      <c r="I2647" t="str">
        <f>VLOOKUP(K2647,Questions!B:I,6,FALSE)</f>
        <v>Moral Reasoning</v>
      </c>
      <c r="J2647" t="s">
        <v>3765</v>
      </c>
      <c r="K2647" t="s">
        <v>64</v>
      </c>
      <c r="L2647" t="str">
        <f>VLOOKUP(K2647,Questions!B:H,7,FALSE)</f>
        <v>Inc</v>
      </c>
      <c r="M2647">
        <v>1</v>
      </c>
      <c r="O2647">
        <v>0</v>
      </c>
      <c r="P2647">
        <v>1</v>
      </c>
      <c r="Q2647">
        <v>0</v>
      </c>
    </row>
    <row r="2648" spans="1:18" x14ac:dyDescent="0.2">
      <c r="A2648" t="s">
        <v>3372</v>
      </c>
      <c r="B2648" t="s">
        <v>3082</v>
      </c>
      <c r="C2648" t="s">
        <v>3356</v>
      </c>
      <c r="D2648" t="s">
        <v>3361</v>
      </c>
      <c r="E2648">
        <f>VLOOKUP(K2648,Questions!B:I,2,FALSE)</f>
        <v>16</v>
      </c>
      <c r="F2648">
        <f>VLOOKUP(K2648,Questions!B:I,3,FALSE)</f>
        <v>16.8</v>
      </c>
      <c r="G2648" t="str">
        <f>VLOOKUP(K2648,Questions!B:I,4,FALSE)</f>
        <v>Explanation</v>
      </c>
      <c r="H2648" t="str">
        <f>VLOOKUP(K2648,Questions!B:I,5,FALSE)</f>
        <v>Moral Reasoning True Beliefs</v>
      </c>
      <c r="I2648" t="str">
        <f>VLOOKUP(K2648,Questions!B:I,6,FALSE)</f>
        <v>Moral Reasoning</v>
      </c>
      <c r="J2648" t="s">
        <v>3766</v>
      </c>
      <c r="K2648" t="s">
        <v>3657</v>
      </c>
      <c r="L2648" t="str">
        <f>VLOOKUP(K2648,Questions!B:H,7,FALSE)</f>
        <v>Inc</v>
      </c>
      <c r="M2648">
        <v>1</v>
      </c>
      <c r="N2648" t="s">
        <v>698</v>
      </c>
      <c r="O2648">
        <v>0</v>
      </c>
      <c r="P2648">
        <v>1</v>
      </c>
      <c r="Q2648">
        <v>0</v>
      </c>
    </row>
    <row r="2649" spans="1:18" x14ac:dyDescent="0.2">
      <c r="A2649" t="s">
        <v>3372</v>
      </c>
      <c r="B2649" t="s">
        <v>3082</v>
      </c>
      <c r="C2649" t="s">
        <v>3356</v>
      </c>
      <c r="D2649" t="s">
        <v>3361</v>
      </c>
      <c r="E2649">
        <f>VLOOKUP(K2649,Questions!B:I,2,FALSE)</f>
        <v>16</v>
      </c>
      <c r="F2649">
        <f>VLOOKUP(K2649,Questions!B:I,3,FALSE)</f>
        <v>16.899999999999999</v>
      </c>
      <c r="G2649" t="str">
        <f>VLOOKUP(K2649,Questions!B:I,4,FALSE)</f>
        <v>2AFC</v>
      </c>
      <c r="H2649" t="str">
        <f>VLOOKUP(K2649,Questions!B:I,5,FALSE)</f>
        <v>Moral Reasoning True Beliefs</v>
      </c>
      <c r="I2649" t="str">
        <f>VLOOKUP(K2649,Questions!B:I,6,FALSE)</f>
        <v>Moral Reasoning</v>
      </c>
      <c r="J2649" t="s">
        <v>3767</v>
      </c>
      <c r="K2649" t="s">
        <v>65</v>
      </c>
      <c r="L2649" t="str">
        <f>VLOOKUP(K2649,Questions!B:H,7,FALSE)</f>
        <v>Inc</v>
      </c>
      <c r="M2649">
        <v>1</v>
      </c>
      <c r="O2649">
        <v>0</v>
      </c>
      <c r="P2649">
        <v>1</v>
      </c>
      <c r="Q2649">
        <v>0</v>
      </c>
    </row>
    <row r="2650" spans="1:18" x14ac:dyDescent="0.2">
      <c r="A2650" t="s">
        <v>3372</v>
      </c>
      <c r="B2650" t="s">
        <v>3082</v>
      </c>
      <c r="C2650" t="s">
        <v>3356</v>
      </c>
      <c r="D2650" t="s">
        <v>3361</v>
      </c>
      <c r="E2650">
        <f>VLOOKUP(K2650,Questions!B:I,2,FALSE)</f>
        <v>16</v>
      </c>
      <c r="F2650">
        <f>VLOOKUP(K2650,Questions!B:I,3,FALSE)</f>
        <v>16.91</v>
      </c>
      <c r="G2650" t="str">
        <f>VLOOKUP(K2650,Questions!B:I,4,FALSE)</f>
        <v>Explanation</v>
      </c>
      <c r="H2650" t="str">
        <f>VLOOKUP(K2650,Questions!B:I,5,FALSE)</f>
        <v>Moral Reasoning True Beliefs</v>
      </c>
      <c r="I2650" t="str">
        <f>VLOOKUP(K2650,Questions!B:I,6,FALSE)</f>
        <v>Moral Reasoning</v>
      </c>
      <c r="J2650" t="s">
        <v>3768</v>
      </c>
      <c r="K2650" t="s">
        <v>3658</v>
      </c>
      <c r="L2650" t="str">
        <f>VLOOKUP(K2650,Questions!B:H,7,FALSE)</f>
        <v>Inc</v>
      </c>
      <c r="M2650">
        <v>1</v>
      </c>
      <c r="N2650" t="s">
        <v>699</v>
      </c>
      <c r="O2650">
        <v>0</v>
      </c>
      <c r="P2650">
        <v>1</v>
      </c>
      <c r="Q2650">
        <v>0</v>
      </c>
    </row>
    <row r="2651" spans="1:18" x14ac:dyDescent="0.2">
      <c r="A2651" t="s">
        <v>3372</v>
      </c>
      <c r="B2651" t="s">
        <v>3082</v>
      </c>
      <c r="C2651" t="s">
        <v>3356</v>
      </c>
      <c r="D2651" t="s">
        <v>3361</v>
      </c>
      <c r="E2651">
        <f>VLOOKUP(K2651,Questions!B:I,2,FALSE)</f>
        <v>17</v>
      </c>
      <c r="F2651">
        <f>VLOOKUP(K2651,Questions!B:I,3,FALSE)</f>
        <v>17.100000000000001</v>
      </c>
      <c r="G2651" t="str">
        <f>VLOOKUP(K2651,Questions!B:I,4,FALSE)</f>
        <v>2AFC</v>
      </c>
      <c r="H2651" t="str">
        <f>VLOOKUP(K2651,Questions!B:I,5,FALSE)</f>
        <v>False Belief - Lies</v>
      </c>
      <c r="I2651" t="str">
        <f>VLOOKUP(K2651,Questions!B:I,6,FALSE)</f>
        <v>Lies</v>
      </c>
      <c r="J2651" t="s">
        <v>3769</v>
      </c>
      <c r="K2651" t="s">
        <v>66</v>
      </c>
      <c r="L2651" t="str">
        <f>VLOOKUP(K2651,Questions!B:H,7,FALSE)</f>
        <v>Exc-5upOnly</v>
      </c>
      <c r="M2651">
        <v>1</v>
      </c>
      <c r="O2651">
        <v>0</v>
      </c>
      <c r="P2651">
        <v>1</v>
      </c>
      <c r="Q2651">
        <v>0</v>
      </c>
    </row>
    <row r="2652" spans="1:18" x14ac:dyDescent="0.2">
      <c r="A2652" t="s">
        <v>3372</v>
      </c>
      <c r="B2652" t="s">
        <v>3082</v>
      </c>
      <c r="C2652" t="s">
        <v>3356</v>
      </c>
      <c r="D2652" t="s">
        <v>3361</v>
      </c>
      <c r="E2652">
        <f>VLOOKUP(K2652,Questions!B:I,2,FALSE)</f>
        <v>17</v>
      </c>
      <c r="F2652">
        <f>VLOOKUP(K2652,Questions!B:I,3,FALSE)</f>
        <v>17.2</v>
      </c>
      <c r="G2652" t="str">
        <f>VLOOKUP(K2652,Questions!B:I,4,FALSE)</f>
        <v>Control</v>
      </c>
      <c r="H2652" t="str">
        <f>VLOOKUP(K2652,Questions!B:I,5,FALSE)</f>
        <v>False Belief - Lies - Control</v>
      </c>
      <c r="I2652" t="str">
        <f>VLOOKUP(K2652,Questions!B:I,6,FALSE)</f>
        <v>Control</v>
      </c>
      <c r="J2652" t="s">
        <v>3770</v>
      </c>
      <c r="K2652" t="s">
        <v>3659</v>
      </c>
      <c r="L2652" t="str">
        <f>VLOOKUP(K2652,Questions!B:H,7,FALSE)</f>
        <v>Exc-5upOnly</v>
      </c>
      <c r="M2652">
        <v>0</v>
      </c>
      <c r="O2652">
        <v>0</v>
      </c>
      <c r="P2652">
        <v>1</v>
      </c>
      <c r="Q2652">
        <v>0</v>
      </c>
      <c r="R2652" t="s">
        <v>3194</v>
      </c>
    </row>
    <row r="2653" spans="1:18" x14ac:dyDescent="0.2">
      <c r="A2653" t="s">
        <v>3372</v>
      </c>
      <c r="B2653" t="s">
        <v>3082</v>
      </c>
      <c r="C2653" t="s">
        <v>3356</v>
      </c>
      <c r="D2653" t="s">
        <v>3361</v>
      </c>
      <c r="E2653">
        <f>VLOOKUP(K2653,Questions!B:I,2,FALSE)</f>
        <v>17</v>
      </c>
      <c r="F2653">
        <f>VLOOKUP(K2653,Questions!B:I,3,FALSE)</f>
        <v>17.3</v>
      </c>
      <c r="G2653" t="str">
        <f>VLOOKUP(K2653,Questions!B:I,4,FALSE)</f>
        <v>2AFC</v>
      </c>
      <c r="H2653" t="str">
        <f>VLOOKUP(K2653,Questions!B:I,5,FALSE)</f>
        <v>False Belief - Lies</v>
      </c>
      <c r="I2653" t="str">
        <f>VLOOKUP(K2653,Questions!B:I,6,FALSE)</f>
        <v>Lies</v>
      </c>
      <c r="J2653" t="s">
        <v>3771</v>
      </c>
      <c r="K2653" t="s">
        <v>68</v>
      </c>
      <c r="L2653" t="str">
        <f>VLOOKUP(K2653,Questions!B:H,7,FALSE)</f>
        <v>Exc-5upOnly</v>
      </c>
      <c r="M2653">
        <v>1</v>
      </c>
      <c r="O2653">
        <v>0</v>
      </c>
      <c r="P2653">
        <v>1</v>
      </c>
      <c r="Q2653">
        <v>0</v>
      </c>
    </row>
    <row r="2654" spans="1:18" x14ac:dyDescent="0.2">
      <c r="A2654" t="s">
        <v>3372</v>
      </c>
      <c r="B2654" t="s">
        <v>3082</v>
      </c>
      <c r="C2654" t="s">
        <v>3356</v>
      </c>
      <c r="D2654" t="s">
        <v>3361</v>
      </c>
      <c r="E2654">
        <f>VLOOKUP(K2654,Questions!B:I,2,FALSE)</f>
        <v>17</v>
      </c>
      <c r="F2654">
        <f>VLOOKUP(K2654,Questions!B:I,3,FALSE)</f>
        <v>17.399999999999999</v>
      </c>
      <c r="G2654" t="str">
        <f>VLOOKUP(K2654,Questions!B:I,4,FALSE)</f>
        <v>Explanation</v>
      </c>
      <c r="H2654" t="str">
        <f>VLOOKUP(K2654,Questions!B:I,5,FALSE)</f>
        <v>False Belief - Lies</v>
      </c>
      <c r="I2654" t="str">
        <f>VLOOKUP(K2654,Questions!B:I,6,FALSE)</f>
        <v>Lies</v>
      </c>
      <c r="J2654" t="s">
        <v>3772</v>
      </c>
      <c r="K2654" t="s">
        <v>69</v>
      </c>
      <c r="L2654" t="str">
        <f>VLOOKUP(K2654,Questions!B:H,7,FALSE)</f>
        <v>Exc-5upOnly</v>
      </c>
      <c r="M2654">
        <v>1</v>
      </c>
      <c r="N2654" t="s">
        <v>700</v>
      </c>
      <c r="O2654">
        <v>0</v>
      </c>
      <c r="P2654">
        <v>1</v>
      </c>
      <c r="Q2654">
        <v>0</v>
      </c>
    </row>
    <row r="2655" spans="1:18" x14ac:dyDescent="0.2">
      <c r="A2655" t="s">
        <v>3372</v>
      </c>
      <c r="B2655" t="s">
        <v>3082</v>
      </c>
      <c r="C2655" t="s">
        <v>3356</v>
      </c>
      <c r="D2655" t="s">
        <v>3361</v>
      </c>
      <c r="E2655">
        <f>VLOOKUP(K2655,Questions!B:I,2,FALSE)</f>
        <v>17</v>
      </c>
      <c r="F2655">
        <f>VLOOKUP(K2655,Questions!B:I,3,FALSE)</f>
        <v>17.5</v>
      </c>
      <c r="G2655" t="str">
        <f>VLOOKUP(K2655,Questions!B:I,4,FALSE)</f>
        <v>Control</v>
      </c>
      <c r="H2655" t="str">
        <f>VLOOKUP(K2655,Questions!B:I,5,FALSE)</f>
        <v>False Belief - Lies - Control</v>
      </c>
      <c r="I2655" t="str">
        <f>VLOOKUP(K2655,Questions!B:I,6,FALSE)</f>
        <v>Control</v>
      </c>
      <c r="J2655" t="s">
        <v>3773</v>
      </c>
      <c r="K2655" t="s">
        <v>3660</v>
      </c>
      <c r="L2655" t="str">
        <f>VLOOKUP(K2655,Questions!B:H,7,FALSE)</f>
        <v>Exc-5upOnly</v>
      </c>
      <c r="M2655">
        <v>1</v>
      </c>
      <c r="O2655">
        <v>0</v>
      </c>
      <c r="P2655">
        <v>1</v>
      </c>
      <c r="Q2655">
        <v>0</v>
      </c>
    </row>
    <row r="2656" spans="1:18" x14ac:dyDescent="0.2">
      <c r="A2656" t="s">
        <v>3372</v>
      </c>
      <c r="B2656" t="s">
        <v>3082</v>
      </c>
      <c r="C2656" t="s">
        <v>3356</v>
      </c>
      <c r="D2656" t="s">
        <v>3361</v>
      </c>
      <c r="E2656">
        <f>VLOOKUP(K2656,Questions!B:I,2,FALSE)</f>
        <v>17</v>
      </c>
      <c r="F2656">
        <f>VLOOKUP(K2656,Questions!B:I,3,FALSE)</f>
        <v>17.600000000000001</v>
      </c>
      <c r="G2656" t="str">
        <f>VLOOKUP(K2656,Questions!B:I,4,FALSE)</f>
        <v>2AFC</v>
      </c>
      <c r="H2656" t="str">
        <f>VLOOKUP(K2656,Questions!B:I,5,FALSE)</f>
        <v>Emotion</v>
      </c>
      <c r="I2656" t="str">
        <f>VLOOKUP(K2656,Questions!B:I,6,FALSE)</f>
        <v>Emotion</v>
      </c>
      <c r="J2656" t="s">
        <v>3774</v>
      </c>
      <c r="K2656" t="s">
        <v>70</v>
      </c>
      <c r="L2656" t="str">
        <f>VLOOKUP(K2656,Questions!B:H,7,FALSE)</f>
        <v>Exc-5upOnly</v>
      </c>
      <c r="M2656">
        <v>1</v>
      </c>
      <c r="O2656">
        <v>0</v>
      </c>
      <c r="P2656">
        <v>1</v>
      </c>
      <c r="Q2656">
        <v>0</v>
      </c>
    </row>
    <row r="2657" spans="1:17" x14ac:dyDescent="0.2">
      <c r="A2657" t="s">
        <v>3372</v>
      </c>
      <c r="B2657" t="s">
        <v>3082</v>
      </c>
      <c r="C2657" t="s">
        <v>3356</v>
      </c>
      <c r="D2657" t="s">
        <v>3361</v>
      </c>
      <c r="E2657">
        <f>VLOOKUP(K2657,Questions!B:I,2,FALSE)</f>
        <v>17</v>
      </c>
      <c r="F2657">
        <f>VLOOKUP(K2657,Questions!B:I,3,FALSE)</f>
        <v>17.7</v>
      </c>
      <c r="G2657" t="str">
        <f>VLOOKUP(K2657,Questions!B:I,4,FALSE)</f>
        <v>Explanation</v>
      </c>
      <c r="H2657" t="str">
        <f>VLOOKUP(K2657,Questions!B:I,5,FALSE)</f>
        <v>Emotion</v>
      </c>
      <c r="I2657" t="str">
        <f>VLOOKUP(K2657,Questions!B:I,6,FALSE)</f>
        <v>Emotion</v>
      </c>
      <c r="J2657" t="s">
        <v>3775</v>
      </c>
      <c r="K2657" t="s">
        <v>71</v>
      </c>
      <c r="L2657" t="str">
        <f>VLOOKUP(K2657,Questions!B:H,7,FALSE)</f>
        <v>Exc-5upOnly</v>
      </c>
      <c r="M2657">
        <v>1</v>
      </c>
      <c r="N2657" t="s">
        <v>701</v>
      </c>
      <c r="O2657">
        <v>0</v>
      </c>
      <c r="P2657">
        <v>1</v>
      </c>
      <c r="Q2657">
        <v>0</v>
      </c>
    </row>
    <row r="2658" spans="1:17" x14ac:dyDescent="0.2">
      <c r="A2658" t="s">
        <v>3372</v>
      </c>
      <c r="B2658" t="s">
        <v>3082</v>
      </c>
      <c r="C2658" t="s">
        <v>3356</v>
      </c>
      <c r="D2658" t="s">
        <v>3361</v>
      </c>
      <c r="E2658">
        <f>VLOOKUP(K2658,Questions!B:I,2,FALSE)</f>
        <v>17</v>
      </c>
      <c r="F2658">
        <f>VLOOKUP(K2658,Questions!B:I,3,FALSE)</f>
        <v>17.8</v>
      </c>
      <c r="G2658" t="str">
        <f>VLOOKUP(K2658,Questions!B:I,4,FALSE)</f>
        <v>2AFC</v>
      </c>
      <c r="H2658" t="str">
        <f>VLOOKUP(K2658,Questions!B:I,5,FALSE)</f>
        <v>False Belief - Lies</v>
      </c>
      <c r="I2658" t="str">
        <f>VLOOKUP(K2658,Questions!B:I,6,FALSE)</f>
        <v>Lies</v>
      </c>
      <c r="J2658" t="s">
        <v>3776</v>
      </c>
      <c r="K2658" t="s">
        <v>72</v>
      </c>
      <c r="L2658" t="str">
        <f>VLOOKUP(K2658,Questions!B:H,7,FALSE)</f>
        <v>Exc-5upOnly</v>
      </c>
      <c r="M2658">
        <v>1</v>
      </c>
      <c r="O2658">
        <v>0</v>
      </c>
      <c r="P2658">
        <v>1</v>
      </c>
      <c r="Q2658">
        <v>0</v>
      </c>
    </row>
    <row r="2659" spans="1:17" x14ac:dyDescent="0.2">
      <c r="A2659" t="s">
        <v>3372</v>
      </c>
      <c r="B2659" t="s">
        <v>3082</v>
      </c>
      <c r="C2659" t="s">
        <v>3356</v>
      </c>
      <c r="D2659" t="s">
        <v>3361</v>
      </c>
      <c r="E2659">
        <f>VLOOKUP(K2659,Questions!B:I,2,FALSE)</f>
        <v>17</v>
      </c>
      <c r="F2659">
        <f>VLOOKUP(K2659,Questions!B:I,3,FALSE)</f>
        <v>17.899999999999999</v>
      </c>
      <c r="G2659" t="str">
        <f>VLOOKUP(K2659,Questions!B:I,4,FALSE)</f>
        <v>Explanation</v>
      </c>
      <c r="H2659" t="str">
        <f>VLOOKUP(K2659,Questions!B:I,5,FALSE)</f>
        <v>False Belief - Lies</v>
      </c>
      <c r="I2659" t="str">
        <f>VLOOKUP(K2659,Questions!B:I,6,FALSE)</f>
        <v>Lies</v>
      </c>
      <c r="J2659" t="s">
        <v>3777</v>
      </c>
      <c r="K2659" t="s">
        <v>73</v>
      </c>
      <c r="L2659" t="str">
        <f>VLOOKUP(K2659,Questions!B:H,7,FALSE)</f>
        <v>Exc-5upOnly</v>
      </c>
      <c r="M2659">
        <v>1</v>
      </c>
      <c r="N2659" t="s">
        <v>702</v>
      </c>
      <c r="O2659">
        <v>0</v>
      </c>
      <c r="P2659">
        <v>1</v>
      </c>
      <c r="Q2659">
        <v>0</v>
      </c>
    </row>
    <row r="2660" spans="1:17" x14ac:dyDescent="0.2">
      <c r="A2660" t="s">
        <v>3372</v>
      </c>
      <c r="B2660" t="s">
        <v>3082</v>
      </c>
      <c r="C2660" t="s">
        <v>3356</v>
      </c>
      <c r="D2660" t="s">
        <v>3361</v>
      </c>
      <c r="E2660">
        <f>VLOOKUP(K2660,Questions!B:I,2,FALSE)</f>
        <v>18</v>
      </c>
      <c r="F2660">
        <f>VLOOKUP(K2660,Questions!B:I,3,FALSE)</f>
        <v>18.100000000000001</v>
      </c>
      <c r="G2660" t="str">
        <f>VLOOKUP(K2660,Questions!B:I,4,FALSE)</f>
        <v>2AFC</v>
      </c>
      <c r="H2660" t="str">
        <f>VLOOKUP(K2660,Questions!B:I,5,FALSE)</f>
        <v>2nd Order Belief-Desire Reasoning</v>
      </c>
      <c r="I2660" t="str">
        <f>VLOOKUP(K2660,Questions!B:I,6,FALSE)</f>
        <v>Belief</v>
      </c>
      <c r="J2660" t="s">
        <v>3778</v>
      </c>
      <c r="K2660" t="s">
        <v>74</v>
      </c>
      <c r="L2660" t="str">
        <f>VLOOKUP(K2660,Questions!B:H,7,FALSE)</f>
        <v>Inc</v>
      </c>
      <c r="M2660">
        <v>1</v>
      </c>
      <c r="O2660">
        <v>0</v>
      </c>
      <c r="P2660">
        <v>1</v>
      </c>
      <c r="Q2660">
        <v>0</v>
      </c>
    </row>
    <row r="2661" spans="1:17" x14ac:dyDescent="0.2">
      <c r="A2661" t="s">
        <v>3372</v>
      </c>
      <c r="B2661" t="s">
        <v>3082</v>
      </c>
      <c r="C2661" t="s">
        <v>3356</v>
      </c>
      <c r="D2661" t="s">
        <v>3361</v>
      </c>
      <c r="E2661">
        <f>VLOOKUP(K2661,Questions!B:I,2,FALSE)</f>
        <v>18</v>
      </c>
      <c r="F2661">
        <f>VLOOKUP(K2661,Questions!B:I,3,FALSE)</f>
        <v>18.2</v>
      </c>
      <c r="G2661" t="str">
        <f>VLOOKUP(K2661,Questions!B:I,4,FALSE)</f>
        <v>Explanation</v>
      </c>
      <c r="H2661" t="str">
        <f>VLOOKUP(K2661,Questions!B:I,5,FALSE)</f>
        <v>2nd Order Belief-Desire Reasoning</v>
      </c>
      <c r="I2661" t="str">
        <f>VLOOKUP(K2661,Questions!B:I,6,FALSE)</f>
        <v>Belief</v>
      </c>
      <c r="J2661" t="s">
        <v>3779</v>
      </c>
      <c r="K2661" t="s">
        <v>75</v>
      </c>
      <c r="L2661" t="str">
        <f>VLOOKUP(K2661,Questions!B:H,7,FALSE)</f>
        <v>Exc-5upOnly</v>
      </c>
      <c r="M2661">
        <v>1</v>
      </c>
      <c r="N2661" t="s">
        <v>703</v>
      </c>
      <c r="O2661">
        <v>0</v>
      </c>
      <c r="P2661">
        <v>1</v>
      </c>
      <c r="Q2661">
        <v>0</v>
      </c>
    </row>
    <row r="2662" spans="1:17" x14ac:dyDescent="0.2">
      <c r="A2662" t="s">
        <v>3372</v>
      </c>
      <c r="B2662" t="s">
        <v>3082</v>
      </c>
      <c r="C2662" t="s">
        <v>3356</v>
      </c>
      <c r="D2662" t="s">
        <v>3361</v>
      </c>
      <c r="E2662">
        <f>VLOOKUP(K2662,Questions!B:I,2,FALSE)</f>
        <v>18</v>
      </c>
      <c r="F2662">
        <f>VLOOKUP(K2662,Questions!B:I,3,FALSE)</f>
        <v>18.3</v>
      </c>
      <c r="G2662" t="str">
        <f>VLOOKUP(K2662,Questions!B:I,4,FALSE)</f>
        <v>Control</v>
      </c>
      <c r="H2662" t="str">
        <f>VLOOKUP(K2662,Questions!B:I,5,FALSE)</f>
        <v>2nd Order Belief-Desire Reasoning - Control</v>
      </c>
      <c r="I2662" t="str">
        <f>VLOOKUP(K2662,Questions!B:I,6,FALSE)</f>
        <v>Control</v>
      </c>
      <c r="J2662" t="s">
        <v>3780</v>
      </c>
      <c r="K2662" t="s">
        <v>76</v>
      </c>
      <c r="L2662" t="str">
        <f>VLOOKUP(K2662,Questions!B:H,7,FALSE)</f>
        <v>Exc-5upOnly</v>
      </c>
      <c r="M2662">
        <v>1</v>
      </c>
      <c r="O2662">
        <v>0</v>
      </c>
      <c r="P2662">
        <v>1</v>
      </c>
      <c r="Q2662">
        <v>0</v>
      </c>
    </row>
    <row r="2663" spans="1:17" x14ac:dyDescent="0.2">
      <c r="A2663" t="s">
        <v>3372</v>
      </c>
      <c r="B2663" t="s">
        <v>3082</v>
      </c>
      <c r="C2663" t="s">
        <v>3356</v>
      </c>
      <c r="D2663" t="s">
        <v>3361</v>
      </c>
      <c r="E2663">
        <f>VLOOKUP(K2663,Questions!B:I,2,FALSE)</f>
        <v>18</v>
      </c>
      <c r="F2663">
        <f>VLOOKUP(K2663,Questions!B:I,3,FALSE)</f>
        <v>18.399999999999999</v>
      </c>
      <c r="G2663" t="str">
        <f>VLOOKUP(K2663,Questions!B:I,4,FALSE)</f>
        <v>Control</v>
      </c>
      <c r="H2663" t="str">
        <f>VLOOKUP(K2663,Questions!B:I,5,FALSE)</f>
        <v>2nd Order Belief-Desire Reasoning - Control</v>
      </c>
      <c r="I2663" t="str">
        <f>VLOOKUP(K2663,Questions!B:I,6,FALSE)</f>
        <v>Control</v>
      </c>
      <c r="J2663" t="s">
        <v>3781</v>
      </c>
      <c r="K2663" t="s">
        <v>77</v>
      </c>
      <c r="L2663" t="str">
        <f>VLOOKUP(K2663,Questions!B:H,7,FALSE)</f>
        <v>Exc-5upOnly</v>
      </c>
      <c r="M2663">
        <v>1</v>
      </c>
      <c r="O2663">
        <v>0</v>
      </c>
      <c r="P2663">
        <v>1</v>
      </c>
      <c r="Q2663">
        <v>0</v>
      </c>
    </row>
    <row r="2664" spans="1:17" x14ac:dyDescent="0.2">
      <c r="A2664" t="s">
        <v>3372</v>
      </c>
      <c r="B2664" t="s">
        <v>3082</v>
      </c>
      <c r="C2664" t="s">
        <v>3356</v>
      </c>
      <c r="D2664" t="s">
        <v>3361</v>
      </c>
      <c r="E2664">
        <f>VLOOKUP(K2664,Questions!B:I,2,FALSE)</f>
        <v>18</v>
      </c>
      <c r="F2664">
        <f>VLOOKUP(K2664,Questions!B:I,3,FALSE)</f>
        <v>18.5</v>
      </c>
      <c r="G2664" t="str">
        <f>VLOOKUP(K2664,Questions!B:I,4,FALSE)</f>
        <v>Explanation</v>
      </c>
      <c r="H2664" t="str">
        <f>VLOOKUP(K2664,Questions!B:I,5,FALSE)</f>
        <v>False Belief - Emotion</v>
      </c>
      <c r="I2664" t="str">
        <f>VLOOKUP(K2664,Questions!B:I,6,FALSE)</f>
        <v>Belief</v>
      </c>
      <c r="J2664" t="s">
        <v>3782</v>
      </c>
      <c r="K2664" t="s">
        <v>78</v>
      </c>
      <c r="L2664" t="str">
        <f>VLOOKUP(K2664,Questions!B:H,7,FALSE)</f>
        <v>Exc-5upOnly</v>
      </c>
      <c r="M2664">
        <v>1</v>
      </c>
      <c r="N2664" t="s">
        <v>704</v>
      </c>
      <c r="O2664">
        <v>0</v>
      </c>
      <c r="P2664">
        <v>1</v>
      </c>
      <c r="Q2664">
        <v>0</v>
      </c>
    </row>
    <row r="2665" spans="1:17" x14ac:dyDescent="0.2">
      <c r="A2665" t="s">
        <v>3372</v>
      </c>
      <c r="B2665" t="s">
        <v>3082</v>
      </c>
      <c r="C2665" t="s">
        <v>3356</v>
      </c>
      <c r="D2665" t="s">
        <v>3361</v>
      </c>
      <c r="E2665">
        <f>VLOOKUP(K2665,Questions!B:I,2,FALSE)</f>
        <v>19</v>
      </c>
      <c r="F2665">
        <f>VLOOKUP(K2665,Questions!B:I,3,FALSE)</f>
        <v>19.100000000000001</v>
      </c>
      <c r="G2665" t="str">
        <f>VLOOKUP(K2665,Questions!B:I,4,FALSE)</f>
        <v>Explanation</v>
      </c>
      <c r="H2665" t="str">
        <f>VLOOKUP(K2665,Questions!B:I,5,FALSE)</f>
        <v>Sarcasm</v>
      </c>
      <c r="I2665" t="str">
        <f>VLOOKUP(K2665,Questions!B:I,6,FALSE)</f>
        <v>Sarcasm</v>
      </c>
      <c r="J2665" t="s">
        <v>3783</v>
      </c>
      <c r="K2665" t="s">
        <v>79</v>
      </c>
      <c r="L2665" t="str">
        <f>VLOOKUP(K2665,Questions!B:H,7,FALSE)</f>
        <v>Exc-5upOnly</v>
      </c>
      <c r="M2665">
        <v>1</v>
      </c>
      <c r="N2665" t="s">
        <v>705</v>
      </c>
      <c r="O2665">
        <v>0</v>
      </c>
      <c r="P2665">
        <v>1</v>
      </c>
      <c r="Q2665">
        <v>0</v>
      </c>
    </row>
    <row r="2666" spans="1:17" x14ac:dyDescent="0.2">
      <c r="A2666" t="s">
        <v>3372</v>
      </c>
      <c r="B2666" t="s">
        <v>3082</v>
      </c>
      <c r="C2666" t="s">
        <v>3356</v>
      </c>
      <c r="D2666" t="s">
        <v>3361</v>
      </c>
      <c r="E2666">
        <f>VLOOKUP(K2666,Questions!B:I,2,FALSE)</f>
        <v>19</v>
      </c>
      <c r="F2666">
        <f>VLOOKUP(K2666,Questions!B:I,3,FALSE)</f>
        <v>19.2</v>
      </c>
      <c r="G2666" t="str">
        <f>VLOOKUP(K2666,Questions!B:I,4,FALSE)</f>
        <v>2AFC</v>
      </c>
      <c r="H2666" t="str">
        <f>VLOOKUP(K2666,Questions!B:I,5,FALSE)</f>
        <v>Sarcasm</v>
      </c>
      <c r="I2666" t="str">
        <f>VLOOKUP(K2666,Questions!B:I,6,FALSE)</f>
        <v>Sarcasm</v>
      </c>
      <c r="J2666" t="s">
        <v>3784</v>
      </c>
      <c r="K2666" t="s">
        <v>80</v>
      </c>
      <c r="L2666" t="str">
        <f>VLOOKUP(K2666,Questions!B:H,7,FALSE)</f>
        <v>Exc-5upOnly</v>
      </c>
      <c r="M2666">
        <v>1</v>
      </c>
      <c r="O2666">
        <v>0</v>
      </c>
      <c r="P2666">
        <v>1</v>
      </c>
      <c r="Q2666">
        <v>0</v>
      </c>
    </row>
    <row r="2667" spans="1:17" x14ac:dyDescent="0.2">
      <c r="A2667" t="s">
        <v>3372</v>
      </c>
      <c r="B2667" t="s">
        <v>3083</v>
      </c>
      <c r="C2667" t="s">
        <v>3350</v>
      </c>
      <c r="D2667" t="s">
        <v>3365</v>
      </c>
      <c r="E2667">
        <f>VLOOKUP(K2667,Questions!B:I,2,FALSE)</f>
        <v>1</v>
      </c>
      <c r="F2667">
        <f>VLOOKUP(K2667,Questions!B:I,3,FALSE)</f>
        <v>1.1000000000000001</v>
      </c>
      <c r="G2667" t="str">
        <f>VLOOKUP(K2667,Questions!B:I,4,FALSE)</f>
        <v>2AFC</v>
      </c>
      <c r="H2667" t="str">
        <f>VLOOKUP(K2667,Questions!B:I,5,FALSE)</f>
        <v>Common Desires</v>
      </c>
      <c r="I2667" t="str">
        <f>VLOOKUP(K2667,Questions!B:I,6,FALSE)</f>
        <v>Desires</v>
      </c>
      <c r="J2667" t="s">
        <v>3719</v>
      </c>
      <c r="K2667" t="s">
        <v>10</v>
      </c>
      <c r="L2667" t="str">
        <f>VLOOKUP(K2667,Questions!B:H,7,FALSE)</f>
        <v>Inc</v>
      </c>
      <c r="M2667">
        <v>1</v>
      </c>
      <c r="O2667">
        <v>0</v>
      </c>
      <c r="P2667">
        <v>1</v>
      </c>
      <c r="Q2667">
        <v>0</v>
      </c>
    </row>
    <row r="2668" spans="1:17" x14ac:dyDescent="0.2">
      <c r="A2668" t="s">
        <v>3372</v>
      </c>
      <c r="B2668" t="s">
        <v>3083</v>
      </c>
      <c r="C2668" t="s">
        <v>3350</v>
      </c>
      <c r="D2668" t="s">
        <v>3365</v>
      </c>
      <c r="E2668">
        <f>VLOOKUP(K2668,Questions!B:I,2,FALSE)</f>
        <v>2</v>
      </c>
      <c r="F2668">
        <f>VLOOKUP(K2668,Questions!B:I,3,FALSE)</f>
        <v>2.1</v>
      </c>
      <c r="G2668" t="str">
        <f>VLOOKUP(K2668,Questions!B:I,4,FALSE)</f>
        <v>2AFC</v>
      </c>
      <c r="H2668" t="str">
        <f>VLOOKUP(K2668,Questions!B:I,5,FALSE)</f>
        <v>Diverse Desires</v>
      </c>
      <c r="I2668" t="str">
        <f>VLOOKUP(K2668,Questions!B:I,6,FALSE)</f>
        <v>Desires</v>
      </c>
      <c r="J2668" t="s">
        <v>3718</v>
      </c>
      <c r="K2668" t="s">
        <v>3170</v>
      </c>
      <c r="L2668" t="str">
        <f>VLOOKUP(K2668,Questions!B:H,7,FALSE)</f>
        <v>Inc</v>
      </c>
      <c r="M2668">
        <v>1</v>
      </c>
      <c r="O2668">
        <v>0</v>
      </c>
      <c r="P2668">
        <v>1</v>
      </c>
      <c r="Q2668">
        <v>0</v>
      </c>
    </row>
    <row r="2669" spans="1:17" x14ac:dyDescent="0.2">
      <c r="A2669" t="s">
        <v>3372</v>
      </c>
      <c r="B2669" t="s">
        <v>3083</v>
      </c>
      <c r="C2669" t="s">
        <v>3350</v>
      </c>
      <c r="D2669" t="s">
        <v>3365</v>
      </c>
      <c r="E2669">
        <f>VLOOKUP(K2669,Questions!B:I,2,FALSE)</f>
        <v>3</v>
      </c>
      <c r="F2669">
        <f>VLOOKUP(K2669,Questions!B:I,3,FALSE)</f>
        <v>3.1</v>
      </c>
      <c r="G2669" t="str">
        <f>VLOOKUP(K2669,Questions!B:I,4,FALSE)</f>
        <v>2AFC</v>
      </c>
      <c r="H2669" t="str">
        <f>VLOOKUP(K2669,Questions!B:I,5,FALSE)</f>
        <v>Diverse Beliefs</v>
      </c>
      <c r="I2669" t="str">
        <f>VLOOKUP(K2669,Questions!B:I,6,FALSE)</f>
        <v>Desires</v>
      </c>
      <c r="J2669" t="s">
        <v>3719</v>
      </c>
      <c r="K2669" t="s">
        <v>15</v>
      </c>
      <c r="L2669" t="str">
        <f>VLOOKUP(K2669,Questions!B:H,7,FALSE)</f>
        <v>Inc</v>
      </c>
      <c r="M2669">
        <v>1</v>
      </c>
      <c r="O2669">
        <v>0</v>
      </c>
      <c r="P2669">
        <v>1</v>
      </c>
      <c r="Q2669">
        <v>0</v>
      </c>
    </row>
    <row r="2670" spans="1:17" x14ac:dyDescent="0.2">
      <c r="A2670" t="s">
        <v>3372</v>
      </c>
      <c r="B2670" t="s">
        <v>3083</v>
      </c>
      <c r="C2670" t="s">
        <v>3350</v>
      </c>
      <c r="D2670" t="s">
        <v>3365</v>
      </c>
      <c r="E2670">
        <f>VLOOKUP(K2670,Questions!B:I,2,FALSE)</f>
        <v>4</v>
      </c>
      <c r="F2670">
        <f>VLOOKUP(K2670,Questions!B:I,3,FALSE)</f>
        <v>4.0999999999999996</v>
      </c>
      <c r="G2670" t="str">
        <f>VLOOKUP(K2670,Questions!B:I,4,FALSE)</f>
        <v>2AFC</v>
      </c>
      <c r="H2670" t="str">
        <f>VLOOKUP(K2670,Questions!B:I,5,FALSE)</f>
        <v>Reference - Easy</v>
      </c>
      <c r="I2670" t="str">
        <f>VLOOKUP(K2670,Questions!B:I,6,FALSE)</f>
        <v>Reference</v>
      </c>
      <c r="J2670" t="s">
        <v>3720</v>
      </c>
      <c r="K2670" t="s">
        <v>17</v>
      </c>
      <c r="L2670" t="str">
        <f>VLOOKUP(K2670,Questions!B:H,7,FALSE)</f>
        <v>Inc</v>
      </c>
      <c r="M2670">
        <v>1</v>
      </c>
      <c r="O2670">
        <v>0</v>
      </c>
      <c r="P2670">
        <v>1</v>
      </c>
      <c r="Q2670">
        <v>0</v>
      </c>
    </row>
    <row r="2671" spans="1:17" x14ac:dyDescent="0.2">
      <c r="A2671" t="s">
        <v>3372</v>
      </c>
      <c r="B2671" t="s">
        <v>3083</v>
      </c>
      <c r="C2671" t="s">
        <v>3350</v>
      </c>
      <c r="D2671" t="s">
        <v>3365</v>
      </c>
      <c r="E2671">
        <f>VLOOKUP(K2671,Questions!B:I,2,FALSE)</f>
        <v>4</v>
      </c>
      <c r="F2671">
        <f>VLOOKUP(K2671,Questions!B:I,3,FALSE)</f>
        <v>4.2</v>
      </c>
      <c r="G2671" t="str">
        <f>VLOOKUP(K2671,Questions!B:I,4,FALSE)</f>
        <v>Explanation</v>
      </c>
      <c r="H2671" t="str">
        <f>VLOOKUP(K2671,Questions!B:I,5,FALSE)</f>
        <v>Reference - Easy</v>
      </c>
      <c r="I2671" t="str">
        <f>VLOOKUP(K2671,Questions!B:I,6,FALSE)</f>
        <v>Reference</v>
      </c>
      <c r="J2671" t="s">
        <v>3721</v>
      </c>
      <c r="K2671" t="s">
        <v>19</v>
      </c>
      <c r="L2671" t="str">
        <f>VLOOKUP(K2671,Questions!B:H,7,FALSE)</f>
        <v>Inc</v>
      </c>
      <c r="M2671">
        <v>1</v>
      </c>
      <c r="N2671" t="s">
        <v>837</v>
      </c>
      <c r="O2671">
        <v>0</v>
      </c>
      <c r="P2671">
        <v>1</v>
      </c>
      <c r="Q2671">
        <v>0</v>
      </c>
    </row>
    <row r="2672" spans="1:17" x14ac:dyDescent="0.2">
      <c r="A2672" t="s">
        <v>3372</v>
      </c>
      <c r="B2672" t="s">
        <v>3083</v>
      </c>
      <c r="C2672" t="s">
        <v>3350</v>
      </c>
      <c r="D2672" t="s">
        <v>3365</v>
      </c>
      <c r="E2672">
        <f>VLOOKUP(K2672,Questions!B:I,2,FALSE)</f>
        <v>5</v>
      </c>
      <c r="F2672">
        <f>VLOOKUP(K2672,Questions!B:I,3,FALSE)</f>
        <v>5.0999999999999996</v>
      </c>
      <c r="G2672" t="str">
        <f>VLOOKUP(K2672,Questions!B:I,4,FALSE)</f>
        <v>2AFC</v>
      </c>
      <c r="H2672" t="str">
        <f>VLOOKUP(K2672,Questions!B:I,5,FALSE)</f>
        <v>False Belief - Location</v>
      </c>
      <c r="I2672" t="str">
        <f>VLOOKUP(K2672,Questions!B:I,6,FALSE)</f>
        <v>Belief</v>
      </c>
      <c r="J2672" t="s">
        <v>3722</v>
      </c>
      <c r="K2672" t="s">
        <v>20</v>
      </c>
      <c r="L2672" t="str">
        <f>VLOOKUP(K2672,Questions!B:H,7,FALSE)</f>
        <v>Inc</v>
      </c>
      <c r="M2672">
        <v>1</v>
      </c>
      <c r="O2672">
        <v>0</v>
      </c>
      <c r="P2672">
        <v>1</v>
      </c>
      <c r="Q2672">
        <v>0</v>
      </c>
    </row>
    <row r="2673" spans="1:17" x14ac:dyDescent="0.2">
      <c r="A2673" t="s">
        <v>3372</v>
      </c>
      <c r="B2673" t="s">
        <v>3083</v>
      </c>
      <c r="C2673" t="s">
        <v>3350</v>
      </c>
      <c r="D2673" t="s">
        <v>3365</v>
      </c>
      <c r="E2673">
        <f>VLOOKUP(K2673,Questions!B:I,2,FALSE)</f>
        <v>5</v>
      </c>
      <c r="F2673">
        <f>VLOOKUP(K2673,Questions!B:I,3,FALSE)</f>
        <v>5.2</v>
      </c>
      <c r="G2673" t="str">
        <f>VLOOKUP(K2673,Questions!B:I,4,FALSE)</f>
        <v>Explanation</v>
      </c>
      <c r="H2673" t="str">
        <f>VLOOKUP(K2673,Questions!B:I,5,FALSE)</f>
        <v>False Belief - Location</v>
      </c>
      <c r="I2673" t="str">
        <f>VLOOKUP(K2673,Questions!B:I,6,FALSE)</f>
        <v>Belief</v>
      </c>
      <c r="J2673" t="s">
        <v>3723</v>
      </c>
      <c r="K2673" t="s">
        <v>21</v>
      </c>
      <c r="L2673" t="str">
        <f>VLOOKUP(K2673,Questions!B:H,7,FALSE)</f>
        <v>Inc</v>
      </c>
      <c r="M2673">
        <v>1</v>
      </c>
      <c r="N2673" t="s">
        <v>838</v>
      </c>
      <c r="O2673">
        <v>0</v>
      </c>
      <c r="P2673">
        <v>1</v>
      </c>
      <c r="Q2673">
        <v>0</v>
      </c>
    </row>
    <row r="2674" spans="1:17" x14ac:dyDescent="0.2">
      <c r="A2674" t="s">
        <v>3372</v>
      </c>
      <c r="B2674" t="s">
        <v>3083</v>
      </c>
      <c r="C2674" t="s">
        <v>3350</v>
      </c>
      <c r="D2674" t="s">
        <v>3365</v>
      </c>
      <c r="E2674">
        <f>VLOOKUP(K2674,Questions!B:I,2,FALSE)</f>
        <v>5</v>
      </c>
      <c r="F2674">
        <f>VLOOKUP(K2674,Questions!B:I,3,FALSE)</f>
        <v>5.3</v>
      </c>
      <c r="G2674" t="str">
        <f>VLOOKUP(K2674,Questions!B:I,4,FALSE)</f>
        <v>Control</v>
      </c>
      <c r="H2674" t="str">
        <f>VLOOKUP(K2674,Questions!B:I,5,FALSE)</f>
        <v>False Belief - Location</v>
      </c>
      <c r="I2674" t="str">
        <f>VLOOKUP(K2674,Questions!B:I,6,FALSE)</f>
        <v>Belief</v>
      </c>
      <c r="J2674" t="s">
        <v>3724</v>
      </c>
      <c r="K2674" t="s">
        <v>987</v>
      </c>
      <c r="L2674" t="str">
        <f>VLOOKUP(K2674,Questions!B:H,7,FALSE)</f>
        <v>Inc</v>
      </c>
      <c r="M2674">
        <v>1</v>
      </c>
      <c r="O2674">
        <v>0</v>
      </c>
      <c r="P2674">
        <v>1</v>
      </c>
      <c r="Q2674">
        <v>0</v>
      </c>
    </row>
    <row r="2675" spans="1:17" x14ac:dyDescent="0.2">
      <c r="A2675" t="s">
        <v>3372</v>
      </c>
      <c r="B2675" t="s">
        <v>3083</v>
      </c>
      <c r="C2675" t="s">
        <v>3350</v>
      </c>
      <c r="D2675" t="s">
        <v>3365</v>
      </c>
      <c r="E2675">
        <f>VLOOKUP(K2675,Questions!B:I,2,FALSE)</f>
        <v>6</v>
      </c>
      <c r="F2675">
        <f>VLOOKUP(K2675,Questions!B:I,3,FALSE)</f>
        <v>6.1</v>
      </c>
      <c r="G2675" t="str">
        <f>VLOOKUP(K2675,Questions!B:I,4,FALSE)</f>
        <v>Control</v>
      </c>
      <c r="H2675" t="str">
        <f>VLOOKUP(K2675,Questions!B:I,5,FALSE)</f>
        <v>Control</v>
      </c>
      <c r="I2675" t="str">
        <f>VLOOKUP(K2675,Questions!B:I,6,FALSE)</f>
        <v>Control</v>
      </c>
      <c r="J2675" t="s">
        <v>3725</v>
      </c>
      <c r="K2675" t="s">
        <v>23</v>
      </c>
      <c r="L2675" t="str">
        <f>VLOOKUP(K2675,Questions!B:H,7,FALSE)</f>
        <v>Inc</v>
      </c>
      <c r="M2675">
        <v>1</v>
      </c>
      <c r="O2675">
        <v>0</v>
      </c>
      <c r="P2675">
        <v>1</v>
      </c>
      <c r="Q2675">
        <v>0</v>
      </c>
    </row>
    <row r="2676" spans="1:17" x14ac:dyDescent="0.2">
      <c r="A2676" t="s">
        <v>3372</v>
      </c>
      <c r="B2676" t="s">
        <v>3083</v>
      </c>
      <c r="C2676" t="s">
        <v>3350</v>
      </c>
      <c r="D2676" t="s">
        <v>3365</v>
      </c>
      <c r="E2676">
        <f>VLOOKUP(K2676,Questions!B:I,2,FALSE)</f>
        <v>7</v>
      </c>
      <c r="F2676">
        <f>VLOOKUP(K2676,Questions!B:I,3,FALSE)</f>
        <v>7.1</v>
      </c>
      <c r="G2676" t="str">
        <f>VLOOKUP(K2676,Questions!B:I,4,FALSE)</f>
        <v>2AFC</v>
      </c>
      <c r="H2676" t="str">
        <f>VLOOKUP(K2676,Questions!B:I,5,FALSE)</f>
        <v>False Belief - Location</v>
      </c>
      <c r="I2676" t="str">
        <f>VLOOKUP(K2676,Questions!B:I,6,FALSE)</f>
        <v>Belief</v>
      </c>
      <c r="J2676" t="s">
        <v>3726</v>
      </c>
      <c r="K2676" t="s">
        <v>24</v>
      </c>
      <c r="L2676" t="str">
        <f>VLOOKUP(K2676,Questions!B:H,7,FALSE)</f>
        <v>Inc</v>
      </c>
      <c r="M2676">
        <v>1</v>
      </c>
      <c r="O2676">
        <v>0</v>
      </c>
      <c r="P2676">
        <v>1</v>
      </c>
      <c r="Q2676">
        <v>0</v>
      </c>
    </row>
    <row r="2677" spans="1:17" x14ac:dyDescent="0.2">
      <c r="A2677" t="s">
        <v>3372</v>
      </c>
      <c r="B2677" t="s">
        <v>3083</v>
      </c>
      <c r="C2677" t="s">
        <v>3350</v>
      </c>
      <c r="D2677" t="s">
        <v>3365</v>
      </c>
      <c r="E2677">
        <f>VLOOKUP(K2677,Questions!B:I,2,FALSE)</f>
        <v>7</v>
      </c>
      <c r="F2677">
        <f>VLOOKUP(K2677,Questions!B:I,3,FALSE)</f>
        <v>7.2</v>
      </c>
      <c r="G2677" t="str">
        <f>VLOOKUP(K2677,Questions!B:I,4,FALSE)</f>
        <v>Explanation</v>
      </c>
      <c r="H2677" t="str">
        <f>VLOOKUP(K2677,Questions!B:I,5,FALSE)</f>
        <v>False Belief - Location</v>
      </c>
      <c r="I2677" t="str">
        <f>VLOOKUP(K2677,Questions!B:I,6,FALSE)</f>
        <v>Belief</v>
      </c>
      <c r="J2677" t="s">
        <v>3727</v>
      </c>
      <c r="K2677" t="s">
        <v>25</v>
      </c>
      <c r="L2677" t="str">
        <f>VLOOKUP(K2677,Questions!B:H,7,FALSE)</f>
        <v>Inc</v>
      </c>
      <c r="M2677">
        <v>1</v>
      </c>
      <c r="N2677" t="s">
        <v>839</v>
      </c>
      <c r="O2677">
        <v>0</v>
      </c>
      <c r="P2677">
        <v>1</v>
      </c>
      <c r="Q2677">
        <v>0</v>
      </c>
    </row>
    <row r="2678" spans="1:17" x14ac:dyDescent="0.2">
      <c r="A2678" t="s">
        <v>3372</v>
      </c>
      <c r="B2678" t="s">
        <v>3083</v>
      </c>
      <c r="C2678" t="s">
        <v>3350</v>
      </c>
      <c r="D2678" t="s">
        <v>3365</v>
      </c>
      <c r="E2678">
        <f>VLOOKUP(K2678,Questions!B:I,2,FALSE)</f>
        <v>7</v>
      </c>
      <c r="F2678">
        <f>VLOOKUP(K2678,Questions!B:I,3,FALSE)</f>
        <v>7.3</v>
      </c>
      <c r="G2678" t="str">
        <f>VLOOKUP(K2678,Questions!B:I,4,FALSE)</f>
        <v>Explanation</v>
      </c>
      <c r="H2678" t="str">
        <f>VLOOKUP(K2678,Questions!B:I,5,FALSE)</f>
        <v>Emotion</v>
      </c>
      <c r="I2678" t="str">
        <f>VLOOKUP(K2678,Questions!B:I,6,FALSE)</f>
        <v>Emotion</v>
      </c>
      <c r="J2678" t="s">
        <v>3728</v>
      </c>
      <c r="K2678" t="s">
        <v>28</v>
      </c>
      <c r="L2678" t="str">
        <f>VLOOKUP(K2678,Questions!B:H,7,FALSE)</f>
        <v>Inc</v>
      </c>
      <c r="M2678">
        <v>1</v>
      </c>
      <c r="N2678" t="s">
        <v>840</v>
      </c>
      <c r="O2678">
        <v>0</v>
      </c>
      <c r="P2678">
        <v>1</v>
      </c>
      <c r="Q2678">
        <v>0</v>
      </c>
    </row>
    <row r="2679" spans="1:17" x14ac:dyDescent="0.2">
      <c r="A2679" t="s">
        <v>3372</v>
      </c>
      <c r="B2679" t="s">
        <v>3083</v>
      </c>
      <c r="C2679" t="s">
        <v>3350</v>
      </c>
      <c r="D2679" t="s">
        <v>3365</v>
      </c>
      <c r="E2679">
        <f>VLOOKUP(K2679,Questions!B:I,2,FALSE)</f>
        <v>7</v>
      </c>
      <c r="F2679">
        <f>VLOOKUP(K2679,Questions!B:I,3,FALSE)</f>
        <v>7.4</v>
      </c>
      <c r="G2679" t="str">
        <f>VLOOKUP(K2679,Questions!B:I,4,FALSE)</f>
        <v>2AFC</v>
      </c>
      <c r="H2679" t="str">
        <f>VLOOKUP(K2679,Questions!B:I,5,FALSE)</f>
        <v>Moral Reasoning False Beliefs</v>
      </c>
      <c r="I2679" t="str">
        <f>VLOOKUP(K2679,Questions!B:I,6,FALSE)</f>
        <v>Moral Reasoning</v>
      </c>
      <c r="J2679" t="s">
        <v>3729</v>
      </c>
      <c r="K2679" t="s">
        <v>30</v>
      </c>
      <c r="L2679" t="str">
        <f>VLOOKUP(K2679,Questions!B:H,7,FALSE)</f>
        <v>Inc</v>
      </c>
      <c r="M2679">
        <v>1</v>
      </c>
      <c r="O2679">
        <v>0</v>
      </c>
      <c r="P2679">
        <v>1</v>
      </c>
      <c r="Q2679">
        <v>0</v>
      </c>
    </row>
    <row r="2680" spans="1:17" x14ac:dyDescent="0.2">
      <c r="A2680" t="s">
        <v>3372</v>
      </c>
      <c r="B2680" t="s">
        <v>3083</v>
      </c>
      <c r="C2680" t="s">
        <v>3350</v>
      </c>
      <c r="D2680" t="s">
        <v>3365</v>
      </c>
      <c r="E2680">
        <f>VLOOKUP(K2680,Questions!B:I,2,FALSE)</f>
        <v>7</v>
      </c>
      <c r="F2680">
        <f>VLOOKUP(K2680,Questions!B:I,3,FALSE)</f>
        <v>7.5</v>
      </c>
      <c r="G2680" t="str">
        <f>VLOOKUP(K2680,Questions!B:I,4,FALSE)</f>
        <v>Explanation</v>
      </c>
      <c r="H2680" t="str">
        <f>VLOOKUP(K2680,Questions!B:I,5,FALSE)</f>
        <v>Moral Reasoning False Beliefs</v>
      </c>
      <c r="I2680" t="str">
        <f>VLOOKUP(K2680,Questions!B:I,6,FALSE)</f>
        <v>Moral Reasoning</v>
      </c>
      <c r="J2680" t="s">
        <v>3730</v>
      </c>
      <c r="K2680" t="s">
        <v>3654</v>
      </c>
      <c r="L2680" t="str">
        <f>VLOOKUP(K2680,Questions!B:H,7,FALSE)</f>
        <v>Inc</v>
      </c>
      <c r="M2680">
        <v>1</v>
      </c>
      <c r="N2680" t="s">
        <v>841</v>
      </c>
      <c r="O2680">
        <v>0</v>
      </c>
      <c r="P2680">
        <v>1</v>
      </c>
      <c r="Q2680">
        <v>0</v>
      </c>
    </row>
    <row r="2681" spans="1:17" x14ac:dyDescent="0.2">
      <c r="A2681" t="s">
        <v>3372</v>
      </c>
      <c r="B2681" t="s">
        <v>3083</v>
      </c>
      <c r="C2681" t="s">
        <v>3350</v>
      </c>
      <c r="D2681" t="s">
        <v>3365</v>
      </c>
      <c r="E2681">
        <f>VLOOKUP(K2681,Questions!B:I,2,FALSE)</f>
        <v>7</v>
      </c>
      <c r="F2681">
        <f>VLOOKUP(K2681,Questions!B:I,3,FALSE)</f>
        <v>7.6</v>
      </c>
      <c r="G2681" t="str">
        <f>VLOOKUP(K2681,Questions!B:I,4,FALSE)</f>
        <v>2AFC</v>
      </c>
      <c r="H2681" t="str">
        <f>VLOOKUP(K2681,Questions!B:I,5,FALSE)</f>
        <v>Moral Reasoning False Beliefs</v>
      </c>
      <c r="I2681" t="str">
        <f>VLOOKUP(K2681,Questions!B:I,6,FALSE)</f>
        <v>Moral Reasoning</v>
      </c>
      <c r="J2681" t="s">
        <v>3731</v>
      </c>
      <c r="K2681" t="s">
        <v>31</v>
      </c>
      <c r="L2681" t="str">
        <f>VLOOKUP(K2681,Questions!B:H,7,FALSE)</f>
        <v>Inc</v>
      </c>
      <c r="M2681">
        <v>1</v>
      </c>
      <c r="O2681">
        <v>0</v>
      </c>
      <c r="P2681">
        <v>1</v>
      </c>
      <c r="Q2681">
        <v>0</v>
      </c>
    </row>
    <row r="2682" spans="1:17" x14ac:dyDescent="0.2">
      <c r="A2682" t="s">
        <v>3372</v>
      </c>
      <c r="B2682" t="s">
        <v>3083</v>
      </c>
      <c r="C2682" t="s">
        <v>3350</v>
      </c>
      <c r="D2682" t="s">
        <v>3365</v>
      </c>
      <c r="E2682">
        <f>VLOOKUP(K2682,Questions!B:I,2,FALSE)</f>
        <v>7</v>
      </c>
      <c r="F2682">
        <f>VLOOKUP(K2682,Questions!B:I,3,FALSE)</f>
        <v>7.7</v>
      </c>
      <c r="G2682" t="str">
        <f>VLOOKUP(K2682,Questions!B:I,4,FALSE)</f>
        <v>Explanation</v>
      </c>
      <c r="H2682" t="str">
        <f>VLOOKUP(K2682,Questions!B:I,5,FALSE)</f>
        <v>Moral Reasoning False Beliefs</v>
      </c>
      <c r="I2682" t="str">
        <f>VLOOKUP(K2682,Questions!B:I,6,FALSE)</f>
        <v>Moral Reasoning</v>
      </c>
      <c r="J2682" t="s">
        <v>3732</v>
      </c>
      <c r="K2682" t="s">
        <v>3655</v>
      </c>
      <c r="L2682" t="str">
        <f>VLOOKUP(K2682,Questions!B:H,7,FALSE)</f>
        <v>Inc</v>
      </c>
      <c r="M2682">
        <v>1</v>
      </c>
      <c r="N2682" t="s">
        <v>841</v>
      </c>
      <c r="O2682">
        <v>0</v>
      </c>
      <c r="P2682">
        <v>1</v>
      </c>
      <c r="Q2682">
        <v>0</v>
      </c>
    </row>
    <row r="2683" spans="1:17" x14ac:dyDescent="0.2">
      <c r="A2683" t="s">
        <v>3372</v>
      </c>
      <c r="B2683" t="s">
        <v>3083</v>
      </c>
      <c r="C2683" t="s">
        <v>3350</v>
      </c>
      <c r="D2683" t="s">
        <v>3365</v>
      </c>
      <c r="E2683">
        <f>VLOOKUP(K2683,Questions!B:I,2,FALSE)</f>
        <v>8</v>
      </c>
      <c r="F2683">
        <f>VLOOKUP(K2683,Questions!B:I,3,FALSE)</f>
        <v>8.1</v>
      </c>
      <c r="G2683" t="str">
        <f>VLOOKUP(K2683,Questions!B:I,4,FALSE)</f>
        <v>Control</v>
      </c>
      <c r="H2683" t="str">
        <f>VLOOKUP(K2683,Questions!B:I,5,FALSE)</f>
        <v>False Belief - Control</v>
      </c>
      <c r="I2683" t="str">
        <f>VLOOKUP(K2683,Questions!B:I,6,FALSE)</f>
        <v>Control</v>
      </c>
      <c r="J2683" t="s">
        <v>3733</v>
      </c>
      <c r="K2683" t="s">
        <v>32</v>
      </c>
      <c r="L2683" t="str">
        <f>VLOOKUP(K2683,Questions!B:H,7,FALSE)</f>
        <v>Inc</v>
      </c>
      <c r="M2683">
        <v>1</v>
      </c>
      <c r="O2683">
        <v>0</v>
      </c>
      <c r="P2683">
        <v>1</v>
      </c>
      <c r="Q2683">
        <v>0</v>
      </c>
    </row>
    <row r="2684" spans="1:17" x14ac:dyDescent="0.2">
      <c r="A2684" t="s">
        <v>3372</v>
      </c>
      <c r="B2684" t="s">
        <v>3083</v>
      </c>
      <c r="C2684" t="s">
        <v>3350</v>
      </c>
      <c r="D2684" t="s">
        <v>3365</v>
      </c>
      <c r="E2684">
        <f>VLOOKUP(K2684,Questions!B:I,2,FALSE)</f>
        <v>8</v>
      </c>
      <c r="F2684">
        <f>VLOOKUP(K2684,Questions!B:I,3,FALSE)</f>
        <v>8.1999999999999993</v>
      </c>
      <c r="G2684" t="str">
        <f>VLOOKUP(K2684,Questions!B:I,4,FALSE)</f>
        <v>2AFC</v>
      </c>
      <c r="H2684" t="str">
        <f>VLOOKUP(K2684,Questions!B:I,5,FALSE)</f>
        <v>False Belief - Expectations</v>
      </c>
      <c r="I2684" t="str">
        <f>VLOOKUP(K2684,Questions!B:I,6,FALSE)</f>
        <v>Belief</v>
      </c>
      <c r="J2684" t="s">
        <v>3734</v>
      </c>
      <c r="K2684" t="s">
        <v>33</v>
      </c>
      <c r="L2684" t="str">
        <f>VLOOKUP(K2684,Questions!B:H,7,FALSE)</f>
        <v>Inc</v>
      </c>
      <c r="M2684">
        <v>1</v>
      </c>
      <c r="O2684">
        <v>0</v>
      </c>
      <c r="P2684">
        <v>1</v>
      </c>
      <c r="Q2684">
        <v>0</v>
      </c>
    </row>
    <row r="2685" spans="1:17" x14ac:dyDescent="0.2">
      <c r="A2685" t="s">
        <v>3372</v>
      </c>
      <c r="B2685" t="s">
        <v>3083</v>
      </c>
      <c r="C2685" t="s">
        <v>3350</v>
      </c>
      <c r="D2685" t="s">
        <v>3365</v>
      </c>
      <c r="E2685">
        <f>VLOOKUP(K2685,Questions!B:I,2,FALSE)</f>
        <v>8</v>
      </c>
      <c r="F2685">
        <f>VLOOKUP(K2685,Questions!B:I,3,FALSE)</f>
        <v>8.3000000000000007</v>
      </c>
      <c r="G2685" t="str">
        <f>VLOOKUP(K2685,Questions!B:I,4,FALSE)</f>
        <v>Explanation</v>
      </c>
      <c r="H2685" t="str">
        <f>VLOOKUP(K2685,Questions!B:I,5,FALSE)</f>
        <v>False Belief - Expectations</v>
      </c>
      <c r="I2685" t="str">
        <f>VLOOKUP(K2685,Questions!B:I,6,FALSE)</f>
        <v>Belief</v>
      </c>
      <c r="J2685" t="s">
        <v>3735</v>
      </c>
      <c r="K2685" t="s">
        <v>34</v>
      </c>
      <c r="L2685" t="str">
        <f>VLOOKUP(K2685,Questions!B:H,7,FALSE)</f>
        <v>Inc</v>
      </c>
      <c r="M2685">
        <v>1</v>
      </c>
      <c r="N2685" t="s">
        <v>842</v>
      </c>
      <c r="O2685">
        <v>0</v>
      </c>
      <c r="P2685">
        <v>1</v>
      </c>
      <c r="Q2685">
        <v>0</v>
      </c>
    </row>
    <row r="2686" spans="1:17" x14ac:dyDescent="0.2">
      <c r="A2686" t="s">
        <v>3372</v>
      </c>
      <c r="B2686" t="s">
        <v>3083</v>
      </c>
      <c r="C2686" t="s">
        <v>3350</v>
      </c>
      <c r="D2686" t="s">
        <v>3365</v>
      </c>
      <c r="E2686">
        <f>VLOOKUP(K2686,Questions!B:I,2,FALSE)</f>
        <v>9</v>
      </c>
      <c r="F2686">
        <f>VLOOKUP(K2686,Questions!B:I,3,FALSE)</f>
        <v>9.1</v>
      </c>
      <c r="G2686" t="str">
        <f>VLOOKUP(K2686,Questions!B:I,4,FALSE)</f>
        <v>Control</v>
      </c>
      <c r="H2686" t="str">
        <f>VLOOKUP(K2686,Questions!B:I,5,FALSE)</f>
        <v>Control</v>
      </c>
      <c r="I2686" t="str">
        <f>VLOOKUP(K2686,Questions!B:I,6,FALSE)</f>
        <v>Control</v>
      </c>
      <c r="J2686" t="s">
        <v>3739</v>
      </c>
      <c r="K2686" t="s">
        <v>37</v>
      </c>
      <c r="L2686" t="str">
        <f>VLOOKUP(K2686,Questions!B:H,7,FALSE)</f>
        <v>Inc</v>
      </c>
      <c r="M2686">
        <v>1</v>
      </c>
      <c r="O2686">
        <v>0</v>
      </c>
      <c r="P2686">
        <v>1</v>
      </c>
      <c r="Q2686">
        <v>0</v>
      </c>
    </row>
    <row r="2687" spans="1:17" x14ac:dyDescent="0.2">
      <c r="A2687" t="s">
        <v>3372</v>
      </c>
      <c r="B2687" t="s">
        <v>3083</v>
      </c>
      <c r="C2687" t="s">
        <v>3350</v>
      </c>
      <c r="D2687" t="s">
        <v>3365</v>
      </c>
      <c r="E2687">
        <f>VLOOKUP(K2687,Questions!B:I,2,FALSE)</f>
        <v>10</v>
      </c>
      <c r="F2687">
        <f>VLOOKUP(K2687,Questions!B:I,3,FALSE)</f>
        <v>10.1</v>
      </c>
      <c r="G2687" t="str">
        <f>VLOOKUP(K2687,Questions!B:I,4,FALSE)</f>
        <v>2AFC</v>
      </c>
      <c r="H2687" t="str">
        <f>VLOOKUP(K2687,Questions!B:I,5,FALSE)</f>
        <v>Reference - Hard</v>
      </c>
      <c r="I2687" t="str">
        <f>VLOOKUP(K2687,Questions!B:I,6,FALSE)</f>
        <v>Reference</v>
      </c>
      <c r="J2687" t="s">
        <v>3740</v>
      </c>
      <c r="K2687" t="s">
        <v>38</v>
      </c>
      <c r="L2687" t="str">
        <f>VLOOKUP(K2687,Questions!B:H,7,FALSE)</f>
        <v>Inc</v>
      </c>
      <c r="M2687">
        <v>1</v>
      </c>
      <c r="O2687">
        <v>0</v>
      </c>
      <c r="P2687">
        <v>1</v>
      </c>
      <c r="Q2687">
        <v>0</v>
      </c>
    </row>
    <row r="2688" spans="1:17" x14ac:dyDescent="0.2">
      <c r="A2688" t="s">
        <v>3372</v>
      </c>
      <c r="B2688" t="s">
        <v>3083</v>
      </c>
      <c r="C2688" t="s">
        <v>3350</v>
      </c>
      <c r="D2688" t="s">
        <v>3365</v>
      </c>
      <c r="E2688">
        <f>VLOOKUP(K2688,Questions!B:I,2,FALSE)</f>
        <v>10</v>
      </c>
      <c r="F2688">
        <f>VLOOKUP(K2688,Questions!B:I,3,FALSE)</f>
        <v>10.199999999999999</v>
      </c>
      <c r="G2688" t="str">
        <f>VLOOKUP(K2688,Questions!B:I,4,FALSE)</f>
        <v>Explanation</v>
      </c>
      <c r="H2688" t="str">
        <f>VLOOKUP(K2688,Questions!B:I,5,FALSE)</f>
        <v>Reference - Hard</v>
      </c>
      <c r="I2688" t="str">
        <f>VLOOKUP(K2688,Questions!B:I,6,FALSE)</f>
        <v>Reference</v>
      </c>
      <c r="J2688" t="s">
        <v>3741</v>
      </c>
      <c r="K2688" t="s">
        <v>39</v>
      </c>
      <c r="L2688" t="str">
        <f>VLOOKUP(K2688,Questions!B:H,7,FALSE)</f>
        <v>Inc</v>
      </c>
      <c r="M2688">
        <v>1</v>
      </c>
      <c r="N2688" t="s">
        <v>843</v>
      </c>
      <c r="O2688">
        <v>0</v>
      </c>
      <c r="P2688">
        <v>1</v>
      </c>
      <c r="Q2688">
        <v>0</v>
      </c>
    </row>
    <row r="2689" spans="1:17" x14ac:dyDescent="0.2">
      <c r="A2689" t="s">
        <v>3372</v>
      </c>
      <c r="B2689" t="s">
        <v>3083</v>
      </c>
      <c r="C2689" t="s">
        <v>3350</v>
      </c>
      <c r="D2689" t="s">
        <v>3365</v>
      </c>
      <c r="E2689">
        <f>VLOOKUP(K2689,Questions!B:I,2,FALSE)</f>
        <v>10</v>
      </c>
      <c r="F2689">
        <f>VLOOKUP(K2689,Questions!B:I,3,FALSE)</f>
        <v>10.3</v>
      </c>
      <c r="G2689" t="str">
        <f>VLOOKUP(K2689,Questions!B:I,4,FALSE)</f>
        <v>2AFC</v>
      </c>
      <c r="H2689" t="str">
        <f>VLOOKUP(K2689,Questions!B:I,5,FALSE)</f>
        <v>Reference - Hard</v>
      </c>
      <c r="I2689" t="str">
        <f>VLOOKUP(K2689,Questions!B:I,6,FALSE)</f>
        <v>Reference</v>
      </c>
      <c r="J2689" t="s">
        <v>3742</v>
      </c>
      <c r="K2689" t="s">
        <v>40</v>
      </c>
      <c r="L2689" t="str">
        <f>VLOOKUP(K2689,Questions!B:H,7,FALSE)</f>
        <v>Inc</v>
      </c>
      <c r="M2689">
        <v>1</v>
      </c>
      <c r="O2689">
        <v>0</v>
      </c>
      <c r="P2689">
        <v>1</v>
      </c>
      <c r="Q2689">
        <v>0</v>
      </c>
    </row>
    <row r="2690" spans="1:17" x14ac:dyDescent="0.2">
      <c r="A2690" t="s">
        <v>3372</v>
      </c>
      <c r="B2690" t="s">
        <v>3083</v>
      </c>
      <c r="C2690" t="s">
        <v>3350</v>
      </c>
      <c r="D2690" t="s">
        <v>3365</v>
      </c>
      <c r="E2690">
        <f>VLOOKUP(K2690,Questions!B:I,2,FALSE)</f>
        <v>10</v>
      </c>
      <c r="F2690">
        <f>VLOOKUP(K2690,Questions!B:I,3,FALSE)</f>
        <v>10.4</v>
      </c>
      <c r="G2690" t="str">
        <f>VLOOKUP(K2690,Questions!B:I,4,FALSE)</f>
        <v>Control</v>
      </c>
      <c r="H2690" t="str">
        <f>VLOOKUP(K2690,Questions!B:I,5,FALSE)</f>
        <v>Reference - Hard</v>
      </c>
      <c r="I2690" t="str">
        <f>VLOOKUP(K2690,Questions!B:I,6,FALSE)</f>
        <v>Reference</v>
      </c>
      <c r="J2690" t="s">
        <v>3743</v>
      </c>
      <c r="K2690" t="s">
        <v>41</v>
      </c>
      <c r="L2690" t="str">
        <f>VLOOKUP(K2690,Questions!B:H,7,FALSE)</f>
        <v>Inc</v>
      </c>
      <c r="M2690">
        <v>1</v>
      </c>
      <c r="N2690" t="s">
        <v>844</v>
      </c>
      <c r="O2690">
        <v>0</v>
      </c>
      <c r="P2690">
        <v>1</v>
      </c>
      <c r="Q2690">
        <v>0</v>
      </c>
    </row>
    <row r="2691" spans="1:17" x14ac:dyDescent="0.2">
      <c r="A2691" t="s">
        <v>3372</v>
      </c>
      <c r="B2691" t="s">
        <v>3083</v>
      </c>
      <c r="C2691" t="s">
        <v>3350</v>
      </c>
      <c r="D2691" t="s">
        <v>3365</v>
      </c>
      <c r="E2691">
        <f>VLOOKUP(K2691,Questions!B:I,2,FALSE)</f>
        <v>11</v>
      </c>
      <c r="F2691">
        <f>VLOOKUP(K2691,Questions!B:I,3,FALSE)</f>
        <v>11.1</v>
      </c>
      <c r="G2691" t="str">
        <f>VLOOKUP(K2691,Questions!B:I,4,FALSE)</f>
        <v>Control</v>
      </c>
      <c r="H2691" t="str">
        <f>VLOOKUP(K2691,Questions!B:I,5,FALSE)</f>
        <v>Sarcasm - Control</v>
      </c>
      <c r="I2691" t="str">
        <f>VLOOKUP(K2691,Questions!B:I,6,FALSE)</f>
        <v>Control</v>
      </c>
      <c r="J2691" t="s">
        <v>3744</v>
      </c>
      <c r="K2691" t="s">
        <v>42</v>
      </c>
      <c r="L2691" t="str">
        <f>VLOOKUP(K2691,Questions!B:H,7,FALSE)</f>
        <v>Exc-5upOnly</v>
      </c>
      <c r="M2691">
        <v>1</v>
      </c>
      <c r="N2691" t="s">
        <v>88</v>
      </c>
      <c r="O2691">
        <v>0</v>
      </c>
      <c r="P2691">
        <v>1</v>
      </c>
      <c r="Q2691">
        <v>0</v>
      </c>
    </row>
    <row r="2692" spans="1:17" x14ac:dyDescent="0.2">
      <c r="A2692" t="s">
        <v>3372</v>
      </c>
      <c r="B2692" t="s">
        <v>3083</v>
      </c>
      <c r="C2692" t="s">
        <v>3350</v>
      </c>
      <c r="D2692" t="s">
        <v>3365</v>
      </c>
      <c r="E2692">
        <f>VLOOKUP(K2692,Questions!B:I,2,FALSE)</f>
        <v>11</v>
      </c>
      <c r="F2692">
        <f>VLOOKUP(K2692,Questions!B:I,3,FALSE)</f>
        <v>11.2</v>
      </c>
      <c r="G2692" t="str">
        <f>VLOOKUP(K2692,Questions!B:I,4,FALSE)</f>
        <v>2AFC</v>
      </c>
      <c r="H2692" t="str">
        <f>VLOOKUP(K2692,Questions!B:I,5,FALSE)</f>
        <v>Sarcasm - Control</v>
      </c>
      <c r="I2692" t="str">
        <f>VLOOKUP(K2692,Questions!B:I,6,FALSE)</f>
        <v>Control</v>
      </c>
      <c r="J2692" t="s">
        <v>3745</v>
      </c>
      <c r="K2692" t="s">
        <v>44</v>
      </c>
      <c r="L2692" t="str">
        <f>VLOOKUP(K2692,Questions!B:H,7,FALSE)</f>
        <v>Exc-5upOnly</v>
      </c>
      <c r="M2692">
        <v>1</v>
      </c>
      <c r="O2692">
        <v>0</v>
      </c>
      <c r="P2692">
        <v>1</v>
      </c>
      <c r="Q2692">
        <v>0</v>
      </c>
    </row>
    <row r="2693" spans="1:17" x14ac:dyDescent="0.2">
      <c r="A2693" t="s">
        <v>3372</v>
      </c>
      <c r="B2693" t="s">
        <v>3083</v>
      </c>
      <c r="C2693" t="s">
        <v>3350</v>
      </c>
      <c r="D2693" t="s">
        <v>3365</v>
      </c>
      <c r="E2693">
        <f>VLOOKUP(K2693,Questions!B:I,2,FALSE)</f>
        <v>12</v>
      </c>
      <c r="F2693">
        <f>VLOOKUP(K2693,Questions!B:I,3,FALSE)</f>
        <v>12.1</v>
      </c>
      <c r="G2693" t="str">
        <f>VLOOKUP(K2693,Questions!B:I,4,FALSE)</f>
        <v>2AFC</v>
      </c>
      <c r="H2693" t="str">
        <f>VLOOKUP(K2693,Questions!B:I,5,FALSE)</f>
        <v>Reference - Hard</v>
      </c>
      <c r="I2693" t="str">
        <f>VLOOKUP(K2693,Questions!B:I,6,FALSE)</f>
        <v>Reference</v>
      </c>
      <c r="J2693" t="s">
        <v>3746</v>
      </c>
      <c r="K2693" t="s">
        <v>45</v>
      </c>
      <c r="L2693" t="str">
        <f>VLOOKUP(K2693,Questions!B:H,7,FALSE)</f>
        <v>Exc-5upOnly</v>
      </c>
      <c r="M2693">
        <v>0</v>
      </c>
      <c r="N2693" t="s">
        <v>845</v>
      </c>
      <c r="O2693">
        <v>0</v>
      </c>
      <c r="P2693">
        <v>1</v>
      </c>
      <c r="Q2693">
        <v>0</v>
      </c>
    </row>
    <row r="2694" spans="1:17" x14ac:dyDescent="0.2">
      <c r="A2694" t="s">
        <v>3372</v>
      </c>
      <c r="B2694" t="s">
        <v>3083</v>
      </c>
      <c r="C2694" t="s">
        <v>3350</v>
      </c>
      <c r="D2694" t="s">
        <v>3365</v>
      </c>
      <c r="E2694">
        <f>VLOOKUP(K2694,Questions!B:I,2,FALSE)</f>
        <v>12</v>
      </c>
      <c r="F2694">
        <f>VLOOKUP(K2694,Questions!B:I,3,FALSE)</f>
        <v>12.2</v>
      </c>
      <c r="G2694" t="str">
        <f>VLOOKUP(K2694,Questions!B:I,4,FALSE)</f>
        <v>Explanation</v>
      </c>
      <c r="H2694" t="str">
        <f>VLOOKUP(K2694,Questions!B:I,5,FALSE)</f>
        <v>Reference - Hard</v>
      </c>
      <c r="I2694" t="str">
        <f>VLOOKUP(K2694,Questions!B:I,6,FALSE)</f>
        <v>Reference</v>
      </c>
      <c r="J2694" t="s">
        <v>3747</v>
      </c>
      <c r="K2694" t="s">
        <v>46</v>
      </c>
      <c r="L2694" t="str">
        <f>VLOOKUP(K2694,Questions!B:H,7,FALSE)</f>
        <v>Exc-5upOnly</v>
      </c>
      <c r="M2694">
        <v>1</v>
      </c>
      <c r="N2694" t="s">
        <v>846</v>
      </c>
      <c r="O2694">
        <v>0</v>
      </c>
      <c r="P2694">
        <v>1</v>
      </c>
      <c r="Q2694">
        <v>0</v>
      </c>
    </row>
    <row r="2695" spans="1:17" x14ac:dyDescent="0.2">
      <c r="A2695" t="s">
        <v>3372</v>
      </c>
      <c r="B2695" t="s">
        <v>3083</v>
      </c>
      <c r="C2695" t="s">
        <v>3350</v>
      </c>
      <c r="D2695" t="s">
        <v>3365</v>
      </c>
      <c r="E2695">
        <f>VLOOKUP(K2695,Questions!B:I,2,FALSE)</f>
        <v>12</v>
      </c>
      <c r="F2695">
        <f>VLOOKUP(K2695,Questions!B:I,3,FALSE)</f>
        <v>12.3</v>
      </c>
      <c r="G2695" t="str">
        <f>VLOOKUP(K2695,Questions!B:I,4,FALSE)</f>
        <v>2AFC</v>
      </c>
      <c r="H2695" t="str">
        <f>VLOOKUP(K2695,Questions!B:I,5,FALSE)</f>
        <v>Reference - Hard</v>
      </c>
      <c r="I2695" t="str">
        <f>VLOOKUP(K2695,Questions!B:I,6,FALSE)</f>
        <v>Reference</v>
      </c>
      <c r="J2695" t="s">
        <v>3748</v>
      </c>
      <c r="K2695" t="s">
        <v>47</v>
      </c>
      <c r="L2695" t="str">
        <f>VLOOKUP(K2695,Questions!B:H,7,FALSE)</f>
        <v>Exc-5upOnly</v>
      </c>
      <c r="M2695">
        <v>1</v>
      </c>
      <c r="O2695">
        <v>0</v>
      </c>
      <c r="P2695">
        <v>1</v>
      </c>
      <c r="Q2695">
        <v>0</v>
      </c>
    </row>
    <row r="2696" spans="1:17" x14ac:dyDescent="0.2">
      <c r="A2696" t="s">
        <v>3372</v>
      </c>
      <c r="B2696" t="s">
        <v>3083</v>
      </c>
      <c r="C2696" t="s">
        <v>3350</v>
      </c>
      <c r="D2696" t="s">
        <v>3365</v>
      </c>
      <c r="E2696">
        <f>VLOOKUP(K2696,Questions!B:I,2,FALSE)</f>
        <v>12</v>
      </c>
      <c r="F2696">
        <f>VLOOKUP(K2696,Questions!B:I,3,FALSE)</f>
        <v>12.4</v>
      </c>
      <c r="G2696" t="str">
        <f>VLOOKUP(K2696,Questions!B:I,4,FALSE)</f>
        <v>Explanation</v>
      </c>
      <c r="H2696" t="str">
        <f>VLOOKUP(K2696,Questions!B:I,5,FALSE)</f>
        <v>Reference - Hard</v>
      </c>
      <c r="I2696" t="str">
        <f>VLOOKUP(K2696,Questions!B:I,6,FALSE)</f>
        <v>Reference</v>
      </c>
      <c r="J2696" t="s">
        <v>3749</v>
      </c>
      <c r="K2696" t="s">
        <v>48</v>
      </c>
      <c r="L2696" t="str">
        <f>VLOOKUP(K2696,Questions!B:H,7,FALSE)</f>
        <v>Exc-5upOnly</v>
      </c>
      <c r="M2696">
        <v>1</v>
      </c>
      <c r="N2696" t="s">
        <v>847</v>
      </c>
      <c r="O2696">
        <v>0</v>
      </c>
      <c r="P2696">
        <v>1</v>
      </c>
      <c r="Q2696">
        <v>0</v>
      </c>
    </row>
    <row r="2697" spans="1:17" x14ac:dyDescent="0.2">
      <c r="A2697" t="s">
        <v>3372</v>
      </c>
      <c r="B2697" t="s">
        <v>3083</v>
      </c>
      <c r="C2697" t="s">
        <v>3350</v>
      </c>
      <c r="D2697" t="s">
        <v>3365</v>
      </c>
      <c r="E2697">
        <f>VLOOKUP(K2697,Questions!B:I,2,FALSE)</f>
        <v>13</v>
      </c>
      <c r="F2697">
        <f>VLOOKUP(K2697,Questions!B:I,3,FALSE)</f>
        <v>13.1</v>
      </c>
      <c r="G2697" t="str">
        <f>VLOOKUP(K2697,Questions!B:I,4,FALSE)</f>
        <v>2AFC</v>
      </c>
      <c r="H2697" t="str">
        <f>VLOOKUP(K2697,Questions!B:I,5,FALSE)</f>
        <v>Reference - Hard</v>
      </c>
      <c r="I2697" t="str">
        <f>VLOOKUP(K2697,Questions!B:I,6,FALSE)</f>
        <v>Reference</v>
      </c>
      <c r="J2697" t="s">
        <v>3750</v>
      </c>
      <c r="K2697" t="s">
        <v>49</v>
      </c>
      <c r="L2697" t="str">
        <f>VLOOKUP(K2697,Questions!B:H,7,FALSE)</f>
        <v>Inc</v>
      </c>
      <c r="M2697">
        <v>1</v>
      </c>
      <c r="O2697">
        <v>0</v>
      </c>
      <c r="P2697">
        <v>1</v>
      </c>
      <c r="Q2697">
        <v>0</v>
      </c>
    </row>
    <row r="2698" spans="1:17" x14ac:dyDescent="0.2">
      <c r="A2698" t="s">
        <v>3372</v>
      </c>
      <c r="B2698" t="s">
        <v>3083</v>
      </c>
      <c r="C2698" t="s">
        <v>3350</v>
      </c>
      <c r="D2698" t="s">
        <v>3365</v>
      </c>
      <c r="E2698">
        <f>VLOOKUP(K2698,Questions!B:I,2,FALSE)</f>
        <v>13</v>
      </c>
      <c r="F2698">
        <f>VLOOKUP(K2698,Questions!B:I,3,FALSE)</f>
        <v>13.2</v>
      </c>
      <c r="G2698" t="str">
        <f>VLOOKUP(K2698,Questions!B:I,4,FALSE)</f>
        <v>Explanation</v>
      </c>
      <c r="H2698" t="str">
        <f>VLOOKUP(K2698,Questions!B:I,5,FALSE)</f>
        <v>Reference - Hard</v>
      </c>
      <c r="I2698" t="str">
        <f>VLOOKUP(K2698,Questions!B:I,6,FALSE)</f>
        <v>Reference</v>
      </c>
      <c r="J2698" t="s">
        <v>3751</v>
      </c>
      <c r="K2698" t="s">
        <v>50</v>
      </c>
      <c r="L2698" t="str">
        <f>VLOOKUP(K2698,Questions!B:H,7,FALSE)</f>
        <v>Inc</v>
      </c>
      <c r="M2698">
        <v>1</v>
      </c>
      <c r="N2698" t="s">
        <v>848</v>
      </c>
      <c r="O2698">
        <v>0</v>
      </c>
      <c r="P2698">
        <v>1</v>
      </c>
      <c r="Q2698">
        <v>0</v>
      </c>
    </row>
    <row r="2699" spans="1:17" x14ac:dyDescent="0.2">
      <c r="A2699" t="s">
        <v>3372</v>
      </c>
      <c r="B2699" t="s">
        <v>3083</v>
      </c>
      <c r="C2699" t="s">
        <v>3350</v>
      </c>
      <c r="D2699" t="s">
        <v>3365</v>
      </c>
      <c r="E2699">
        <f>VLOOKUP(K2699,Questions!B:I,2,FALSE)</f>
        <v>14</v>
      </c>
      <c r="F2699">
        <f>VLOOKUP(K2699,Questions!B:I,3,FALSE)</f>
        <v>14.1</v>
      </c>
      <c r="G2699" t="str">
        <f>VLOOKUP(K2699,Questions!B:I,4,FALSE)</f>
        <v>2AFC</v>
      </c>
      <c r="H2699" t="str">
        <f>VLOOKUP(K2699,Questions!B:I,5,FALSE)</f>
        <v>Emotion Reminder</v>
      </c>
      <c r="I2699" t="str">
        <f>VLOOKUP(K2699,Questions!B:I,6,FALSE)</f>
        <v>Emotion</v>
      </c>
      <c r="J2699" t="s">
        <v>3752</v>
      </c>
      <c r="K2699" t="s">
        <v>52</v>
      </c>
      <c r="L2699" t="str">
        <f>VLOOKUP(K2699,Questions!B:H,7,FALSE)</f>
        <v>Inc</v>
      </c>
      <c r="M2699">
        <v>1</v>
      </c>
      <c r="O2699">
        <v>0</v>
      </c>
      <c r="P2699">
        <v>1</v>
      </c>
      <c r="Q2699">
        <v>0</v>
      </c>
    </row>
    <row r="2700" spans="1:17" x14ac:dyDescent="0.2">
      <c r="A2700" t="s">
        <v>3372</v>
      </c>
      <c r="B2700" t="s">
        <v>3083</v>
      </c>
      <c r="C2700" t="s">
        <v>3350</v>
      </c>
      <c r="D2700" t="s">
        <v>3365</v>
      </c>
      <c r="E2700">
        <f>VLOOKUP(K2700,Questions!B:I,2,FALSE)</f>
        <v>14</v>
      </c>
      <c r="F2700">
        <f>VLOOKUP(K2700,Questions!B:I,3,FALSE)</f>
        <v>14.2</v>
      </c>
      <c r="G2700" t="str">
        <f>VLOOKUP(K2700,Questions!B:I,4,FALSE)</f>
        <v>Explanation</v>
      </c>
      <c r="H2700" t="str">
        <f>VLOOKUP(K2700,Questions!B:I,5,FALSE)</f>
        <v>Emotion Reminder</v>
      </c>
      <c r="I2700" t="str">
        <f>VLOOKUP(K2700,Questions!B:I,6,FALSE)</f>
        <v>Emotion</v>
      </c>
      <c r="J2700" t="s">
        <v>3753</v>
      </c>
      <c r="K2700" t="s">
        <v>3652</v>
      </c>
      <c r="L2700" t="str">
        <f>VLOOKUP(K2700,Questions!B:H,7,FALSE)</f>
        <v>Inc</v>
      </c>
      <c r="M2700">
        <v>1</v>
      </c>
      <c r="N2700" t="s">
        <v>849</v>
      </c>
      <c r="O2700">
        <v>0</v>
      </c>
      <c r="P2700">
        <v>1</v>
      </c>
      <c r="Q2700">
        <v>0</v>
      </c>
    </row>
    <row r="2701" spans="1:17" x14ac:dyDescent="0.2">
      <c r="A2701" t="s">
        <v>3372</v>
      </c>
      <c r="B2701" t="s">
        <v>3083</v>
      </c>
      <c r="C2701" t="s">
        <v>3350</v>
      </c>
      <c r="D2701" t="s">
        <v>3365</v>
      </c>
      <c r="E2701">
        <f>VLOOKUP(K2701,Questions!B:I,2,FALSE)</f>
        <v>14</v>
      </c>
      <c r="F2701">
        <f>VLOOKUP(K2701,Questions!B:I,3,FALSE)</f>
        <v>14.3</v>
      </c>
      <c r="G2701" t="str">
        <f>VLOOKUP(K2701,Questions!B:I,4,FALSE)</f>
        <v>2AFC</v>
      </c>
      <c r="H2701" t="str">
        <f>VLOOKUP(K2701,Questions!B:I,5,FALSE)</f>
        <v>Emotion Reminder</v>
      </c>
      <c r="I2701" t="str">
        <f>VLOOKUP(K2701,Questions!B:I,6,FALSE)</f>
        <v>Emotion</v>
      </c>
      <c r="J2701" t="s">
        <v>3754</v>
      </c>
      <c r="K2701" t="s">
        <v>54</v>
      </c>
      <c r="L2701" t="str">
        <f>VLOOKUP(K2701,Questions!B:H,7,FALSE)</f>
        <v>Inc</v>
      </c>
      <c r="M2701">
        <v>1</v>
      </c>
      <c r="O2701">
        <v>0</v>
      </c>
      <c r="P2701">
        <v>1</v>
      </c>
      <c r="Q2701">
        <v>0</v>
      </c>
    </row>
    <row r="2702" spans="1:17" x14ac:dyDescent="0.2">
      <c r="A2702" t="s">
        <v>3372</v>
      </c>
      <c r="B2702" t="s">
        <v>3083</v>
      </c>
      <c r="C2702" t="s">
        <v>3350</v>
      </c>
      <c r="D2702" t="s">
        <v>3365</v>
      </c>
      <c r="E2702">
        <f>VLOOKUP(K2702,Questions!B:I,2,FALSE)</f>
        <v>14</v>
      </c>
      <c r="F2702">
        <f>VLOOKUP(K2702,Questions!B:I,3,FALSE)</f>
        <v>14.4</v>
      </c>
      <c r="G2702" t="str">
        <f>VLOOKUP(K2702,Questions!B:I,4,FALSE)</f>
        <v>Explanation</v>
      </c>
      <c r="H2702" t="str">
        <f>VLOOKUP(K2702,Questions!B:I,5,FALSE)</f>
        <v>Emotion Reminder</v>
      </c>
      <c r="I2702" t="str">
        <f>VLOOKUP(K2702,Questions!B:I,6,FALSE)</f>
        <v>Emotion</v>
      </c>
      <c r="J2702" t="s">
        <v>3755</v>
      </c>
      <c r="K2702" t="s">
        <v>3653</v>
      </c>
      <c r="L2702" t="str">
        <f>VLOOKUP(K2702,Questions!B:H,7,FALSE)</f>
        <v>Inc</v>
      </c>
      <c r="M2702">
        <v>1</v>
      </c>
      <c r="N2702" t="s">
        <v>850</v>
      </c>
      <c r="O2702">
        <v>0</v>
      </c>
      <c r="P2702">
        <v>1</v>
      </c>
      <c r="Q2702">
        <v>0</v>
      </c>
    </row>
    <row r="2703" spans="1:17" x14ac:dyDescent="0.2">
      <c r="A2703" t="s">
        <v>3372</v>
      </c>
      <c r="B2703" t="s">
        <v>3083</v>
      </c>
      <c r="C2703" t="s">
        <v>3350</v>
      </c>
      <c r="D2703" t="s">
        <v>3365</v>
      </c>
      <c r="E2703">
        <f>VLOOKUP(K2703,Questions!B:I,2,FALSE)</f>
        <v>15</v>
      </c>
      <c r="F2703">
        <f>VLOOKUP(K2703,Questions!B:I,3,FALSE)</f>
        <v>15.1</v>
      </c>
      <c r="G2703" t="str">
        <f>VLOOKUP(K2703,Questions!B:I,4,FALSE)</f>
        <v>Control</v>
      </c>
      <c r="H2703" t="str">
        <f>VLOOKUP(K2703,Questions!B:I,5,FALSE)</f>
        <v>True Belief - Control</v>
      </c>
      <c r="I2703" t="str">
        <f>VLOOKUP(K2703,Questions!B:I,6,FALSE)</f>
        <v>Control</v>
      </c>
      <c r="J2703" t="s">
        <v>3756</v>
      </c>
      <c r="K2703" t="s">
        <v>55</v>
      </c>
      <c r="L2703" t="str">
        <f>VLOOKUP(K2703,Questions!B:H,7,FALSE)</f>
        <v>Inc</v>
      </c>
      <c r="M2703">
        <v>1</v>
      </c>
      <c r="N2703" t="s">
        <v>851</v>
      </c>
      <c r="O2703">
        <v>0</v>
      </c>
      <c r="P2703">
        <v>1</v>
      </c>
      <c r="Q2703">
        <v>0</v>
      </c>
    </row>
    <row r="2704" spans="1:17" x14ac:dyDescent="0.2">
      <c r="A2704" t="s">
        <v>3372</v>
      </c>
      <c r="B2704" t="s">
        <v>3083</v>
      </c>
      <c r="C2704" t="s">
        <v>3350</v>
      </c>
      <c r="D2704" t="s">
        <v>3365</v>
      </c>
      <c r="E2704">
        <f>VLOOKUP(K2704,Questions!B:I,2,FALSE)</f>
        <v>15</v>
      </c>
      <c r="F2704">
        <f>VLOOKUP(K2704,Questions!B:I,3,FALSE)</f>
        <v>15.2</v>
      </c>
      <c r="G2704" t="str">
        <f>VLOOKUP(K2704,Questions!B:I,4,FALSE)</f>
        <v>2AFC</v>
      </c>
      <c r="H2704" t="str">
        <f>VLOOKUP(K2704,Questions!B:I,5,FALSE)</f>
        <v>True Belief - Location</v>
      </c>
      <c r="I2704" t="str">
        <f>VLOOKUP(K2704,Questions!B:I,6,FALSE)</f>
        <v>Belief</v>
      </c>
      <c r="J2704" t="s">
        <v>3757</v>
      </c>
      <c r="K2704" t="s">
        <v>56</v>
      </c>
      <c r="L2704" t="str">
        <f>VLOOKUP(K2704,Questions!B:H,7,FALSE)</f>
        <v>Inc</v>
      </c>
      <c r="M2704">
        <v>1</v>
      </c>
      <c r="O2704">
        <v>0</v>
      </c>
      <c r="P2704">
        <v>1</v>
      </c>
      <c r="Q2704">
        <v>0</v>
      </c>
    </row>
    <row r="2705" spans="1:18" x14ac:dyDescent="0.2">
      <c r="A2705" t="s">
        <v>3372</v>
      </c>
      <c r="B2705" t="s">
        <v>3083</v>
      </c>
      <c r="C2705" t="s">
        <v>3350</v>
      </c>
      <c r="D2705" t="s">
        <v>3365</v>
      </c>
      <c r="E2705">
        <f>VLOOKUP(K2705,Questions!B:I,2,FALSE)</f>
        <v>15</v>
      </c>
      <c r="F2705">
        <f>VLOOKUP(K2705,Questions!B:I,3,FALSE)</f>
        <v>15.3</v>
      </c>
      <c r="G2705" t="str">
        <f>VLOOKUP(K2705,Questions!B:I,4,FALSE)</f>
        <v>Explanation</v>
      </c>
      <c r="H2705" t="str">
        <f>VLOOKUP(K2705,Questions!B:I,5,FALSE)</f>
        <v>True Belief - Location</v>
      </c>
      <c r="I2705" t="str">
        <f>VLOOKUP(K2705,Questions!B:I,6,FALSE)</f>
        <v>Belief</v>
      </c>
      <c r="J2705" t="s">
        <v>3758</v>
      </c>
      <c r="K2705" t="s">
        <v>57</v>
      </c>
      <c r="L2705" t="str">
        <f>VLOOKUP(K2705,Questions!B:H,7,FALSE)</f>
        <v>Inc</v>
      </c>
      <c r="M2705">
        <v>1</v>
      </c>
      <c r="N2705" t="s">
        <v>852</v>
      </c>
      <c r="O2705">
        <v>0</v>
      </c>
      <c r="P2705">
        <v>1</v>
      </c>
      <c r="Q2705">
        <v>0</v>
      </c>
    </row>
    <row r="2706" spans="1:18" x14ac:dyDescent="0.2">
      <c r="A2706" t="s">
        <v>3372</v>
      </c>
      <c r="B2706" t="s">
        <v>3083</v>
      </c>
      <c r="C2706" t="s">
        <v>3350</v>
      </c>
      <c r="D2706" t="s">
        <v>3365</v>
      </c>
      <c r="E2706">
        <f>VLOOKUP(K2706,Questions!B:I,2,FALSE)</f>
        <v>16</v>
      </c>
      <c r="F2706">
        <f>VLOOKUP(K2706,Questions!B:I,3,FALSE)</f>
        <v>16.100000000000001</v>
      </c>
      <c r="G2706" t="str">
        <f>VLOOKUP(K2706,Questions!B:I,4,FALSE)</f>
        <v>Control</v>
      </c>
      <c r="H2706" t="str">
        <f>VLOOKUP(K2706,Questions!B:I,5,FALSE)</f>
        <v>Moral Reasoning True Beliefs - Control</v>
      </c>
      <c r="I2706" t="str">
        <f>VLOOKUP(K2706,Questions!B:I,6,FALSE)</f>
        <v>Control</v>
      </c>
      <c r="J2706" t="s">
        <v>3759</v>
      </c>
      <c r="K2706" t="s">
        <v>59</v>
      </c>
      <c r="L2706" t="str">
        <f>VLOOKUP(K2706,Questions!B:H,7,FALSE)</f>
        <v>Inc</v>
      </c>
      <c r="M2706">
        <v>1</v>
      </c>
      <c r="O2706">
        <v>0</v>
      </c>
      <c r="P2706">
        <v>1</v>
      </c>
      <c r="Q2706">
        <v>0</v>
      </c>
    </row>
    <row r="2707" spans="1:18" x14ac:dyDescent="0.2">
      <c r="A2707" t="s">
        <v>3372</v>
      </c>
      <c r="B2707" t="s">
        <v>3083</v>
      </c>
      <c r="C2707" t="s">
        <v>3350</v>
      </c>
      <c r="D2707" t="s">
        <v>3365</v>
      </c>
      <c r="E2707">
        <f>VLOOKUP(K2707,Questions!B:I,2,FALSE)</f>
        <v>16</v>
      </c>
      <c r="F2707">
        <f>VLOOKUP(K2707,Questions!B:I,3,FALSE)</f>
        <v>16.2</v>
      </c>
      <c r="G2707" t="str">
        <f>VLOOKUP(K2707,Questions!B:I,4,FALSE)</f>
        <v>Control</v>
      </c>
      <c r="H2707" t="str">
        <f>VLOOKUP(K2707,Questions!B:I,5,FALSE)</f>
        <v>Moral Reasoning True Beliefs - Control</v>
      </c>
      <c r="I2707" t="str">
        <f>VLOOKUP(K2707,Questions!B:I,6,FALSE)</f>
        <v>Control</v>
      </c>
      <c r="J2707" t="s">
        <v>3760</v>
      </c>
      <c r="K2707" t="s">
        <v>60</v>
      </c>
      <c r="L2707" t="str">
        <f>VLOOKUP(K2707,Questions!B:H,7,FALSE)</f>
        <v>Inc</v>
      </c>
      <c r="M2707">
        <v>1</v>
      </c>
      <c r="O2707">
        <v>0</v>
      </c>
      <c r="P2707">
        <v>1</v>
      </c>
      <c r="Q2707">
        <v>0</v>
      </c>
    </row>
    <row r="2708" spans="1:18" x14ac:dyDescent="0.2">
      <c r="A2708" t="s">
        <v>3372</v>
      </c>
      <c r="B2708" t="s">
        <v>3083</v>
      </c>
      <c r="C2708" t="s">
        <v>3350</v>
      </c>
      <c r="D2708" t="s">
        <v>3365</v>
      </c>
      <c r="E2708">
        <f>VLOOKUP(K2708,Questions!B:I,2,FALSE)</f>
        <v>16</v>
      </c>
      <c r="F2708">
        <f>VLOOKUP(K2708,Questions!B:I,3,FALSE)</f>
        <v>16.3</v>
      </c>
      <c r="G2708" t="str">
        <f>VLOOKUP(K2708,Questions!B:I,4,FALSE)</f>
        <v>Explanation</v>
      </c>
      <c r="H2708" t="str">
        <f>VLOOKUP(K2708,Questions!B:I,5,FALSE)</f>
        <v>Moral Reasoning True Beliefs</v>
      </c>
      <c r="I2708" t="str">
        <f>VLOOKUP(K2708,Questions!B:I,6,FALSE)</f>
        <v>Moral Reasoning</v>
      </c>
      <c r="J2708" t="s">
        <v>3761</v>
      </c>
      <c r="K2708" t="s">
        <v>61</v>
      </c>
      <c r="L2708" t="str">
        <f>VLOOKUP(K2708,Questions!B:H,7,FALSE)</f>
        <v>Exc</v>
      </c>
      <c r="M2708">
        <v>1</v>
      </c>
      <c r="N2708" t="s">
        <v>853</v>
      </c>
      <c r="O2708">
        <v>0</v>
      </c>
      <c r="P2708">
        <v>1</v>
      </c>
      <c r="Q2708">
        <v>0</v>
      </c>
    </row>
    <row r="2709" spans="1:18" x14ac:dyDescent="0.2">
      <c r="A2709" t="s">
        <v>3372</v>
      </c>
      <c r="B2709" t="s">
        <v>3083</v>
      </c>
      <c r="C2709" t="s">
        <v>3350</v>
      </c>
      <c r="D2709" t="s">
        <v>3365</v>
      </c>
      <c r="E2709">
        <f>VLOOKUP(K2709,Questions!B:I,2,FALSE)</f>
        <v>16</v>
      </c>
      <c r="F2709">
        <f>VLOOKUP(K2709,Questions!B:I,3,FALSE)</f>
        <v>16.399999999999999</v>
      </c>
      <c r="G2709" t="str">
        <f>VLOOKUP(K2709,Questions!B:I,4,FALSE)</f>
        <v>Explanation</v>
      </c>
      <c r="H2709" t="str">
        <f>VLOOKUP(K2709,Questions!B:I,5,FALSE)</f>
        <v>Emotion</v>
      </c>
      <c r="I2709" t="str">
        <f>VLOOKUP(K2709,Questions!B:I,6,FALSE)</f>
        <v>Emotion</v>
      </c>
      <c r="J2709" t="s">
        <v>3762</v>
      </c>
      <c r="K2709" t="s">
        <v>62</v>
      </c>
      <c r="L2709" t="str">
        <f>VLOOKUP(K2709,Questions!B:H,7,FALSE)</f>
        <v>Inc</v>
      </c>
      <c r="M2709">
        <v>1</v>
      </c>
      <c r="N2709" t="s">
        <v>854</v>
      </c>
      <c r="O2709">
        <v>0</v>
      </c>
      <c r="P2709">
        <v>1</v>
      </c>
      <c r="Q2709">
        <v>0</v>
      </c>
    </row>
    <row r="2710" spans="1:18" x14ac:dyDescent="0.2">
      <c r="A2710" t="s">
        <v>3372</v>
      </c>
      <c r="B2710" t="s">
        <v>3083</v>
      </c>
      <c r="C2710" t="s">
        <v>3350</v>
      </c>
      <c r="D2710" t="s">
        <v>3365</v>
      </c>
      <c r="E2710">
        <f>VLOOKUP(K2710,Questions!B:I,2,FALSE)</f>
        <v>16</v>
      </c>
      <c r="F2710">
        <f>VLOOKUP(K2710,Questions!B:I,3,FALSE)</f>
        <v>16.5</v>
      </c>
      <c r="G2710" t="str">
        <f>VLOOKUP(K2710,Questions!B:I,4,FALSE)</f>
        <v>2AFC</v>
      </c>
      <c r="H2710" t="str">
        <f>VLOOKUP(K2710,Questions!B:I,5,FALSE)</f>
        <v>Moral Reasoning True Beliefs</v>
      </c>
      <c r="I2710" t="str">
        <f>VLOOKUP(K2710,Questions!B:I,6,FALSE)</f>
        <v>Moral Reasoning</v>
      </c>
      <c r="J2710" t="s">
        <v>3763</v>
      </c>
      <c r="K2710" t="s">
        <v>63</v>
      </c>
      <c r="L2710" t="str">
        <f>VLOOKUP(K2710,Questions!B:H,7,FALSE)</f>
        <v>Inc</v>
      </c>
      <c r="M2710">
        <v>1</v>
      </c>
      <c r="O2710">
        <v>0</v>
      </c>
      <c r="P2710">
        <v>1</v>
      </c>
      <c r="Q2710">
        <v>0</v>
      </c>
    </row>
    <row r="2711" spans="1:18" x14ac:dyDescent="0.2">
      <c r="A2711" t="s">
        <v>3372</v>
      </c>
      <c r="B2711" t="s">
        <v>3083</v>
      </c>
      <c r="C2711" t="s">
        <v>3350</v>
      </c>
      <c r="D2711" t="s">
        <v>3365</v>
      </c>
      <c r="E2711">
        <f>VLOOKUP(K2711,Questions!B:I,2,FALSE)</f>
        <v>16</v>
      </c>
      <c r="F2711">
        <f>VLOOKUP(K2711,Questions!B:I,3,FALSE)</f>
        <v>16.600000000000001</v>
      </c>
      <c r="G2711" t="str">
        <f>VLOOKUP(K2711,Questions!B:I,4,FALSE)</f>
        <v>Explanation</v>
      </c>
      <c r="H2711" t="str">
        <f>VLOOKUP(K2711,Questions!B:I,5,FALSE)</f>
        <v>Moral Reasoning True Beliefs</v>
      </c>
      <c r="I2711" t="str">
        <f>VLOOKUP(K2711,Questions!B:I,6,FALSE)</f>
        <v>Moral Reasoning</v>
      </c>
      <c r="J2711" t="s">
        <v>3764</v>
      </c>
      <c r="K2711" t="s">
        <v>3656</v>
      </c>
      <c r="L2711" t="str">
        <f>VLOOKUP(K2711,Questions!B:H,7,FALSE)</f>
        <v>Inc</v>
      </c>
      <c r="M2711">
        <v>1</v>
      </c>
      <c r="N2711" t="s">
        <v>855</v>
      </c>
      <c r="O2711">
        <v>0</v>
      </c>
      <c r="P2711">
        <v>1</v>
      </c>
      <c r="Q2711">
        <v>0</v>
      </c>
    </row>
    <row r="2712" spans="1:18" x14ac:dyDescent="0.2">
      <c r="A2712" t="s">
        <v>3372</v>
      </c>
      <c r="B2712" t="s">
        <v>3083</v>
      </c>
      <c r="C2712" t="s">
        <v>3350</v>
      </c>
      <c r="D2712" t="s">
        <v>3365</v>
      </c>
      <c r="E2712">
        <f>VLOOKUP(K2712,Questions!B:I,2,FALSE)</f>
        <v>16</v>
      </c>
      <c r="F2712">
        <f>VLOOKUP(K2712,Questions!B:I,3,FALSE)</f>
        <v>16.7</v>
      </c>
      <c r="G2712" t="str">
        <f>VLOOKUP(K2712,Questions!B:I,4,FALSE)</f>
        <v>2AFC</v>
      </c>
      <c r="H2712" t="str">
        <f>VLOOKUP(K2712,Questions!B:I,5,FALSE)</f>
        <v>Moral Reasoning True Beliefs</v>
      </c>
      <c r="I2712" t="str">
        <f>VLOOKUP(K2712,Questions!B:I,6,FALSE)</f>
        <v>Moral Reasoning</v>
      </c>
      <c r="J2712" t="s">
        <v>3765</v>
      </c>
      <c r="K2712" t="s">
        <v>64</v>
      </c>
      <c r="L2712" t="str">
        <f>VLOOKUP(K2712,Questions!B:H,7,FALSE)</f>
        <v>Inc</v>
      </c>
      <c r="M2712">
        <v>1</v>
      </c>
      <c r="O2712">
        <v>0</v>
      </c>
      <c r="P2712">
        <v>1</v>
      </c>
      <c r="Q2712">
        <v>0</v>
      </c>
    </row>
    <row r="2713" spans="1:18" x14ac:dyDescent="0.2">
      <c r="A2713" t="s">
        <v>3372</v>
      </c>
      <c r="B2713" t="s">
        <v>3083</v>
      </c>
      <c r="C2713" t="s">
        <v>3350</v>
      </c>
      <c r="D2713" t="s">
        <v>3365</v>
      </c>
      <c r="E2713">
        <f>VLOOKUP(K2713,Questions!B:I,2,FALSE)</f>
        <v>16</v>
      </c>
      <c r="F2713">
        <f>VLOOKUP(K2713,Questions!B:I,3,FALSE)</f>
        <v>16.8</v>
      </c>
      <c r="G2713" t="str">
        <f>VLOOKUP(K2713,Questions!B:I,4,FALSE)</f>
        <v>Explanation</v>
      </c>
      <c r="H2713" t="str">
        <f>VLOOKUP(K2713,Questions!B:I,5,FALSE)</f>
        <v>Moral Reasoning True Beliefs</v>
      </c>
      <c r="I2713" t="str">
        <f>VLOOKUP(K2713,Questions!B:I,6,FALSE)</f>
        <v>Moral Reasoning</v>
      </c>
      <c r="J2713" t="s">
        <v>3766</v>
      </c>
      <c r="K2713" t="s">
        <v>3657</v>
      </c>
      <c r="L2713" t="str">
        <f>VLOOKUP(K2713,Questions!B:H,7,FALSE)</f>
        <v>Inc</v>
      </c>
      <c r="M2713">
        <v>1</v>
      </c>
      <c r="N2713" t="s">
        <v>856</v>
      </c>
      <c r="O2713">
        <v>0</v>
      </c>
      <c r="P2713">
        <v>1</v>
      </c>
      <c r="Q2713">
        <v>0</v>
      </c>
    </row>
    <row r="2714" spans="1:18" x14ac:dyDescent="0.2">
      <c r="A2714" t="s">
        <v>3372</v>
      </c>
      <c r="B2714" t="s">
        <v>3083</v>
      </c>
      <c r="C2714" t="s">
        <v>3350</v>
      </c>
      <c r="D2714" t="s">
        <v>3365</v>
      </c>
      <c r="E2714">
        <f>VLOOKUP(K2714,Questions!B:I,2,FALSE)</f>
        <v>16</v>
      </c>
      <c r="F2714">
        <f>VLOOKUP(K2714,Questions!B:I,3,FALSE)</f>
        <v>16.899999999999999</v>
      </c>
      <c r="G2714" t="str">
        <f>VLOOKUP(K2714,Questions!B:I,4,FALSE)</f>
        <v>2AFC</v>
      </c>
      <c r="H2714" t="str">
        <f>VLOOKUP(K2714,Questions!B:I,5,FALSE)</f>
        <v>Moral Reasoning True Beliefs</v>
      </c>
      <c r="I2714" t="str">
        <f>VLOOKUP(K2714,Questions!B:I,6,FALSE)</f>
        <v>Moral Reasoning</v>
      </c>
      <c r="J2714" t="s">
        <v>3767</v>
      </c>
      <c r="K2714" t="s">
        <v>65</v>
      </c>
      <c r="L2714" t="str">
        <f>VLOOKUP(K2714,Questions!B:H,7,FALSE)</f>
        <v>Inc</v>
      </c>
      <c r="M2714">
        <v>1</v>
      </c>
      <c r="O2714">
        <v>0</v>
      </c>
      <c r="P2714">
        <v>1</v>
      </c>
      <c r="Q2714">
        <v>0</v>
      </c>
    </row>
    <row r="2715" spans="1:18" x14ac:dyDescent="0.2">
      <c r="A2715" t="s">
        <v>3372</v>
      </c>
      <c r="B2715" t="s">
        <v>3083</v>
      </c>
      <c r="C2715" t="s">
        <v>3350</v>
      </c>
      <c r="D2715" t="s">
        <v>3365</v>
      </c>
      <c r="E2715">
        <f>VLOOKUP(K2715,Questions!B:I,2,FALSE)</f>
        <v>16</v>
      </c>
      <c r="F2715">
        <f>VLOOKUP(K2715,Questions!B:I,3,FALSE)</f>
        <v>16.91</v>
      </c>
      <c r="G2715" t="str">
        <f>VLOOKUP(K2715,Questions!B:I,4,FALSE)</f>
        <v>Explanation</v>
      </c>
      <c r="H2715" t="str">
        <f>VLOOKUP(K2715,Questions!B:I,5,FALSE)</f>
        <v>Moral Reasoning True Beliefs</v>
      </c>
      <c r="I2715" t="str">
        <f>VLOOKUP(K2715,Questions!B:I,6,FALSE)</f>
        <v>Moral Reasoning</v>
      </c>
      <c r="J2715" t="s">
        <v>3768</v>
      </c>
      <c r="K2715" t="s">
        <v>3658</v>
      </c>
      <c r="L2715" t="str">
        <f>VLOOKUP(K2715,Questions!B:H,7,FALSE)</f>
        <v>Inc</v>
      </c>
      <c r="M2715">
        <v>1</v>
      </c>
      <c r="N2715" t="s">
        <v>857</v>
      </c>
      <c r="O2715">
        <v>0</v>
      </c>
      <c r="P2715">
        <v>1</v>
      </c>
      <c r="Q2715">
        <v>0</v>
      </c>
    </row>
    <row r="2716" spans="1:18" x14ac:dyDescent="0.2">
      <c r="A2716" t="s">
        <v>3372</v>
      </c>
      <c r="B2716" t="s">
        <v>3083</v>
      </c>
      <c r="C2716" t="s">
        <v>3350</v>
      </c>
      <c r="D2716" t="s">
        <v>3365</v>
      </c>
      <c r="E2716">
        <f>VLOOKUP(K2716,Questions!B:I,2,FALSE)</f>
        <v>17</v>
      </c>
      <c r="F2716">
        <f>VLOOKUP(K2716,Questions!B:I,3,FALSE)</f>
        <v>17.100000000000001</v>
      </c>
      <c r="G2716" t="str">
        <f>VLOOKUP(K2716,Questions!B:I,4,FALSE)</f>
        <v>2AFC</v>
      </c>
      <c r="H2716" t="str">
        <f>VLOOKUP(K2716,Questions!B:I,5,FALSE)</f>
        <v>False Belief - Lies</v>
      </c>
      <c r="I2716" t="str">
        <f>VLOOKUP(K2716,Questions!B:I,6,FALSE)</f>
        <v>Lies</v>
      </c>
      <c r="J2716" t="s">
        <v>3769</v>
      </c>
      <c r="K2716" t="s">
        <v>66</v>
      </c>
      <c r="L2716" t="str">
        <f>VLOOKUP(K2716,Questions!B:H,7,FALSE)</f>
        <v>Exc-5upOnly</v>
      </c>
      <c r="M2716">
        <v>1</v>
      </c>
      <c r="O2716">
        <v>0</v>
      </c>
      <c r="P2716">
        <v>1</v>
      </c>
      <c r="Q2716">
        <v>0</v>
      </c>
    </row>
    <row r="2717" spans="1:18" x14ac:dyDescent="0.2">
      <c r="A2717" t="s">
        <v>3372</v>
      </c>
      <c r="B2717" t="s">
        <v>3083</v>
      </c>
      <c r="C2717" t="s">
        <v>3350</v>
      </c>
      <c r="D2717" t="s">
        <v>3365</v>
      </c>
      <c r="E2717">
        <f>VLOOKUP(K2717,Questions!B:I,2,FALSE)</f>
        <v>17</v>
      </c>
      <c r="F2717">
        <f>VLOOKUP(K2717,Questions!B:I,3,FALSE)</f>
        <v>17.2</v>
      </c>
      <c r="G2717" t="str">
        <f>VLOOKUP(K2717,Questions!B:I,4,FALSE)</f>
        <v>Control</v>
      </c>
      <c r="H2717" t="str">
        <f>VLOOKUP(K2717,Questions!B:I,5,FALSE)</f>
        <v>False Belief - Lies - Control</v>
      </c>
      <c r="I2717" t="str">
        <f>VLOOKUP(K2717,Questions!B:I,6,FALSE)</f>
        <v>Control</v>
      </c>
      <c r="J2717" t="s">
        <v>3770</v>
      </c>
      <c r="K2717" t="s">
        <v>3659</v>
      </c>
      <c r="L2717" t="str">
        <f>VLOOKUP(K2717,Questions!B:H,7,FALSE)</f>
        <v>Exc-5upOnly</v>
      </c>
      <c r="M2717">
        <v>1</v>
      </c>
      <c r="O2717">
        <v>0</v>
      </c>
      <c r="P2717">
        <v>1</v>
      </c>
      <c r="Q2717">
        <v>0</v>
      </c>
    </row>
    <row r="2718" spans="1:18" x14ac:dyDescent="0.2">
      <c r="A2718" t="s">
        <v>3372</v>
      </c>
      <c r="B2718" t="s">
        <v>3083</v>
      </c>
      <c r="C2718" t="s">
        <v>3350</v>
      </c>
      <c r="D2718" t="s">
        <v>3365</v>
      </c>
      <c r="E2718">
        <f>VLOOKUP(K2718,Questions!B:I,2,FALSE)</f>
        <v>17</v>
      </c>
      <c r="F2718">
        <f>VLOOKUP(K2718,Questions!B:I,3,FALSE)</f>
        <v>17.3</v>
      </c>
      <c r="G2718" t="str">
        <f>VLOOKUP(K2718,Questions!B:I,4,FALSE)</f>
        <v>2AFC</v>
      </c>
      <c r="H2718" t="str">
        <f>VLOOKUP(K2718,Questions!B:I,5,FALSE)</f>
        <v>False Belief - Lies</v>
      </c>
      <c r="I2718" t="str">
        <f>VLOOKUP(K2718,Questions!B:I,6,FALSE)</f>
        <v>Lies</v>
      </c>
      <c r="J2718" t="s">
        <v>3771</v>
      </c>
      <c r="K2718" t="s">
        <v>68</v>
      </c>
      <c r="L2718" t="str">
        <f>VLOOKUP(K2718,Questions!B:H,7,FALSE)</f>
        <v>Exc-5upOnly</v>
      </c>
      <c r="M2718">
        <v>1</v>
      </c>
      <c r="O2718">
        <v>0</v>
      </c>
      <c r="P2718">
        <v>1</v>
      </c>
      <c r="Q2718">
        <v>0</v>
      </c>
    </row>
    <row r="2719" spans="1:18" x14ac:dyDescent="0.2">
      <c r="A2719" t="s">
        <v>3372</v>
      </c>
      <c r="B2719" t="s">
        <v>3083</v>
      </c>
      <c r="C2719" t="s">
        <v>3350</v>
      </c>
      <c r="D2719" t="s">
        <v>3365</v>
      </c>
      <c r="E2719">
        <f>VLOOKUP(K2719,Questions!B:I,2,FALSE)</f>
        <v>17</v>
      </c>
      <c r="F2719">
        <f>VLOOKUP(K2719,Questions!B:I,3,FALSE)</f>
        <v>17.399999999999999</v>
      </c>
      <c r="G2719" t="str">
        <f>VLOOKUP(K2719,Questions!B:I,4,FALSE)</f>
        <v>Explanation</v>
      </c>
      <c r="H2719" t="str">
        <f>VLOOKUP(K2719,Questions!B:I,5,FALSE)</f>
        <v>False Belief - Lies</v>
      </c>
      <c r="I2719" t="str">
        <f>VLOOKUP(K2719,Questions!B:I,6,FALSE)</f>
        <v>Lies</v>
      </c>
      <c r="J2719" t="s">
        <v>3772</v>
      </c>
      <c r="K2719" t="s">
        <v>69</v>
      </c>
      <c r="L2719" t="str">
        <f>VLOOKUP(K2719,Questions!B:H,7,FALSE)</f>
        <v>Exc-5upOnly</v>
      </c>
      <c r="M2719">
        <v>1</v>
      </c>
      <c r="N2719" t="s">
        <v>858</v>
      </c>
      <c r="O2719">
        <v>0</v>
      </c>
      <c r="P2719">
        <v>1</v>
      </c>
      <c r="Q2719">
        <v>0</v>
      </c>
    </row>
    <row r="2720" spans="1:18" x14ac:dyDescent="0.2">
      <c r="A2720" t="s">
        <v>3372</v>
      </c>
      <c r="B2720" t="s">
        <v>3083</v>
      </c>
      <c r="C2720" t="s">
        <v>3350</v>
      </c>
      <c r="D2720" t="s">
        <v>3365</v>
      </c>
      <c r="E2720">
        <f>VLOOKUP(K2720,Questions!B:I,2,FALSE)</f>
        <v>17</v>
      </c>
      <c r="F2720">
        <f>VLOOKUP(K2720,Questions!B:I,3,FALSE)</f>
        <v>17.5</v>
      </c>
      <c r="G2720" t="str">
        <f>VLOOKUP(K2720,Questions!B:I,4,FALSE)</f>
        <v>Control</v>
      </c>
      <c r="H2720" t="str">
        <f>VLOOKUP(K2720,Questions!B:I,5,FALSE)</f>
        <v>False Belief - Lies - Control</v>
      </c>
      <c r="I2720" t="str">
        <f>VLOOKUP(K2720,Questions!B:I,6,FALSE)</f>
        <v>Control</v>
      </c>
      <c r="J2720" t="s">
        <v>3773</v>
      </c>
      <c r="K2720" t="s">
        <v>3660</v>
      </c>
      <c r="L2720" t="str">
        <f>VLOOKUP(K2720,Questions!B:H,7,FALSE)</f>
        <v>Exc-5upOnly</v>
      </c>
      <c r="M2720">
        <v>1</v>
      </c>
      <c r="O2720">
        <v>0</v>
      </c>
      <c r="P2720">
        <v>0</v>
      </c>
      <c r="Q2720">
        <v>1</v>
      </c>
      <c r="R2720" t="s">
        <v>3186</v>
      </c>
    </row>
    <row r="2721" spans="1:18" x14ac:dyDescent="0.2">
      <c r="A2721" t="s">
        <v>3372</v>
      </c>
      <c r="B2721" t="s">
        <v>3083</v>
      </c>
      <c r="C2721" t="s">
        <v>3350</v>
      </c>
      <c r="D2721" t="s">
        <v>3365</v>
      </c>
      <c r="E2721">
        <f>VLOOKUP(K2721,Questions!B:I,2,FALSE)</f>
        <v>17</v>
      </c>
      <c r="F2721">
        <f>VLOOKUP(K2721,Questions!B:I,3,FALSE)</f>
        <v>17.600000000000001</v>
      </c>
      <c r="G2721" t="str">
        <f>VLOOKUP(K2721,Questions!B:I,4,FALSE)</f>
        <v>2AFC</v>
      </c>
      <c r="H2721" t="str">
        <f>VLOOKUP(K2721,Questions!B:I,5,FALSE)</f>
        <v>Emotion</v>
      </c>
      <c r="I2721" t="str">
        <f>VLOOKUP(K2721,Questions!B:I,6,FALSE)</f>
        <v>Emotion</v>
      </c>
      <c r="J2721" t="s">
        <v>3774</v>
      </c>
      <c r="K2721" t="s">
        <v>70</v>
      </c>
      <c r="L2721" t="str">
        <f>VLOOKUP(K2721,Questions!B:H,7,FALSE)</f>
        <v>Exc-5upOnly</v>
      </c>
      <c r="M2721">
        <v>1</v>
      </c>
      <c r="O2721">
        <v>0</v>
      </c>
      <c r="P2721">
        <v>1</v>
      </c>
      <c r="Q2721">
        <v>0</v>
      </c>
    </row>
    <row r="2722" spans="1:18" x14ac:dyDescent="0.2">
      <c r="A2722" t="s">
        <v>3372</v>
      </c>
      <c r="B2722" t="s">
        <v>3083</v>
      </c>
      <c r="C2722" t="s">
        <v>3350</v>
      </c>
      <c r="D2722" t="s">
        <v>3365</v>
      </c>
      <c r="E2722">
        <f>VLOOKUP(K2722,Questions!B:I,2,FALSE)</f>
        <v>17</v>
      </c>
      <c r="F2722">
        <f>VLOOKUP(K2722,Questions!B:I,3,FALSE)</f>
        <v>17.7</v>
      </c>
      <c r="G2722" t="str">
        <f>VLOOKUP(K2722,Questions!B:I,4,FALSE)</f>
        <v>Explanation</v>
      </c>
      <c r="H2722" t="str">
        <f>VLOOKUP(K2722,Questions!B:I,5,FALSE)</f>
        <v>Emotion</v>
      </c>
      <c r="I2722" t="str">
        <f>VLOOKUP(K2722,Questions!B:I,6,FALSE)</f>
        <v>Emotion</v>
      </c>
      <c r="J2722" t="s">
        <v>3775</v>
      </c>
      <c r="K2722" t="s">
        <v>71</v>
      </c>
      <c r="L2722" t="str">
        <f>VLOOKUP(K2722,Questions!B:H,7,FALSE)</f>
        <v>Exc-5upOnly</v>
      </c>
      <c r="M2722">
        <v>1</v>
      </c>
      <c r="N2722" t="s">
        <v>859</v>
      </c>
      <c r="O2722">
        <v>0</v>
      </c>
      <c r="P2722">
        <v>1</v>
      </c>
      <c r="Q2722">
        <v>0</v>
      </c>
    </row>
    <row r="2723" spans="1:18" x14ac:dyDescent="0.2">
      <c r="A2723" t="s">
        <v>3372</v>
      </c>
      <c r="B2723" t="s">
        <v>3083</v>
      </c>
      <c r="C2723" t="s">
        <v>3350</v>
      </c>
      <c r="D2723" t="s">
        <v>3365</v>
      </c>
      <c r="E2723">
        <f>VLOOKUP(K2723,Questions!B:I,2,FALSE)</f>
        <v>17</v>
      </c>
      <c r="F2723">
        <f>VLOOKUP(K2723,Questions!B:I,3,FALSE)</f>
        <v>17.8</v>
      </c>
      <c r="G2723" t="str">
        <f>VLOOKUP(K2723,Questions!B:I,4,FALSE)</f>
        <v>2AFC</v>
      </c>
      <c r="H2723" t="str">
        <f>VLOOKUP(K2723,Questions!B:I,5,FALSE)</f>
        <v>False Belief - Lies</v>
      </c>
      <c r="I2723" t="str">
        <f>VLOOKUP(K2723,Questions!B:I,6,FALSE)</f>
        <v>Lies</v>
      </c>
      <c r="J2723" t="s">
        <v>3776</v>
      </c>
      <c r="K2723" t="s">
        <v>72</v>
      </c>
      <c r="L2723" t="str">
        <f>VLOOKUP(K2723,Questions!B:H,7,FALSE)</f>
        <v>Exc-5upOnly</v>
      </c>
      <c r="M2723">
        <v>1</v>
      </c>
      <c r="O2723">
        <v>0</v>
      </c>
      <c r="P2723">
        <v>1</v>
      </c>
      <c r="Q2723">
        <v>0</v>
      </c>
    </row>
    <row r="2724" spans="1:18" x14ac:dyDescent="0.2">
      <c r="A2724" t="s">
        <v>3372</v>
      </c>
      <c r="B2724" t="s">
        <v>3083</v>
      </c>
      <c r="C2724" t="s">
        <v>3350</v>
      </c>
      <c r="D2724" t="s">
        <v>3365</v>
      </c>
      <c r="E2724">
        <f>VLOOKUP(K2724,Questions!B:I,2,FALSE)</f>
        <v>17</v>
      </c>
      <c r="F2724">
        <f>VLOOKUP(K2724,Questions!B:I,3,FALSE)</f>
        <v>17.899999999999999</v>
      </c>
      <c r="G2724" t="str">
        <f>VLOOKUP(K2724,Questions!B:I,4,FALSE)</f>
        <v>Explanation</v>
      </c>
      <c r="H2724" t="str">
        <f>VLOOKUP(K2724,Questions!B:I,5,FALSE)</f>
        <v>False Belief - Lies</v>
      </c>
      <c r="I2724" t="str">
        <f>VLOOKUP(K2724,Questions!B:I,6,FALSE)</f>
        <v>Lies</v>
      </c>
      <c r="J2724" t="s">
        <v>3777</v>
      </c>
      <c r="K2724" t="s">
        <v>73</v>
      </c>
      <c r="L2724" t="str">
        <f>VLOOKUP(K2724,Questions!B:H,7,FALSE)</f>
        <v>Exc-5upOnly</v>
      </c>
      <c r="M2724" t="s">
        <v>11</v>
      </c>
      <c r="N2724" t="s">
        <v>860</v>
      </c>
      <c r="O2724">
        <v>0</v>
      </c>
      <c r="P2724">
        <v>1</v>
      </c>
      <c r="Q2724">
        <v>0</v>
      </c>
    </row>
    <row r="2725" spans="1:18" x14ac:dyDescent="0.2">
      <c r="A2725" t="s">
        <v>3372</v>
      </c>
      <c r="B2725" t="s">
        <v>3083</v>
      </c>
      <c r="C2725" t="s">
        <v>3350</v>
      </c>
      <c r="D2725" t="s">
        <v>3365</v>
      </c>
      <c r="E2725">
        <f>VLOOKUP(K2725,Questions!B:I,2,FALSE)</f>
        <v>18</v>
      </c>
      <c r="F2725">
        <f>VLOOKUP(K2725,Questions!B:I,3,FALSE)</f>
        <v>18.100000000000001</v>
      </c>
      <c r="G2725" t="str">
        <f>VLOOKUP(K2725,Questions!B:I,4,FALSE)</f>
        <v>2AFC</v>
      </c>
      <c r="H2725" t="str">
        <f>VLOOKUP(K2725,Questions!B:I,5,FALSE)</f>
        <v>2nd Order Belief-Desire Reasoning</v>
      </c>
      <c r="I2725" t="str">
        <f>VLOOKUP(K2725,Questions!B:I,6,FALSE)</f>
        <v>Belief</v>
      </c>
      <c r="J2725" t="s">
        <v>3778</v>
      </c>
      <c r="K2725" t="s">
        <v>74</v>
      </c>
      <c r="L2725" t="str">
        <f>VLOOKUP(K2725,Questions!B:H,7,FALSE)</f>
        <v>Inc</v>
      </c>
      <c r="M2725">
        <v>1</v>
      </c>
      <c r="O2725">
        <v>0</v>
      </c>
      <c r="P2725">
        <v>1</v>
      </c>
      <c r="Q2725">
        <v>0</v>
      </c>
    </row>
    <row r="2726" spans="1:18" x14ac:dyDescent="0.2">
      <c r="A2726" t="s">
        <v>3372</v>
      </c>
      <c r="B2726" t="s">
        <v>3083</v>
      </c>
      <c r="C2726" t="s">
        <v>3350</v>
      </c>
      <c r="D2726" t="s">
        <v>3365</v>
      </c>
      <c r="E2726">
        <f>VLOOKUP(K2726,Questions!B:I,2,FALSE)</f>
        <v>18</v>
      </c>
      <c r="F2726">
        <f>VLOOKUP(K2726,Questions!B:I,3,FALSE)</f>
        <v>18.2</v>
      </c>
      <c r="G2726" t="str">
        <f>VLOOKUP(K2726,Questions!B:I,4,FALSE)</f>
        <v>Explanation</v>
      </c>
      <c r="H2726" t="str">
        <f>VLOOKUP(K2726,Questions!B:I,5,FALSE)</f>
        <v>2nd Order Belief-Desire Reasoning</v>
      </c>
      <c r="I2726" t="str">
        <f>VLOOKUP(K2726,Questions!B:I,6,FALSE)</f>
        <v>Belief</v>
      </c>
      <c r="J2726" t="s">
        <v>3779</v>
      </c>
      <c r="K2726" t="s">
        <v>75</v>
      </c>
      <c r="L2726" t="str">
        <f>VLOOKUP(K2726,Questions!B:H,7,FALSE)</f>
        <v>Exc-5upOnly</v>
      </c>
      <c r="M2726" t="s">
        <v>11</v>
      </c>
      <c r="O2726" t="s">
        <v>11</v>
      </c>
      <c r="P2726">
        <v>0</v>
      </c>
      <c r="Q2726">
        <v>1</v>
      </c>
      <c r="R2726" t="s">
        <v>3181</v>
      </c>
    </row>
    <row r="2727" spans="1:18" x14ac:dyDescent="0.2">
      <c r="A2727" t="s">
        <v>3372</v>
      </c>
      <c r="B2727" t="s">
        <v>3083</v>
      </c>
      <c r="C2727" t="s">
        <v>3350</v>
      </c>
      <c r="D2727" t="s">
        <v>3365</v>
      </c>
      <c r="E2727">
        <f>VLOOKUP(K2727,Questions!B:I,2,FALSE)</f>
        <v>18</v>
      </c>
      <c r="F2727">
        <f>VLOOKUP(K2727,Questions!B:I,3,FALSE)</f>
        <v>18.3</v>
      </c>
      <c r="G2727" t="str">
        <f>VLOOKUP(K2727,Questions!B:I,4,FALSE)</f>
        <v>Control</v>
      </c>
      <c r="H2727" t="str">
        <f>VLOOKUP(K2727,Questions!B:I,5,FALSE)</f>
        <v>2nd Order Belief-Desire Reasoning - Control</v>
      </c>
      <c r="I2727" t="str">
        <f>VLOOKUP(K2727,Questions!B:I,6,FALSE)</f>
        <v>Control</v>
      </c>
      <c r="J2727" t="s">
        <v>3780</v>
      </c>
      <c r="K2727" t="s">
        <v>76</v>
      </c>
      <c r="L2727" t="str">
        <f>VLOOKUP(K2727,Questions!B:H,7,FALSE)</f>
        <v>Exc-5upOnly</v>
      </c>
      <c r="M2727">
        <v>1</v>
      </c>
      <c r="O2727">
        <v>0</v>
      </c>
      <c r="P2727">
        <v>1</v>
      </c>
      <c r="Q2727">
        <v>0</v>
      </c>
    </row>
    <row r="2728" spans="1:18" x14ac:dyDescent="0.2">
      <c r="A2728" t="s">
        <v>3372</v>
      </c>
      <c r="B2728" t="s">
        <v>3083</v>
      </c>
      <c r="C2728" t="s">
        <v>3350</v>
      </c>
      <c r="D2728" t="s">
        <v>3365</v>
      </c>
      <c r="E2728">
        <f>VLOOKUP(K2728,Questions!B:I,2,FALSE)</f>
        <v>18</v>
      </c>
      <c r="F2728">
        <f>VLOOKUP(K2728,Questions!B:I,3,FALSE)</f>
        <v>18.399999999999999</v>
      </c>
      <c r="G2728" t="str">
        <f>VLOOKUP(K2728,Questions!B:I,4,FALSE)</f>
        <v>Control</v>
      </c>
      <c r="H2728" t="str">
        <f>VLOOKUP(K2728,Questions!B:I,5,FALSE)</f>
        <v>2nd Order Belief-Desire Reasoning - Control</v>
      </c>
      <c r="I2728" t="str">
        <f>VLOOKUP(K2728,Questions!B:I,6,FALSE)</f>
        <v>Control</v>
      </c>
      <c r="J2728" t="s">
        <v>3781</v>
      </c>
      <c r="K2728" t="s">
        <v>77</v>
      </c>
      <c r="L2728" t="str">
        <f>VLOOKUP(K2728,Questions!B:H,7,FALSE)</f>
        <v>Exc-5upOnly</v>
      </c>
      <c r="M2728">
        <v>1</v>
      </c>
      <c r="O2728">
        <v>0</v>
      </c>
      <c r="P2728">
        <v>1</v>
      </c>
      <c r="Q2728">
        <v>0</v>
      </c>
    </row>
    <row r="2729" spans="1:18" x14ac:dyDescent="0.2">
      <c r="A2729" t="s">
        <v>3372</v>
      </c>
      <c r="B2729" t="s">
        <v>3083</v>
      </c>
      <c r="C2729" t="s">
        <v>3350</v>
      </c>
      <c r="D2729" t="s">
        <v>3365</v>
      </c>
      <c r="E2729">
        <f>VLOOKUP(K2729,Questions!B:I,2,FALSE)</f>
        <v>18</v>
      </c>
      <c r="F2729">
        <f>VLOOKUP(K2729,Questions!B:I,3,FALSE)</f>
        <v>18.5</v>
      </c>
      <c r="G2729" t="str">
        <f>VLOOKUP(K2729,Questions!B:I,4,FALSE)</f>
        <v>Explanation</v>
      </c>
      <c r="H2729" t="str">
        <f>VLOOKUP(K2729,Questions!B:I,5,FALSE)</f>
        <v>False Belief - Emotion</v>
      </c>
      <c r="I2729" t="str">
        <f>VLOOKUP(K2729,Questions!B:I,6,FALSE)</f>
        <v>Belief</v>
      </c>
      <c r="J2729" t="s">
        <v>3782</v>
      </c>
      <c r="K2729" t="s">
        <v>78</v>
      </c>
      <c r="L2729" t="str">
        <f>VLOOKUP(K2729,Questions!B:H,7,FALSE)</f>
        <v>Exc-5upOnly</v>
      </c>
      <c r="M2729">
        <v>1</v>
      </c>
      <c r="N2729" t="s">
        <v>861</v>
      </c>
      <c r="O2729">
        <v>0</v>
      </c>
      <c r="P2729">
        <v>1</v>
      </c>
      <c r="Q2729">
        <v>0</v>
      </c>
    </row>
    <row r="2730" spans="1:18" x14ac:dyDescent="0.2">
      <c r="A2730" t="s">
        <v>3372</v>
      </c>
      <c r="B2730" t="s">
        <v>3083</v>
      </c>
      <c r="C2730" t="s">
        <v>3350</v>
      </c>
      <c r="D2730" t="s">
        <v>3365</v>
      </c>
      <c r="E2730">
        <f>VLOOKUP(K2730,Questions!B:I,2,FALSE)</f>
        <v>19</v>
      </c>
      <c r="F2730">
        <f>VLOOKUP(K2730,Questions!B:I,3,FALSE)</f>
        <v>19.100000000000001</v>
      </c>
      <c r="G2730" t="str">
        <f>VLOOKUP(K2730,Questions!B:I,4,FALSE)</f>
        <v>Explanation</v>
      </c>
      <c r="H2730" t="str">
        <f>VLOOKUP(K2730,Questions!B:I,5,FALSE)</f>
        <v>Sarcasm</v>
      </c>
      <c r="I2730" t="str">
        <f>VLOOKUP(K2730,Questions!B:I,6,FALSE)</f>
        <v>Sarcasm</v>
      </c>
      <c r="J2730" t="s">
        <v>3783</v>
      </c>
      <c r="K2730" t="s">
        <v>79</v>
      </c>
      <c r="L2730" t="str">
        <f>VLOOKUP(K2730,Questions!B:H,7,FALSE)</f>
        <v>Exc-5upOnly</v>
      </c>
      <c r="M2730">
        <v>1</v>
      </c>
      <c r="N2730" t="s">
        <v>862</v>
      </c>
      <c r="O2730">
        <v>0</v>
      </c>
      <c r="P2730">
        <v>1</v>
      </c>
      <c r="Q2730">
        <v>0</v>
      </c>
    </row>
    <row r="2731" spans="1:18" x14ac:dyDescent="0.2">
      <c r="A2731" t="s">
        <v>3372</v>
      </c>
      <c r="B2731" t="s">
        <v>3083</v>
      </c>
      <c r="C2731" t="s">
        <v>3350</v>
      </c>
      <c r="D2731" t="s">
        <v>3365</v>
      </c>
      <c r="E2731">
        <f>VLOOKUP(K2731,Questions!B:I,2,FALSE)</f>
        <v>19</v>
      </c>
      <c r="F2731">
        <f>VLOOKUP(K2731,Questions!B:I,3,FALSE)</f>
        <v>19.2</v>
      </c>
      <c r="G2731" t="str">
        <f>VLOOKUP(K2731,Questions!B:I,4,FALSE)</f>
        <v>2AFC</v>
      </c>
      <c r="H2731" t="str">
        <f>VLOOKUP(K2731,Questions!B:I,5,FALSE)</f>
        <v>Sarcasm</v>
      </c>
      <c r="I2731" t="str">
        <f>VLOOKUP(K2731,Questions!B:I,6,FALSE)</f>
        <v>Sarcasm</v>
      </c>
      <c r="J2731" t="s">
        <v>3784</v>
      </c>
      <c r="K2731" t="s">
        <v>80</v>
      </c>
      <c r="L2731" t="str">
        <f>VLOOKUP(K2731,Questions!B:H,7,FALSE)</f>
        <v>Exc-5upOnly</v>
      </c>
      <c r="M2731">
        <v>1</v>
      </c>
      <c r="O2731">
        <v>0</v>
      </c>
      <c r="P2731">
        <v>1</v>
      </c>
      <c r="Q2731">
        <v>0</v>
      </c>
    </row>
    <row r="2732" spans="1:18" x14ac:dyDescent="0.2">
      <c r="A2732" t="s">
        <v>3372</v>
      </c>
      <c r="B2732" t="s">
        <v>3084</v>
      </c>
      <c r="C2732" t="s">
        <v>3350</v>
      </c>
      <c r="D2732" t="s">
        <v>3365</v>
      </c>
      <c r="E2732">
        <f>VLOOKUP(K2732,Questions!B:I,2,FALSE)</f>
        <v>1</v>
      </c>
      <c r="F2732">
        <f>VLOOKUP(K2732,Questions!B:I,3,FALSE)</f>
        <v>1.1000000000000001</v>
      </c>
      <c r="G2732" t="str">
        <f>VLOOKUP(K2732,Questions!B:I,4,FALSE)</f>
        <v>2AFC</v>
      </c>
      <c r="H2732" t="str">
        <f>VLOOKUP(K2732,Questions!B:I,5,FALSE)</f>
        <v>Common Desires</v>
      </c>
      <c r="I2732" t="str">
        <f>VLOOKUP(K2732,Questions!B:I,6,FALSE)</f>
        <v>Desires</v>
      </c>
      <c r="J2732" t="s">
        <v>3719</v>
      </c>
      <c r="K2732" t="s">
        <v>10</v>
      </c>
      <c r="L2732" t="str">
        <f>VLOOKUP(K2732,Questions!B:H,7,FALSE)</f>
        <v>Inc</v>
      </c>
      <c r="M2732">
        <v>1</v>
      </c>
      <c r="O2732">
        <v>0</v>
      </c>
      <c r="P2732">
        <v>1</v>
      </c>
      <c r="Q2732">
        <v>0</v>
      </c>
    </row>
    <row r="2733" spans="1:18" x14ac:dyDescent="0.2">
      <c r="A2733" t="s">
        <v>3372</v>
      </c>
      <c r="B2733" t="s">
        <v>3084</v>
      </c>
      <c r="C2733" t="s">
        <v>3350</v>
      </c>
      <c r="D2733" t="s">
        <v>3365</v>
      </c>
      <c r="E2733">
        <f>VLOOKUP(K2733,Questions!B:I,2,FALSE)</f>
        <v>2</v>
      </c>
      <c r="F2733">
        <f>VLOOKUP(K2733,Questions!B:I,3,FALSE)</f>
        <v>2.1</v>
      </c>
      <c r="G2733" t="str">
        <f>VLOOKUP(K2733,Questions!B:I,4,FALSE)</f>
        <v>2AFC</v>
      </c>
      <c r="H2733" t="str">
        <f>VLOOKUP(K2733,Questions!B:I,5,FALSE)</f>
        <v>Diverse Desires</v>
      </c>
      <c r="I2733" t="str">
        <f>VLOOKUP(K2733,Questions!B:I,6,FALSE)</f>
        <v>Desires</v>
      </c>
      <c r="J2733" t="s">
        <v>3718</v>
      </c>
      <c r="K2733" t="s">
        <v>3170</v>
      </c>
      <c r="L2733" t="str">
        <f>VLOOKUP(K2733,Questions!B:H,7,FALSE)</f>
        <v>Inc</v>
      </c>
      <c r="M2733">
        <v>1</v>
      </c>
      <c r="O2733">
        <v>0</v>
      </c>
      <c r="P2733">
        <v>1</v>
      </c>
      <c r="Q2733">
        <v>0</v>
      </c>
    </row>
    <row r="2734" spans="1:18" x14ac:dyDescent="0.2">
      <c r="A2734" t="s">
        <v>3372</v>
      </c>
      <c r="B2734" t="s">
        <v>3084</v>
      </c>
      <c r="C2734" t="s">
        <v>3350</v>
      </c>
      <c r="D2734" t="s">
        <v>3365</v>
      </c>
      <c r="E2734">
        <f>VLOOKUP(K2734,Questions!B:I,2,FALSE)</f>
        <v>3</v>
      </c>
      <c r="F2734">
        <f>VLOOKUP(K2734,Questions!B:I,3,FALSE)</f>
        <v>3.1</v>
      </c>
      <c r="G2734" t="str">
        <f>VLOOKUP(K2734,Questions!B:I,4,FALSE)</f>
        <v>2AFC</v>
      </c>
      <c r="H2734" t="str">
        <f>VLOOKUP(K2734,Questions!B:I,5,FALSE)</f>
        <v>Diverse Beliefs</v>
      </c>
      <c r="I2734" t="str">
        <f>VLOOKUP(K2734,Questions!B:I,6,FALSE)</f>
        <v>Desires</v>
      </c>
      <c r="J2734" t="s">
        <v>3719</v>
      </c>
      <c r="K2734" t="s">
        <v>15</v>
      </c>
      <c r="L2734" t="str">
        <f>VLOOKUP(K2734,Questions!B:H,7,FALSE)</f>
        <v>Inc</v>
      </c>
      <c r="M2734">
        <v>1</v>
      </c>
      <c r="O2734">
        <v>0</v>
      </c>
      <c r="P2734">
        <v>1</v>
      </c>
      <c r="Q2734">
        <v>0</v>
      </c>
    </row>
    <row r="2735" spans="1:18" x14ac:dyDescent="0.2">
      <c r="A2735" t="s">
        <v>3372</v>
      </c>
      <c r="B2735" t="s">
        <v>3084</v>
      </c>
      <c r="C2735" t="s">
        <v>3350</v>
      </c>
      <c r="D2735" t="s">
        <v>3365</v>
      </c>
      <c r="E2735">
        <f>VLOOKUP(K2735,Questions!B:I,2,FALSE)</f>
        <v>4</v>
      </c>
      <c r="F2735">
        <f>VLOOKUP(K2735,Questions!B:I,3,FALSE)</f>
        <v>4.0999999999999996</v>
      </c>
      <c r="G2735" t="str">
        <f>VLOOKUP(K2735,Questions!B:I,4,FALSE)</f>
        <v>2AFC</v>
      </c>
      <c r="H2735" t="str">
        <f>VLOOKUP(K2735,Questions!B:I,5,FALSE)</f>
        <v>Reference - Easy</v>
      </c>
      <c r="I2735" t="str">
        <f>VLOOKUP(K2735,Questions!B:I,6,FALSE)</f>
        <v>Reference</v>
      </c>
      <c r="J2735" t="s">
        <v>3720</v>
      </c>
      <c r="K2735" t="s">
        <v>17</v>
      </c>
      <c r="L2735" t="str">
        <f>VLOOKUP(K2735,Questions!B:H,7,FALSE)</f>
        <v>Inc</v>
      </c>
      <c r="M2735">
        <v>1</v>
      </c>
      <c r="O2735">
        <v>0</v>
      </c>
      <c r="P2735">
        <v>1</v>
      </c>
      <c r="Q2735">
        <v>0</v>
      </c>
    </row>
    <row r="2736" spans="1:18" x14ac:dyDescent="0.2">
      <c r="A2736" t="s">
        <v>3372</v>
      </c>
      <c r="B2736" t="s">
        <v>3084</v>
      </c>
      <c r="C2736" t="s">
        <v>3350</v>
      </c>
      <c r="D2736" t="s">
        <v>3365</v>
      </c>
      <c r="E2736">
        <f>VLOOKUP(K2736,Questions!B:I,2,FALSE)</f>
        <v>4</v>
      </c>
      <c r="F2736">
        <f>VLOOKUP(K2736,Questions!B:I,3,FALSE)</f>
        <v>4.2</v>
      </c>
      <c r="G2736" t="str">
        <f>VLOOKUP(K2736,Questions!B:I,4,FALSE)</f>
        <v>Explanation</v>
      </c>
      <c r="H2736" t="str">
        <f>VLOOKUP(K2736,Questions!B:I,5,FALSE)</f>
        <v>Reference - Easy</v>
      </c>
      <c r="I2736" t="str">
        <f>VLOOKUP(K2736,Questions!B:I,6,FALSE)</f>
        <v>Reference</v>
      </c>
      <c r="J2736" t="s">
        <v>3721</v>
      </c>
      <c r="K2736" t="s">
        <v>19</v>
      </c>
      <c r="L2736" t="str">
        <f>VLOOKUP(K2736,Questions!B:H,7,FALSE)</f>
        <v>Inc</v>
      </c>
      <c r="M2736">
        <v>1</v>
      </c>
      <c r="N2736" t="s">
        <v>863</v>
      </c>
      <c r="O2736">
        <v>0</v>
      </c>
      <c r="P2736">
        <v>1</v>
      </c>
      <c r="Q2736">
        <v>0</v>
      </c>
    </row>
    <row r="2737" spans="1:17" x14ac:dyDescent="0.2">
      <c r="A2737" t="s">
        <v>3372</v>
      </c>
      <c r="B2737" t="s">
        <v>3084</v>
      </c>
      <c r="C2737" t="s">
        <v>3350</v>
      </c>
      <c r="D2737" t="s">
        <v>3365</v>
      </c>
      <c r="E2737">
        <f>VLOOKUP(K2737,Questions!B:I,2,FALSE)</f>
        <v>5</v>
      </c>
      <c r="F2737">
        <f>VLOOKUP(K2737,Questions!B:I,3,FALSE)</f>
        <v>5.0999999999999996</v>
      </c>
      <c r="G2737" t="str">
        <f>VLOOKUP(K2737,Questions!B:I,4,FALSE)</f>
        <v>2AFC</v>
      </c>
      <c r="H2737" t="str">
        <f>VLOOKUP(K2737,Questions!B:I,5,FALSE)</f>
        <v>False Belief - Location</v>
      </c>
      <c r="I2737" t="str">
        <f>VLOOKUP(K2737,Questions!B:I,6,FALSE)</f>
        <v>Belief</v>
      </c>
      <c r="J2737" t="s">
        <v>3722</v>
      </c>
      <c r="K2737" t="s">
        <v>20</v>
      </c>
      <c r="L2737" t="str">
        <f>VLOOKUP(K2737,Questions!B:H,7,FALSE)</f>
        <v>Inc</v>
      </c>
      <c r="M2737">
        <v>1</v>
      </c>
      <c r="O2737">
        <v>0</v>
      </c>
      <c r="P2737">
        <v>1</v>
      </c>
      <c r="Q2737">
        <v>0</v>
      </c>
    </row>
    <row r="2738" spans="1:17" x14ac:dyDescent="0.2">
      <c r="A2738" t="s">
        <v>3372</v>
      </c>
      <c r="B2738" t="s">
        <v>3084</v>
      </c>
      <c r="C2738" t="s">
        <v>3350</v>
      </c>
      <c r="D2738" t="s">
        <v>3365</v>
      </c>
      <c r="E2738">
        <f>VLOOKUP(K2738,Questions!B:I,2,FALSE)</f>
        <v>5</v>
      </c>
      <c r="F2738">
        <f>VLOOKUP(K2738,Questions!B:I,3,FALSE)</f>
        <v>5.2</v>
      </c>
      <c r="G2738" t="str">
        <f>VLOOKUP(K2738,Questions!B:I,4,FALSE)</f>
        <v>Explanation</v>
      </c>
      <c r="H2738" t="str">
        <f>VLOOKUP(K2738,Questions!B:I,5,FALSE)</f>
        <v>False Belief - Location</v>
      </c>
      <c r="I2738" t="str">
        <f>VLOOKUP(K2738,Questions!B:I,6,FALSE)</f>
        <v>Belief</v>
      </c>
      <c r="J2738" t="s">
        <v>3723</v>
      </c>
      <c r="K2738" t="s">
        <v>21</v>
      </c>
      <c r="L2738" t="str">
        <f>VLOOKUP(K2738,Questions!B:H,7,FALSE)</f>
        <v>Inc</v>
      </c>
      <c r="M2738">
        <v>1</v>
      </c>
      <c r="N2738" t="s">
        <v>864</v>
      </c>
      <c r="O2738">
        <v>0</v>
      </c>
      <c r="P2738">
        <v>1</v>
      </c>
      <c r="Q2738">
        <v>0</v>
      </c>
    </row>
    <row r="2739" spans="1:17" x14ac:dyDescent="0.2">
      <c r="A2739" t="s">
        <v>3372</v>
      </c>
      <c r="B2739" t="s">
        <v>3084</v>
      </c>
      <c r="C2739" t="s">
        <v>3350</v>
      </c>
      <c r="D2739" t="s">
        <v>3365</v>
      </c>
      <c r="E2739">
        <f>VLOOKUP(K2739,Questions!B:I,2,FALSE)</f>
        <v>5</v>
      </c>
      <c r="F2739">
        <f>VLOOKUP(K2739,Questions!B:I,3,FALSE)</f>
        <v>5.3</v>
      </c>
      <c r="G2739" t="str">
        <f>VLOOKUP(K2739,Questions!B:I,4,FALSE)</f>
        <v>Control</v>
      </c>
      <c r="H2739" t="str">
        <f>VLOOKUP(K2739,Questions!B:I,5,FALSE)</f>
        <v>False Belief - Location</v>
      </c>
      <c r="I2739" t="str">
        <f>VLOOKUP(K2739,Questions!B:I,6,FALSE)</f>
        <v>Belief</v>
      </c>
      <c r="J2739" t="s">
        <v>3724</v>
      </c>
      <c r="K2739" t="s">
        <v>987</v>
      </c>
      <c r="L2739" t="str">
        <f>VLOOKUP(K2739,Questions!B:H,7,FALSE)</f>
        <v>Inc</v>
      </c>
      <c r="M2739">
        <v>1</v>
      </c>
      <c r="O2739">
        <v>0</v>
      </c>
      <c r="P2739">
        <v>1</v>
      </c>
      <c r="Q2739">
        <v>0</v>
      </c>
    </row>
    <row r="2740" spans="1:17" x14ac:dyDescent="0.2">
      <c r="A2740" t="s">
        <v>3372</v>
      </c>
      <c r="B2740" t="s">
        <v>3084</v>
      </c>
      <c r="C2740" t="s">
        <v>3350</v>
      </c>
      <c r="D2740" t="s">
        <v>3365</v>
      </c>
      <c r="E2740">
        <f>VLOOKUP(K2740,Questions!B:I,2,FALSE)</f>
        <v>6</v>
      </c>
      <c r="F2740">
        <f>VLOOKUP(K2740,Questions!B:I,3,FALSE)</f>
        <v>6.1</v>
      </c>
      <c r="G2740" t="str">
        <f>VLOOKUP(K2740,Questions!B:I,4,FALSE)</f>
        <v>Control</v>
      </c>
      <c r="H2740" t="str">
        <f>VLOOKUP(K2740,Questions!B:I,5,FALSE)</f>
        <v>Control</v>
      </c>
      <c r="I2740" t="str">
        <f>VLOOKUP(K2740,Questions!B:I,6,FALSE)</f>
        <v>Control</v>
      </c>
      <c r="J2740" t="s">
        <v>3725</v>
      </c>
      <c r="K2740" t="s">
        <v>23</v>
      </c>
      <c r="L2740" t="str">
        <f>VLOOKUP(K2740,Questions!B:H,7,FALSE)</f>
        <v>Inc</v>
      </c>
      <c r="M2740">
        <v>1</v>
      </c>
      <c r="O2740">
        <v>0</v>
      </c>
      <c r="P2740">
        <v>1</v>
      </c>
      <c r="Q2740">
        <v>0</v>
      </c>
    </row>
    <row r="2741" spans="1:17" x14ac:dyDescent="0.2">
      <c r="A2741" t="s">
        <v>3372</v>
      </c>
      <c r="B2741" t="s">
        <v>3084</v>
      </c>
      <c r="C2741" t="s">
        <v>3350</v>
      </c>
      <c r="D2741" t="s">
        <v>3365</v>
      </c>
      <c r="E2741">
        <f>VLOOKUP(K2741,Questions!B:I,2,FALSE)</f>
        <v>7</v>
      </c>
      <c r="F2741">
        <f>VLOOKUP(K2741,Questions!B:I,3,FALSE)</f>
        <v>7.1</v>
      </c>
      <c r="G2741" t="str">
        <f>VLOOKUP(K2741,Questions!B:I,4,FALSE)</f>
        <v>2AFC</v>
      </c>
      <c r="H2741" t="str">
        <f>VLOOKUP(K2741,Questions!B:I,5,FALSE)</f>
        <v>False Belief - Location</v>
      </c>
      <c r="I2741" t="str">
        <f>VLOOKUP(K2741,Questions!B:I,6,FALSE)</f>
        <v>Belief</v>
      </c>
      <c r="J2741" t="s">
        <v>3726</v>
      </c>
      <c r="K2741" t="s">
        <v>24</v>
      </c>
      <c r="L2741" t="str">
        <f>VLOOKUP(K2741,Questions!B:H,7,FALSE)</f>
        <v>Inc</v>
      </c>
      <c r="M2741">
        <v>1</v>
      </c>
      <c r="O2741">
        <v>0</v>
      </c>
      <c r="P2741">
        <v>1</v>
      </c>
      <c r="Q2741">
        <v>0</v>
      </c>
    </row>
    <row r="2742" spans="1:17" x14ac:dyDescent="0.2">
      <c r="A2742" t="s">
        <v>3372</v>
      </c>
      <c r="B2742" t="s">
        <v>3084</v>
      </c>
      <c r="C2742" t="s">
        <v>3350</v>
      </c>
      <c r="D2742" t="s">
        <v>3365</v>
      </c>
      <c r="E2742">
        <f>VLOOKUP(K2742,Questions!B:I,2,FALSE)</f>
        <v>7</v>
      </c>
      <c r="F2742">
        <f>VLOOKUP(K2742,Questions!B:I,3,FALSE)</f>
        <v>7.2</v>
      </c>
      <c r="G2742" t="str">
        <f>VLOOKUP(K2742,Questions!B:I,4,FALSE)</f>
        <v>Explanation</v>
      </c>
      <c r="H2742" t="str">
        <f>VLOOKUP(K2742,Questions!B:I,5,FALSE)</f>
        <v>False Belief - Location</v>
      </c>
      <c r="I2742" t="str">
        <f>VLOOKUP(K2742,Questions!B:I,6,FALSE)</f>
        <v>Belief</v>
      </c>
      <c r="J2742" t="s">
        <v>3727</v>
      </c>
      <c r="K2742" t="s">
        <v>25</v>
      </c>
      <c r="L2742" t="str">
        <f>VLOOKUP(K2742,Questions!B:H,7,FALSE)</f>
        <v>Inc</v>
      </c>
      <c r="M2742">
        <v>1</v>
      </c>
      <c r="N2742" t="s">
        <v>865</v>
      </c>
      <c r="O2742">
        <v>0</v>
      </c>
      <c r="P2742">
        <v>1</v>
      </c>
      <c r="Q2742">
        <v>0</v>
      </c>
    </row>
    <row r="2743" spans="1:17" x14ac:dyDescent="0.2">
      <c r="A2743" t="s">
        <v>3372</v>
      </c>
      <c r="B2743" t="s">
        <v>3084</v>
      </c>
      <c r="C2743" t="s">
        <v>3350</v>
      </c>
      <c r="D2743" t="s">
        <v>3365</v>
      </c>
      <c r="E2743">
        <f>VLOOKUP(K2743,Questions!B:I,2,FALSE)</f>
        <v>7</v>
      </c>
      <c r="F2743">
        <f>VLOOKUP(K2743,Questions!B:I,3,FALSE)</f>
        <v>7.3</v>
      </c>
      <c r="G2743" t="str">
        <f>VLOOKUP(K2743,Questions!B:I,4,FALSE)</f>
        <v>Explanation</v>
      </c>
      <c r="H2743" t="str">
        <f>VLOOKUP(K2743,Questions!B:I,5,FALSE)</f>
        <v>Emotion</v>
      </c>
      <c r="I2743" t="str">
        <f>VLOOKUP(K2743,Questions!B:I,6,FALSE)</f>
        <v>Emotion</v>
      </c>
      <c r="J2743" t="s">
        <v>3728</v>
      </c>
      <c r="K2743" t="s">
        <v>28</v>
      </c>
      <c r="L2743" t="str">
        <f>VLOOKUP(K2743,Questions!B:H,7,FALSE)</f>
        <v>Inc</v>
      </c>
      <c r="M2743">
        <v>1</v>
      </c>
      <c r="N2743" t="s">
        <v>866</v>
      </c>
      <c r="O2743">
        <v>0</v>
      </c>
      <c r="P2743">
        <v>1</v>
      </c>
      <c r="Q2743">
        <v>0</v>
      </c>
    </row>
    <row r="2744" spans="1:17" x14ac:dyDescent="0.2">
      <c r="A2744" t="s">
        <v>3372</v>
      </c>
      <c r="B2744" t="s">
        <v>3084</v>
      </c>
      <c r="C2744" t="s">
        <v>3350</v>
      </c>
      <c r="D2744" t="s">
        <v>3365</v>
      </c>
      <c r="E2744">
        <f>VLOOKUP(K2744,Questions!B:I,2,FALSE)</f>
        <v>7</v>
      </c>
      <c r="F2744">
        <f>VLOOKUP(K2744,Questions!B:I,3,FALSE)</f>
        <v>7.4</v>
      </c>
      <c r="G2744" t="str">
        <f>VLOOKUP(K2744,Questions!B:I,4,FALSE)</f>
        <v>2AFC</v>
      </c>
      <c r="H2744" t="str">
        <f>VLOOKUP(K2744,Questions!B:I,5,FALSE)</f>
        <v>Moral Reasoning False Beliefs</v>
      </c>
      <c r="I2744" t="str">
        <f>VLOOKUP(K2744,Questions!B:I,6,FALSE)</f>
        <v>Moral Reasoning</v>
      </c>
      <c r="J2744" t="s">
        <v>3729</v>
      </c>
      <c r="K2744" t="s">
        <v>30</v>
      </c>
      <c r="L2744" t="str">
        <f>VLOOKUP(K2744,Questions!B:H,7,FALSE)</f>
        <v>Inc</v>
      </c>
      <c r="M2744">
        <v>1</v>
      </c>
      <c r="O2744">
        <v>0</v>
      </c>
      <c r="P2744">
        <v>1</v>
      </c>
      <c r="Q2744">
        <v>0</v>
      </c>
    </row>
    <row r="2745" spans="1:17" x14ac:dyDescent="0.2">
      <c r="A2745" t="s">
        <v>3372</v>
      </c>
      <c r="B2745" t="s">
        <v>3084</v>
      </c>
      <c r="C2745" t="s">
        <v>3350</v>
      </c>
      <c r="D2745" t="s">
        <v>3365</v>
      </c>
      <c r="E2745">
        <f>VLOOKUP(K2745,Questions!B:I,2,FALSE)</f>
        <v>7</v>
      </c>
      <c r="F2745">
        <f>VLOOKUP(K2745,Questions!B:I,3,FALSE)</f>
        <v>7.5</v>
      </c>
      <c r="G2745" t="str">
        <f>VLOOKUP(K2745,Questions!B:I,4,FALSE)</f>
        <v>Explanation</v>
      </c>
      <c r="H2745" t="str">
        <f>VLOOKUP(K2745,Questions!B:I,5,FALSE)</f>
        <v>Moral Reasoning False Beliefs</v>
      </c>
      <c r="I2745" t="str">
        <f>VLOOKUP(K2745,Questions!B:I,6,FALSE)</f>
        <v>Moral Reasoning</v>
      </c>
      <c r="J2745" t="s">
        <v>3730</v>
      </c>
      <c r="K2745" t="s">
        <v>3654</v>
      </c>
      <c r="L2745" t="str">
        <f>VLOOKUP(K2745,Questions!B:H,7,FALSE)</f>
        <v>Inc</v>
      </c>
      <c r="M2745">
        <v>1</v>
      </c>
      <c r="N2745" t="s">
        <v>867</v>
      </c>
      <c r="O2745">
        <v>0</v>
      </c>
      <c r="P2745">
        <v>1</v>
      </c>
      <c r="Q2745">
        <v>0</v>
      </c>
    </row>
    <row r="2746" spans="1:17" x14ac:dyDescent="0.2">
      <c r="A2746" t="s">
        <v>3372</v>
      </c>
      <c r="B2746" t="s">
        <v>3084</v>
      </c>
      <c r="C2746" t="s">
        <v>3350</v>
      </c>
      <c r="D2746" t="s">
        <v>3365</v>
      </c>
      <c r="E2746">
        <f>VLOOKUP(K2746,Questions!B:I,2,FALSE)</f>
        <v>7</v>
      </c>
      <c r="F2746">
        <f>VLOOKUP(K2746,Questions!B:I,3,FALSE)</f>
        <v>7.6</v>
      </c>
      <c r="G2746" t="str">
        <f>VLOOKUP(K2746,Questions!B:I,4,FALSE)</f>
        <v>2AFC</v>
      </c>
      <c r="H2746" t="str">
        <f>VLOOKUP(K2746,Questions!B:I,5,FALSE)</f>
        <v>Moral Reasoning False Beliefs</v>
      </c>
      <c r="I2746" t="str">
        <f>VLOOKUP(K2746,Questions!B:I,6,FALSE)</f>
        <v>Moral Reasoning</v>
      </c>
      <c r="J2746" t="s">
        <v>3731</v>
      </c>
      <c r="K2746" t="s">
        <v>31</v>
      </c>
      <c r="L2746" t="str">
        <f>VLOOKUP(K2746,Questions!B:H,7,FALSE)</f>
        <v>Inc</v>
      </c>
      <c r="M2746">
        <v>1</v>
      </c>
      <c r="O2746">
        <v>0</v>
      </c>
      <c r="P2746">
        <v>1</v>
      </c>
      <c r="Q2746">
        <v>0</v>
      </c>
    </row>
    <row r="2747" spans="1:17" x14ac:dyDescent="0.2">
      <c r="A2747" t="s">
        <v>3372</v>
      </c>
      <c r="B2747" t="s">
        <v>3084</v>
      </c>
      <c r="C2747" t="s">
        <v>3350</v>
      </c>
      <c r="D2747" t="s">
        <v>3365</v>
      </c>
      <c r="E2747">
        <f>VLOOKUP(K2747,Questions!B:I,2,FALSE)</f>
        <v>7</v>
      </c>
      <c r="F2747">
        <f>VLOOKUP(K2747,Questions!B:I,3,FALSE)</f>
        <v>7.7</v>
      </c>
      <c r="G2747" t="str">
        <f>VLOOKUP(K2747,Questions!B:I,4,FALSE)</f>
        <v>Explanation</v>
      </c>
      <c r="H2747" t="str">
        <f>VLOOKUP(K2747,Questions!B:I,5,FALSE)</f>
        <v>Moral Reasoning False Beliefs</v>
      </c>
      <c r="I2747" t="str">
        <f>VLOOKUP(K2747,Questions!B:I,6,FALSE)</f>
        <v>Moral Reasoning</v>
      </c>
      <c r="J2747" t="s">
        <v>3732</v>
      </c>
      <c r="K2747" t="s">
        <v>3655</v>
      </c>
      <c r="L2747" t="str">
        <f>VLOOKUP(K2747,Questions!B:H,7,FALSE)</f>
        <v>Inc</v>
      </c>
      <c r="M2747">
        <v>1</v>
      </c>
      <c r="N2747" t="s">
        <v>868</v>
      </c>
      <c r="O2747">
        <v>0</v>
      </c>
      <c r="P2747">
        <v>1</v>
      </c>
      <c r="Q2747">
        <v>0</v>
      </c>
    </row>
    <row r="2748" spans="1:17" x14ac:dyDescent="0.2">
      <c r="A2748" t="s">
        <v>3372</v>
      </c>
      <c r="B2748" t="s">
        <v>3084</v>
      </c>
      <c r="C2748" t="s">
        <v>3350</v>
      </c>
      <c r="D2748" t="s">
        <v>3365</v>
      </c>
      <c r="E2748">
        <f>VLOOKUP(K2748,Questions!B:I,2,FALSE)</f>
        <v>8</v>
      </c>
      <c r="F2748">
        <f>VLOOKUP(K2748,Questions!B:I,3,FALSE)</f>
        <v>8.1</v>
      </c>
      <c r="G2748" t="str">
        <f>VLOOKUP(K2748,Questions!B:I,4,FALSE)</f>
        <v>Control</v>
      </c>
      <c r="H2748" t="str">
        <f>VLOOKUP(K2748,Questions!B:I,5,FALSE)</f>
        <v>False Belief - Control</v>
      </c>
      <c r="I2748" t="str">
        <f>VLOOKUP(K2748,Questions!B:I,6,FALSE)</f>
        <v>Control</v>
      </c>
      <c r="J2748" t="s">
        <v>3733</v>
      </c>
      <c r="K2748" t="s">
        <v>32</v>
      </c>
      <c r="L2748" t="str">
        <f>VLOOKUP(K2748,Questions!B:H,7,FALSE)</f>
        <v>Inc</v>
      </c>
      <c r="M2748">
        <v>1</v>
      </c>
      <c r="O2748">
        <v>0</v>
      </c>
      <c r="P2748">
        <v>1</v>
      </c>
      <c r="Q2748">
        <v>0</v>
      </c>
    </row>
    <row r="2749" spans="1:17" x14ac:dyDescent="0.2">
      <c r="A2749" t="s">
        <v>3372</v>
      </c>
      <c r="B2749" t="s">
        <v>3084</v>
      </c>
      <c r="C2749" t="s">
        <v>3350</v>
      </c>
      <c r="D2749" t="s">
        <v>3365</v>
      </c>
      <c r="E2749">
        <f>VLOOKUP(K2749,Questions!B:I,2,FALSE)</f>
        <v>8</v>
      </c>
      <c r="F2749">
        <f>VLOOKUP(K2749,Questions!B:I,3,FALSE)</f>
        <v>8.1999999999999993</v>
      </c>
      <c r="G2749" t="str">
        <f>VLOOKUP(K2749,Questions!B:I,4,FALSE)</f>
        <v>2AFC</v>
      </c>
      <c r="H2749" t="str">
        <f>VLOOKUP(K2749,Questions!B:I,5,FALSE)</f>
        <v>False Belief - Expectations</v>
      </c>
      <c r="I2749" t="str">
        <f>VLOOKUP(K2749,Questions!B:I,6,FALSE)</f>
        <v>Belief</v>
      </c>
      <c r="J2749" t="s">
        <v>3734</v>
      </c>
      <c r="K2749" t="s">
        <v>33</v>
      </c>
      <c r="L2749" t="str">
        <f>VLOOKUP(K2749,Questions!B:H,7,FALSE)</f>
        <v>Inc</v>
      </c>
      <c r="M2749">
        <v>1</v>
      </c>
      <c r="O2749">
        <v>0</v>
      </c>
      <c r="P2749">
        <v>1</v>
      </c>
      <c r="Q2749">
        <v>0</v>
      </c>
    </row>
    <row r="2750" spans="1:17" x14ac:dyDescent="0.2">
      <c r="A2750" t="s">
        <v>3372</v>
      </c>
      <c r="B2750" t="s">
        <v>3084</v>
      </c>
      <c r="C2750" t="s">
        <v>3350</v>
      </c>
      <c r="D2750" t="s">
        <v>3365</v>
      </c>
      <c r="E2750">
        <f>VLOOKUP(K2750,Questions!B:I,2,FALSE)</f>
        <v>8</v>
      </c>
      <c r="F2750">
        <f>VLOOKUP(K2750,Questions!B:I,3,FALSE)</f>
        <v>8.3000000000000007</v>
      </c>
      <c r="G2750" t="str">
        <f>VLOOKUP(K2750,Questions!B:I,4,FALSE)</f>
        <v>Explanation</v>
      </c>
      <c r="H2750" t="str">
        <f>VLOOKUP(K2750,Questions!B:I,5,FALSE)</f>
        <v>False Belief - Expectations</v>
      </c>
      <c r="I2750" t="str">
        <f>VLOOKUP(K2750,Questions!B:I,6,FALSE)</f>
        <v>Belief</v>
      </c>
      <c r="J2750" t="s">
        <v>3735</v>
      </c>
      <c r="K2750" t="s">
        <v>34</v>
      </c>
      <c r="L2750" t="str">
        <f>VLOOKUP(K2750,Questions!B:H,7,FALSE)</f>
        <v>Inc</v>
      </c>
      <c r="M2750">
        <v>1</v>
      </c>
      <c r="N2750" t="s">
        <v>869</v>
      </c>
      <c r="O2750">
        <v>0</v>
      </c>
      <c r="P2750">
        <v>1</v>
      </c>
      <c r="Q2750">
        <v>0</v>
      </c>
    </row>
    <row r="2751" spans="1:17" x14ac:dyDescent="0.2">
      <c r="A2751" t="s">
        <v>3372</v>
      </c>
      <c r="B2751" t="s">
        <v>3084</v>
      </c>
      <c r="C2751" t="s">
        <v>3350</v>
      </c>
      <c r="D2751" t="s">
        <v>3365</v>
      </c>
      <c r="E2751">
        <f>VLOOKUP(K2751,Questions!B:I,2,FALSE)</f>
        <v>9</v>
      </c>
      <c r="F2751">
        <f>VLOOKUP(K2751,Questions!B:I,3,FALSE)</f>
        <v>9.1</v>
      </c>
      <c r="G2751" t="str">
        <f>VLOOKUP(K2751,Questions!B:I,4,FALSE)</f>
        <v>Control</v>
      </c>
      <c r="H2751" t="str">
        <f>VLOOKUP(K2751,Questions!B:I,5,FALSE)</f>
        <v>Control</v>
      </c>
      <c r="I2751" t="str">
        <f>VLOOKUP(K2751,Questions!B:I,6,FALSE)</f>
        <v>Control</v>
      </c>
      <c r="J2751" t="s">
        <v>3739</v>
      </c>
      <c r="K2751" t="s">
        <v>37</v>
      </c>
      <c r="L2751" t="str">
        <f>VLOOKUP(K2751,Questions!B:H,7,FALSE)</f>
        <v>Inc</v>
      </c>
      <c r="M2751">
        <v>1</v>
      </c>
      <c r="O2751">
        <v>0</v>
      </c>
      <c r="P2751">
        <v>1</v>
      </c>
      <c r="Q2751">
        <v>0</v>
      </c>
    </row>
    <row r="2752" spans="1:17" x14ac:dyDescent="0.2">
      <c r="A2752" t="s">
        <v>3372</v>
      </c>
      <c r="B2752" t="s">
        <v>3084</v>
      </c>
      <c r="C2752" t="s">
        <v>3350</v>
      </c>
      <c r="D2752" t="s">
        <v>3365</v>
      </c>
      <c r="E2752">
        <f>VLOOKUP(K2752,Questions!B:I,2,FALSE)</f>
        <v>10</v>
      </c>
      <c r="F2752">
        <f>VLOOKUP(K2752,Questions!B:I,3,FALSE)</f>
        <v>10.1</v>
      </c>
      <c r="G2752" t="str">
        <f>VLOOKUP(K2752,Questions!B:I,4,FALSE)</f>
        <v>2AFC</v>
      </c>
      <c r="H2752" t="str">
        <f>VLOOKUP(K2752,Questions!B:I,5,FALSE)</f>
        <v>Reference - Hard</v>
      </c>
      <c r="I2752" t="str">
        <f>VLOOKUP(K2752,Questions!B:I,6,FALSE)</f>
        <v>Reference</v>
      </c>
      <c r="J2752" t="s">
        <v>3740</v>
      </c>
      <c r="K2752" t="s">
        <v>38</v>
      </c>
      <c r="L2752" t="str">
        <f>VLOOKUP(K2752,Questions!B:H,7,FALSE)</f>
        <v>Inc</v>
      </c>
      <c r="M2752">
        <v>1</v>
      </c>
      <c r="O2752">
        <v>0</v>
      </c>
      <c r="P2752">
        <v>1</v>
      </c>
      <c r="Q2752">
        <v>0</v>
      </c>
    </row>
    <row r="2753" spans="1:17" x14ac:dyDescent="0.2">
      <c r="A2753" t="s">
        <v>3372</v>
      </c>
      <c r="B2753" t="s">
        <v>3084</v>
      </c>
      <c r="C2753" t="s">
        <v>3350</v>
      </c>
      <c r="D2753" t="s">
        <v>3365</v>
      </c>
      <c r="E2753">
        <f>VLOOKUP(K2753,Questions!B:I,2,FALSE)</f>
        <v>10</v>
      </c>
      <c r="F2753">
        <f>VLOOKUP(K2753,Questions!B:I,3,FALSE)</f>
        <v>10.199999999999999</v>
      </c>
      <c r="G2753" t="str">
        <f>VLOOKUP(K2753,Questions!B:I,4,FALSE)</f>
        <v>Explanation</v>
      </c>
      <c r="H2753" t="str">
        <f>VLOOKUP(K2753,Questions!B:I,5,FALSE)</f>
        <v>Reference - Hard</v>
      </c>
      <c r="I2753" t="str">
        <f>VLOOKUP(K2753,Questions!B:I,6,FALSE)</f>
        <v>Reference</v>
      </c>
      <c r="J2753" t="s">
        <v>3741</v>
      </c>
      <c r="K2753" t="s">
        <v>39</v>
      </c>
      <c r="L2753" t="str">
        <f>VLOOKUP(K2753,Questions!B:H,7,FALSE)</f>
        <v>Inc</v>
      </c>
      <c r="M2753">
        <v>1</v>
      </c>
      <c r="N2753" t="s">
        <v>870</v>
      </c>
      <c r="O2753">
        <v>0</v>
      </c>
      <c r="P2753">
        <v>1</v>
      </c>
      <c r="Q2753">
        <v>0</v>
      </c>
    </row>
    <row r="2754" spans="1:17" x14ac:dyDescent="0.2">
      <c r="A2754" t="s">
        <v>3372</v>
      </c>
      <c r="B2754" t="s">
        <v>3084</v>
      </c>
      <c r="C2754" t="s">
        <v>3350</v>
      </c>
      <c r="D2754" t="s">
        <v>3365</v>
      </c>
      <c r="E2754">
        <f>VLOOKUP(K2754,Questions!B:I,2,FALSE)</f>
        <v>10</v>
      </c>
      <c r="F2754">
        <f>VLOOKUP(K2754,Questions!B:I,3,FALSE)</f>
        <v>10.3</v>
      </c>
      <c r="G2754" t="str">
        <f>VLOOKUP(K2754,Questions!B:I,4,FALSE)</f>
        <v>2AFC</v>
      </c>
      <c r="H2754" t="str">
        <f>VLOOKUP(K2754,Questions!B:I,5,FALSE)</f>
        <v>Reference - Hard</v>
      </c>
      <c r="I2754" t="str">
        <f>VLOOKUP(K2754,Questions!B:I,6,FALSE)</f>
        <v>Reference</v>
      </c>
      <c r="J2754" t="s">
        <v>3742</v>
      </c>
      <c r="K2754" t="s">
        <v>40</v>
      </c>
      <c r="L2754" t="str">
        <f>VLOOKUP(K2754,Questions!B:H,7,FALSE)</f>
        <v>Inc</v>
      </c>
      <c r="M2754">
        <v>1</v>
      </c>
      <c r="O2754">
        <v>0</v>
      </c>
      <c r="P2754">
        <v>1</v>
      </c>
      <c r="Q2754">
        <v>0</v>
      </c>
    </row>
    <row r="2755" spans="1:17" x14ac:dyDescent="0.2">
      <c r="A2755" t="s">
        <v>3372</v>
      </c>
      <c r="B2755" t="s">
        <v>3084</v>
      </c>
      <c r="C2755" t="s">
        <v>3350</v>
      </c>
      <c r="D2755" t="s">
        <v>3365</v>
      </c>
      <c r="E2755">
        <f>VLOOKUP(K2755,Questions!B:I,2,FALSE)</f>
        <v>10</v>
      </c>
      <c r="F2755">
        <f>VLOOKUP(K2755,Questions!B:I,3,FALSE)</f>
        <v>10.4</v>
      </c>
      <c r="G2755" t="str">
        <f>VLOOKUP(K2755,Questions!B:I,4,FALSE)</f>
        <v>Control</v>
      </c>
      <c r="H2755" t="str">
        <f>VLOOKUP(K2755,Questions!B:I,5,FALSE)</f>
        <v>Reference - Hard</v>
      </c>
      <c r="I2755" t="str">
        <f>VLOOKUP(K2755,Questions!B:I,6,FALSE)</f>
        <v>Reference</v>
      </c>
      <c r="J2755" t="s">
        <v>3743</v>
      </c>
      <c r="K2755" t="s">
        <v>41</v>
      </c>
      <c r="L2755" t="str">
        <f>VLOOKUP(K2755,Questions!B:H,7,FALSE)</f>
        <v>Inc</v>
      </c>
      <c r="M2755">
        <v>1</v>
      </c>
      <c r="N2755" t="s">
        <v>871</v>
      </c>
      <c r="O2755">
        <v>0</v>
      </c>
      <c r="P2755">
        <v>1</v>
      </c>
      <c r="Q2755">
        <v>0</v>
      </c>
    </row>
    <row r="2756" spans="1:17" x14ac:dyDescent="0.2">
      <c r="A2756" t="s">
        <v>3372</v>
      </c>
      <c r="B2756" t="s">
        <v>3084</v>
      </c>
      <c r="C2756" t="s">
        <v>3350</v>
      </c>
      <c r="D2756" t="s">
        <v>3365</v>
      </c>
      <c r="E2756">
        <f>VLOOKUP(K2756,Questions!B:I,2,FALSE)</f>
        <v>11</v>
      </c>
      <c r="F2756">
        <f>VLOOKUP(K2756,Questions!B:I,3,FALSE)</f>
        <v>11.1</v>
      </c>
      <c r="G2756" t="str">
        <f>VLOOKUP(K2756,Questions!B:I,4,FALSE)</f>
        <v>Control</v>
      </c>
      <c r="H2756" t="str">
        <f>VLOOKUP(K2756,Questions!B:I,5,FALSE)</f>
        <v>Sarcasm - Control</v>
      </c>
      <c r="I2756" t="str">
        <f>VLOOKUP(K2756,Questions!B:I,6,FALSE)</f>
        <v>Control</v>
      </c>
      <c r="J2756" t="s">
        <v>3744</v>
      </c>
      <c r="K2756" t="s">
        <v>42</v>
      </c>
      <c r="L2756" t="str">
        <f>VLOOKUP(K2756,Questions!B:H,7,FALSE)</f>
        <v>Exc-5upOnly</v>
      </c>
      <c r="M2756">
        <v>1</v>
      </c>
      <c r="N2756" t="s">
        <v>872</v>
      </c>
      <c r="O2756">
        <v>0</v>
      </c>
      <c r="P2756">
        <v>1</v>
      </c>
      <c r="Q2756">
        <v>0</v>
      </c>
    </row>
    <row r="2757" spans="1:17" x14ac:dyDescent="0.2">
      <c r="A2757" t="s">
        <v>3372</v>
      </c>
      <c r="B2757" t="s">
        <v>3084</v>
      </c>
      <c r="C2757" t="s">
        <v>3350</v>
      </c>
      <c r="D2757" t="s">
        <v>3365</v>
      </c>
      <c r="E2757">
        <f>VLOOKUP(K2757,Questions!B:I,2,FALSE)</f>
        <v>11</v>
      </c>
      <c r="F2757">
        <f>VLOOKUP(K2757,Questions!B:I,3,FALSE)</f>
        <v>11.2</v>
      </c>
      <c r="G2757" t="str">
        <f>VLOOKUP(K2757,Questions!B:I,4,FALSE)</f>
        <v>2AFC</v>
      </c>
      <c r="H2757" t="str">
        <f>VLOOKUP(K2757,Questions!B:I,5,FALSE)</f>
        <v>Sarcasm - Control</v>
      </c>
      <c r="I2757" t="str">
        <f>VLOOKUP(K2757,Questions!B:I,6,FALSE)</f>
        <v>Control</v>
      </c>
      <c r="J2757" t="s">
        <v>3745</v>
      </c>
      <c r="K2757" t="s">
        <v>44</v>
      </c>
      <c r="L2757" t="str">
        <f>VLOOKUP(K2757,Questions!B:H,7,FALSE)</f>
        <v>Exc-5upOnly</v>
      </c>
      <c r="M2757">
        <v>1</v>
      </c>
      <c r="O2757">
        <v>0</v>
      </c>
      <c r="P2757">
        <v>1</v>
      </c>
      <c r="Q2757">
        <v>0</v>
      </c>
    </row>
    <row r="2758" spans="1:17" x14ac:dyDescent="0.2">
      <c r="A2758" t="s">
        <v>3372</v>
      </c>
      <c r="B2758" t="s">
        <v>3084</v>
      </c>
      <c r="C2758" t="s">
        <v>3350</v>
      </c>
      <c r="D2758" t="s">
        <v>3365</v>
      </c>
      <c r="E2758">
        <f>VLOOKUP(K2758,Questions!B:I,2,FALSE)</f>
        <v>12</v>
      </c>
      <c r="F2758">
        <f>VLOOKUP(K2758,Questions!B:I,3,FALSE)</f>
        <v>12.1</v>
      </c>
      <c r="G2758" t="str">
        <f>VLOOKUP(K2758,Questions!B:I,4,FALSE)</f>
        <v>2AFC</v>
      </c>
      <c r="H2758" t="str">
        <f>VLOOKUP(K2758,Questions!B:I,5,FALSE)</f>
        <v>Reference - Hard</v>
      </c>
      <c r="I2758" t="str">
        <f>VLOOKUP(K2758,Questions!B:I,6,FALSE)</f>
        <v>Reference</v>
      </c>
      <c r="J2758" t="s">
        <v>3746</v>
      </c>
      <c r="K2758" t="s">
        <v>45</v>
      </c>
      <c r="L2758" t="str">
        <f>VLOOKUP(K2758,Questions!B:H,7,FALSE)</f>
        <v>Exc-5upOnly</v>
      </c>
      <c r="M2758">
        <v>1</v>
      </c>
      <c r="O2758">
        <v>0</v>
      </c>
      <c r="P2758">
        <v>1</v>
      </c>
      <c r="Q2758">
        <v>0</v>
      </c>
    </row>
    <row r="2759" spans="1:17" x14ac:dyDescent="0.2">
      <c r="A2759" t="s">
        <v>3372</v>
      </c>
      <c r="B2759" t="s">
        <v>3084</v>
      </c>
      <c r="C2759" t="s">
        <v>3350</v>
      </c>
      <c r="D2759" t="s">
        <v>3365</v>
      </c>
      <c r="E2759">
        <f>VLOOKUP(K2759,Questions!B:I,2,FALSE)</f>
        <v>12</v>
      </c>
      <c r="F2759">
        <f>VLOOKUP(K2759,Questions!B:I,3,FALSE)</f>
        <v>12.2</v>
      </c>
      <c r="G2759" t="str">
        <f>VLOOKUP(K2759,Questions!B:I,4,FALSE)</f>
        <v>Explanation</v>
      </c>
      <c r="H2759" t="str">
        <f>VLOOKUP(K2759,Questions!B:I,5,FALSE)</f>
        <v>Reference - Hard</v>
      </c>
      <c r="I2759" t="str">
        <f>VLOOKUP(K2759,Questions!B:I,6,FALSE)</f>
        <v>Reference</v>
      </c>
      <c r="J2759" t="s">
        <v>3747</v>
      </c>
      <c r="K2759" t="s">
        <v>46</v>
      </c>
      <c r="L2759" t="str">
        <f>VLOOKUP(K2759,Questions!B:H,7,FALSE)</f>
        <v>Exc-5upOnly</v>
      </c>
      <c r="M2759">
        <v>1</v>
      </c>
      <c r="N2759" t="s">
        <v>873</v>
      </c>
      <c r="O2759">
        <v>0</v>
      </c>
      <c r="P2759">
        <v>1</v>
      </c>
      <c r="Q2759">
        <v>0</v>
      </c>
    </row>
    <row r="2760" spans="1:17" x14ac:dyDescent="0.2">
      <c r="A2760" t="s">
        <v>3372</v>
      </c>
      <c r="B2760" t="s">
        <v>3084</v>
      </c>
      <c r="C2760" t="s">
        <v>3350</v>
      </c>
      <c r="D2760" t="s">
        <v>3365</v>
      </c>
      <c r="E2760">
        <f>VLOOKUP(K2760,Questions!B:I,2,FALSE)</f>
        <v>12</v>
      </c>
      <c r="F2760">
        <f>VLOOKUP(K2760,Questions!B:I,3,FALSE)</f>
        <v>12.3</v>
      </c>
      <c r="G2760" t="str">
        <f>VLOOKUP(K2760,Questions!B:I,4,FALSE)</f>
        <v>2AFC</v>
      </c>
      <c r="H2760" t="str">
        <f>VLOOKUP(K2760,Questions!B:I,5,FALSE)</f>
        <v>Reference - Hard</v>
      </c>
      <c r="I2760" t="str">
        <f>VLOOKUP(K2760,Questions!B:I,6,FALSE)</f>
        <v>Reference</v>
      </c>
      <c r="J2760" t="s">
        <v>3748</v>
      </c>
      <c r="K2760" t="s">
        <v>47</v>
      </c>
      <c r="L2760" t="str">
        <f>VLOOKUP(K2760,Questions!B:H,7,FALSE)</f>
        <v>Exc-5upOnly</v>
      </c>
      <c r="M2760">
        <v>1</v>
      </c>
      <c r="O2760">
        <v>0</v>
      </c>
      <c r="P2760">
        <v>1</v>
      </c>
      <c r="Q2760">
        <v>0</v>
      </c>
    </row>
    <row r="2761" spans="1:17" x14ac:dyDescent="0.2">
      <c r="A2761" t="s">
        <v>3372</v>
      </c>
      <c r="B2761" t="s">
        <v>3084</v>
      </c>
      <c r="C2761" t="s">
        <v>3350</v>
      </c>
      <c r="D2761" t="s">
        <v>3365</v>
      </c>
      <c r="E2761">
        <f>VLOOKUP(K2761,Questions!B:I,2,FALSE)</f>
        <v>12</v>
      </c>
      <c r="F2761">
        <f>VLOOKUP(K2761,Questions!B:I,3,FALSE)</f>
        <v>12.4</v>
      </c>
      <c r="G2761" t="str">
        <f>VLOOKUP(K2761,Questions!B:I,4,FALSE)</f>
        <v>Explanation</v>
      </c>
      <c r="H2761" t="str">
        <f>VLOOKUP(K2761,Questions!B:I,5,FALSE)</f>
        <v>Reference - Hard</v>
      </c>
      <c r="I2761" t="str">
        <f>VLOOKUP(K2761,Questions!B:I,6,FALSE)</f>
        <v>Reference</v>
      </c>
      <c r="J2761" t="s">
        <v>3749</v>
      </c>
      <c r="K2761" t="s">
        <v>48</v>
      </c>
      <c r="L2761" t="str">
        <f>VLOOKUP(K2761,Questions!B:H,7,FALSE)</f>
        <v>Exc-5upOnly</v>
      </c>
      <c r="M2761">
        <v>1</v>
      </c>
      <c r="N2761" t="s">
        <v>874</v>
      </c>
      <c r="O2761">
        <v>0</v>
      </c>
      <c r="P2761">
        <v>1</v>
      </c>
      <c r="Q2761">
        <v>0</v>
      </c>
    </row>
    <row r="2762" spans="1:17" x14ac:dyDescent="0.2">
      <c r="A2762" t="s">
        <v>3372</v>
      </c>
      <c r="B2762" t="s">
        <v>3084</v>
      </c>
      <c r="C2762" t="s">
        <v>3350</v>
      </c>
      <c r="D2762" t="s">
        <v>3365</v>
      </c>
      <c r="E2762">
        <f>VLOOKUP(K2762,Questions!B:I,2,FALSE)</f>
        <v>13</v>
      </c>
      <c r="F2762">
        <f>VLOOKUP(K2762,Questions!B:I,3,FALSE)</f>
        <v>13.1</v>
      </c>
      <c r="G2762" t="str">
        <f>VLOOKUP(K2762,Questions!B:I,4,FALSE)</f>
        <v>2AFC</v>
      </c>
      <c r="H2762" t="str">
        <f>VLOOKUP(K2762,Questions!B:I,5,FALSE)</f>
        <v>Reference - Hard</v>
      </c>
      <c r="I2762" t="str">
        <f>VLOOKUP(K2762,Questions!B:I,6,FALSE)</f>
        <v>Reference</v>
      </c>
      <c r="J2762" t="s">
        <v>3750</v>
      </c>
      <c r="K2762" t="s">
        <v>49</v>
      </c>
      <c r="L2762" t="str">
        <f>VLOOKUP(K2762,Questions!B:H,7,FALSE)</f>
        <v>Inc</v>
      </c>
      <c r="M2762">
        <v>1</v>
      </c>
      <c r="O2762">
        <v>0</v>
      </c>
      <c r="P2762">
        <v>1</v>
      </c>
      <c r="Q2762">
        <v>0</v>
      </c>
    </row>
    <row r="2763" spans="1:17" x14ac:dyDescent="0.2">
      <c r="A2763" t="s">
        <v>3372</v>
      </c>
      <c r="B2763" t="s">
        <v>3084</v>
      </c>
      <c r="C2763" t="s">
        <v>3350</v>
      </c>
      <c r="D2763" t="s">
        <v>3365</v>
      </c>
      <c r="E2763">
        <f>VLOOKUP(K2763,Questions!B:I,2,FALSE)</f>
        <v>13</v>
      </c>
      <c r="F2763">
        <f>VLOOKUP(K2763,Questions!B:I,3,FALSE)</f>
        <v>13.2</v>
      </c>
      <c r="G2763" t="str">
        <f>VLOOKUP(K2763,Questions!B:I,4,FALSE)</f>
        <v>Explanation</v>
      </c>
      <c r="H2763" t="str">
        <f>VLOOKUP(K2763,Questions!B:I,5,FALSE)</f>
        <v>Reference - Hard</v>
      </c>
      <c r="I2763" t="str">
        <f>VLOOKUP(K2763,Questions!B:I,6,FALSE)</f>
        <v>Reference</v>
      </c>
      <c r="J2763" t="s">
        <v>3751</v>
      </c>
      <c r="K2763" t="s">
        <v>50</v>
      </c>
      <c r="L2763" t="str">
        <f>VLOOKUP(K2763,Questions!B:H,7,FALSE)</f>
        <v>Inc</v>
      </c>
      <c r="M2763">
        <v>1</v>
      </c>
      <c r="N2763" t="s">
        <v>875</v>
      </c>
      <c r="O2763">
        <v>0</v>
      </c>
      <c r="P2763">
        <v>1</v>
      </c>
      <c r="Q2763">
        <v>0</v>
      </c>
    </row>
    <row r="2764" spans="1:17" x14ac:dyDescent="0.2">
      <c r="A2764" t="s">
        <v>3372</v>
      </c>
      <c r="B2764" t="s">
        <v>3084</v>
      </c>
      <c r="C2764" t="s">
        <v>3350</v>
      </c>
      <c r="D2764" t="s">
        <v>3365</v>
      </c>
      <c r="E2764">
        <f>VLOOKUP(K2764,Questions!B:I,2,FALSE)</f>
        <v>14</v>
      </c>
      <c r="F2764">
        <f>VLOOKUP(K2764,Questions!B:I,3,FALSE)</f>
        <v>14.1</v>
      </c>
      <c r="G2764" t="str">
        <f>VLOOKUP(K2764,Questions!B:I,4,FALSE)</f>
        <v>2AFC</v>
      </c>
      <c r="H2764" t="str">
        <f>VLOOKUP(K2764,Questions!B:I,5,FALSE)</f>
        <v>Emotion Reminder</v>
      </c>
      <c r="I2764" t="str">
        <f>VLOOKUP(K2764,Questions!B:I,6,FALSE)</f>
        <v>Emotion</v>
      </c>
      <c r="J2764" t="s">
        <v>3752</v>
      </c>
      <c r="K2764" t="s">
        <v>52</v>
      </c>
      <c r="L2764" t="str">
        <f>VLOOKUP(K2764,Questions!B:H,7,FALSE)</f>
        <v>Inc</v>
      </c>
      <c r="M2764">
        <v>1</v>
      </c>
      <c r="O2764">
        <v>0</v>
      </c>
      <c r="P2764">
        <v>1</v>
      </c>
      <c r="Q2764">
        <v>0</v>
      </c>
    </row>
    <row r="2765" spans="1:17" x14ac:dyDescent="0.2">
      <c r="A2765" t="s">
        <v>3372</v>
      </c>
      <c r="B2765" t="s">
        <v>3084</v>
      </c>
      <c r="C2765" t="s">
        <v>3350</v>
      </c>
      <c r="D2765" t="s">
        <v>3365</v>
      </c>
      <c r="E2765">
        <f>VLOOKUP(K2765,Questions!B:I,2,FALSE)</f>
        <v>14</v>
      </c>
      <c r="F2765">
        <f>VLOOKUP(K2765,Questions!B:I,3,FALSE)</f>
        <v>14.2</v>
      </c>
      <c r="G2765" t="str">
        <f>VLOOKUP(K2765,Questions!B:I,4,FALSE)</f>
        <v>Explanation</v>
      </c>
      <c r="H2765" t="str">
        <f>VLOOKUP(K2765,Questions!B:I,5,FALSE)</f>
        <v>Emotion Reminder</v>
      </c>
      <c r="I2765" t="str">
        <f>VLOOKUP(K2765,Questions!B:I,6,FALSE)</f>
        <v>Emotion</v>
      </c>
      <c r="J2765" t="s">
        <v>3753</v>
      </c>
      <c r="K2765" t="s">
        <v>3652</v>
      </c>
      <c r="L2765" t="str">
        <f>VLOOKUP(K2765,Questions!B:H,7,FALSE)</f>
        <v>Inc</v>
      </c>
      <c r="M2765">
        <v>1</v>
      </c>
      <c r="N2765" t="s">
        <v>876</v>
      </c>
      <c r="O2765">
        <v>0</v>
      </c>
      <c r="P2765">
        <v>1</v>
      </c>
      <c r="Q2765">
        <v>0</v>
      </c>
    </row>
    <row r="2766" spans="1:17" x14ac:dyDescent="0.2">
      <c r="A2766" t="s">
        <v>3372</v>
      </c>
      <c r="B2766" t="s">
        <v>3084</v>
      </c>
      <c r="C2766" t="s">
        <v>3350</v>
      </c>
      <c r="D2766" t="s">
        <v>3365</v>
      </c>
      <c r="E2766">
        <f>VLOOKUP(K2766,Questions!B:I,2,FALSE)</f>
        <v>14</v>
      </c>
      <c r="F2766">
        <f>VLOOKUP(K2766,Questions!B:I,3,FALSE)</f>
        <v>14.3</v>
      </c>
      <c r="G2766" t="str">
        <f>VLOOKUP(K2766,Questions!B:I,4,FALSE)</f>
        <v>2AFC</v>
      </c>
      <c r="H2766" t="str">
        <f>VLOOKUP(K2766,Questions!B:I,5,FALSE)</f>
        <v>Emotion Reminder</v>
      </c>
      <c r="I2766" t="str">
        <f>VLOOKUP(K2766,Questions!B:I,6,FALSE)</f>
        <v>Emotion</v>
      </c>
      <c r="J2766" t="s">
        <v>3754</v>
      </c>
      <c r="K2766" t="s">
        <v>54</v>
      </c>
      <c r="L2766" t="str">
        <f>VLOOKUP(K2766,Questions!B:H,7,FALSE)</f>
        <v>Inc</v>
      </c>
      <c r="M2766">
        <v>1</v>
      </c>
      <c r="O2766">
        <v>0</v>
      </c>
      <c r="P2766">
        <v>1</v>
      </c>
      <c r="Q2766">
        <v>0</v>
      </c>
    </row>
    <row r="2767" spans="1:17" x14ac:dyDescent="0.2">
      <c r="A2767" t="s">
        <v>3372</v>
      </c>
      <c r="B2767" t="s">
        <v>3084</v>
      </c>
      <c r="C2767" t="s">
        <v>3350</v>
      </c>
      <c r="D2767" t="s">
        <v>3365</v>
      </c>
      <c r="E2767">
        <f>VLOOKUP(K2767,Questions!B:I,2,FALSE)</f>
        <v>14</v>
      </c>
      <c r="F2767">
        <f>VLOOKUP(K2767,Questions!B:I,3,FALSE)</f>
        <v>14.4</v>
      </c>
      <c r="G2767" t="str">
        <f>VLOOKUP(K2767,Questions!B:I,4,FALSE)</f>
        <v>Explanation</v>
      </c>
      <c r="H2767" t="str">
        <f>VLOOKUP(K2767,Questions!B:I,5,FALSE)</f>
        <v>Emotion Reminder</v>
      </c>
      <c r="I2767" t="str">
        <f>VLOOKUP(K2767,Questions!B:I,6,FALSE)</f>
        <v>Emotion</v>
      </c>
      <c r="J2767" t="s">
        <v>3755</v>
      </c>
      <c r="K2767" t="s">
        <v>3653</v>
      </c>
      <c r="L2767" t="str">
        <f>VLOOKUP(K2767,Questions!B:H,7,FALSE)</f>
        <v>Inc</v>
      </c>
      <c r="M2767">
        <v>1</v>
      </c>
      <c r="N2767" t="s">
        <v>877</v>
      </c>
      <c r="O2767">
        <v>0</v>
      </c>
      <c r="P2767">
        <v>1</v>
      </c>
      <c r="Q2767">
        <v>0</v>
      </c>
    </row>
    <row r="2768" spans="1:17" x14ac:dyDescent="0.2">
      <c r="A2768" t="s">
        <v>3372</v>
      </c>
      <c r="B2768" t="s">
        <v>3084</v>
      </c>
      <c r="C2768" t="s">
        <v>3350</v>
      </c>
      <c r="D2768" t="s">
        <v>3365</v>
      </c>
      <c r="E2768">
        <f>VLOOKUP(K2768,Questions!B:I,2,FALSE)</f>
        <v>15</v>
      </c>
      <c r="F2768">
        <f>VLOOKUP(K2768,Questions!B:I,3,FALSE)</f>
        <v>15.1</v>
      </c>
      <c r="G2768" t="str">
        <f>VLOOKUP(K2768,Questions!B:I,4,FALSE)</f>
        <v>Control</v>
      </c>
      <c r="H2768" t="str">
        <f>VLOOKUP(K2768,Questions!B:I,5,FALSE)</f>
        <v>True Belief - Control</v>
      </c>
      <c r="I2768" t="str">
        <f>VLOOKUP(K2768,Questions!B:I,6,FALSE)</f>
        <v>Control</v>
      </c>
      <c r="J2768" t="s">
        <v>3756</v>
      </c>
      <c r="K2768" t="s">
        <v>55</v>
      </c>
      <c r="L2768" t="str">
        <f>VLOOKUP(K2768,Questions!B:H,7,FALSE)</f>
        <v>Inc</v>
      </c>
      <c r="M2768">
        <v>1</v>
      </c>
      <c r="O2768">
        <v>0</v>
      </c>
      <c r="P2768">
        <v>1</v>
      </c>
      <c r="Q2768">
        <v>0</v>
      </c>
    </row>
    <row r="2769" spans="1:18" x14ac:dyDescent="0.2">
      <c r="A2769" t="s">
        <v>3372</v>
      </c>
      <c r="B2769" t="s">
        <v>3084</v>
      </c>
      <c r="C2769" t="s">
        <v>3350</v>
      </c>
      <c r="D2769" t="s">
        <v>3365</v>
      </c>
      <c r="E2769">
        <f>VLOOKUP(K2769,Questions!B:I,2,FALSE)</f>
        <v>15</v>
      </c>
      <c r="F2769">
        <f>VLOOKUP(K2769,Questions!B:I,3,FALSE)</f>
        <v>15.2</v>
      </c>
      <c r="G2769" t="str">
        <f>VLOOKUP(K2769,Questions!B:I,4,FALSE)</f>
        <v>2AFC</v>
      </c>
      <c r="H2769" t="str">
        <f>VLOOKUP(K2769,Questions!B:I,5,FALSE)</f>
        <v>True Belief - Location</v>
      </c>
      <c r="I2769" t="str">
        <f>VLOOKUP(K2769,Questions!B:I,6,FALSE)</f>
        <v>Belief</v>
      </c>
      <c r="J2769" t="s">
        <v>3757</v>
      </c>
      <c r="K2769" t="s">
        <v>56</v>
      </c>
      <c r="L2769" t="str">
        <f>VLOOKUP(K2769,Questions!B:H,7,FALSE)</f>
        <v>Inc</v>
      </c>
      <c r="M2769">
        <v>1</v>
      </c>
      <c r="O2769">
        <v>0</v>
      </c>
      <c r="P2769">
        <v>1</v>
      </c>
      <c r="Q2769">
        <v>0</v>
      </c>
    </row>
    <row r="2770" spans="1:18" x14ac:dyDescent="0.2">
      <c r="A2770" t="s">
        <v>3372</v>
      </c>
      <c r="B2770" t="s">
        <v>3084</v>
      </c>
      <c r="C2770" t="s">
        <v>3350</v>
      </c>
      <c r="D2770" t="s">
        <v>3365</v>
      </c>
      <c r="E2770">
        <f>VLOOKUP(K2770,Questions!B:I,2,FALSE)</f>
        <v>15</v>
      </c>
      <c r="F2770">
        <f>VLOOKUP(K2770,Questions!B:I,3,FALSE)</f>
        <v>15.3</v>
      </c>
      <c r="G2770" t="str">
        <f>VLOOKUP(K2770,Questions!B:I,4,FALSE)</f>
        <v>Explanation</v>
      </c>
      <c r="H2770" t="str">
        <f>VLOOKUP(K2770,Questions!B:I,5,FALSE)</f>
        <v>True Belief - Location</v>
      </c>
      <c r="I2770" t="str">
        <f>VLOOKUP(K2770,Questions!B:I,6,FALSE)</f>
        <v>Belief</v>
      </c>
      <c r="J2770" t="s">
        <v>3758</v>
      </c>
      <c r="K2770" t="s">
        <v>57</v>
      </c>
      <c r="L2770" t="str">
        <f>VLOOKUP(K2770,Questions!B:H,7,FALSE)</f>
        <v>Inc</v>
      </c>
      <c r="M2770">
        <v>1</v>
      </c>
      <c r="N2770" t="s">
        <v>878</v>
      </c>
      <c r="O2770">
        <v>0</v>
      </c>
      <c r="P2770">
        <v>1</v>
      </c>
      <c r="Q2770">
        <v>0</v>
      </c>
    </row>
    <row r="2771" spans="1:18" x14ac:dyDescent="0.2">
      <c r="A2771" t="s">
        <v>3372</v>
      </c>
      <c r="B2771" t="s">
        <v>3084</v>
      </c>
      <c r="C2771" t="s">
        <v>3350</v>
      </c>
      <c r="D2771" t="s">
        <v>3365</v>
      </c>
      <c r="E2771">
        <f>VLOOKUP(K2771,Questions!B:I,2,FALSE)</f>
        <v>16</v>
      </c>
      <c r="F2771">
        <f>VLOOKUP(K2771,Questions!B:I,3,FALSE)</f>
        <v>16.100000000000001</v>
      </c>
      <c r="G2771" t="str">
        <f>VLOOKUP(K2771,Questions!B:I,4,FALSE)</f>
        <v>Control</v>
      </c>
      <c r="H2771" t="str">
        <f>VLOOKUP(K2771,Questions!B:I,5,FALSE)</f>
        <v>Moral Reasoning True Beliefs - Control</v>
      </c>
      <c r="I2771" t="str">
        <f>VLOOKUP(K2771,Questions!B:I,6,FALSE)</f>
        <v>Control</v>
      </c>
      <c r="J2771" t="s">
        <v>3759</v>
      </c>
      <c r="K2771" t="s">
        <v>59</v>
      </c>
      <c r="L2771" t="str">
        <f>VLOOKUP(K2771,Questions!B:H,7,FALSE)</f>
        <v>Inc</v>
      </c>
      <c r="M2771" t="s">
        <v>11</v>
      </c>
      <c r="O2771" t="s">
        <v>11</v>
      </c>
      <c r="P2771">
        <v>0</v>
      </c>
      <c r="Q2771">
        <v>1</v>
      </c>
      <c r="R2771" t="s">
        <v>3181</v>
      </c>
    </row>
    <row r="2772" spans="1:18" x14ac:dyDescent="0.2">
      <c r="A2772" t="s">
        <v>3372</v>
      </c>
      <c r="B2772" t="s">
        <v>3084</v>
      </c>
      <c r="C2772" t="s">
        <v>3350</v>
      </c>
      <c r="D2772" t="s">
        <v>3365</v>
      </c>
      <c r="E2772">
        <f>VLOOKUP(K2772,Questions!B:I,2,FALSE)</f>
        <v>16</v>
      </c>
      <c r="F2772">
        <f>VLOOKUP(K2772,Questions!B:I,3,FALSE)</f>
        <v>16.2</v>
      </c>
      <c r="G2772" t="str">
        <f>VLOOKUP(K2772,Questions!B:I,4,FALSE)</f>
        <v>Control</v>
      </c>
      <c r="H2772" t="str">
        <f>VLOOKUP(K2772,Questions!B:I,5,FALSE)</f>
        <v>Moral Reasoning True Beliefs - Control</v>
      </c>
      <c r="I2772" t="str">
        <f>VLOOKUP(K2772,Questions!B:I,6,FALSE)</f>
        <v>Control</v>
      </c>
      <c r="J2772" t="s">
        <v>3760</v>
      </c>
      <c r="K2772" t="s">
        <v>60</v>
      </c>
      <c r="L2772" t="str">
        <f>VLOOKUP(K2772,Questions!B:H,7,FALSE)</f>
        <v>Inc</v>
      </c>
      <c r="M2772">
        <v>1</v>
      </c>
      <c r="O2772">
        <v>0</v>
      </c>
      <c r="P2772">
        <v>1</v>
      </c>
      <c r="Q2772">
        <v>0</v>
      </c>
    </row>
    <row r="2773" spans="1:18" x14ac:dyDescent="0.2">
      <c r="A2773" t="s">
        <v>3372</v>
      </c>
      <c r="B2773" t="s">
        <v>3084</v>
      </c>
      <c r="C2773" t="s">
        <v>3350</v>
      </c>
      <c r="D2773" t="s">
        <v>3365</v>
      </c>
      <c r="E2773">
        <f>VLOOKUP(K2773,Questions!B:I,2,FALSE)</f>
        <v>16</v>
      </c>
      <c r="F2773">
        <f>VLOOKUP(K2773,Questions!B:I,3,FALSE)</f>
        <v>16.3</v>
      </c>
      <c r="G2773" t="str">
        <f>VLOOKUP(K2773,Questions!B:I,4,FALSE)</f>
        <v>Explanation</v>
      </c>
      <c r="H2773" t="str">
        <f>VLOOKUP(K2773,Questions!B:I,5,FALSE)</f>
        <v>Moral Reasoning True Beliefs</v>
      </c>
      <c r="I2773" t="str">
        <f>VLOOKUP(K2773,Questions!B:I,6,FALSE)</f>
        <v>Moral Reasoning</v>
      </c>
      <c r="J2773" t="s">
        <v>3761</v>
      </c>
      <c r="K2773" t="s">
        <v>61</v>
      </c>
      <c r="L2773" t="str">
        <f>VLOOKUP(K2773,Questions!B:H,7,FALSE)</f>
        <v>Exc</v>
      </c>
      <c r="M2773">
        <v>1</v>
      </c>
      <c r="N2773" t="s">
        <v>879</v>
      </c>
      <c r="O2773">
        <v>0</v>
      </c>
      <c r="P2773">
        <v>1</v>
      </c>
      <c r="Q2773">
        <v>0</v>
      </c>
    </row>
    <row r="2774" spans="1:18" x14ac:dyDescent="0.2">
      <c r="A2774" t="s">
        <v>3372</v>
      </c>
      <c r="B2774" t="s">
        <v>3084</v>
      </c>
      <c r="C2774" t="s">
        <v>3350</v>
      </c>
      <c r="D2774" t="s">
        <v>3365</v>
      </c>
      <c r="E2774">
        <f>VLOOKUP(K2774,Questions!B:I,2,FALSE)</f>
        <v>16</v>
      </c>
      <c r="F2774">
        <f>VLOOKUP(K2774,Questions!B:I,3,FALSE)</f>
        <v>16.399999999999999</v>
      </c>
      <c r="G2774" t="str">
        <f>VLOOKUP(K2774,Questions!B:I,4,FALSE)</f>
        <v>Explanation</v>
      </c>
      <c r="H2774" t="str">
        <f>VLOOKUP(K2774,Questions!B:I,5,FALSE)</f>
        <v>Emotion</v>
      </c>
      <c r="I2774" t="str">
        <f>VLOOKUP(K2774,Questions!B:I,6,FALSE)</f>
        <v>Emotion</v>
      </c>
      <c r="J2774" t="s">
        <v>3762</v>
      </c>
      <c r="K2774" t="s">
        <v>62</v>
      </c>
      <c r="L2774" t="str">
        <f>VLOOKUP(K2774,Questions!B:H,7,FALSE)</f>
        <v>Inc</v>
      </c>
      <c r="M2774">
        <v>1</v>
      </c>
      <c r="N2774" t="s">
        <v>880</v>
      </c>
      <c r="O2774">
        <v>0</v>
      </c>
      <c r="P2774">
        <v>1</v>
      </c>
      <c r="Q2774">
        <v>0</v>
      </c>
    </row>
    <row r="2775" spans="1:18" x14ac:dyDescent="0.2">
      <c r="A2775" t="s">
        <v>3372</v>
      </c>
      <c r="B2775" t="s">
        <v>3084</v>
      </c>
      <c r="C2775" t="s">
        <v>3350</v>
      </c>
      <c r="D2775" t="s">
        <v>3365</v>
      </c>
      <c r="E2775">
        <f>VLOOKUP(K2775,Questions!B:I,2,FALSE)</f>
        <v>16</v>
      </c>
      <c r="F2775">
        <f>VLOOKUP(K2775,Questions!B:I,3,FALSE)</f>
        <v>16.5</v>
      </c>
      <c r="G2775" t="str">
        <f>VLOOKUP(K2775,Questions!B:I,4,FALSE)</f>
        <v>2AFC</v>
      </c>
      <c r="H2775" t="str">
        <f>VLOOKUP(K2775,Questions!B:I,5,FALSE)</f>
        <v>Moral Reasoning True Beliefs</v>
      </c>
      <c r="I2775" t="str">
        <f>VLOOKUP(K2775,Questions!B:I,6,FALSE)</f>
        <v>Moral Reasoning</v>
      </c>
      <c r="J2775" t="s">
        <v>3763</v>
      </c>
      <c r="K2775" t="s">
        <v>63</v>
      </c>
      <c r="L2775" t="str">
        <f>VLOOKUP(K2775,Questions!B:H,7,FALSE)</f>
        <v>Inc</v>
      </c>
      <c r="M2775">
        <v>1</v>
      </c>
      <c r="O2775">
        <v>0</v>
      </c>
      <c r="P2775">
        <v>1</v>
      </c>
      <c r="Q2775">
        <v>0</v>
      </c>
    </row>
    <row r="2776" spans="1:18" x14ac:dyDescent="0.2">
      <c r="A2776" t="s">
        <v>3372</v>
      </c>
      <c r="B2776" t="s">
        <v>3084</v>
      </c>
      <c r="C2776" t="s">
        <v>3350</v>
      </c>
      <c r="D2776" t="s">
        <v>3365</v>
      </c>
      <c r="E2776">
        <f>VLOOKUP(K2776,Questions!B:I,2,FALSE)</f>
        <v>16</v>
      </c>
      <c r="F2776">
        <f>VLOOKUP(K2776,Questions!B:I,3,FALSE)</f>
        <v>16.600000000000001</v>
      </c>
      <c r="G2776" t="str">
        <f>VLOOKUP(K2776,Questions!B:I,4,FALSE)</f>
        <v>Explanation</v>
      </c>
      <c r="H2776" t="str">
        <f>VLOOKUP(K2776,Questions!B:I,5,FALSE)</f>
        <v>Moral Reasoning True Beliefs</v>
      </c>
      <c r="I2776" t="str">
        <f>VLOOKUP(K2776,Questions!B:I,6,FALSE)</f>
        <v>Moral Reasoning</v>
      </c>
      <c r="J2776" t="s">
        <v>3764</v>
      </c>
      <c r="K2776" t="s">
        <v>3656</v>
      </c>
      <c r="L2776" t="str">
        <f>VLOOKUP(K2776,Questions!B:H,7,FALSE)</f>
        <v>Inc</v>
      </c>
      <c r="M2776">
        <v>1</v>
      </c>
      <c r="N2776" t="s">
        <v>881</v>
      </c>
      <c r="O2776">
        <v>0</v>
      </c>
      <c r="P2776">
        <v>1</v>
      </c>
      <c r="Q2776">
        <v>0</v>
      </c>
    </row>
    <row r="2777" spans="1:18" x14ac:dyDescent="0.2">
      <c r="A2777" t="s">
        <v>3372</v>
      </c>
      <c r="B2777" t="s">
        <v>3084</v>
      </c>
      <c r="C2777" t="s">
        <v>3350</v>
      </c>
      <c r="D2777" t="s">
        <v>3365</v>
      </c>
      <c r="E2777">
        <f>VLOOKUP(K2777,Questions!B:I,2,FALSE)</f>
        <v>16</v>
      </c>
      <c r="F2777">
        <f>VLOOKUP(K2777,Questions!B:I,3,FALSE)</f>
        <v>16.7</v>
      </c>
      <c r="G2777" t="str">
        <f>VLOOKUP(K2777,Questions!B:I,4,FALSE)</f>
        <v>2AFC</v>
      </c>
      <c r="H2777" t="str">
        <f>VLOOKUP(K2777,Questions!B:I,5,FALSE)</f>
        <v>Moral Reasoning True Beliefs</v>
      </c>
      <c r="I2777" t="str">
        <f>VLOOKUP(K2777,Questions!B:I,6,FALSE)</f>
        <v>Moral Reasoning</v>
      </c>
      <c r="J2777" t="s">
        <v>3765</v>
      </c>
      <c r="K2777" t="s">
        <v>64</v>
      </c>
      <c r="L2777" t="str">
        <f>VLOOKUP(K2777,Questions!B:H,7,FALSE)</f>
        <v>Inc</v>
      </c>
      <c r="M2777">
        <v>1</v>
      </c>
      <c r="O2777">
        <v>0</v>
      </c>
      <c r="P2777">
        <v>1</v>
      </c>
      <c r="Q2777">
        <v>0</v>
      </c>
    </row>
    <row r="2778" spans="1:18" x14ac:dyDescent="0.2">
      <c r="A2778" t="s">
        <v>3372</v>
      </c>
      <c r="B2778" t="s">
        <v>3084</v>
      </c>
      <c r="C2778" t="s">
        <v>3350</v>
      </c>
      <c r="D2778" t="s">
        <v>3365</v>
      </c>
      <c r="E2778">
        <f>VLOOKUP(K2778,Questions!B:I,2,FALSE)</f>
        <v>16</v>
      </c>
      <c r="F2778">
        <f>VLOOKUP(K2778,Questions!B:I,3,FALSE)</f>
        <v>16.8</v>
      </c>
      <c r="G2778" t="str">
        <f>VLOOKUP(K2778,Questions!B:I,4,FALSE)</f>
        <v>Explanation</v>
      </c>
      <c r="H2778" t="str">
        <f>VLOOKUP(K2778,Questions!B:I,5,FALSE)</f>
        <v>Moral Reasoning True Beliefs</v>
      </c>
      <c r="I2778" t="str">
        <f>VLOOKUP(K2778,Questions!B:I,6,FALSE)</f>
        <v>Moral Reasoning</v>
      </c>
      <c r="J2778" t="s">
        <v>3766</v>
      </c>
      <c r="K2778" t="s">
        <v>3657</v>
      </c>
      <c r="L2778" t="str">
        <f>VLOOKUP(K2778,Questions!B:H,7,FALSE)</f>
        <v>Inc</v>
      </c>
      <c r="M2778">
        <v>1</v>
      </c>
      <c r="N2778" t="s">
        <v>882</v>
      </c>
      <c r="O2778">
        <v>0</v>
      </c>
      <c r="P2778">
        <v>1</v>
      </c>
      <c r="Q2778">
        <v>0</v>
      </c>
    </row>
    <row r="2779" spans="1:18" x14ac:dyDescent="0.2">
      <c r="A2779" t="s">
        <v>3372</v>
      </c>
      <c r="B2779" t="s">
        <v>3084</v>
      </c>
      <c r="C2779" t="s">
        <v>3350</v>
      </c>
      <c r="D2779" t="s">
        <v>3365</v>
      </c>
      <c r="E2779">
        <f>VLOOKUP(K2779,Questions!B:I,2,FALSE)</f>
        <v>16</v>
      </c>
      <c r="F2779">
        <f>VLOOKUP(K2779,Questions!B:I,3,FALSE)</f>
        <v>16.899999999999999</v>
      </c>
      <c r="G2779" t="str">
        <f>VLOOKUP(K2779,Questions!B:I,4,FALSE)</f>
        <v>2AFC</v>
      </c>
      <c r="H2779" t="str">
        <f>VLOOKUP(K2779,Questions!B:I,5,FALSE)</f>
        <v>Moral Reasoning True Beliefs</v>
      </c>
      <c r="I2779" t="str">
        <f>VLOOKUP(K2779,Questions!B:I,6,FALSE)</f>
        <v>Moral Reasoning</v>
      </c>
      <c r="J2779" t="s">
        <v>3767</v>
      </c>
      <c r="K2779" t="s">
        <v>65</v>
      </c>
      <c r="L2779" t="str">
        <f>VLOOKUP(K2779,Questions!B:H,7,FALSE)</f>
        <v>Inc</v>
      </c>
      <c r="M2779">
        <v>1</v>
      </c>
      <c r="O2779">
        <v>0</v>
      </c>
      <c r="P2779">
        <v>1</v>
      </c>
      <c r="Q2779">
        <v>0</v>
      </c>
    </row>
    <row r="2780" spans="1:18" x14ac:dyDescent="0.2">
      <c r="A2780" t="s">
        <v>3372</v>
      </c>
      <c r="B2780" t="s">
        <v>3084</v>
      </c>
      <c r="C2780" t="s">
        <v>3350</v>
      </c>
      <c r="D2780" t="s">
        <v>3365</v>
      </c>
      <c r="E2780">
        <f>VLOOKUP(K2780,Questions!B:I,2,FALSE)</f>
        <v>16</v>
      </c>
      <c r="F2780">
        <f>VLOOKUP(K2780,Questions!B:I,3,FALSE)</f>
        <v>16.91</v>
      </c>
      <c r="G2780" t="str">
        <f>VLOOKUP(K2780,Questions!B:I,4,FALSE)</f>
        <v>Explanation</v>
      </c>
      <c r="H2780" t="str">
        <f>VLOOKUP(K2780,Questions!B:I,5,FALSE)</f>
        <v>Moral Reasoning True Beliefs</v>
      </c>
      <c r="I2780" t="str">
        <f>VLOOKUP(K2780,Questions!B:I,6,FALSE)</f>
        <v>Moral Reasoning</v>
      </c>
      <c r="J2780" t="s">
        <v>3768</v>
      </c>
      <c r="K2780" t="s">
        <v>3658</v>
      </c>
      <c r="L2780" t="str">
        <f>VLOOKUP(K2780,Questions!B:H,7,FALSE)</f>
        <v>Inc</v>
      </c>
      <c r="M2780">
        <v>1</v>
      </c>
      <c r="N2780" t="s">
        <v>883</v>
      </c>
      <c r="O2780">
        <v>0</v>
      </c>
      <c r="P2780">
        <v>1</v>
      </c>
      <c r="Q2780">
        <v>0</v>
      </c>
    </row>
    <row r="2781" spans="1:18" x14ac:dyDescent="0.2">
      <c r="A2781" t="s">
        <v>3372</v>
      </c>
      <c r="B2781" t="s">
        <v>3084</v>
      </c>
      <c r="C2781" t="s">
        <v>3350</v>
      </c>
      <c r="D2781" t="s">
        <v>3365</v>
      </c>
      <c r="E2781">
        <f>VLOOKUP(K2781,Questions!B:I,2,FALSE)</f>
        <v>17</v>
      </c>
      <c r="F2781">
        <f>VLOOKUP(K2781,Questions!B:I,3,FALSE)</f>
        <v>17.100000000000001</v>
      </c>
      <c r="G2781" t="str">
        <f>VLOOKUP(K2781,Questions!B:I,4,FALSE)</f>
        <v>2AFC</v>
      </c>
      <c r="H2781" t="str">
        <f>VLOOKUP(K2781,Questions!B:I,5,FALSE)</f>
        <v>False Belief - Lies</v>
      </c>
      <c r="I2781" t="str">
        <f>VLOOKUP(K2781,Questions!B:I,6,FALSE)</f>
        <v>Lies</v>
      </c>
      <c r="J2781" t="s">
        <v>3769</v>
      </c>
      <c r="K2781" t="s">
        <v>66</v>
      </c>
      <c r="L2781" t="str">
        <f>VLOOKUP(K2781,Questions!B:H,7,FALSE)</f>
        <v>Exc-5upOnly</v>
      </c>
      <c r="M2781">
        <v>1</v>
      </c>
      <c r="O2781">
        <v>0</v>
      </c>
      <c r="P2781">
        <v>1</v>
      </c>
      <c r="Q2781">
        <v>0</v>
      </c>
    </row>
    <row r="2782" spans="1:18" x14ac:dyDescent="0.2">
      <c r="A2782" t="s">
        <v>3372</v>
      </c>
      <c r="B2782" t="s">
        <v>3084</v>
      </c>
      <c r="C2782" t="s">
        <v>3350</v>
      </c>
      <c r="D2782" t="s">
        <v>3365</v>
      </c>
      <c r="E2782">
        <f>VLOOKUP(K2782,Questions!B:I,2,FALSE)</f>
        <v>17</v>
      </c>
      <c r="F2782">
        <f>VLOOKUP(K2782,Questions!B:I,3,FALSE)</f>
        <v>17.2</v>
      </c>
      <c r="G2782" t="str">
        <f>VLOOKUP(K2782,Questions!B:I,4,FALSE)</f>
        <v>Control</v>
      </c>
      <c r="H2782" t="str">
        <f>VLOOKUP(K2782,Questions!B:I,5,FALSE)</f>
        <v>False Belief - Lies - Control</v>
      </c>
      <c r="I2782" t="str">
        <f>VLOOKUP(K2782,Questions!B:I,6,FALSE)</f>
        <v>Control</v>
      </c>
      <c r="J2782" t="s">
        <v>3770</v>
      </c>
      <c r="K2782" t="s">
        <v>3659</v>
      </c>
      <c r="L2782" t="str">
        <f>VLOOKUP(K2782,Questions!B:H,7,FALSE)</f>
        <v>Exc-5upOnly</v>
      </c>
      <c r="M2782">
        <v>1</v>
      </c>
      <c r="O2782">
        <v>0</v>
      </c>
      <c r="P2782">
        <v>1</v>
      </c>
      <c r="Q2782">
        <v>0</v>
      </c>
    </row>
    <row r="2783" spans="1:18" x14ac:dyDescent="0.2">
      <c r="A2783" t="s">
        <v>3372</v>
      </c>
      <c r="B2783" t="s">
        <v>3084</v>
      </c>
      <c r="C2783" t="s">
        <v>3350</v>
      </c>
      <c r="D2783" t="s">
        <v>3365</v>
      </c>
      <c r="E2783">
        <f>VLOOKUP(K2783,Questions!B:I,2,FALSE)</f>
        <v>17</v>
      </c>
      <c r="F2783">
        <f>VLOOKUP(K2783,Questions!B:I,3,FALSE)</f>
        <v>17.3</v>
      </c>
      <c r="G2783" t="str">
        <f>VLOOKUP(K2783,Questions!B:I,4,FALSE)</f>
        <v>2AFC</v>
      </c>
      <c r="H2783" t="str">
        <f>VLOOKUP(K2783,Questions!B:I,5,FALSE)</f>
        <v>False Belief - Lies</v>
      </c>
      <c r="I2783" t="str">
        <f>VLOOKUP(K2783,Questions!B:I,6,FALSE)</f>
        <v>Lies</v>
      </c>
      <c r="J2783" t="s">
        <v>3771</v>
      </c>
      <c r="K2783" t="s">
        <v>68</v>
      </c>
      <c r="L2783" t="str">
        <f>VLOOKUP(K2783,Questions!B:H,7,FALSE)</f>
        <v>Exc-5upOnly</v>
      </c>
      <c r="M2783">
        <v>1</v>
      </c>
      <c r="O2783">
        <v>0</v>
      </c>
      <c r="P2783">
        <v>1</v>
      </c>
      <c r="Q2783">
        <v>0</v>
      </c>
    </row>
    <row r="2784" spans="1:18" x14ac:dyDescent="0.2">
      <c r="A2784" t="s">
        <v>3372</v>
      </c>
      <c r="B2784" t="s">
        <v>3084</v>
      </c>
      <c r="C2784" t="s">
        <v>3350</v>
      </c>
      <c r="D2784" t="s">
        <v>3365</v>
      </c>
      <c r="E2784">
        <f>VLOOKUP(K2784,Questions!B:I,2,FALSE)</f>
        <v>17</v>
      </c>
      <c r="F2784">
        <f>VLOOKUP(K2784,Questions!B:I,3,FALSE)</f>
        <v>17.399999999999999</v>
      </c>
      <c r="G2784" t="str">
        <f>VLOOKUP(K2784,Questions!B:I,4,FALSE)</f>
        <v>Explanation</v>
      </c>
      <c r="H2784" t="str">
        <f>VLOOKUP(K2784,Questions!B:I,5,FALSE)</f>
        <v>False Belief - Lies</v>
      </c>
      <c r="I2784" t="str">
        <f>VLOOKUP(K2784,Questions!B:I,6,FALSE)</f>
        <v>Lies</v>
      </c>
      <c r="J2784" t="s">
        <v>3772</v>
      </c>
      <c r="K2784" t="s">
        <v>69</v>
      </c>
      <c r="L2784" t="str">
        <f>VLOOKUP(K2784,Questions!B:H,7,FALSE)</f>
        <v>Exc-5upOnly</v>
      </c>
      <c r="M2784">
        <v>0</v>
      </c>
      <c r="N2784" t="s">
        <v>884</v>
      </c>
      <c r="O2784">
        <v>0</v>
      </c>
      <c r="P2784">
        <v>1</v>
      </c>
      <c r="Q2784">
        <v>0</v>
      </c>
    </row>
    <row r="2785" spans="1:18" x14ac:dyDescent="0.2">
      <c r="A2785" t="s">
        <v>3372</v>
      </c>
      <c r="B2785" t="s">
        <v>3084</v>
      </c>
      <c r="C2785" t="s">
        <v>3350</v>
      </c>
      <c r="D2785" t="s">
        <v>3365</v>
      </c>
      <c r="E2785">
        <f>VLOOKUP(K2785,Questions!B:I,2,FALSE)</f>
        <v>17</v>
      </c>
      <c r="F2785">
        <f>VLOOKUP(K2785,Questions!B:I,3,FALSE)</f>
        <v>17.5</v>
      </c>
      <c r="G2785" t="str">
        <f>VLOOKUP(K2785,Questions!B:I,4,FALSE)</f>
        <v>Control</v>
      </c>
      <c r="H2785" t="str">
        <f>VLOOKUP(K2785,Questions!B:I,5,FALSE)</f>
        <v>False Belief - Lies - Control</v>
      </c>
      <c r="I2785" t="str">
        <f>VLOOKUP(K2785,Questions!B:I,6,FALSE)</f>
        <v>Control</v>
      </c>
      <c r="J2785" t="s">
        <v>3773</v>
      </c>
      <c r="K2785" t="s">
        <v>3660</v>
      </c>
      <c r="L2785" t="str">
        <f>VLOOKUP(K2785,Questions!B:H,7,FALSE)</f>
        <v>Exc-5upOnly</v>
      </c>
      <c r="M2785">
        <v>1</v>
      </c>
      <c r="O2785">
        <v>0</v>
      </c>
      <c r="P2785">
        <v>1</v>
      </c>
      <c r="Q2785">
        <v>0</v>
      </c>
    </row>
    <row r="2786" spans="1:18" x14ac:dyDescent="0.2">
      <c r="A2786" t="s">
        <v>3372</v>
      </c>
      <c r="B2786" t="s">
        <v>3084</v>
      </c>
      <c r="C2786" t="s">
        <v>3350</v>
      </c>
      <c r="D2786" t="s">
        <v>3365</v>
      </c>
      <c r="E2786">
        <f>VLOOKUP(K2786,Questions!B:I,2,FALSE)</f>
        <v>17</v>
      </c>
      <c r="F2786">
        <f>VLOOKUP(K2786,Questions!B:I,3,FALSE)</f>
        <v>17.600000000000001</v>
      </c>
      <c r="G2786" t="str">
        <f>VLOOKUP(K2786,Questions!B:I,4,FALSE)</f>
        <v>2AFC</v>
      </c>
      <c r="H2786" t="str">
        <f>VLOOKUP(K2786,Questions!B:I,5,FALSE)</f>
        <v>Emotion</v>
      </c>
      <c r="I2786" t="str">
        <f>VLOOKUP(K2786,Questions!B:I,6,FALSE)</f>
        <v>Emotion</v>
      </c>
      <c r="J2786" t="s">
        <v>3774</v>
      </c>
      <c r="K2786" t="s">
        <v>70</v>
      </c>
      <c r="L2786" t="str">
        <f>VLOOKUP(K2786,Questions!B:H,7,FALSE)</f>
        <v>Exc-5upOnly</v>
      </c>
      <c r="M2786">
        <v>1</v>
      </c>
      <c r="O2786">
        <v>0</v>
      </c>
      <c r="P2786">
        <v>1</v>
      </c>
      <c r="Q2786">
        <v>0</v>
      </c>
    </row>
    <row r="2787" spans="1:18" x14ac:dyDescent="0.2">
      <c r="A2787" t="s">
        <v>3372</v>
      </c>
      <c r="B2787" t="s">
        <v>3084</v>
      </c>
      <c r="C2787" t="s">
        <v>3350</v>
      </c>
      <c r="D2787" t="s">
        <v>3365</v>
      </c>
      <c r="E2787">
        <f>VLOOKUP(K2787,Questions!B:I,2,FALSE)</f>
        <v>17</v>
      </c>
      <c r="F2787">
        <f>VLOOKUP(K2787,Questions!B:I,3,FALSE)</f>
        <v>17.7</v>
      </c>
      <c r="G2787" t="str">
        <f>VLOOKUP(K2787,Questions!B:I,4,FALSE)</f>
        <v>Explanation</v>
      </c>
      <c r="H2787" t="str">
        <f>VLOOKUP(K2787,Questions!B:I,5,FALSE)</f>
        <v>Emotion</v>
      </c>
      <c r="I2787" t="str">
        <f>VLOOKUP(K2787,Questions!B:I,6,FALSE)</f>
        <v>Emotion</v>
      </c>
      <c r="J2787" t="s">
        <v>3775</v>
      </c>
      <c r="K2787" t="s">
        <v>71</v>
      </c>
      <c r="L2787" t="str">
        <f>VLOOKUP(K2787,Questions!B:H,7,FALSE)</f>
        <v>Exc-5upOnly</v>
      </c>
      <c r="M2787">
        <v>1</v>
      </c>
      <c r="N2787" t="s">
        <v>885</v>
      </c>
      <c r="O2787">
        <v>0</v>
      </c>
      <c r="P2787">
        <v>1</v>
      </c>
      <c r="Q2787">
        <v>0</v>
      </c>
    </row>
    <row r="2788" spans="1:18" x14ac:dyDescent="0.2">
      <c r="A2788" t="s">
        <v>3372</v>
      </c>
      <c r="B2788" t="s">
        <v>3084</v>
      </c>
      <c r="C2788" t="s">
        <v>3350</v>
      </c>
      <c r="D2788" t="s">
        <v>3365</v>
      </c>
      <c r="E2788">
        <f>VLOOKUP(K2788,Questions!B:I,2,FALSE)</f>
        <v>17</v>
      </c>
      <c r="F2788">
        <f>VLOOKUP(K2788,Questions!B:I,3,FALSE)</f>
        <v>17.8</v>
      </c>
      <c r="G2788" t="str">
        <f>VLOOKUP(K2788,Questions!B:I,4,FALSE)</f>
        <v>2AFC</v>
      </c>
      <c r="H2788" t="str">
        <f>VLOOKUP(K2788,Questions!B:I,5,FALSE)</f>
        <v>False Belief - Lies</v>
      </c>
      <c r="I2788" t="str">
        <f>VLOOKUP(K2788,Questions!B:I,6,FALSE)</f>
        <v>Lies</v>
      </c>
      <c r="J2788" t="s">
        <v>3776</v>
      </c>
      <c r="K2788" t="s">
        <v>72</v>
      </c>
      <c r="L2788" t="str">
        <f>VLOOKUP(K2788,Questions!B:H,7,FALSE)</f>
        <v>Exc-5upOnly</v>
      </c>
      <c r="M2788">
        <v>1</v>
      </c>
      <c r="O2788">
        <v>0</v>
      </c>
      <c r="P2788">
        <v>1</v>
      </c>
      <c r="Q2788">
        <v>0</v>
      </c>
    </row>
    <row r="2789" spans="1:18" x14ac:dyDescent="0.2">
      <c r="A2789" t="s">
        <v>3372</v>
      </c>
      <c r="B2789" t="s">
        <v>3084</v>
      </c>
      <c r="C2789" t="s">
        <v>3350</v>
      </c>
      <c r="D2789" t="s">
        <v>3365</v>
      </c>
      <c r="E2789">
        <f>VLOOKUP(K2789,Questions!B:I,2,FALSE)</f>
        <v>17</v>
      </c>
      <c r="F2789">
        <f>VLOOKUP(K2789,Questions!B:I,3,FALSE)</f>
        <v>17.899999999999999</v>
      </c>
      <c r="G2789" t="str">
        <f>VLOOKUP(K2789,Questions!B:I,4,FALSE)</f>
        <v>Explanation</v>
      </c>
      <c r="H2789" t="str">
        <f>VLOOKUP(K2789,Questions!B:I,5,FALSE)</f>
        <v>False Belief - Lies</v>
      </c>
      <c r="I2789" t="str">
        <f>VLOOKUP(K2789,Questions!B:I,6,FALSE)</f>
        <v>Lies</v>
      </c>
      <c r="J2789" t="s">
        <v>3777</v>
      </c>
      <c r="K2789" t="s">
        <v>73</v>
      </c>
      <c r="L2789" t="str">
        <f>VLOOKUP(K2789,Questions!B:H,7,FALSE)</f>
        <v>Exc-5upOnly</v>
      </c>
      <c r="M2789">
        <v>1</v>
      </c>
      <c r="N2789" t="s">
        <v>886</v>
      </c>
      <c r="O2789">
        <v>0</v>
      </c>
      <c r="P2789">
        <v>1</v>
      </c>
      <c r="Q2789">
        <v>0</v>
      </c>
    </row>
    <row r="2790" spans="1:18" x14ac:dyDescent="0.2">
      <c r="A2790" t="s">
        <v>3372</v>
      </c>
      <c r="B2790" t="s">
        <v>3084</v>
      </c>
      <c r="C2790" t="s">
        <v>3350</v>
      </c>
      <c r="D2790" t="s">
        <v>3365</v>
      </c>
      <c r="E2790">
        <f>VLOOKUP(K2790,Questions!B:I,2,FALSE)</f>
        <v>18</v>
      </c>
      <c r="F2790">
        <f>VLOOKUP(K2790,Questions!B:I,3,FALSE)</f>
        <v>18.100000000000001</v>
      </c>
      <c r="G2790" t="str">
        <f>VLOOKUP(K2790,Questions!B:I,4,FALSE)</f>
        <v>2AFC</v>
      </c>
      <c r="H2790" t="str">
        <f>VLOOKUP(K2790,Questions!B:I,5,FALSE)</f>
        <v>2nd Order Belief-Desire Reasoning</v>
      </c>
      <c r="I2790" t="str">
        <f>VLOOKUP(K2790,Questions!B:I,6,FALSE)</f>
        <v>Belief</v>
      </c>
      <c r="J2790" t="s">
        <v>3778</v>
      </c>
      <c r="K2790" t="s">
        <v>74</v>
      </c>
      <c r="L2790" t="str">
        <f>VLOOKUP(K2790,Questions!B:H,7,FALSE)</f>
        <v>Inc</v>
      </c>
      <c r="M2790">
        <v>1</v>
      </c>
      <c r="O2790">
        <v>0</v>
      </c>
      <c r="P2790">
        <v>1</v>
      </c>
      <c r="Q2790">
        <v>0</v>
      </c>
    </row>
    <row r="2791" spans="1:18" x14ac:dyDescent="0.2">
      <c r="A2791" t="s">
        <v>3372</v>
      </c>
      <c r="B2791" t="s">
        <v>3084</v>
      </c>
      <c r="C2791" t="s">
        <v>3350</v>
      </c>
      <c r="D2791" t="s">
        <v>3365</v>
      </c>
      <c r="E2791">
        <f>VLOOKUP(K2791,Questions!B:I,2,FALSE)</f>
        <v>18</v>
      </c>
      <c r="F2791">
        <f>VLOOKUP(K2791,Questions!B:I,3,FALSE)</f>
        <v>18.2</v>
      </c>
      <c r="G2791" t="str">
        <f>VLOOKUP(K2791,Questions!B:I,4,FALSE)</f>
        <v>Explanation</v>
      </c>
      <c r="H2791" t="str">
        <f>VLOOKUP(K2791,Questions!B:I,5,FALSE)</f>
        <v>2nd Order Belief-Desire Reasoning</v>
      </c>
      <c r="I2791" t="str">
        <f>VLOOKUP(K2791,Questions!B:I,6,FALSE)</f>
        <v>Belief</v>
      </c>
      <c r="J2791" t="s">
        <v>3779</v>
      </c>
      <c r="K2791" t="s">
        <v>75</v>
      </c>
      <c r="L2791" t="str">
        <f>VLOOKUP(K2791,Questions!B:H,7,FALSE)</f>
        <v>Exc-5upOnly</v>
      </c>
      <c r="M2791" t="s">
        <v>11</v>
      </c>
      <c r="O2791" t="s">
        <v>11</v>
      </c>
      <c r="P2791">
        <v>0</v>
      </c>
      <c r="Q2791">
        <v>1</v>
      </c>
      <c r="R2791" t="s">
        <v>3181</v>
      </c>
    </row>
    <row r="2792" spans="1:18" x14ac:dyDescent="0.2">
      <c r="A2792" t="s">
        <v>3372</v>
      </c>
      <c r="B2792" t="s">
        <v>3084</v>
      </c>
      <c r="C2792" t="s">
        <v>3350</v>
      </c>
      <c r="D2792" t="s">
        <v>3365</v>
      </c>
      <c r="E2792">
        <f>VLOOKUP(K2792,Questions!B:I,2,FALSE)</f>
        <v>18</v>
      </c>
      <c r="F2792">
        <f>VLOOKUP(K2792,Questions!B:I,3,FALSE)</f>
        <v>18.3</v>
      </c>
      <c r="G2792" t="str">
        <f>VLOOKUP(K2792,Questions!B:I,4,FALSE)</f>
        <v>Control</v>
      </c>
      <c r="H2792" t="str">
        <f>VLOOKUP(K2792,Questions!B:I,5,FALSE)</f>
        <v>2nd Order Belief-Desire Reasoning - Control</v>
      </c>
      <c r="I2792" t="str">
        <f>VLOOKUP(K2792,Questions!B:I,6,FALSE)</f>
        <v>Control</v>
      </c>
      <c r="J2792" t="s">
        <v>3780</v>
      </c>
      <c r="K2792" t="s">
        <v>76</v>
      </c>
      <c r="L2792" t="str">
        <f>VLOOKUP(K2792,Questions!B:H,7,FALSE)</f>
        <v>Exc-5upOnly</v>
      </c>
      <c r="M2792">
        <v>1</v>
      </c>
      <c r="O2792">
        <v>0</v>
      </c>
      <c r="P2792">
        <v>1</v>
      </c>
      <c r="Q2792">
        <v>0</v>
      </c>
    </row>
    <row r="2793" spans="1:18" x14ac:dyDescent="0.2">
      <c r="A2793" t="s">
        <v>3372</v>
      </c>
      <c r="B2793" t="s">
        <v>3084</v>
      </c>
      <c r="C2793" t="s">
        <v>3350</v>
      </c>
      <c r="D2793" t="s">
        <v>3365</v>
      </c>
      <c r="E2793">
        <f>VLOOKUP(K2793,Questions!B:I,2,FALSE)</f>
        <v>18</v>
      </c>
      <c r="F2793">
        <f>VLOOKUP(K2793,Questions!B:I,3,FALSE)</f>
        <v>18.399999999999999</v>
      </c>
      <c r="G2793" t="str">
        <f>VLOOKUP(K2793,Questions!B:I,4,FALSE)</f>
        <v>Control</v>
      </c>
      <c r="H2793" t="str">
        <f>VLOOKUP(K2793,Questions!B:I,5,FALSE)</f>
        <v>2nd Order Belief-Desire Reasoning - Control</v>
      </c>
      <c r="I2793" t="str">
        <f>VLOOKUP(K2793,Questions!B:I,6,FALSE)</f>
        <v>Control</v>
      </c>
      <c r="J2793" t="s">
        <v>3781</v>
      </c>
      <c r="K2793" t="s">
        <v>77</v>
      </c>
      <c r="L2793" t="str">
        <f>VLOOKUP(K2793,Questions!B:H,7,FALSE)</f>
        <v>Exc-5upOnly</v>
      </c>
      <c r="M2793">
        <v>1</v>
      </c>
      <c r="O2793">
        <v>0</v>
      </c>
      <c r="P2793">
        <v>1</v>
      </c>
      <c r="Q2793">
        <v>0</v>
      </c>
    </row>
    <row r="2794" spans="1:18" x14ac:dyDescent="0.2">
      <c r="A2794" t="s">
        <v>3372</v>
      </c>
      <c r="B2794" t="s">
        <v>3084</v>
      </c>
      <c r="C2794" t="s">
        <v>3350</v>
      </c>
      <c r="D2794" t="s">
        <v>3365</v>
      </c>
      <c r="E2794">
        <f>VLOOKUP(K2794,Questions!B:I,2,FALSE)</f>
        <v>18</v>
      </c>
      <c r="F2794">
        <f>VLOOKUP(K2794,Questions!B:I,3,FALSE)</f>
        <v>18.5</v>
      </c>
      <c r="G2794" t="str">
        <f>VLOOKUP(K2794,Questions!B:I,4,FALSE)</f>
        <v>Explanation</v>
      </c>
      <c r="H2794" t="str">
        <f>VLOOKUP(K2794,Questions!B:I,5,FALSE)</f>
        <v>False Belief - Emotion</v>
      </c>
      <c r="I2794" t="str">
        <f>VLOOKUP(K2794,Questions!B:I,6,FALSE)</f>
        <v>Belief</v>
      </c>
      <c r="J2794" t="s">
        <v>3782</v>
      </c>
      <c r="K2794" t="s">
        <v>78</v>
      </c>
      <c r="L2794" t="str">
        <f>VLOOKUP(K2794,Questions!B:H,7,FALSE)</f>
        <v>Exc-5upOnly</v>
      </c>
      <c r="M2794">
        <v>1</v>
      </c>
      <c r="N2794" t="s">
        <v>887</v>
      </c>
      <c r="O2794">
        <v>0</v>
      </c>
      <c r="P2794">
        <v>1</v>
      </c>
      <c r="Q2794">
        <v>0</v>
      </c>
    </row>
    <row r="2795" spans="1:18" x14ac:dyDescent="0.2">
      <c r="A2795" t="s">
        <v>3372</v>
      </c>
      <c r="B2795" t="s">
        <v>3084</v>
      </c>
      <c r="C2795" t="s">
        <v>3350</v>
      </c>
      <c r="D2795" t="s">
        <v>3365</v>
      </c>
      <c r="E2795">
        <f>VLOOKUP(K2795,Questions!B:I,2,FALSE)</f>
        <v>19</v>
      </c>
      <c r="F2795">
        <f>VLOOKUP(K2795,Questions!B:I,3,FALSE)</f>
        <v>19.100000000000001</v>
      </c>
      <c r="G2795" t="str">
        <f>VLOOKUP(K2795,Questions!B:I,4,FALSE)</f>
        <v>Explanation</v>
      </c>
      <c r="H2795" t="str">
        <f>VLOOKUP(K2795,Questions!B:I,5,FALSE)</f>
        <v>Sarcasm</v>
      </c>
      <c r="I2795" t="str">
        <f>VLOOKUP(K2795,Questions!B:I,6,FALSE)</f>
        <v>Sarcasm</v>
      </c>
      <c r="J2795" t="s">
        <v>3783</v>
      </c>
      <c r="K2795" t="s">
        <v>79</v>
      </c>
      <c r="L2795" t="str">
        <f>VLOOKUP(K2795,Questions!B:H,7,FALSE)</f>
        <v>Exc-5upOnly</v>
      </c>
      <c r="M2795">
        <v>0</v>
      </c>
      <c r="N2795" t="s">
        <v>888</v>
      </c>
      <c r="O2795">
        <v>0</v>
      </c>
      <c r="P2795">
        <v>1</v>
      </c>
      <c r="Q2795">
        <v>0</v>
      </c>
    </row>
    <row r="2796" spans="1:18" x14ac:dyDescent="0.2">
      <c r="A2796" t="s">
        <v>3372</v>
      </c>
      <c r="B2796" t="s">
        <v>3084</v>
      </c>
      <c r="C2796" t="s">
        <v>3350</v>
      </c>
      <c r="D2796" t="s">
        <v>3365</v>
      </c>
      <c r="E2796">
        <f>VLOOKUP(K2796,Questions!B:I,2,FALSE)</f>
        <v>19</v>
      </c>
      <c r="F2796">
        <f>VLOOKUP(K2796,Questions!B:I,3,FALSE)</f>
        <v>19.2</v>
      </c>
      <c r="G2796" t="str">
        <f>VLOOKUP(K2796,Questions!B:I,4,FALSE)</f>
        <v>2AFC</v>
      </c>
      <c r="H2796" t="str">
        <f>VLOOKUP(K2796,Questions!B:I,5,FALSE)</f>
        <v>Sarcasm</v>
      </c>
      <c r="I2796" t="str">
        <f>VLOOKUP(K2796,Questions!B:I,6,FALSE)</f>
        <v>Sarcasm</v>
      </c>
      <c r="J2796" t="s">
        <v>3784</v>
      </c>
      <c r="K2796" t="s">
        <v>80</v>
      </c>
      <c r="L2796" t="str">
        <f>VLOOKUP(K2796,Questions!B:H,7,FALSE)</f>
        <v>Exc-5upOnly</v>
      </c>
      <c r="M2796">
        <v>0</v>
      </c>
      <c r="N2796" t="s">
        <v>889</v>
      </c>
      <c r="O2796">
        <v>0</v>
      </c>
      <c r="P2796">
        <v>1</v>
      </c>
      <c r="Q2796">
        <v>0</v>
      </c>
    </row>
    <row r="2797" spans="1:18" x14ac:dyDescent="0.2">
      <c r="A2797" t="s">
        <v>3372</v>
      </c>
      <c r="B2797" t="s">
        <v>3085</v>
      </c>
      <c r="C2797" t="s">
        <v>3350</v>
      </c>
      <c r="D2797" t="s">
        <v>3364</v>
      </c>
      <c r="E2797">
        <f>VLOOKUP(K2797,Questions!B:I,2,FALSE)</f>
        <v>1</v>
      </c>
      <c r="F2797">
        <f>VLOOKUP(K2797,Questions!B:I,3,FALSE)</f>
        <v>1.1000000000000001</v>
      </c>
      <c r="G2797" t="str">
        <f>VLOOKUP(K2797,Questions!B:I,4,FALSE)</f>
        <v>2AFC</v>
      </c>
      <c r="H2797" t="str">
        <f>VLOOKUP(K2797,Questions!B:I,5,FALSE)</f>
        <v>Common Desires</v>
      </c>
      <c r="I2797" t="str">
        <f>VLOOKUP(K2797,Questions!B:I,6,FALSE)</f>
        <v>Desires</v>
      </c>
      <c r="J2797" t="s">
        <v>3719</v>
      </c>
      <c r="K2797" t="s">
        <v>10</v>
      </c>
      <c r="L2797" t="str">
        <f>VLOOKUP(K2797,Questions!B:H,7,FALSE)</f>
        <v>Inc</v>
      </c>
      <c r="M2797">
        <v>1</v>
      </c>
      <c r="O2797">
        <v>0</v>
      </c>
      <c r="P2797">
        <v>1</v>
      </c>
      <c r="Q2797">
        <v>0</v>
      </c>
    </row>
    <row r="2798" spans="1:18" x14ac:dyDescent="0.2">
      <c r="A2798" t="s">
        <v>3372</v>
      </c>
      <c r="B2798" t="s">
        <v>3085</v>
      </c>
      <c r="C2798" t="s">
        <v>3350</v>
      </c>
      <c r="D2798" t="s">
        <v>3364</v>
      </c>
      <c r="E2798">
        <f>VLOOKUP(K2798,Questions!B:I,2,FALSE)</f>
        <v>2</v>
      </c>
      <c r="F2798">
        <f>VLOOKUP(K2798,Questions!B:I,3,FALSE)</f>
        <v>2.1</v>
      </c>
      <c r="G2798" t="str">
        <f>VLOOKUP(K2798,Questions!B:I,4,FALSE)</f>
        <v>2AFC</v>
      </c>
      <c r="H2798" t="str">
        <f>VLOOKUP(K2798,Questions!B:I,5,FALSE)</f>
        <v>Diverse Desires</v>
      </c>
      <c r="I2798" t="str">
        <f>VLOOKUP(K2798,Questions!B:I,6,FALSE)</f>
        <v>Desires</v>
      </c>
      <c r="J2798" t="s">
        <v>3718</v>
      </c>
      <c r="K2798" t="s">
        <v>3170</v>
      </c>
      <c r="L2798" t="str">
        <f>VLOOKUP(K2798,Questions!B:H,7,FALSE)</f>
        <v>Inc</v>
      </c>
      <c r="M2798">
        <v>1</v>
      </c>
      <c r="O2798">
        <v>0</v>
      </c>
      <c r="P2798">
        <v>1</v>
      </c>
      <c r="Q2798">
        <v>0</v>
      </c>
    </row>
    <row r="2799" spans="1:18" x14ac:dyDescent="0.2">
      <c r="A2799" t="s">
        <v>3372</v>
      </c>
      <c r="B2799" t="s">
        <v>3085</v>
      </c>
      <c r="C2799" t="s">
        <v>3350</v>
      </c>
      <c r="D2799" t="s">
        <v>3364</v>
      </c>
      <c r="E2799">
        <f>VLOOKUP(K2799,Questions!B:I,2,FALSE)</f>
        <v>3</v>
      </c>
      <c r="F2799">
        <f>VLOOKUP(K2799,Questions!B:I,3,FALSE)</f>
        <v>3.1</v>
      </c>
      <c r="G2799" t="str">
        <f>VLOOKUP(K2799,Questions!B:I,4,FALSE)</f>
        <v>2AFC</v>
      </c>
      <c r="H2799" t="str">
        <f>VLOOKUP(K2799,Questions!B:I,5,FALSE)</f>
        <v>Diverse Beliefs</v>
      </c>
      <c r="I2799" t="str">
        <f>VLOOKUP(K2799,Questions!B:I,6,FALSE)</f>
        <v>Desires</v>
      </c>
      <c r="J2799" t="s">
        <v>3719</v>
      </c>
      <c r="K2799" t="s">
        <v>15</v>
      </c>
      <c r="L2799" t="str">
        <f>VLOOKUP(K2799,Questions!B:H,7,FALSE)</f>
        <v>Inc</v>
      </c>
      <c r="M2799">
        <v>1</v>
      </c>
      <c r="O2799">
        <v>0</v>
      </c>
      <c r="P2799">
        <v>1</v>
      </c>
      <c r="Q2799">
        <v>0</v>
      </c>
    </row>
    <row r="2800" spans="1:18" x14ac:dyDescent="0.2">
      <c r="A2800" t="s">
        <v>3372</v>
      </c>
      <c r="B2800" t="s">
        <v>3085</v>
      </c>
      <c r="C2800" t="s">
        <v>3350</v>
      </c>
      <c r="D2800" t="s">
        <v>3364</v>
      </c>
      <c r="E2800">
        <f>VLOOKUP(K2800,Questions!B:I,2,FALSE)</f>
        <v>4</v>
      </c>
      <c r="F2800">
        <f>VLOOKUP(K2800,Questions!B:I,3,FALSE)</f>
        <v>4.0999999999999996</v>
      </c>
      <c r="G2800" t="str">
        <f>VLOOKUP(K2800,Questions!B:I,4,FALSE)</f>
        <v>2AFC</v>
      </c>
      <c r="H2800" t="str">
        <f>VLOOKUP(K2800,Questions!B:I,5,FALSE)</f>
        <v>Reference - Easy</v>
      </c>
      <c r="I2800" t="str">
        <f>VLOOKUP(K2800,Questions!B:I,6,FALSE)</f>
        <v>Reference</v>
      </c>
      <c r="J2800" t="s">
        <v>3720</v>
      </c>
      <c r="K2800" t="s">
        <v>17</v>
      </c>
      <c r="L2800" t="str">
        <f>VLOOKUP(K2800,Questions!B:H,7,FALSE)</f>
        <v>Inc</v>
      </c>
      <c r="M2800">
        <v>1</v>
      </c>
      <c r="O2800">
        <v>0</v>
      </c>
      <c r="P2800">
        <v>1</v>
      </c>
      <c r="Q2800">
        <v>0</v>
      </c>
    </row>
    <row r="2801" spans="1:17" x14ac:dyDescent="0.2">
      <c r="A2801" t="s">
        <v>3372</v>
      </c>
      <c r="B2801" t="s">
        <v>3085</v>
      </c>
      <c r="C2801" t="s">
        <v>3350</v>
      </c>
      <c r="D2801" t="s">
        <v>3364</v>
      </c>
      <c r="E2801">
        <f>VLOOKUP(K2801,Questions!B:I,2,FALSE)</f>
        <v>4</v>
      </c>
      <c r="F2801">
        <f>VLOOKUP(K2801,Questions!B:I,3,FALSE)</f>
        <v>4.2</v>
      </c>
      <c r="G2801" t="str">
        <f>VLOOKUP(K2801,Questions!B:I,4,FALSE)</f>
        <v>Explanation</v>
      </c>
      <c r="H2801" t="str">
        <f>VLOOKUP(K2801,Questions!B:I,5,FALSE)</f>
        <v>Reference - Easy</v>
      </c>
      <c r="I2801" t="str">
        <f>VLOOKUP(K2801,Questions!B:I,6,FALSE)</f>
        <v>Reference</v>
      </c>
      <c r="J2801" t="s">
        <v>3721</v>
      </c>
      <c r="K2801" t="s">
        <v>19</v>
      </c>
      <c r="L2801" t="str">
        <f>VLOOKUP(K2801,Questions!B:H,7,FALSE)</f>
        <v>Inc</v>
      </c>
      <c r="M2801">
        <v>1</v>
      </c>
      <c r="N2801" t="s">
        <v>896</v>
      </c>
      <c r="O2801">
        <v>0</v>
      </c>
      <c r="P2801">
        <v>1</v>
      </c>
      <c r="Q2801">
        <v>0</v>
      </c>
    </row>
    <row r="2802" spans="1:17" x14ac:dyDescent="0.2">
      <c r="A2802" t="s">
        <v>3372</v>
      </c>
      <c r="B2802" t="s">
        <v>3085</v>
      </c>
      <c r="C2802" t="s">
        <v>3350</v>
      </c>
      <c r="D2802" t="s">
        <v>3364</v>
      </c>
      <c r="E2802">
        <f>VLOOKUP(K2802,Questions!B:I,2,FALSE)</f>
        <v>5</v>
      </c>
      <c r="F2802">
        <f>VLOOKUP(K2802,Questions!B:I,3,FALSE)</f>
        <v>5.0999999999999996</v>
      </c>
      <c r="G2802" t="str">
        <f>VLOOKUP(K2802,Questions!B:I,4,FALSE)</f>
        <v>2AFC</v>
      </c>
      <c r="H2802" t="str">
        <f>VLOOKUP(K2802,Questions!B:I,5,FALSE)</f>
        <v>False Belief - Location</v>
      </c>
      <c r="I2802" t="str">
        <f>VLOOKUP(K2802,Questions!B:I,6,FALSE)</f>
        <v>Belief</v>
      </c>
      <c r="J2802" t="s">
        <v>3722</v>
      </c>
      <c r="K2802" t="s">
        <v>20</v>
      </c>
      <c r="L2802" t="str">
        <f>VLOOKUP(K2802,Questions!B:H,7,FALSE)</f>
        <v>Inc</v>
      </c>
      <c r="M2802">
        <v>1</v>
      </c>
      <c r="O2802">
        <v>0</v>
      </c>
      <c r="P2802">
        <v>1</v>
      </c>
      <c r="Q2802">
        <v>0</v>
      </c>
    </row>
    <row r="2803" spans="1:17" x14ac:dyDescent="0.2">
      <c r="A2803" t="s">
        <v>3372</v>
      </c>
      <c r="B2803" t="s">
        <v>3085</v>
      </c>
      <c r="C2803" t="s">
        <v>3350</v>
      </c>
      <c r="D2803" t="s">
        <v>3364</v>
      </c>
      <c r="E2803">
        <f>VLOOKUP(K2803,Questions!B:I,2,FALSE)</f>
        <v>5</v>
      </c>
      <c r="F2803">
        <f>VLOOKUP(K2803,Questions!B:I,3,FALSE)</f>
        <v>5.2</v>
      </c>
      <c r="G2803" t="str">
        <f>VLOOKUP(K2803,Questions!B:I,4,FALSE)</f>
        <v>Explanation</v>
      </c>
      <c r="H2803" t="str">
        <f>VLOOKUP(K2803,Questions!B:I,5,FALSE)</f>
        <v>False Belief - Location</v>
      </c>
      <c r="I2803" t="str">
        <f>VLOOKUP(K2803,Questions!B:I,6,FALSE)</f>
        <v>Belief</v>
      </c>
      <c r="J2803" t="s">
        <v>3723</v>
      </c>
      <c r="K2803" t="s">
        <v>21</v>
      </c>
      <c r="L2803" t="str">
        <f>VLOOKUP(K2803,Questions!B:H,7,FALSE)</f>
        <v>Inc</v>
      </c>
      <c r="M2803">
        <v>1</v>
      </c>
      <c r="N2803" t="s">
        <v>897</v>
      </c>
      <c r="O2803">
        <v>0</v>
      </c>
      <c r="P2803">
        <v>1</v>
      </c>
      <c r="Q2803">
        <v>0</v>
      </c>
    </row>
    <row r="2804" spans="1:17" x14ac:dyDescent="0.2">
      <c r="A2804" t="s">
        <v>3372</v>
      </c>
      <c r="B2804" t="s">
        <v>3085</v>
      </c>
      <c r="C2804" t="s">
        <v>3350</v>
      </c>
      <c r="D2804" t="s">
        <v>3364</v>
      </c>
      <c r="E2804">
        <f>VLOOKUP(K2804,Questions!B:I,2,FALSE)</f>
        <v>5</v>
      </c>
      <c r="F2804">
        <f>VLOOKUP(K2804,Questions!B:I,3,FALSE)</f>
        <v>5.3</v>
      </c>
      <c r="G2804" t="str">
        <f>VLOOKUP(K2804,Questions!B:I,4,FALSE)</f>
        <v>Control</v>
      </c>
      <c r="H2804" t="str">
        <f>VLOOKUP(K2804,Questions!B:I,5,FALSE)</f>
        <v>False Belief - Location</v>
      </c>
      <c r="I2804" t="str">
        <f>VLOOKUP(K2804,Questions!B:I,6,FALSE)</f>
        <v>Belief</v>
      </c>
      <c r="J2804" t="s">
        <v>3724</v>
      </c>
      <c r="K2804" t="s">
        <v>987</v>
      </c>
      <c r="L2804" t="str">
        <f>VLOOKUP(K2804,Questions!B:H,7,FALSE)</f>
        <v>Inc</v>
      </c>
      <c r="M2804">
        <v>1</v>
      </c>
      <c r="O2804">
        <v>0</v>
      </c>
      <c r="P2804">
        <v>1</v>
      </c>
      <c r="Q2804">
        <v>0</v>
      </c>
    </row>
    <row r="2805" spans="1:17" x14ac:dyDescent="0.2">
      <c r="A2805" t="s">
        <v>3372</v>
      </c>
      <c r="B2805" t="s">
        <v>3085</v>
      </c>
      <c r="C2805" t="s">
        <v>3350</v>
      </c>
      <c r="D2805" t="s">
        <v>3364</v>
      </c>
      <c r="E2805">
        <f>VLOOKUP(K2805,Questions!B:I,2,FALSE)</f>
        <v>6</v>
      </c>
      <c r="F2805">
        <f>VLOOKUP(K2805,Questions!B:I,3,FALSE)</f>
        <v>6.1</v>
      </c>
      <c r="G2805" t="str">
        <f>VLOOKUP(K2805,Questions!B:I,4,FALSE)</f>
        <v>Control</v>
      </c>
      <c r="H2805" t="str">
        <f>VLOOKUP(K2805,Questions!B:I,5,FALSE)</f>
        <v>Control</v>
      </c>
      <c r="I2805" t="str">
        <f>VLOOKUP(K2805,Questions!B:I,6,FALSE)</f>
        <v>Control</v>
      </c>
      <c r="J2805" t="s">
        <v>3725</v>
      </c>
      <c r="K2805" t="s">
        <v>23</v>
      </c>
      <c r="L2805" t="str">
        <f>VLOOKUP(K2805,Questions!B:H,7,FALSE)</f>
        <v>Inc</v>
      </c>
      <c r="M2805">
        <v>1</v>
      </c>
      <c r="O2805">
        <v>0</v>
      </c>
      <c r="P2805">
        <v>1</v>
      </c>
      <c r="Q2805">
        <v>0</v>
      </c>
    </row>
    <row r="2806" spans="1:17" x14ac:dyDescent="0.2">
      <c r="A2806" t="s">
        <v>3372</v>
      </c>
      <c r="B2806" t="s">
        <v>3085</v>
      </c>
      <c r="C2806" t="s">
        <v>3350</v>
      </c>
      <c r="D2806" t="s">
        <v>3364</v>
      </c>
      <c r="E2806">
        <f>VLOOKUP(K2806,Questions!B:I,2,FALSE)</f>
        <v>7</v>
      </c>
      <c r="F2806">
        <f>VLOOKUP(K2806,Questions!B:I,3,FALSE)</f>
        <v>7.1</v>
      </c>
      <c r="G2806" t="str">
        <f>VLOOKUP(K2806,Questions!B:I,4,FALSE)</f>
        <v>2AFC</v>
      </c>
      <c r="H2806" t="str">
        <f>VLOOKUP(K2806,Questions!B:I,5,FALSE)</f>
        <v>False Belief - Location</v>
      </c>
      <c r="I2806" t="str">
        <f>VLOOKUP(K2806,Questions!B:I,6,FALSE)</f>
        <v>Belief</v>
      </c>
      <c r="J2806" t="s">
        <v>3726</v>
      </c>
      <c r="K2806" t="s">
        <v>24</v>
      </c>
      <c r="L2806" t="str">
        <f>VLOOKUP(K2806,Questions!B:H,7,FALSE)</f>
        <v>Inc</v>
      </c>
      <c r="M2806">
        <v>1</v>
      </c>
      <c r="O2806">
        <v>0</v>
      </c>
      <c r="P2806">
        <v>1</v>
      </c>
      <c r="Q2806">
        <v>0</v>
      </c>
    </row>
    <row r="2807" spans="1:17" x14ac:dyDescent="0.2">
      <c r="A2807" t="s">
        <v>3372</v>
      </c>
      <c r="B2807" t="s">
        <v>3085</v>
      </c>
      <c r="C2807" t="s">
        <v>3350</v>
      </c>
      <c r="D2807" t="s">
        <v>3364</v>
      </c>
      <c r="E2807">
        <f>VLOOKUP(K2807,Questions!B:I,2,FALSE)</f>
        <v>7</v>
      </c>
      <c r="F2807">
        <f>VLOOKUP(K2807,Questions!B:I,3,FALSE)</f>
        <v>7.2</v>
      </c>
      <c r="G2807" t="str">
        <f>VLOOKUP(K2807,Questions!B:I,4,FALSE)</f>
        <v>Explanation</v>
      </c>
      <c r="H2807" t="str">
        <f>VLOOKUP(K2807,Questions!B:I,5,FALSE)</f>
        <v>False Belief - Location</v>
      </c>
      <c r="I2807" t="str">
        <f>VLOOKUP(K2807,Questions!B:I,6,FALSE)</f>
        <v>Belief</v>
      </c>
      <c r="J2807" t="s">
        <v>3727</v>
      </c>
      <c r="K2807" t="s">
        <v>25</v>
      </c>
      <c r="L2807" t="str">
        <f>VLOOKUP(K2807,Questions!B:H,7,FALSE)</f>
        <v>Inc</v>
      </c>
      <c r="M2807">
        <v>1</v>
      </c>
      <c r="N2807" t="s">
        <v>898</v>
      </c>
      <c r="O2807">
        <v>0</v>
      </c>
      <c r="P2807">
        <v>1</v>
      </c>
      <c r="Q2807">
        <v>0</v>
      </c>
    </row>
    <row r="2808" spans="1:17" x14ac:dyDescent="0.2">
      <c r="A2808" t="s">
        <v>3372</v>
      </c>
      <c r="B2808" t="s">
        <v>3085</v>
      </c>
      <c r="C2808" t="s">
        <v>3350</v>
      </c>
      <c r="D2808" t="s">
        <v>3364</v>
      </c>
      <c r="E2808">
        <f>VLOOKUP(K2808,Questions!B:I,2,FALSE)</f>
        <v>7</v>
      </c>
      <c r="F2808">
        <f>VLOOKUP(K2808,Questions!B:I,3,FALSE)</f>
        <v>7.3</v>
      </c>
      <c r="G2808" t="str">
        <f>VLOOKUP(K2808,Questions!B:I,4,FALSE)</f>
        <v>Explanation</v>
      </c>
      <c r="H2808" t="str">
        <f>VLOOKUP(K2808,Questions!B:I,5,FALSE)</f>
        <v>Emotion</v>
      </c>
      <c r="I2808" t="str">
        <f>VLOOKUP(K2808,Questions!B:I,6,FALSE)</f>
        <v>Emotion</v>
      </c>
      <c r="J2808" t="s">
        <v>3728</v>
      </c>
      <c r="K2808" t="s">
        <v>28</v>
      </c>
      <c r="L2808" t="str">
        <f>VLOOKUP(K2808,Questions!B:H,7,FALSE)</f>
        <v>Inc</v>
      </c>
      <c r="M2808">
        <v>1</v>
      </c>
      <c r="N2808" t="s">
        <v>899</v>
      </c>
      <c r="O2808">
        <v>0</v>
      </c>
      <c r="P2808">
        <v>1</v>
      </c>
      <c r="Q2808">
        <v>0</v>
      </c>
    </row>
    <row r="2809" spans="1:17" x14ac:dyDescent="0.2">
      <c r="A2809" t="s">
        <v>3372</v>
      </c>
      <c r="B2809" t="s">
        <v>3085</v>
      </c>
      <c r="C2809" t="s">
        <v>3350</v>
      </c>
      <c r="D2809" t="s">
        <v>3364</v>
      </c>
      <c r="E2809">
        <f>VLOOKUP(K2809,Questions!B:I,2,FALSE)</f>
        <v>7</v>
      </c>
      <c r="F2809">
        <f>VLOOKUP(K2809,Questions!B:I,3,FALSE)</f>
        <v>7.4</v>
      </c>
      <c r="G2809" t="str">
        <f>VLOOKUP(K2809,Questions!B:I,4,FALSE)</f>
        <v>2AFC</v>
      </c>
      <c r="H2809" t="str">
        <f>VLOOKUP(K2809,Questions!B:I,5,FALSE)</f>
        <v>Moral Reasoning False Beliefs</v>
      </c>
      <c r="I2809" t="str">
        <f>VLOOKUP(K2809,Questions!B:I,6,FALSE)</f>
        <v>Moral Reasoning</v>
      </c>
      <c r="J2809" t="s">
        <v>3729</v>
      </c>
      <c r="K2809" t="s">
        <v>30</v>
      </c>
      <c r="L2809" t="str">
        <f>VLOOKUP(K2809,Questions!B:H,7,FALSE)</f>
        <v>Inc</v>
      </c>
      <c r="M2809">
        <v>1</v>
      </c>
      <c r="O2809">
        <v>0</v>
      </c>
      <c r="P2809">
        <v>1</v>
      </c>
      <c r="Q2809">
        <v>0</v>
      </c>
    </row>
    <row r="2810" spans="1:17" x14ac:dyDescent="0.2">
      <c r="A2810" t="s">
        <v>3372</v>
      </c>
      <c r="B2810" t="s">
        <v>3085</v>
      </c>
      <c r="C2810" t="s">
        <v>3350</v>
      </c>
      <c r="D2810" t="s">
        <v>3364</v>
      </c>
      <c r="E2810">
        <f>VLOOKUP(K2810,Questions!B:I,2,FALSE)</f>
        <v>7</v>
      </c>
      <c r="F2810">
        <f>VLOOKUP(K2810,Questions!B:I,3,FALSE)</f>
        <v>7.5</v>
      </c>
      <c r="G2810" t="str">
        <f>VLOOKUP(K2810,Questions!B:I,4,FALSE)</f>
        <v>Explanation</v>
      </c>
      <c r="H2810" t="str">
        <f>VLOOKUP(K2810,Questions!B:I,5,FALSE)</f>
        <v>Moral Reasoning False Beliefs</v>
      </c>
      <c r="I2810" t="str">
        <f>VLOOKUP(K2810,Questions!B:I,6,FALSE)</f>
        <v>Moral Reasoning</v>
      </c>
      <c r="J2810" t="s">
        <v>3730</v>
      </c>
      <c r="K2810" t="s">
        <v>3654</v>
      </c>
      <c r="L2810" t="str">
        <f>VLOOKUP(K2810,Questions!B:H,7,FALSE)</f>
        <v>Inc</v>
      </c>
      <c r="M2810">
        <v>1</v>
      </c>
      <c r="N2810" t="s">
        <v>900</v>
      </c>
      <c r="O2810">
        <v>0</v>
      </c>
      <c r="P2810">
        <v>1</v>
      </c>
      <c r="Q2810">
        <v>0</v>
      </c>
    </row>
    <row r="2811" spans="1:17" x14ac:dyDescent="0.2">
      <c r="A2811" t="s">
        <v>3372</v>
      </c>
      <c r="B2811" t="s">
        <v>3085</v>
      </c>
      <c r="C2811" t="s">
        <v>3350</v>
      </c>
      <c r="D2811" t="s">
        <v>3364</v>
      </c>
      <c r="E2811">
        <f>VLOOKUP(K2811,Questions!B:I,2,FALSE)</f>
        <v>7</v>
      </c>
      <c r="F2811">
        <f>VLOOKUP(K2811,Questions!B:I,3,FALSE)</f>
        <v>7.6</v>
      </c>
      <c r="G2811" t="str">
        <f>VLOOKUP(K2811,Questions!B:I,4,FALSE)</f>
        <v>2AFC</v>
      </c>
      <c r="H2811" t="str">
        <f>VLOOKUP(K2811,Questions!B:I,5,FALSE)</f>
        <v>Moral Reasoning False Beliefs</v>
      </c>
      <c r="I2811" t="str">
        <f>VLOOKUP(K2811,Questions!B:I,6,FALSE)</f>
        <v>Moral Reasoning</v>
      </c>
      <c r="J2811" t="s">
        <v>3731</v>
      </c>
      <c r="K2811" t="s">
        <v>31</v>
      </c>
      <c r="L2811" t="str">
        <f>VLOOKUP(K2811,Questions!B:H,7,FALSE)</f>
        <v>Inc</v>
      </c>
      <c r="M2811">
        <v>1</v>
      </c>
      <c r="O2811">
        <v>0</v>
      </c>
      <c r="P2811">
        <v>1</v>
      </c>
      <c r="Q2811">
        <v>0</v>
      </c>
    </row>
    <row r="2812" spans="1:17" x14ac:dyDescent="0.2">
      <c r="A2812" t="s">
        <v>3372</v>
      </c>
      <c r="B2812" t="s">
        <v>3085</v>
      </c>
      <c r="C2812" t="s">
        <v>3350</v>
      </c>
      <c r="D2812" t="s">
        <v>3364</v>
      </c>
      <c r="E2812">
        <f>VLOOKUP(K2812,Questions!B:I,2,FALSE)</f>
        <v>7</v>
      </c>
      <c r="F2812">
        <f>VLOOKUP(K2812,Questions!B:I,3,FALSE)</f>
        <v>7.7</v>
      </c>
      <c r="G2812" t="str">
        <f>VLOOKUP(K2812,Questions!B:I,4,FALSE)</f>
        <v>Explanation</v>
      </c>
      <c r="H2812" t="str">
        <f>VLOOKUP(K2812,Questions!B:I,5,FALSE)</f>
        <v>Moral Reasoning False Beliefs</v>
      </c>
      <c r="I2812" t="str">
        <f>VLOOKUP(K2812,Questions!B:I,6,FALSE)</f>
        <v>Moral Reasoning</v>
      </c>
      <c r="J2812" t="s">
        <v>3732</v>
      </c>
      <c r="K2812" t="s">
        <v>3655</v>
      </c>
      <c r="L2812" t="str">
        <f>VLOOKUP(K2812,Questions!B:H,7,FALSE)</f>
        <v>Inc</v>
      </c>
      <c r="M2812">
        <v>1</v>
      </c>
      <c r="N2812" t="s">
        <v>901</v>
      </c>
      <c r="O2812">
        <v>0</v>
      </c>
      <c r="P2812">
        <v>1</v>
      </c>
      <c r="Q2812">
        <v>0</v>
      </c>
    </row>
    <row r="2813" spans="1:17" x14ac:dyDescent="0.2">
      <c r="A2813" t="s">
        <v>3372</v>
      </c>
      <c r="B2813" t="s">
        <v>3085</v>
      </c>
      <c r="C2813" t="s">
        <v>3350</v>
      </c>
      <c r="D2813" t="s">
        <v>3364</v>
      </c>
      <c r="E2813">
        <f>VLOOKUP(K2813,Questions!B:I,2,FALSE)</f>
        <v>8</v>
      </c>
      <c r="F2813">
        <f>VLOOKUP(K2813,Questions!B:I,3,FALSE)</f>
        <v>8.1</v>
      </c>
      <c r="G2813" t="str">
        <f>VLOOKUP(K2813,Questions!B:I,4,FALSE)</f>
        <v>Control</v>
      </c>
      <c r="H2813" t="str">
        <f>VLOOKUP(K2813,Questions!B:I,5,FALSE)</f>
        <v>False Belief - Control</v>
      </c>
      <c r="I2813" t="str">
        <f>VLOOKUP(K2813,Questions!B:I,6,FALSE)</f>
        <v>Control</v>
      </c>
      <c r="J2813" t="s">
        <v>3733</v>
      </c>
      <c r="K2813" t="s">
        <v>32</v>
      </c>
      <c r="L2813" t="str">
        <f>VLOOKUP(K2813,Questions!B:H,7,FALSE)</f>
        <v>Inc</v>
      </c>
      <c r="M2813">
        <v>1</v>
      </c>
      <c r="O2813">
        <v>0</v>
      </c>
      <c r="P2813">
        <v>1</v>
      </c>
      <c r="Q2813">
        <v>0</v>
      </c>
    </row>
    <row r="2814" spans="1:17" x14ac:dyDescent="0.2">
      <c r="A2814" t="s">
        <v>3372</v>
      </c>
      <c r="B2814" t="s">
        <v>3085</v>
      </c>
      <c r="C2814" t="s">
        <v>3350</v>
      </c>
      <c r="D2814" t="s">
        <v>3364</v>
      </c>
      <c r="E2814">
        <f>VLOOKUP(K2814,Questions!B:I,2,FALSE)</f>
        <v>8</v>
      </c>
      <c r="F2814">
        <f>VLOOKUP(K2814,Questions!B:I,3,FALSE)</f>
        <v>8.1999999999999993</v>
      </c>
      <c r="G2814" t="str">
        <f>VLOOKUP(K2814,Questions!B:I,4,FALSE)</f>
        <v>2AFC</v>
      </c>
      <c r="H2814" t="str">
        <f>VLOOKUP(K2814,Questions!B:I,5,FALSE)</f>
        <v>False Belief - Expectations</v>
      </c>
      <c r="I2814" t="str">
        <f>VLOOKUP(K2814,Questions!B:I,6,FALSE)</f>
        <v>Belief</v>
      </c>
      <c r="J2814" t="s">
        <v>3734</v>
      </c>
      <c r="K2814" t="s">
        <v>33</v>
      </c>
      <c r="L2814" t="str">
        <f>VLOOKUP(K2814,Questions!B:H,7,FALSE)</f>
        <v>Inc</v>
      </c>
      <c r="M2814">
        <v>1</v>
      </c>
      <c r="O2814">
        <v>0</v>
      </c>
      <c r="P2814">
        <v>1</v>
      </c>
      <c r="Q2814">
        <v>0</v>
      </c>
    </row>
    <row r="2815" spans="1:17" x14ac:dyDescent="0.2">
      <c r="A2815" t="s">
        <v>3372</v>
      </c>
      <c r="B2815" t="s">
        <v>3085</v>
      </c>
      <c r="C2815" t="s">
        <v>3350</v>
      </c>
      <c r="D2815" t="s">
        <v>3364</v>
      </c>
      <c r="E2815">
        <f>VLOOKUP(K2815,Questions!B:I,2,FALSE)</f>
        <v>8</v>
      </c>
      <c r="F2815">
        <f>VLOOKUP(K2815,Questions!B:I,3,FALSE)</f>
        <v>8.3000000000000007</v>
      </c>
      <c r="G2815" t="str">
        <f>VLOOKUP(K2815,Questions!B:I,4,FALSE)</f>
        <v>Explanation</v>
      </c>
      <c r="H2815" t="str">
        <f>VLOOKUP(K2815,Questions!B:I,5,FALSE)</f>
        <v>False Belief - Expectations</v>
      </c>
      <c r="I2815" t="str">
        <f>VLOOKUP(K2815,Questions!B:I,6,FALSE)</f>
        <v>Belief</v>
      </c>
      <c r="J2815" t="s">
        <v>3735</v>
      </c>
      <c r="K2815" t="s">
        <v>34</v>
      </c>
      <c r="L2815" t="str">
        <f>VLOOKUP(K2815,Questions!B:H,7,FALSE)</f>
        <v>Inc</v>
      </c>
      <c r="M2815">
        <v>1</v>
      </c>
      <c r="N2815" t="s">
        <v>902</v>
      </c>
      <c r="O2815">
        <v>0</v>
      </c>
      <c r="P2815">
        <v>1</v>
      </c>
      <c r="Q2815">
        <v>0</v>
      </c>
    </row>
    <row r="2816" spans="1:17" x14ac:dyDescent="0.2">
      <c r="A2816" t="s">
        <v>3372</v>
      </c>
      <c r="B2816" t="s">
        <v>3085</v>
      </c>
      <c r="C2816" t="s">
        <v>3350</v>
      </c>
      <c r="D2816" t="s">
        <v>3364</v>
      </c>
      <c r="E2816">
        <f>VLOOKUP(K2816,Questions!B:I,2,FALSE)</f>
        <v>9</v>
      </c>
      <c r="F2816">
        <f>VLOOKUP(K2816,Questions!B:I,3,FALSE)</f>
        <v>9.1</v>
      </c>
      <c r="G2816" t="str">
        <f>VLOOKUP(K2816,Questions!B:I,4,FALSE)</f>
        <v>Control</v>
      </c>
      <c r="H2816" t="str">
        <f>VLOOKUP(K2816,Questions!B:I,5,FALSE)</f>
        <v>Control</v>
      </c>
      <c r="I2816" t="str">
        <f>VLOOKUP(K2816,Questions!B:I,6,FALSE)</f>
        <v>Control</v>
      </c>
      <c r="J2816" t="s">
        <v>3739</v>
      </c>
      <c r="K2816" t="s">
        <v>37</v>
      </c>
      <c r="L2816" t="str">
        <f>VLOOKUP(K2816,Questions!B:H,7,FALSE)</f>
        <v>Inc</v>
      </c>
      <c r="M2816">
        <v>1</v>
      </c>
      <c r="O2816">
        <v>0</v>
      </c>
      <c r="P2816">
        <v>1</v>
      </c>
      <c r="Q2816">
        <v>0</v>
      </c>
    </row>
    <row r="2817" spans="1:17" x14ac:dyDescent="0.2">
      <c r="A2817" t="s">
        <v>3372</v>
      </c>
      <c r="B2817" t="s">
        <v>3085</v>
      </c>
      <c r="C2817" t="s">
        <v>3350</v>
      </c>
      <c r="D2817" t="s">
        <v>3364</v>
      </c>
      <c r="E2817">
        <f>VLOOKUP(K2817,Questions!B:I,2,FALSE)</f>
        <v>10</v>
      </c>
      <c r="F2817">
        <f>VLOOKUP(K2817,Questions!B:I,3,FALSE)</f>
        <v>10.1</v>
      </c>
      <c r="G2817" t="str">
        <f>VLOOKUP(K2817,Questions!B:I,4,FALSE)</f>
        <v>2AFC</v>
      </c>
      <c r="H2817" t="str">
        <f>VLOOKUP(K2817,Questions!B:I,5,FALSE)</f>
        <v>Reference - Hard</v>
      </c>
      <c r="I2817" t="str">
        <f>VLOOKUP(K2817,Questions!B:I,6,FALSE)</f>
        <v>Reference</v>
      </c>
      <c r="J2817" t="s">
        <v>3740</v>
      </c>
      <c r="K2817" t="s">
        <v>38</v>
      </c>
      <c r="L2817" t="str">
        <f>VLOOKUP(K2817,Questions!B:H,7,FALSE)</f>
        <v>Inc</v>
      </c>
      <c r="M2817">
        <v>1</v>
      </c>
      <c r="O2817">
        <v>0</v>
      </c>
      <c r="P2817">
        <v>1</v>
      </c>
      <c r="Q2817">
        <v>0</v>
      </c>
    </row>
    <row r="2818" spans="1:17" x14ac:dyDescent="0.2">
      <c r="A2818" t="s">
        <v>3372</v>
      </c>
      <c r="B2818" t="s">
        <v>3085</v>
      </c>
      <c r="C2818" t="s">
        <v>3350</v>
      </c>
      <c r="D2818" t="s">
        <v>3364</v>
      </c>
      <c r="E2818">
        <f>VLOOKUP(K2818,Questions!B:I,2,FALSE)</f>
        <v>10</v>
      </c>
      <c r="F2818">
        <f>VLOOKUP(K2818,Questions!B:I,3,FALSE)</f>
        <v>10.199999999999999</v>
      </c>
      <c r="G2818" t="str">
        <f>VLOOKUP(K2818,Questions!B:I,4,FALSE)</f>
        <v>Explanation</v>
      </c>
      <c r="H2818" t="str">
        <f>VLOOKUP(K2818,Questions!B:I,5,FALSE)</f>
        <v>Reference - Hard</v>
      </c>
      <c r="I2818" t="str">
        <f>VLOOKUP(K2818,Questions!B:I,6,FALSE)</f>
        <v>Reference</v>
      </c>
      <c r="J2818" t="s">
        <v>3741</v>
      </c>
      <c r="K2818" t="s">
        <v>39</v>
      </c>
      <c r="L2818" t="str">
        <f>VLOOKUP(K2818,Questions!B:H,7,FALSE)</f>
        <v>Inc</v>
      </c>
      <c r="M2818">
        <v>1</v>
      </c>
      <c r="N2818" t="s">
        <v>903</v>
      </c>
      <c r="O2818">
        <v>0</v>
      </c>
      <c r="P2818">
        <v>1</v>
      </c>
      <c r="Q2818">
        <v>0</v>
      </c>
    </row>
    <row r="2819" spans="1:17" x14ac:dyDescent="0.2">
      <c r="A2819" t="s">
        <v>3372</v>
      </c>
      <c r="B2819" t="s">
        <v>3085</v>
      </c>
      <c r="C2819" t="s">
        <v>3350</v>
      </c>
      <c r="D2819" t="s">
        <v>3364</v>
      </c>
      <c r="E2819">
        <f>VLOOKUP(K2819,Questions!B:I,2,FALSE)</f>
        <v>10</v>
      </c>
      <c r="F2819">
        <f>VLOOKUP(K2819,Questions!B:I,3,FALSE)</f>
        <v>10.3</v>
      </c>
      <c r="G2819" t="str">
        <f>VLOOKUP(K2819,Questions!B:I,4,FALSE)</f>
        <v>2AFC</v>
      </c>
      <c r="H2819" t="str">
        <f>VLOOKUP(K2819,Questions!B:I,5,FALSE)</f>
        <v>Reference - Hard</v>
      </c>
      <c r="I2819" t="str">
        <f>VLOOKUP(K2819,Questions!B:I,6,FALSE)</f>
        <v>Reference</v>
      </c>
      <c r="J2819" t="s">
        <v>3742</v>
      </c>
      <c r="K2819" t="s">
        <v>40</v>
      </c>
      <c r="L2819" t="str">
        <f>VLOOKUP(K2819,Questions!B:H,7,FALSE)</f>
        <v>Inc</v>
      </c>
      <c r="M2819">
        <v>1</v>
      </c>
      <c r="O2819">
        <v>0</v>
      </c>
      <c r="P2819">
        <v>1</v>
      </c>
      <c r="Q2819">
        <v>0</v>
      </c>
    </row>
    <row r="2820" spans="1:17" x14ac:dyDescent="0.2">
      <c r="A2820" t="s">
        <v>3372</v>
      </c>
      <c r="B2820" t="s">
        <v>3085</v>
      </c>
      <c r="C2820" t="s">
        <v>3350</v>
      </c>
      <c r="D2820" t="s">
        <v>3364</v>
      </c>
      <c r="E2820">
        <f>VLOOKUP(K2820,Questions!B:I,2,FALSE)</f>
        <v>10</v>
      </c>
      <c r="F2820">
        <f>VLOOKUP(K2820,Questions!B:I,3,FALSE)</f>
        <v>10.4</v>
      </c>
      <c r="G2820" t="str">
        <f>VLOOKUP(K2820,Questions!B:I,4,FALSE)</f>
        <v>Control</v>
      </c>
      <c r="H2820" t="str">
        <f>VLOOKUP(K2820,Questions!B:I,5,FALSE)</f>
        <v>Reference - Hard</v>
      </c>
      <c r="I2820" t="str">
        <f>VLOOKUP(K2820,Questions!B:I,6,FALSE)</f>
        <v>Reference</v>
      </c>
      <c r="J2820" t="s">
        <v>3743</v>
      </c>
      <c r="K2820" t="s">
        <v>41</v>
      </c>
      <c r="L2820" t="str">
        <f>VLOOKUP(K2820,Questions!B:H,7,FALSE)</f>
        <v>Inc</v>
      </c>
      <c r="M2820">
        <v>1</v>
      </c>
      <c r="N2820" t="s">
        <v>904</v>
      </c>
      <c r="O2820">
        <v>0</v>
      </c>
      <c r="P2820">
        <v>1</v>
      </c>
      <c r="Q2820">
        <v>0</v>
      </c>
    </row>
    <row r="2821" spans="1:17" x14ac:dyDescent="0.2">
      <c r="A2821" t="s">
        <v>3372</v>
      </c>
      <c r="B2821" t="s">
        <v>3085</v>
      </c>
      <c r="C2821" t="s">
        <v>3350</v>
      </c>
      <c r="D2821" t="s">
        <v>3364</v>
      </c>
      <c r="E2821">
        <f>VLOOKUP(K2821,Questions!B:I,2,FALSE)</f>
        <v>11</v>
      </c>
      <c r="F2821">
        <f>VLOOKUP(K2821,Questions!B:I,3,FALSE)</f>
        <v>11.1</v>
      </c>
      <c r="G2821" t="str">
        <f>VLOOKUP(K2821,Questions!B:I,4,FALSE)</f>
        <v>Control</v>
      </c>
      <c r="H2821" t="str">
        <f>VLOOKUP(K2821,Questions!B:I,5,FALSE)</f>
        <v>Sarcasm - Control</v>
      </c>
      <c r="I2821" t="str">
        <f>VLOOKUP(K2821,Questions!B:I,6,FALSE)</f>
        <v>Control</v>
      </c>
      <c r="J2821" t="s">
        <v>3744</v>
      </c>
      <c r="K2821" t="s">
        <v>42</v>
      </c>
      <c r="L2821" t="str">
        <f>VLOOKUP(K2821,Questions!B:H,7,FALSE)</f>
        <v>Exc-5upOnly</v>
      </c>
      <c r="M2821">
        <v>1</v>
      </c>
      <c r="N2821" t="s">
        <v>638</v>
      </c>
      <c r="O2821">
        <v>0</v>
      </c>
      <c r="P2821">
        <v>1</v>
      </c>
      <c r="Q2821">
        <v>0</v>
      </c>
    </row>
    <row r="2822" spans="1:17" x14ac:dyDescent="0.2">
      <c r="A2822" t="s">
        <v>3372</v>
      </c>
      <c r="B2822" t="s">
        <v>3085</v>
      </c>
      <c r="C2822" t="s">
        <v>3350</v>
      </c>
      <c r="D2822" t="s">
        <v>3364</v>
      </c>
      <c r="E2822">
        <f>VLOOKUP(K2822,Questions!B:I,2,FALSE)</f>
        <v>11</v>
      </c>
      <c r="F2822">
        <f>VLOOKUP(K2822,Questions!B:I,3,FALSE)</f>
        <v>11.2</v>
      </c>
      <c r="G2822" t="str">
        <f>VLOOKUP(K2822,Questions!B:I,4,FALSE)</f>
        <v>2AFC</v>
      </c>
      <c r="H2822" t="str">
        <f>VLOOKUP(K2822,Questions!B:I,5,FALSE)</f>
        <v>Sarcasm - Control</v>
      </c>
      <c r="I2822" t="str">
        <f>VLOOKUP(K2822,Questions!B:I,6,FALSE)</f>
        <v>Control</v>
      </c>
      <c r="J2822" t="s">
        <v>3745</v>
      </c>
      <c r="K2822" t="s">
        <v>44</v>
      </c>
      <c r="L2822" t="str">
        <f>VLOOKUP(K2822,Questions!B:H,7,FALSE)</f>
        <v>Exc-5upOnly</v>
      </c>
      <c r="M2822">
        <v>1</v>
      </c>
      <c r="O2822">
        <v>0</v>
      </c>
      <c r="P2822">
        <v>1</v>
      </c>
      <c r="Q2822">
        <v>0</v>
      </c>
    </row>
    <row r="2823" spans="1:17" x14ac:dyDescent="0.2">
      <c r="A2823" t="s">
        <v>3372</v>
      </c>
      <c r="B2823" t="s">
        <v>3085</v>
      </c>
      <c r="C2823" t="s">
        <v>3350</v>
      </c>
      <c r="D2823" t="s">
        <v>3364</v>
      </c>
      <c r="E2823">
        <f>VLOOKUP(K2823,Questions!B:I,2,FALSE)</f>
        <v>12</v>
      </c>
      <c r="F2823">
        <f>VLOOKUP(K2823,Questions!B:I,3,FALSE)</f>
        <v>12.1</v>
      </c>
      <c r="G2823" t="str">
        <f>VLOOKUP(K2823,Questions!B:I,4,FALSE)</f>
        <v>2AFC</v>
      </c>
      <c r="H2823" t="str">
        <f>VLOOKUP(K2823,Questions!B:I,5,FALSE)</f>
        <v>Reference - Hard</v>
      </c>
      <c r="I2823" t="str">
        <f>VLOOKUP(K2823,Questions!B:I,6,FALSE)</f>
        <v>Reference</v>
      </c>
      <c r="J2823" t="s">
        <v>3746</v>
      </c>
      <c r="K2823" t="s">
        <v>45</v>
      </c>
      <c r="L2823" t="str">
        <f>VLOOKUP(K2823,Questions!B:H,7,FALSE)</f>
        <v>Exc-5upOnly</v>
      </c>
      <c r="M2823">
        <v>1</v>
      </c>
      <c r="O2823">
        <v>0</v>
      </c>
      <c r="P2823">
        <v>1</v>
      </c>
      <c r="Q2823">
        <v>0</v>
      </c>
    </row>
    <row r="2824" spans="1:17" x14ac:dyDescent="0.2">
      <c r="A2824" t="s">
        <v>3372</v>
      </c>
      <c r="B2824" t="s">
        <v>3085</v>
      </c>
      <c r="C2824" t="s">
        <v>3350</v>
      </c>
      <c r="D2824" t="s">
        <v>3364</v>
      </c>
      <c r="E2824">
        <f>VLOOKUP(K2824,Questions!B:I,2,FALSE)</f>
        <v>12</v>
      </c>
      <c r="F2824">
        <f>VLOOKUP(K2824,Questions!B:I,3,FALSE)</f>
        <v>12.2</v>
      </c>
      <c r="G2824" t="str">
        <f>VLOOKUP(K2824,Questions!B:I,4,FALSE)</f>
        <v>Explanation</v>
      </c>
      <c r="H2824" t="str">
        <f>VLOOKUP(K2824,Questions!B:I,5,FALSE)</f>
        <v>Reference - Hard</v>
      </c>
      <c r="I2824" t="str">
        <f>VLOOKUP(K2824,Questions!B:I,6,FALSE)</f>
        <v>Reference</v>
      </c>
      <c r="J2824" t="s">
        <v>3747</v>
      </c>
      <c r="K2824" t="s">
        <v>46</v>
      </c>
      <c r="L2824" t="str">
        <f>VLOOKUP(K2824,Questions!B:H,7,FALSE)</f>
        <v>Exc-5upOnly</v>
      </c>
      <c r="M2824">
        <v>1</v>
      </c>
      <c r="N2824" t="s">
        <v>905</v>
      </c>
      <c r="O2824">
        <v>0</v>
      </c>
      <c r="P2824">
        <v>1</v>
      </c>
      <c r="Q2824">
        <v>0</v>
      </c>
    </row>
    <row r="2825" spans="1:17" x14ac:dyDescent="0.2">
      <c r="A2825" t="s">
        <v>3372</v>
      </c>
      <c r="B2825" t="s">
        <v>3085</v>
      </c>
      <c r="C2825" t="s">
        <v>3350</v>
      </c>
      <c r="D2825" t="s">
        <v>3364</v>
      </c>
      <c r="E2825">
        <f>VLOOKUP(K2825,Questions!B:I,2,FALSE)</f>
        <v>12</v>
      </c>
      <c r="F2825">
        <f>VLOOKUP(K2825,Questions!B:I,3,FALSE)</f>
        <v>12.3</v>
      </c>
      <c r="G2825" t="str">
        <f>VLOOKUP(K2825,Questions!B:I,4,FALSE)</f>
        <v>2AFC</v>
      </c>
      <c r="H2825" t="str">
        <f>VLOOKUP(K2825,Questions!B:I,5,FALSE)</f>
        <v>Reference - Hard</v>
      </c>
      <c r="I2825" t="str">
        <f>VLOOKUP(K2825,Questions!B:I,6,FALSE)</f>
        <v>Reference</v>
      </c>
      <c r="J2825" t="s">
        <v>3748</v>
      </c>
      <c r="K2825" t="s">
        <v>47</v>
      </c>
      <c r="L2825" t="str">
        <f>VLOOKUP(K2825,Questions!B:H,7,FALSE)</f>
        <v>Exc-5upOnly</v>
      </c>
      <c r="M2825">
        <v>1</v>
      </c>
      <c r="O2825">
        <v>0</v>
      </c>
      <c r="P2825">
        <v>1</v>
      </c>
      <c r="Q2825">
        <v>0</v>
      </c>
    </row>
    <row r="2826" spans="1:17" x14ac:dyDescent="0.2">
      <c r="A2826" t="s">
        <v>3372</v>
      </c>
      <c r="B2826" t="s">
        <v>3085</v>
      </c>
      <c r="C2826" t="s">
        <v>3350</v>
      </c>
      <c r="D2826" t="s">
        <v>3364</v>
      </c>
      <c r="E2826">
        <f>VLOOKUP(K2826,Questions!B:I,2,FALSE)</f>
        <v>12</v>
      </c>
      <c r="F2826">
        <f>VLOOKUP(K2826,Questions!B:I,3,FALSE)</f>
        <v>12.4</v>
      </c>
      <c r="G2826" t="str">
        <f>VLOOKUP(K2826,Questions!B:I,4,FALSE)</f>
        <v>Explanation</v>
      </c>
      <c r="H2826" t="str">
        <f>VLOOKUP(K2826,Questions!B:I,5,FALSE)</f>
        <v>Reference - Hard</v>
      </c>
      <c r="I2826" t="str">
        <f>VLOOKUP(K2826,Questions!B:I,6,FALSE)</f>
        <v>Reference</v>
      </c>
      <c r="J2826" t="s">
        <v>3749</v>
      </c>
      <c r="K2826" t="s">
        <v>48</v>
      </c>
      <c r="L2826" t="str">
        <f>VLOOKUP(K2826,Questions!B:H,7,FALSE)</f>
        <v>Exc-5upOnly</v>
      </c>
      <c r="M2826">
        <v>1</v>
      </c>
      <c r="N2826" t="s">
        <v>218</v>
      </c>
      <c r="O2826">
        <v>0</v>
      </c>
      <c r="P2826">
        <v>1</v>
      </c>
      <c r="Q2826">
        <v>0</v>
      </c>
    </row>
    <row r="2827" spans="1:17" x14ac:dyDescent="0.2">
      <c r="A2827" t="s">
        <v>3372</v>
      </c>
      <c r="B2827" t="s">
        <v>3085</v>
      </c>
      <c r="C2827" t="s">
        <v>3350</v>
      </c>
      <c r="D2827" t="s">
        <v>3364</v>
      </c>
      <c r="E2827">
        <f>VLOOKUP(K2827,Questions!B:I,2,FALSE)</f>
        <v>13</v>
      </c>
      <c r="F2827">
        <f>VLOOKUP(K2827,Questions!B:I,3,FALSE)</f>
        <v>13.1</v>
      </c>
      <c r="G2827" t="str">
        <f>VLOOKUP(K2827,Questions!B:I,4,FALSE)</f>
        <v>2AFC</v>
      </c>
      <c r="H2827" t="str">
        <f>VLOOKUP(K2827,Questions!B:I,5,FALSE)</f>
        <v>Reference - Hard</v>
      </c>
      <c r="I2827" t="str">
        <f>VLOOKUP(K2827,Questions!B:I,6,FALSE)</f>
        <v>Reference</v>
      </c>
      <c r="J2827" t="s">
        <v>3750</v>
      </c>
      <c r="K2827" t="s">
        <v>49</v>
      </c>
      <c r="L2827" t="str">
        <f>VLOOKUP(K2827,Questions!B:H,7,FALSE)</f>
        <v>Inc</v>
      </c>
      <c r="M2827">
        <v>1</v>
      </c>
      <c r="O2827">
        <v>0</v>
      </c>
      <c r="P2827">
        <v>1</v>
      </c>
      <c r="Q2827">
        <v>0</v>
      </c>
    </row>
    <row r="2828" spans="1:17" x14ac:dyDescent="0.2">
      <c r="A2828" t="s">
        <v>3372</v>
      </c>
      <c r="B2828" t="s">
        <v>3085</v>
      </c>
      <c r="C2828" t="s">
        <v>3350</v>
      </c>
      <c r="D2828" t="s">
        <v>3364</v>
      </c>
      <c r="E2828">
        <f>VLOOKUP(K2828,Questions!B:I,2,FALSE)</f>
        <v>13</v>
      </c>
      <c r="F2828">
        <f>VLOOKUP(K2828,Questions!B:I,3,FALSE)</f>
        <v>13.2</v>
      </c>
      <c r="G2828" t="str">
        <f>VLOOKUP(K2828,Questions!B:I,4,FALSE)</f>
        <v>Explanation</v>
      </c>
      <c r="H2828" t="str">
        <f>VLOOKUP(K2828,Questions!B:I,5,FALSE)</f>
        <v>Reference - Hard</v>
      </c>
      <c r="I2828" t="str">
        <f>VLOOKUP(K2828,Questions!B:I,6,FALSE)</f>
        <v>Reference</v>
      </c>
      <c r="J2828" t="s">
        <v>3751</v>
      </c>
      <c r="K2828" t="s">
        <v>50</v>
      </c>
      <c r="L2828" t="str">
        <f>VLOOKUP(K2828,Questions!B:H,7,FALSE)</f>
        <v>Inc</v>
      </c>
      <c r="M2828">
        <v>1</v>
      </c>
      <c r="N2828" t="s">
        <v>906</v>
      </c>
      <c r="O2828">
        <v>0</v>
      </c>
      <c r="P2828">
        <v>1</v>
      </c>
      <c r="Q2828">
        <v>0</v>
      </c>
    </row>
    <row r="2829" spans="1:17" x14ac:dyDescent="0.2">
      <c r="A2829" t="s">
        <v>3372</v>
      </c>
      <c r="B2829" t="s">
        <v>3085</v>
      </c>
      <c r="C2829" t="s">
        <v>3350</v>
      </c>
      <c r="D2829" t="s">
        <v>3364</v>
      </c>
      <c r="E2829">
        <f>VLOOKUP(K2829,Questions!B:I,2,FALSE)</f>
        <v>14</v>
      </c>
      <c r="F2829">
        <f>VLOOKUP(K2829,Questions!B:I,3,FALSE)</f>
        <v>14.1</v>
      </c>
      <c r="G2829" t="str">
        <f>VLOOKUP(K2829,Questions!B:I,4,FALSE)</f>
        <v>2AFC</v>
      </c>
      <c r="H2829" t="str">
        <f>VLOOKUP(K2829,Questions!B:I,5,FALSE)</f>
        <v>Emotion Reminder</v>
      </c>
      <c r="I2829" t="str">
        <f>VLOOKUP(K2829,Questions!B:I,6,FALSE)</f>
        <v>Emotion</v>
      </c>
      <c r="J2829" t="s">
        <v>3752</v>
      </c>
      <c r="K2829" t="s">
        <v>52</v>
      </c>
      <c r="L2829" t="str">
        <f>VLOOKUP(K2829,Questions!B:H,7,FALSE)</f>
        <v>Inc</v>
      </c>
      <c r="M2829">
        <v>1</v>
      </c>
      <c r="O2829">
        <v>0</v>
      </c>
      <c r="P2829">
        <v>1</v>
      </c>
      <c r="Q2829">
        <v>0</v>
      </c>
    </row>
    <row r="2830" spans="1:17" x14ac:dyDescent="0.2">
      <c r="A2830" t="s">
        <v>3372</v>
      </c>
      <c r="B2830" t="s">
        <v>3085</v>
      </c>
      <c r="C2830" t="s">
        <v>3350</v>
      </c>
      <c r="D2830" t="s">
        <v>3364</v>
      </c>
      <c r="E2830">
        <f>VLOOKUP(K2830,Questions!B:I,2,FALSE)</f>
        <v>14</v>
      </c>
      <c r="F2830">
        <f>VLOOKUP(K2830,Questions!B:I,3,FALSE)</f>
        <v>14.2</v>
      </c>
      <c r="G2830" t="str">
        <f>VLOOKUP(K2830,Questions!B:I,4,FALSE)</f>
        <v>Explanation</v>
      </c>
      <c r="H2830" t="str">
        <f>VLOOKUP(K2830,Questions!B:I,5,FALSE)</f>
        <v>Emotion Reminder</v>
      </c>
      <c r="I2830" t="str">
        <f>VLOOKUP(K2830,Questions!B:I,6,FALSE)</f>
        <v>Emotion</v>
      </c>
      <c r="J2830" t="s">
        <v>3753</v>
      </c>
      <c r="K2830" t="s">
        <v>3652</v>
      </c>
      <c r="L2830" t="str">
        <f>VLOOKUP(K2830,Questions!B:H,7,FALSE)</f>
        <v>Inc</v>
      </c>
      <c r="M2830">
        <v>1</v>
      </c>
      <c r="N2830" t="s">
        <v>907</v>
      </c>
      <c r="O2830">
        <v>0</v>
      </c>
      <c r="P2830">
        <v>1</v>
      </c>
      <c r="Q2830">
        <v>0</v>
      </c>
    </row>
    <row r="2831" spans="1:17" x14ac:dyDescent="0.2">
      <c r="A2831" t="s">
        <v>3372</v>
      </c>
      <c r="B2831" t="s">
        <v>3085</v>
      </c>
      <c r="C2831" t="s">
        <v>3350</v>
      </c>
      <c r="D2831" t="s">
        <v>3364</v>
      </c>
      <c r="E2831">
        <f>VLOOKUP(K2831,Questions!B:I,2,FALSE)</f>
        <v>14</v>
      </c>
      <c r="F2831">
        <f>VLOOKUP(K2831,Questions!B:I,3,FALSE)</f>
        <v>14.3</v>
      </c>
      <c r="G2831" t="str">
        <f>VLOOKUP(K2831,Questions!B:I,4,FALSE)</f>
        <v>2AFC</v>
      </c>
      <c r="H2831" t="str">
        <f>VLOOKUP(K2831,Questions!B:I,5,FALSE)</f>
        <v>Emotion Reminder</v>
      </c>
      <c r="I2831" t="str">
        <f>VLOOKUP(K2831,Questions!B:I,6,FALSE)</f>
        <v>Emotion</v>
      </c>
      <c r="J2831" t="s">
        <v>3754</v>
      </c>
      <c r="K2831" t="s">
        <v>54</v>
      </c>
      <c r="L2831" t="str">
        <f>VLOOKUP(K2831,Questions!B:H,7,FALSE)</f>
        <v>Inc</v>
      </c>
      <c r="M2831">
        <v>1</v>
      </c>
      <c r="O2831">
        <v>0</v>
      </c>
      <c r="P2831">
        <v>1</v>
      </c>
      <c r="Q2831">
        <v>0</v>
      </c>
    </row>
    <row r="2832" spans="1:17" x14ac:dyDescent="0.2">
      <c r="A2832" t="s">
        <v>3372</v>
      </c>
      <c r="B2832" t="s">
        <v>3085</v>
      </c>
      <c r="C2832" t="s">
        <v>3350</v>
      </c>
      <c r="D2832" t="s">
        <v>3364</v>
      </c>
      <c r="E2832">
        <f>VLOOKUP(K2832,Questions!B:I,2,FALSE)</f>
        <v>14</v>
      </c>
      <c r="F2832">
        <f>VLOOKUP(K2832,Questions!B:I,3,FALSE)</f>
        <v>14.4</v>
      </c>
      <c r="G2832" t="str">
        <f>VLOOKUP(K2832,Questions!B:I,4,FALSE)</f>
        <v>Explanation</v>
      </c>
      <c r="H2832" t="str">
        <f>VLOOKUP(K2832,Questions!B:I,5,FALSE)</f>
        <v>Emotion Reminder</v>
      </c>
      <c r="I2832" t="str">
        <f>VLOOKUP(K2832,Questions!B:I,6,FALSE)</f>
        <v>Emotion</v>
      </c>
      <c r="J2832" t="s">
        <v>3755</v>
      </c>
      <c r="K2832" t="s">
        <v>3653</v>
      </c>
      <c r="L2832" t="str">
        <f>VLOOKUP(K2832,Questions!B:H,7,FALSE)</f>
        <v>Inc</v>
      </c>
      <c r="M2832">
        <v>1</v>
      </c>
      <c r="N2832" t="s">
        <v>908</v>
      </c>
      <c r="O2832">
        <v>0</v>
      </c>
      <c r="P2832">
        <v>1</v>
      </c>
      <c r="Q2832">
        <v>0</v>
      </c>
    </row>
    <row r="2833" spans="1:17" x14ac:dyDescent="0.2">
      <c r="A2833" t="s">
        <v>3372</v>
      </c>
      <c r="B2833" t="s">
        <v>3085</v>
      </c>
      <c r="C2833" t="s">
        <v>3350</v>
      </c>
      <c r="D2833" t="s">
        <v>3364</v>
      </c>
      <c r="E2833">
        <f>VLOOKUP(K2833,Questions!B:I,2,FALSE)</f>
        <v>15</v>
      </c>
      <c r="F2833">
        <f>VLOOKUP(K2833,Questions!B:I,3,FALSE)</f>
        <v>15.1</v>
      </c>
      <c r="G2833" t="str">
        <f>VLOOKUP(K2833,Questions!B:I,4,FALSE)</f>
        <v>Control</v>
      </c>
      <c r="H2833" t="str">
        <f>VLOOKUP(K2833,Questions!B:I,5,FALSE)</f>
        <v>True Belief - Control</v>
      </c>
      <c r="I2833" t="str">
        <f>VLOOKUP(K2833,Questions!B:I,6,FALSE)</f>
        <v>Control</v>
      </c>
      <c r="J2833" t="s">
        <v>3756</v>
      </c>
      <c r="K2833" t="s">
        <v>55</v>
      </c>
      <c r="L2833" t="str">
        <f>VLOOKUP(K2833,Questions!B:H,7,FALSE)</f>
        <v>Inc</v>
      </c>
      <c r="M2833">
        <v>1</v>
      </c>
      <c r="O2833">
        <v>0</v>
      </c>
      <c r="P2833">
        <v>1</v>
      </c>
      <c r="Q2833">
        <v>0</v>
      </c>
    </row>
    <row r="2834" spans="1:17" x14ac:dyDescent="0.2">
      <c r="A2834" t="s">
        <v>3372</v>
      </c>
      <c r="B2834" t="s">
        <v>3085</v>
      </c>
      <c r="C2834" t="s">
        <v>3350</v>
      </c>
      <c r="D2834" t="s">
        <v>3364</v>
      </c>
      <c r="E2834">
        <f>VLOOKUP(K2834,Questions!B:I,2,FALSE)</f>
        <v>15</v>
      </c>
      <c r="F2834">
        <f>VLOOKUP(K2834,Questions!B:I,3,FALSE)</f>
        <v>15.2</v>
      </c>
      <c r="G2834" t="str">
        <f>VLOOKUP(K2834,Questions!B:I,4,FALSE)</f>
        <v>2AFC</v>
      </c>
      <c r="H2834" t="str">
        <f>VLOOKUP(K2834,Questions!B:I,5,FALSE)</f>
        <v>True Belief - Location</v>
      </c>
      <c r="I2834" t="str">
        <f>VLOOKUP(K2834,Questions!B:I,6,FALSE)</f>
        <v>Belief</v>
      </c>
      <c r="J2834" t="s">
        <v>3757</v>
      </c>
      <c r="K2834" t="s">
        <v>56</v>
      </c>
      <c r="L2834" t="str">
        <f>VLOOKUP(K2834,Questions!B:H,7,FALSE)</f>
        <v>Inc</v>
      </c>
      <c r="M2834">
        <v>1</v>
      </c>
      <c r="O2834">
        <v>0</v>
      </c>
      <c r="P2834">
        <v>1</v>
      </c>
      <c r="Q2834">
        <v>0</v>
      </c>
    </row>
    <row r="2835" spans="1:17" x14ac:dyDescent="0.2">
      <c r="A2835" t="s">
        <v>3372</v>
      </c>
      <c r="B2835" t="s">
        <v>3085</v>
      </c>
      <c r="C2835" t="s">
        <v>3350</v>
      </c>
      <c r="D2835" t="s">
        <v>3364</v>
      </c>
      <c r="E2835">
        <f>VLOOKUP(K2835,Questions!B:I,2,FALSE)</f>
        <v>15</v>
      </c>
      <c r="F2835">
        <f>VLOOKUP(K2835,Questions!B:I,3,FALSE)</f>
        <v>15.3</v>
      </c>
      <c r="G2835" t="str">
        <f>VLOOKUP(K2835,Questions!B:I,4,FALSE)</f>
        <v>Explanation</v>
      </c>
      <c r="H2835" t="str">
        <f>VLOOKUP(K2835,Questions!B:I,5,FALSE)</f>
        <v>True Belief - Location</v>
      </c>
      <c r="I2835" t="str">
        <f>VLOOKUP(K2835,Questions!B:I,6,FALSE)</f>
        <v>Belief</v>
      </c>
      <c r="J2835" t="s">
        <v>3758</v>
      </c>
      <c r="K2835" t="s">
        <v>57</v>
      </c>
      <c r="L2835" t="str">
        <f>VLOOKUP(K2835,Questions!B:H,7,FALSE)</f>
        <v>Inc</v>
      </c>
      <c r="M2835">
        <v>1</v>
      </c>
      <c r="N2835" t="s">
        <v>909</v>
      </c>
      <c r="O2835">
        <v>0</v>
      </c>
      <c r="P2835">
        <v>1</v>
      </c>
      <c r="Q2835">
        <v>0</v>
      </c>
    </row>
    <row r="2836" spans="1:17" x14ac:dyDescent="0.2">
      <c r="A2836" t="s">
        <v>3372</v>
      </c>
      <c r="B2836" t="s">
        <v>3085</v>
      </c>
      <c r="C2836" t="s">
        <v>3350</v>
      </c>
      <c r="D2836" t="s">
        <v>3364</v>
      </c>
      <c r="E2836">
        <f>VLOOKUP(K2836,Questions!B:I,2,FALSE)</f>
        <v>16</v>
      </c>
      <c r="F2836">
        <f>VLOOKUP(K2836,Questions!B:I,3,FALSE)</f>
        <v>16.100000000000001</v>
      </c>
      <c r="G2836" t="str">
        <f>VLOOKUP(K2836,Questions!B:I,4,FALSE)</f>
        <v>Control</v>
      </c>
      <c r="H2836" t="str">
        <f>VLOOKUP(K2836,Questions!B:I,5,FALSE)</f>
        <v>Moral Reasoning True Beliefs - Control</v>
      </c>
      <c r="I2836" t="str">
        <f>VLOOKUP(K2836,Questions!B:I,6,FALSE)</f>
        <v>Control</v>
      </c>
      <c r="J2836" t="s">
        <v>3759</v>
      </c>
      <c r="K2836" t="s">
        <v>59</v>
      </c>
      <c r="L2836" t="str">
        <f>VLOOKUP(K2836,Questions!B:H,7,FALSE)</f>
        <v>Inc</v>
      </c>
      <c r="M2836">
        <v>1</v>
      </c>
      <c r="N2836" t="s">
        <v>670</v>
      </c>
      <c r="O2836">
        <v>1</v>
      </c>
      <c r="P2836">
        <v>1</v>
      </c>
      <c r="Q2836">
        <v>0</v>
      </c>
    </row>
    <row r="2837" spans="1:17" x14ac:dyDescent="0.2">
      <c r="A2837" t="s">
        <v>3372</v>
      </c>
      <c r="B2837" t="s">
        <v>3085</v>
      </c>
      <c r="C2837" t="s">
        <v>3350</v>
      </c>
      <c r="D2837" t="s">
        <v>3364</v>
      </c>
      <c r="E2837">
        <f>VLOOKUP(K2837,Questions!B:I,2,FALSE)</f>
        <v>16</v>
      </c>
      <c r="F2837">
        <f>VLOOKUP(K2837,Questions!B:I,3,FALSE)</f>
        <v>16.2</v>
      </c>
      <c r="G2837" t="str">
        <f>VLOOKUP(K2837,Questions!B:I,4,FALSE)</f>
        <v>Control</v>
      </c>
      <c r="H2837" t="str">
        <f>VLOOKUP(K2837,Questions!B:I,5,FALSE)</f>
        <v>Moral Reasoning True Beliefs - Control</v>
      </c>
      <c r="I2837" t="str">
        <f>VLOOKUP(K2837,Questions!B:I,6,FALSE)</f>
        <v>Control</v>
      </c>
      <c r="J2837" t="s">
        <v>3760</v>
      </c>
      <c r="K2837" t="s">
        <v>60</v>
      </c>
      <c r="L2837" t="str">
        <f>VLOOKUP(K2837,Questions!B:H,7,FALSE)</f>
        <v>Inc</v>
      </c>
      <c r="M2837">
        <v>1</v>
      </c>
      <c r="O2837">
        <v>0</v>
      </c>
      <c r="P2837">
        <v>1</v>
      </c>
      <c r="Q2837">
        <v>0</v>
      </c>
    </row>
    <row r="2838" spans="1:17" x14ac:dyDescent="0.2">
      <c r="A2838" t="s">
        <v>3372</v>
      </c>
      <c r="B2838" t="s">
        <v>3085</v>
      </c>
      <c r="C2838" t="s">
        <v>3350</v>
      </c>
      <c r="D2838" t="s">
        <v>3364</v>
      </c>
      <c r="E2838">
        <f>VLOOKUP(K2838,Questions!B:I,2,FALSE)</f>
        <v>16</v>
      </c>
      <c r="F2838">
        <f>VLOOKUP(K2838,Questions!B:I,3,FALSE)</f>
        <v>16.3</v>
      </c>
      <c r="G2838" t="str">
        <f>VLOOKUP(K2838,Questions!B:I,4,FALSE)</f>
        <v>Explanation</v>
      </c>
      <c r="H2838" t="str">
        <f>VLOOKUP(K2838,Questions!B:I,5,FALSE)</f>
        <v>Moral Reasoning True Beliefs</v>
      </c>
      <c r="I2838" t="str">
        <f>VLOOKUP(K2838,Questions!B:I,6,FALSE)</f>
        <v>Moral Reasoning</v>
      </c>
      <c r="J2838" t="s">
        <v>3761</v>
      </c>
      <c r="K2838" t="s">
        <v>61</v>
      </c>
      <c r="L2838" t="str">
        <f>VLOOKUP(K2838,Questions!B:H,7,FALSE)</f>
        <v>Exc</v>
      </c>
      <c r="M2838">
        <v>1</v>
      </c>
      <c r="N2838" t="s">
        <v>570</v>
      </c>
      <c r="O2838">
        <v>0</v>
      </c>
      <c r="P2838">
        <v>1</v>
      </c>
      <c r="Q2838">
        <v>0</v>
      </c>
    </row>
    <row r="2839" spans="1:17" x14ac:dyDescent="0.2">
      <c r="A2839" t="s">
        <v>3372</v>
      </c>
      <c r="B2839" t="s">
        <v>3085</v>
      </c>
      <c r="C2839" t="s">
        <v>3350</v>
      </c>
      <c r="D2839" t="s">
        <v>3364</v>
      </c>
      <c r="E2839">
        <f>VLOOKUP(K2839,Questions!B:I,2,FALSE)</f>
        <v>16</v>
      </c>
      <c r="F2839">
        <f>VLOOKUP(K2839,Questions!B:I,3,FALSE)</f>
        <v>16.399999999999999</v>
      </c>
      <c r="G2839" t="str">
        <f>VLOOKUP(K2839,Questions!B:I,4,FALSE)</f>
        <v>Explanation</v>
      </c>
      <c r="H2839" t="str">
        <f>VLOOKUP(K2839,Questions!B:I,5,FALSE)</f>
        <v>Emotion</v>
      </c>
      <c r="I2839" t="str">
        <f>VLOOKUP(K2839,Questions!B:I,6,FALSE)</f>
        <v>Emotion</v>
      </c>
      <c r="J2839" t="s">
        <v>3762</v>
      </c>
      <c r="K2839" t="s">
        <v>62</v>
      </c>
      <c r="L2839" t="str">
        <f>VLOOKUP(K2839,Questions!B:H,7,FALSE)</f>
        <v>Inc</v>
      </c>
      <c r="M2839">
        <v>1</v>
      </c>
      <c r="N2839" t="s">
        <v>910</v>
      </c>
      <c r="O2839">
        <v>0</v>
      </c>
      <c r="P2839">
        <v>1</v>
      </c>
      <c r="Q2839">
        <v>0</v>
      </c>
    </row>
    <row r="2840" spans="1:17" x14ac:dyDescent="0.2">
      <c r="A2840" t="s">
        <v>3372</v>
      </c>
      <c r="B2840" t="s">
        <v>3085</v>
      </c>
      <c r="C2840" t="s">
        <v>3350</v>
      </c>
      <c r="D2840" t="s">
        <v>3364</v>
      </c>
      <c r="E2840">
        <f>VLOOKUP(K2840,Questions!B:I,2,FALSE)</f>
        <v>16</v>
      </c>
      <c r="F2840">
        <f>VLOOKUP(K2840,Questions!B:I,3,FALSE)</f>
        <v>16.5</v>
      </c>
      <c r="G2840" t="str">
        <f>VLOOKUP(K2840,Questions!B:I,4,FALSE)</f>
        <v>2AFC</v>
      </c>
      <c r="H2840" t="str">
        <f>VLOOKUP(K2840,Questions!B:I,5,FALSE)</f>
        <v>Moral Reasoning True Beliefs</v>
      </c>
      <c r="I2840" t="str">
        <f>VLOOKUP(K2840,Questions!B:I,6,FALSE)</f>
        <v>Moral Reasoning</v>
      </c>
      <c r="J2840" t="s">
        <v>3763</v>
      </c>
      <c r="K2840" t="s">
        <v>63</v>
      </c>
      <c r="L2840" t="str">
        <f>VLOOKUP(K2840,Questions!B:H,7,FALSE)</f>
        <v>Inc</v>
      </c>
      <c r="M2840">
        <v>1</v>
      </c>
      <c r="O2840">
        <v>0</v>
      </c>
      <c r="P2840">
        <v>1</v>
      </c>
      <c r="Q2840">
        <v>0</v>
      </c>
    </row>
    <row r="2841" spans="1:17" x14ac:dyDescent="0.2">
      <c r="A2841" t="s">
        <v>3372</v>
      </c>
      <c r="B2841" t="s">
        <v>3085</v>
      </c>
      <c r="C2841" t="s">
        <v>3350</v>
      </c>
      <c r="D2841" t="s">
        <v>3364</v>
      </c>
      <c r="E2841">
        <f>VLOOKUP(K2841,Questions!B:I,2,FALSE)</f>
        <v>16</v>
      </c>
      <c r="F2841">
        <f>VLOOKUP(K2841,Questions!B:I,3,FALSE)</f>
        <v>16.600000000000001</v>
      </c>
      <c r="G2841" t="str">
        <f>VLOOKUP(K2841,Questions!B:I,4,FALSE)</f>
        <v>Explanation</v>
      </c>
      <c r="H2841" t="str">
        <f>VLOOKUP(K2841,Questions!B:I,5,FALSE)</f>
        <v>Moral Reasoning True Beliefs</v>
      </c>
      <c r="I2841" t="str">
        <f>VLOOKUP(K2841,Questions!B:I,6,FALSE)</f>
        <v>Moral Reasoning</v>
      </c>
      <c r="J2841" t="s">
        <v>3764</v>
      </c>
      <c r="K2841" t="s">
        <v>3656</v>
      </c>
      <c r="L2841" t="str">
        <f>VLOOKUP(K2841,Questions!B:H,7,FALSE)</f>
        <v>Inc</v>
      </c>
      <c r="M2841">
        <v>1</v>
      </c>
      <c r="N2841" t="s">
        <v>911</v>
      </c>
      <c r="O2841">
        <v>0</v>
      </c>
      <c r="P2841">
        <v>1</v>
      </c>
      <c r="Q2841">
        <v>0</v>
      </c>
    </row>
    <row r="2842" spans="1:17" x14ac:dyDescent="0.2">
      <c r="A2842" t="s">
        <v>3372</v>
      </c>
      <c r="B2842" t="s">
        <v>3085</v>
      </c>
      <c r="C2842" t="s">
        <v>3350</v>
      </c>
      <c r="D2842" t="s">
        <v>3364</v>
      </c>
      <c r="E2842">
        <f>VLOOKUP(K2842,Questions!B:I,2,FALSE)</f>
        <v>16</v>
      </c>
      <c r="F2842">
        <f>VLOOKUP(K2842,Questions!B:I,3,FALSE)</f>
        <v>16.7</v>
      </c>
      <c r="G2842" t="str">
        <f>VLOOKUP(K2842,Questions!B:I,4,FALSE)</f>
        <v>2AFC</v>
      </c>
      <c r="H2842" t="str">
        <f>VLOOKUP(K2842,Questions!B:I,5,FALSE)</f>
        <v>Moral Reasoning True Beliefs</v>
      </c>
      <c r="I2842" t="str">
        <f>VLOOKUP(K2842,Questions!B:I,6,FALSE)</f>
        <v>Moral Reasoning</v>
      </c>
      <c r="J2842" t="s">
        <v>3765</v>
      </c>
      <c r="K2842" t="s">
        <v>64</v>
      </c>
      <c r="L2842" t="str">
        <f>VLOOKUP(K2842,Questions!B:H,7,FALSE)</f>
        <v>Inc</v>
      </c>
      <c r="M2842">
        <v>1</v>
      </c>
      <c r="O2842">
        <v>0</v>
      </c>
      <c r="P2842">
        <v>1</v>
      </c>
      <c r="Q2842">
        <v>0</v>
      </c>
    </row>
    <row r="2843" spans="1:17" x14ac:dyDescent="0.2">
      <c r="A2843" t="s">
        <v>3372</v>
      </c>
      <c r="B2843" t="s">
        <v>3085</v>
      </c>
      <c r="C2843" t="s">
        <v>3350</v>
      </c>
      <c r="D2843" t="s">
        <v>3364</v>
      </c>
      <c r="E2843">
        <f>VLOOKUP(K2843,Questions!B:I,2,FALSE)</f>
        <v>16</v>
      </c>
      <c r="F2843">
        <f>VLOOKUP(K2843,Questions!B:I,3,FALSE)</f>
        <v>16.8</v>
      </c>
      <c r="G2843" t="str">
        <f>VLOOKUP(K2843,Questions!B:I,4,FALSE)</f>
        <v>Explanation</v>
      </c>
      <c r="H2843" t="str">
        <f>VLOOKUP(K2843,Questions!B:I,5,FALSE)</f>
        <v>Moral Reasoning True Beliefs</v>
      </c>
      <c r="I2843" t="str">
        <f>VLOOKUP(K2843,Questions!B:I,6,FALSE)</f>
        <v>Moral Reasoning</v>
      </c>
      <c r="J2843" t="s">
        <v>3766</v>
      </c>
      <c r="K2843" t="s">
        <v>3657</v>
      </c>
      <c r="L2843" t="str">
        <f>VLOOKUP(K2843,Questions!B:H,7,FALSE)</f>
        <v>Inc</v>
      </c>
      <c r="M2843">
        <v>1</v>
      </c>
      <c r="N2843" t="s">
        <v>912</v>
      </c>
      <c r="O2843">
        <v>0</v>
      </c>
      <c r="P2843">
        <v>1</v>
      </c>
      <c r="Q2843">
        <v>0</v>
      </c>
    </row>
    <row r="2844" spans="1:17" x14ac:dyDescent="0.2">
      <c r="A2844" t="s">
        <v>3372</v>
      </c>
      <c r="B2844" t="s">
        <v>3085</v>
      </c>
      <c r="C2844" t="s">
        <v>3350</v>
      </c>
      <c r="D2844" t="s">
        <v>3364</v>
      </c>
      <c r="E2844">
        <f>VLOOKUP(K2844,Questions!B:I,2,FALSE)</f>
        <v>16</v>
      </c>
      <c r="F2844">
        <f>VLOOKUP(K2844,Questions!B:I,3,FALSE)</f>
        <v>16.899999999999999</v>
      </c>
      <c r="G2844" t="str">
        <f>VLOOKUP(K2844,Questions!B:I,4,FALSE)</f>
        <v>2AFC</v>
      </c>
      <c r="H2844" t="str">
        <f>VLOOKUP(K2844,Questions!B:I,5,FALSE)</f>
        <v>Moral Reasoning True Beliefs</v>
      </c>
      <c r="I2844" t="str">
        <f>VLOOKUP(K2844,Questions!B:I,6,FALSE)</f>
        <v>Moral Reasoning</v>
      </c>
      <c r="J2844" t="s">
        <v>3767</v>
      </c>
      <c r="K2844" t="s">
        <v>65</v>
      </c>
      <c r="L2844" t="str">
        <f>VLOOKUP(K2844,Questions!B:H,7,FALSE)</f>
        <v>Inc</v>
      </c>
      <c r="M2844">
        <v>1</v>
      </c>
      <c r="O2844">
        <v>0</v>
      </c>
      <c r="P2844">
        <v>1</v>
      </c>
      <c r="Q2844">
        <v>0</v>
      </c>
    </row>
    <row r="2845" spans="1:17" x14ac:dyDescent="0.2">
      <c r="A2845" t="s">
        <v>3372</v>
      </c>
      <c r="B2845" t="s">
        <v>3085</v>
      </c>
      <c r="C2845" t="s">
        <v>3350</v>
      </c>
      <c r="D2845" t="s">
        <v>3364</v>
      </c>
      <c r="E2845">
        <f>VLOOKUP(K2845,Questions!B:I,2,FALSE)</f>
        <v>16</v>
      </c>
      <c r="F2845">
        <f>VLOOKUP(K2845,Questions!B:I,3,FALSE)</f>
        <v>16.91</v>
      </c>
      <c r="G2845" t="str">
        <f>VLOOKUP(K2845,Questions!B:I,4,FALSE)</f>
        <v>Explanation</v>
      </c>
      <c r="H2845" t="str">
        <f>VLOOKUP(K2845,Questions!B:I,5,FALSE)</f>
        <v>Moral Reasoning True Beliefs</v>
      </c>
      <c r="I2845" t="str">
        <f>VLOOKUP(K2845,Questions!B:I,6,FALSE)</f>
        <v>Moral Reasoning</v>
      </c>
      <c r="J2845" t="s">
        <v>3768</v>
      </c>
      <c r="K2845" t="s">
        <v>3658</v>
      </c>
      <c r="L2845" t="str">
        <f>VLOOKUP(K2845,Questions!B:H,7,FALSE)</f>
        <v>Inc</v>
      </c>
      <c r="M2845">
        <v>1</v>
      </c>
      <c r="N2845" t="s">
        <v>913</v>
      </c>
      <c r="O2845">
        <v>0</v>
      </c>
      <c r="P2845">
        <v>1</v>
      </c>
      <c r="Q2845">
        <v>0</v>
      </c>
    </row>
    <row r="2846" spans="1:17" x14ac:dyDescent="0.2">
      <c r="A2846" t="s">
        <v>3372</v>
      </c>
      <c r="B2846" t="s">
        <v>3085</v>
      </c>
      <c r="C2846" t="s">
        <v>3350</v>
      </c>
      <c r="D2846" t="s">
        <v>3364</v>
      </c>
      <c r="E2846">
        <f>VLOOKUP(K2846,Questions!B:I,2,FALSE)</f>
        <v>17</v>
      </c>
      <c r="F2846">
        <f>VLOOKUP(K2846,Questions!B:I,3,FALSE)</f>
        <v>17.100000000000001</v>
      </c>
      <c r="G2846" t="str">
        <f>VLOOKUP(K2846,Questions!B:I,4,FALSE)</f>
        <v>2AFC</v>
      </c>
      <c r="H2846" t="str">
        <f>VLOOKUP(K2846,Questions!B:I,5,FALSE)</f>
        <v>False Belief - Lies</v>
      </c>
      <c r="I2846" t="str">
        <f>VLOOKUP(K2846,Questions!B:I,6,FALSE)</f>
        <v>Lies</v>
      </c>
      <c r="J2846" t="s">
        <v>3769</v>
      </c>
      <c r="K2846" t="s">
        <v>66</v>
      </c>
      <c r="L2846" t="str">
        <f>VLOOKUP(K2846,Questions!B:H,7,FALSE)</f>
        <v>Exc-5upOnly</v>
      </c>
      <c r="M2846">
        <v>1</v>
      </c>
      <c r="O2846">
        <v>0</v>
      </c>
      <c r="P2846">
        <v>1</v>
      </c>
      <c r="Q2846">
        <v>0</v>
      </c>
    </row>
    <row r="2847" spans="1:17" x14ac:dyDescent="0.2">
      <c r="A2847" t="s">
        <v>3372</v>
      </c>
      <c r="B2847" t="s">
        <v>3085</v>
      </c>
      <c r="C2847" t="s">
        <v>3350</v>
      </c>
      <c r="D2847" t="s">
        <v>3364</v>
      </c>
      <c r="E2847">
        <f>VLOOKUP(K2847,Questions!B:I,2,FALSE)</f>
        <v>17</v>
      </c>
      <c r="F2847">
        <f>VLOOKUP(K2847,Questions!B:I,3,FALSE)</f>
        <v>17.2</v>
      </c>
      <c r="G2847" t="str">
        <f>VLOOKUP(K2847,Questions!B:I,4,FALSE)</f>
        <v>Control</v>
      </c>
      <c r="H2847" t="str">
        <f>VLOOKUP(K2847,Questions!B:I,5,FALSE)</f>
        <v>False Belief - Lies - Control</v>
      </c>
      <c r="I2847" t="str">
        <f>VLOOKUP(K2847,Questions!B:I,6,FALSE)</f>
        <v>Control</v>
      </c>
      <c r="J2847" t="s">
        <v>3770</v>
      </c>
      <c r="K2847" t="s">
        <v>3659</v>
      </c>
      <c r="L2847" t="str">
        <f>VLOOKUP(K2847,Questions!B:H,7,FALSE)</f>
        <v>Exc-5upOnly</v>
      </c>
      <c r="M2847">
        <v>1</v>
      </c>
      <c r="O2847">
        <v>0</v>
      </c>
      <c r="P2847">
        <v>1</v>
      </c>
      <c r="Q2847">
        <v>0</v>
      </c>
    </row>
    <row r="2848" spans="1:17" x14ac:dyDescent="0.2">
      <c r="A2848" t="s">
        <v>3372</v>
      </c>
      <c r="B2848" t="s">
        <v>3085</v>
      </c>
      <c r="C2848" t="s">
        <v>3350</v>
      </c>
      <c r="D2848" t="s">
        <v>3364</v>
      </c>
      <c r="E2848">
        <f>VLOOKUP(K2848,Questions!B:I,2,FALSE)</f>
        <v>17</v>
      </c>
      <c r="F2848">
        <f>VLOOKUP(K2848,Questions!B:I,3,FALSE)</f>
        <v>17.3</v>
      </c>
      <c r="G2848" t="str">
        <f>VLOOKUP(K2848,Questions!B:I,4,FALSE)</f>
        <v>2AFC</v>
      </c>
      <c r="H2848" t="str">
        <f>VLOOKUP(K2848,Questions!B:I,5,FALSE)</f>
        <v>False Belief - Lies</v>
      </c>
      <c r="I2848" t="str">
        <f>VLOOKUP(K2848,Questions!B:I,6,FALSE)</f>
        <v>Lies</v>
      </c>
      <c r="J2848" t="s">
        <v>3771</v>
      </c>
      <c r="K2848" t="s">
        <v>68</v>
      </c>
      <c r="L2848" t="str">
        <f>VLOOKUP(K2848,Questions!B:H,7,FALSE)</f>
        <v>Exc-5upOnly</v>
      </c>
      <c r="M2848">
        <v>1</v>
      </c>
      <c r="O2848">
        <v>0</v>
      </c>
      <c r="P2848">
        <v>1</v>
      </c>
      <c r="Q2848">
        <v>0</v>
      </c>
    </row>
    <row r="2849" spans="1:18" x14ac:dyDescent="0.2">
      <c r="A2849" t="s">
        <v>3372</v>
      </c>
      <c r="B2849" t="s">
        <v>3085</v>
      </c>
      <c r="C2849" t="s">
        <v>3350</v>
      </c>
      <c r="D2849" t="s">
        <v>3364</v>
      </c>
      <c r="E2849">
        <f>VLOOKUP(K2849,Questions!B:I,2,FALSE)</f>
        <v>17</v>
      </c>
      <c r="F2849">
        <f>VLOOKUP(K2849,Questions!B:I,3,FALSE)</f>
        <v>17.399999999999999</v>
      </c>
      <c r="G2849" t="str">
        <f>VLOOKUP(K2849,Questions!B:I,4,FALSE)</f>
        <v>Explanation</v>
      </c>
      <c r="H2849" t="str">
        <f>VLOOKUP(K2849,Questions!B:I,5,FALSE)</f>
        <v>False Belief - Lies</v>
      </c>
      <c r="I2849" t="str">
        <f>VLOOKUP(K2849,Questions!B:I,6,FALSE)</f>
        <v>Lies</v>
      </c>
      <c r="J2849" t="s">
        <v>3772</v>
      </c>
      <c r="K2849" t="s">
        <v>69</v>
      </c>
      <c r="L2849" t="str">
        <f>VLOOKUP(K2849,Questions!B:H,7,FALSE)</f>
        <v>Exc-5upOnly</v>
      </c>
      <c r="M2849">
        <v>1</v>
      </c>
      <c r="N2849" t="s">
        <v>914</v>
      </c>
      <c r="O2849">
        <v>0</v>
      </c>
      <c r="P2849">
        <v>1</v>
      </c>
      <c r="Q2849">
        <v>0</v>
      </c>
    </row>
    <row r="2850" spans="1:18" x14ac:dyDescent="0.2">
      <c r="A2850" t="s">
        <v>3372</v>
      </c>
      <c r="B2850" t="s">
        <v>3085</v>
      </c>
      <c r="C2850" t="s">
        <v>3350</v>
      </c>
      <c r="D2850" t="s">
        <v>3364</v>
      </c>
      <c r="E2850">
        <f>VLOOKUP(K2850,Questions!B:I,2,FALSE)</f>
        <v>17</v>
      </c>
      <c r="F2850">
        <f>VLOOKUP(K2850,Questions!B:I,3,FALSE)</f>
        <v>17.5</v>
      </c>
      <c r="G2850" t="str">
        <f>VLOOKUP(K2850,Questions!B:I,4,FALSE)</f>
        <v>Control</v>
      </c>
      <c r="H2850" t="str">
        <f>VLOOKUP(K2850,Questions!B:I,5,FALSE)</f>
        <v>False Belief - Lies - Control</v>
      </c>
      <c r="I2850" t="str">
        <f>VLOOKUP(K2850,Questions!B:I,6,FALSE)</f>
        <v>Control</v>
      </c>
      <c r="J2850" t="s">
        <v>3773</v>
      </c>
      <c r="K2850" t="s">
        <v>3660</v>
      </c>
      <c r="L2850" t="str">
        <f>VLOOKUP(K2850,Questions!B:H,7,FALSE)</f>
        <v>Exc-5upOnly</v>
      </c>
      <c r="M2850">
        <v>1</v>
      </c>
      <c r="O2850">
        <v>0</v>
      </c>
      <c r="P2850">
        <v>1</v>
      </c>
      <c r="Q2850">
        <v>0</v>
      </c>
    </row>
    <row r="2851" spans="1:18" x14ac:dyDescent="0.2">
      <c r="A2851" t="s">
        <v>3372</v>
      </c>
      <c r="B2851" t="s">
        <v>3085</v>
      </c>
      <c r="C2851" t="s">
        <v>3350</v>
      </c>
      <c r="D2851" t="s">
        <v>3364</v>
      </c>
      <c r="E2851">
        <f>VLOOKUP(K2851,Questions!B:I,2,FALSE)</f>
        <v>17</v>
      </c>
      <c r="F2851">
        <f>VLOOKUP(K2851,Questions!B:I,3,FALSE)</f>
        <v>17.600000000000001</v>
      </c>
      <c r="G2851" t="str">
        <f>VLOOKUP(K2851,Questions!B:I,4,FALSE)</f>
        <v>2AFC</v>
      </c>
      <c r="H2851" t="str">
        <f>VLOOKUP(K2851,Questions!B:I,5,FALSE)</f>
        <v>Emotion</v>
      </c>
      <c r="I2851" t="str">
        <f>VLOOKUP(K2851,Questions!B:I,6,FALSE)</f>
        <v>Emotion</v>
      </c>
      <c r="J2851" t="s">
        <v>3774</v>
      </c>
      <c r="K2851" t="s">
        <v>70</v>
      </c>
      <c r="L2851" t="str">
        <f>VLOOKUP(K2851,Questions!B:H,7,FALSE)</f>
        <v>Exc-5upOnly</v>
      </c>
      <c r="M2851">
        <v>1</v>
      </c>
      <c r="O2851">
        <v>0</v>
      </c>
      <c r="P2851">
        <v>1</v>
      </c>
      <c r="Q2851">
        <v>0</v>
      </c>
    </row>
    <row r="2852" spans="1:18" x14ac:dyDescent="0.2">
      <c r="A2852" t="s">
        <v>3372</v>
      </c>
      <c r="B2852" t="s">
        <v>3085</v>
      </c>
      <c r="C2852" t="s">
        <v>3350</v>
      </c>
      <c r="D2852" t="s">
        <v>3364</v>
      </c>
      <c r="E2852">
        <f>VLOOKUP(K2852,Questions!B:I,2,FALSE)</f>
        <v>17</v>
      </c>
      <c r="F2852">
        <f>VLOOKUP(K2852,Questions!B:I,3,FALSE)</f>
        <v>17.7</v>
      </c>
      <c r="G2852" t="str">
        <f>VLOOKUP(K2852,Questions!B:I,4,FALSE)</f>
        <v>Explanation</v>
      </c>
      <c r="H2852" t="str">
        <f>VLOOKUP(K2852,Questions!B:I,5,FALSE)</f>
        <v>Emotion</v>
      </c>
      <c r="I2852" t="str">
        <f>VLOOKUP(K2852,Questions!B:I,6,FALSE)</f>
        <v>Emotion</v>
      </c>
      <c r="J2852" t="s">
        <v>3775</v>
      </c>
      <c r="K2852" t="s">
        <v>71</v>
      </c>
      <c r="L2852" t="str">
        <f>VLOOKUP(K2852,Questions!B:H,7,FALSE)</f>
        <v>Exc-5upOnly</v>
      </c>
      <c r="M2852" t="s">
        <v>11</v>
      </c>
      <c r="O2852">
        <v>0</v>
      </c>
      <c r="P2852">
        <v>0</v>
      </c>
      <c r="Q2852">
        <v>1</v>
      </c>
      <c r="R2852" t="s">
        <v>3195</v>
      </c>
    </row>
    <row r="2853" spans="1:18" x14ac:dyDescent="0.2">
      <c r="A2853" t="s">
        <v>3372</v>
      </c>
      <c r="B2853" t="s">
        <v>3085</v>
      </c>
      <c r="C2853" t="s">
        <v>3350</v>
      </c>
      <c r="D2853" t="s">
        <v>3364</v>
      </c>
      <c r="E2853">
        <f>VLOOKUP(K2853,Questions!B:I,2,FALSE)</f>
        <v>17</v>
      </c>
      <c r="F2853">
        <f>VLOOKUP(K2853,Questions!B:I,3,FALSE)</f>
        <v>17.8</v>
      </c>
      <c r="G2853" t="str">
        <f>VLOOKUP(K2853,Questions!B:I,4,FALSE)</f>
        <v>2AFC</v>
      </c>
      <c r="H2853" t="str">
        <f>VLOOKUP(K2853,Questions!B:I,5,FALSE)</f>
        <v>False Belief - Lies</v>
      </c>
      <c r="I2853" t="str">
        <f>VLOOKUP(K2853,Questions!B:I,6,FALSE)</f>
        <v>Lies</v>
      </c>
      <c r="J2853" t="s">
        <v>3776</v>
      </c>
      <c r="K2853" t="s">
        <v>72</v>
      </c>
      <c r="L2853" t="str">
        <f>VLOOKUP(K2853,Questions!B:H,7,FALSE)</f>
        <v>Exc-5upOnly</v>
      </c>
      <c r="M2853">
        <v>1</v>
      </c>
      <c r="O2853">
        <v>0</v>
      </c>
      <c r="P2853">
        <v>1</v>
      </c>
      <c r="Q2853">
        <v>0</v>
      </c>
    </row>
    <row r="2854" spans="1:18" x14ac:dyDescent="0.2">
      <c r="A2854" t="s">
        <v>3372</v>
      </c>
      <c r="B2854" t="s">
        <v>3085</v>
      </c>
      <c r="C2854" t="s">
        <v>3350</v>
      </c>
      <c r="D2854" t="s">
        <v>3364</v>
      </c>
      <c r="E2854">
        <f>VLOOKUP(K2854,Questions!B:I,2,FALSE)</f>
        <v>17</v>
      </c>
      <c r="F2854">
        <f>VLOOKUP(K2854,Questions!B:I,3,FALSE)</f>
        <v>17.899999999999999</v>
      </c>
      <c r="G2854" t="str">
        <f>VLOOKUP(K2854,Questions!B:I,4,FALSE)</f>
        <v>Explanation</v>
      </c>
      <c r="H2854" t="str">
        <f>VLOOKUP(K2854,Questions!B:I,5,FALSE)</f>
        <v>False Belief - Lies</v>
      </c>
      <c r="I2854" t="str">
        <f>VLOOKUP(K2854,Questions!B:I,6,FALSE)</f>
        <v>Lies</v>
      </c>
      <c r="J2854" t="s">
        <v>3777</v>
      </c>
      <c r="K2854" t="s">
        <v>73</v>
      </c>
      <c r="L2854" t="str">
        <f>VLOOKUP(K2854,Questions!B:H,7,FALSE)</f>
        <v>Exc-5upOnly</v>
      </c>
      <c r="M2854">
        <v>0</v>
      </c>
      <c r="N2854" t="s">
        <v>915</v>
      </c>
      <c r="O2854">
        <v>0</v>
      </c>
      <c r="P2854">
        <v>0</v>
      </c>
      <c r="Q2854">
        <v>1</v>
      </c>
      <c r="R2854" t="s">
        <v>3196</v>
      </c>
    </row>
    <row r="2855" spans="1:18" x14ac:dyDescent="0.2">
      <c r="A2855" t="s">
        <v>3372</v>
      </c>
      <c r="B2855" t="s">
        <v>3085</v>
      </c>
      <c r="C2855" t="s">
        <v>3350</v>
      </c>
      <c r="D2855" t="s">
        <v>3364</v>
      </c>
      <c r="E2855">
        <f>VLOOKUP(K2855,Questions!B:I,2,FALSE)</f>
        <v>18</v>
      </c>
      <c r="F2855">
        <f>VLOOKUP(K2855,Questions!B:I,3,FALSE)</f>
        <v>18.100000000000001</v>
      </c>
      <c r="G2855" t="str">
        <f>VLOOKUP(K2855,Questions!B:I,4,FALSE)</f>
        <v>2AFC</v>
      </c>
      <c r="H2855" t="str">
        <f>VLOOKUP(K2855,Questions!B:I,5,FALSE)</f>
        <v>2nd Order Belief-Desire Reasoning</v>
      </c>
      <c r="I2855" t="str">
        <f>VLOOKUP(K2855,Questions!B:I,6,FALSE)</f>
        <v>Belief</v>
      </c>
      <c r="J2855" t="s">
        <v>3778</v>
      </c>
      <c r="K2855" t="s">
        <v>74</v>
      </c>
      <c r="L2855" t="str">
        <f>VLOOKUP(K2855,Questions!B:H,7,FALSE)</f>
        <v>Inc</v>
      </c>
      <c r="M2855">
        <v>1</v>
      </c>
      <c r="O2855">
        <v>0</v>
      </c>
      <c r="P2855">
        <v>1</v>
      </c>
      <c r="Q2855">
        <v>0</v>
      </c>
    </row>
    <row r="2856" spans="1:18" x14ac:dyDescent="0.2">
      <c r="A2856" t="s">
        <v>3372</v>
      </c>
      <c r="B2856" t="s">
        <v>3085</v>
      </c>
      <c r="C2856" t="s">
        <v>3350</v>
      </c>
      <c r="D2856" t="s">
        <v>3364</v>
      </c>
      <c r="E2856">
        <f>VLOOKUP(K2856,Questions!B:I,2,FALSE)</f>
        <v>18</v>
      </c>
      <c r="F2856">
        <f>VLOOKUP(K2856,Questions!B:I,3,FALSE)</f>
        <v>18.2</v>
      </c>
      <c r="G2856" t="str">
        <f>VLOOKUP(K2856,Questions!B:I,4,FALSE)</f>
        <v>Explanation</v>
      </c>
      <c r="H2856" t="str">
        <f>VLOOKUP(K2856,Questions!B:I,5,FALSE)</f>
        <v>2nd Order Belief-Desire Reasoning</v>
      </c>
      <c r="I2856" t="str">
        <f>VLOOKUP(K2856,Questions!B:I,6,FALSE)</f>
        <v>Belief</v>
      </c>
      <c r="J2856" t="s">
        <v>3779</v>
      </c>
      <c r="K2856" t="s">
        <v>75</v>
      </c>
      <c r="L2856" t="str">
        <f>VLOOKUP(K2856,Questions!B:H,7,FALSE)</f>
        <v>Exc-5upOnly</v>
      </c>
      <c r="M2856">
        <v>0</v>
      </c>
      <c r="N2856" t="s">
        <v>916</v>
      </c>
      <c r="O2856">
        <v>0</v>
      </c>
      <c r="P2856">
        <v>1</v>
      </c>
      <c r="Q2856">
        <v>0</v>
      </c>
    </row>
    <row r="2857" spans="1:18" x14ac:dyDescent="0.2">
      <c r="A2857" t="s">
        <v>3372</v>
      </c>
      <c r="B2857" t="s">
        <v>3085</v>
      </c>
      <c r="C2857" t="s">
        <v>3350</v>
      </c>
      <c r="D2857" t="s">
        <v>3364</v>
      </c>
      <c r="E2857">
        <f>VLOOKUP(K2857,Questions!B:I,2,FALSE)</f>
        <v>18</v>
      </c>
      <c r="F2857">
        <f>VLOOKUP(K2857,Questions!B:I,3,FALSE)</f>
        <v>18.3</v>
      </c>
      <c r="G2857" t="str">
        <f>VLOOKUP(K2857,Questions!B:I,4,FALSE)</f>
        <v>Control</v>
      </c>
      <c r="H2857" t="str">
        <f>VLOOKUP(K2857,Questions!B:I,5,FALSE)</f>
        <v>2nd Order Belief-Desire Reasoning - Control</v>
      </c>
      <c r="I2857" t="str">
        <f>VLOOKUP(K2857,Questions!B:I,6,FALSE)</f>
        <v>Control</v>
      </c>
      <c r="J2857" t="s">
        <v>3780</v>
      </c>
      <c r="K2857" t="s">
        <v>76</v>
      </c>
      <c r="L2857" t="str">
        <f>VLOOKUP(K2857,Questions!B:H,7,FALSE)</f>
        <v>Exc-5upOnly</v>
      </c>
      <c r="M2857">
        <v>1</v>
      </c>
      <c r="O2857">
        <v>0</v>
      </c>
      <c r="P2857">
        <v>1</v>
      </c>
      <c r="Q2857">
        <v>0</v>
      </c>
    </row>
    <row r="2858" spans="1:18" x14ac:dyDescent="0.2">
      <c r="A2858" t="s">
        <v>3372</v>
      </c>
      <c r="B2858" t="s">
        <v>3085</v>
      </c>
      <c r="C2858" t="s">
        <v>3350</v>
      </c>
      <c r="D2858" t="s">
        <v>3364</v>
      </c>
      <c r="E2858">
        <f>VLOOKUP(K2858,Questions!B:I,2,FALSE)</f>
        <v>18</v>
      </c>
      <c r="F2858">
        <f>VLOOKUP(K2858,Questions!B:I,3,FALSE)</f>
        <v>18.399999999999999</v>
      </c>
      <c r="G2858" t="str">
        <f>VLOOKUP(K2858,Questions!B:I,4,FALSE)</f>
        <v>Control</v>
      </c>
      <c r="H2858" t="str">
        <f>VLOOKUP(K2858,Questions!B:I,5,FALSE)</f>
        <v>2nd Order Belief-Desire Reasoning - Control</v>
      </c>
      <c r="I2858" t="str">
        <f>VLOOKUP(K2858,Questions!B:I,6,FALSE)</f>
        <v>Control</v>
      </c>
      <c r="J2858" t="s">
        <v>3781</v>
      </c>
      <c r="K2858" t="s">
        <v>77</v>
      </c>
      <c r="L2858" t="str">
        <f>VLOOKUP(K2858,Questions!B:H,7,FALSE)</f>
        <v>Exc-5upOnly</v>
      </c>
      <c r="M2858">
        <v>1</v>
      </c>
      <c r="O2858">
        <v>0</v>
      </c>
      <c r="P2858">
        <v>1</v>
      </c>
      <c r="Q2858">
        <v>0</v>
      </c>
    </row>
    <row r="2859" spans="1:18" x14ac:dyDescent="0.2">
      <c r="A2859" t="s">
        <v>3372</v>
      </c>
      <c r="B2859" t="s">
        <v>3085</v>
      </c>
      <c r="C2859" t="s">
        <v>3350</v>
      </c>
      <c r="D2859" t="s">
        <v>3364</v>
      </c>
      <c r="E2859">
        <f>VLOOKUP(K2859,Questions!B:I,2,FALSE)</f>
        <v>18</v>
      </c>
      <c r="F2859">
        <f>VLOOKUP(K2859,Questions!B:I,3,FALSE)</f>
        <v>18.5</v>
      </c>
      <c r="G2859" t="str">
        <f>VLOOKUP(K2859,Questions!B:I,4,FALSE)</f>
        <v>Explanation</v>
      </c>
      <c r="H2859" t="str">
        <f>VLOOKUP(K2859,Questions!B:I,5,FALSE)</f>
        <v>False Belief - Emotion</v>
      </c>
      <c r="I2859" t="str">
        <f>VLOOKUP(K2859,Questions!B:I,6,FALSE)</f>
        <v>Belief</v>
      </c>
      <c r="J2859" t="s">
        <v>3782</v>
      </c>
      <c r="K2859" t="s">
        <v>78</v>
      </c>
      <c r="L2859" t="str">
        <f>VLOOKUP(K2859,Questions!B:H,7,FALSE)</f>
        <v>Exc-5upOnly</v>
      </c>
      <c r="M2859">
        <v>1</v>
      </c>
      <c r="N2859" t="s">
        <v>917</v>
      </c>
      <c r="O2859">
        <v>0</v>
      </c>
      <c r="P2859">
        <v>1</v>
      </c>
      <c r="Q2859">
        <v>0</v>
      </c>
    </row>
    <row r="2860" spans="1:18" x14ac:dyDescent="0.2">
      <c r="A2860" t="s">
        <v>3372</v>
      </c>
      <c r="B2860" t="s">
        <v>3085</v>
      </c>
      <c r="C2860" t="s">
        <v>3350</v>
      </c>
      <c r="D2860" t="s">
        <v>3364</v>
      </c>
      <c r="E2860">
        <f>VLOOKUP(K2860,Questions!B:I,2,FALSE)</f>
        <v>19</v>
      </c>
      <c r="F2860">
        <f>VLOOKUP(K2860,Questions!B:I,3,FALSE)</f>
        <v>19.100000000000001</v>
      </c>
      <c r="G2860" t="str">
        <f>VLOOKUP(K2860,Questions!B:I,4,FALSE)</f>
        <v>Explanation</v>
      </c>
      <c r="H2860" t="str">
        <f>VLOOKUP(K2860,Questions!B:I,5,FALSE)</f>
        <v>Sarcasm</v>
      </c>
      <c r="I2860" t="str">
        <f>VLOOKUP(K2860,Questions!B:I,6,FALSE)</f>
        <v>Sarcasm</v>
      </c>
      <c r="J2860" t="s">
        <v>3783</v>
      </c>
      <c r="K2860" t="s">
        <v>79</v>
      </c>
      <c r="L2860" t="str">
        <f>VLOOKUP(K2860,Questions!B:H,7,FALSE)</f>
        <v>Exc-5upOnly</v>
      </c>
      <c r="M2860">
        <v>1</v>
      </c>
      <c r="N2860" t="s">
        <v>918</v>
      </c>
      <c r="O2860">
        <v>0</v>
      </c>
      <c r="P2860">
        <v>1</v>
      </c>
      <c r="Q2860">
        <v>0</v>
      </c>
    </row>
    <row r="2861" spans="1:18" x14ac:dyDescent="0.2">
      <c r="A2861" t="s">
        <v>3372</v>
      </c>
      <c r="B2861" t="s">
        <v>3085</v>
      </c>
      <c r="C2861" t="s">
        <v>3350</v>
      </c>
      <c r="D2861" t="s">
        <v>3364</v>
      </c>
      <c r="E2861">
        <f>VLOOKUP(K2861,Questions!B:I,2,FALSE)</f>
        <v>19</v>
      </c>
      <c r="F2861">
        <f>VLOOKUP(K2861,Questions!B:I,3,FALSE)</f>
        <v>19.2</v>
      </c>
      <c r="G2861" t="str">
        <f>VLOOKUP(K2861,Questions!B:I,4,FALSE)</f>
        <v>2AFC</v>
      </c>
      <c r="H2861" t="str">
        <f>VLOOKUP(K2861,Questions!B:I,5,FALSE)</f>
        <v>Sarcasm</v>
      </c>
      <c r="I2861" t="str">
        <f>VLOOKUP(K2861,Questions!B:I,6,FALSE)</f>
        <v>Sarcasm</v>
      </c>
      <c r="J2861" t="s">
        <v>3784</v>
      </c>
      <c r="K2861" t="s">
        <v>80</v>
      </c>
      <c r="L2861" t="str">
        <f>VLOOKUP(K2861,Questions!B:H,7,FALSE)</f>
        <v>Exc-5upOnly</v>
      </c>
      <c r="M2861">
        <v>1</v>
      </c>
      <c r="O2861">
        <v>0</v>
      </c>
      <c r="P2861">
        <v>1</v>
      </c>
      <c r="Q2861">
        <v>0</v>
      </c>
    </row>
    <row r="2862" spans="1:18" x14ac:dyDescent="0.2">
      <c r="A2862" t="s">
        <v>3372</v>
      </c>
      <c r="B2862" t="s">
        <v>3086</v>
      </c>
      <c r="C2862" t="s">
        <v>3355</v>
      </c>
      <c r="D2862" t="s">
        <v>3361</v>
      </c>
      <c r="E2862">
        <f>VLOOKUP(K2862,Questions!B:I,2,FALSE)</f>
        <v>1</v>
      </c>
      <c r="F2862">
        <f>VLOOKUP(K2862,Questions!B:I,3,FALSE)</f>
        <v>1.1000000000000001</v>
      </c>
      <c r="G2862" t="str">
        <f>VLOOKUP(K2862,Questions!B:I,4,FALSE)</f>
        <v>2AFC</v>
      </c>
      <c r="H2862" t="str">
        <f>VLOOKUP(K2862,Questions!B:I,5,FALSE)</f>
        <v>Common Desires</v>
      </c>
      <c r="I2862" t="str">
        <f>VLOOKUP(K2862,Questions!B:I,6,FALSE)</f>
        <v>Desires</v>
      </c>
      <c r="J2862" t="s">
        <v>3719</v>
      </c>
      <c r="K2862" t="s">
        <v>10</v>
      </c>
      <c r="L2862" t="str">
        <f>VLOOKUP(K2862,Questions!B:H,7,FALSE)</f>
        <v>Inc</v>
      </c>
      <c r="M2862">
        <v>1</v>
      </c>
      <c r="O2862">
        <v>0</v>
      </c>
      <c r="P2862">
        <v>1</v>
      </c>
      <c r="Q2862">
        <v>0</v>
      </c>
    </row>
    <row r="2863" spans="1:18" x14ac:dyDescent="0.2">
      <c r="A2863" t="s">
        <v>3372</v>
      </c>
      <c r="B2863" t="s">
        <v>3086</v>
      </c>
      <c r="C2863" t="s">
        <v>3355</v>
      </c>
      <c r="D2863" t="s">
        <v>3361</v>
      </c>
      <c r="E2863">
        <f>VLOOKUP(K2863,Questions!B:I,2,FALSE)</f>
        <v>2</v>
      </c>
      <c r="F2863">
        <f>VLOOKUP(K2863,Questions!B:I,3,FALSE)</f>
        <v>2.1</v>
      </c>
      <c r="G2863" t="str">
        <f>VLOOKUP(K2863,Questions!B:I,4,FALSE)</f>
        <v>2AFC</v>
      </c>
      <c r="H2863" t="str">
        <f>VLOOKUP(K2863,Questions!B:I,5,FALSE)</f>
        <v>Diverse Desires</v>
      </c>
      <c r="I2863" t="str">
        <f>VLOOKUP(K2863,Questions!B:I,6,FALSE)</f>
        <v>Desires</v>
      </c>
      <c r="J2863" t="s">
        <v>3718</v>
      </c>
      <c r="K2863" t="s">
        <v>3170</v>
      </c>
      <c r="L2863" t="str">
        <f>VLOOKUP(K2863,Questions!B:H,7,FALSE)</f>
        <v>Inc</v>
      </c>
      <c r="M2863">
        <v>1</v>
      </c>
      <c r="O2863">
        <v>0</v>
      </c>
      <c r="P2863">
        <v>1</v>
      </c>
      <c r="Q2863">
        <v>0</v>
      </c>
    </row>
    <row r="2864" spans="1:18" x14ac:dyDescent="0.2">
      <c r="A2864" t="s">
        <v>3372</v>
      </c>
      <c r="B2864" t="s">
        <v>3086</v>
      </c>
      <c r="C2864" t="s">
        <v>3355</v>
      </c>
      <c r="D2864" t="s">
        <v>3361</v>
      </c>
      <c r="E2864">
        <f>VLOOKUP(K2864,Questions!B:I,2,FALSE)</f>
        <v>3</v>
      </c>
      <c r="F2864">
        <f>VLOOKUP(K2864,Questions!B:I,3,FALSE)</f>
        <v>3.1</v>
      </c>
      <c r="G2864" t="str">
        <f>VLOOKUP(K2864,Questions!B:I,4,FALSE)</f>
        <v>2AFC</v>
      </c>
      <c r="H2864" t="str">
        <f>VLOOKUP(K2864,Questions!B:I,5,FALSE)</f>
        <v>Diverse Beliefs</v>
      </c>
      <c r="I2864" t="str">
        <f>VLOOKUP(K2864,Questions!B:I,6,FALSE)</f>
        <v>Desires</v>
      </c>
      <c r="J2864" t="s">
        <v>3719</v>
      </c>
      <c r="K2864" t="s">
        <v>15</v>
      </c>
      <c r="L2864" t="str">
        <f>VLOOKUP(K2864,Questions!B:H,7,FALSE)</f>
        <v>Inc</v>
      </c>
      <c r="M2864">
        <v>1</v>
      </c>
      <c r="O2864">
        <v>0</v>
      </c>
      <c r="P2864">
        <v>1</v>
      </c>
      <c r="Q2864">
        <v>0</v>
      </c>
    </row>
    <row r="2865" spans="1:17" x14ac:dyDescent="0.2">
      <c r="A2865" t="s">
        <v>3372</v>
      </c>
      <c r="B2865" t="s">
        <v>3086</v>
      </c>
      <c r="C2865" t="s">
        <v>3355</v>
      </c>
      <c r="D2865" t="s">
        <v>3361</v>
      </c>
      <c r="E2865">
        <f>VLOOKUP(K2865,Questions!B:I,2,FALSE)</f>
        <v>4</v>
      </c>
      <c r="F2865">
        <f>VLOOKUP(K2865,Questions!B:I,3,FALSE)</f>
        <v>4.0999999999999996</v>
      </c>
      <c r="G2865" t="str">
        <f>VLOOKUP(K2865,Questions!B:I,4,FALSE)</f>
        <v>2AFC</v>
      </c>
      <c r="H2865" t="str">
        <f>VLOOKUP(K2865,Questions!B:I,5,FALSE)</f>
        <v>Reference - Easy</v>
      </c>
      <c r="I2865" t="str">
        <f>VLOOKUP(K2865,Questions!B:I,6,FALSE)</f>
        <v>Reference</v>
      </c>
      <c r="J2865" t="s">
        <v>3720</v>
      </c>
      <c r="K2865" t="s">
        <v>17</v>
      </c>
      <c r="L2865" t="str">
        <f>VLOOKUP(K2865,Questions!B:H,7,FALSE)</f>
        <v>Inc</v>
      </c>
      <c r="M2865">
        <v>1</v>
      </c>
      <c r="O2865">
        <v>0</v>
      </c>
      <c r="P2865">
        <v>1</v>
      </c>
      <c r="Q2865">
        <v>0</v>
      </c>
    </row>
    <row r="2866" spans="1:17" x14ac:dyDescent="0.2">
      <c r="A2866" t="s">
        <v>3372</v>
      </c>
      <c r="B2866" t="s">
        <v>3086</v>
      </c>
      <c r="C2866" t="s">
        <v>3355</v>
      </c>
      <c r="D2866" t="s">
        <v>3361</v>
      </c>
      <c r="E2866">
        <f>VLOOKUP(K2866,Questions!B:I,2,FALSE)</f>
        <v>4</v>
      </c>
      <c r="F2866">
        <f>VLOOKUP(K2866,Questions!B:I,3,FALSE)</f>
        <v>4.2</v>
      </c>
      <c r="G2866" t="str">
        <f>VLOOKUP(K2866,Questions!B:I,4,FALSE)</f>
        <v>Explanation</v>
      </c>
      <c r="H2866" t="str">
        <f>VLOOKUP(K2866,Questions!B:I,5,FALSE)</f>
        <v>Reference - Easy</v>
      </c>
      <c r="I2866" t="str">
        <f>VLOOKUP(K2866,Questions!B:I,6,FALSE)</f>
        <v>Reference</v>
      </c>
      <c r="J2866" t="s">
        <v>3721</v>
      </c>
      <c r="K2866" t="s">
        <v>19</v>
      </c>
      <c r="L2866" t="str">
        <f>VLOOKUP(K2866,Questions!B:H,7,FALSE)</f>
        <v>Inc</v>
      </c>
      <c r="M2866">
        <v>1</v>
      </c>
      <c r="N2866" t="s">
        <v>919</v>
      </c>
      <c r="O2866">
        <v>0</v>
      </c>
      <c r="P2866">
        <v>1</v>
      </c>
      <c r="Q2866">
        <v>0</v>
      </c>
    </row>
    <row r="2867" spans="1:17" x14ac:dyDescent="0.2">
      <c r="A2867" t="s">
        <v>3372</v>
      </c>
      <c r="B2867" t="s">
        <v>3086</v>
      </c>
      <c r="C2867" t="s">
        <v>3355</v>
      </c>
      <c r="D2867" t="s">
        <v>3361</v>
      </c>
      <c r="E2867">
        <f>VLOOKUP(K2867,Questions!B:I,2,FALSE)</f>
        <v>5</v>
      </c>
      <c r="F2867">
        <f>VLOOKUP(K2867,Questions!B:I,3,FALSE)</f>
        <v>5.0999999999999996</v>
      </c>
      <c r="G2867" t="str">
        <f>VLOOKUP(K2867,Questions!B:I,4,FALSE)</f>
        <v>2AFC</v>
      </c>
      <c r="H2867" t="str">
        <f>VLOOKUP(K2867,Questions!B:I,5,FALSE)</f>
        <v>False Belief - Location</v>
      </c>
      <c r="I2867" t="str">
        <f>VLOOKUP(K2867,Questions!B:I,6,FALSE)</f>
        <v>Belief</v>
      </c>
      <c r="J2867" t="s">
        <v>3722</v>
      </c>
      <c r="K2867" t="s">
        <v>20</v>
      </c>
      <c r="L2867" t="str">
        <f>VLOOKUP(K2867,Questions!B:H,7,FALSE)</f>
        <v>Inc</v>
      </c>
      <c r="M2867">
        <v>1</v>
      </c>
      <c r="O2867">
        <v>0</v>
      </c>
      <c r="P2867">
        <v>1</v>
      </c>
      <c r="Q2867">
        <v>0</v>
      </c>
    </row>
    <row r="2868" spans="1:17" x14ac:dyDescent="0.2">
      <c r="A2868" t="s">
        <v>3372</v>
      </c>
      <c r="B2868" t="s">
        <v>3086</v>
      </c>
      <c r="C2868" t="s">
        <v>3355</v>
      </c>
      <c r="D2868" t="s">
        <v>3361</v>
      </c>
      <c r="E2868">
        <f>VLOOKUP(K2868,Questions!B:I,2,FALSE)</f>
        <v>5</v>
      </c>
      <c r="F2868">
        <f>VLOOKUP(K2868,Questions!B:I,3,FALSE)</f>
        <v>5.2</v>
      </c>
      <c r="G2868" t="str">
        <f>VLOOKUP(K2868,Questions!B:I,4,FALSE)</f>
        <v>Explanation</v>
      </c>
      <c r="H2868" t="str">
        <f>VLOOKUP(K2868,Questions!B:I,5,FALSE)</f>
        <v>False Belief - Location</v>
      </c>
      <c r="I2868" t="str">
        <f>VLOOKUP(K2868,Questions!B:I,6,FALSE)</f>
        <v>Belief</v>
      </c>
      <c r="J2868" t="s">
        <v>3723</v>
      </c>
      <c r="K2868" t="s">
        <v>21</v>
      </c>
      <c r="L2868" t="str">
        <f>VLOOKUP(K2868,Questions!B:H,7,FALSE)</f>
        <v>Inc</v>
      </c>
      <c r="M2868">
        <v>1</v>
      </c>
      <c r="N2868" t="s">
        <v>920</v>
      </c>
      <c r="O2868">
        <v>0</v>
      </c>
      <c r="P2868">
        <v>1</v>
      </c>
      <c r="Q2868">
        <v>0</v>
      </c>
    </row>
    <row r="2869" spans="1:17" x14ac:dyDescent="0.2">
      <c r="A2869" t="s">
        <v>3372</v>
      </c>
      <c r="B2869" t="s">
        <v>3086</v>
      </c>
      <c r="C2869" t="s">
        <v>3355</v>
      </c>
      <c r="D2869" t="s">
        <v>3361</v>
      </c>
      <c r="E2869">
        <f>VLOOKUP(K2869,Questions!B:I,2,FALSE)</f>
        <v>5</v>
      </c>
      <c r="F2869">
        <f>VLOOKUP(K2869,Questions!B:I,3,FALSE)</f>
        <v>5.3</v>
      </c>
      <c r="G2869" t="str">
        <f>VLOOKUP(K2869,Questions!B:I,4,FALSE)</f>
        <v>Control</v>
      </c>
      <c r="H2869" t="str">
        <f>VLOOKUP(K2869,Questions!B:I,5,FALSE)</f>
        <v>False Belief - Location</v>
      </c>
      <c r="I2869" t="str">
        <f>VLOOKUP(K2869,Questions!B:I,6,FALSE)</f>
        <v>Belief</v>
      </c>
      <c r="J2869" t="s">
        <v>3724</v>
      </c>
      <c r="K2869" t="s">
        <v>987</v>
      </c>
      <c r="L2869" t="str">
        <f>VLOOKUP(K2869,Questions!B:H,7,FALSE)</f>
        <v>Inc</v>
      </c>
      <c r="M2869">
        <v>1</v>
      </c>
      <c r="O2869">
        <v>0</v>
      </c>
      <c r="P2869">
        <v>1</v>
      </c>
      <c r="Q2869">
        <v>0</v>
      </c>
    </row>
    <row r="2870" spans="1:17" x14ac:dyDescent="0.2">
      <c r="A2870" t="s">
        <v>3372</v>
      </c>
      <c r="B2870" t="s">
        <v>3086</v>
      </c>
      <c r="C2870" t="s">
        <v>3355</v>
      </c>
      <c r="D2870" t="s">
        <v>3361</v>
      </c>
      <c r="E2870">
        <f>VLOOKUP(K2870,Questions!B:I,2,FALSE)</f>
        <v>6</v>
      </c>
      <c r="F2870">
        <f>VLOOKUP(K2870,Questions!B:I,3,FALSE)</f>
        <v>6.1</v>
      </c>
      <c r="G2870" t="str">
        <f>VLOOKUP(K2870,Questions!B:I,4,FALSE)</f>
        <v>Control</v>
      </c>
      <c r="H2870" t="str">
        <f>VLOOKUP(K2870,Questions!B:I,5,FALSE)</f>
        <v>Control</v>
      </c>
      <c r="I2870" t="str">
        <f>VLOOKUP(K2870,Questions!B:I,6,FALSE)</f>
        <v>Control</v>
      </c>
      <c r="J2870" t="s">
        <v>3725</v>
      </c>
      <c r="K2870" t="s">
        <v>23</v>
      </c>
      <c r="L2870" t="str">
        <f>VLOOKUP(K2870,Questions!B:H,7,FALSE)</f>
        <v>Inc</v>
      </c>
      <c r="M2870">
        <v>1</v>
      </c>
      <c r="O2870">
        <v>0</v>
      </c>
      <c r="P2870">
        <v>1</v>
      </c>
      <c r="Q2870">
        <v>0</v>
      </c>
    </row>
    <row r="2871" spans="1:17" x14ac:dyDescent="0.2">
      <c r="A2871" t="s">
        <v>3372</v>
      </c>
      <c r="B2871" t="s">
        <v>3086</v>
      </c>
      <c r="C2871" t="s">
        <v>3355</v>
      </c>
      <c r="D2871" t="s">
        <v>3361</v>
      </c>
      <c r="E2871">
        <f>VLOOKUP(K2871,Questions!B:I,2,FALSE)</f>
        <v>7</v>
      </c>
      <c r="F2871">
        <f>VLOOKUP(K2871,Questions!B:I,3,FALSE)</f>
        <v>7.1</v>
      </c>
      <c r="G2871" t="str">
        <f>VLOOKUP(K2871,Questions!B:I,4,FALSE)</f>
        <v>2AFC</v>
      </c>
      <c r="H2871" t="str">
        <f>VLOOKUP(K2871,Questions!B:I,5,FALSE)</f>
        <v>False Belief - Location</v>
      </c>
      <c r="I2871" t="str">
        <f>VLOOKUP(K2871,Questions!B:I,6,FALSE)</f>
        <v>Belief</v>
      </c>
      <c r="J2871" t="s">
        <v>3726</v>
      </c>
      <c r="K2871" t="s">
        <v>24</v>
      </c>
      <c r="L2871" t="str">
        <f>VLOOKUP(K2871,Questions!B:H,7,FALSE)</f>
        <v>Inc</v>
      </c>
      <c r="M2871">
        <v>1</v>
      </c>
      <c r="O2871">
        <v>0</v>
      </c>
      <c r="P2871">
        <v>1</v>
      </c>
      <c r="Q2871">
        <v>0</v>
      </c>
    </row>
    <row r="2872" spans="1:17" x14ac:dyDescent="0.2">
      <c r="A2872" t="s">
        <v>3372</v>
      </c>
      <c r="B2872" t="s">
        <v>3086</v>
      </c>
      <c r="C2872" t="s">
        <v>3355</v>
      </c>
      <c r="D2872" t="s">
        <v>3361</v>
      </c>
      <c r="E2872">
        <f>VLOOKUP(K2872,Questions!B:I,2,FALSE)</f>
        <v>7</v>
      </c>
      <c r="F2872">
        <f>VLOOKUP(K2872,Questions!B:I,3,FALSE)</f>
        <v>7.2</v>
      </c>
      <c r="G2872" t="str">
        <f>VLOOKUP(K2872,Questions!B:I,4,FALSE)</f>
        <v>Explanation</v>
      </c>
      <c r="H2872" t="str">
        <f>VLOOKUP(K2872,Questions!B:I,5,FALSE)</f>
        <v>False Belief - Location</v>
      </c>
      <c r="I2872" t="str">
        <f>VLOOKUP(K2872,Questions!B:I,6,FALSE)</f>
        <v>Belief</v>
      </c>
      <c r="J2872" t="s">
        <v>3727</v>
      </c>
      <c r="K2872" t="s">
        <v>25</v>
      </c>
      <c r="L2872" t="str">
        <f>VLOOKUP(K2872,Questions!B:H,7,FALSE)</f>
        <v>Inc</v>
      </c>
      <c r="M2872">
        <v>1</v>
      </c>
      <c r="N2872" t="s">
        <v>920</v>
      </c>
      <c r="O2872">
        <v>0</v>
      </c>
      <c r="P2872">
        <v>1</v>
      </c>
      <c r="Q2872">
        <v>0</v>
      </c>
    </row>
    <row r="2873" spans="1:17" x14ac:dyDescent="0.2">
      <c r="A2873" t="s">
        <v>3372</v>
      </c>
      <c r="B2873" t="s">
        <v>3086</v>
      </c>
      <c r="C2873" t="s">
        <v>3355</v>
      </c>
      <c r="D2873" t="s">
        <v>3361</v>
      </c>
      <c r="E2873">
        <f>VLOOKUP(K2873,Questions!B:I,2,FALSE)</f>
        <v>7</v>
      </c>
      <c r="F2873">
        <f>VLOOKUP(K2873,Questions!B:I,3,FALSE)</f>
        <v>7.3</v>
      </c>
      <c r="G2873" t="str">
        <f>VLOOKUP(K2873,Questions!B:I,4,FALSE)</f>
        <v>Explanation</v>
      </c>
      <c r="H2873" t="str">
        <f>VLOOKUP(K2873,Questions!B:I,5,FALSE)</f>
        <v>Emotion</v>
      </c>
      <c r="I2873" t="str">
        <f>VLOOKUP(K2873,Questions!B:I,6,FALSE)</f>
        <v>Emotion</v>
      </c>
      <c r="J2873" t="s">
        <v>3728</v>
      </c>
      <c r="K2873" t="s">
        <v>28</v>
      </c>
      <c r="L2873" t="str">
        <f>VLOOKUP(K2873,Questions!B:H,7,FALSE)</f>
        <v>Inc</v>
      </c>
      <c r="M2873">
        <v>1</v>
      </c>
      <c r="N2873" t="s">
        <v>921</v>
      </c>
      <c r="O2873">
        <v>0</v>
      </c>
      <c r="P2873">
        <v>1</v>
      </c>
      <c r="Q2873">
        <v>0</v>
      </c>
    </row>
    <row r="2874" spans="1:17" x14ac:dyDescent="0.2">
      <c r="A2874" t="s">
        <v>3372</v>
      </c>
      <c r="B2874" t="s">
        <v>3086</v>
      </c>
      <c r="C2874" t="s">
        <v>3355</v>
      </c>
      <c r="D2874" t="s">
        <v>3361</v>
      </c>
      <c r="E2874">
        <f>VLOOKUP(K2874,Questions!B:I,2,FALSE)</f>
        <v>7</v>
      </c>
      <c r="F2874">
        <f>VLOOKUP(K2874,Questions!B:I,3,FALSE)</f>
        <v>7.4</v>
      </c>
      <c r="G2874" t="str">
        <f>VLOOKUP(K2874,Questions!B:I,4,FALSE)</f>
        <v>2AFC</v>
      </c>
      <c r="H2874" t="str">
        <f>VLOOKUP(K2874,Questions!B:I,5,FALSE)</f>
        <v>Moral Reasoning False Beliefs</v>
      </c>
      <c r="I2874" t="str">
        <f>VLOOKUP(K2874,Questions!B:I,6,FALSE)</f>
        <v>Moral Reasoning</v>
      </c>
      <c r="J2874" t="s">
        <v>3729</v>
      </c>
      <c r="K2874" t="s">
        <v>30</v>
      </c>
      <c r="L2874" t="str">
        <f>VLOOKUP(K2874,Questions!B:H,7,FALSE)</f>
        <v>Inc</v>
      </c>
      <c r="M2874">
        <v>1</v>
      </c>
      <c r="O2874">
        <v>0</v>
      </c>
      <c r="P2874">
        <v>1</v>
      </c>
      <c r="Q2874">
        <v>0</v>
      </c>
    </row>
    <row r="2875" spans="1:17" x14ac:dyDescent="0.2">
      <c r="A2875" t="s">
        <v>3372</v>
      </c>
      <c r="B2875" t="s">
        <v>3086</v>
      </c>
      <c r="C2875" t="s">
        <v>3355</v>
      </c>
      <c r="D2875" t="s">
        <v>3361</v>
      </c>
      <c r="E2875">
        <f>VLOOKUP(K2875,Questions!B:I,2,FALSE)</f>
        <v>7</v>
      </c>
      <c r="F2875">
        <f>VLOOKUP(K2875,Questions!B:I,3,FALSE)</f>
        <v>7.5</v>
      </c>
      <c r="G2875" t="str">
        <f>VLOOKUP(K2875,Questions!B:I,4,FALSE)</f>
        <v>Explanation</v>
      </c>
      <c r="H2875" t="str">
        <f>VLOOKUP(K2875,Questions!B:I,5,FALSE)</f>
        <v>Moral Reasoning False Beliefs</v>
      </c>
      <c r="I2875" t="str">
        <f>VLOOKUP(K2875,Questions!B:I,6,FALSE)</f>
        <v>Moral Reasoning</v>
      </c>
      <c r="J2875" t="s">
        <v>3730</v>
      </c>
      <c r="K2875" t="s">
        <v>3654</v>
      </c>
      <c r="L2875" t="str">
        <f>VLOOKUP(K2875,Questions!B:H,7,FALSE)</f>
        <v>Inc</v>
      </c>
      <c r="M2875">
        <v>1</v>
      </c>
      <c r="N2875" t="s">
        <v>922</v>
      </c>
      <c r="O2875">
        <v>0</v>
      </c>
      <c r="P2875">
        <v>1</v>
      </c>
      <c r="Q2875">
        <v>0</v>
      </c>
    </row>
    <row r="2876" spans="1:17" x14ac:dyDescent="0.2">
      <c r="A2876" t="s">
        <v>3372</v>
      </c>
      <c r="B2876" t="s">
        <v>3086</v>
      </c>
      <c r="C2876" t="s">
        <v>3355</v>
      </c>
      <c r="D2876" t="s">
        <v>3361</v>
      </c>
      <c r="E2876">
        <f>VLOOKUP(K2876,Questions!B:I,2,FALSE)</f>
        <v>7</v>
      </c>
      <c r="F2876">
        <f>VLOOKUP(K2876,Questions!B:I,3,FALSE)</f>
        <v>7.6</v>
      </c>
      <c r="G2876" t="str">
        <f>VLOOKUP(K2876,Questions!B:I,4,FALSE)</f>
        <v>2AFC</v>
      </c>
      <c r="H2876" t="str">
        <f>VLOOKUP(K2876,Questions!B:I,5,FALSE)</f>
        <v>Moral Reasoning False Beliefs</v>
      </c>
      <c r="I2876" t="str">
        <f>VLOOKUP(K2876,Questions!B:I,6,FALSE)</f>
        <v>Moral Reasoning</v>
      </c>
      <c r="J2876" t="s">
        <v>3731</v>
      </c>
      <c r="K2876" t="s">
        <v>31</v>
      </c>
      <c r="L2876" t="str">
        <f>VLOOKUP(K2876,Questions!B:H,7,FALSE)</f>
        <v>Inc</v>
      </c>
      <c r="M2876">
        <v>1</v>
      </c>
      <c r="O2876">
        <v>0</v>
      </c>
      <c r="P2876">
        <v>1</v>
      </c>
      <c r="Q2876">
        <v>0</v>
      </c>
    </row>
    <row r="2877" spans="1:17" x14ac:dyDescent="0.2">
      <c r="A2877" t="s">
        <v>3372</v>
      </c>
      <c r="B2877" t="s">
        <v>3086</v>
      </c>
      <c r="C2877" t="s">
        <v>3355</v>
      </c>
      <c r="D2877" t="s">
        <v>3361</v>
      </c>
      <c r="E2877">
        <f>VLOOKUP(K2877,Questions!B:I,2,FALSE)</f>
        <v>7</v>
      </c>
      <c r="F2877">
        <f>VLOOKUP(K2877,Questions!B:I,3,FALSE)</f>
        <v>7.7</v>
      </c>
      <c r="G2877" t="str">
        <f>VLOOKUP(K2877,Questions!B:I,4,FALSE)</f>
        <v>Explanation</v>
      </c>
      <c r="H2877" t="str">
        <f>VLOOKUP(K2877,Questions!B:I,5,FALSE)</f>
        <v>Moral Reasoning False Beliefs</v>
      </c>
      <c r="I2877" t="str">
        <f>VLOOKUP(K2877,Questions!B:I,6,FALSE)</f>
        <v>Moral Reasoning</v>
      </c>
      <c r="J2877" t="s">
        <v>3732</v>
      </c>
      <c r="K2877" t="s">
        <v>3655</v>
      </c>
      <c r="L2877" t="str">
        <f>VLOOKUP(K2877,Questions!B:H,7,FALSE)</f>
        <v>Inc</v>
      </c>
      <c r="M2877">
        <v>1</v>
      </c>
      <c r="N2877" t="s">
        <v>922</v>
      </c>
      <c r="O2877">
        <v>0</v>
      </c>
      <c r="P2877">
        <v>1</v>
      </c>
      <c r="Q2877">
        <v>0</v>
      </c>
    </row>
    <row r="2878" spans="1:17" x14ac:dyDescent="0.2">
      <c r="A2878" t="s">
        <v>3372</v>
      </c>
      <c r="B2878" t="s">
        <v>3086</v>
      </c>
      <c r="C2878" t="s">
        <v>3355</v>
      </c>
      <c r="D2878" t="s">
        <v>3361</v>
      </c>
      <c r="E2878">
        <f>VLOOKUP(K2878,Questions!B:I,2,FALSE)</f>
        <v>8</v>
      </c>
      <c r="F2878">
        <f>VLOOKUP(K2878,Questions!B:I,3,FALSE)</f>
        <v>8.1</v>
      </c>
      <c r="G2878" t="str">
        <f>VLOOKUP(K2878,Questions!B:I,4,FALSE)</f>
        <v>Control</v>
      </c>
      <c r="H2878" t="str">
        <f>VLOOKUP(K2878,Questions!B:I,5,FALSE)</f>
        <v>False Belief - Control</v>
      </c>
      <c r="I2878" t="str">
        <f>VLOOKUP(K2878,Questions!B:I,6,FALSE)</f>
        <v>Control</v>
      </c>
      <c r="J2878" t="s">
        <v>3733</v>
      </c>
      <c r="K2878" t="s">
        <v>32</v>
      </c>
      <c r="L2878" t="str">
        <f>VLOOKUP(K2878,Questions!B:H,7,FALSE)</f>
        <v>Inc</v>
      </c>
      <c r="M2878">
        <v>1</v>
      </c>
      <c r="O2878">
        <v>0</v>
      </c>
      <c r="P2878">
        <v>1</v>
      </c>
      <c r="Q2878">
        <v>0</v>
      </c>
    </row>
    <row r="2879" spans="1:17" x14ac:dyDescent="0.2">
      <c r="A2879" t="s">
        <v>3372</v>
      </c>
      <c r="B2879" t="s">
        <v>3086</v>
      </c>
      <c r="C2879" t="s">
        <v>3355</v>
      </c>
      <c r="D2879" t="s">
        <v>3361</v>
      </c>
      <c r="E2879">
        <f>VLOOKUP(K2879,Questions!B:I,2,FALSE)</f>
        <v>8</v>
      </c>
      <c r="F2879">
        <f>VLOOKUP(K2879,Questions!B:I,3,FALSE)</f>
        <v>8.1999999999999993</v>
      </c>
      <c r="G2879" t="str">
        <f>VLOOKUP(K2879,Questions!B:I,4,FALSE)</f>
        <v>2AFC</v>
      </c>
      <c r="H2879" t="str">
        <f>VLOOKUP(K2879,Questions!B:I,5,FALSE)</f>
        <v>False Belief - Expectations</v>
      </c>
      <c r="I2879" t="str">
        <f>VLOOKUP(K2879,Questions!B:I,6,FALSE)</f>
        <v>Belief</v>
      </c>
      <c r="J2879" t="s">
        <v>3734</v>
      </c>
      <c r="K2879" t="s">
        <v>33</v>
      </c>
      <c r="L2879" t="str">
        <f>VLOOKUP(K2879,Questions!B:H,7,FALSE)</f>
        <v>Inc</v>
      </c>
      <c r="M2879">
        <v>1</v>
      </c>
      <c r="O2879">
        <v>0</v>
      </c>
      <c r="P2879">
        <v>1</v>
      </c>
      <c r="Q2879">
        <v>0</v>
      </c>
    </row>
    <row r="2880" spans="1:17" x14ac:dyDescent="0.2">
      <c r="A2880" t="s">
        <v>3372</v>
      </c>
      <c r="B2880" t="s">
        <v>3086</v>
      </c>
      <c r="C2880" t="s">
        <v>3355</v>
      </c>
      <c r="D2880" t="s">
        <v>3361</v>
      </c>
      <c r="E2880">
        <f>VLOOKUP(K2880,Questions!B:I,2,FALSE)</f>
        <v>8</v>
      </c>
      <c r="F2880">
        <f>VLOOKUP(K2880,Questions!B:I,3,FALSE)</f>
        <v>8.3000000000000007</v>
      </c>
      <c r="G2880" t="str">
        <f>VLOOKUP(K2880,Questions!B:I,4,FALSE)</f>
        <v>Explanation</v>
      </c>
      <c r="H2880" t="str">
        <f>VLOOKUP(K2880,Questions!B:I,5,FALSE)</f>
        <v>False Belief - Expectations</v>
      </c>
      <c r="I2880" t="str">
        <f>VLOOKUP(K2880,Questions!B:I,6,FALSE)</f>
        <v>Belief</v>
      </c>
      <c r="J2880" t="s">
        <v>3735</v>
      </c>
      <c r="K2880" t="s">
        <v>34</v>
      </c>
      <c r="L2880" t="str">
        <f>VLOOKUP(K2880,Questions!B:H,7,FALSE)</f>
        <v>Inc</v>
      </c>
      <c r="M2880">
        <v>1</v>
      </c>
      <c r="N2880" t="s">
        <v>923</v>
      </c>
      <c r="O2880">
        <v>0</v>
      </c>
      <c r="P2880">
        <v>1</v>
      </c>
      <c r="Q2880">
        <v>0</v>
      </c>
    </row>
    <row r="2881" spans="1:17" x14ac:dyDescent="0.2">
      <c r="A2881" t="s">
        <v>3372</v>
      </c>
      <c r="B2881" t="s">
        <v>3086</v>
      </c>
      <c r="C2881" t="s">
        <v>3355</v>
      </c>
      <c r="D2881" t="s">
        <v>3361</v>
      </c>
      <c r="E2881">
        <f>VLOOKUP(K2881,Questions!B:I,2,FALSE)</f>
        <v>9</v>
      </c>
      <c r="F2881">
        <f>VLOOKUP(K2881,Questions!B:I,3,FALSE)</f>
        <v>9.1</v>
      </c>
      <c r="G2881" t="str">
        <f>VLOOKUP(K2881,Questions!B:I,4,FALSE)</f>
        <v>Control</v>
      </c>
      <c r="H2881" t="str">
        <f>VLOOKUP(K2881,Questions!B:I,5,FALSE)</f>
        <v>Control</v>
      </c>
      <c r="I2881" t="str">
        <f>VLOOKUP(K2881,Questions!B:I,6,FALSE)</f>
        <v>Control</v>
      </c>
      <c r="J2881" t="s">
        <v>3739</v>
      </c>
      <c r="K2881" t="s">
        <v>37</v>
      </c>
      <c r="L2881" t="str">
        <f>VLOOKUP(K2881,Questions!B:H,7,FALSE)</f>
        <v>Inc</v>
      </c>
      <c r="M2881">
        <v>1</v>
      </c>
      <c r="O2881">
        <v>0</v>
      </c>
      <c r="P2881">
        <v>1</v>
      </c>
      <c r="Q2881">
        <v>0</v>
      </c>
    </row>
    <row r="2882" spans="1:17" x14ac:dyDescent="0.2">
      <c r="A2882" t="s">
        <v>3372</v>
      </c>
      <c r="B2882" t="s">
        <v>3086</v>
      </c>
      <c r="C2882" t="s">
        <v>3355</v>
      </c>
      <c r="D2882" t="s">
        <v>3361</v>
      </c>
      <c r="E2882">
        <f>VLOOKUP(K2882,Questions!B:I,2,FALSE)</f>
        <v>10</v>
      </c>
      <c r="F2882">
        <f>VLOOKUP(K2882,Questions!B:I,3,FALSE)</f>
        <v>10.1</v>
      </c>
      <c r="G2882" t="str">
        <f>VLOOKUP(K2882,Questions!B:I,4,FALSE)</f>
        <v>2AFC</v>
      </c>
      <c r="H2882" t="str">
        <f>VLOOKUP(K2882,Questions!B:I,5,FALSE)</f>
        <v>Reference - Hard</v>
      </c>
      <c r="I2882" t="str">
        <f>VLOOKUP(K2882,Questions!B:I,6,FALSE)</f>
        <v>Reference</v>
      </c>
      <c r="J2882" t="s">
        <v>3740</v>
      </c>
      <c r="K2882" t="s">
        <v>38</v>
      </c>
      <c r="L2882" t="str">
        <f>VLOOKUP(K2882,Questions!B:H,7,FALSE)</f>
        <v>Inc</v>
      </c>
      <c r="M2882">
        <v>1</v>
      </c>
      <c r="O2882">
        <v>0</v>
      </c>
      <c r="P2882">
        <v>1</v>
      </c>
      <c r="Q2882">
        <v>0</v>
      </c>
    </row>
    <row r="2883" spans="1:17" x14ac:dyDescent="0.2">
      <c r="A2883" t="s">
        <v>3372</v>
      </c>
      <c r="B2883" t="s">
        <v>3086</v>
      </c>
      <c r="C2883" t="s">
        <v>3355</v>
      </c>
      <c r="D2883" t="s">
        <v>3361</v>
      </c>
      <c r="E2883">
        <f>VLOOKUP(K2883,Questions!B:I,2,FALSE)</f>
        <v>10</v>
      </c>
      <c r="F2883">
        <f>VLOOKUP(K2883,Questions!B:I,3,FALSE)</f>
        <v>10.199999999999999</v>
      </c>
      <c r="G2883" t="str">
        <f>VLOOKUP(K2883,Questions!B:I,4,FALSE)</f>
        <v>Explanation</v>
      </c>
      <c r="H2883" t="str">
        <f>VLOOKUP(K2883,Questions!B:I,5,FALSE)</f>
        <v>Reference - Hard</v>
      </c>
      <c r="I2883" t="str">
        <f>VLOOKUP(K2883,Questions!B:I,6,FALSE)</f>
        <v>Reference</v>
      </c>
      <c r="J2883" t="s">
        <v>3741</v>
      </c>
      <c r="K2883" t="s">
        <v>39</v>
      </c>
      <c r="L2883" t="str">
        <f>VLOOKUP(K2883,Questions!B:H,7,FALSE)</f>
        <v>Inc</v>
      </c>
      <c r="M2883">
        <v>1</v>
      </c>
      <c r="N2883" t="s">
        <v>924</v>
      </c>
      <c r="O2883">
        <v>0</v>
      </c>
      <c r="P2883">
        <v>1</v>
      </c>
      <c r="Q2883">
        <v>0</v>
      </c>
    </row>
    <row r="2884" spans="1:17" x14ac:dyDescent="0.2">
      <c r="A2884" t="s">
        <v>3372</v>
      </c>
      <c r="B2884" t="s">
        <v>3086</v>
      </c>
      <c r="C2884" t="s">
        <v>3355</v>
      </c>
      <c r="D2884" t="s">
        <v>3361</v>
      </c>
      <c r="E2884">
        <f>VLOOKUP(K2884,Questions!B:I,2,FALSE)</f>
        <v>10</v>
      </c>
      <c r="F2884">
        <f>VLOOKUP(K2884,Questions!B:I,3,FALSE)</f>
        <v>10.3</v>
      </c>
      <c r="G2884" t="str">
        <f>VLOOKUP(K2884,Questions!B:I,4,FALSE)</f>
        <v>2AFC</v>
      </c>
      <c r="H2884" t="str">
        <f>VLOOKUP(K2884,Questions!B:I,5,FALSE)</f>
        <v>Reference - Hard</v>
      </c>
      <c r="I2884" t="str">
        <f>VLOOKUP(K2884,Questions!B:I,6,FALSE)</f>
        <v>Reference</v>
      </c>
      <c r="J2884" t="s">
        <v>3742</v>
      </c>
      <c r="K2884" t="s">
        <v>40</v>
      </c>
      <c r="L2884" t="str">
        <f>VLOOKUP(K2884,Questions!B:H,7,FALSE)</f>
        <v>Inc</v>
      </c>
      <c r="M2884">
        <v>1</v>
      </c>
      <c r="O2884">
        <v>0</v>
      </c>
      <c r="P2884">
        <v>1</v>
      </c>
      <c r="Q2884">
        <v>0</v>
      </c>
    </row>
    <row r="2885" spans="1:17" x14ac:dyDescent="0.2">
      <c r="A2885" t="s">
        <v>3372</v>
      </c>
      <c r="B2885" t="s">
        <v>3086</v>
      </c>
      <c r="C2885" t="s">
        <v>3355</v>
      </c>
      <c r="D2885" t="s">
        <v>3361</v>
      </c>
      <c r="E2885">
        <f>VLOOKUP(K2885,Questions!B:I,2,FALSE)</f>
        <v>10</v>
      </c>
      <c r="F2885">
        <f>VLOOKUP(K2885,Questions!B:I,3,FALSE)</f>
        <v>10.4</v>
      </c>
      <c r="G2885" t="str">
        <f>VLOOKUP(K2885,Questions!B:I,4,FALSE)</f>
        <v>Control</v>
      </c>
      <c r="H2885" t="str">
        <f>VLOOKUP(K2885,Questions!B:I,5,FALSE)</f>
        <v>Reference - Hard</v>
      </c>
      <c r="I2885" t="str">
        <f>VLOOKUP(K2885,Questions!B:I,6,FALSE)</f>
        <v>Reference</v>
      </c>
      <c r="J2885" t="s">
        <v>3743</v>
      </c>
      <c r="K2885" t="s">
        <v>41</v>
      </c>
      <c r="L2885" t="str">
        <f>VLOOKUP(K2885,Questions!B:H,7,FALSE)</f>
        <v>Inc</v>
      </c>
      <c r="M2885">
        <v>1</v>
      </c>
      <c r="N2885" t="s">
        <v>925</v>
      </c>
      <c r="O2885">
        <v>0</v>
      </c>
      <c r="P2885">
        <v>1</v>
      </c>
      <c r="Q2885">
        <v>0</v>
      </c>
    </row>
    <row r="2886" spans="1:17" x14ac:dyDescent="0.2">
      <c r="A2886" t="s">
        <v>3372</v>
      </c>
      <c r="B2886" t="s">
        <v>3086</v>
      </c>
      <c r="C2886" t="s">
        <v>3355</v>
      </c>
      <c r="D2886" t="s">
        <v>3361</v>
      </c>
      <c r="E2886">
        <f>VLOOKUP(K2886,Questions!B:I,2,FALSE)</f>
        <v>11</v>
      </c>
      <c r="F2886">
        <f>VLOOKUP(K2886,Questions!B:I,3,FALSE)</f>
        <v>11.1</v>
      </c>
      <c r="G2886" t="str">
        <f>VLOOKUP(K2886,Questions!B:I,4,FALSE)</f>
        <v>Control</v>
      </c>
      <c r="H2886" t="str">
        <f>VLOOKUP(K2886,Questions!B:I,5,FALSE)</f>
        <v>Sarcasm - Control</v>
      </c>
      <c r="I2886" t="str">
        <f>VLOOKUP(K2886,Questions!B:I,6,FALSE)</f>
        <v>Control</v>
      </c>
      <c r="J2886" t="s">
        <v>3744</v>
      </c>
      <c r="K2886" t="s">
        <v>42</v>
      </c>
      <c r="L2886" t="str">
        <f>VLOOKUP(K2886,Questions!B:H,7,FALSE)</f>
        <v>Exc-5upOnly</v>
      </c>
      <c r="M2886">
        <v>1</v>
      </c>
      <c r="N2886" t="s">
        <v>926</v>
      </c>
      <c r="O2886">
        <v>0</v>
      </c>
      <c r="P2886">
        <v>1</v>
      </c>
      <c r="Q2886">
        <v>0</v>
      </c>
    </row>
    <row r="2887" spans="1:17" x14ac:dyDescent="0.2">
      <c r="A2887" t="s">
        <v>3372</v>
      </c>
      <c r="B2887" t="s">
        <v>3086</v>
      </c>
      <c r="C2887" t="s">
        <v>3355</v>
      </c>
      <c r="D2887" t="s">
        <v>3361</v>
      </c>
      <c r="E2887">
        <f>VLOOKUP(K2887,Questions!B:I,2,FALSE)</f>
        <v>11</v>
      </c>
      <c r="F2887">
        <f>VLOOKUP(K2887,Questions!B:I,3,FALSE)</f>
        <v>11.2</v>
      </c>
      <c r="G2887" t="str">
        <f>VLOOKUP(K2887,Questions!B:I,4,FALSE)</f>
        <v>2AFC</v>
      </c>
      <c r="H2887" t="str">
        <f>VLOOKUP(K2887,Questions!B:I,5,FALSE)</f>
        <v>Sarcasm - Control</v>
      </c>
      <c r="I2887" t="str">
        <f>VLOOKUP(K2887,Questions!B:I,6,FALSE)</f>
        <v>Control</v>
      </c>
      <c r="J2887" t="s">
        <v>3745</v>
      </c>
      <c r="K2887" t="s">
        <v>44</v>
      </c>
      <c r="L2887" t="str">
        <f>VLOOKUP(K2887,Questions!B:H,7,FALSE)</f>
        <v>Exc-5upOnly</v>
      </c>
      <c r="M2887">
        <v>1</v>
      </c>
      <c r="O2887">
        <v>0</v>
      </c>
      <c r="P2887">
        <v>1</v>
      </c>
      <c r="Q2887">
        <v>0</v>
      </c>
    </row>
    <row r="2888" spans="1:17" x14ac:dyDescent="0.2">
      <c r="A2888" t="s">
        <v>3372</v>
      </c>
      <c r="B2888" t="s">
        <v>3086</v>
      </c>
      <c r="C2888" t="s">
        <v>3355</v>
      </c>
      <c r="D2888" t="s">
        <v>3361</v>
      </c>
      <c r="E2888">
        <f>VLOOKUP(K2888,Questions!B:I,2,FALSE)</f>
        <v>12</v>
      </c>
      <c r="F2888">
        <f>VLOOKUP(K2888,Questions!B:I,3,FALSE)</f>
        <v>12.1</v>
      </c>
      <c r="G2888" t="str">
        <f>VLOOKUP(K2888,Questions!B:I,4,FALSE)</f>
        <v>2AFC</v>
      </c>
      <c r="H2888" t="str">
        <f>VLOOKUP(K2888,Questions!B:I,5,FALSE)</f>
        <v>Reference - Hard</v>
      </c>
      <c r="I2888" t="str">
        <f>VLOOKUP(K2888,Questions!B:I,6,FALSE)</f>
        <v>Reference</v>
      </c>
      <c r="J2888" t="s">
        <v>3746</v>
      </c>
      <c r="K2888" t="s">
        <v>45</v>
      </c>
      <c r="L2888" t="str">
        <f>VLOOKUP(K2888,Questions!B:H,7,FALSE)</f>
        <v>Exc-5upOnly</v>
      </c>
      <c r="M2888">
        <v>1</v>
      </c>
      <c r="O2888">
        <v>0</v>
      </c>
      <c r="P2888">
        <v>1</v>
      </c>
      <c r="Q2888">
        <v>0</v>
      </c>
    </row>
    <row r="2889" spans="1:17" x14ac:dyDescent="0.2">
      <c r="A2889" t="s">
        <v>3372</v>
      </c>
      <c r="B2889" t="s">
        <v>3086</v>
      </c>
      <c r="C2889" t="s">
        <v>3355</v>
      </c>
      <c r="D2889" t="s">
        <v>3361</v>
      </c>
      <c r="E2889">
        <f>VLOOKUP(K2889,Questions!B:I,2,FALSE)</f>
        <v>12</v>
      </c>
      <c r="F2889">
        <f>VLOOKUP(K2889,Questions!B:I,3,FALSE)</f>
        <v>12.2</v>
      </c>
      <c r="G2889" t="str">
        <f>VLOOKUP(K2889,Questions!B:I,4,FALSE)</f>
        <v>Explanation</v>
      </c>
      <c r="H2889" t="str">
        <f>VLOOKUP(K2889,Questions!B:I,5,FALSE)</f>
        <v>Reference - Hard</v>
      </c>
      <c r="I2889" t="str">
        <f>VLOOKUP(K2889,Questions!B:I,6,FALSE)</f>
        <v>Reference</v>
      </c>
      <c r="J2889" t="s">
        <v>3747</v>
      </c>
      <c r="K2889" t="s">
        <v>46</v>
      </c>
      <c r="L2889" t="str">
        <f>VLOOKUP(K2889,Questions!B:H,7,FALSE)</f>
        <v>Exc-5upOnly</v>
      </c>
      <c r="M2889">
        <v>1</v>
      </c>
      <c r="N2889" t="s">
        <v>927</v>
      </c>
      <c r="O2889">
        <v>0</v>
      </c>
      <c r="P2889">
        <v>1</v>
      </c>
      <c r="Q2889">
        <v>0</v>
      </c>
    </row>
    <row r="2890" spans="1:17" x14ac:dyDescent="0.2">
      <c r="A2890" t="s">
        <v>3372</v>
      </c>
      <c r="B2890" t="s">
        <v>3086</v>
      </c>
      <c r="C2890" t="s">
        <v>3355</v>
      </c>
      <c r="D2890" t="s">
        <v>3361</v>
      </c>
      <c r="E2890">
        <f>VLOOKUP(K2890,Questions!B:I,2,FALSE)</f>
        <v>12</v>
      </c>
      <c r="F2890">
        <f>VLOOKUP(K2890,Questions!B:I,3,FALSE)</f>
        <v>12.3</v>
      </c>
      <c r="G2890" t="str">
        <f>VLOOKUP(K2890,Questions!B:I,4,FALSE)</f>
        <v>2AFC</v>
      </c>
      <c r="H2890" t="str">
        <f>VLOOKUP(K2890,Questions!B:I,5,FALSE)</f>
        <v>Reference - Hard</v>
      </c>
      <c r="I2890" t="str">
        <f>VLOOKUP(K2890,Questions!B:I,6,FALSE)</f>
        <v>Reference</v>
      </c>
      <c r="J2890" t="s">
        <v>3748</v>
      </c>
      <c r="K2890" t="s">
        <v>47</v>
      </c>
      <c r="L2890" t="str">
        <f>VLOOKUP(K2890,Questions!B:H,7,FALSE)</f>
        <v>Exc-5upOnly</v>
      </c>
      <c r="M2890">
        <v>1</v>
      </c>
      <c r="O2890">
        <v>0</v>
      </c>
      <c r="P2890">
        <v>1</v>
      </c>
      <c r="Q2890">
        <v>0</v>
      </c>
    </row>
    <row r="2891" spans="1:17" x14ac:dyDescent="0.2">
      <c r="A2891" t="s">
        <v>3372</v>
      </c>
      <c r="B2891" t="s">
        <v>3086</v>
      </c>
      <c r="C2891" t="s">
        <v>3355</v>
      </c>
      <c r="D2891" t="s">
        <v>3361</v>
      </c>
      <c r="E2891">
        <f>VLOOKUP(K2891,Questions!B:I,2,FALSE)</f>
        <v>12</v>
      </c>
      <c r="F2891">
        <f>VLOOKUP(K2891,Questions!B:I,3,FALSE)</f>
        <v>12.4</v>
      </c>
      <c r="G2891" t="str">
        <f>VLOOKUP(K2891,Questions!B:I,4,FALSE)</f>
        <v>Explanation</v>
      </c>
      <c r="H2891" t="str">
        <f>VLOOKUP(K2891,Questions!B:I,5,FALSE)</f>
        <v>Reference - Hard</v>
      </c>
      <c r="I2891" t="str">
        <f>VLOOKUP(K2891,Questions!B:I,6,FALSE)</f>
        <v>Reference</v>
      </c>
      <c r="J2891" t="s">
        <v>3749</v>
      </c>
      <c r="K2891" t="s">
        <v>48</v>
      </c>
      <c r="L2891" t="str">
        <f>VLOOKUP(K2891,Questions!B:H,7,FALSE)</f>
        <v>Exc-5upOnly</v>
      </c>
      <c r="M2891">
        <v>1</v>
      </c>
      <c r="N2891" t="s">
        <v>928</v>
      </c>
      <c r="O2891">
        <v>0</v>
      </c>
      <c r="P2891">
        <v>1</v>
      </c>
      <c r="Q2891">
        <v>0</v>
      </c>
    </row>
    <row r="2892" spans="1:17" x14ac:dyDescent="0.2">
      <c r="A2892" t="s">
        <v>3372</v>
      </c>
      <c r="B2892" t="s">
        <v>3086</v>
      </c>
      <c r="C2892" t="s">
        <v>3355</v>
      </c>
      <c r="D2892" t="s">
        <v>3361</v>
      </c>
      <c r="E2892">
        <f>VLOOKUP(K2892,Questions!B:I,2,FALSE)</f>
        <v>13</v>
      </c>
      <c r="F2892">
        <f>VLOOKUP(K2892,Questions!B:I,3,FALSE)</f>
        <v>13.1</v>
      </c>
      <c r="G2892" t="str">
        <f>VLOOKUP(K2892,Questions!B:I,4,FALSE)</f>
        <v>2AFC</v>
      </c>
      <c r="H2892" t="str">
        <f>VLOOKUP(K2892,Questions!B:I,5,FALSE)</f>
        <v>Reference - Hard</v>
      </c>
      <c r="I2892" t="str">
        <f>VLOOKUP(K2892,Questions!B:I,6,FALSE)</f>
        <v>Reference</v>
      </c>
      <c r="J2892" t="s">
        <v>3750</v>
      </c>
      <c r="K2892" t="s">
        <v>49</v>
      </c>
      <c r="L2892" t="str">
        <f>VLOOKUP(K2892,Questions!B:H,7,FALSE)</f>
        <v>Inc</v>
      </c>
      <c r="M2892">
        <v>0</v>
      </c>
      <c r="O2892">
        <v>0</v>
      </c>
      <c r="P2892">
        <v>1</v>
      </c>
      <c r="Q2892">
        <v>0</v>
      </c>
    </row>
    <row r="2893" spans="1:17" x14ac:dyDescent="0.2">
      <c r="A2893" t="s">
        <v>3372</v>
      </c>
      <c r="B2893" t="s">
        <v>3086</v>
      </c>
      <c r="C2893" t="s">
        <v>3355</v>
      </c>
      <c r="D2893" t="s">
        <v>3361</v>
      </c>
      <c r="E2893">
        <f>VLOOKUP(K2893,Questions!B:I,2,FALSE)</f>
        <v>13</v>
      </c>
      <c r="F2893">
        <f>VLOOKUP(K2893,Questions!B:I,3,FALSE)</f>
        <v>13.2</v>
      </c>
      <c r="G2893" t="str">
        <f>VLOOKUP(K2893,Questions!B:I,4,FALSE)</f>
        <v>Explanation</v>
      </c>
      <c r="H2893" t="str">
        <f>VLOOKUP(K2893,Questions!B:I,5,FALSE)</f>
        <v>Reference - Hard</v>
      </c>
      <c r="I2893" t="str">
        <f>VLOOKUP(K2893,Questions!B:I,6,FALSE)</f>
        <v>Reference</v>
      </c>
      <c r="J2893" t="s">
        <v>3751</v>
      </c>
      <c r="K2893" t="s">
        <v>50</v>
      </c>
      <c r="L2893" t="str">
        <f>VLOOKUP(K2893,Questions!B:H,7,FALSE)</f>
        <v>Inc</v>
      </c>
      <c r="M2893">
        <v>0</v>
      </c>
      <c r="N2893" t="s">
        <v>929</v>
      </c>
      <c r="O2893">
        <v>0</v>
      </c>
      <c r="P2893">
        <v>1</v>
      </c>
      <c r="Q2893">
        <v>0</v>
      </c>
    </row>
    <row r="2894" spans="1:17" x14ac:dyDescent="0.2">
      <c r="A2894" t="s">
        <v>3372</v>
      </c>
      <c r="B2894" t="s">
        <v>3086</v>
      </c>
      <c r="C2894" t="s">
        <v>3355</v>
      </c>
      <c r="D2894" t="s">
        <v>3361</v>
      </c>
      <c r="E2894">
        <f>VLOOKUP(K2894,Questions!B:I,2,FALSE)</f>
        <v>14</v>
      </c>
      <c r="F2894">
        <f>VLOOKUP(K2894,Questions!B:I,3,FALSE)</f>
        <v>14.1</v>
      </c>
      <c r="G2894" t="str">
        <f>VLOOKUP(K2894,Questions!B:I,4,FALSE)</f>
        <v>2AFC</v>
      </c>
      <c r="H2894" t="str">
        <f>VLOOKUP(K2894,Questions!B:I,5,FALSE)</f>
        <v>Emotion Reminder</v>
      </c>
      <c r="I2894" t="str">
        <f>VLOOKUP(K2894,Questions!B:I,6,FALSE)</f>
        <v>Emotion</v>
      </c>
      <c r="J2894" t="s">
        <v>3752</v>
      </c>
      <c r="K2894" t="s">
        <v>52</v>
      </c>
      <c r="L2894" t="str">
        <f>VLOOKUP(K2894,Questions!B:H,7,FALSE)</f>
        <v>Inc</v>
      </c>
      <c r="M2894">
        <v>1</v>
      </c>
      <c r="O2894">
        <v>0</v>
      </c>
      <c r="P2894">
        <v>1</v>
      </c>
      <c r="Q2894">
        <v>0</v>
      </c>
    </row>
    <row r="2895" spans="1:17" x14ac:dyDescent="0.2">
      <c r="A2895" t="s">
        <v>3372</v>
      </c>
      <c r="B2895" t="s">
        <v>3086</v>
      </c>
      <c r="C2895" t="s">
        <v>3355</v>
      </c>
      <c r="D2895" t="s">
        <v>3361</v>
      </c>
      <c r="E2895">
        <f>VLOOKUP(K2895,Questions!B:I,2,FALSE)</f>
        <v>14</v>
      </c>
      <c r="F2895">
        <f>VLOOKUP(K2895,Questions!B:I,3,FALSE)</f>
        <v>14.2</v>
      </c>
      <c r="G2895" t="str">
        <f>VLOOKUP(K2895,Questions!B:I,4,FALSE)</f>
        <v>Explanation</v>
      </c>
      <c r="H2895" t="str">
        <f>VLOOKUP(K2895,Questions!B:I,5,FALSE)</f>
        <v>Emotion Reminder</v>
      </c>
      <c r="I2895" t="str">
        <f>VLOOKUP(K2895,Questions!B:I,6,FALSE)</f>
        <v>Emotion</v>
      </c>
      <c r="J2895" t="s">
        <v>3753</v>
      </c>
      <c r="K2895" t="s">
        <v>3652</v>
      </c>
      <c r="L2895" t="str">
        <f>VLOOKUP(K2895,Questions!B:H,7,FALSE)</f>
        <v>Inc</v>
      </c>
      <c r="M2895">
        <v>1</v>
      </c>
      <c r="N2895" t="s">
        <v>930</v>
      </c>
      <c r="O2895">
        <v>0</v>
      </c>
      <c r="P2895">
        <v>1</v>
      </c>
      <c r="Q2895">
        <v>0</v>
      </c>
    </row>
    <row r="2896" spans="1:17" x14ac:dyDescent="0.2">
      <c r="A2896" t="s">
        <v>3372</v>
      </c>
      <c r="B2896" t="s">
        <v>3086</v>
      </c>
      <c r="C2896" t="s">
        <v>3355</v>
      </c>
      <c r="D2896" t="s">
        <v>3361</v>
      </c>
      <c r="E2896">
        <f>VLOOKUP(K2896,Questions!B:I,2,FALSE)</f>
        <v>14</v>
      </c>
      <c r="F2896">
        <f>VLOOKUP(K2896,Questions!B:I,3,FALSE)</f>
        <v>14.3</v>
      </c>
      <c r="G2896" t="str">
        <f>VLOOKUP(K2896,Questions!B:I,4,FALSE)</f>
        <v>2AFC</v>
      </c>
      <c r="H2896" t="str">
        <f>VLOOKUP(K2896,Questions!B:I,5,FALSE)</f>
        <v>Emotion Reminder</v>
      </c>
      <c r="I2896" t="str">
        <f>VLOOKUP(K2896,Questions!B:I,6,FALSE)</f>
        <v>Emotion</v>
      </c>
      <c r="J2896" t="s">
        <v>3754</v>
      </c>
      <c r="K2896" t="s">
        <v>54</v>
      </c>
      <c r="L2896" t="str">
        <f>VLOOKUP(K2896,Questions!B:H,7,FALSE)</f>
        <v>Inc</v>
      </c>
      <c r="M2896">
        <v>1</v>
      </c>
      <c r="O2896">
        <v>0</v>
      </c>
      <c r="P2896">
        <v>1</v>
      </c>
      <c r="Q2896">
        <v>0</v>
      </c>
    </row>
    <row r="2897" spans="1:17" x14ac:dyDescent="0.2">
      <c r="A2897" t="s">
        <v>3372</v>
      </c>
      <c r="B2897" t="s">
        <v>3086</v>
      </c>
      <c r="C2897" t="s">
        <v>3355</v>
      </c>
      <c r="D2897" t="s">
        <v>3361</v>
      </c>
      <c r="E2897">
        <f>VLOOKUP(K2897,Questions!B:I,2,FALSE)</f>
        <v>14</v>
      </c>
      <c r="F2897">
        <f>VLOOKUP(K2897,Questions!B:I,3,FALSE)</f>
        <v>14.4</v>
      </c>
      <c r="G2897" t="str">
        <f>VLOOKUP(K2897,Questions!B:I,4,FALSE)</f>
        <v>Explanation</v>
      </c>
      <c r="H2897" t="str">
        <f>VLOOKUP(K2897,Questions!B:I,5,FALSE)</f>
        <v>Emotion Reminder</v>
      </c>
      <c r="I2897" t="str">
        <f>VLOOKUP(K2897,Questions!B:I,6,FALSE)</f>
        <v>Emotion</v>
      </c>
      <c r="J2897" t="s">
        <v>3755</v>
      </c>
      <c r="K2897" t="s">
        <v>3653</v>
      </c>
      <c r="L2897" t="str">
        <f>VLOOKUP(K2897,Questions!B:H,7,FALSE)</f>
        <v>Inc</v>
      </c>
      <c r="M2897">
        <v>1</v>
      </c>
      <c r="N2897" t="s">
        <v>931</v>
      </c>
      <c r="O2897">
        <v>0</v>
      </c>
      <c r="P2897">
        <v>1</v>
      </c>
      <c r="Q2897">
        <v>0</v>
      </c>
    </row>
    <row r="2898" spans="1:17" x14ac:dyDescent="0.2">
      <c r="A2898" t="s">
        <v>3372</v>
      </c>
      <c r="B2898" t="s">
        <v>3086</v>
      </c>
      <c r="C2898" t="s">
        <v>3355</v>
      </c>
      <c r="D2898" t="s">
        <v>3361</v>
      </c>
      <c r="E2898">
        <f>VLOOKUP(K2898,Questions!B:I,2,FALSE)</f>
        <v>15</v>
      </c>
      <c r="F2898">
        <f>VLOOKUP(K2898,Questions!B:I,3,FALSE)</f>
        <v>15.1</v>
      </c>
      <c r="G2898" t="str">
        <f>VLOOKUP(K2898,Questions!B:I,4,FALSE)</f>
        <v>Control</v>
      </c>
      <c r="H2898" t="str">
        <f>VLOOKUP(K2898,Questions!B:I,5,FALSE)</f>
        <v>True Belief - Control</v>
      </c>
      <c r="I2898" t="str">
        <f>VLOOKUP(K2898,Questions!B:I,6,FALSE)</f>
        <v>Control</v>
      </c>
      <c r="J2898" t="s">
        <v>3756</v>
      </c>
      <c r="K2898" t="s">
        <v>55</v>
      </c>
      <c r="L2898" t="str">
        <f>VLOOKUP(K2898,Questions!B:H,7,FALSE)</f>
        <v>Inc</v>
      </c>
      <c r="M2898">
        <v>1</v>
      </c>
      <c r="O2898">
        <v>0</v>
      </c>
      <c r="P2898">
        <v>1</v>
      </c>
      <c r="Q2898">
        <v>0</v>
      </c>
    </row>
    <row r="2899" spans="1:17" x14ac:dyDescent="0.2">
      <c r="A2899" t="s">
        <v>3372</v>
      </c>
      <c r="B2899" t="s">
        <v>3086</v>
      </c>
      <c r="C2899" t="s">
        <v>3355</v>
      </c>
      <c r="D2899" t="s">
        <v>3361</v>
      </c>
      <c r="E2899">
        <f>VLOOKUP(K2899,Questions!B:I,2,FALSE)</f>
        <v>15</v>
      </c>
      <c r="F2899">
        <f>VLOOKUP(K2899,Questions!B:I,3,FALSE)</f>
        <v>15.2</v>
      </c>
      <c r="G2899" t="str">
        <f>VLOOKUP(K2899,Questions!B:I,4,FALSE)</f>
        <v>2AFC</v>
      </c>
      <c r="H2899" t="str">
        <f>VLOOKUP(K2899,Questions!B:I,5,FALSE)</f>
        <v>True Belief - Location</v>
      </c>
      <c r="I2899" t="str">
        <f>VLOOKUP(K2899,Questions!B:I,6,FALSE)</f>
        <v>Belief</v>
      </c>
      <c r="J2899" t="s">
        <v>3757</v>
      </c>
      <c r="K2899" t="s">
        <v>56</v>
      </c>
      <c r="L2899" t="str">
        <f>VLOOKUP(K2899,Questions!B:H,7,FALSE)</f>
        <v>Inc</v>
      </c>
      <c r="M2899">
        <v>1</v>
      </c>
      <c r="O2899">
        <v>0</v>
      </c>
      <c r="P2899">
        <v>1</v>
      </c>
      <c r="Q2899">
        <v>0</v>
      </c>
    </row>
    <row r="2900" spans="1:17" x14ac:dyDescent="0.2">
      <c r="A2900" t="s">
        <v>3372</v>
      </c>
      <c r="B2900" t="s">
        <v>3086</v>
      </c>
      <c r="C2900" t="s">
        <v>3355</v>
      </c>
      <c r="D2900" t="s">
        <v>3361</v>
      </c>
      <c r="E2900">
        <f>VLOOKUP(K2900,Questions!B:I,2,FALSE)</f>
        <v>15</v>
      </c>
      <c r="F2900">
        <f>VLOOKUP(K2900,Questions!B:I,3,FALSE)</f>
        <v>15.3</v>
      </c>
      <c r="G2900" t="str">
        <f>VLOOKUP(K2900,Questions!B:I,4,FALSE)</f>
        <v>Explanation</v>
      </c>
      <c r="H2900" t="str">
        <f>VLOOKUP(K2900,Questions!B:I,5,FALSE)</f>
        <v>True Belief - Location</v>
      </c>
      <c r="I2900" t="str">
        <f>VLOOKUP(K2900,Questions!B:I,6,FALSE)</f>
        <v>Belief</v>
      </c>
      <c r="J2900" t="s">
        <v>3758</v>
      </c>
      <c r="K2900" t="s">
        <v>57</v>
      </c>
      <c r="L2900" t="str">
        <f>VLOOKUP(K2900,Questions!B:H,7,FALSE)</f>
        <v>Inc</v>
      </c>
      <c r="M2900">
        <v>1</v>
      </c>
      <c r="N2900" t="s">
        <v>932</v>
      </c>
      <c r="O2900">
        <v>0</v>
      </c>
      <c r="P2900">
        <v>1</v>
      </c>
      <c r="Q2900">
        <v>0</v>
      </c>
    </row>
    <row r="2901" spans="1:17" x14ac:dyDescent="0.2">
      <c r="A2901" t="s">
        <v>3372</v>
      </c>
      <c r="B2901" t="s">
        <v>3086</v>
      </c>
      <c r="C2901" t="s">
        <v>3355</v>
      </c>
      <c r="D2901" t="s">
        <v>3361</v>
      </c>
      <c r="E2901">
        <f>VLOOKUP(K2901,Questions!B:I,2,FALSE)</f>
        <v>16</v>
      </c>
      <c r="F2901">
        <f>VLOOKUP(K2901,Questions!B:I,3,FALSE)</f>
        <v>16.100000000000001</v>
      </c>
      <c r="G2901" t="str">
        <f>VLOOKUP(K2901,Questions!B:I,4,FALSE)</f>
        <v>Control</v>
      </c>
      <c r="H2901" t="str">
        <f>VLOOKUP(K2901,Questions!B:I,5,FALSE)</f>
        <v>Moral Reasoning True Beliefs - Control</v>
      </c>
      <c r="I2901" t="str">
        <f>VLOOKUP(K2901,Questions!B:I,6,FALSE)</f>
        <v>Control</v>
      </c>
      <c r="J2901" t="s">
        <v>3759</v>
      </c>
      <c r="K2901" t="s">
        <v>59</v>
      </c>
      <c r="L2901" t="str">
        <f>VLOOKUP(K2901,Questions!B:H,7,FALSE)</f>
        <v>Inc</v>
      </c>
      <c r="M2901">
        <v>1</v>
      </c>
      <c r="O2901">
        <v>0</v>
      </c>
      <c r="P2901">
        <v>1</v>
      </c>
      <c r="Q2901">
        <v>0</v>
      </c>
    </row>
    <row r="2902" spans="1:17" x14ac:dyDescent="0.2">
      <c r="A2902" t="s">
        <v>3372</v>
      </c>
      <c r="B2902" t="s">
        <v>3086</v>
      </c>
      <c r="C2902" t="s">
        <v>3355</v>
      </c>
      <c r="D2902" t="s">
        <v>3361</v>
      </c>
      <c r="E2902">
        <f>VLOOKUP(K2902,Questions!B:I,2,FALSE)</f>
        <v>16</v>
      </c>
      <c r="F2902">
        <f>VLOOKUP(K2902,Questions!B:I,3,FALSE)</f>
        <v>16.2</v>
      </c>
      <c r="G2902" t="str">
        <f>VLOOKUP(K2902,Questions!B:I,4,FALSE)</f>
        <v>Control</v>
      </c>
      <c r="H2902" t="str">
        <f>VLOOKUP(K2902,Questions!B:I,5,FALSE)</f>
        <v>Moral Reasoning True Beliefs - Control</v>
      </c>
      <c r="I2902" t="str">
        <f>VLOOKUP(K2902,Questions!B:I,6,FALSE)</f>
        <v>Control</v>
      </c>
      <c r="J2902" t="s">
        <v>3760</v>
      </c>
      <c r="K2902" t="s">
        <v>60</v>
      </c>
      <c r="L2902" t="str">
        <f>VLOOKUP(K2902,Questions!B:H,7,FALSE)</f>
        <v>Inc</v>
      </c>
      <c r="M2902">
        <v>1</v>
      </c>
      <c r="O2902">
        <v>0</v>
      </c>
      <c r="P2902">
        <v>1</v>
      </c>
      <c r="Q2902">
        <v>0</v>
      </c>
    </row>
    <row r="2903" spans="1:17" x14ac:dyDescent="0.2">
      <c r="A2903" t="s">
        <v>3372</v>
      </c>
      <c r="B2903" t="s">
        <v>3086</v>
      </c>
      <c r="C2903" t="s">
        <v>3355</v>
      </c>
      <c r="D2903" t="s">
        <v>3361</v>
      </c>
      <c r="E2903">
        <f>VLOOKUP(K2903,Questions!B:I,2,FALSE)</f>
        <v>16</v>
      </c>
      <c r="F2903">
        <f>VLOOKUP(K2903,Questions!B:I,3,FALSE)</f>
        <v>16.3</v>
      </c>
      <c r="G2903" t="str">
        <f>VLOOKUP(K2903,Questions!B:I,4,FALSE)</f>
        <v>Explanation</v>
      </c>
      <c r="H2903" t="str">
        <f>VLOOKUP(K2903,Questions!B:I,5,FALSE)</f>
        <v>Moral Reasoning True Beliefs</v>
      </c>
      <c r="I2903" t="str">
        <f>VLOOKUP(K2903,Questions!B:I,6,FALSE)</f>
        <v>Moral Reasoning</v>
      </c>
      <c r="J2903" t="s">
        <v>3761</v>
      </c>
      <c r="K2903" t="s">
        <v>61</v>
      </c>
      <c r="L2903" t="str">
        <f>VLOOKUP(K2903,Questions!B:H,7,FALSE)</f>
        <v>Exc</v>
      </c>
      <c r="M2903">
        <v>1</v>
      </c>
      <c r="N2903" t="s">
        <v>933</v>
      </c>
      <c r="O2903">
        <v>0</v>
      </c>
      <c r="P2903">
        <v>1</v>
      </c>
      <c r="Q2903">
        <v>0</v>
      </c>
    </row>
    <row r="2904" spans="1:17" x14ac:dyDescent="0.2">
      <c r="A2904" t="s">
        <v>3372</v>
      </c>
      <c r="B2904" t="s">
        <v>3086</v>
      </c>
      <c r="C2904" t="s">
        <v>3355</v>
      </c>
      <c r="D2904" t="s">
        <v>3361</v>
      </c>
      <c r="E2904">
        <f>VLOOKUP(K2904,Questions!B:I,2,FALSE)</f>
        <v>16</v>
      </c>
      <c r="F2904">
        <f>VLOOKUP(K2904,Questions!B:I,3,FALSE)</f>
        <v>16.399999999999999</v>
      </c>
      <c r="G2904" t="str">
        <f>VLOOKUP(K2904,Questions!B:I,4,FALSE)</f>
        <v>Explanation</v>
      </c>
      <c r="H2904" t="str">
        <f>VLOOKUP(K2904,Questions!B:I,5,FALSE)</f>
        <v>Emotion</v>
      </c>
      <c r="I2904" t="str">
        <f>VLOOKUP(K2904,Questions!B:I,6,FALSE)</f>
        <v>Emotion</v>
      </c>
      <c r="J2904" t="s">
        <v>3762</v>
      </c>
      <c r="K2904" t="s">
        <v>62</v>
      </c>
      <c r="L2904" t="str">
        <f>VLOOKUP(K2904,Questions!B:H,7,FALSE)</f>
        <v>Inc</v>
      </c>
      <c r="M2904">
        <v>1</v>
      </c>
      <c r="N2904" t="s">
        <v>934</v>
      </c>
      <c r="O2904">
        <v>0</v>
      </c>
      <c r="P2904">
        <v>1</v>
      </c>
      <c r="Q2904">
        <v>0</v>
      </c>
    </row>
    <row r="2905" spans="1:17" x14ac:dyDescent="0.2">
      <c r="A2905" t="s">
        <v>3372</v>
      </c>
      <c r="B2905" t="s">
        <v>3086</v>
      </c>
      <c r="C2905" t="s">
        <v>3355</v>
      </c>
      <c r="D2905" t="s">
        <v>3361</v>
      </c>
      <c r="E2905">
        <f>VLOOKUP(K2905,Questions!B:I,2,FALSE)</f>
        <v>16</v>
      </c>
      <c r="F2905">
        <f>VLOOKUP(K2905,Questions!B:I,3,FALSE)</f>
        <v>16.5</v>
      </c>
      <c r="G2905" t="str">
        <f>VLOOKUP(K2905,Questions!B:I,4,FALSE)</f>
        <v>2AFC</v>
      </c>
      <c r="H2905" t="str">
        <f>VLOOKUP(K2905,Questions!B:I,5,FALSE)</f>
        <v>Moral Reasoning True Beliefs</v>
      </c>
      <c r="I2905" t="str">
        <f>VLOOKUP(K2905,Questions!B:I,6,FALSE)</f>
        <v>Moral Reasoning</v>
      </c>
      <c r="J2905" t="s">
        <v>3763</v>
      </c>
      <c r="K2905" t="s">
        <v>63</v>
      </c>
      <c r="L2905" t="str">
        <f>VLOOKUP(K2905,Questions!B:H,7,FALSE)</f>
        <v>Inc</v>
      </c>
      <c r="M2905">
        <v>1</v>
      </c>
      <c r="O2905">
        <v>0</v>
      </c>
      <c r="P2905">
        <v>1</v>
      </c>
      <c r="Q2905">
        <v>0</v>
      </c>
    </row>
    <row r="2906" spans="1:17" x14ac:dyDescent="0.2">
      <c r="A2906" t="s">
        <v>3372</v>
      </c>
      <c r="B2906" t="s">
        <v>3086</v>
      </c>
      <c r="C2906" t="s">
        <v>3355</v>
      </c>
      <c r="D2906" t="s">
        <v>3361</v>
      </c>
      <c r="E2906">
        <f>VLOOKUP(K2906,Questions!B:I,2,FALSE)</f>
        <v>16</v>
      </c>
      <c r="F2906">
        <f>VLOOKUP(K2906,Questions!B:I,3,FALSE)</f>
        <v>16.600000000000001</v>
      </c>
      <c r="G2906" t="str">
        <f>VLOOKUP(K2906,Questions!B:I,4,FALSE)</f>
        <v>Explanation</v>
      </c>
      <c r="H2906" t="str">
        <f>VLOOKUP(K2906,Questions!B:I,5,FALSE)</f>
        <v>Moral Reasoning True Beliefs</v>
      </c>
      <c r="I2906" t="str">
        <f>VLOOKUP(K2906,Questions!B:I,6,FALSE)</f>
        <v>Moral Reasoning</v>
      </c>
      <c r="J2906" t="s">
        <v>3764</v>
      </c>
      <c r="K2906" t="s">
        <v>3656</v>
      </c>
      <c r="L2906" t="str">
        <f>VLOOKUP(K2906,Questions!B:H,7,FALSE)</f>
        <v>Inc</v>
      </c>
      <c r="M2906">
        <v>1</v>
      </c>
      <c r="N2906" t="s">
        <v>935</v>
      </c>
      <c r="O2906">
        <v>0</v>
      </c>
      <c r="P2906">
        <v>1</v>
      </c>
      <c r="Q2906">
        <v>0</v>
      </c>
    </row>
    <row r="2907" spans="1:17" x14ac:dyDescent="0.2">
      <c r="A2907" t="s">
        <v>3372</v>
      </c>
      <c r="B2907" t="s">
        <v>3086</v>
      </c>
      <c r="C2907" t="s">
        <v>3355</v>
      </c>
      <c r="D2907" t="s">
        <v>3361</v>
      </c>
      <c r="E2907">
        <f>VLOOKUP(K2907,Questions!B:I,2,FALSE)</f>
        <v>16</v>
      </c>
      <c r="F2907">
        <f>VLOOKUP(K2907,Questions!B:I,3,FALSE)</f>
        <v>16.7</v>
      </c>
      <c r="G2907" t="str">
        <f>VLOOKUP(K2907,Questions!B:I,4,FALSE)</f>
        <v>2AFC</v>
      </c>
      <c r="H2907" t="str">
        <f>VLOOKUP(K2907,Questions!B:I,5,FALSE)</f>
        <v>Moral Reasoning True Beliefs</v>
      </c>
      <c r="I2907" t="str">
        <f>VLOOKUP(K2907,Questions!B:I,6,FALSE)</f>
        <v>Moral Reasoning</v>
      </c>
      <c r="J2907" t="s">
        <v>3765</v>
      </c>
      <c r="K2907" t="s">
        <v>64</v>
      </c>
      <c r="L2907" t="str">
        <f>VLOOKUP(K2907,Questions!B:H,7,FALSE)</f>
        <v>Inc</v>
      </c>
      <c r="M2907">
        <v>1</v>
      </c>
      <c r="O2907">
        <v>0</v>
      </c>
      <c r="P2907">
        <v>1</v>
      </c>
      <c r="Q2907">
        <v>0</v>
      </c>
    </row>
    <row r="2908" spans="1:17" x14ac:dyDescent="0.2">
      <c r="A2908" t="s">
        <v>3372</v>
      </c>
      <c r="B2908" t="s">
        <v>3086</v>
      </c>
      <c r="C2908" t="s">
        <v>3355</v>
      </c>
      <c r="D2908" t="s">
        <v>3361</v>
      </c>
      <c r="E2908">
        <f>VLOOKUP(K2908,Questions!B:I,2,FALSE)</f>
        <v>16</v>
      </c>
      <c r="F2908">
        <f>VLOOKUP(K2908,Questions!B:I,3,FALSE)</f>
        <v>16.8</v>
      </c>
      <c r="G2908" t="str">
        <f>VLOOKUP(K2908,Questions!B:I,4,FALSE)</f>
        <v>Explanation</v>
      </c>
      <c r="H2908" t="str">
        <f>VLOOKUP(K2908,Questions!B:I,5,FALSE)</f>
        <v>Moral Reasoning True Beliefs</v>
      </c>
      <c r="I2908" t="str">
        <f>VLOOKUP(K2908,Questions!B:I,6,FALSE)</f>
        <v>Moral Reasoning</v>
      </c>
      <c r="J2908" t="s">
        <v>3766</v>
      </c>
      <c r="K2908" t="s">
        <v>3657</v>
      </c>
      <c r="L2908" t="str">
        <f>VLOOKUP(K2908,Questions!B:H,7,FALSE)</f>
        <v>Inc</v>
      </c>
      <c r="M2908">
        <v>1</v>
      </c>
      <c r="N2908" t="s">
        <v>935</v>
      </c>
      <c r="O2908">
        <v>0</v>
      </c>
      <c r="P2908">
        <v>1</v>
      </c>
      <c r="Q2908">
        <v>0</v>
      </c>
    </row>
    <row r="2909" spans="1:17" x14ac:dyDescent="0.2">
      <c r="A2909" t="s">
        <v>3372</v>
      </c>
      <c r="B2909" t="s">
        <v>3086</v>
      </c>
      <c r="C2909" t="s">
        <v>3355</v>
      </c>
      <c r="D2909" t="s">
        <v>3361</v>
      </c>
      <c r="E2909">
        <f>VLOOKUP(K2909,Questions!B:I,2,FALSE)</f>
        <v>16</v>
      </c>
      <c r="F2909">
        <f>VLOOKUP(K2909,Questions!B:I,3,FALSE)</f>
        <v>16.899999999999999</v>
      </c>
      <c r="G2909" t="str">
        <f>VLOOKUP(K2909,Questions!B:I,4,FALSE)</f>
        <v>2AFC</v>
      </c>
      <c r="H2909" t="str">
        <f>VLOOKUP(K2909,Questions!B:I,5,FALSE)</f>
        <v>Moral Reasoning True Beliefs</v>
      </c>
      <c r="I2909" t="str">
        <f>VLOOKUP(K2909,Questions!B:I,6,FALSE)</f>
        <v>Moral Reasoning</v>
      </c>
      <c r="J2909" t="s">
        <v>3767</v>
      </c>
      <c r="K2909" t="s">
        <v>65</v>
      </c>
      <c r="L2909" t="str">
        <f>VLOOKUP(K2909,Questions!B:H,7,FALSE)</f>
        <v>Inc</v>
      </c>
      <c r="M2909">
        <v>0</v>
      </c>
      <c r="O2909">
        <v>0</v>
      </c>
      <c r="P2909">
        <v>1</v>
      </c>
      <c r="Q2909">
        <v>0</v>
      </c>
    </row>
    <row r="2910" spans="1:17" x14ac:dyDescent="0.2">
      <c r="A2910" t="s">
        <v>3372</v>
      </c>
      <c r="B2910" t="s">
        <v>3086</v>
      </c>
      <c r="C2910" t="s">
        <v>3355</v>
      </c>
      <c r="D2910" t="s">
        <v>3361</v>
      </c>
      <c r="E2910">
        <f>VLOOKUP(K2910,Questions!B:I,2,FALSE)</f>
        <v>16</v>
      </c>
      <c r="F2910">
        <f>VLOOKUP(K2910,Questions!B:I,3,FALSE)</f>
        <v>16.91</v>
      </c>
      <c r="G2910" t="str">
        <f>VLOOKUP(K2910,Questions!B:I,4,FALSE)</f>
        <v>Explanation</v>
      </c>
      <c r="H2910" t="str">
        <f>VLOOKUP(K2910,Questions!B:I,5,FALSE)</f>
        <v>Moral Reasoning True Beliefs</v>
      </c>
      <c r="I2910" t="str">
        <f>VLOOKUP(K2910,Questions!B:I,6,FALSE)</f>
        <v>Moral Reasoning</v>
      </c>
      <c r="J2910" t="s">
        <v>3768</v>
      </c>
      <c r="K2910" t="s">
        <v>3658</v>
      </c>
      <c r="L2910" t="str">
        <f>VLOOKUP(K2910,Questions!B:H,7,FALSE)</f>
        <v>Inc</v>
      </c>
      <c r="M2910">
        <v>0</v>
      </c>
      <c r="N2910" t="s">
        <v>936</v>
      </c>
      <c r="O2910">
        <v>0</v>
      </c>
      <c r="P2910">
        <v>1</v>
      </c>
      <c r="Q2910">
        <v>0</v>
      </c>
    </row>
    <row r="2911" spans="1:17" x14ac:dyDescent="0.2">
      <c r="A2911" t="s">
        <v>3372</v>
      </c>
      <c r="B2911" t="s">
        <v>3086</v>
      </c>
      <c r="C2911" t="s">
        <v>3355</v>
      </c>
      <c r="D2911" t="s">
        <v>3361</v>
      </c>
      <c r="E2911">
        <f>VLOOKUP(K2911,Questions!B:I,2,FALSE)</f>
        <v>17</v>
      </c>
      <c r="F2911">
        <f>VLOOKUP(K2911,Questions!B:I,3,FALSE)</f>
        <v>17.100000000000001</v>
      </c>
      <c r="G2911" t="str">
        <f>VLOOKUP(K2911,Questions!B:I,4,FALSE)</f>
        <v>2AFC</v>
      </c>
      <c r="H2911" t="str">
        <f>VLOOKUP(K2911,Questions!B:I,5,FALSE)</f>
        <v>False Belief - Lies</v>
      </c>
      <c r="I2911" t="str">
        <f>VLOOKUP(K2911,Questions!B:I,6,FALSE)</f>
        <v>Lies</v>
      </c>
      <c r="J2911" t="s">
        <v>3769</v>
      </c>
      <c r="K2911" t="s">
        <v>66</v>
      </c>
      <c r="L2911" t="str">
        <f>VLOOKUP(K2911,Questions!B:H,7,FALSE)</f>
        <v>Exc-5upOnly</v>
      </c>
      <c r="M2911">
        <v>1</v>
      </c>
      <c r="O2911">
        <v>0</v>
      </c>
      <c r="P2911">
        <v>1</v>
      </c>
      <c r="Q2911">
        <v>0</v>
      </c>
    </row>
    <row r="2912" spans="1:17" x14ac:dyDescent="0.2">
      <c r="A2912" t="s">
        <v>3372</v>
      </c>
      <c r="B2912" t="s">
        <v>3086</v>
      </c>
      <c r="C2912" t="s">
        <v>3355</v>
      </c>
      <c r="D2912" t="s">
        <v>3361</v>
      </c>
      <c r="E2912">
        <f>VLOOKUP(K2912,Questions!B:I,2,FALSE)</f>
        <v>17</v>
      </c>
      <c r="F2912">
        <f>VLOOKUP(K2912,Questions!B:I,3,FALSE)</f>
        <v>17.2</v>
      </c>
      <c r="G2912" t="str">
        <f>VLOOKUP(K2912,Questions!B:I,4,FALSE)</f>
        <v>Control</v>
      </c>
      <c r="H2912" t="str">
        <f>VLOOKUP(K2912,Questions!B:I,5,FALSE)</f>
        <v>False Belief - Lies - Control</v>
      </c>
      <c r="I2912" t="str">
        <f>VLOOKUP(K2912,Questions!B:I,6,FALSE)</f>
        <v>Control</v>
      </c>
      <c r="J2912" t="s">
        <v>3770</v>
      </c>
      <c r="K2912" t="s">
        <v>3659</v>
      </c>
      <c r="L2912" t="str">
        <f>VLOOKUP(K2912,Questions!B:H,7,FALSE)</f>
        <v>Exc-5upOnly</v>
      </c>
      <c r="M2912">
        <v>1</v>
      </c>
      <c r="O2912">
        <v>0</v>
      </c>
      <c r="P2912">
        <v>1</v>
      </c>
      <c r="Q2912">
        <v>0</v>
      </c>
    </row>
    <row r="2913" spans="1:18" x14ac:dyDescent="0.2">
      <c r="A2913" t="s">
        <v>3372</v>
      </c>
      <c r="B2913" t="s">
        <v>3086</v>
      </c>
      <c r="C2913" t="s">
        <v>3355</v>
      </c>
      <c r="D2913" t="s">
        <v>3361</v>
      </c>
      <c r="E2913">
        <f>VLOOKUP(K2913,Questions!B:I,2,FALSE)</f>
        <v>17</v>
      </c>
      <c r="F2913">
        <f>VLOOKUP(K2913,Questions!B:I,3,FALSE)</f>
        <v>17.3</v>
      </c>
      <c r="G2913" t="str">
        <f>VLOOKUP(K2913,Questions!B:I,4,FALSE)</f>
        <v>2AFC</v>
      </c>
      <c r="H2913" t="str">
        <f>VLOOKUP(K2913,Questions!B:I,5,FALSE)</f>
        <v>False Belief - Lies</v>
      </c>
      <c r="I2913" t="str">
        <f>VLOOKUP(K2913,Questions!B:I,6,FALSE)</f>
        <v>Lies</v>
      </c>
      <c r="J2913" t="s">
        <v>3771</v>
      </c>
      <c r="K2913" t="s">
        <v>68</v>
      </c>
      <c r="L2913" t="str">
        <f>VLOOKUP(K2913,Questions!B:H,7,FALSE)</f>
        <v>Exc-5upOnly</v>
      </c>
      <c r="M2913">
        <v>1</v>
      </c>
      <c r="O2913">
        <v>0</v>
      </c>
      <c r="P2913">
        <v>1</v>
      </c>
      <c r="Q2913">
        <v>0</v>
      </c>
    </row>
    <row r="2914" spans="1:18" x14ac:dyDescent="0.2">
      <c r="A2914" t="s">
        <v>3372</v>
      </c>
      <c r="B2914" t="s">
        <v>3086</v>
      </c>
      <c r="C2914" t="s">
        <v>3355</v>
      </c>
      <c r="D2914" t="s">
        <v>3361</v>
      </c>
      <c r="E2914">
        <f>VLOOKUP(K2914,Questions!B:I,2,FALSE)</f>
        <v>17</v>
      </c>
      <c r="F2914">
        <f>VLOOKUP(K2914,Questions!B:I,3,FALSE)</f>
        <v>17.399999999999999</v>
      </c>
      <c r="G2914" t="str">
        <f>VLOOKUP(K2914,Questions!B:I,4,FALSE)</f>
        <v>Explanation</v>
      </c>
      <c r="H2914" t="str">
        <f>VLOOKUP(K2914,Questions!B:I,5,FALSE)</f>
        <v>False Belief - Lies</v>
      </c>
      <c r="I2914" t="str">
        <f>VLOOKUP(K2914,Questions!B:I,6,FALSE)</f>
        <v>Lies</v>
      </c>
      <c r="J2914" t="s">
        <v>3772</v>
      </c>
      <c r="K2914" t="s">
        <v>69</v>
      </c>
      <c r="L2914" t="str">
        <f>VLOOKUP(K2914,Questions!B:H,7,FALSE)</f>
        <v>Exc-5upOnly</v>
      </c>
      <c r="M2914">
        <v>1</v>
      </c>
      <c r="N2914" t="s">
        <v>937</v>
      </c>
      <c r="O2914">
        <v>0</v>
      </c>
      <c r="P2914">
        <v>1</v>
      </c>
      <c r="Q2914">
        <v>0</v>
      </c>
    </row>
    <row r="2915" spans="1:18" x14ac:dyDescent="0.2">
      <c r="A2915" t="s">
        <v>3372</v>
      </c>
      <c r="B2915" t="s">
        <v>3086</v>
      </c>
      <c r="C2915" t="s">
        <v>3355</v>
      </c>
      <c r="D2915" t="s">
        <v>3361</v>
      </c>
      <c r="E2915">
        <f>VLOOKUP(K2915,Questions!B:I,2,FALSE)</f>
        <v>17</v>
      </c>
      <c r="F2915">
        <f>VLOOKUP(K2915,Questions!B:I,3,FALSE)</f>
        <v>17.5</v>
      </c>
      <c r="G2915" t="str">
        <f>VLOOKUP(K2915,Questions!B:I,4,FALSE)</f>
        <v>Control</v>
      </c>
      <c r="H2915" t="str">
        <f>VLOOKUP(K2915,Questions!B:I,5,FALSE)</f>
        <v>False Belief - Lies - Control</v>
      </c>
      <c r="I2915" t="str">
        <f>VLOOKUP(K2915,Questions!B:I,6,FALSE)</f>
        <v>Control</v>
      </c>
      <c r="J2915" t="s">
        <v>3773</v>
      </c>
      <c r="K2915" t="s">
        <v>3660</v>
      </c>
      <c r="L2915" t="str">
        <f>VLOOKUP(K2915,Questions!B:H,7,FALSE)</f>
        <v>Exc-5upOnly</v>
      </c>
      <c r="M2915">
        <v>1</v>
      </c>
      <c r="O2915">
        <v>0</v>
      </c>
      <c r="P2915">
        <v>1</v>
      </c>
      <c r="Q2915">
        <v>0</v>
      </c>
    </row>
    <row r="2916" spans="1:18" x14ac:dyDescent="0.2">
      <c r="A2916" t="s">
        <v>3372</v>
      </c>
      <c r="B2916" t="s">
        <v>3086</v>
      </c>
      <c r="C2916" t="s">
        <v>3355</v>
      </c>
      <c r="D2916" t="s">
        <v>3361</v>
      </c>
      <c r="E2916">
        <f>VLOOKUP(K2916,Questions!B:I,2,FALSE)</f>
        <v>17</v>
      </c>
      <c r="F2916">
        <f>VLOOKUP(K2916,Questions!B:I,3,FALSE)</f>
        <v>17.600000000000001</v>
      </c>
      <c r="G2916" t="str">
        <f>VLOOKUP(K2916,Questions!B:I,4,FALSE)</f>
        <v>2AFC</v>
      </c>
      <c r="H2916" t="str">
        <f>VLOOKUP(K2916,Questions!B:I,5,FALSE)</f>
        <v>Emotion</v>
      </c>
      <c r="I2916" t="str">
        <f>VLOOKUP(K2916,Questions!B:I,6,FALSE)</f>
        <v>Emotion</v>
      </c>
      <c r="J2916" t="s">
        <v>3774</v>
      </c>
      <c r="K2916" t="s">
        <v>70</v>
      </c>
      <c r="L2916" t="str">
        <f>VLOOKUP(K2916,Questions!B:H,7,FALSE)</f>
        <v>Exc-5upOnly</v>
      </c>
      <c r="M2916">
        <v>1</v>
      </c>
      <c r="O2916">
        <v>0</v>
      </c>
      <c r="P2916">
        <v>1</v>
      </c>
      <c r="Q2916">
        <v>0</v>
      </c>
    </row>
    <row r="2917" spans="1:18" x14ac:dyDescent="0.2">
      <c r="A2917" t="s">
        <v>3372</v>
      </c>
      <c r="B2917" t="s">
        <v>3086</v>
      </c>
      <c r="C2917" t="s">
        <v>3355</v>
      </c>
      <c r="D2917" t="s">
        <v>3361</v>
      </c>
      <c r="E2917">
        <f>VLOOKUP(K2917,Questions!B:I,2,FALSE)</f>
        <v>17</v>
      </c>
      <c r="F2917">
        <f>VLOOKUP(K2917,Questions!B:I,3,FALSE)</f>
        <v>17.7</v>
      </c>
      <c r="G2917" t="str">
        <f>VLOOKUP(K2917,Questions!B:I,4,FALSE)</f>
        <v>Explanation</v>
      </c>
      <c r="H2917" t="str">
        <f>VLOOKUP(K2917,Questions!B:I,5,FALSE)</f>
        <v>Emotion</v>
      </c>
      <c r="I2917" t="str">
        <f>VLOOKUP(K2917,Questions!B:I,6,FALSE)</f>
        <v>Emotion</v>
      </c>
      <c r="J2917" t="s">
        <v>3775</v>
      </c>
      <c r="K2917" t="s">
        <v>71</v>
      </c>
      <c r="L2917" t="str">
        <f>VLOOKUP(K2917,Questions!B:H,7,FALSE)</f>
        <v>Exc-5upOnly</v>
      </c>
      <c r="M2917">
        <v>1</v>
      </c>
      <c r="N2917" t="s">
        <v>938</v>
      </c>
      <c r="O2917">
        <v>0</v>
      </c>
      <c r="P2917">
        <v>1</v>
      </c>
      <c r="Q2917">
        <v>0</v>
      </c>
    </row>
    <row r="2918" spans="1:18" x14ac:dyDescent="0.2">
      <c r="A2918" t="s">
        <v>3372</v>
      </c>
      <c r="B2918" t="s">
        <v>3086</v>
      </c>
      <c r="C2918" t="s">
        <v>3355</v>
      </c>
      <c r="D2918" t="s">
        <v>3361</v>
      </c>
      <c r="E2918">
        <f>VLOOKUP(K2918,Questions!B:I,2,FALSE)</f>
        <v>17</v>
      </c>
      <c r="F2918">
        <f>VLOOKUP(K2918,Questions!B:I,3,FALSE)</f>
        <v>17.8</v>
      </c>
      <c r="G2918" t="str">
        <f>VLOOKUP(K2918,Questions!B:I,4,FALSE)</f>
        <v>2AFC</v>
      </c>
      <c r="H2918" t="str">
        <f>VLOOKUP(K2918,Questions!B:I,5,FALSE)</f>
        <v>False Belief - Lies</v>
      </c>
      <c r="I2918" t="str">
        <f>VLOOKUP(K2918,Questions!B:I,6,FALSE)</f>
        <v>Lies</v>
      </c>
      <c r="J2918" t="s">
        <v>3776</v>
      </c>
      <c r="K2918" t="s">
        <v>72</v>
      </c>
      <c r="L2918" t="str">
        <f>VLOOKUP(K2918,Questions!B:H,7,FALSE)</f>
        <v>Exc-5upOnly</v>
      </c>
      <c r="M2918">
        <v>1</v>
      </c>
      <c r="O2918">
        <v>0</v>
      </c>
      <c r="P2918">
        <v>1</v>
      </c>
      <c r="Q2918">
        <v>0</v>
      </c>
    </row>
    <row r="2919" spans="1:18" x14ac:dyDescent="0.2">
      <c r="A2919" t="s">
        <v>3372</v>
      </c>
      <c r="B2919" t="s">
        <v>3086</v>
      </c>
      <c r="C2919" t="s">
        <v>3355</v>
      </c>
      <c r="D2919" t="s">
        <v>3361</v>
      </c>
      <c r="E2919">
        <f>VLOOKUP(K2919,Questions!B:I,2,FALSE)</f>
        <v>17</v>
      </c>
      <c r="F2919">
        <f>VLOOKUP(K2919,Questions!B:I,3,FALSE)</f>
        <v>17.899999999999999</v>
      </c>
      <c r="G2919" t="str">
        <f>VLOOKUP(K2919,Questions!B:I,4,FALSE)</f>
        <v>Explanation</v>
      </c>
      <c r="H2919" t="str">
        <f>VLOOKUP(K2919,Questions!B:I,5,FALSE)</f>
        <v>False Belief - Lies</v>
      </c>
      <c r="I2919" t="str">
        <f>VLOOKUP(K2919,Questions!B:I,6,FALSE)</f>
        <v>Lies</v>
      </c>
      <c r="J2919" t="s">
        <v>3777</v>
      </c>
      <c r="K2919" t="s">
        <v>73</v>
      </c>
      <c r="L2919" t="str">
        <f>VLOOKUP(K2919,Questions!B:H,7,FALSE)</f>
        <v>Exc-5upOnly</v>
      </c>
      <c r="M2919" t="s">
        <v>11</v>
      </c>
      <c r="N2919" t="s">
        <v>939</v>
      </c>
      <c r="O2919">
        <v>1</v>
      </c>
      <c r="P2919">
        <v>0</v>
      </c>
      <c r="Q2919">
        <v>0</v>
      </c>
      <c r="R2919" t="s">
        <v>3262</v>
      </c>
    </row>
    <row r="2920" spans="1:18" x14ac:dyDescent="0.2">
      <c r="A2920" t="s">
        <v>3372</v>
      </c>
      <c r="B2920" t="s">
        <v>3086</v>
      </c>
      <c r="C2920" t="s">
        <v>3355</v>
      </c>
      <c r="D2920" t="s">
        <v>3361</v>
      </c>
      <c r="E2920">
        <f>VLOOKUP(K2920,Questions!B:I,2,FALSE)</f>
        <v>18</v>
      </c>
      <c r="F2920">
        <f>VLOOKUP(K2920,Questions!B:I,3,FALSE)</f>
        <v>18.100000000000001</v>
      </c>
      <c r="G2920" t="str">
        <f>VLOOKUP(K2920,Questions!B:I,4,FALSE)</f>
        <v>2AFC</v>
      </c>
      <c r="H2920" t="str">
        <f>VLOOKUP(K2920,Questions!B:I,5,FALSE)</f>
        <v>2nd Order Belief-Desire Reasoning</v>
      </c>
      <c r="I2920" t="str">
        <f>VLOOKUP(K2920,Questions!B:I,6,FALSE)</f>
        <v>Belief</v>
      </c>
      <c r="J2920" t="s">
        <v>3778</v>
      </c>
      <c r="K2920" t="s">
        <v>74</v>
      </c>
      <c r="L2920" t="str">
        <f>VLOOKUP(K2920,Questions!B:H,7,FALSE)</f>
        <v>Inc</v>
      </c>
      <c r="M2920">
        <v>1</v>
      </c>
      <c r="O2920">
        <v>0</v>
      </c>
      <c r="P2920">
        <v>1</v>
      </c>
      <c r="Q2920">
        <v>0</v>
      </c>
    </row>
    <row r="2921" spans="1:18" x14ac:dyDescent="0.2">
      <c r="A2921" t="s">
        <v>3372</v>
      </c>
      <c r="B2921" t="s">
        <v>3086</v>
      </c>
      <c r="C2921" t="s">
        <v>3355</v>
      </c>
      <c r="D2921" t="s">
        <v>3361</v>
      </c>
      <c r="E2921">
        <f>VLOOKUP(K2921,Questions!B:I,2,FALSE)</f>
        <v>18</v>
      </c>
      <c r="F2921">
        <f>VLOOKUP(K2921,Questions!B:I,3,FALSE)</f>
        <v>18.2</v>
      </c>
      <c r="G2921" t="str">
        <f>VLOOKUP(K2921,Questions!B:I,4,FALSE)</f>
        <v>Explanation</v>
      </c>
      <c r="H2921" t="str">
        <f>VLOOKUP(K2921,Questions!B:I,5,FALSE)</f>
        <v>2nd Order Belief-Desire Reasoning</v>
      </c>
      <c r="I2921" t="str">
        <f>VLOOKUP(K2921,Questions!B:I,6,FALSE)</f>
        <v>Belief</v>
      </c>
      <c r="J2921" t="s">
        <v>3779</v>
      </c>
      <c r="K2921" t="s">
        <v>75</v>
      </c>
      <c r="L2921" t="str">
        <f>VLOOKUP(K2921,Questions!B:H,7,FALSE)</f>
        <v>Exc-5upOnly</v>
      </c>
      <c r="M2921">
        <v>1</v>
      </c>
      <c r="N2921" t="s">
        <v>940</v>
      </c>
      <c r="O2921">
        <v>0</v>
      </c>
      <c r="P2921">
        <v>1</v>
      </c>
      <c r="Q2921">
        <v>0</v>
      </c>
    </row>
    <row r="2922" spans="1:18" x14ac:dyDescent="0.2">
      <c r="A2922" t="s">
        <v>3372</v>
      </c>
      <c r="B2922" t="s">
        <v>3086</v>
      </c>
      <c r="C2922" t="s">
        <v>3355</v>
      </c>
      <c r="D2922" t="s">
        <v>3361</v>
      </c>
      <c r="E2922">
        <f>VLOOKUP(K2922,Questions!B:I,2,FALSE)</f>
        <v>18</v>
      </c>
      <c r="F2922">
        <f>VLOOKUP(K2922,Questions!B:I,3,FALSE)</f>
        <v>18.3</v>
      </c>
      <c r="G2922" t="str">
        <f>VLOOKUP(K2922,Questions!B:I,4,FALSE)</f>
        <v>Control</v>
      </c>
      <c r="H2922" t="str">
        <f>VLOOKUP(K2922,Questions!B:I,5,FALSE)</f>
        <v>2nd Order Belief-Desire Reasoning - Control</v>
      </c>
      <c r="I2922" t="str">
        <f>VLOOKUP(K2922,Questions!B:I,6,FALSE)</f>
        <v>Control</v>
      </c>
      <c r="J2922" t="s">
        <v>3780</v>
      </c>
      <c r="K2922" t="s">
        <v>76</v>
      </c>
      <c r="L2922" t="str">
        <f>VLOOKUP(K2922,Questions!B:H,7,FALSE)</f>
        <v>Exc-5upOnly</v>
      </c>
      <c r="M2922">
        <v>1</v>
      </c>
      <c r="O2922">
        <v>0</v>
      </c>
      <c r="P2922">
        <v>1</v>
      </c>
      <c r="Q2922">
        <v>0</v>
      </c>
    </row>
    <row r="2923" spans="1:18" x14ac:dyDescent="0.2">
      <c r="A2923" t="s">
        <v>3372</v>
      </c>
      <c r="B2923" t="s">
        <v>3086</v>
      </c>
      <c r="C2923" t="s">
        <v>3355</v>
      </c>
      <c r="D2923" t="s">
        <v>3361</v>
      </c>
      <c r="E2923">
        <f>VLOOKUP(K2923,Questions!B:I,2,FALSE)</f>
        <v>18</v>
      </c>
      <c r="F2923">
        <f>VLOOKUP(K2923,Questions!B:I,3,FALSE)</f>
        <v>18.399999999999999</v>
      </c>
      <c r="G2923" t="str">
        <f>VLOOKUP(K2923,Questions!B:I,4,FALSE)</f>
        <v>Control</v>
      </c>
      <c r="H2923" t="str">
        <f>VLOOKUP(K2923,Questions!B:I,5,FALSE)</f>
        <v>2nd Order Belief-Desire Reasoning - Control</v>
      </c>
      <c r="I2923" t="str">
        <f>VLOOKUP(K2923,Questions!B:I,6,FALSE)</f>
        <v>Control</v>
      </c>
      <c r="J2923" t="s">
        <v>3781</v>
      </c>
      <c r="K2923" t="s">
        <v>77</v>
      </c>
      <c r="L2923" t="str">
        <f>VLOOKUP(K2923,Questions!B:H,7,FALSE)</f>
        <v>Exc-5upOnly</v>
      </c>
      <c r="M2923">
        <v>1</v>
      </c>
      <c r="O2923">
        <v>0</v>
      </c>
      <c r="P2923">
        <v>1</v>
      </c>
      <c r="Q2923">
        <v>0</v>
      </c>
    </row>
    <row r="2924" spans="1:18" x14ac:dyDescent="0.2">
      <c r="A2924" t="s">
        <v>3372</v>
      </c>
      <c r="B2924" t="s">
        <v>3086</v>
      </c>
      <c r="C2924" t="s">
        <v>3355</v>
      </c>
      <c r="D2924" t="s">
        <v>3361</v>
      </c>
      <c r="E2924">
        <f>VLOOKUP(K2924,Questions!B:I,2,FALSE)</f>
        <v>18</v>
      </c>
      <c r="F2924">
        <f>VLOOKUP(K2924,Questions!B:I,3,FALSE)</f>
        <v>18.5</v>
      </c>
      <c r="G2924" t="str">
        <f>VLOOKUP(K2924,Questions!B:I,4,FALSE)</f>
        <v>Explanation</v>
      </c>
      <c r="H2924" t="str">
        <f>VLOOKUP(K2924,Questions!B:I,5,FALSE)</f>
        <v>False Belief - Emotion</v>
      </c>
      <c r="I2924" t="str">
        <f>VLOOKUP(K2924,Questions!B:I,6,FALSE)</f>
        <v>Belief</v>
      </c>
      <c r="J2924" t="s">
        <v>3782</v>
      </c>
      <c r="K2924" t="s">
        <v>78</v>
      </c>
      <c r="L2924" t="str">
        <f>VLOOKUP(K2924,Questions!B:H,7,FALSE)</f>
        <v>Exc-5upOnly</v>
      </c>
      <c r="M2924">
        <v>1</v>
      </c>
      <c r="N2924" t="s">
        <v>941</v>
      </c>
      <c r="O2924">
        <v>0</v>
      </c>
      <c r="P2924">
        <v>1</v>
      </c>
      <c r="Q2924">
        <v>0</v>
      </c>
    </row>
    <row r="2925" spans="1:18" x14ac:dyDescent="0.2">
      <c r="A2925" t="s">
        <v>3372</v>
      </c>
      <c r="B2925" t="s">
        <v>3086</v>
      </c>
      <c r="C2925" t="s">
        <v>3355</v>
      </c>
      <c r="D2925" t="s">
        <v>3361</v>
      </c>
      <c r="E2925">
        <f>VLOOKUP(K2925,Questions!B:I,2,FALSE)</f>
        <v>19</v>
      </c>
      <c r="F2925">
        <f>VLOOKUP(K2925,Questions!B:I,3,FALSE)</f>
        <v>19.100000000000001</v>
      </c>
      <c r="G2925" t="str">
        <f>VLOOKUP(K2925,Questions!B:I,4,FALSE)</f>
        <v>Explanation</v>
      </c>
      <c r="H2925" t="str">
        <f>VLOOKUP(K2925,Questions!B:I,5,FALSE)</f>
        <v>Sarcasm</v>
      </c>
      <c r="I2925" t="str">
        <f>VLOOKUP(K2925,Questions!B:I,6,FALSE)</f>
        <v>Sarcasm</v>
      </c>
      <c r="J2925" t="s">
        <v>3783</v>
      </c>
      <c r="K2925" t="s">
        <v>79</v>
      </c>
      <c r="L2925" t="str">
        <f>VLOOKUP(K2925,Questions!B:H,7,FALSE)</f>
        <v>Exc-5upOnly</v>
      </c>
      <c r="M2925">
        <v>1</v>
      </c>
      <c r="N2925" t="s">
        <v>942</v>
      </c>
      <c r="O2925">
        <v>0</v>
      </c>
      <c r="P2925">
        <v>1</v>
      </c>
      <c r="Q2925">
        <v>0</v>
      </c>
    </row>
    <row r="2926" spans="1:18" x14ac:dyDescent="0.2">
      <c r="A2926" t="s">
        <v>3372</v>
      </c>
      <c r="B2926" t="s">
        <v>3086</v>
      </c>
      <c r="C2926" t="s">
        <v>3355</v>
      </c>
      <c r="D2926" t="s">
        <v>3361</v>
      </c>
      <c r="E2926">
        <f>VLOOKUP(K2926,Questions!B:I,2,FALSE)</f>
        <v>19</v>
      </c>
      <c r="F2926">
        <f>VLOOKUP(K2926,Questions!B:I,3,FALSE)</f>
        <v>19.2</v>
      </c>
      <c r="G2926" t="str">
        <f>VLOOKUP(K2926,Questions!B:I,4,FALSE)</f>
        <v>2AFC</v>
      </c>
      <c r="H2926" t="str">
        <f>VLOOKUP(K2926,Questions!B:I,5,FALSE)</f>
        <v>Sarcasm</v>
      </c>
      <c r="I2926" t="str">
        <f>VLOOKUP(K2926,Questions!B:I,6,FALSE)</f>
        <v>Sarcasm</v>
      </c>
      <c r="J2926" t="s">
        <v>3784</v>
      </c>
      <c r="K2926" t="s">
        <v>80</v>
      </c>
      <c r="L2926" t="str">
        <f>VLOOKUP(K2926,Questions!B:H,7,FALSE)</f>
        <v>Exc-5upOnly</v>
      </c>
      <c r="M2926">
        <v>1</v>
      </c>
      <c r="O2926">
        <v>0</v>
      </c>
      <c r="P2926">
        <v>1</v>
      </c>
      <c r="Q2926">
        <v>0</v>
      </c>
    </row>
    <row r="2927" spans="1:18" x14ac:dyDescent="0.2">
      <c r="A2927" t="s">
        <v>3372</v>
      </c>
      <c r="B2927" t="s">
        <v>3087</v>
      </c>
      <c r="C2927" t="s">
        <v>3348</v>
      </c>
      <c r="D2927" t="s">
        <v>3364</v>
      </c>
      <c r="E2927">
        <f>VLOOKUP(K2927,Questions!B:I,2,FALSE)</f>
        <v>1</v>
      </c>
      <c r="F2927">
        <f>VLOOKUP(K2927,Questions!B:I,3,FALSE)</f>
        <v>1.1000000000000001</v>
      </c>
      <c r="G2927" t="str">
        <f>VLOOKUP(K2927,Questions!B:I,4,FALSE)</f>
        <v>2AFC</v>
      </c>
      <c r="H2927" t="str">
        <f>VLOOKUP(K2927,Questions!B:I,5,FALSE)</f>
        <v>Common Desires</v>
      </c>
      <c r="I2927" t="str">
        <f>VLOOKUP(K2927,Questions!B:I,6,FALSE)</f>
        <v>Desires</v>
      </c>
      <c r="J2927" t="s">
        <v>3719</v>
      </c>
      <c r="K2927" t="s">
        <v>10</v>
      </c>
      <c r="L2927" t="str">
        <f>VLOOKUP(K2927,Questions!B:H,7,FALSE)</f>
        <v>Inc</v>
      </c>
      <c r="M2927">
        <v>1</v>
      </c>
      <c r="O2927">
        <v>0</v>
      </c>
      <c r="P2927">
        <v>1</v>
      </c>
      <c r="Q2927">
        <v>0</v>
      </c>
    </row>
    <row r="2928" spans="1:18" x14ac:dyDescent="0.2">
      <c r="A2928" t="s">
        <v>3372</v>
      </c>
      <c r="B2928" t="s">
        <v>3087</v>
      </c>
      <c r="C2928" t="s">
        <v>3348</v>
      </c>
      <c r="D2928" t="s">
        <v>3364</v>
      </c>
      <c r="E2928">
        <f>VLOOKUP(K2928,Questions!B:I,2,FALSE)</f>
        <v>2</v>
      </c>
      <c r="F2928">
        <f>VLOOKUP(K2928,Questions!B:I,3,FALSE)</f>
        <v>2.1</v>
      </c>
      <c r="G2928" t="str">
        <f>VLOOKUP(K2928,Questions!B:I,4,FALSE)</f>
        <v>2AFC</v>
      </c>
      <c r="H2928" t="str">
        <f>VLOOKUP(K2928,Questions!B:I,5,FALSE)</f>
        <v>Diverse Desires</v>
      </c>
      <c r="I2928" t="str">
        <f>VLOOKUP(K2928,Questions!B:I,6,FALSE)</f>
        <v>Desires</v>
      </c>
      <c r="J2928" t="s">
        <v>3718</v>
      </c>
      <c r="K2928" t="s">
        <v>3170</v>
      </c>
      <c r="L2928" t="str">
        <f>VLOOKUP(K2928,Questions!B:H,7,FALSE)</f>
        <v>Inc</v>
      </c>
      <c r="M2928">
        <v>1</v>
      </c>
      <c r="O2928">
        <v>0</v>
      </c>
      <c r="P2928">
        <v>1</v>
      </c>
      <c r="Q2928">
        <v>0</v>
      </c>
    </row>
    <row r="2929" spans="1:17" x14ac:dyDescent="0.2">
      <c r="A2929" t="s">
        <v>3372</v>
      </c>
      <c r="B2929" t="s">
        <v>3087</v>
      </c>
      <c r="C2929" t="s">
        <v>3348</v>
      </c>
      <c r="D2929" t="s">
        <v>3364</v>
      </c>
      <c r="E2929">
        <f>VLOOKUP(K2929,Questions!B:I,2,FALSE)</f>
        <v>3</v>
      </c>
      <c r="F2929">
        <f>VLOOKUP(K2929,Questions!B:I,3,FALSE)</f>
        <v>3.1</v>
      </c>
      <c r="G2929" t="str">
        <f>VLOOKUP(K2929,Questions!B:I,4,FALSE)</f>
        <v>2AFC</v>
      </c>
      <c r="H2929" t="str">
        <f>VLOOKUP(K2929,Questions!B:I,5,FALSE)</f>
        <v>Diverse Beliefs</v>
      </c>
      <c r="I2929" t="str">
        <f>VLOOKUP(K2929,Questions!B:I,6,FALSE)</f>
        <v>Desires</v>
      </c>
      <c r="J2929" t="s">
        <v>3719</v>
      </c>
      <c r="K2929" t="s">
        <v>15</v>
      </c>
      <c r="L2929" t="str">
        <f>VLOOKUP(K2929,Questions!B:H,7,FALSE)</f>
        <v>Inc</v>
      </c>
      <c r="M2929">
        <v>1</v>
      </c>
      <c r="O2929">
        <v>0</v>
      </c>
      <c r="P2929">
        <v>1</v>
      </c>
      <c r="Q2929">
        <v>0</v>
      </c>
    </row>
    <row r="2930" spans="1:17" x14ac:dyDescent="0.2">
      <c r="A2930" t="s">
        <v>3372</v>
      </c>
      <c r="B2930" t="s">
        <v>3087</v>
      </c>
      <c r="C2930" t="s">
        <v>3348</v>
      </c>
      <c r="D2930" t="s">
        <v>3364</v>
      </c>
      <c r="E2930">
        <f>VLOOKUP(K2930,Questions!B:I,2,FALSE)</f>
        <v>4</v>
      </c>
      <c r="F2930">
        <f>VLOOKUP(K2930,Questions!B:I,3,FALSE)</f>
        <v>4.0999999999999996</v>
      </c>
      <c r="G2930" t="str">
        <f>VLOOKUP(K2930,Questions!B:I,4,FALSE)</f>
        <v>2AFC</v>
      </c>
      <c r="H2930" t="str">
        <f>VLOOKUP(K2930,Questions!B:I,5,FALSE)</f>
        <v>Reference - Easy</v>
      </c>
      <c r="I2930" t="str">
        <f>VLOOKUP(K2930,Questions!B:I,6,FALSE)</f>
        <v>Reference</v>
      </c>
      <c r="J2930" t="s">
        <v>3720</v>
      </c>
      <c r="K2930" t="s">
        <v>17</v>
      </c>
      <c r="L2930" t="str">
        <f>VLOOKUP(K2930,Questions!B:H,7,FALSE)</f>
        <v>Inc</v>
      </c>
      <c r="M2930">
        <v>1</v>
      </c>
      <c r="O2930">
        <v>0</v>
      </c>
      <c r="P2930">
        <v>1</v>
      </c>
      <c r="Q2930">
        <v>0</v>
      </c>
    </row>
    <row r="2931" spans="1:17" x14ac:dyDescent="0.2">
      <c r="A2931" t="s">
        <v>3372</v>
      </c>
      <c r="B2931" t="s">
        <v>3087</v>
      </c>
      <c r="C2931" t="s">
        <v>3348</v>
      </c>
      <c r="D2931" t="s">
        <v>3364</v>
      </c>
      <c r="E2931">
        <f>VLOOKUP(K2931,Questions!B:I,2,FALSE)</f>
        <v>4</v>
      </c>
      <c r="F2931">
        <f>VLOOKUP(K2931,Questions!B:I,3,FALSE)</f>
        <v>4.2</v>
      </c>
      <c r="G2931" t="str">
        <f>VLOOKUP(K2931,Questions!B:I,4,FALSE)</f>
        <v>Explanation</v>
      </c>
      <c r="H2931" t="str">
        <f>VLOOKUP(K2931,Questions!B:I,5,FALSE)</f>
        <v>Reference - Easy</v>
      </c>
      <c r="I2931" t="str">
        <f>VLOOKUP(K2931,Questions!B:I,6,FALSE)</f>
        <v>Reference</v>
      </c>
      <c r="J2931" t="s">
        <v>3721</v>
      </c>
      <c r="K2931" t="s">
        <v>19</v>
      </c>
      <c r="L2931" t="str">
        <f>VLOOKUP(K2931,Questions!B:H,7,FALSE)</f>
        <v>Inc</v>
      </c>
      <c r="M2931">
        <v>1</v>
      </c>
      <c r="N2931" t="s">
        <v>379</v>
      </c>
      <c r="O2931">
        <v>0</v>
      </c>
      <c r="P2931">
        <v>1</v>
      </c>
      <c r="Q2931">
        <v>0</v>
      </c>
    </row>
    <row r="2932" spans="1:17" x14ac:dyDescent="0.2">
      <c r="A2932" t="s">
        <v>3372</v>
      </c>
      <c r="B2932" t="s">
        <v>3087</v>
      </c>
      <c r="C2932" t="s">
        <v>3348</v>
      </c>
      <c r="D2932" t="s">
        <v>3364</v>
      </c>
      <c r="E2932">
        <f>VLOOKUP(K2932,Questions!B:I,2,FALSE)</f>
        <v>5</v>
      </c>
      <c r="F2932">
        <f>VLOOKUP(K2932,Questions!B:I,3,FALSE)</f>
        <v>5.0999999999999996</v>
      </c>
      <c r="G2932" t="str">
        <f>VLOOKUP(K2932,Questions!B:I,4,FALSE)</f>
        <v>2AFC</v>
      </c>
      <c r="H2932" t="str">
        <f>VLOOKUP(K2932,Questions!B:I,5,FALSE)</f>
        <v>False Belief - Location</v>
      </c>
      <c r="I2932" t="str">
        <f>VLOOKUP(K2932,Questions!B:I,6,FALSE)</f>
        <v>Belief</v>
      </c>
      <c r="J2932" t="s">
        <v>3722</v>
      </c>
      <c r="K2932" t="s">
        <v>20</v>
      </c>
      <c r="L2932" t="str">
        <f>VLOOKUP(K2932,Questions!B:H,7,FALSE)</f>
        <v>Inc</v>
      </c>
      <c r="M2932">
        <v>1</v>
      </c>
      <c r="O2932">
        <v>0</v>
      </c>
      <c r="P2932">
        <v>1</v>
      </c>
      <c r="Q2932">
        <v>0</v>
      </c>
    </row>
    <row r="2933" spans="1:17" x14ac:dyDescent="0.2">
      <c r="A2933" t="s">
        <v>3372</v>
      </c>
      <c r="B2933" t="s">
        <v>3087</v>
      </c>
      <c r="C2933" t="s">
        <v>3348</v>
      </c>
      <c r="D2933" t="s">
        <v>3364</v>
      </c>
      <c r="E2933">
        <f>VLOOKUP(K2933,Questions!B:I,2,FALSE)</f>
        <v>5</v>
      </c>
      <c r="F2933">
        <f>VLOOKUP(K2933,Questions!B:I,3,FALSE)</f>
        <v>5.2</v>
      </c>
      <c r="G2933" t="str">
        <f>VLOOKUP(K2933,Questions!B:I,4,FALSE)</f>
        <v>Explanation</v>
      </c>
      <c r="H2933" t="str">
        <f>VLOOKUP(K2933,Questions!B:I,5,FALSE)</f>
        <v>False Belief - Location</v>
      </c>
      <c r="I2933" t="str">
        <f>VLOOKUP(K2933,Questions!B:I,6,FALSE)</f>
        <v>Belief</v>
      </c>
      <c r="J2933" t="s">
        <v>3723</v>
      </c>
      <c r="K2933" t="s">
        <v>21</v>
      </c>
      <c r="L2933" t="str">
        <f>VLOOKUP(K2933,Questions!B:H,7,FALSE)</f>
        <v>Inc</v>
      </c>
      <c r="M2933">
        <v>1</v>
      </c>
      <c r="N2933" t="s">
        <v>380</v>
      </c>
      <c r="O2933">
        <v>0</v>
      </c>
      <c r="P2933">
        <v>1</v>
      </c>
      <c r="Q2933">
        <v>0</v>
      </c>
    </row>
    <row r="2934" spans="1:17" x14ac:dyDescent="0.2">
      <c r="A2934" t="s">
        <v>3372</v>
      </c>
      <c r="B2934" t="s">
        <v>3087</v>
      </c>
      <c r="C2934" t="s">
        <v>3348</v>
      </c>
      <c r="D2934" t="s">
        <v>3364</v>
      </c>
      <c r="E2934">
        <f>VLOOKUP(K2934,Questions!B:I,2,FALSE)</f>
        <v>5</v>
      </c>
      <c r="F2934">
        <f>VLOOKUP(K2934,Questions!B:I,3,FALSE)</f>
        <v>5.3</v>
      </c>
      <c r="G2934" t="str">
        <f>VLOOKUP(K2934,Questions!B:I,4,FALSE)</f>
        <v>Control</v>
      </c>
      <c r="H2934" t="str">
        <f>VLOOKUP(K2934,Questions!B:I,5,FALSE)</f>
        <v>False Belief - Location</v>
      </c>
      <c r="I2934" t="str">
        <f>VLOOKUP(K2934,Questions!B:I,6,FALSE)</f>
        <v>Belief</v>
      </c>
      <c r="J2934" t="s">
        <v>3724</v>
      </c>
      <c r="K2934" t="s">
        <v>987</v>
      </c>
      <c r="L2934" t="str">
        <f>VLOOKUP(K2934,Questions!B:H,7,FALSE)</f>
        <v>Inc</v>
      </c>
      <c r="M2934">
        <v>1</v>
      </c>
      <c r="O2934">
        <v>0</v>
      </c>
      <c r="P2934">
        <v>1</v>
      </c>
      <c r="Q2934">
        <v>0</v>
      </c>
    </row>
    <row r="2935" spans="1:17" x14ac:dyDescent="0.2">
      <c r="A2935" t="s">
        <v>3372</v>
      </c>
      <c r="B2935" t="s">
        <v>3087</v>
      </c>
      <c r="C2935" t="s">
        <v>3348</v>
      </c>
      <c r="D2935" t="s">
        <v>3364</v>
      </c>
      <c r="E2935">
        <f>VLOOKUP(K2935,Questions!B:I,2,FALSE)</f>
        <v>6</v>
      </c>
      <c r="F2935">
        <f>VLOOKUP(K2935,Questions!B:I,3,FALSE)</f>
        <v>6.1</v>
      </c>
      <c r="G2935" t="str">
        <f>VLOOKUP(K2935,Questions!B:I,4,FALSE)</f>
        <v>Control</v>
      </c>
      <c r="H2935" t="str">
        <f>VLOOKUP(K2935,Questions!B:I,5,FALSE)</f>
        <v>Control</v>
      </c>
      <c r="I2935" t="str">
        <f>VLOOKUP(K2935,Questions!B:I,6,FALSE)</f>
        <v>Control</v>
      </c>
      <c r="J2935" t="s">
        <v>3725</v>
      </c>
      <c r="K2935" t="s">
        <v>23</v>
      </c>
      <c r="L2935" t="str">
        <f>VLOOKUP(K2935,Questions!B:H,7,FALSE)</f>
        <v>Inc</v>
      </c>
      <c r="M2935">
        <v>1</v>
      </c>
      <c r="O2935">
        <v>0</v>
      </c>
      <c r="P2935">
        <v>1</v>
      </c>
      <c r="Q2935">
        <v>0</v>
      </c>
    </row>
    <row r="2936" spans="1:17" x14ac:dyDescent="0.2">
      <c r="A2936" t="s">
        <v>3372</v>
      </c>
      <c r="B2936" t="s">
        <v>3087</v>
      </c>
      <c r="C2936" t="s">
        <v>3348</v>
      </c>
      <c r="D2936" t="s">
        <v>3364</v>
      </c>
      <c r="E2936">
        <f>VLOOKUP(K2936,Questions!B:I,2,FALSE)</f>
        <v>7</v>
      </c>
      <c r="F2936">
        <f>VLOOKUP(K2936,Questions!B:I,3,FALSE)</f>
        <v>7.1</v>
      </c>
      <c r="G2936" t="str">
        <f>VLOOKUP(K2936,Questions!B:I,4,FALSE)</f>
        <v>2AFC</v>
      </c>
      <c r="H2936" t="str">
        <f>VLOOKUP(K2936,Questions!B:I,5,FALSE)</f>
        <v>False Belief - Location</v>
      </c>
      <c r="I2936" t="str">
        <f>VLOOKUP(K2936,Questions!B:I,6,FALSE)</f>
        <v>Belief</v>
      </c>
      <c r="J2936" t="s">
        <v>3726</v>
      </c>
      <c r="K2936" t="s">
        <v>24</v>
      </c>
      <c r="L2936" t="str">
        <f>VLOOKUP(K2936,Questions!B:H,7,FALSE)</f>
        <v>Inc</v>
      </c>
      <c r="M2936">
        <v>1</v>
      </c>
      <c r="O2936">
        <v>0</v>
      </c>
      <c r="P2936">
        <v>1</v>
      </c>
      <c r="Q2936">
        <v>0</v>
      </c>
    </row>
    <row r="2937" spans="1:17" x14ac:dyDescent="0.2">
      <c r="A2937" t="s">
        <v>3372</v>
      </c>
      <c r="B2937" t="s">
        <v>3087</v>
      </c>
      <c r="C2937" t="s">
        <v>3348</v>
      </c>
      <c r="D2937" t="s">
        <v>3364</v>
      </c>
      <c r="E2937">
        <f>VLOOKUP(K2937,Questions!B:I,2,FALSE)</f>
        <v>7</v>
      </c>
      <c r="F2937">
        <f>VLOOKUP(K2937,Questions!B:I,3,FALSE)</f>
        <v>7.2</v>
      </c>
      <c r="G2937" t="str">
        <f>VLOOKUP(K2937,Questions!B:I,4,FALSE)</f>
        <v>Explanation</v>
      </c>
      <c r="H2937" t="str">
        <f>VLOOKUP(K2937,Questions!B:I,5,FALSE)</f>
        <v>False Belief - Location</v>
      </c>
      <c r="I2937" t="str">
        <f>VLOOKUP(K2937,Questions!B:I,6,FALSE)</f>
        <v>Belief</v>
      </c>
      <c r="J2937" t="s">
        <v>3727</v>
      </c>
      <c r="K2937" t="s">
        <v>25</v>
      </c>
      <c r="L2937" t="str">
        <f>VLOOKUP(K2937,Questions!B:H,7,FALSE)</f>
        <v>Inc</v>
      </c>
      <c r="M2937">
        <v>1</v>
      </c>
      <c r="N2937" t="s">
        <v>381</v>
      </c>
      <c r="O2937">
        <v>0</v>
      </c>
      <c r="P2937">
        <v>1</v>
      </c>
      <c r="Q2937">
        <v>0</v>
      </c>
    </row>
    <row r="2938" spans="1:17" x14ac:dyDescent="0.2">
      <c r="A2938" t="s">
        <v>3372</v>
      </c>
      <c r="B2938" t="s">
        <v>3087</v>
      </c>
      <c r="C2938" t="s">
        <v>3348</v>
      </c>
      <c r="D2938" t="s">
        <v>3364</v>
      </c>
      <c r="E2938">
        <f>VLOOKUP(K2938,Questions!B:I,2,FALSE)</f>
        <v>7</v>
      </c>
      <c r="F2938">
        <f>VLOOKUP(K2938,Questions!B:I,3,FALSE)</f>
        <v>7.3</v>
      </c>
      <c r="G2938" t="str">
        <f>VLOOKUP(K2938,Questions!B:I,4,FALSE)</f>
        <v>Explanation</v>
      </c>
      <c r="H2938" t="str">
        <f>VLOOKUP(K2938,Questions!B:I,5,FALSE)</f>
        <v>Emotion</v>
      </c>
      <c r="I2938" t="str">
        <f>VLOOKUP(K2938,Questions!B:I,6,FALSE)</f>
        <v>Emotion</v>
      </c>
      <c r="J2938" t="s">
        <v>3728</v>
      </c>
      <c r="K2938" t="s">
        <v>28</v>
      </c>
      <c r="L2938" t="str">
        <f>VLOOKUP(K2938,Questions!B:H,7,FALSE)</f>
        <v>Inc</v>
      </c>
      <c r="M2938">
        <v>1</v>
      </c>
      <c r="N2938" t="s">
        <v>382</v>
      </c>
      <c r="O2938">
        <v>0</v>
      </c>
      <c r="P2938">
        <v>1</v>
      </c>
      <c r="Q2938">
        <v>0</v>
      </c>
    </row>
    <row r="2939" spans="1:17" x14ac:dyDescent="0.2">
      <c r="A2939" t="s">
        <v>3372</v>
      </c>
      <c r="B2939" t="s">
        <v>3087</v>
      </c>
      <c r="C2939" t="s">
        <v>3348</v>
      </c>
      <c r="D2939" t="s">
        <v>3364</v>
      </c>
      <c r="E2939">
        <f>VLOOKUP(K2939,Questions!B:I,2,FALSE)</f>
        <v>7</v>
      </c>
      <c r="F2939">
        <f>VLOOKUP(K2939,Questions!B:I,3,FALSE)</f>
        <v>7.4</v>
      </c>
      <c r="G2939" t="str">
        <f>VLOOKUP(K2939,Questions!B:I,4,FALSE)</f>
        <v>2AFC</v>
      </c>
      <c r="H2939" t="str">
        <f>VLOOKUP(K2939,Questions!B:I,5,FALSE)</f>
        <v>Moral Reasoning False Beliefs</v>
      </c>
      <c r="I2939" t="str">
        <f>VLOOKUP(K2939,Questions!B:I,6,FALSE)</f>
        <v>Moral Reasoning</v>
      </c>
      <c r="J2939" t="s">
        <v>3729</v>
      </c>
      <c r="K2939" t="s">
        <v>30</v>
      </c>
      <c r="L2939" t="str">
        <f>VLOOKUP(K2939,Questions!B:H,7,FALSE)</f>
        <v>Inc</v>
      </c>
      <c r="M2939">
        <v>1</v>
      </c>
      <c r="O2939">
        <v>0</v>
      </c>
      <c r="P2939">
        <v>1</v>
      </c>
      <c r="Q2939">
        <v>0</v>
      </c>
    </row>
    <row r="2940" spans="1:17" x14ac:dyDescent="0.2">
      <c r="A2940" t="s">
        <v>3372</v>
      </c>
      <c r="B2940" t="s">
        <v>3087</v>
      </c>
      <c r="C2940" t="s">
        <v>3348</v>
      </c>
      <c r="D2940" t="s">
        <v>3364</v>
      </c>
      <c r="E2940">
        <f>VLOOKUP(K2940,Questions!B:I,2,FALSE)</f>
        <v>7</v>
      </c>
      <c r="F2940">
        <f>VLOOKUP(K2940,Questions!B:I,3,FALSE)</f>
        <v>7.5</v>
      </c>
      <c r="G2940" t="str">
        <f>VLOOKUP(K2940,Questions!B:I,4,FALSE)</f>
        <v>Explanation</v>
      </c>
      <c r="H2940" t="str">
        <f>VLOOKUP(K2940,Questions!B:I,5,FALSE)</f>
        <v>Moral Reasoning False Beliefs</v>
      </c>
      <c r="I2940" t="str">
        <f>VLOOKUP(K2940,Questions!B:I,6,FALSE)</f>
        <v>Moral Reasoning</v>
      </c>
      <c r="J2940" t="s">
        <v>3730</v>
      </c>
      <c r="K2940" t="s">
        <v>3654</v>
      </c>
      <c r="L2940" t="str">
        <f>VLOOKUP(K2940,Questions!B:H,7,FALSE)</f>
        <v>Inc</v>
      </c>
      <c r="M2940">
        <v>1</v>
      </c>
      <c r="N2940" t="s">
        <v>383</v>
      </c>
      <c r="O2940">
        <v>0</v>
      </c>
      <c r="P2940">
        <v>1</v>
      </c>
      <c r="Q2940">
        <v>0</v>
      </c>
    </row>
    <row r="2941" spans="1:17" x14ac:dyDescent="0.2">
      <c r="A2941" t="s">
        <v>3372</v>
      </c>
      <c r="B2941" t="s">
        <v>3087</v>
      </c>
      <c r="C2941" t="s">
        <v>3348</v>
      </c>
      <c r="D2941" t="s">
        <v>3364</v>
      </c>
      <c r="E2941">
        <f>VLOOKUP(K2941,Questions!B:I,2,FALSE)</f>
        <v>7</v>
      </c>
      <c r="F2941">
        <f>VLOOKUP(K2941,Questions!B:I,3,FALSE)</f>
        <v>7.6</v>
      </c>
      <c r="G2941" t="str">
        <f>VLOOKUP(K2941,Questions!B:I,4,FALSE)</f>
        <v>2AFC</v>
      </c>
      <c r="H2941" t="str">
        <f>VLOOKUP(K2941,Questions!B:I,5,FALSE)</f>
        <v>Moral Reasoning False Beliefs</v>
      </c>
      <c r="I2941" t="str">
        <f>VLOOKUP(K2941,Questions!B:I,6,FALSE)</f>
        <v>Moral Reasoning</v>
      </c>
      <c r="J2941" t="s">
        <v>3731</v>
      </c>
      <c r="K2941" t="s">
        <v>31</v>
      </c>
      <c r="L2941" t="str">
        <f>VLOOKUP(K2941,Questions!B:H,7,FALSE)</f>
        <v>Inc</v>
      </c>
      <c r="M2941">
        <v>0</v>
      </c>
      <c r="O2941">
        <v>0</v>
      </c>
      <c r="P2941">
        <v>1</v>
      </c>
      <c r="Q2941">
        <v>0</v>
      </c>
    </row>
    <row r="2942" spans="1:17" x14ac:dyDescent="0.2">
      <c r="A2942" t="s">
        <v>3372</v>
      </c>
      <c r="B2942" t="s">
        <v>3087</v>
      </c>
      <c r="C2942" t="s">
        <v>3348</v>
      </c>
      <c r="D2942" t="s">
        <v>3364</v>
      </c>
      <c r="E2942">
        <f>VLOOKUP(K2942,Questions!B:I,2,FALSE)</f>
        <v>7</v>
      </c>
      <c r="F2942">
        <f>VLOOKUP(K2942,Questions!B:I,3,FALSE)</f>
        <v>7.7</v>
      </c>
      <c r="G2942" t="str">
        <f>VLOOKUP(K2942,Questions!B:I,4,FALSE)</f>
        <v>Explanation</v>
      </c>
      <c r="H2942" t="str">
        <f>VLOOKUP(K2942,Questions!B:I,5,FALSE)</f>
        <v>Moral Reasoning False Beliefs</v>
      </c>
      <c r="I2942" t="str">
        <f>VLOOKUP(K2942,Questions!B:I,6,FALSE)</f>
        <v>Moral Reasoning</v>
      </c>
      <c r="J2942" t="s">
        <v>3732</v>
      </c>
      <c r="K2942" t="s">
        <v>3655</v>
      </c>
      <c r="L2942" t="str">
        <f>VLOOKUP(K2942,Questions!B:H,7,FALSE)</f>
        <v>Inc</v>
      </c>
      <c r="M2942">
        <v>0</v>
      </c>
      <c r="N2942" t="s">
        <v>384</v>
      </c>
      <c r="O2942">
        <v>0</v>
      </c>
      <c r="P2942">
        <v>1</v>
      </c>
      <c r="Q2942">
        <v>0</v>
      </c>
    </row>
    <row r="2943" spans="1:17" x14ac:dyDescent="0.2">
      <c r="A2943" t="s">
        <v>3372</v>
      </c>
      <c r="B2943" t="s">
        <v>3087</v>
      </c>
      <c r="C2943" t="s">
        <v>3348</v>
      </c>
      <c r="D2943" t="s">
        <v>3364</v>
      </c>
      <c r="E2943">
        <f>VLOOKUP(K2943,Questions!B:I,2,FALSE)</f>
        <v>8</v>
      </c>
      <c r="F2943">
        <f>VLOOKUP(K2943,Questions!B:I,3,FALSE)</f>
        <v>8.1</v>
      </c>
      <c r="G2943" t="str">
        <f>VLOOKUP(K2943,Questions!B:I,4,FALSE)</f>
        <v>Control</v>
      </c>
      <c r="H2943" t="str">
        <f>VLOOKUP(K2943,Questions!B:I,5,FALSE)</f>
        <v>False Belief - Control</v>
      </c>
      <c r="I2943" t="str">
        <f>VLOOKUP(K2943,Questions!B:I,6,FALSE)</f>
        <v>Control</v>
      </c>
      <c r="J2943" t="s">
        <v>3733</v>
      </c>
      <c r="K2943" t="s">
        <v>32</v>
      </c>
      <c r="L2943" t="str">
        <f>VLOOKUP(K2943,Questions!B:H,7,FALSE)</f>
        <v>Inc</v>
      </c>
      <c r="M2943">
        <v>1</v>
      </c>
      <c r="O2943">
        <v>0</v>
      </c>
      <c r="P2943">
        <v>1</v>
      </c>
      <c r="Q2943">
        <v>0</v>
      </c>
    </row>
    <row r="2944" spans="1:17" x14ac:dyDescent="0.2">
      <c r="A2944" t="s">
        <v>3372</v>
      </c>
      <c r="B2944" t="s">
        <v>3087</v>
      </c>
      <c r="C2944" t="s">
        <v>3348</v>
      </c>
      <c r="D2944" t="s">
        <v>3364</v>
      </c>
      <c r="E2944">
        <f>VLOOKUP(K2944,Questions!B:I,2,FALSE)</f>
        <v>8</v>
      </c>
      <c r="F2944">
        <f>VLOOKUP(K2944,Questions!B:I,3,FALSE)</f>
        <v>8.1999999999999993</v>
      </c>
      <c r="G2944" t="str">
        <f>VLOOKUP(K2944,Questions!B:I,4,FALSE)</f>
        <v>2AFC</v>
      </c>
      <c r="H2944" t="str">
        <f>VLOOKUP(K2944,Questions!B:I,5,FALSE)</f>
        <v>False Belief - Expectations</v>
      </c>
      <c r="I2944" t="str">
        <f>VLOOKUP(K2944,Questions!B:I,6,FALSE)</f>
        <v>Belief</v>
      </c>
      <c r="J2944" t="s">
        <v>3734</v>
      </c>
      <c r="K2944" t="s">
        <v>33</v>
      </c>
      <c r="L2944" t="str">
        <f>VLOOKUP(K2944,Questions!B:H,7,FALSE)</f>
        <v>Inc</v>
      </c>
      <c r="M2944">
        <v>1</v>
      </c>
      <c r="O2944">
        <v>0</v>
      </c>
      <c r="P2944">
        <v>1</v>
      </c>
      <c r="Q2944">
        <v>0</v>
      </c>
    </row>
    <row r="2945" spans="1:18" x14ac:dyDescent="0.2">
      <c r="A2945" t="s">
        <v>3372</v>
      </c>
      <c r="B2945" t="s">
        <v>3087</v>
      </c>
      <c r="C2945" t="s">
        <v>3348</v>
      </c>
      <c r="D2945" t="s">
        <v>3364</v>
      </c>
      <c r="E2945">
        <f>VLOOKUP(K2945,Questions!B:I,2,FALSE)</f>
        <v>8</v>
      </c>
      <c r="F2945">
        <f>VLOOKUP(K2945,Questions!B:I,3,FALSE)</f>
        <v>8.3000000000000007</v>
      </c>
      <c r="G2945" t="str">
        <f>VLOOKUP(K2945,Questions!B:I,4,FALSE)</f>
        <v>Explanation</v>
      </c>
      <c r="H2945" t="str">
        <f>VLOOKUP(K2945,Questions!B:I,5,FALSE)</f>
        <v>False Belief - Expectations</v>
      </c>
      <c r="I2945" t="str">
        <f>VLOOKUP(K2945,Questions!B:I,6,FALSE)</f>
        <v>Belief</v>
      </c>
      <c r="J2945" t="s">
        <v>3735</v>
      </c>
      <c r="K2945" t="s">
        <v>34</v>
      </c>
      <c r="L2945" t="str">
        <f>VLOOKUP(K2945,Questions!B:H,7,FALSE)</f>
        <v>Inc</v>
      </c>
      <c r="M2945">
        <v>1</v>
      </c>
      <c r="N2945" t="s">
        <v>385</v>
      </c>
      <c r="O2945">
        <v>0</v>
      </c>
      <c r="P2945">
        <v>1</v>
      </c>
      <c r="Q2945">
        <v>0</v>
      </c>
    </row>
    <row r="2946" spans="1:18" x14ac:dyDescent="0.2">
      <c r="A2946" t="s">
        <v>3372</v>
      </c>
      <c r="B2946" t="s">
        <v>3087</v>
      </c>
      <c r="C2946" t="s">
        <v>3348</v>
      </c>
      <c r="D2946" t="s">
        <v>3364</v>
      </c>
      <c r="E2946">
        <f>VLOOKUP(K2946,Questions!B:I,2,FALSE)</f>
        <v>9</v>
      </c>
      <c r="F2946">
        <f>VLOOKUP(K2946,Questions!B:I,3,FALSE)</f>
        <v>9.1</v>
      </c>
      <c r="G2946" t="str">
        <f>VLOOKUP(K2946,Questions!B:I,4,FALSE)</f>
        <v>Control</v>
      </c>
      <c r="H2946" t="str">
        <f>VLOOKUP(K2946,Questions!B:I,5,FALSE)</f>
        <v>Control</v>
      </c>
      <c r="I2946" t="str">
        <f>VLOOKUP(K2946,Questions!B:I,6,FALSE)</f>
        <v>Control</v>
      </c>
      <c r="J2946" t="s">
        <v>3739</v>
      </c>
      <c r="K2946" t="s">
        <v>37</v>
      </c>
      <c r="L2946" t="str">
        <f>VLOOKUP(K2946,Questions!B:H,7,FALSE)</f>
        <v>Inc</v>
      </c>
      <c r="M2946">
        <v>1</v>
      </c>
      <c r="O2946">
        <v>0</v>
      </c>
      <c r="P2946">
        <v>1</v>
      </c>
      <c r="Q2946">
        <v>0</v>
      </c>
    </row>
    <row r="2947" spans="1:18" x14ac:dyDescent="0.2">
      <c r="A2947" t="s">
        <v>3372</v>
      </c>
      <c r="B2947" t="s">
        <v>3087</v>
      </c>
      <c r="C2947" t="s">
        <v>3348</v>
      </c>
      <c r="D2947" t="s">
        <v>3364</v>
      </c>
      <c r="E2947">
        <f>VLOOKUP(K2947,Questions!B:I,2,FALSE)</f>
        <v>10</v>
      </c>
      <c r="F2947">
        <f>VLOOKUP(K2947,Questions!B:I,3,FALSE)</f>
        <v>10.1</v>
      </c>
      <c r="G2947" t="str">
        <f>VLOOKUP(K2947,Questions!B:I,4,FALSE)</f>
        <v>2AFC</v>
      </c>
      <c r="H2947" t="str">
        <f>VLOOKUP(K2947,Questions!B:I,5,FALSE)</f>
        <v>Reference - Hard</v>
      </c>
      <c r="I2947" t="str">
        <f>VLOOKUP(K2947,Questions!B:I,6,FALSE)</f>
        <v>Reference</v>
      </c>
      <c r="J2947" t="s">
        <v>3740</v>
      </c>
      <c r="K2947" t="s">
        <v>38</v>
      </c>
      <c r="L2947" t="str">
        <f>VLOOKUP(K2947,Questions!B:H,7,FALSE)</f>
        <v>Inc</v>
      </c>
      <c r="M2947">
        <v>1</v>
      </c>
      <c r="O2947">
        <v>0</v>
      </c>
      <c r="P2947">
        <v>1</v>
      </c>
      <c r="Q2947">
        <v>0</v>
      </c>
    </row>
    <row r="2948" spans="1:18" x14ac:dyDescent="0.2">
      <c r="A2948" t="s">
        <v>3372</v>
      </c>
      <c r="B2948" t="s">
        <v>3087</v>
      </c>
      <c r="C2948" t="s">
        <v>3348</v>
      </c>
      <c r="D2948" t="s">
        <v>3364</v>
      </c>
      <c r="E2948">
        <f>VLOOKUP(K2948,Questions!B:I,2,FALSE)</f>
        <v>10</v>
      </c>
      <c r="F2948">
        <f>VLOOKUP(K2948,Questions!B:I,3,FALSE)</f>
        <v>10.199999999999999</v>
      </c>
      <c r="G2948" t="str">
        <f>VLOOKUP(K2948,Questions!B:I,4,FALSE)</f>
        <v>Explanation</v>
      </c>
      <c r="H2948" t="str">
        <f>VLOOKUP(K2948,Questions!B:I,5,FALSE)</f>
        <v>Reference - Hard</v>
      </c>
      <c r="I2948" t="str">
        <f>VLOOKUP(K2948,Questions!B:I,6,FALSE)</f>
        <v>Reference</v>
      </c>
      <c r="J2948" t="s">
        <v>3741</v>
      </c>
      <c r="K2948" t="s">
        <v>39</v>
      </c>
      <c r="L2948" t="str">
        <f>VLOOKUP(K2948,Questions!B:H,7,FALSE)</f>
        <v>Inc</v>
      </c>
      <c r="M2948">
        <v>1</v>
      </c>
      <c r="N2948" t="s">
        <v>386</v>
      </c>
      <c r="O2948">
        <v>0</v>
      </c>
      <c r="P2948">
        <v>1</v>
      </c>
      <c r="Q2948">
        <v>0</v>
      </c>
    </row>
    <row r="2949" spans="1:18" x14ac:dyDescent="0.2">
      <c r="A2949" t="s">
        <v>3372</v>
      </c>
      <c r="B2949" t="s">
        <v>3087</v>
      </c>
      <c r="C2949" t="s">
        <v>3348</v>
      </c>
      <c r="D2949" t="s">
        <v>3364</v>
      </c>
      <c r="E2949">
        <f>VLOOKUP(K2949,Questions!B:I,2,FALSE)</f>
        <v>10</v>
      </c>
      <c r="F2949">
        <f>VLOOKUP(K2949,Questions!B:I,3,FALSE)</f>
        <v>10.3</v>
      </c>
      <c r="G2949" t="str">
        <f>VLOOKUP(K2949,Questions!B:I,4,FALSE)</f>
        <v>2AFC</v>
      </c>
      <c r="H2949" t="str">
        <f>VLOOKUP(K2949,Questions!B:I,5,FALSE)</f>
        <v>Reference - Hard</v>
      </c>
      <c r="I2949" t="str">
        <f>VLOOKUP(K2949,Questions!B:I,6,FALSE)</f>
        <v>Reference</v>
      </c>
      <c r="J2949" t="s">
        <v>3742</v>
      </c>
      <c r="K2949" t="s">
        <v>40</v>
      </c>
      <c r="L2949" t="str">
        <f>VLOOKUP(K2949,Questions!B:H,7,FALSE)</f>
        <v>Inc</v>
      </c>
      <c r="M2949">
        <v>1</v>
      </c>
      <c r="O2949">
        <v>0</v>
      </c>
      <c r="P2949">
        <v>1</v>
      </c>
      <c r="Q2949">
        <v>0</v>
      </c>
    </row>
    <row r="2950" spans="1:18" x14ac:dyDescent="0.2">
      <c r="A2950" t="s">
        <v>3372</v>
      </c>
      <c r="B2950" t="s">
        <v>3087</v>
      </c>
      <c r="C2950" t="s">
        <v>3348</v>
      </c>
      <c r="D2950" t="s">
        <v>3364</v>
      </c>
      <c r="E2950">
        <f>VLOOKUP(K2950,Questions!B:I,2,FALSE)</f>
        <v>10</v>
      </c>
      <c r="F2950">
        <f>VLOOKUP(K2950,Questions!B:I,3,FALSE)</f>
        <v>10.4</v>
      </c>
      <c r="G2950" t="str">
        <f>VLOOKUP(K2950,Questions!B:I,4,FALSE)</f>
        <v>Control</v>
      </c>
      <c r="H2950" t="str">
        <f>VLOOKUP(K2950,Questions!B:I,5,FALSE)</f>
        <v>Reference - Hard</v>
      </c>
      <c r="I2950" t="str">
        <f>VLOOKUP(K2950,Questions!B:I,6,FALSE)</f>
        <v>Reference</v>
      </c>
      <c r="J2950" t="s">
        <v>3743</v>
      </c>
      <c r="K2950" t="s">
        <v>41</v>
      </c>
      <c r="L2950" t="str">
        <f>VLOOKUP(K2950,Questions!B:H,7,FALSE)</f>
        <v>Inc</v>
      </c>
      <c r="M2950">
        <v>1</v>
      </c>
      <c r="N2950" t="s">
        <v>387</v>
      </c>
      <c r="O2950">
        <v>0</v>
      </c>
      <c r="P2950">
        <v>1</v>
      </c>
      <c r="Q2950">
        <v>0</v>
      </c>
    </row>
    <row r="2951" spans="1:18" x14ac:dyDescent="0.2">
      <c r="A2951" t="s">
        <v>3372</v>
      </c>
      <c r="B2951" t="s">
        <v>3087</v>
      </c>
      <c r="C2951" t="s">
        <v>3348</v>
      </c>
      <c r="D2951" t="s">
        <v>3364</v>
      </c>
      <c r="E2951">
        <f>VLOOKUP(K2951,Questions!B:I,2,FALSE)</f>
        <v>11</v>
      </c>
      <c r="F2951">
        <f>VLOOKUP(K2951,Questions!B:I,3,FALSE)</f>
        <v>11.1</v>
      </c>
      <c r="G2951" t="str">
        <f>VLOOKUP(K2951,Questions!B:I,4,FALSE)</f>
        <v>Control</v>
      </c>
      <c r="H2951" t="str">
        <f>VLOOKUP(K2951,Questions!B:I,5,FALSE)</f>
        <v>Sarcasm - Control</v>
      </c>
      <c r="I2951" t="str">
        <f>VLOOKUP(K2951,Questions!B:I,6,FALSE)</f>
        <v>Control</v>
      </c>
      <c r="J2951" t="s">
        <v>3744</v>
      </c>
      <c r="K2951" t="s">
        <v>42</v>
      </c>
      <c r="L2951" t="str">
        <f>VLOOKUP(K2951,Questions!B:H,7,FALSE)</f>
        <v>Exc-5upOnly</v>
      </c>
      <c r="M2951">
        <v>1</v>
      </c>
      <c r="N2951" t="s">
        <v>101</v>
      </c>
      <c r="O2951">
        <v>0</v>
      </c>
      <c r="P2951">
        <v>1</v>
      </c>
      <c r="Q2951">
        <v>0</v>
      </c>
    </row>
    <row r="2952" spans="1:18" x14ac:dyDescent="0.2">
      <c r="A2952" t="s">
        <v>3372</v>
      </c>
      <c r="B2952" t="s">
        <v>3087</v>
      </c>
      <c r="C2952" t="s">
        <v>3348</v>
      </c>
      <c r="D2952" t="s">
        <v>3364</v>
      </c>
      <c r="E2952">
        <f>VLOOKUP(K2952,Questions!B:I,2,FALSE)</f>
        <v>11</v>
      </c>
      <c r="F2952">
        <f>VLOOKUP(K2952,Questions!B:I,3,FALSE)</f>
        <v>11.2</v>
      </c>
      <c r="G2952" t="str">
        <f>VLOOKUP(K2952,Questions!B:I,4,FALSE)</f>
        <v>2AFC</v>
      </c>
      <c r="H2952" t="str">
        <f>VLOOKUP(K2952,Questions!B:I,5,FALSE)</f>
        <v>Sarcasm - Control</v>
      </c>
      <c r="I2952" t="str">
        <f>VLOOKUP(K2952,Questions!B:I,6,FALSE)</f>
        <v>Control</v>
      </c>
      <c r="J2952" t="s">
        <v>3745</v>
      </c>
      <c r="K2952" t="s">
        <v>44</v>
      </c>
      <c r="L2952" t="str">
        <f>VLOOKUP(K2952,Questions!B:H,7,FALSE)</f>
        <v>Exc-5upOnly</v>
      </c>
      <c r="M2952">
        <v>1</v>
      </c>
      <c r="O2952">
        <v>0</v>
      </c>
      <c r="P2952">
        <v>1</v>
      </c>
      <c r="Q2952">
        <v>0</v>
      </c>
    </row>
    <row r="2953" spans="1:18" x14ac:dyDescent="0.2">
      <c r="A2953" t="s">
        <v>3372</v>
      </c>
      <c r="B2953" t="s">
        <v>3087</v>
      </c>
      <c r="C2953" t="s">
        <v>3348</v>
      </c>
      <c r="D2953" t="s">
        <v>3364</v>
      </c>
      <c r="E2953">
        <f>VLOOKUP(K2953,Questions!B:I,2,FALSE)</f>
        <v>12</v>
      </c>
      <c r="F2953">
        <f>VLOOKUP(K2953,Questions!B:I,3,FALSE)</f>
        <v>12.1</v>
      </c>
      <c r="G2953" t="str">
        <f>VLOOKUP(K2953,Questions!B:I,4,FALSE)</f>
        <v>2AFC</v>
      </c>
      <c r="H2953" t="str">
        <f>VLOOKUP(K2953,Questions!B:I,5,FALSE)</f>
        <v>Reference - Hard</v>
      </c>
      <c r="I2953" t="str">
        <f>VLOOKUP(K2953,Questions!B:I,6,FALSE)</f>
        <v>Reference</v>
      </c>
      <c r="J2953" t="s">
        <v>3746</v>
      </c>
      <c r="K2953" t="s">
        <v>45</v>
      </c>
      <c r="L2953" t="str">
        <f>VLOOKUP(K2953,Questions!B:H,7,FALSE)</f>
        <v>Exc-5upOnly</v>
      </c>
      <c r="M2953">
        <v>0</v>
      </c>
      <c r="N2953" t="s">
        <v>388</v>
      </c>
      <c r="O2953">
        <v>0</v>
      </c>
      <c r="P2953">
        <v>1</v>
      </c>
      <c r="Q2953">
        <v>0</v>
      </c>
    </row>
    <row r="2954" spans="1:18" x14ac:dyDescent="0.2">
      <c r="A2954" t="s">
        <v>3372</v>
      </c>
      <c r="B2954" t="s">
        <v>3087</v>
      </c>
      <c r="C2954" t="s">
        <v>3348</v>
      </c>
      <c r="D2954" t="s">
        <v>3364</v>
      </c>
      <c r="E2954">
        <f>VLOOKUP(K2954,Questions!B:I,2,FALSE)</f>
        <v>12</v>
      </c>
      <c r="F2954">
        <f>VLOOKUP(K2954,Questions!B:I,3,FALSE)</f>
        <v>12.2</v>
      </c>
      <c r="G2954" t="str">
        <f>VLOOKUP(K2954,Questions!B:I,4,FALSE)</f>
        <v>Explanation</v>
      </c>
      <c r="H2954" t="str">
        <f>VLOOKUP(K2954,Questions!B:I,5,FALSE)</f>
        <v>Reference - Hard</v>
      </c>
      <c r="I2954" t="str">
        <f>VLOOKUP(K2954,Questions!B:I,6,FALSE)</f>
        <v>Reference</v>
      </c>
      <c r="J2954" t="s">
        <v>3747</v>
      </c>
      <c r="K2954" t="s">
        <v>46</v>
      </c>
      <c r="L2954" t="str">
        <f>VLOOKUP(K2954,Questions!B:H,7,FALSE)</f>
        <v>Exc-5upOnly</v>
      </c>
      <c r="M2954">
        <v>1</v>
      </c>
      <c r="N2954" t="s">
        <v>389</v>
      </c>
      <c r="O2954">
        <v>0</v>
      </c>
      <c r="P2954">
        <v>1</v>
      </c>
      <c r="Q2954">
        <v>0</v>
      </c>
    </row>
    <row r="2955" spans="1:18" x14ac:dyDescent="0.2">
      <c r="A2955" t="s">
        <v>3372</v>
      </c>
      <c r="B2955" t="s">
        <v>3087</v>
      </c>
      <c r="C2955" t="s">
        <v>3348</v>
      </c>
      <c r="D2955" t="s">
        <v>3364</v>
      </c>
      <c r="E2955">
        <f>VLOOKUP(K2955,Questions!B:I,2,FALSE)</f>
        <v>12</v>
      </c>
      <c r="F2955">
        <f>VLOOKUP(K2955,Questions!B:I,3,FALSE)</f>
        <v>12.3</v>
      </c>
      <c r="G2955" t="str">
        <f>VLOOKUP(K2955,Questions!B:I,4,FALSE)</f>
        <v>2AFC</v>
      </c>
      <c r="H2955" t="str">
        <f>VLOOKUP(K2955,Questions!B:I,5,FALSE)</f>
        <v>Reference - Hard</v>
      </c>
      <c r="I2955" t="str">
        <f>VLOOKUP(K2955,Questions!B:I,6,FALSE)</f>
        <v>Reference</v>
      </c>
      <c r="J2955" t="s">
        <v>3748</v>
      </c>
      <c r="K2955" t="s">
        <v>47</v>
      </c>
      <c r="L2955" t="str">
        <f>VLOOKUP(K2955,Questions!B:H,7,FALSE)</f>
        <v>Exc-5upOnly</v>
      </c>
      <c r="M2955">
        <v>1</v>
      </c>
      <c r="O2955">
        <v>0</v>
      </c>
      <c r="P2955">
        <v>1</v>
      </c>
      <c r="Q2955">
        <v>0</v>
      </c>
    </row>
    <row r="2956" spans="1:18" x14ac:dyDescent="0.2">
      <c r="A2956" t="s">
        <v>3372</v>
      </c>
      <c r="B2956" t="s">
        <v>3087</v>
      </c>
      <c r="C2956" t="s">
        <v>3348</v>
      </c>
      <c r="D2956" t="s">
        <v>3364</v>
      </c>
      <c r="E2956">
        <f>VLOOKUP(K2956,Questions!B:I,2,FALSE)</f>
        <v>12</v>
      </c>
      <c r="F2956">
        <f>VLOOKUP(K2956,Questions!B:I,3,FALSE)</f>
        <v>12.4</v>
      </c>
      <c r="G2956" t="str">
        <f>VLOOKUP(K2956,Questions!B:I,4,FALSE)</f>
        <v>Explanation</v>
      </c>
      <c r="H2956" t="str">
        <f>VLOOKUP(K2956,Questions!B:I,5,FALSE)</f>
        <v>Reference - Hard</v>
      </c>
      <c r="I2956" t="str">
        <f>VLOOKUP(K2956,Questions!B:I,6,FALSE)</f>
        <v>Reference</v>
      </c>
      <c r="J2956" t="s">
        <v>3749</v>
      </c>
      <c r="K2956" t="s">
        <v>48</v>
      </c>
      <c r="L2956" t="str">
        <f>VLOOKUP(K2956,Questions!B:H,7,FALSE)</f>
        <v>Exc-5upOnly</v>
      </c>
      <c r="M2956">
        <v>1</v>
      </c>
      <c r="N2956" t="s">
        <v>390</v>
      </c>
      <c r="O2956">
        <v>0</v>
      </c>
      <c r="P2956">
        <v>1</v>
      </c>
      <c r="Q2956">
        <v>0</v>
      </c>
    </row>
    <row r="2957" spans="1:18" x14ac:dyDescent="0.2">
      <c r="A2957" t="s">
        <v>3372</v>
      </c>
      <c r="B2957" t="s">
        <v>3087</v>
      </c>
      <c r="C2957" t="s">
        <v>3348</v>
      </c>
      <c r="D2957" t="s">
        <v>3364</v>
      </c>
      <c r="E2957">
        <f>VLOOKUP(K2957,Questions!B:I,2,FALSE)</f>
        <v>13</v>
      </c>
      <c r="F2957">
        <f>VLOOKUP(K2957,Questions!B:I,3,FALSE)</f>
        <v>13.1</v>
      </c>
      <c r="G2957" t="str">
        <f>VLOOKUP(K2957,Questions!B:I,4,FALSE)</f>
        <v>2AFC</v>
      </c>
      <c r="H2957" t="str">
        <f>VLOOKUP(K2957,Questions!B:I,5,FALSE)</f>
        <v>Reference - Hard</v>
      </c>
      <c r="I2957" t="str">
        <f>VLOOKUP(K2957,Questions!B:I,6,FALSE)</f>
        <v>Reference</v>
      </c>
      <c r="J2957" t="s">
        <v>3750</v>
      </c>
      <c r="K2957" t="s">
        <v>49</v>
      </c>
      <c r="L2957" t="str">
        <f>VLOOKUP(K2957,Questions!B:H,7,FALSE)</f>
        <v>Inc</v>
      </c>
      <c r="M2957">
        <v>1</v>
      </c>
      <c r="O2957">
        <v>0</v>
      </c>
      <c r="P2957">
        <v>1</v>
      </c>
      <c r="Q2957">
        <v>0</v>
      </c>
    </row>
    <row r="2958" spans="1:18" x14ac:dyDescent="0.2">
      <c r="A2958" t="s">
        <v>3372</v>
      </c>
      <c r="B2958" t="s">
        <v>3087</v>
      </c>
      <c r="C2958" t="s">
        <v>3348</v>
      </c>
      <c r="D2958" t="s">
        <v>3364</v>
      </c>
      <c r="E2958">
        <f>VLOOKUP(K2958,Questions!B:I,2,FALSE)</f>
        <v>13</v>
      </c>
      <c r="F2958">
        <f>VLOOKUP(K2958,Questions!B:I,3,FALSE)</f>
        <v>13.2</v>
      </c>
      <c r="G2958" t="str">
        <f>VLOOKUP(K2958,Questions!B:I,4,FALSE)</f>
        <v>Explanation</v>
      </c>
      <c r="H2958" t="str">
        <f>VLOOKUP(K2958,Questions!B:I,5,FALSE)</f>
        <v>Reference - Hard</v>
      </c>
      <c r="I2958" t="str">
        <f>VLOOKUP(K2958,Questions!B:I,6,FALSE)</f>
        <v>Reference</v>
      </c>
      <c r="J2958" t="s">
        <v>3751</v>
      </c>
      <c r="K2958" t="s">
        <v>50</v>
      </c>
      <c r="L2958" t="str">
        <f>VLOOKUP(K2958,Questions!B:H,7,FALSE)</f>
        <v>Inc</v>
      </c>
      <c r="M2958">
        <v>1</v>
      </c>
      <c r="N2958" t="s">
        <v>391</v>
      </c>
      <c r="O2958">
        <v>0</v>
      </c>
      <c r="P2958">
        <v>1</v>
      </c>
      <c r="Q2958">
        <v>0</v>
      </c>
    </row>
    <row r="2959" spans="1:18" x14ac:dyDescent="0.2">
      <c r="A2959" t="s">
        <v>3372</v>
      </c>
      <c r="B2959" t="s">
        <v>3087</v>
      </c>
      <c r="C2959" t="s">
        <v>3348</v>
      </c>
      <c r="D2959" t="s">
        <v>3364</v>
      </c>
      <c r="E2959">
        <f>VLOOKUP(K2959,Questions!B:I,2,FALSE)</f>
        <v>14</v>
      </c>
      <c r="F2959">
        <f>VLOOKUP(K2959,Questions!B:I,3,FALSE)</f>
        <v>14.1</v>
      </c>
      <c r="G2959" t="str">
        <f>VLOOKUP(K2959,Questions!B:I,4,FALSE)</f>
        <v>2AFC</v>
      </c>
      <c r="H2959" t="str">
        <f>VLOOKUP(K2959,Questions!B:I,5,FALSE)</f>
        <v>Emotion Reminder</v>
      </c>
      <c r="I2959" t="str">
        <f>VLOOKUP(K2959,Questions!B:I,6,FALSE)</f>
        <v>Emotion</v>
      </c>
      <c r="J2959" t="s">
        <v>3752</v>
      </c>
      <c r="K2959" t="s">
        <v>52</v>
      </c>
      <c r="L2959" t="str">
        <f>VLOOKUP(K2959,Questions!B:H,7,FALSE)</f>
        <v>Inc</v>
      </c>
      <c r="M2959">
        <v>1</v>
      </c>
      <c r="O2959">
        <v>0</v>
      </c>
      <c r="P2959">
        <v>1</v>
      </c>
      <c r="Q2959">
        <v>0</v>
      </c>
    </row>
    <row r="2960" spans="1:18" x14ac:dyDescent="0.2">
      <c r="A2960" t="s">
        <v>3372</v>
      </c>
      <c r="B2960" t="s">
        <v>3087</v>
      </c>
      <c r="C2960" t="s">
        <v>3348</v>
      </c>
      <c r="D2960" t="s">
        <v>3364</v>
      </c>
      <c r="E2960">
        <f>VLOOKUP(K2960,Questions!B:I,2,FALSE)</f>
        <v>14</v>
      </c>
      <c r="F2960">
        <f>VLOOKUP(K2960,Questions!B:I,3,FALSE)</f>
        <v>14.2</v>
      </c>
      <c r="G2960" t="str">
        <f>VLOOKUP(K2960,Questions!B:I,4,FALSE)</f>
        <v>Explanation</v>
      </c>
      <c r="H2960" t="str">
        <f>VLOOKUP(K2960,Questions!B:I,5,FALSE)</f>
        <v>Emotion Reminder</v>
      </c>
      <c r="I2960" t="str">
        <f>VLOOKUP(K2960,Questions!B:I,6,FALSE)</f>
        <v>Emotion</v>
      </c>
      <c r="J2960" t="s">
        <v>3753</v>
      </c>
      <c r="K2960" t="s">
        <v>3652</v>
      </c>
      <c r="L2960" t="str">
        <f>VLOOKUP(K2960,Questions!B:H,7,FALSE)</f>
        <v>Inc</v>
      </c>
      <c r="M2960" t="s">
        <v>11</v>
      </c>
      <c r="O2960" t="s">
        <v>11</v>
      </c>
      <c r="P2960">
        <v>0</v>
      </c>
      <c r="Q2960">
        <v>1</v>
      </c>
      <c r="R2960" t="s">
        <v>3181</v>
      </c>
    </row>
    <row r="2961" spans="1:17" x14ac:dyDescent="0.2">
      <c r="A2961" t="s">
        <v>3372</v>
      </c>
      <c r="B2961" t="s">
        <v>3087</v>
      </c>
      <c r="C2961" t="s">
        <v>3348</v>
      </c>
      <c r="D2961" t="s">
        <v>3364</v>
      </c>
      <c r="E2961">
        <f>VLOOKUP(K2961,Questions!B:I,2,FALSE)</f>
        <v>14</v>
      </c>
      <c r="F2961">
        <f>VLOOKUP(K2961,Questions!B:I,3,FALSE)</f>
        <v>14.3</v>
      </c>
      <c r="G2961" t="str">
        <f>VLOOKUP(K2961,Questions!B:I,4,FALSE)</f>
        <v>2AFC</v>
      </c>
      <c r="H2961" t="str">
        <f>VLOOKUP(K2961,Questions!B:I,5,FALSE)</f>
        <v>Emotion Reminder</v>
      </c>
      <c r="I2961" t="str">
        <f>VLOOKUP(K2961,Questions!B:I,6,FALSE)</f>
        <v>Emotion</v>
      </c>
      <c r="J2961" t="s">
        <v>3754</v>
      </c>
      <c r="K2961" t="s">
        <v>54</v>
      </c>
      <c r="L2961" t="str">
        <f>VLOOKUP(K2961,Questions!B:H,7,FALSE)</f>
        <v>Inc</v>
      </c>
      <c r="M2961">
        <v>1</v>
      </c>
      <c r="O2961">
        <v>0</v>
      </c>
      <c r="P2961">
        <v>1</v>
      </c>
      <c r="Q2961">
        <v>0</v>
      </c>
    </row>
    <row r="2962" spans="1:17" x14ac:dyDescent="0.2">
      <c r="A2962" t="s">
        <v>3372</v>
      </c>
      <c r="B2962" t="s">
        <v>3087</v>
      </c>
      <c r="C2962" t="s">
        <v>3348</v>
      </c>
      <c r="D2962" t="s">
        <v>3364</v>
      </c>
      <c r="E2962">
        <f>VLOOKUP(K2962,Questions!B:I,2,FALSE)</f>
        <v>14</v>
      </c>
      <c r="F2962">
        <f>VLOOKUP(K2962,Questions!B:I,3,FALSE)</f>
        <v>14.4</v>
      </c>
      <c r="G2962" t="str">
        <f>VLOOKUP(K2962,Questions!B:I,4,FALSE)</f>
        <v>Explanation</v>
      </c>
      <c r="H2962" t="str">
        <f>VLOOKUP(K2962,Questions!B:I,5,FALSE)</f>
        <v>Emotion Reminder</v>
      </c>
      <c r="I2962" t="str">
        <f>VLOOKUP(K2962,Questions!B:I,6,FALSE)</f>
        <v>Emotion</v>
      </c>
      <c r="J2962" t="s">
        <v>3755</v>
      </c>
      <c r="K2962" t="s">
        <v>3653</v>
      </c>
      <c r="L2962" t="str">
        <f>VLOOKUP(K2962,Questions!B:H,7,FALSE)</f>
        <v>Inc</v>
      </c>
      <c r="M2962">
        <v>1</v>
      </c>
      <c r="N2962" t="s">
        <v>392</v>
      </c>
      <c r="O2962">
        <v>0</v>
      </c>
      <c r="P2962">
        <v>1</v>
      </c>
      <c r="Q2962">
        <v>0</v>
      </c>
    </row>
    <row r="2963" spans="1:17" x14ac:dyDescent="0.2">
      <c r="A2963" t="s">
        <v>3372</v>
      </c>
      <c r="B2963" t="s">
        <v>3087</v>
      </c>
      <c r="C2963" t="s">
        <v>3348</v>
      </c>
      <c r="D2963" t="s">
        <v>3364</v>
      </c>
      <c r="E2963">
        <f>VLOOKUP(K2963,Questions!B:I,2,FALSE)</f>
        <v>15</v>
      </c>
      <c r="F2963">
        <f>VLOOKUP(K2963,Questions!B:I,3,FALSE)</f>
        <v>15.1</v>
      </c>
      <c r="G2963" t="str">
        <f>VLOOKUP(K2963,Questions!B:I,4,FALSE)</f>
        <v>Control</v>
      </c>
      <c r="H2963" t="str">
        <f>VLOOKUP(K2963,Questions!B:I,5,FALSE)</f>
        <v>True Belief - Control</v>
      </c>
      <c r="I2963" t="str">
        <f>VLOOKUP(K2963,Questions!B:I,6,FALSE)</f>
        <v>Control</v>
      </c>
      <c r="J2963" t="s">
        <v>3756</v>
      </c>
      <c r="K2963" t="s">
        <v>55</v>
      </c>
      <c r="L2963" t="str">
        <f>VLOOKUP(K2963,Questions!B:H,7,FALSE)</f>
        <v>Inc</v>
      </c>
      <c r="M2963">
        <v>1</v>
      </c>
      <c r="O2963">
        <v>0</v>
      </c>
      <c r="P2963">
        <v>1</v>
      </c>
      <c r="Q2963">
        <v>0</v>
      </c>
    </row>
    <row r="2964" spans="1:17" x14ac:dyDescent="0.2">
      <c r="A2964" t="s">
        <v>3372</v>
      </c>
      <c r="B2964" t="s">
        <v>3087</v>
      </c>
      <c r="C2964" t="s">
        <v>3348</v>
      </c>
      <c r="D2964" t="s">
        <v>3364</v>
      </c>
      <c r="E2964">
        <f>VLOOKUP(K2964,Questions!B:I,2,FALSE)</f>
        <v>15</v>
      </c>
      <c r="F2964">
        <f>VLOOKUP(K2964,Questions!B:I,3,FALSE)</f>
        <v>15.2</v>
      </c>
      <c r="G2964" t="str">
        <f>VLOOKUP(K2964,Questions!B:I,4,FALSE)</f>
        <v>2AFC</v>
      </c>
      <c r="H2964" t="str">
        <f>VLOOKUP(K2964,Questions!B:I,5,FALSE)</f>
        <v>True Belief - Location</v>
      </c>
      <c r="I2964" t="str">
        <f>VLOOKUP(K2964,Questions!B:I,6,FALSE)</f>
        <v>Belief</v>
      </c>
      <c r="J2964" t="s">
        <v>3757</v>
      </c>
      <c r="K2964" t="s">
        <v>56</v>
      </c>
      <c r="L2964" t="str">
        <f>VLOOKUP(K2964,Questions!B:H,7,FALSE)</f>
        <v>Inc</v>
      </c>
      <c r="M2964">
        <v>0</v>
      </c>
      <c r="O2964">
        <v>0</v>
      </c>
      <c r="P2964">
        <v>1</v>
      </c>
      <c r="Q2964">
        <v>0</v>
      </c>
    </row>
    <row r="2965" spans="1:17" x14ac:dyDescent="0.2">
      <c r="A2965" t="s">
        <v>3372</v>
      </c>
      <c r="B2965" t="s">
        <v>3087</v>
      </c>
      <c r="C2965" t="s">
        <v>3348</v>
      </c>
      <c r="D2965" t="s">
        <v>3364</v>
      </c>
      <c r="E2965">
        <f>VLOOKUP(K2965,Questions!B:I,2,FALSE)</f>
        <v>15</v>
      </c>
      <c r="F2965">
        <f>VLOOKUP(K2965,Questions!B:I,3,FALSE)</f>
        <v>15.3</v>
      </c>
      <c r="G2965" t="str">
        <f>VLOOKUP(K2965,Questions!B:I,4,FALSE)</f>
        <v>Explanation</v>
      </c>
      <c r="H2965" t="str">
        <f>VLOOKUP(K2965,Questions!B:I,5,FALSE)</f>
        <v>True Belief - Location</v>
      </c>
      <c r="I2965" t="str">
        <f>VLOOKUP(K2965,Questions!B:I,6,FALSE)</f>
        <v>Belief</v>
      </c>
      <c r="J2965" t="s">
        <v>3758</v>
      </c>
      <c r="K2965" t="s">
        <v>57</v>
      </c>
      <c r="L2965" t="str">
        <f>VLOOKUP(K2965,Questions!B:H,7,FALSE)</f>
        <v>Inc</v>
      </c>
      <c r="M2965">
        <v>1</v>
      </c>
      <c r="N2965" t="s">
        <v>393</v>
      </c>
      <c r="O2965">
        <v>0</v>
      </c>
      <c r="P2965">
        <v>1</v>
      </c>
      <c r="Q2965">
        <v>0</v>
      </c>
    </row>
    <row r="2966" spans="1:17" x14ac:dyDescent="0.2">
      <c r="A2966" t="s">
        <v>3372</v>
      </c>
      <c r="B2966" t="s">
        <v>3087</v>
      </c>
      <c r="C2966" t="s">
        <v>3348</v>
      </c>
      <c r="D2966" t="s">
        <v>3364</v>
      </c>
      <c r="E2966">
        <f>VLOOKUP(K2966,Questions!B:I,2,FALSE)</f>
        <v>16</v>
      </c>
      <c r="F2966">
        <f>VLOOKUP(K2966,Questions!B:I,3,FALSE)</f>
        <v>16.100000000000001</v>
      </c>
      <c r="G2966" t="str">
        <f>VLOOKUP(K2966,Questions!B:I,4,FALSE)</f>
        <v>Control</v>
      </c>
      <c r="H2966" t="str">
        <f>VLOOKUP(K2966,Questions!B:I,5,FALSE)</f>
        <v>Moral Reasoning True Beliefs - Control</v>
      </c>
      <c r="I2966" t="str">
        <f>VLOOKUP(K2966,Questions!B:I,6,FALSE)</f>
        <v>Control</v>
      </c>
      <c r="J2966" t="s">
        <v>3759</v>
      </c>
      <c r="K2966" t="s">
        <v>59</v>
      </c>
      <c r="L2966" t="str">
        <f>VLOOKUP(K2966,Questions!B:H,7,FALSE)</f>
        <v>Inc</v>
      </c>
      <c r="M2966">
        <v>1</v>
      </c>
      <c r="O2966">
        <v>0</v>
      </c>
      <c r="P2966">
        <v>1</v>
      </c>
      <c r="Q2966">
        <v>0</v>
      </c>
    </row>
    <row r="2967" spans="1:17" x14ac:dyDescent="0.2">
      <c r="A2967" t="s">
        <v>3372</v>
      </c>
      <c r="B2967" t="s">
        <v>3087</v>
      </c>
      <c r="C2967" t="s">
        <v>3348</v>
      </c>
      <c r="D2967" t="s">
        <v>3364</v>
      </c>
      <c r="E2967">
        <f>VLOOKUP(K2967,Questions!B:I,2,FALSE)</f>
        <v>16</v>
      </c>
      <c r="F2967">
        <f>VLOOKUP(K2967,Questions!B:I,3,FALSE)</f>
        <v>16.2</v>
      </c>
      <c r="G2967" t="str">
        <f>VLOOKUP(K2967,Questions!B:I,4,FALSE)</f>
        <v>Control</v>
      </c>
      <c r="H2967" t="str">
        <f>VLOOKUP(K2967,Questions!B:I,5,FALSE)</f>
        <v>Moral Reasoning True Beliefs - Control</v>
      </c>
      <c r="I2967" t="str">
        <f>VLOOKUP(K2967,Questions!B:I,6,FALSE)</f>
        <v>Control</v>
      </c>
      <c r="J2967" t="s">
        <v>3760</v>
      </c>
      <c r="K2967" t="s">
        <v>60</v>
      </c>
      <c r="L2967" t="str">
        <f>VLOOKUP(K2967,Questions!B:H,7,FALSE)</f>
        <v>Inc</v>
      </c>
      <c r="M2967">
        <v>1</v>
      </c>
      <c r="O2967">
        <v>0</v>
      </c>
      <c r="P2967">
        <v>1</v>
      </c>
      <c r="Q2967">
        <v>0</v>
      </c>
    </row>
    <row r="2968" spans="1:17" x14ac:dyDescent="0.2">
      <c r="A2968" t="s">
        <v>3372</v>
      </c>
      <c r="B2968" t="s">
        <v>3087</v>
      </c>
      <c r="C2968" t="s">
        <v>3348</v>
      </c>
      <c r="D2968" t="s">
        <v>3364</v>
      </c>
      <c r="E2968">
        <f>VLOOKUP(K2968,Questions!B:I,2,FALSE)</f>
        <v>16</v>
      </c>
      <c r="F2968">
        <f>VLOOKUP(K2968,Questions!B:I,3,FALSE)</f>
        <v>16.3</v>
      </c>
      <c r="G2968" t="str">
        <f>VLOOKUP(K2968,Questions!B:I,4,FALSE)</f>
        <v>Explanation</v>
      </c>
      <c r="H2968" t="str">
        <f>VLOOKUP(K2968,Questions!B:I,5,FALSE)</f>
        <v>Moral Reasoning True Beliefs</v>
      </c>
      <c r="I2968" t="str">
        <f>VLOOKUP(K2968,Questions!B:I,6,FALSE)</f>
        <v>Moral Reasoning</v>
      </c>
      <c r="J2968" t="s">
        <v>3761</v>
      </c>
      <c r="K2968" t="s">
        <v>61</v>
      </c>
      <c r="L2968" t="str">
        <f>VLOOKUP(K2968,Questions!B:H,7,FALSE)</f>
        <v>Exc</v>
      </c>
      <c r="M2968">
        <v>1</v>
      </c>
      <c r="N2968" t="s">
        <v>394</v>
      </c>
      <c r="O2968">
        <v>0</v>
      </c>
      <c r="P2968">
        <v>1</v>
      </c>
      <c r="Q2968">
        <v>0</v>
      </c>
    </row>
    <row r="2969" spans="1:17" x14ac:dyDescent="0.2">
      <c r="A2969" t="s">
        <v>3372</v>
      </c>
      <c r="B2969" t="s">
        <v>3087</v>
      </c>
      <c r="C2969" t="s">
        <v>3348</v>
      </c>
      <c r="D2969" t="s">
        <v>3364</v>
      </c>
      <c r="E2969">
        <f>VLOOKUP(K2969,Questions!B:I,2,FALSE)</f>
        <v>16</v>
      </c>
      <c r="F2969">
        <f>VLOOKUP(K2969,Questions!B:I,3,FALSE)</f>
        <v>16.399999999999999</v>
      </c>
      <c r="G2969" t="str">
        <f>VLOOKUP(K2969,Questions!B:I,4,FALSE)</f>
        <v>Explanation</v>
      </c>
      <c r="H2969" t="str">
        <f>VLOOKUP(K2969,Questions!B:I,5,FALSE)</f>
        <v>Emotion</v>
      </c>
      <c r="I2969" t="str">
        <f>VLOOKUP(K2969,Questions!B:I,6,FALSE)</f>
        <v>Emotion</v>
      </c>
      <c r="J2969" t="s">
        <v>3762</v>
      </c>
      <c r="K2969" t="s">
        <v>62</v>
      </c>
      <c r="L2969" t="str">
        <f>VLOOKUP(K2969,Questions!B:H,7,FALSE)</f>
        <v>Inc</v>
      </c>
      <c r="M2969">
        <v>1</v>
      </c>
      <c r="N2969" t="s">
        <v>395</v>
      </c>
      <c r="O2969">
        <v>0</v>
      </c>
      <c r="P2969">
        <v>1</v>
      </c>
      <c r="Q2969">
        <v>0</v>
      </c>
    </row>
    <row r="2970" spans="1:17" x14ac:dyDescent="0.2">
      <c r="A2970" t="s">
        <v>3372</v>
      </c>
      <c r="B2970" t="s">
        <v>3087</v>
      </c>
      <c r="C2970" t="s">
        <v>3348</v>
      </c>
      <c r="D2970" t="s">
        <v>3364</v>
      </c>
      <c r="E2970">
        <f>VLOOKUP(K2970,Questions!B:I,2,FALSE)</f>
        <v>16</v>
      </c>
      <c r="F2970">
        <f>VLOOKUP(K2970,Questions!B:I,3,FALSE)</f>
        <v>16.5</v>
      </c>
      <c r="G2970" t="str">
        <f>VLOOKUP(K2970,Questions!B:I,4,FALSE)</f>
        <v>2AFC</v>
      </c>
      <c r="H2970" t="str">
        <f>VLOOKUP(K2970,Questions!B:I,5,FALSE)</f>
        <v>Moral Reasoning True Beliefs</v>
      </c>
      <c r="I2970" t="str">
        <f>VLOOKUP(K2970,Questions!B:I,6,FALSE)</f>
        <v>Moral Reasoning</v>
      </c>
      <c r="J2970" t="s">
        <v>3763</v>
      </c>
      <c r="K2970" t="s">
        <v>63</v>
      </c>
      <c r="L2970" t="str">
        <f>VLOOKUP(K2970,Questions!B:H,7,FALSE)</f>
        <v>Inc</v>
      </c>
      <c r="M2970">
        <v>1</v>
      </c>
      <c r="O2970">
        <v>0</v>
      </c>
      <c r="P2970">
        <v>1</v>
      </c>
      <c r="Q2970">
        <v>0</v>
      </c>
    </row>
    <row r="2971" spans="1:17" x14ac:dyDescent="0.2">
      <c r="A2971" t="s">
        <v>3372</v>
      </c>
      <c r="B2971" t="s">
        <v>3087</v>
      </c>
      <c r="C2971" t="s">
        <v>3348</v>
      </c>
      <c r="D2971" t="s">
        <v>3364</v>
      </c>
      <c r="E2971">
        <f>VLOOKUP(K2971,Questions!B:I,2,FALSE)</f>
        <v>16</v>
      </c>
      <c r="F2971">
        <f>VLOOKUP(K2971,Questions!B:I,3,FALSE)</f>
        <v>16.600000000000001</v>
      </c>
      <c r="G2971" t="str">
        <f>VLOOKUP(K2971,Questions!B:I,4,FALSE)</f>
        <v>Explanation</v>
      </c>
      <c r="H2971" t="str">
        <f>VLOOKUP(K2971,Questions!B:I,5,FALSE)</f>
        <v>Moral Reasoning True Beliefs</v>
      </c>
      <c r="I2971" t="str">
        <f>VLOOKUP(K2971,Questions!B:I,6,FALSE)</f>
        <v>Moral Reasoning</v>
      </c>
      <c r="J2971" t="s">
        <v>3764</v>
      </c>
      <c r="K2971" t="s">
        <v>3656</v>
      </c>
      <c r="L2971" t="str">
        <f>VLOOKUP(K2971,Questions!B:H,7,FALSE)</f>
        <v>Inc</v>
      </c>
      <c r="M2971">
        <v>1</v>
      </c>
      <c r="N2971" t="s">
        <v>396</v>
      </c>
      <c r="O2971">
        <v>0</v>
      </c>
      <c r="P2971">
        <v>1</v>
      </c>
      <c r="Q2971">
        <v>0</v>
      </c>
    </row>
    <row r="2972" spans="1:17" x14ac:dyDescent="0.2">
      <c r="A2972" t="s">
        <v>3372</v>
      </c>
      <c r="B2972" t="s">
        <v>3087</v>
      </c>
      <c r="C2972" t="s">
        <v>3348</v>
      </c>
      <c r="D2972" t="s">
        <v>3364</v>
      </c>
      <c r="E2972">
        <f>VLOOKUP(K2972,Questions!B:I,2,FALSE)</f>
        <v>16</v>
      </c>
      <c r="F2972">
        <f>VLOOKUP(K2972,Questions!B:I,3,FALSE)</f>
        <v>16.7</v>
      </c>
      <c r="G2972" t="str">
        <f>VLOOKUP(K2972,Questions!B:I,4,FALSE)</f>
        <v>2AFC</v>
      </c>
      <c r="H2972" t="str">
        <f>VLOOKUP(K2972,Questions!B:I,5,FALSE)</f>
        <v>Moral Reasoning True Beliefs</v>
      </c>
      <c r="I2972" t="str">
        <f>VLOOKUP(K2972,Questions!B:I,6,FALSE)</f>
        <v>Moral Reasoning</v>
      </c>
      <c r="J2972" t="s">
        <v>3765</v>
      </c>
      <c r="K2972" t="s">
        <v>64</v>
      </c>
      <c r="L2972" t="str">
        <f>VLOOKUP(K2972,Questions!B:H,7,FALSE)</f>
        <v>Inc</v>
      </c>
      <c r="M2972">
        <v>1</v>
      </c>
      <c r="O2972">
        <v>0</v>
      </c>
      <c r="P2972">
        <v>1</v>
      </c>
      <c r="Q2972">
        <v>0</v>
      </c>
    </row>
    <row r="2973" spans="1:17" x14ac:dyDescent="0.2">
      <c r="A2973" t="s">
        <v>3372</v>
      </c>
      <c r="B2973" t="s">
        <v>3087</v>
      </c>
      <c r="C2973" t="s">
        <v>3348</v>
      </c>
      <c r="D2973" t="s">
        <v>3364</v>
      </c>
      <c r="E2973">
        <f>VLOOKUP(K2973,Questions!B:I,2,FALSE)</f>
        <v>16</v>
      </c>
      <c r="F2973">
        <f>VLOOKUP(K2973,Questions!B:I,3,FALSE)</f>
        <v>16.8</v>
      </c>
      <c r="G2973" t="str">
        <f>VLOOKUP(K2973,Questions!B:I,4,FALSE)</f>
        <v>Explanation</v>
      </c>
      <c r="H2973" t="str">
        <f>VLOOKUP(K2973,Questions!B:I,5,FALSE)</f>
        <v>Moral Reasoning True Beliefs</v>
      </c>
      <c r="I2973" t="str">
        <f>VLOOKUP(K2973,Questions!B:I,6,FALSE)</f>
        <v>Moral Reasoning</v>
      </c>
      <c r="J2973" t="s">
        <v>3766</v>
      </c>
      <c r="K2973" t="s">
        <v>3657</v>
      </c>
      <c r="L2973" t="str">
        <f>VLOOKUP(K2973,Questions!B:H,7,FALSE)</f>
        <v>Inc</v>
      </c>
      <c r="M2973">
        <v>1</v>
      </c>
      <c r="N2973" t="s">
        <v>397</v>
      </c>
      <c r="O2973">
        <v>0</v>
      </c>
      <c r="P2973">
        <v>1</v>
      </c>
      <c r="Q2973">
        <v>0</v>
      </c>
    </row>
    <row r="2974" spans="1:17" x14ac:dyDescent="0.2">
      <c r="A2974" t="s">
        <v>3372</v>
      </c>
      <c r="B2974" t="s">
        <v>3087</v>
      </c>
      <c r="C2974" t="s">
        <v>3348</v>
      </c>
      <c r="D2974" t="s">
        <v>3364</v>
      </c>
      <c r="E2974">
        <f>VLOOKUP(K2974,Questions!B:I,2,FALSE)</f>
        <v>16</v>
      </c>
      <c r="F2974">
        <f>VLOOKUP(K2974,Questions!B:I,3,FALSE)</f>
        <v>16.899999999999999</v>
      </c>
      <c r="G2974" t="str">
        <f>VLOOKUP(K2974,Questions!B:I,4,FALSE)</f>
        <v>2AFC</v>
      </c>
      <c r="H2974" t="str">
        <f>VLOOKUP(K2974,Questions!B:I,5,FALSE)</f>
        <v>Moral Reasoning True Beliefs</v>
      </c>
      <c r="I2974" t="str">
        <f>VLOOKUP(K2974,Questions!B:I,6,FALSE)</f>
        <v>Moral Reasoning</v>
      </c>
      <c r="J2974" t="s">
        <v>3767</v>
      </c>
      <c r="K2974" t="s">
        <v>65</v>
      </c>
      <c r="L2974" t="str">
        <f>VLOOKUP(K2974,Questions!B:H,7,FALSE)</f>
        <v>Inc</v>
      </c>
      <c r="M2974">
        <v>1</v>
      </c>
      <c r="O2974">
        <v>0</v>
      </c>
      <c r="P2974">
        <v>1</v>
      </c>
      <c r="Q2974">
        <v>0</v>
      </c>
    </row>
    <row r="2975" spans="1:17" x14ac:dyDescent="0.2">
      <c r="A2975" t="s">
        <v>3372</v>
      </c>
      <c r="B2975" t="s">
        <v>3087</v>
      </c>
      <c r="C2975" t="s">
        <v>3348</v>
      </c>
      <c r="D2975" t="s">
        <v>3364</v>
      </c>
      <c r="E2975">
        <f>VLOOKUP(K2975,Questions!B:I,2,FALSE)</f>
        <v>16</v>
      </c>
      <c r="F2975">
        <f>VLOOKUP(K2975,Questions!B:I,3,FALSE)</f>
        <v>16.91</v>
      </c>
      <c r="G2975" t="str">
        <f>VLOOKUP(K2975,Questions!B:I,4,FALSE)</f>
        <v>Explanation</v>
      </c>
      <c r="H2975" t="str">
        <f>VLOOKUP(K2975,Questions!B:I,5,FALSE)</f>
        <v>Moral Reasoning True Beliefs</v>
      </c>
      <c r="I2975" t="str">
        <f>VLOOKUP(K2975,Questions!B:I,6,FALSE)</f>
        <v>Moral Reasoning</v>
      </c>
      <c r="J2975" t="s">
        <v>3768</v>
      </c>
      <c r="K2975" t="s">
        <v>3658</v>
      </c>
      <c r="L2975" t="str">
        <f>VLOOKUP(K2975,Questions!B:H,7,FALSE)</f>
        <v>Inc</v>
      </c>
      <c r="M2975">
        <v>1</v>
      </c>
      <c r="N2975" t="s">
        <v>398</v>
      </c>
      <c r="O2975">
        <v>0</v>
      </c>
      <c r="P2975">
        <v>1</v>
      </c>
      <c r="Q2975">
        <v>0</v>
      </c>
    </row>
    <row r="2976" spans="1:17" x14ac:dyDescent="0.2">
      <c r="A2976" t="s">
        <v>3372</v>
      </c>
      <c r="B2976" t="s">
        <v>3087</v>
      </c>
      <c r="C2976" t="s">
        <v>3348</v>
      </c>
      <c r="D2976" t="s">
        <v>3364</v>
      </c>
      <c r="E2976">
        <f>VLOOKUP(K2976,Questions!B:I,2,FALSE)</f>
        <v>17</v>
      </c>
      <c r="F2976">
        <f>VLOOKUP(K2976,Questions!B:I,3,FALSE)</f>
        <v>17.100000000000001</v>
      </c>
      <c r="G2976" t="str">
        <f>VLOOKUP(K2976,Questions!B:I,4,FALSE)</f>
        <v>2AFC</v>
      </c>
      <c r="H2976" t="str">
        <f>VLOOKUP(K2976,Questions!B:I,5,FALSE)</f>
        <v>False Belief - Lies</v>
      </c>
      <c r="I2976" t="str">
        <f>VLOOKUP(K2976,Questions!B:I,6,FALSE)</f>
        <v>Lies</v>
      </c>
      <c r="J2976" t="s">
        <v>3769</v>
      </c>
      <c r="K2976" t="s">
        <v>66</v>
      </c>
      <c r="L2976" t="str">
        <f>VLOOKUP(K2976,Questions!B:H,7,FALSE)</f>
        <v>Exc-5upOnly</v>
      </c>
      <c r="M2976">
        <v>1</v>
      </c>
      <c r="O2976">
        <v>0</v>
      </c>
      <c r="P2976">
        <v>1</v>
      </c>
      <c r="Q2976">
        <v>0</v>
      </c>
    </row>
    <row r="2977" spans="1:17" x14ac:dyDescent="0.2">
      <c r="A2977" t="s">
        <v>3372</v>
      </c>
      <c r="B2977" t="s">
        <v>3087</v>
      </c>
      <c r="C2977" t="s">
        <v>3348</v>
      </c>
      <c r="D2977" t="s">
        <v>3364</v>
      </c>
      <c r="E2977">
        <f>VLOOKUP(K2977,Questions!B:I,2,FALSE)</f>
        <v>17</v>
      </c>
      <c r="F2977">
        <f>VLOOKUP(K2977,Questions!B:I,3,FALSE)</f>
        <v>17.2</v>
      </c>
      <c r="G2977" t="str">
        <f>VLOOKUP(K2977,Questions!B:I,4,FALSE)</f>
        <v>Control</v>
      </c>
      <c r="H2977" t="str">
        <f>VLOOKUP(K2977,Questions!B:I,5,FALSE)</f>
        <v>False Belief - Lies - Control</v>
      </c>
      <c r="I2977" t="str">
        <f>VLOOKUP(K2977,Questions!B:I,6,FALSE)</f>
        <v>Control</v>
      </c>
      <c r="J2977" t="s">
        <v>3770</v>
      </c>
      <c r="K2977" t="s">
        <v>3659</v>
      </c>
      <c r="L2977" t="str">
        <f>VLOOKUP(K2977,Questions!B:H,7,FALSE)</f>
        <v>Exc-5upOnly</v>
      </c>
      <c r="M2977">
        <v>1</v>
      </c>
      <c r="O2977">
        <v>0</v>
      </c>
      <c r="P2977">
        <v>1</v>
      </c>
      <c r="Q2977">
        <v>0</v>
      </c>
    </row>
    <row r="2978" spans="1:17" x14ac:dyDescent="0.2">
      <c r="A2978" t="s">
        <v>3372</v>
      </c>
      <c r="B2978" t="s">
        <v>3087</v>
      </c>
      <c r="C2978" t="s">
        <v>3348</v>
      </c>
      <c r="D2978" t="s">
        <v>3364</v>
      </c>
      <c r="E2978">
        <f>VLOOKUP(K2978,Questions!B:I,2,FALSE)</f>
        <v>17</v>
      </c>
      <c r="F2978">
        <f>VLOOKUP(K2978,Questions!B:I,3,FALSE)</f>
        <v>17.3</v>
      </c>
      <c r="G2978" t="str">
        <f>VLOOKUP(K2978,Questions!B:I,4,FALSE)</f>
        <v>2AFC</v>
      </c>
      <c r="H2978" t="str">
        <f>VLOOKUP(K2978,Questions!B:I,5,FALSE)</f>
        <v>False Belief - Lies</v>
      </c>
      <c r="I2978" t="str">
        <f>VLOOKUP(K2978,Questions!B:I,6,FALSE)</f>
        <v>Lies</v>
      </c>
      <c r="J2978" t="s">
        <v>3771</v>
      </c>
      <c r="K2978" t="s">
        <v>68</v>
      </c>
      <c r="L2978" t="str">
        <f>VLOOKUP(K2978,Questions!B:H,7,FALSE)</f>
        <v>Exc-5upOnly</v>
      </c>
      <c r="M2978">
        <v>0</v>
      </c>
      <c r="N2978" t="s">
        <v>3197</v>
      </c>
      <c r="O2978">
        <v>0</v>
      </c>
      <c r="P2978">
        <v>1</v>
      </c>
      <c r="Q2978">
        <v>0</v>
      </c>
    </row>
    <row r="2979" spans="1:17" x14ac:dyDescent="0.2">
      <c r="A2979" t="s">
        <v>3372</v>
      </c>
      <c r="B2979" t="s">
        <v>3087</v>
      </c>
      <c r="C2979" t="s">
        <v>3348</v>
      </c>
      <c r="D2979" t="s">
        <v>3364</v>
      </c>
      <c r="E2979">
        <f>VLOOKUP(K2979,Questions!B:I,2,FALSE)</f>
        <v>17</v>
      </c>
      <c r="F2979">
        <f>VLOOKUP(K2979,Questions!B:I,3,FALSE)</f>
        <v>17.399999999999999</v>
      </c>
      <c r="G2979" t="str">
        <f>VLOOKUP(K2979,Questions!B:I,4,FALSE)</f>
        <v>Explanation</v>
      </c>
      <c r="H2979" t="str">
        <f>VLOOKUP(K2979,Questions!B:I,5,FALSE)</f>
        <v>False Belief - Lies</v>
      </c>
      <c r="I2979" t="str">
        <f>VLOOKUP(K2979,Questions!B:I,6,FALSE)</f>
        <v>Lies</v>
      </c>
      <c r="J2979" t="s">
        <v>3772</v>
      </c>
      <c r="K2979" t="s">
        <v>69</v>
      </c>
      <c r="L2979" t="str">
        <f>VLOOKUP(K2979,Questions!B:H,7,FALSE)</f>
        <v>Exc-5upOnly</v>
      </c>
      <c r="M2979">
        <v>0</v>
      </c>
      <c r="N2979" t="s">
        <v>399</v>
      </c>
      <c r="O2979">
        <v>0</v>
      </c>
      <c r="P2979">
        <v>1</v>
      </c>
      <c r="Q2979">
        <v>0</v>
      </c>
    </row>
    <row r="2980" spans="1:17" x14ac:dyDescent="0.2">
      <c r="A2980" t="s">
        <v>3372</v>
      </c>
      <c r="B2980" t="s">
        <v>3087</v>
      </c>
      <c r="C2980" t="s">
        <v>3348</v>
      </c>
      <c r="D2980" t="s">
        <v>3364</v>
      </c>
      <c r="E2980">
        <f>VLOOKUP(K2980,Questions!B:I,2,FALSE)</f>
        <v>17</v>
      </c>
      <c r="F2980">
        <f>VLOOKUP(K2980,Questions!B:I,3,FALSE)</f>
        <v>17.5</v>
      </c>
      <c r="G2980" t="str">
        <f>VLOOKUP(K2980,Questions!B:I,4,FALSE)</f>
        <v>Control</v>
      </c>
      <c r="H2980" t="str">
        <f>VLOOKUP(K2980,Questions!B:I,5,FALSE)</f>
        <v>False Belief - Lies - Control</v>
      </c>
      <c r="I2980" t="str">
        <f>VLOOKUP(K2980,Questions!B:I,6,FALSE)</f>
        <v>Control</v>
      </c>
      <c r="J2980" t="s">
        <v>3773</v>
      </c>
      <c r="K2980" t="s">
        <v>3660</v>
      </c>
      <c r="L2980" t="str">
        <f>VLOOKUP(K2980,Questions!B:H,7,FALSE)</f>
        <v>Exc-5upOnly</v>
      </c>
      <c r="M2980">
        <v>1</v>
      </c>
      <c r="O2980">
        <v>0</v>
      </c>
      <c r="P2980">
        <v>1</v>
      </c>
      <c r="Q2980">
        <v>0</v>
      </c>
    </row>
    <row r="2981" spans="1:17" x14ac:dyDescent="0.2">
      <c r="A2981" t="s">
        <v>3372</v>
      </c>
      <c r="B2981" t="s">
        <v>3087</v>
      </c>
      <c r="C2981" t="s">
        <v>3348</v>
      </c>
      <c r="D2981" t="s">
        <v>3364</v>
      </c>
      <c r="E2981">
        <f>VLOOKUP(K2981,Questions!B:I,2,FALSE)</f>
        <v>17</v>
      </c>
      <c r="F2981">
        <f>VLOOKUP(K2981,Questions!B:I,3,FALSE)</f>
        <v>17.600000000000001</v>
      </c>
      <c r="G2981" t="str">
        <f>VLOOKUP(K2981,Questions!B:I,4,FALSE)</f>
        <v>2AFC</v>
      </c>
      <c r="H2981" t="str">
        <f>VLOOKUP(K2981,Questions!B:I,5,FALSE)</f>
        <v>Emotion</v>
      </c>
      <c r="I2981" t="str">
        <f>VLOOKUP(K2981,Questions!B:I,6,FALSE)</f>
        <v>Emotion</v>
      </c>
      <c r="J2981" t="s">
        <v>3774</v>
      </c>
      <c r="K2981" t="s">
        <v>70</v>
      </c>
      <c r="L2981" t="str">
        <f>VLOOKUP(K2981,Questions!B:H,7,FALSE)</f>
        <v>Exc-5upOnly</v>
      </c>
      <c r="M2981">
        <v>1</v>
      </c>
      <c r="O2981">
        <v>0</v>
      </c>
      <c r="P2981">
        <v>1</v>
      </c>
      <c r="Q2981">
        <v>0</v>
      </c>
    </row>
    <row r="2982" spans="1:17" x14ac:dyDescent="0.2">
      <c r="A2982" t="s">
        <v>3372</v>
      </c>
      <c r="B2982" t="s">
        <v>3087</v>
      </c>
      <c r="C2982" t="s">
        <v>3348</v>
      </c>
      <c r="D2982" t="s">
        <v>3364</v>
      </c>
      <c r="E2982">
        <f>VLOOKUP(K2982,Questions!B:I,2,FALSE)</f>
        <v>17</v>
      </c>
      <c r="F2982">
        <f>VLOOKUP(K2982,Questions!B:I,3,FALSE)</f>
        <v>17.7</v>
      </c>
      <c r="G2982" t="str">
        <f>VLOOKUP(K2982,Questions!B:I,4,FALSE)</f>
        <v>Explanation</v>
      </c>
      <c r="H2982" t="str">
        <f>VLOOKUP(K2982,Questions!B:I,5,FALSE)</f>
        <v>Emotion</v>
      </c>
      <c r="I2982" t="str">
        <f>VLOOKUP(K2982,Questions!B:I,6,FALSE)</f>
        <v>Emotion</v>
      </c>
      <c r="J2982" t="s">
        <v>3775</v>
      </c>
      <c r="K2982" t="s">
        <v>71</v>
      </c>
      <c r="L2982" t="str">
        <f>VLOOKUP(K2982,Questions!B:H,7,FALSE)</f>
        <v>Exc-5upOnly</v>
      </c>
      <c r="M2982">
        <v>1</v>
      </c>
      <c r="N2982" t="s">
        <v>400</v>
      </c>
      <c r="O2982">
        <v>0</v>
      </c>
      <c r="P2982">
        <v>1</v>
      </c>
      <c r="Q2982">
        <v>0</v>
      </c>
    </row>
    <row r="2983" spans="1:17" x14ac:dyDescent="0.2">
      <c r="A2983" t="s">
        <v>3372</v>
      </c>
      <c r="B2983" t="s">
        <v>3087</v>
      </c>
      <c r="C2983" t="s">
        <v>3348</v>
      </c>
      <c r="D2983" t="s">
        <v>3364</v>
      </c>
      <c r="E2983">
        <f>VLOOKUP(K2983,Questions!B:I,2,FALSE)</f>
        <v>17</v>
      </c>
      <c r="F2983">
        <f>VLOOKUP(K2983,Questions!B:I,3,FALSE)</f>
        <v>17.8</v>
      </c>
      <c r="G2983" t="str">
        <f>VLOOKUP(K2983,Questions!B:I,4,FALSE)</f>
        <v>2AFC</v>
      </c>
      <c r="H2983" t="str">
        <f>VLOOKUP(K2983,Questions!B:I,5,FALSE)</f>
        <v>False Belief - Lies</v>
      </c>
      <c r="I2983" t="str">
        <f>VLOOKUP(K2983,Questions!B:I,6,FALSE)</f>
        <v>Lies</v>
      </c>
      <c r="J2983" t="s">
        <v>3776</v>
      </c>
      <c r="K2983" t="s">
        <v>72</v>
      </c>
      <c r="L2983" t="str">
        <f>VLOOKUP(K2983,Questions!B:H,7,FALSE)</f>
        <v>Exc-5upOnly</v>
      </c>
      <c r="M2983">
        <v>1</v>
      </c>
      <c r="O2983">
        <v>0</v>
      </c>
      <c r="P2983">
        <v>1</v>
      </c>
      <c r="Q2983">
        <v>0</v>
      </c>
    </row>
    <row r="2984" spans="1:17" x14ac:dyDescent="0.2">
      <c r="A2984" t="s">
        <v>3372</v>
      </c>
      <c r="B2984" t="s">
        <v>3087</v>
      </c>
      <c r="C2984" t="s">
        <v>3348</v>
      </c>
      <c r="D2984" t="s">
        <v>3364</v>
      </c>
      <c r="E2984">
        <f>VLOOKUP(K2984,Questions!B:I,2,FALSE)</f>
        <v>17</v>
      </c>
      <c r="F2984">
        <f>VLOOKUP(K2984,Questions!B:I,3,FALSE)</f>
        <v>17.899999999999999</v>
      </c>
      <c r="G2984" t="str">
        <f>VLOOKUP(K2984,Questions!B:I,4,FALSE)</f>
        <v>Explanation</v>
      </c>
      <c r="H2984" t="str">
        <f>VLOOKUP(K2984,Questions!B:I,5,FALSE)</f>
        <v>False Belief - Lies</v>
      </c>
      <c r="I2984" t="str">
        <f>VLOOKUP(K2984,Questions!B:I,6,FALSE)</f>
        <v>Lies</v>
      </c>
      <c r="J2984" t="s">
        <v>3777</v>
      </c>
      <c r="K2984" t="s">
        <v>73</v>
      </c>
      <c r="L2984" t="str">
        <f>VLOOKUP(K2984,Questions!B:H,7,FALSE)</f>
        <v>Exc-5upOnly</v>
      </c>
      <c r="M2984">
        <v>1</v>
      </c>
      <c r="N2984" t="s">
        <v>401</v>
      </c>
      <c r="O2984">
        <v>0</v>
      </c>
      <c r="P2984">
        <v>1</v>
      </c>
      <c r="Q2984">
        <v>0</v>
      </c>
    </row>
    <row r="2985" spans="1:17" x14ac:dyDescent="0.2">
      <c r="A2985" t="s">
        <v>3372</v>
      </c>
      <c r="B2985" t="s">
        <v>3087</v>
      </c>
      <c r="C2985" t="s">
        <v>3348</v>
      </c>
      <c r="D2985" t="s">
        <v>3364</v>
      </c>
      <c r="E2985">
        <f>VLOOKUP(K2985,Questions!B:I,2,FALSE)</f>
        <v>18</v>
      </c>
      <c r="F2985">
        <f>VLOOKUP(K2985,Questions!B:I,3,FALSE)</f>
        <v>18.100000000000001</v>
      </c>
      <c r="G2985" t="str">
        <f>VLOOKUP(K2985,Questions!B:I,4,FALSE)</f>
        <v>2AFC</v>
      </c>
      <c r="H2985" t="str">
        <f>VLOOKUP(K2985,Questions!B:I,5,FALSE)</f>
        <v>2nd Order Belief-Desire Reasoning</v>
      </c>
      <c r="I2985" t="str">
        <f>VLOOKUP(K2985,Questions!B:I,6,FALSE)</f>
        <v>Belief</v>
      </c>
      <c r="J2985" t="s">
        <v>3778</v>
      </c>
      <c r="K2985" t="s">
        <v>74</v>
      </c>
      <c r="L2985" t="str">
        <f>VLOOKUP(K2985,Questions!B:H,7,FALSE)</f>
        <v>Inc</v>
      </c>
      <c r="M2985">
        <v>1</v>
      </c>
      <c r="O2985">
        <v>0</v>
      </c>
      <c r="P2985">
        <v>1</v>
      </c>
      <c r="Q2985">
        <v>0</v>
      </c>
    </row>
    <row r="2986" spans="1:17" x14ac:dyDescent="0.2">
      <c r="A2986" t="s">
        <v>3372</v>
      </c>
      <c r="B2986" t="s">
        <v>3087</v>
      </c>
      <c r="C2986" t="s">
        <v>3348</v>
      </c>
      <c r="D2986" t="s">
        <v>3364</v>
      </c>
      <c r="E2986">
        <f>VLOOKUP(K2986,Questions!B:I,2,FALSE)</f>
        <v>18</v>
      </c>
      <c r="F2986">
        <f>VLOOKUP(K2986,Questions!B:I,3,FALSE)</f>
        <v>18.2</v>
      </c>
      <c r="G2986" t="str">
        <f>VLOOKUP(K2986,Questions!B:I,4,FALSE)</f>
        <v>Explanation</v>
      </c>
      <c r="H2986" t="str">
        <f>VLOOKUP(K2986,Questions!B:I,5,FALSE)</f>
        <v>2nd Order Belief-Desire Reasoning</v>
      </c>
      <c r="I2986" t="str">
        <f>VLOOKUP(K2986,Questions!B:I,6,FALSE)</f>
        <v>Belief</v>
      </c>
      <c r="J2986" t="s">
        <v>3779</v>
      </c>
      <c r="K2986" t="s">
        <v>75</v>
      </c>
      <c r="L2986" t="str">
        <f>VLOOKUP(K2986,Questions!B:H,7,FALSE)</f>
        <v>Exc-5upOnly</v>
      </c>
      <c r="M2986">
        <v>1</v>
      </c>
      <c r="N2986" t="s">
        <v>402</v>
      </c>
      <c r="O2986">
        <v>0</v>
      </c>
      <c r="P2986">
        <v>1</v>
      </c>
      <c r="Q2986">
        <v>0</v>
      </c>
    </row>
    <row r="2987" spans="1:17" x14ac:dyDescent="0.2">
      <c r="A2987" t="s">
        <v>3372</v>
      </c>
      <c r="B2987" t="s">
        <v>3087</v>
      </c>
      <c r="C2987" t="s">
        <v>3348</v>
      </c>
      <c r="D2987" t="s">
        <v>3364</v>
      </c>
      <c r="E2987">
        <f>VLOOKUP(K2987,Questions!B:I,2,FALSE)</f>
        <v>18</v>
      </c>
      <c r="F2987">
        <f>VLOOKUP(K2987,Questions!B:I,3,FALSE)</f>
        <v>18.3</v>
      </c>
      <c r="G2987" t="str">
        <f>VLOOKUP(K2987,Questions!B:I,4,FALSE)</f>
        <v>Control</v>
      </c>
      <c r="H2987" t="str">
        <f>VLOOKUP(K2987,Questions!B:I,5,FALSE)</f>
        <v>2nd Order Belief-Desire Reasoning - Control</v>
      </c>
      <c r="I2987" t="str">
        <f>VLOOKUP(K2987,Questions!B:I,6,FALSE)</f>
        <v>Control</v>
      </c>
      <c r="J2987" t="s">
        <v>3780</v>
      </c>
      <c r="K2987" t="s">
        <v>76</v>
      </c>
      <c r="L2987" t="str">
        <f>VLOOKUP(K2987,Questions!B:H,7,FALSE)</f>
        <v>Exc-5upOnly</v>
      </c>
      <c r="M2987">
        <v>1</v>
      </c>
      <c r="O2987">
        <v>0</v>
      </c>
      <c r="P2987">
        <v>1</v>
      </c>
      <c r="Q2987">
        <v>0</v>
      </c>
    </row>
    <row r="2988" spans="1:17" x14ac:dyDescent="0.2">
      <c r="A2988" t="s">
        <v>3372</v>
      </c>
      <c r="B2988" t="s">
        <v>3087</v>
      </c>
      <c r="C2988" t="s">
        <v>3348</v>
      </c>
      <c r="D2988" t="s">
        <v>3364</v>
      </c>
      <c r="E2988">
        <f>VLOOKUP(K2988,Questions!B:I,2,FALSE)</f>
        <v>18</v>
      </c>
      <c r="F2988">
        <f>VLOOKUP(K2988,Questions!B:I,3,FALSE)</f>
        <v>18.399999999999999</v>
      </c>
      <c r="G2988" t="str">
        <f>VLOOKUP(K2988,Questions!B:I,4,FALSE)</f>
        <v>Control</v>
      </c>
      <c r="H2988" t="str">
        <f>VLOOKUP(K2988,Questions!B:I,5,FALSE)</f>
        <v>2nd Order Belief-Desire Reasoning - Control</v>
      </c>
      <c r="I2988" t="str">
        <f>VLOOKUP(K2988,Questions!B:I,6,FALSE)</f>
        <v>Control</v>
      </c>
      <c r="J2988" t="s">
        <v>3781</v>
      </c>
      <c r="K2988" t="s">
        <v>77</v>
      </c>
      <c r="L2988" t="str">
        <f>VLOOKUP(K2988,Questions!B:H,7,FALSE)</f>
        <v>Exc-5upOnly</v>
      </c>
      <c r="M2988">
        <v>1</v>
      </c>
      <c r="O2988">
        <v>0</v>
      </c>
      <c r="P2988">
        <v>1</v>
      </c>
      <c r="Q2988">
        <v>0</v>
      </c>
    </row>
    <row r="2989" spans="1:17" x14ac:dyDescent="0.2">
      <c r="A2989" t="s">
        <v>3372</v>
      </c>
      <c r="B2989" t="s">
        <v>3087</v>
      </c>
      <c r="C2989" t="s">
        <v>3348</v>
      </c>
      <c r="D2989" t="s">
        <v>3364</v>
      </c>
      <c r="E2989">
        <f>VLOOKUP(K2989,Questions!B:I,2,FALSE)</f>
        <v>18</v>
      </c>
      <c r="F2989">
        <f>VLOOKUP(K2989,Questions!B:I,3,FALSE)</f>
        <v>18.5</v>
      </c>
      <c r="G2989" t="str">
        <f>VLOOKUP(K2989,Questions!B:I,4,FALSE)</f>
        <v>Explanation</v>
      </c>
      <c r="H2989" t="str">
        <f>VLOOKUP(K2989,Questions!B:I,5,FALSE)</f>
        <v>False Belief - Emotion</v>
      </c>
      <c r="I2989" t="str">
        <f>VLOOKUP(K2989,Questions!B:I,6,FALSE)</f>
        <v>Belief</v>
      </c>
      <c r="J2989" t="s">
        <v>3782</v>
      </c>
      <c r="K2989" t="s">
        <v>78</v>
      </c>
      <c r="L2989" t="str">
        <f>VLOOKUP(K2989,Questions!B:H,7,FALSE)</f>
        <v>Exc-5upOnly</v>
      </c>
      <c r="M2989">
        <v>1</v>
      </c>
      <c r="N2989" t="s">
        <v>403</v>
      </c>
      <c r="O2989">
        <v>0</v>
      </c>
      <c r="P2989">
        <v>1</v>
      </c>
      <c r="Q2989">
        <v>0</v>
      </c>
    </row>
    <row r="2990" spans="1:17" x14ac:dyDescent="0.2">
      <c r="A2990" t="s">
        <v>3372</v>
      </c>
      <c r="B2990" t="s">
        <v>3087</v>
      </c>
      <c r="C2990" t="s">
        <v>3348</v>
      </c>
      <c r="D2990" t="s">
        <v>3364</v>
      </c>
      <c r="E2990">
        <f>VLOOKUP(K2990,Questions!B:I,2,FALSE)</f>
        <v>19</v>
      </c>
      <c r="F2990">
        <f>VLOOKUP(K2990,Questions!B:I,3,FALSE)</f>
        <v>19.100000000000001</v>
      </c>
      <c r="G2990" t="str">
        <f>VLOOKUP(K2990,Questions!B:I,4,FALSE)</f>
        <v>Explanation</v>
      </c>
      <c r="H2990" t="str">
        <f>VLOOKUP(K2990,Questions!B:I,5,FALSE)</f>
        <v>Sarcasm</v>
      </c>
      <c r="I2990" t="str">
        <f>VLOOKUP(K2990,Questions!B:I,6,FALSE)</f>
        <v>Sarcasm</v>
      </c>
      <c r="J2990" t="s">
        <v>3783</v>
      </c>
      <c r="K2990" t="s">
        <v>79</v>
      </c>
      <c r="L2990" t="str">
        <f>VLOOKUP(K2990,Questions!B:H,7,FALSE)</f>
        <v>Exc-5upOnly</v>
      </c>
      <c r="M2990">
        <v>0</v>
      </c>
      <c r="N2990" t="s">
        <v>404</v>
      </c>
      <c r="O2990">
        <v>0</v>
      </c>
      <c r="P2990">
        <v>0</v>
      </c>
      <c r="Q2990">
        <v>0</v>
      </c>
    </row>
    <row r="2991" spans="1:17" x14ac:dyDescent="0.2">
      <c r="A2991" t="s">
        <v>3372</v>
      </c>
      <c r="B2991" t="s">
        <v>3087</v>
      </c>
      <c r="C2991" t="s">
        <v>3348</v>
      </c>
      <c r="D2991" t="s">
        <v>3364</v>
      </c>
      <c r="E2991">
        <f>VLOOKUP(K2991,Questions!B:I,2,FALSE)</f>
        <v>19</v>
      </c>
      <c r="F2991">
        <f>VLOOKUP(K2991,Questions!B:I,3,FALSE)</f>
        <v>19.2</v>
      </c>
      <c r="G2991" t="str">
        <f>VLOOKUP(K2991,Questions!B:I,4,FALSE)</f>
        <v>2AFC</v>
      </c>
      <c r="H2991" t="str">
        <f>VLOOKUP(K2991,Questions!B:I,5,FALSE)</f>
        <v>Sarcasm</v>
      </c>
      <c r="I2991" t="str">
        <f>VLOOKUP(K2991,Questions!B:I,6,FALSE)</f>
        <v>Sarcasm</v>
      </c>
      <c r="J2991" t="s">
        <v>3784</v>
      </c>
      <c r="K2991" t="s">
        <v>80</v>
      </c>
      <c r="L2991" t="str">
        <f>VLOOKUP(K2991,Questions!B:H,7,FALSE)</f>
        <v>Exc-5upOnly</v>
      </c>
      <c r="M2991">
        <v>1</v>
      </c>
      <c r="N2991" t="s">
        <v>405</v>
      </c>
      <c r="O2991">
        <v>0</v>
      </c>
      <c r="P2991">
        <v>1</v>
      </c>
      <c r="Q2991">
        <v>0</v>
      </c>
    </row>
    <row r="2992" spans="1:17" x14ac:dyDescent="0.2">
      <c r="A2992" t="s">
        <v>3372</v>
      </c>
      <c r="B2992" t="s">
        <v>3088</v>
      </c>
      <c r="C2992" t="s">
        <v>3354</v>
      </c>
      <c r="D2992" t="s">
        <v>3365</v>
      </c>
      <c r="E2992">
        <f>VLOOKUP(K2992,Questions!B:I,2,FALSE)</f>
        <v>1</v>
      </c>
      <c r="F2992">
        <f>VLOOKUP(K2992,Questions!B:I,3,FALSE)</f>
        <v>1.1000000000000001</v>
      </c>
      <c r="G2992" t="str">
        <f>VLOOKUP(K2992,Questions!B:I,4,FALSE)</f>
        <v>2AFC</v>
      </c>
      <c r="H2992" t="str">
        <f>VLOOKUP(K2992,Questions!B:I,5,FALSE)</f>
        <v>Common Desires</v>
      </c>
      <c r="I2992" t="str">
        <f>VLOOKUP(K2992,Questions!B:I,6,FALSE)</f>
        <v>Desires</v>
      </c>
      <c r="J2992" t="s">
        <v>3719</v>
      </c>
      <c r="K2992" t="s">
        <v>10</v>
      </c>
      <c r="L2992" t="str">
        <f>VLOOKUP(K2992,Questions!B:H,7,FALSE)</f>
        <v>Inc</v>
      </c>
      <c r="M2992">
        <v>1</v>
      </c>
      <c r="O2992">
        <v>0</v>
      </c>
      <c r="P2992">
        <v>1</v>
      </c>
      <c r="Q2992">
        <v>0</v>
      </c>
    </row>
    <row r="2993" spans="1:17" x14ac:dyDescent="0.2">
      <c r="A2993" t="s">
        <v>3372</v>
      </c>
      <c r="B2993" t="s">
        <v>3088</v>
      </c>
      <c r="C2993" t="s">
        <v>3354</v>
      </c>
      <c r="D2993" t="s">
        <v>3365</v>
      </c>
      <c r="E2993">
        <f>VLOOKUP(K2993,Questions!B:I,2,FALSE)</f>
        <v>2</v>
      </c>
      <c r="F2993">
        <f>VLOOKUP(K2993,Questions!B:I,3,FALSE)</f>
        <v>2.1</v>
      </c>
      <c r="G2993" t="str">
        <f>VLOOKUP(K2993,Questions!B:I,4,FALSE)</f>
        <v>2AFC</v>
      </c>
      <c r="H2993" t="str">
        <f>VLOOKUP(K2993,Questions!B:I,5,FALSE)</f>
        <v>Diverse Desires</v>
      </c>
      <c r="I2993" t="str">
        <f>VLOOKUP(K2993,Questions!B:I,6,FALSE)</f>
        <v>Desires</v>
      </c>
      <c r="J2993" t="s">
        <v>3718</v>
      </c>
      <c r="K2993" t="s">
        <v>3170</v>
      </c>
      <c r="L2993" t="str">
        <f>VLOOKUP(K2993,Questions!B:H,7,FALSE)</f>
        <v>Inc</v>
      </c>
      <c r="M2993">
        <v>1</v>
      </c>
      <c r="O2993">
        <v>0</v>
      </c>
      <c r="P2993">
        <v>1</v>
      </c>
      <c r="Q2993">
        <v>0</v>
      </c>
    </row>
    <row r="2994" spans="1:17" x14ac:dyDescent="0.2">
      <c r="A2994" t="s">
        <v>3372</v>
      </c>
      <c r="B2994" t="s">
        <v>3088</v>
      </c>
      <c r="C2994" t="s">
        <v>3354</v>
      </c>
      <c r="D2994" t="s">
        <v>3365</v>
      </c>
      <c r="E2994">
        <f>VLOOKUP(K2994,Questions!B:I,2,FALSE)</f>
        <v>3</v>
      </c>
      <c r="F2994">
        <f>VLOOKUP(K2994,Questions!B:I,3,FALSE)</f>
        <v>3.1</v>
      </c>
      <c r="G2994" t="str">
        <f>VLOOKUP(K2994,Questions!B:I,4,FALSE)</f>
        <v>2AFC</v>
      </c>
      <c r="H2994" t="str">
        <f>VLOOKUP(K2994,Questions!B:I,5,FALSE)</f>
        <v>Diverse Beliefs</v>
      </c>
      <c r="I2994" t="str">
        <f>VLOOKUP(K2994,Questions!B:I,6,FALSE)</f>
        <v>Desires</v>
      </c>
      <c r="J2994" t="s">
        <v>3719</v>
      </c>
      <c r="K2994" t="s">
        <v>15</v>
      </c>
      <c r="L2994" t="str">
        <f>VLOOKUP(K2994,Questions!B:H,7,FALSE)</f>
        <v>Inc</v>
      </c>
      <c r="M2994">
        <v>1</v>
      </c>
      <c r="O2994">
        <v>0</v>
      </c>
      <c r="P2994">
        <v>1</v>
      </c>
      <c r="Q2994">
        <v>0</v>
      </c>
    </row>
    <row r="2995" spans="1:17" x14ac:dyDescent="0.2">
      <c r="A2995" t="s">
        <v>3372</v>
      </c>
      <c r="B2995" t="s">
        <v>3088</v>
      </c>
      <c r="C2995" t="s">
        <v>3354</v>
      </c>
      <c r="D2995" t="s">
        <v>3365</v>
      </c>
      <c r="E2995">
        <f>VLOOKUP(K2995,Questions!B:I,2,FALSE)</f>
        <v>4</v>
      </c>
      <c r="F2995">
        <f>VLOOKUP(K2995,Questions!B:I,3,FALSE)</f>
        <v>4.0999999999999996</v>
      </c>
      <c r="G2995" t="str">
        <f>VLOOKUP(K2995,Questions!B:I,4,FALSE)</f>
        <v>2AFC</v>
      </c>
      <c r="H2995" t="str">
        <f>VLOOKUP(K2995,Questions!B:I,5,FALSE)</f>
        <v>Reference - Easy</v>
      </c>
      <c r="I2995" t="str">
        <f>VLOOKUP(K2995,Questions!B:I,6,FALSE)</f>
        <v>Reference</v>
      </c>
      <c r="J2995" t="s">
        <v>3720</v>
      </c>
      <c r="K2995" t="s">
        <v>17</v>
      </c>
      <c r="L2995" t="str">
        <f>VLOOKUP(K2995,Questions!B:H,7,FALSE)</f>
        <v>Inc</v>
      </c>
      <c r="M2995">
        <v>1</v>
      </c>
      <c r="O2995">
        <v>0</v>
      </c>
      <c r="P2995">
        <v>1</v>
      </c>
      <c r="Q2995">
        <v>0</v>
      </c>
    </row>
    <row r="2996" spans="1:17" x14ac:dyDescent="0.2">
      <c r="A2996" t="s">
        <v>3372</v>
      </c>
      <c r="B2996" t="s">
        <v>3088</v>
      </c>
      <c r="C2996" t="s">
        <v>3354</v>
      </c>
      <c r="D2996" t="s">
        <v>3365</v>
      </c>
      <c r="E2996">
        <f>VLOOKUP(K2996,Questions!B:I,2,FALSE)</f>
        <v>4</v>
      </c>
      <c r="F2996">
        <f>VLOOKUP(K2996,Questions!B:I,3,FALSE)</f>
        <v>4.2</v>
      </c>
      <c r="G2996" t="str">
        <f>VLOOKUP(K2996,Questions!B:I,4,FALSE)</f>
        <v>Explanation</v>
      </c>
      <c r="H2996" t="str">
        <f>VLOOKUP(K2996,Questions!B:I,5,FALSE)</f>
        <v>Reference - Easy</v>
      </c>
      <c r="I2996" t="str">
        <f>VLOOKUP(K2996,Questions!B:I,6,FALSE)</f>
        <v>Reference</v>
      </c>
      <c r="J2996" t="s">
        <v>3721</v>
      </c>
      <c r="K2996" t="s">
        <v>19</v>
      </c>
      <c r="L2996" t="str">
        <f>VLOOKUP(K2996,Questions!B:H,7,FALSE)</f>
        <v>Inc</v>
      </c>
      <c r="M2996">
        <v>1</v>
      </c>
      <c r="N2996" t="s">
        <v>945</v>
      </c>
      <c r="O2996">
        <v>0</v>
      </c>
      <c r="P2996">
        <v>1</v>
      </c>
      <c r="Q2996">
        <v>0</v>
      </c>
    </row>
    <row r="2997" spans="1:17" x14ac:dyDescent="0.2">
      <c r="A2997" t="s">
        <v>3372</v>
      </c>
      <c r="B2997" t="s">
        <v>3088</v>
      </c>
      <c r="C2997" t="s">
        <v>3354</v>
      </c>
      <c r="D2997" t="s">
        <v>3365</v>
      </c>
      <c r="E2997">
        <f>VLOOKUP(K2997,Questions!B:I,2,FALSE)</f>
        <v>5</v>
      </c>
      <c r="F2997">
        <f>VLOOKUP(K2997,Questions!B:I,3,FALSE)</f>
        <v>5.0999999999999996</v>
      </c>
      <c r="G2997" t="str">
        <f>VLOOKUP(K2997,Questions!B:I,4,FALSE)</f>
        <v>2AFC</v>
      </c>
      <c r="H2997" t="str">
        <f>VLOOKUP(K2997,Questions!B:I,5,FALSE)</f>
        <v>False Belief - Location</v>
      </c>
      <c r="I2997" t="str">
        <f>VLOOKUP(K2997,Questions!B:I,6,FALSE)</f>
        <v>Belief</v>
      </c>
      <c r="J2997" t="s">
        <v>3722</v>
      </c>
      <c r="K2997" t="s">
        <v>20</v>
      </c>
      <c r="L2997" t="str">
        <f>VLOOKUP(K2997,Questions!B:H,7,FALSE)</f>
        <v>Inc</v>
      </c>
      <c r="M2997">
        <v>1</v>
      </c>
      <c r="O2997">
        <v>0</v>
      </c>
      <c r="P2997">
        <v>1</v>
      </c>
      <c r="Q2997">
        <v>0</v>
      </c>
    </row>
    <row r="2998" spans="1:17" x14ac:dyDescent="0.2">
      <c r="A2998" t="s">
        <v>3372</v>
      </c>
      <c r="B2998" t="s">
        <v>3088</v>
      </c>
      <c r="C2998" t="s">
        <v>3354</v>
      </c>
      <c r="D2998" t="s">
        <v>3365</v>
      </c>
      <c r="E2998">
        <f>VLOOKUP(K2998,Questions!B:I,2,FALSE)</f>
        <v>5</v>
      </c>
      <c r="F2998">
        <f>VLOOKUP(K2998,Questions!B:I,3,FALSE)</f>
        <v>5.2</v>
      </c>
      <c r="G2998" t="str">
        <f>VLOOKUP(K2998,Questions!B:I,4,FALSE)</f>
        <v>Explanation</v>
      </c>
      <c r="H2998" t="str">
        <f>VLOOKUP(K2998,Questions!B:I,5,FALSE)</f>
        <v>False Belief - Location</v>
      </c>
      <c r="I2998" t="str">
        <f>VLOOKUP(K2998,Questions!B:I,6,FALSE)</f>
        <v>Belief</v>
      </c>
      <c r="J2998" t="s">
        <v>3723</v>
      </c>
      <c r="K2998" t="s">
        <v>21</v>
      </c>
      <c r="L2998" t="str">
        <f>VLOOKUP(K2998,Questions!B:H,7,FALSE)</f>
        <v>Inc</v>
      </c>
      <c r="M2998">
        <v>1</v>
      </c>
      <c r="N2998" t="s">
        <v>946</v>
      </c>
      <c r="O2998">
        <v>0</v>
      </c>
      <c r="P2998">
        <v>1</v>
      </c>
      <c r="Q2998">
        <v>0</v>
      </c>
    </row>
    <row r="2999" spans="1:17" x14ac:dyDescent="0.2">
      <c r="A2999" t="s">
        <v>3372</v>
      </c>
      <c r="B2999" t="s">
        <v>3088</v>
      </c>
      <c r="C2999" t="s">
        <v>3354</v>
      </c>
      <c r="D2999" t="s">
        <v>3365</v>
      </c>
      <c r="E2999">
        <f>VLOOKUP(K2999,Questions!B:I,2,FALSE)</f>
        <v>5</v>
      </c>
      <c r="F2999">
        <f>VLOOKUP(K2999,Questions!B:I,3,FALSE)</f>
        <v>5.3</v>
      </c>
      <c r="G2999" t="str">
        <f>VLOOKUP(K2999,Questions!B:I,4,FALSE)</f>
        <v>Control</v>
      </c>
      <c r="H2999" t="str">
        <f>VLOOKUP(K2999,Questions!B:I,5,FALSE)</f>
        <v>False Belief - Location</v>
      </c>
      <c r="I2999" t="str">
        <f>VLOOKUP(K2999,Questions!B:I,6,FALSE)</f>
        <v>Belief</v>
      </c>
      <c r="J2999" t="s">
        <v>3724</v>
      </c>
      <c r="K2999" t="s">
        <v>987</v>
      </c>
      <c r="L2999" t="str">
        <f>VLOOKUP(K2999,Questions!B:H,7,FALSE)</f>
        <v>Inc</v>
      </c>
      <c r="M2999">
        <v>1</v>
      </c>
      <c r="O2999">
        <v>0</v>
      </c>
      <c r="P2999">
        <v>1</v>
      </c>
      <c r="Q2999">
        <v>0</v>
      </c>
    </row>
    <row r="3000" spans="1:17" x14ac:dyDescent="0.2">
      <c r="A3000" t="s">
        <v>3372</v>
      </c>
      <c r="B3000" t="s">
        <v>3088</v>
      </c>
      <c r="C3000" t="s">
        <v>3354</v>
      </c>
      <c r="D3000" t="s">
        <v>3365</v>
      </c>
      <c r="E3000">
        <f>VLOOKUP(K3000,Questions!B:I,2,FALSE)</f>
        <v>6</v>
      </c>
      <c r="F3000">
        <f>VLOOKUP(K3000,Questions!B:I,3,FALSE)</f>
        <v>6.1</v>
      </c>
      <c r="G3000" t="str">
        <f>VLOOKUP(K3000,Questions!B:I,4,FALSE)</f>
        <v>Control</v>
      </c>
      <c r="H3000" t="str">
        <f>VLOOKUP(K3000,Questions!B:I,5,FALSE)</f>
        <v>Control</v>
      </c>
      <c r="I3000" t="str">
        <f>VLOOKUP(K3000,Questions!B:I,6,FALSE)</f>
        <v>Control</v>
      </c>
      <c r="J3000" t="s">
        <v>3725</v>
      </c>
      <c r="K3000" t="s">
        <v>23</v>
      </c>
      <c r="L3000" t="str">
        <f>VLOOKUP(K3000,Questions!B:H,7,FALSE)</f>
        <v>Inc</v>
      </c>
      <c r="M3000">
        <v>1</v>
      </c>
      <c r="O3000">
        <v>0</v>
      </c>
      <c r="P3000">
        <v>1</v>
      </c>
      <c r="Q3000">
        <v>0</v>
      </c>
    </row>
    <row r="3001" spans="1:17" x14ac:dyDescent="0.2">
      <c r="A3001" t="s">
        <v>3372</v>
      </c>
      <c r="B3001" t="s">
        <v>3088</v>
      </c>
      <c r="C3001" t="s">
        <v>3354</v>
      </c>
      <c r="D3001" t="s">
        <v>3365</v>
      </c>
      <c r="E3001">
        <f>VLOOKUP(K3001,Questions!B:I,2,FALSE)</f>
        <v>7</v>
      </c>
      <c r="F3001">
        <f>VLOOKUP(K3001,Questions!B:I,3,FALSE)</f>
        <v>7.1</v>
      </c>
      <c r="G3001" t="str">
        <f>VLOOKUP(K3001,Questions!B:I,4,FALSE)</f>
        <v>2AFC</v>
      </c>
      <c r="H3001" t="str">
        <f>VLOOKUP(K3001,Questions!B:I,5,FALSE)</f>
        <v>False Belief - Location</v>
      </c>
      <c r="I3001" t="str">
        <f>VLOOKUP(K3001,Questions!B:I,6,FALSE)</f>
        <v>Belief</v>
      </c>
      <c r="J3001" t="s">
        <v>3726</v>
      </c>
      <c r="K3001" t="s">
        <v>24</v>
      </c>
      <c r="L3001" t="str">
        <f>VLOOKUP(K3001,Questions!B:H,7,FALSE)</f>
        <v>Inc</v>
      </c>
      <c r="M3001">
        <v>1</v>
      </c>
      <c r="O3001">
        <v>0</v>
      </c>
      <c r="P3001">
        <v>1</v>
      </c>
      <c r="Q3001">
        <v>0</v>
      </c>
    </row>
    <row r="3002" spans="1:17" x14ac:dyDescent="0.2">
      <c r="A3002" t="s">
        <v>3372</v>
      </c>
      <c r="B3002" t="s">
        <v>3088</v>
      </c>
      <c r="C3002" t="s">
        <v>3354</v>
      </c>
      <c r="D3002" t="s">
        <v>3365</v>
      </c>
      <c r="E3002">
        <f>VLOOKUP(K3002,Questions!B:I,2,FALSE)</f>
        <v>7</v>
      </c>
      <c r="F3002">
        <f>VLOOKUP(K3002,Questions!B:I,3,FALSE)</f>
        <v>7.2</v>
      </c>
      <c r="G3002" t="str">
        <f>VLOOKUP(K3002,Questions!B:I,4,FALSE)</f>
        <v>Explanation</v>
      </c>
      <c r="H3002" t="str">
        <f>VLOOKUP(K3002,Questions!B:I,5,FALSE)</f>
        <v>False Belief - Location</v>
      </c>
      <c r="I3002" t="str">
        <f>VLOOKUP(K3002,Questions!B:I,6,FALSE)</f>
        <v>Belief</v>
      </c>
      <c r="J3002" t="s">
        <v>3727</v>
      </c>
      <c r="K3002" t="s">
        <v>25</v>
      </c>
      <c r="L3002" t="str">
        <f>VLOOKUP(K3002,Questions!B:H,7,FALSE)</f>
        <v>Inc</v>
      </c>
      <c r="M3002">
        <v>1</v>
      </c>
      <c r="N3002" t="s">
        <v>947</v>
      </c>
      <c r="O3002">
        <v>0</v>
      </c>
      <c r="P3002">
        <v>1</v>
      </c>
      <c r="Q3002">
        <v>0</v>
      </c>
    </row>
    <row r="3003" spans="1:17" x14ac:dyDescent="0.2">
      <c r="A3003" t="s">
        <v>3372</v>
      </c>
      <c r="B3003" t="s">
        <v>3088</v>
      </c>
      <c r="C3003" t="s">
        <v>3354</v>
      </c>
      <c r="D3003" t="s">
        <v>3365</v>
      </c>
      <c r="E3003">
        <f>VLOOKUP(K3003,Questions!B:I,2,FALSE)</f>
        <v>7</v>
      </c>
      <c r="F3003">
        <f>VLOOKUP(K3003,Questions!B:I,3,FALSE)</f>
        <v>7.3</v>
      </c>
      <c r="G3003" t="str">
        <f>VLOOKUP(K3003,Questions!B:I,4,FALSE)</f>
        <v>Explanation</v>
      </c>
      <c r="H3003" t="str">
        <f>VLOOKUP(K3003,Questions!B:I,5,FALSE)</f>
        <v>Emotion</v>
      </c>
      <c r="I3003" t="str">
        <f>VLOOKUP(K3003,Questions!B:I,6,FALSE)</f>
        <v>Emotion</v>
      </c>
      <c r="J3003" t="s">
        <v>3728</v>
      </c>
      <c r="K3003" t="s">
        <v>28</v>
      </c>
      <c r="L3003" t="str">
        <f>VLOOKUP(K3003,Questions!B:H,7,FALSE)</f>
        <v>Inc</v>
      </c>
      <c r="M3003">
        <v>1</v>
      </c>
      <c r="N3003" t="s">
        <v>948</v>
      </c>
      <c r="O3003">
        <v>0</v>
      </c>
      <c r="P3003">
        <v>1</v>
      </c>
      <c r="Q3003">
        <v>0</v>
      </c>
    </row>
    <row r="3004" spans="1:17" x14ac:dyDescent="0.2">
      <c r="A3004" t="s">
        <v>3372</v>
      </c>
      <c r="B3004" t="s">
        <v>3088</v>
      </c>
      <c r="C3004" t="s">
        <v>3354</v>
      </c>
      <c r="D3004" t="s">
        <v>3365</v>
      </c>
      <c r="E3004">
        <f>VLOOKUP(K3004,Questions!B:I,2,FALSE)</f>
        <v>7</v>
      </c>
      <c r="F3004">
        <f>VLOOKUP(K3004,Questions!B:I,3,FALSE)</f>
        <v>7.4</v>
      </c>
      <c r="G3004" t="str">
        <f>VLOOKUP(K3004,Questions!B:I,4,FALSE)</f>
        <v>2AFC</v>
      </c>
      <c r="H3004" t="str">
        <f>VLOOKUP(K3004,Questions!B:I,5,FALSE)</f>
        <v>Moral Reasoning False Beliefs</v>
      </c>
      <c r="I3004" t="str">
        <f>VLOOKUP(K3004,Questions!B:I,6,FALSE)</f>
        <v>Moral Reasoning</v>
      </c>
      <c r="J3004" t="s">
        <v>3729</v>
      </c>
      <c r="K3004" t="s">
        <v>30</v>
      </c>
      <c r="L3004" t="str">
        <f>VLOOKUP(K3004,Questions!B:H,7,FALSE)</f>
        <v>Inc</v>
      </c>
      <c r="M3004">
        <v>1</v>
      </c>
      <c r="O3004">
        <v>0</v>
      </c>
      <c r="P3004">
        <v>1</v>
      </c>
      <c r="Q3004">
        <v>0</v>
      </c>
    </row>
    <row r="3005" spans="1:17" x14ac:dyDescent="0.2">
      <c r="A3005" t="s">
        <v>3372</v>
      </c>
      <c r="B3005" t="s">
        <v>3088</v>
      </c>
      <c r="C3005" t="s">
        <v>3354</v>
      </c>
      <c r="D3005" t="s">
        <v>3365</v>
      </c>
      <c r="E3005">
        <f>VLOOKUP(K3005,Questions!B:I,2,FALSE)</f>
        <v>7</v>
      </c>
      <c r="F3005">
        <f>VLOOKUP(K3005,Questions!B:I,3,FALSE)</f>
        <v>7.5</v>
      </c>
      <c r="G3005" t="str">
        <f>VLOOKUP(K3005,Questions!B:I,4,FALSE)</f>
        <v>Explanation</v>
      </c>
      <c r="H3005" t="str">
        <f>VLOOKUP(K3005,Questions!B:I,5,FALSE)</f>
        <v>Moral Reasoning False Beliefs</v>
      </c>
      <c r="I3005" t="str">
        <f>VLOOKUP(K3005,Questions!B:I,6,FALSE)</f>
        <v>Moral Reasoning</v>
      </c>
      <c r="J3005" t="s">
        <v>3730</v>
      </c>
      <c r="K3005" t="s">
        <v>3654</v>
      </c>
      <c r="L3005" t="str">
        <f>VLOOKUP(K3005,Questions!B:H,7,FALSE)</f>
        <v>Inc</v>
      </c>
      <c r="M3005">
        <v>1</v>
      </c>
      <c r="N3005" t="s">
        <v>949</v>
      </c>
      <c r="O3005">
        <v>0</v>
      </c>
      <c r="P3005">
        <v>1</v>
      </c>
      <c r="Q3005">
        <v>0</v>
      </c>
    </row>
    <row r="3006" spans="1:17" x14ac:dyDescent="0.2">
      <c r="A3006" t="s">
        <v>3372</v>
      </c>
      <c r="B3006" t="s">
        <v>3088</v>
      </c>
      <c r="C3006" t="s">
        <v>3354</v>
      </c>
      <c r="D3006" t="s">
        <v>3365</v>
      </c>
      <c r="E3006">
        <f>VLOOKUP(K3006,Questions!B:I,2,FALSE)</f>
        <v>7</v>
      </c>
      <c r="F3006">
        <f>VLOOKUP(K3006,Questions!B:I,3,FALSE)</f>
        <v>7.6</v>
      </c>
      <c r="G3006" t="str">
        <f>VLOOKUP(K3006,Questions!B:I,4,FALSE)</f>
        <v>2AFC</v>
      </c>
      <c r="H3006" t="str">
        <f>VLOOKUP(K3006,Questions!B:I,5,FALSE)</f>
        <v>Moral Reasoning False Beliefs</v>
      </c>
      <c r="I3006" t="str">
        <f>VLOOKUP(K3006,Questions!B:I,6,FALSE)</f>
        <v>Moral Reasoning</v>
      </c>
      <c r="J3006" t="s">
        <v>3731</v>
      </c>
      <c r="K3006" t="s">
        <v>31</v>
      </c>
      <c r="L3006" t="str">
        <f>VLOOKUP(K3006,Questions!B:H,7,FALSE)</f>
        <v>Inc</v>
      </c>
      <c r="M3006">
        <v>1</v>
      </c>
      <c r="O3006">
        <v>0</v>
      </c>
      <c r="P3006">
        <v>1</v>
      </c>
      <c r="Q3006">
        <v>0</v>
      </c>
    </row>
    <row r="3007" spans="1:17" x14ac:dyDescent="0.2">
      <c r="A3007" t="s">
        <v>3372</v>
      </c>
      <c r="B3007" t="s">
        <v>3088</v>
      </c>
      <c r="C3007" t="s">
        <v>3354</v>
      </c>
      <c r="D3007" t="s">
        <v>3365</v>
      </c>
      <c r="E3007">
        <f>VLOOKUP(K3007,Questions!B:I,2,FALSE)</f>
        <v>7</v>
      </c>
      <c r="F3007">
        <f>VLOOKUP(K3007,Questions!B:I,3,FALSE)</f>
        <v>7.7</v>
      </c>
      <c r="G3007" t="str">
        <f>VLOOKUP(K3007,Questions!B:I,4,FALSE)</f>
        <v>Explanation</v>
      </c>
      <c r="H3007" t="str">
        <f>VLOOKUP(K3007,Questions!B:I,5,FALSE)</f>
        <v>Moral Reasoning False Beliefs</v>
      </c>
      <c r="I3007" t="str">
        <f>VLOOKUP(K3007,Questions!B:I,6,FALSE)</f>
        <v>Moral Reasoning</v>
      </c>
      <c r="J3007" t="s">
        <v>3732</v>
      </c>
      <c r="K3007" t="s">
        <v>3655</v>
      </c>
      <c r="L3007" t="str">
        <f>VLOOKUP(K3007,Questions!B:H,7,FALSE)</f>
        <v>Inc</v>
      </c>
      <c r="M3007">
        <v>1</v>
      </c>
      <c r="N3007" t="s">
        <v>950</v>
      </c>
      <c r="O3007">
        <v>0</v>
      </c>
      <c r="P3007">
        <v>1</v>
      </c>
      <c r="Q3007">
        <v>0</v>
      </c>
    </row>
    <row r="3008" spans="1:17" x14ac:dyDescent="0.2">
      <c r="A3008" t="s">
        <v>3372</v>
      </c>
      <c r="B3008" t="s">
        <v>3088</v>
      </c>
      <c r="C3008" t="s">
        <v>3354</v>
      </c>
      <c r="D3008" t="s">
        <v>3365</v>
      </c>
      <c r="E3008">
        <f>VLOOKUP(K3008,Questions!B:I,2,FALSE)</f>
        <v>8</v>
      </c>
      <c r="F3008">
        <f>VLOOKUP(K3008,Questions!B:I,3,FALSE)</f>
        <v>8.1</v>
      </c>
      <c r="G3008" t="str">
        <f>VLOOKUP(K3008,Questions!B:I,4,FALSE)</f>
        <v>Control</v>
      </c>
      <c r="H3008" t="str">
        <f>VLOOKUP(K3008,Questions!B:I,5,FALSE)</f>
        <v>False Belief - Control</v>
      </c>
      <c r="I3008" t="str">
        <f>VLOOKUP(K3008,Questions!B:I,6,FALSE)</f>
        <v>Control</v>
      </c>
      <c r="J3008" t="s">
        <v>3733</v>
      </c>
      <c r="K3008" t="s">
        <v>32</v>
      </c>
      <c r="L3008" t="str">
        <f>VLOOKUP(K3008,Questions!B:H,7,FALSE)</f>
        <v>Inc</v>
      </c>
      <c r="M3008">
        <v>1</v>
      </c>
      <c r="O3008">
        <v>0</v>
      </c>
      <c r="P3008">
        <v>1</v>
      </c>
      <c r="Q3008">
        <v>0</v>
      </c>
    </row>
    <row r="3009" spans="1:18" x14ac:dyDescent="0.2">
      <c r="A3009" t="s">
        <v>3372</v>
      </c>
      <c r="B3009" t="s">
        <v>3088</v>
      </c>
      <c r="C3009" t="s">
        <v>3354</v>
      </c>
      <c r="D3009" t="s">
        <v>3365</v>
      </c>
      <c r="E3009">
        <f>VLOOKUP(K3009,Questions!B:I,2,FALSE)</f>
        <v>8</v>
      </c>
      <c r="F3009">
        <f>VLOOKUP(K3009,Questions!B:I,3,FALSE)</f>
        <v>8.1999999999999993</v>
      </c>
      <c r="G3009" t="str">
        <f>VLOOKUP(K3009,Questions!B:I,4,FALSE)</f>
        <v>2AFC</v>
      </c>
      <c r="H3009" t="str">
        <f>VLOOKUP(K3009,Questions!B:I,5,FALSE)</f>
        <v>False Belief - Expectations</v>
      </c>
      <c r="I3009" t="str">
        <f>VLOOKUP(K3009,Questions!B:I,6,FALSE)</f>
        <v>Belief</v>
      </c>
      <c r="J3009" t="s">
        <v>3734</v>
      </c>
      <c r="K3009" t="s">
        <v>33</v>
      </c>
      <c r="L3009" t="str">
        <f>VLOOKUP(K3009,Questions!B:H,7,FALSE)</f>
        <v>Inc</v>
      </c>
      <c r="M3009">
        <v>1</v>
      </c>
      <c r="O3009">
        <v>0</v>
      </c>
      <c r="P3009">
        <v>1</v>
      </c>
      <c r="Q3009">
        <v>0</v>
      </c>
    </row>
    <row r="3010" spans="1:18" x14ac:dyDescent="0.2">
      <c r="A3010" t="s">
        <v>3372</v>
      </c>
      <c r="B3010" t="s">
        <v>3088</v>
      </c>
      <c r="C3010" t="s">
        <v>3354</v>
      </c>
      <c r="D3010" t="s">
        <v>3365</v>
      </c>
      <c r="E3010">
        <f>VLOOKUP(K3010,Questions!B:I,2,FALSE)</f>
        <v>8</v>
      </c>
      <c r="F3010">
        <f>VLOOKUP(K3010,Questions!B:I,3,FALSE)</f>
        <v>8.3000000000000007</v>
      </c>
      <c r="G3010" t="str">
        <f>VLOOKUP(K3010,Questions!B:I,4,FALSE)</f>
        <v>Explanation</v>
      </c>
      <c r="H3010" t="str">
        <f>VLOOKUP(K3010,Questions!B:I,5,FALSE)</f>
        <v>False Belief - Expectations</v>
      </c>
      <c r="I3010" t="str">
        <f>VLOOKUP(K3010,Questions!B:I,6,FALSE)</f>
        <v>Belief</v>
      </c>
      <c r="J3010" t="s">
        <v>3735</v>
      </c>
      <c r="K3010" t="s">
        <v>34</v>
      </c>
      <c r="L3010" t="str">
        <f>VLOOKUP(K3010,Questions!B:H,7,FALSE)</f>
        <v>Inc</v>
      </c>
      <c r="M3010">
        <v>1</v>
      </c>
      <c r="N3010" t="s">
        <v>951</v>
      </c>
      <c r="O3010">
        <v>0</v>
      </c>
      <c r="P3010">
        <v>1</v>
      </c>
      <c r="Q3010">
        <v>0</v>
      </c>
    </row>
    <row r="3011" spans="1:18" x14ac:dyDescent="0.2">
      <c r="A3011" t="s">
        <v>3372</v>
      </c>
      <c r="B3011" t="s">
        <v>3088</v>
      </c>
      <c r="C3011" t="s">
        <v>3354</v>
      </c>
      <c r="D3011" t="s">
        <v>3365</v>
      </c>
      <c r="E3011">
        <f>VLOOKUP(K3011,Questions!B:I,2,FALSE)</f>
        <v>8</v>
      </c>
      <c r="F3011">
        <f>VLOOKUP(K3011,Questions!B:I,3,FALSE)</f>
        <v>8.5</v>
      </c>
      <c r="G3011" t="str">
        <f>VLOOKUP(K3011,Questions!B:I,4,FALSE)</f>
        <v>2AFC</v>
      </c>
      <c r="H3011" t="str">
        <f>VLOOKUP(K3011,Questions!B:I,5,FALSE)</f>
        <v>False Belief - Emotion</v>
      </c>
      <c r="I3011" t="str">
        <f>VLOOKUP(K3011,Questions!B:I,6,FALSE)</f>
        <v>Emotion</v>
      </c>
      <c r="J3011" t="s">
        <v>3737</v>
      </c>
      <c r="K3011" t="s">
        <v>35</v>
      </c>
      <c r="L3011" t="str">
        <f>VLOOKUP(K3011,Questions!B:H,7,FALSE)</f>
        <v>Exc-34yOnly</v>
      </c>
      <c r="M3011" t="s">
        <v>11</v>
      </c>
      <c r="O3011" t="s">
        <v>11</v>
      </c>
      <c r="P3011">
        <v>0</v>
      </c>
      <c r="Q3011">
        <v>1</v>
      </c>
      <c r="R3011" t="s">
        <v>3181</v>
      </c>
    </row>
    <row r="3012" spans="1:18" x14ac:dyDescent="0.2">
      <c r="A3012" t="s">
        <v>3372</v>
      </c>
      <c r="B3012" t="s">
        <v>3088</v>
      </c>
      <c r="C3012" t="s">
        <v>3354</v>
      </c>
      <c r="D3012" t="s">
        <v>3365</v>
      </c>
      <c r="E3012">
        <f>VLOOKUP(K3012,Questions!B:I,2,FALSE)</f>
        <v>8</v>
      </c>
      <c r="F3012">
        <f>VLOOKUP(K3012,Questions!B:I,3,FALSE)</f>
        <v>8.6</v>
      </c>
      <c r="G3012" t="str">
        <f>VLOOKUP(K3012,Questions!B:I,4,FALSE)</f>
        <v>Explanation</v>
      </c>
      <c r="H3012" t="str">
        <f>VLOOKUP(K3012,Questions!B:I,5,FALSE)</f>
        <v>False Belief - Emotion</v>
      </c>
      <c r="I3012" t="str">
        <f>VLOOKUP(K3012,Questions!B:I,6,FALSE)</f>
        <v>Emotion</v>
      </c>
      <c r="J3012" t="s">
        <v>3738</v>
      </c>
      <c r="K3012" t="s">
        <v>36</v>
      </c>
      <c r="L3012" t="str">
        <f>VLOOKUP(K3012,Questions!B:H,7,FALSE)</f>
        <v>Exc-34yOnly</v>
      </c>
      <c r="M3012" t="s">
        <v>11</v>
      </c>
      <c r="O3012" t="s">
        <v>11</v>
      </c>
      <c r="P3012">
        <v>0</v>
      </c>
      <c r="Q3012">
        <v>1</v>
      </c>
      <c r="R3012" t="s">
        <v>3181</v>
      </c>
    </row>
    <row r="3013" spans="1:18" x14ac:dyDescent="0.2">
      <c r="A3013" t="s">
        <v>3372</v>
      </c>
      <c r="B3013" t="s">
        <v>3088</v>
      </c>
      <c r="C3013" t="s">
        <v>3354</v>
      </c>
      <c r="D3013" t="s">
        <v>3365</v>
      </c>
      <c r="E3013">
        <f>VLOOKUP(K3013,Questions!B:I,2,FALSE)</f>
        <v>9</v>
      </c>
      <c r="F3013">
        <f>VLOOKUP(K3013,Questions!B:I,3,FALSE)</f>
        <v>9.1</v>
      </c>
      <c r="G3013" t="str">
        <f>VLOOKUP(K3013,Questions!B:I,4,FALSE)</f>
        <v>Control</v>
      </c>
      <c r="H3013" t="str">
        <f>VLOOKUP(K3013,Questions!B:I,5,FALSE)</f>
        <v>Control</v>
      </c>
      <c r="I3013" t="str">
        <f>VLOOKUP(K3013,Questions!B:I,6,FALSE)</f>
        <v>Control</v>
      </c>
      <c r="J3013" t="s">
        <v>3739</v>
      </c>
      <c r="K3013" t="s">
        <v>37</v>
      </c>
      <c r="L3013" t="str">
        <f>VLOOKUP(K3013,Questions!B:H,7,FALSE)</f>
        <v>Inc</v>
      </c>
      <c r="M3013">
        <v>1</v>
      </c>
      <c r="O3013">
        <v>0</v>
      </c>
      <c r="P3013">
        <v>1</v>
      </c>
      <c r="Q3013">
        <v>0</v>
      </c>
    </row>
    <row r="3014" spans="1:18" x14ac:dyDescent="0.2">
      <c r="A3014" t="s">
        <v>3372</v>
      </c>
      <c r="B3014" t="s">
        <v>3088</v>
      </c>
      <c r="C3014" t="s">
        <v>3354</v>
      </c>
      <c r="D3014" t="s">
        <v>3365</v>
      </c>
      <c r="E3014">
        <f>VLOOKUP(K3014,Questions!B:I,2,FALSE)</f>
        <v>10</v>
      </c>
      <c r="F3014">
        <f>VLOOKUP(K3014,Questions!B:I,3,FALSE)</f>
        <v>10.1</v>
      </c>
      <c r="G3014" t="str">
        <f>VLOOKUP(K3014,Questions!B:I,4,FALSE)</f>
        <v>2AFC</v>
      </c>
      <c r="H3014" t="str">
        <f>VLOOKUP(K3014,Questions!B:I,5,FALSE)</f>
        <v>Reference - Hard</v>
      </c>
      <c r="I3014" t="str">
        <f>VLOOKUP(K3014,Questions!B:I,6,FALSE)</f>
        <v>Reference</v>
      </c>
      <c r="J3014" t="s">
        <v>3740</v>
      </c>
      <c r="K3014" t="s">
        <v>38</v>
      </c>
      <c r="L3014" t="str">
        <f>VLOOKUP(K3014,Questions!B:H,7,FALSE)</f>
        <v>Inc</v>
      </c>
      <c r="M3014">
        <v>0</v>
      </c>
      <c r="O3014">
        <v>0</v>
      </c>
      <c r="P3014">
        <v>1</v>
      </c>
      <c r="Q3014">
        <v>0</v>
      </c>
    </row>
    <row r="3015" spans="1:18" x14ac:dyDescent="0.2">
      <c r="A3015" t="s">
        <v>3372</v>
      </c>
      <c r="B3015" t="s">
        <v>3088</v>
      </c>
      <c r="C3015" t="s">
        <v>3354</v>
      </c>
      <c r="D3015" t="s">
        <v>3365</v>
      </c>
      <c r="E3015">
        <f>VLOOKUP(K3015,Questions!B:I,2,FALSE)</f>
        <v>10</v>
      </c>
      <c r="F3015">
        <f>VLOOKUP(K3015,Questions!B:I,3,FALSE)</f>
        <v>10.199999999999999</v>
      </c>
      <c r="G3015" t="str">
        <f>VLOOKUP(K3015,Questions!B:I,4,FALSE)</f>
        <v>Explanation</v>
      </c>
      <c r="H3015" t="str">
        <f>VLOOKUP(K3015,Questions!B:I,5,FALSE)</f>
        <v>Reference - Hard</v>
      </c>
      <c r="I3015" t="str">
        <f>VLOOKUP(K3015,Questions!B:I,6,FALSE)</f>
        <v>Reference</v>
      </c>
      <c r="J3015" t="s">
        <v>3741</v>
      </c>
      <c r="K3015" t="s">
        <v>39</v>
      </c>
      <c r="L3015" t="str">
        <f>VLOOKUP(K3015,Questions!B:H,7,FALSE)</f>
        <v>Inc</v>
      </c>
      <c r="M3015">
        <v>0</v>
      </c>
      <c r="N3015" t="s">
        <v>952</v>
      </c>
      <c r="O3015">
        <v>0</v>
      </c>
      <c r="P3015">
        <v>1</v>
      </c>
      <c r="Q3015">
        <v>0</v>
      </c>
    </row>
    <row r="3016" spans="1:18" x14ac:dyDescent="0.2">
      <c r="A3016" t="s">
        <v>3372</v>
      </c>
      <c r="B3016" t="s">
        <v>3088</v>
      </c>
      <c r="C3016" t="s">
        <v>3354</v>
      </c>
      <c r="D3016" t="s">
        <v>3365</v>
      </c>
      <c r="E3016">
        <f>VLOOKUP(K3016,Questions!B:I,2,FALSE)</f>
        <v>10</v>
      </c>
      <c r="F3016">
        <f>VLOOKUP(K3016,Questions!B:I,3,FALSE)</f>
        <v>10.3</v>
      </c>
      <c r="G3016" t="str">
        <f>VLOOKUP(K3016,Questions!B:I,4,FALSE)</f>
        <v>2AFC</v>
      </c>
      <c r="H3016" t="str">
        <f>VLOOKUP(K3016,Questions!B:I,5,FALSE)</f>
        <v>Reference - Hard</v>
      </c>
      <c r="I3016" t="str">
        <f>VLOOKUP(K3016,Questions!B:I,6,FALSE)</f>
        <v>Reference</v>
      </c>
      <c r="J3016" t="s">
        <v>3742</v>
      </c>
      <c r="K3016" t="s">
        <v>40</v>
      </c>
      <c r="L3016" t="str">
        <f>VLOOKUP(K3016,Questions!B:H,7,FALSE)</f>
        <v>Inc</v>
      </c>
      <c r="M3016">
        <v>1</v>
      </c>
      <c r="O3016">
        <v>0</v>
      </c>
      <c r="P3016">
        <v>1</v>
      </c>
      <c r="Q3016">
        <v>0</v>
      </c>
    </row>
    <row r="3017" spans="1:18" x14ac:dyDescent="0.2">
      <c r="A3017" t="s">
        <v>3372</v>
      </c>
      <c r="B3017" t="s">
        <v>3088</v>
      </c>
      <c r="C3017" t="s">
        <v>3354</v>
      </c>
      <c r="D3017" t="s">
        <v>3365</v>
      </c>
      <c r="E3017">
        <f>VLOOKUP(K3017,Questions!B:I,2,FALSE)</f>
        <v>10</v>
      </c>
      <c r="F3017">
        <f>VLOOKUP(K3017,Questions!B:I,3,FALSE)</f>
        <v>10.4</v>
      </c>
      <c r="G3017" t="str">
        <f>VLOOKUP(K3017,Questions!B:I,4,FALSE)</f>
        <v>Control</v>
      </c>
      <c r="H3017" t="str">
        <f>VLOOKUP(K3017,Questions!B:I,5,FALSE)</f>
        <v>Reference - Hard</v>
      </c>
      <c r="I3017" t="str">
        <f>VLOOKUP(K3017,Questions!B:I,6,FALSE)</f>
        <v>Reference</v>
      </c>
      <c r="J3017" t="s">
        <v>3743</v>
      </c>
      <c r="K3017" t="s">
        <v>41</v>
      </c>
      <c r="L3017" t="str">
        <f>VLOOKUP(K3017,Questions!B:H,7,FALSE)</f>
        <v>Inc</v>
      </c>
      <c r="M3017">
        <v>1</v>
      </c>
      <c r="N3017" t="s">
        <v>953</v>
      </c>
      <c r="O3017">
        <v>0</v>
      </c>
      <c r="P3017">
        <v>1</v>
      </c>
      <c r="Q3017">
        <v>0</v>
      </c>
    </row>
    <row r="3018" spans="1:18" x14ac:dyDescent="0.2">
      <c r="A3018" t="s">
        <v>3372</v>
      </c>
      <c r="B3018" t="s">
        <v>3088</v>
      </c>
      <c r="C3018" t="s">
        <v>3354</v>
      </c>
      <c r="D3018" t="s">
        <v>3365</v>
      </c>
      <c r="E3018">
        <f>VLOOKUP(K3018,Questions!B:I,2,FALSE)</f>
        <v>11</v>
      </c>
      <c r="F3018">
        <f>VLOOKUP(K3018,Questions!B:I,3,FALSE)</f>
        <v>11.1</v>
      </c>
      <c r="G3018" t="str">
        <f>VLOOKUP(K3018,Questions!B:I,4,FALSE)</f>
        <v>Control</v>
      </c>
      <c r="H3018" t="str">
        <f>VLOOKUP(K3018,Questions!B:I,5,FALSE)</f>
        <v>Sarcasm - Control</v>
      </c>
      <c r="I3018" t="str">
        <f>VLOOKUP(K3018,Questions!B:I,6,FALSE)</f>
        <v>Control</v>
      </c>
      <c r="J3018" t="s">
        <v>3744</v>
      </c>
      <c r="K3018" t="s">
        <v>42</v>
      </c>
      <c r="L3018" t="str">
        <f>VLOOKUP(K3018,Questions!B:H,7,FALSE)</f>
        <v>Exc-5upOnly</v>
      </c>
      <c r="M3018">
        <v>1</v>
      </c>
      <c r="N3018" t="s">
        <v>954</v>
      </c>
      <c r="O3018">
        <v>0</v>
      </c>
      <c r="P3018">
        <v>1</v>
      </c>
      <c r="Q3018">
        <v>0</v>
      </c>
    </row>
    <row r="3019" spans="1:18" x14ac:dyDescent="0.2">
      <c r="A3019" t="s">
        <v>3372</v>
      </c>
      <c r="B3019" t="s">
        <v>3088</v>
      </c>
      <c r="C3019" t="s">
        <v>3354</v>
      </c>
      <c r="D3019" t="s">
        <v>3365</v>
      </c>
      <c r="E3019">
        <f>VLOOKUP(K3019,Questions!B:I,2,FALSE)</f>
        <v>11</v>
      </c>
      <c r="F3019">
        <f>VLOOKUP(K3019,Questions!B:I,3,FALSE)</f>
        <v>11.2</v>
      </c>
      <c r="G3019" t="str">
        <f>VLOOKUP(K3019,Questions!B:I,4,FALSE)</f>
        <v>2AFC</v>
      </c>
      <c r="H3019" t="str">
        <f>VLOOKUP(K3019,Questions!B:I,5,FALSE)</f>
        <v>Sarcasm - Control</v>
      </c>
      <c r="I3019" t="str">
        <f>VLOOKUP(K3019,Questions!B:I,6,FALSE)</f>
        <v>Control</v>
      </c>
      <c r="J3019" t="s">
        <v>3745</v>
      </c>
      <c r="K3019" t="s">
        <v>44</v>
      </c>
      <c r="L3019" t="str">
        <f>VLOOKUP(K3019,Questions!B:H,7,FALSE)</f>
        <v>Exc-5upOnly</v>
      </c>
      <c r="M3019">
        <v>1</v>
      </c>
      <c r="O3019">
        <v>0</v>
      </c>
      <c r="P3019">
        <v>1</v>
      </c>
      <c r="Q3019">
        <v>0</v>
      </c>
    </row>
    <row r="3020" spans="1:18" x14ac:dyDescent="0.2">
      <c r="A3020" t="s">
        <v>3372</v>
      </c>
      <c r="B3020" t="s">
        <v>3088</v>
      </c>
      <c r="C3020" t="s">
        <v>3354</v>
      </c>
      <c r="D3020" t="s">
        <v>3365</v>
      </c>
      <c r="E3020">
        <f>VLOOKUP(K3020,Questions!B:I,2,FALSE)</f>
        <v>12</v>
      </c>
      <c r="F3020">
        <f>VLOOKUP(K3020,Questions!B:I,3,FALSE)</f>
        <v>12.1</v>
      </c>
      <c r="G3020" t="str">
        <f>VLOOKUP(K3020,Questions!B:I,4,FALSE)</f>
        <v>2AFC</v>
      </c>
      <c r="H3020" t="str">
        <f>VLOOKUP(K3020,Questions!B:I,5,FALSE)</f>
        <v>Reference - Hard</v>
      </c>
      <c r="I3020" t="str">
        <f>VLOOKUP(K3020,Questions!B:I,6,FALSE)</f>
        <v>Reference</v>
      </c>
      <c r="J3020" t="s">
        <v>3746</v>
      </c>
      <c r="K3020" t="s">
        <v>45</v>
      </c>
      <c r="L3020" t="str">
        <f>VLOOKUP(K3020,Questions!B:H,7,FALSE)</f>
        <v>Exc-5upOnly</v>
      </c>
      <c r="M3020">
        <v>1</v>
      </c>
      <c r="O3020">
        <v>0</v>
      </c>
      <c r="P3020">
        <v>1</v>
      </c>
      <c r="Q3020">
        <v>0</v>
      </c>
    </row>
    <row r="3021" spans="1:18" x14ac:dyDescent="0.2">
      <c r="A3021" t="s">
        <v>3372</v>
      </c>
      <c r="B3021" t="s">
        <v>3088</v>
      </c>
      <c r="C3021" t="s">
        <v>3354</v>
      </c>
      <c r="D3021" t="s">
        <v>3365</v>
      </c>
      <c r="E3021">
        <f>VLOOKUP(K3021,Questions!B:I,2,FALSE)</f>
        <v>12</v>
      </c>
      <c r="F3021">
        <f>VLOOKUP(K3021,Questions!B:I,3,FALSE)</f>
        <v>12.2</v>
      </c>
      <c r="G3021" t="str">
        <f>VLOOKUP(K3021,Questions!B:I,4,FALSE)</f>
        <v>Explanation</v>
      </c>
      <c r="H3021" t="str">
        <f>VLOOKUP(K3021,Questions!B:I,5,FALSE)</f>
        <v>Reference - Hard</v>
      </c>
      <c r="I3021" t="str">
        <f>VLOOKUP(K3021,Questions!B:I,6,FALSE)</f>
        <v>Reference</v>
      </c>
      <c r="J3021" t="s">
        <v>3747</v>
      </c>
      <c r="K3021" t="s">
        <v>46</v>
      </c>
      <c r="L3021" t="str">
        <f>VLOOKUP(K3021,Questions!B:H,7,FALSE)</f>
        <v>Exc-5upOnly</v>
      </c>
      <c r="M3021">
        <v>1</v>
      </c>
      <c r="N3021" t="s">
        <v>955</v>
      </c>
      <c r="O3021">
        <v>0</v>
      </c>
      <c r="P3021">
        <v>1</v>
      </c>
      <c r="Q3021">
        <v>0</v>
      </c>
    </row>
    <row r="3022" spans="1:18" x14ac:dyDescent="0.2">
      <c r="A3022" t="s">
        <v>3372</v>
      </c>
      <c r="B3022" t="s">
        <v>3088</v>
      </c>
      <c r="C3022" t="s">
        <v>3354</v>
      </c>
      <c r="D3022" t="s">
        <v>3365</v>
      </c>
      <c r="E3022">
        <f>VLOOKUP(K3022,Questions!B:I,2,FALSE)</f>
        <v>12</v>
      </c>
      <c r="F3022">
        <f>VLOOKUP(K3022,Questions!B:I,3,FALSE)</f>
        <v>12.3</v>
      </c>
      <c r="G3022" t="str">
        <f>VLOOKUP(K3022,Questions!B:I,4,FALSE)</f>
        <v>2AFC</v>
      </c>
      <c r="H3022" t="str">
        <f>VLOOKUP(K3022,Questions!B:I,5,FALSE)</f>
        <v>Reference - Hard</v>
      </c>
      <c r="I3022" t="str">
        <f>VLOOKUP(K3022,Questions!B:I,6,FALSE)</f>
        <v>Reference</v>
      </c>
      <c r="J3022" t="s">
        <v>3748</v>
      </c>
      <c r="K3022" t="s">
        <v>47</v>
      </c>
      <c r="L3022" t="str">
        <f>VLOOKUP(K3022,Questions!B:H,7,FALSE)</f>
        <v>Exc-5upOnly</v>
      </c>
      <c r="M3022">
        <v>1</v>
      </c>
      <c r="O3022">
        <v>0</v>
      </c>
      <c r="P3022">
        <v>1</v>
      </c>
      <c r="Q3022">
        <v>0</v>
      </c>
    </row>
    <row r="3023" spans="1:18" x14ac:dyDescent="0.2">
      <c r="A3023" t="s">
        <v>3372</v>
      </c>
      <c r="B3023" t="s">
        <v>3088</v>
      </c>
      <c r="C3023" t="s">
        <v>3354</v>
      </c>
      <c r="D3023" t="s">
        <v>3365</v>
      </c>
      <c r="E3023">
        <f>VLOOKUP(K3023,Questions!B:I,2,FALSE)</f>
        <v>12</v>
      </c>
      <c r="F3023">
        <f>VLOOKUP(K3023,Questions!B:I,3,FALSE)</f>
        <v>12.4</v>
      </c>
      <c r="G3023" t="str">
        <f>VLOOKUP(K3023,Questions!B:I,4,FALSE)</f>
        <v>Explanation</v>
      </c>
      <c r="H3023" t="str">
        <f>VLOOKUP(K3023,Questions!B:I,5,FALSE)</f>
        <v>Reference - Hard</v>
      </c>
      <c r="I3023" t="str">
        <f>VLOOKUP(K3023,Questions!B:I,6,FALSE)</f>
        <v>Reference</v>
      </c>
      <c r="J3023" t="s">
        <v>3749</v>
      </c>
      <c r="K3023" t="s">
        <v>48</v>
      </c>
      <c r="L3023" t="str">
        <f>VLOOKUP(K3023,Questions!B:H,7,FALSE)</f>
        <v>Exc-5upOnly</v>
      </c>
      <c r="M3023">
        <v>1</v>
      </c>
      <c r="N3023" t="s">
        <v>956</v>
      </c>
      <c r="O3023">
        <v>0</v>
      </c>
      <c r="P3023">
        <v>1</v>
      </c>
      <c r="Q3023">
        <v>0</v>
      </c>
    </row>
    <row r="3024" spans="1:18" x14ac:dyDescent="0.2">
      <c r="A3024" t="s">
        <v>3372</v>
      </c>
      <c r="B3024" t="s">
        <v>3088</v>
      </c>
      <c r="C3024" t="s">
        <v>3354</v>
      </c>
      <c r="D3024" t="s">
        <v>3365</v>
      </c>
      <c r="E3024">
        <f>VLOOKUP(K3024,Questions!B:I,2,FALSE)</f>
        <v>13</v>
      </c>
      <c r="F3024">
        <f>VLOOKUP(K3024,Questions!B:I,3,FALSE)</f>
        <v>13.1</v>
      </c>
      <c r="G3024" t="str">
        <f>VLOOKUP(K3024,Questions!B:I,4,FALSE)</f>
        <v>2AFC</v>
      </c>
      <c r="H3024" t="str">
        <f>VLOOKUP(K3024,Questions!B:I,5,FALSE)</f>
        <v>Reference - Hard</v>
      </c>
      <c r="I3024" t="str">
        <f>VLOOKUP(K3024,Questions!B:I,6,FALSE)</f>
        <v>Reference</v>
      </c>
      <c r="J3024" t="s">
        <v>3750</v>
      </c>
      <c r="K3024" t="s">
        <v>49</v>
      </c>
      <c r="L3024" t="str">
        <f>VLOOKUP(K3024,Questions!B:H,7,FALSE)</f>
        <v>Inc</v>
      </c>
      <c r="M3024">
        <v>1</v>
      </c>
      <c r="O3024">
        <v>0</v>
      </c>
      <c r="P3024">
        <v>1</v>
      </c>
      <c r="Q3024">
        <v>0</v>
      </c>
    </row>
    <row r="3025" spans="1:17" x14ac:dyDescent="0.2">
      <c r="A3025" t="s">
        <v>3372</v>
      </c>
      <c r="B3025" t="s">
        <v>3088</v>
      </c>
      <c r="C3025" t="s">
        <v>3354</v>
      </c>
      <c r="D3025" t="s">
        <v>3365</v>
      </c>
      <c r="E3025">
        <f>VLOOKUP(K3025,Questions!B:I,2,FALSE)</f>
        <v>13</v>
      </c>
      <c r="F3025">
        <f>VLOOKUP(K3025,Questions!B:I,3,FALSE)</f>
        <v>13.2</v>
      </c>
      <c r="G3025" t="str">
        <f>VLOOKUP(K3025,Questions!B:I,4,FALSE)</f>
        <v>Explanation</v>
      </c>
      <c r="H3025" t="str">
        <f>VLOOKUP(K3025,Questions!B:I,5,FALSE)</f>
        <v>Reference - Hard</v>
      </c>
      <c r="I3025" t="str">
        <f>VLOOKUP(K3025,Questions!B:I,6,FALSE)</f>
        <v>Reference</v>
      </c>
      <c r="J3025" t="s">
        <v>3751</v>
      </c>
      <c r="K3025" t="s">
        <v>50</v>
      </c>
      <c r="L3025" t="str">
        <f>VLOOKUP(K3025,Questions!B:H,7,FALSE)</f>
        <v>Inc</v>
      </c>
      <c r="M3025">
        <v>1</v>
      </c>
      <c r="N3025" t="s">
        <v>957</v>
      </c>
      <c r="O3025">
        <v>0</v>
      </c>
      <c r="P3025">
        <v>1</v>
      </c>
      <c r="Q3025">
        <v>0</v>
      </c>
    </row>
    <row r="3026" spans="1:17" x14ac:dyDescent="0.2">
      <c r="A3026" t="s">
        <v>3372</v>
      </c>
      <c r="B3026" t="s">
        <v>3088</v>
      </c>
      <c r="C3026" t="s">
        <v>3354</v>
      </c>
      <c r="D3026" t="s">
        <v>3365</v>
      </c>
      <c r="E3026">
        <f>VLOOKUP(K3026,Questions!B:I,2,FALSE)</f>
        <v>14</v>
      </c>
      <c r="F3026">
        <f>VLOOKUP(K3026,Questions!B:I,3,FALSE)</f>
        <v>14.1</v>
      </c>
      <c r="G3026" t="str">
        <f>VLOOKUP(K3026,Questions!B:I,4,FALSE)</f>
        <v>2AFC</v>
      </c>
      <c r="H3026" t="str">
        <f>VLOOKUP(K3026,Questions!B:I,5,FALSE)</f>
        <v>Emotion Reminder</v>
      </c>
      <c r="I3026" t="str">
        <f>VLOOKUP(K3026,Questions!B:I,6,FALSE)</f>
        <v>Emotion</v>
      </c>
      <c r="J3026" t="s">
        <v>3752</v>
      </c>
      <c r="K3026" t="s">
        <v>52</v>
      </c>
      <c r="L3026" t="str">
        <f>VLOOKUP(K3026,Questions!B:H,7,FALSE)</f>
        <v>Inc</v>
      </c>
      <c r="M3026">
        <v>1</v>
      </c>
      <c r="O3026">
        <v>0</v>
      </c>
      <c r="P3026">
        <v>1</v>
      </c>
      <c r="Q3026">
        <v>0</v>
      </c>
    </row>
    <row r="3027" spans="1:17" x14ac:dyDescent="0.2">
      <c r="A3027" t="s">
        <v>3372</v>
      </c>
      <c r="B3027" t="s">
        <v>3088</v>
      </c>
      <c r="C3027" t="s">
        <v>3354</v>
      </c>
      <c r="D3027" t="s">
        <v>3365</v>
      </c>
      <c r="E3027">
        <f>VLOOKUP(K3027,Questions!B:I,2,FALSE)</f>
        <v>14</v>
      </c>
      <c r="F3027">
        <f>VLOOKUP(K3027,Questions!B:I,3,FALSE)</f>
        <v>14.2</v>
      </c>
      <c r="G3027" t="str">
        <f>VLOOKUP(K3027,Questions!B:I,4,FALSE)</f>
        <v>Explanation</v>
      </c>
      <c r="H3027" t="str">
        <f>VLOOKUP(K3027,Questions!B:I,5,FALSE)</f>
        <v>Emotion Reminder</v>
      </c>
      <c r="I3027" t="str">
        <f>VLOOKUP(K3027,Questions!B:I,6,FALSE)</f>
        <v>Emotion</v>
      </c>
      <c r="J3027" t="s">
        <v>3753</v>
      </c>
      <c r="K3027" t="s">
        <v>3652</v>
      </c>
      <c r="L3027" t="str">
        <f>VLOOKUP(K3027,Questions!B:H,7,FALSE)</f>
        <v>Inc</v>
      </c>
      <c r="M3027">
        <v>1</v>
      </c>
      <c r="N3027" t="s">
        <v>958</v>
      </c>
      <c r="O3027">
        <v>0</v>
      </c>
      <c r="P3027">
        <v>1</v>
      </c>
      <c r="Q3027">
        <v>0</v>
      </c>
    </row>
    <row r="3028" spans="1:17" x14ac:dyDescent="0.2">
      <c r="A3028" t="s">
        <v>3372</v>
      </c>
      <c r="B3028" t="s">
        <v>3088</v>
      </c>
      <c r="C3028" t="s">
        <v>3354</v>
      </c>
      <c r="D3028" t="s">
        <v>3365</v>
      </c>
      <c r="E3028">
        <f>VLOOKUP(K3028,Questions!B:I,2,FALSE)</f>
        <v>14</v>
      </c>
      <c r="F3028">
        <f>VLOOKUP(K3028,Questions!B:I,3,FALSE)</f>
        <v>14.3</v>
      </c>
      <c r="G3028" t="str">
        <f>VLOOKUP(K3028,Questions!B:I,4,FALSE)</f>
        <v>2AFC</v>
      </c>
      <c r="H3028" t="str">
        <f>VLOOKUP(K3028,Questions!B:I,5,FALSE)</f>
        <v>Emotion Reminder</v>
      </c>
      <c r="I3028" t="str">
        <f>VLOOKUP(K3028,Questions!B:I,6,FALSE)</f>
        <v>Emotion</v>
      </c>
      <c r="J3028" t="s">
        <v>3754</v>
      </c>
      <c r="K3028" t="s">
        <v>54</v>
      </c>
      <c r="L3028" t="str">
        <f>VLOOKUP(K3028,Questions!B:H,7,FALSE)</f>
        <v>Inc</v>
      </c>
      <c r="M3028">
        <v>1</v>
      </c>
      <c r="O3028">
        <v>0</v>
      </c>
      <c r="P3028">
        <v>1</v>
      </c>
      <c r="Q3028">
        <v>0</v>
      </c>
    </row>
    <row r="3029" spans="1:17" x14ac:dyDescent="0.2">
      <c r="A3029" t="s">
        <v>3372</v>
      </c>
      <c r="B3029" t="s">
        <v>3088</v>
      </c>
      <c r="C3029" t="s">
        <v>3354</v>
      </c>
      <c r="D3029" t="s">
        <v>3365</v>
      </c>
      <c r="E3029">
        <f>VLOOKUP(K3029,Questions!B:I,2,FALSE)</f>
        <v>14</v>
      </c>
      <c r="F3029">
        <f>VLOOKUP(K3029,Questions!B:I,3,FALSE)</f>
        <v>14.4</v>
      </c>
      <c r="G3029" t="str">
        <f>VLOOKUP(K3029,Questions!B:I,4,FALSE)</f>
        <v>Explanation</v>
      </c>
      <c r="H3029" t="str">
        <f>VLOOKUP(K3029,Questions!B:I,5,FALSE)</f>
        <v>Emotion Reminder</v>
      </c>
      <c r="I3029" t="str">
        <f>VLOOKUP(K3029,Questions!B:I,6,FALSE)</f>
        <v>Emotion</v>
      </c>
      <c r="J3029" t="s">
        <v>3755</v>
      </c>
      <c r="K3029" t="s">
        <v>3653</v>
      </c>
      <c r="L3029" t="str">
        <f>VLOOKUP(K3029,Questions!B:H,7,FALSE)</f>
        <v>Inc</v>
      </c>
      <c r="M3029">
        <v>1</v>
      </c>
      <c r="N3029" t="s">
        <v>959</v>
      </c>
      <c r="O3029">
        <v>0</v>
      </c>
      <c r="P3029">
        <v>1</v>
      </c>
      <c r="Q3029">
        <v>0</v>
      </c>
    </row>
    <row r="3030" spans="1:17" x14ac:dyDescent="0.2">
      <c r="A3030" t="s">
        <v>3372</v>
      </c>
      <c r="B3030" t="s">
        <v>3088</v>
      </c>
      <c r="C3030" t="s">
        <v>3354</v>
      </c>
      <c r="D3030" t="s">
        <v>3365</v>
      </c>
      <c r="E3030">
        <f>VLOOKUP(K3030,Questions!B:I,2,FALSE)</f>
        <v>15</v>
      </c>
      <c r="F3030">
        <f>VLOOKUP(K3030,Questions!B:I,3,FALSE)</f>
        <v>15.1</v>
      </c>
      <c r="G3030" t="str">
        <f>VLOOKUP(K3030,Questions!B:I,4,FALSE)</f>
        <v>Control</v>
      </c>
      <c r="H3030" t="str">
        <f>VLOOKUP(K3030,Questions!B:I,5,FALSE)</f>
        <v>True Belief - Control</v>
      </c>
      <c r="I3030" t="str">
        <f>VLOOKUP(K3030,Questions!B:I,6,FALSE)</f>
        <v>Control</v>
      </c>
      <c r="J3030" t="s">
        <v>3756</v>
      </c>
      <c r="K3030" t="s">
        <v>55</v>
      </c>
      <c r="L3030" t="str">
        <f>VLOOKUP(K3030,Questions!B:H,7,FALSE)</f>
        <v>Inc</v>
      </c>
      <c r="M3030">
        <v>1</v>
      </c>
      <c r="O3030">
        <v>0</v>
      </c>
      <c r="P3030">
        <v>1</v>
      </c>
      <c r="Q3030">
        <v>0</v>
      </c>
    </row>
    <row r="3031" spans="1:17" x14ac:dyDescent="0.2">
      <c r="A3031" t="s">
        <v>3372</v>
      </c>
      <c r="B3031" t="s">
        <v>3088</v>
      </c>
      <c r="C3031" t="s">
        <v>3354</v>
      </c>
      <c r="D3031" t="s">
        <v>3365</v>
      </c>
      <c r="E3031">
        <f>VLOOKUP(K3031,Questions!B:I,2,FALSE)</f>
        <v>15</v>
      </c>
      <c r="F3031">
        <f>VLOOKUP(K3031,Questions!B:I,3,FALSE)</f>
        <v>15.2</v>
      </c>
      <c r="G3031" t="str">
        <f>VLOOKUP(K3031,Questions!B:I,4,FALSE)</f>
        <v>2AFC</v>
      </c>
      <c r="H3031" t="str">
        <f>VLOOKUP(K3031,Questions!B:I,5,FALSE)</f>
        <v>True Belief - Location</v>
      </c>
      <c r="I3031" t="str">
        <f>VLOOKUP(K3031,Questions!B:I,6,FALSE)</f>
        <v>Belief</v>
      </c>
      <c r="J3031" t="s">
        <v>3757</v>
      </c>
      <c r="K3031" t="s">
        <v>56</v>
      </c>
      <c r="L3031" t="str">
        <f>VLOOKUP(K3031,Questions!B:H,7,FALSE)</f>
        <v>Inc</v>
      </c>
      <c r="M3031">
        <v>1</v>
      </c>
      <c r="O3031">
        <v>0</v>
      </c>
      <c r="P3031">
        <v>1</v>
      </c>
      <c r="Q3031">
        <v>0</v>
      </c>
    </row>
    <row r="3032" spans="1:17" x14ac:dyDescent="0.2">
      <c r="A3032" t="s">
        <v>3372</v>
      </c>
      <c r="B3032" t="s">
        <v>3088</v>
      </c>
      <c r="C3032" t="s">
        <v>3354</v>
      </c>
      <c r="D3032" t="s">
        <v>3365</v>
      </c>
      <c r="E3032">
        <f>VLOOKUP(K3032,Questions!B:I,2,FALSE)</f>
        <v>15</v>
      </c>
      <c r="F3032">
        <f>VLOOKUP(K3032,Questions!B:I,3,FALSE)</f>
        <v>15.3</v>
      </c>
      <c r="G3032" t="str">
        <f>VLOOKUP(K3032,Questions!B:I,4,FALSE)</f>
        <v>Explanation</v>
      </c>
      <c r="H3032" t="str">
        <f>VLOOKUP(K3032,Questions!B:I,5,FALSE)</f>
        <v>True Belief - Location</v>
      </c>
      <c r="I3032" t="str">
        <f>VLOOKUP(K3032,Questions!B:I,6,FALSE)</f>
        <v>Belief</v>
      </c>
      <c r="J3032" t="s">
        <v>3758</v>
      </c>
      <c r="K3032" t="s">
        <v>57</v>
      </c>
      <c r="L3032" t="str">
        <f>VLOOKUP(K3032,Questions!B:H,7,FALSE)</f>
        <v>Inc</v>
      </c>
      <c r="M3032">
        <v>1</v>
      </c>
      <c r="N3032" t="s">
        <v>960</v>
      </c>
      <c r="O3032">
        <v>0</v>
      </c>
      <c r="P3032">
        <v>1</v>
      </c>
      <c r="Q3032">
        <v>0</v>
      </c>
    </row>
    <row r="3033" spans="1:17" x14ac:dyDescent="0.2">
      <c r="A3033" t="s">
        <v>3372</v>
      </c>
      <c r="B3033" t="s">
        <v>3088</v>
      </c>
      <c r="C3033" t="s">
        <v>3354</v>
      </c>
      <c r="D3033" t="s">
        <v>3365</v>
      </c>
      <c r="E3033">
        <f>VLOOKUP(K3033,Questions!B:I,2,FALSE)</f>
        <v>16</v>
      </c>
      <c r="F3033">
        <f>VLOOKUP(K3033,Questions!B:I,3,FALSE)</f>
        <v>16.100000000000001</v>
      </c>
      <c r="G3033" t="str">
        <f>VLOOKUP(K3033,Questions!B:I,4,FALSE)</f>
        <v>Control</v>
      </c>
      <c r="H3033" t="str">
        <f>VLOOKUP(K3033,Questions!B:I,5,FALSE)</f>
        <v>Moral Reasoning True Beliefs - Control</v>
      </c>
      <c r="I3033" t="str">
        <f>VLOOKUP(K3033,Questions!B:I,6,FALSE)</f>
        <v>Control</v>
      </c>
      <c r="J3033" t="s">
        <v>3759</v>
      </c>
      <c r="K3033" t="s">
        <v>59</v>
      </c>
      <c r="L3033" t="str">
        <f>VLOOKUP(K3033,Questions!B:H,7,FALSE)</f>
        <v>Inc</v>
      </c>
      <c r="M3033">
        <v>1</v>
      </c>
      <c r="O3033">
        <v>0</v>
      </c>
      <c r="P3033">
        <v>1</v>
      </c>
      <c r="Q3033">
        <v>0</v>
      </c>
    </row>
    <row r="3034" spans="1:17" x14ac:dyDescent="0.2">
      <c r="A3034" t="s">
        <v>3372</v>
      </c>
      <c r="B3034" t="s">
        <v>3088</v>
      </c>
      <c r="C3034" t="s">
        <v>3354</v>
      </c>
      <c r="D3034" t="s">
        <v>3365</v>
      </c>
      <c r="E3034">
        <f>VLOOKUP(K3034,Questions!B:I,2,FALSE)</f>
        <v>16</v>
      </c>
      <c r="F3034">
        <f>VLOOKUP(K3034,Questions!B:I,3,FALSE)</f>
        <v>16.2</v>
      </c>
      <c r="G3034" t="str">
        <f>VLOOKUP(K3034,Questions!B:I,4,FALSE)</f>
        <v>Control</v>
      </c>
      <c r="H3034" t="str">
        <f>VLOOKUP(K3034,Questions!B:I,5,FALSE)</f>
        <v>Moral Reasoning True Beliefs - Control</v>
      </c>
      <c r="I3034" t="str">
        <f>VLOOKUP(K3034,Questions!B:I,6,FALSE)</f>
        <v>Control</v>
      </c>
      <c r="J3034" t="s">
        <v>3760</v>
      </c>
      <c r="K3034" t="s">
        <v>60</v>
      </c>
      <c r="L3034" t="str">
        <f>VLOOKUP(K3034,Questions!B:H,7,FALSE)</f>
        <v>Inc</v>
      </c>
      <c r="M3034">
        <v>1</v>
      </c>
      <c r="O3034">
        <v>0</v>
      </c>
      <c r="P3034">
        <v>1</v>
      </c>
      <c r="Q3034">
        <v>0</v>
      </c>
    </row>
    <row r="3035" spans="1:17" x14ac:dyDescent="0.2">
      <c r="A3035" t="s">
        <v>3372</v>
      </c>
      <c r="B3035" t="s">
        <v>3088</v>
      </c>
      <c r="C3035" t="s">
        <v>3354</v>
      </c>
      <c r="D3035" t="s">
        <v>3365</v>
      </c>
      <c r="E3035">
        <f>VLOOKUP(K3035,Questions!B:I,2,FALSE)</f>
        <v>16</v>
      </c>
      <c r="F3035">
        <f>VLOOKUP(K3035,Questions!B:I,3,FALSE)</f>
        <v>16.3</v>
      </c>
      <c r="G3035" t="str">
        <f>VLOOKUP(K3035,Questions!B:I,4,FALSE)</f>
        <v>Explanation</v>
      </c>
      <c r="H3035" t="str">
        <f>VLOOKUP(K3035,Questions!B:I,5,FALSE)</f>
        <v>Moral Reasoning True Beliefs</v>
      </c>
      <c r="I3035" t="str">
        <f>VLOOKUP(K3035,Questions!B:I,6,FALSE)</f>
        <v>Moral Reasoning</v>
      </c>
      <c r="J3035" t="s">
        <v>3761</v>
      </c>
      <c r="K3035" t="s">
        <v>61</v>
      </c>
      <c r="L3035" t="str">
        <f>VLOOKUP(K3035,Questions!B:H,7,FALSE)</f>
        <v>Exc</v>
      </c>
      <c r="M3035">
        <v>1</v>
      </c>
      <c r="N3035" t="s">
        <v>961</v>
      </c>
      <c r="O3035">
        <v>0</v>
      </c>
      <c r="P3035">
        <v>1</v>
      </c>
      <c r="Q3035">
        <v>0</v>
      </c>
    </row>
    <row r="3036" spans="1:17" x14ac:dyDescent="0.2">
      <c r="A3036" t="s">
        <v>3372</v>
      </c>
      <c r="B3036" t="s">
        <v>3088</v>
      </c>
      <c r="C3036" t="s">
        <v>3354</v>
      </c>
      <c r="D3036" t="s">
        <v>3365</v>
      </c>
      <c r="E3036">
        <f>VLOOKUP(K3036,Questions!B:I,2,FALSE)</f>
        <v>16</v>
      </c>
      <c r="F3036">
        <f>VLOOKUP(K3036,Questions!B:I,3,FALSE)</f>
        <v>16.399999999999999</v>
      </c>
      <c r="G3036" t="str">
        <f>VLOOKUP(K3036,Questions!B:I,4,FALSE)</f>
        <v>Explanation</v>
      </c>
      <c r="H3036" t="str">
        <f>VLOOKUP(K3036,Questions!B:I,5,FALSE)</f>
        <v>Emotion</v>
      </c>
      <c r="I3036" t="str">
        <f>VLOOKUP(K3036,Questions!B:I,6,FALSE)</f>
        <v>Emotion</v>
      </c>
      <c r="J3036" t="s">
        <v>3762</v>
      </c>
      <c r="K3036" t="s">
        <v>62</v>
      </c>
      <c r="L3036" t="str">
        <f>VLOOKUP(K3036,Questions!B:H,7,FALSE)</f>
        <v>Inc</v>
      </c>
      <c r="M3036">
        <v>1</v>
      </c>
      <c r="N3036" t="s">
        <v>962</v>
      </c>
      <c r="O3036">
        <v>0</v>
      </c>
      <c r="P3036">
        <v>1</v>
      </c>
      <c r="Q3036">
        <v>0</v>
      </c>
    </row>
    <row r="3037" spans="1:17" x14ac:dyDescent="0.2">
      <c r="A3037" t="s">
        <v>3372</v>
      </c>
      <c r="B3037" t="s">
        <v>3088</v>
      </c>
      <c r="C3037" t="s">
        <v>3354</v>
      </c>
      <c r="D3037" t="s">
        <v>3365</v>
      </c>
      <c r="E3037">
        <f>VLOOKUP(K3037,Questions!B:I,2,FALSE)</f>
        <v>16</v>
      </c>
      <c r="F3037">
        <f>VLOOKUP(K3037,Questions!B:I,3,FALSE)</f>
        <v>16.5</v>
      </c>
      <c r="G3037" t="str">
        <f>VLOOKUP(K3037,Questions!B:I,4,FALSE)</f>
        <v>2AFC</v>
      </c>
      <c r="H3037" t="str">
        <f>VLOOKUP(K3037,Questions!B:I,5,FALSE)</f>
        <v>Moral Reasoning True Beliefs</v>
      </c>
      <c r="I3037" t="str">
        <f>VLOOKUP(K3037,Questions!B:I,6,FALSE)</f>
        <v>Moral Reasoning</v>
      </c>
      <c r="J3037" t="s">
        <v>3763</v>
      </c>
      <c r="K3037" t="s">
        <v>63</v>
      </c>
      <c r="L3037" t="str">
        <f>VLOOKUP(K3037,Questions!B:H,7,FALSE)</f>
        <v>Inc</v>
      </c>
      <c r="M3037">
        <v>1</v>
      </c>
      <c r="O3037">
        <v>0</v>
      </c>
      <c r="P3037">
        <v>1</v>
      </c>
      <c r="Q3037">
        <v>0</v>
      </c>
    </row>
    <row r="3038" spans="1:17" x14ac:dyDescent="0.2">
      <c r="A3038" t="s">
        <v>3372</v>
      </c>
      <c r="B3038" t="s">
        <v>3088</v>
      </c>
      <c r="C3038" t="s">
        <v>3354</v>
      </c>
      <c r="D3038" t="s">
        <v>3365</v>
      </c>
      <c r="E3038">
        <f>VLOOKUP(K3038,Questions!B:I,2,FALSE)</f>
        <v>16</v>
      </c>
      <c r="F3038">
        <f>VLOOKUP(K3038,Questions!B:I,3,FALSE)</f>
        <v>16.600000000000001</v>
      </c>
      <c r="G3038" t="str">
        <f>VLOOKUP(K3038,Questions!B:I,4,FALSE)</f>
        <v>Explanation</v>
      </c>
      <c r="H3038" t="str">
        <f>VLOOKUP(K3038,Questions!B:I,5,FALSE)</f>
        <v>Moral Reasoning True Beliefs</v>
      </c>
      <c r="I3038" t="str">
        <f>VLOOKUP(K3038,Questions!B:I,6,FALSE)</f>
        <v>Moral Reasoning</v>
      </c>
      <c r="J3038" t="s">
        <v>3764</v>
      </c>
      <c r="K3038" t="s">
        <v>3656</v>
      </c>
      <c r="L3038" t="str">
        <f>VLOOKUP(K3038,Questions!B:H,7,FALSE)</f>
        <v>Inc</v>
      </c>
      <c r="M3038">
        <v>1</v>
      </c>
      <c r="N3038" t="s">
        <v>963</v>
      </c>
      <c r="O3038">
        <v>0</v>
      </c>
      <c r="P3038">
        <v>1</v>
      </c>
      <c r="Q3038">
        <v>0</v>
      </c>
    </row>
    <row r="3039" spans="1:17" x14ac:dyDescent="0.2">
      <c r="A3039" t="s">
        <v>3372</v>
      </c>
      <c r="B3039" t="s">
        <v>3088</v>
      </c>
      <c r="C3039" t="s">
        <v>3354</v>
      </c>
      <c r="D3039" t="s">
        <v>3365</v>
      </c>
      <c r="E3039">
        <f>VLOOKUP(K3039,Questions!B:I,2,FALSE)</f>
        <v>16</v>
      </c>
      <c r="F3039">
        <f>VLOOKUP(K3039,Questions!B:I,3,FALSE)</f>
        <v>16.7</v>
      </c>
      <c r="G3039" t="str">
        <f>VLOOKUP(K3039,Questions!B:I,4,FALSE)</f>
        <v>2AFC</v>
      </c>
      <c r="H3039" t="str">
        <f>VLOOKUP(K3039,Questions!B:I,5,FALSE)</f>
        <v>Moral Reasoning True Beliefs</v>
      </c>
      <c r="I3039" t="str">
        <f>VLOOKUP(K3039,Questions!B:I,6,FALSE)</f>
        <v>Moral Reasoning</v>
      </c>
      <c r="J3039" t="s">
        <v>3765</v>
      </c>
      <c r="K3039" t="s">
        <v>64</v>
      </c>
      <c r="L3039" t="str">
        <f>VLOOKUP(K3039,Questions!B:H,7,FALSE)</f>
        <v>Inc</v>
      </c>
      <c r="M3039">
        <v>1</v>
      </c>
      <c r="O3039">
        <v>0</v>
      </c>
      <c r="P3039">
        <v>1</v>
      </c>
      <c r="Q3039">
        <v>0</v>
      </c>
    </row>
    <row r="3040" spans="1:17" x14ac:dyDescent="0.2">
      <c r="A3040" t="s">
        <v>3372</v>
      </c>
      <c r="B3040" t="s">
        <v>3088</v>
      </c>
      <c r="C3040" t="s">
        <v>3354</v>
      </c>
      <c r="D3040" t="s">
        <v>3365</v>
      </c>
      <c r="E3040">
        <f>VLOOKUP(K3040,Questions!B:I,2,FALSE)</f>
        <v>16</v>
      </c>
      <c r="F3040">
        <f>VLOOKUP(K3040,Questions!B:I,3,FALSE)</f>
        <v>16.8</v>
      </c>
      <c r="G3040" t="str">
        <f>VLOOKUP(K3040,Questions!B:I,4,FALSE)</f>
        <v>Explanation</v>
      </c>
      <c r="H3040" t="str">
        <f>VLOOKUP(K3040,Questions!B:I,5,FALSE)</f>
        <v>Moral Reasoning True Beliefs</v>
      </c>
      <c r="I3040" t="str">
        <f>VLOOKUP(K3040,Questions!B:I,6,FALSE)</f>
        <v>Moral Reasoning</v>
      </c>
      <c r="J3040" t="s">
        <v>3766</v>
      </c>
      <c r="K3040" t="s">
        <v>3657</v>
      </c>
      <c r="L3040" t="str">
        <f>VLOOKUP(K3040,Questions!B:H,7,FALSE)</f>
        <v>Inc</v>
      </c>
      <c r="M3040">
        <v>1</v>
      </c>
      <c r="N3040" t="s">
        <v>964</v>
      </c>
      <c r="O3040">
        <v>0</v>
      </c>
      <c r="P3040">
        <v>1</v>
      </c>
      <c r="Q3040">
        <v>0</v>
      </c>
    </row>
    <row r="3041" spans="1:17" x14ac:dyDescent="0.2">
      <c r="A3041" t="s">
        <v>3372</v>
      </c>
      <c r="B3041" t="s">
        <v>3088</v>
      </c>
      <c r="C3041" t="s">
        <v>3354</v>
      </c>
      <c r="D3041" t="s">
        <v>3365</v>
      </c>
      <c r="E3041">
        <f>VLOOKUP(K3041,Questions!B:I,2,FALSE)</f>
        <v>16</v>
      </c>
      <c r="F3041">
        <f>VLOOKUP(K3041,Questions!B:I,3,FALSE)</f>
        <v>16.899999999999999</v>
      </c>
      <c r="G3041" t="str">
        <f>VLOOKUP(K3041,Questions!B:I,4,FALSE)</f>
        <v>2AFC</v>
      </c>
      <c r="H3041" t="str">
        <f>VLOOKUP(K3041,Questions!B:I,5,FALSE)</f>
        <v>Moral Reasoning True Beliefs</v>
      </c>
      <c r="I3041" t="str">
        <f>VLOOKUP(K3041,Questions!B:I,6,FALSE)</f>
        <v>Moral Reasoning</v>
      </c>
      <c r="J3041" t="s">
        <v>3767</v>
      </c>
      <c r="K3041" t="s">
        <v>65</v>
      </c>
      <c r="L3041" t="str">
        <f>VLOOKUP(K3041,Questions!B:H,7,FALSE)</f>
        <v>Inc</v>
      </c>
      <c r="M3041">
        <v>1</v>
      </c>
      <c r="O3041">
        <v>0</v>
      </c>
      <c r="P3041">
        <v>1</v>
      </c>
      <c r="Q3041">
        <v>0</v>
      </c>
    </row>
    <row r="3042" spans="1:17" x14ac:dyDescent="0.2">
      <c r="A3042" t="s">
        <v>3372</v>
      </c>
      <c r="B3042" t="s">
        <v>3088</v>
      </c>
      <c r="C3042" t="s">
        <v>3354</v>
      </c>
      <c r="D3042" t="s">
        <v>3365</v>
      </c>
      <c r="E3042">
        <f>VLOOKUP(K3042,Questions!B:I,2,FALSE)</f>
        <v>16</v>
      </c>
      <c r="F3042">
        <f>VLOOKUP(K3042,Questions!B:I,3,FALSE)</f>
        <v>16.91</v>
      </c>
      <c r="G3042" t="str">
        <f>VLOOKUP(K3042,Questions!B:I,4,FALSE)</f>
        <v>Explanation</v>
      </c>
      <c r="H3042" t="str">
        <f>VLOOKUP(K3042,Questions!B:I,5,FALSE)</f>
        <v>Moral Reasoning True Beliefs</v>
      </c>
      <c r="I3042" t="str">
        <f>VLOOKUP(K3042,Questions!B:I,6,FALSE)</f>
        <v>Moral Reasoning</v>
      </c>
      <c r="J3042" t="s">
        <v>3768</v>
      </c>
      <c r="K3042" t="s">
        <v>3658</v>
      </c>
      <c r="L3042" t="str">
        <f>VLOOKUP(K3042,Questions!B:H,7,FALSE)</f>
        <v>Inc</v>
      </c>
      <c r="M3042">
        <v>1</v>
      </c>
      <c r="N3042" t="s">
        <v>965</v>
      </c>
      <c r="O3042">
        <v>0</v>
      </c>
      <c r="P3042">
        <v>1</v>
      </c>
      <c r="Q3042">
        <v>0</v>
      </c>
    </row>
    <row r="3043" spans="1:17" x14ac:dyDescent="0.2">
      <c r="A3043" t="s">
        <v>3372</v>
      </c>
      <c r="B3043" t="s">
        <v>3088</v>
      </c>
      <c r="C3043" t="s">
        <v>3354</v>
      </c>
      <c r="D3043" t="s">
        <v>3365</v>
      </c>
      <c r="E3043">
        <f>VLOOKUP(K3043,Questions!B:I,2,FALSE)</f>
        <v>17</v>
      </c>
      <c r="F3043">
        <f>VLOOKUP(K3043,Questions!B:I,3,FALSE)</f>
        <v>17.100000000000001</v>
      </c>
      <c r="G3043" t="str">
        <f>VLOOKUP(K3043,Questions!B:I,4,FALSE)</f>
        <v>2AFC</v>
      </c>
      <c r="H3043" t="str">
        <f>VLOOKUP(K3043,Questions!B:I,5,FALSE)</f>
        <v>False Belief - Lies</v>
      </c>
      <c r="I3043" t="str">
        <f>VLOOKUP(K3043,Questions!B:I,6,FALSE)</f>
        <v>Lies</v>
      </c>
      <c r="J3043" t="s">
        <v>3769</v>
      </c>
      <c r="K3043" t="s">
        <v>66</v>
      </c>
      <c r="L3043" t="str">
        <f>VLOOKUP(K3043,Questions!B:H,7,FALSE)</f>
        <v>Exc-5upOnly</v>
      </c>
      <c r="M3043">
        <v>1</v>
      </c>
      <c r="O3043">
        <v>0</v>
      </c>
      <c r="P3043">
        <v>1</v>
      </c>
      <c r="Q3043">
        <v>0</v>
      </c>
    </row>
    <row r="3044" spans="1:17" x14ac:dyDescent="0.2">
      <c r="A3044" t="s">
        <v>3372</v>
      </c>
      <c r="B3044" t="s">
        <v>3088</v>
      </c>
      <c r="C3044" t="s">
        <v>3354</v>
      </c>
      <c r="D3044" t="s">
        <v>3365</v>
      </c>
      <c r="E3044">
        <f>VLOOKUP(K3044,Questions!B:I,2,FALSE)</f>
        <v>17</v>
      </c>
      <c r="F3044">
        <f>VLOOKUP(K3044,Questions!B:I,3,FALSE)</f>
        <v>17.2</v>
      </c>
      <c r="G3044" t="str">
        <f>VLOOKUP(K3044,Questions!B:I,4,FALSE)</f>
        <v>Control</v>
      </c>
      <c r="H3044" t="str">
        <f>VLOOKUP(K3044,Questions!B:I,5,FALSE)</f>
        <v>False Belief - Lies - Control</v>
      </c>
      <c r="I3044" t="str">
        <f>VLOOKUP(K3044,Questions!B:I,6,FALSE)</f>
        <v>Control</v>
      </c>
      <c r="J3044" t="s">
        <v>3770</v>
      </c>
      <c r="K3044" t="s">
        <v>3659</v>
      </c>
      <c r="L3044" t="str">
        <f>VLOOKUP(K3044,Questions!B:H,7,FALSE)</f>
        <v>Exc-5upOnly</v>
      </c>
      <c r="M3044">
        <v>1</v>
      </c>
      <c r="O3044">
        <v>0</v>
      </c>
      <c r="P3044">
        <v>1</v>
      </c>
      <c r="Q3044">
        <v>0</v>
      </c>
    </row>
    <row r="3045" spans="1:17" x14ac:dyDescent="0.2">
      <c r="A3045" t="s">
        <v>3372</v>
      </c>
      <c r="B3045" t="s">
        <v>3088</v>
      </c>
      <c r="C3045" t="s">
        <v>3354</v>
      </c>
      <c r="D3045" t="s">
        <v>3365</v>
      </c>
      <c r="E3045">
        <f>VLOOKUP(K3045,Questions!B:I,2,FALSE)</f>
        <v>17</v>
      </c>
      <c r="F3045">
        <f>VLOOKUP(K3045,Questions!B:I,3,FALSE)</f>
        <v>17.3</v>
      </c>
      <c r="G3045" t="str">
        <f>VLOOKUP(K3045,Questions!B:I,4,FALSE)</f>
        <v>2AFC</v>
      </c>
      <c r="H3045" t="str">
        <f>VLOOKUP(K3045,Questions!B:I,5,FALSE)</f>
        <v>False Belief - Lies</v>
      </c>
      <c r="I3045" t="str">
        <f>VLOOKUP(K3045,Questions!B:I,6,FALSE)</f>
        <v>Lies</v>
      </c>
      <c r="J3045" t="s">
        <v>3771</v>
      </c>
      <c r="K3045" t="s">
        <v>68</v>
      </c>
      <c r="L3045" t="str">
        <f>VLOOKUP(K3045,Questions!B:H,7,FALSE)</f>
        <v>Exc-5upOnly</v>
      </c>
      <c r="M3045">
        <v>1</v>
      </c>
      <c r="O3045">
        <v>0</v>
      </c>
      <c r="P3045">
        <v>1</v>
      </c>
      <c r="Q3045">
        <v>0</v>
      </c>
    </row>
    <row r="3046" spans="1:17" x14ac:dyDescent="0.2">
      <c r="A3046" t="s">
        <v>3372</v>
      </c>
      <c r="B3046" t="s">
        <v>3088</v>
      </c>
      <c r="C3046" t="s">
        <v>3354</v>
      </c>
      <c r="D3046" t="s">
        <v>3365</v>
      </c>
      <c r="E3046">
        <f>VLOOKUP(K3046,Questions!B:I,2,FALSE)</f>
        <v>17</v>
      </c>
      <c r="F3046">
        <f>VLOOKUP(K3046,Questions!B:I,3,FALSE)</f>
        <v>17.399999999999999</v>
      </c>
      <c r="G3046" t="str">
        <f>VLOOKUP(K3046,Questions!B:I,4,FALSE)</f>
        <v>Explanation</v>
      </c>
      <c r="H3046" t="str">
        <f>VLOOKUP(K3046,Questions!B:I,5,FALSE)</f>
        <v>False Belief - Lies</v>
      </c>
      <c r="I3046" t="str">
        <f>VLOOKUP(K3046,Questions!B:I,6,FALSE)</f>
        <v>Lies</v>
      </c>
      <c r="J3046" t="s">
        <v>3772</v>
      </c>
      <c r="K3046" t="s">
        <v>69</v>
      </c>
      <c r="L3046" t="str">
        <f>VLOOKUP(K3046,Questions!B:H,7,FALSE)</f>
        <v>Exc-5upOnly</v>
      </c>
      <c r="M3046">
        <v>1</v>
      </c>
      <c r="N3046" t="s">
        <v>966</v>
      </c>
      <c r="O3046">
        <v>0</v>
      </c>
      <c r="P3046">
        <v>1</v>
      </c>
      <c r="Q3046">
        <v>0</v>
      </c>
    </row>
    <row r="3047" spans="1:17" x14ac:dyDescent="0.2">
      <c r="A3047" t="s">
        <v>3372</v>
      </c>
      <c r="B3047" t="s">
        <v>3088</v>
      </c>
      <c r="C3047" t="s">
        <v>3354</v>
      </c>
      <c r="D3047" t="s">
        <v>3365</v>
      </c>
      <c r="E3047">
        <f>VLOOKUP(K3047,Questions!B:I,2,FALSE)</f>
        <v>17</v>
      </c>
      <c r="F3047">
        <f>VLOOKUP(K3047,Questions!B:I,3,FALSE)</f>
        <v>17.5</v>
      </c>
      <c r="G3047" t="str">
        <f>VLOOKUP(K3047,Questions!B:I,4,FALSE)</f>
        <v>Control</v>
      </c>
      <c r="H3047" t="str">
        <f>VLOOKUP(K3047,Questions!B:I,5,FALSE)</f>
        <v>False Belief - Lies - Control</v>
      </c>
      <c r="I3047" t="str">
        <f>VLOOKUP(K3047,Questions!B:I,6,FALSE)</f>
        <v>Control</v>
      </c>
      <c r="J3047" t="s">
        <v>3773</v>
      </c>
      <c r="K3047" t="s">
        <v>3660</v>
      </c>
      <c r="L3047" t="str">
        <f>VLOOKUP(K3047,Questions!B:H,7,FALSE)</f>
        <v>Exc-5upOnly</v>
      </c>
      <c r="M3047">
        <v>1</v>
      </c>
      <c r="O3047">
        <v>0</v>
      </c>
      <c r="P3047">
        <v>1</v>
      </c>
      <c r="Q3047">
        <v>0</v>
      </c>
    </row>
    <row r="3048" spans="1:17" x14ac:dyDescent="0.2">
      <c r="A3048" t="s">
        <v>3372</v>
      </c>
      <c r="B3048" t="s">
        <v>3088</v>
      </c>
      <c r="C3048" t="s">
        <v>3354</v>
      </c>
      <c r="D3048" t="s">
        <v>3365</v>
      </c>
      <c r="E3048">
        <f>VLOOKUP(K3048,Questions!B:I,2,FALSE)</f>
        <v>17</v>
      </c>
      <c r="F3048">
        <f>VLOOKUP(K3048,Questions!B:I,3,FALSE)</f>
        <v>17.600000000000001</v>
      </c>
      <c r="G3048" t="str">
        <f>VLOOKUP(K3048,Questions!B:I,4,FALSE)</f>
        <v>2AFC</v>
      </c>
      <c r="H3048" t="str">
        <f>VLOOKUP(K3048,Questions!B:I,5,FALSE)</f>
        <v>Emotion</v>
      </c>
      <c r="I3048" t="str">
        <f>VLOOKUP(K3048,Questions!B:I,6,FALSE)</f>
        <v>Emotion</v>
      </c>
      <c r="J3048" t="s">
        <v>3774</v>
      </c>
      <c r="K3048" t="s">
        <v>70</v>
      </c>
      <c r="L3048" t="str">
        <f>VLOOKUP(K3048,Questions!B:H,7,FALSE)</f>
        <v>Exc-5upOnly</v>
      </c>
      <c r="M3048">
        <v>1</v>
      </c>
      <c r="O3048">
        <v>0</v>
      </c>
      <c r="P3048">
        <v>1</v>
      </c>
      <c r="Q3048">
        <v>0</v>
      </c>
    </row>
    <row r="3049" spans="1:17" x14ac:dyDescent="0.2">
      <c r="A3049" t="s">
        <v>3372</v>
      </c>
      <c r="B3049" t="s">
        <v>3088</v>
      </c>
      <c r="C3049" t="s">
        <v>3354</v>
      </c>
      <c r="D3049" t="s">
        <v>3365</v>
      </c>
      <c r="E3049">
        <f>VLOOKUP(K3049,Questions!B:I,2,FALSE)</f>
        <v>17</v>
      </c>
      <c r="F3049">
        <f>VLOOKUP(K3049,Questions!B:I,3,FALSE)</f>
        <v>17.7</v>
      </c>
      <c r="G3049" t="str">
        <f>VLOOKUP(K3049,Questions!B:I,4,FALSE)</f>
        <v>Explanation</v>
      </c>
      <c r="H3049" t="str">
        <f>VLOOKUP(K3049,Questions!B:I,5,FALSE)</f>
        <v>Emotion</v>
      </c>
      <c r="I3049" t="str">
        <f>VLOOKUP(K3049,Questions!B:I,6,FALSE)</f>
        <v>Emotion</v>
      </c>
      <c r="J3049" t="s">
        <v>3775</v>
      </c>
      <c r="K3049" t="s">
        <v>71</v>
      </c>
      <c r="L3049" t="str">
        <f>VLOOKUP(K3049,Questions!B:H,7,FALSE)</f>
        <v>Exc-5upOnly</v>
      </c>
      <c r="M3049">
        <v>1</v>
      </c>
      <c r="N3049" t="s">
        <v>967</v>
      </c>
      <c r="O3049">
        <v>0</v>
      </c>
      <c r="P3049">
        <v>1</v>
      </c>
      <c r="Q3049">
        <v>0</v>
      </c>
    </row>
    <row r="3050" spans="1:17" x14ac:dyDescent="0.2">
      <c r="A3050" t="s">
        <v>3372</v>
      </c>
      <c r="B3050" t="s">
        <v>3088</v>
      </c>
      <c r="C3050" t="s">
        <v>3354</v>
      </c>
      <c r="D3050" t="s">
        <v>3365</v>
      </c>
      <c r="E3050">
        <f>VLOOKUP(K3050,Questions!B:I,2,FALSE)</f>
        <v>17</v>
      </c>
      <c r="F3050">
        <f>VLOOKUP(K3050,Questions!B:I,3,FALSE)</f>
        <v>17.8</v>
      </c>
      <c r="G3050" t="str">
        <f>VLOOKUP(K3050,Questions!B:I,4,FALSE)</f>
        <v>2AFC</v>
      </c>
      <c r="H3050" t="str">
        <f>VLOOKUP(K3050,Questions!B:I,5,FALSE)</f>
        <v>False Belief - Lies</v>
      </c>
      <c r="I3050" t="str">
        <f>VLOOKUP(K3050,Questions!B:I,6,FALSE)</f>
        <v>Lies</v>
      </c>
      <c r="J3050" t="s">
        <v>3776</v>
      </c>
      <c r="K3050" t="s">
        <v>72</v>
      </c>
      <c r="L3050" t="str">
        <f>VLOOKUP(K3050,Questions!B:H,7,FALSE)</f>
        <v>Exc-5upOnly</v>
      </c>
      <c r="M3050">
        <v>1</v>
      </c>
      <c r="O3050">
        <v>0</v>
      </c>
      <c r="P3050">
        <v>1</v>
      </c>
      <c r="Q3050">
        <v>0</v>
      </c>
    </row>
    <row r="3051" spans="1:17" x14ac:dyDescent="0.2">
      <c r="A3051" t="s">
        <v>3372</v>
      </c>
      <c r="B3051" t="s">
        <v>3088</v>
      </c>
      <c r="C3051" t="s">
        <v>3354</v>
      </c>
      <c r="D3051" t="s">
        <v>3365</v>
      </c>
      <c r="E3051">
        <f>VLOOKUP(K3051,Questions!B:I,2,FALSE)</f>
        <v>17</v>
      </c>
      <c r="F3051">
        <f>VLOOKUP(K3051,Questions!B:I,3,FALSE)</f>
        <v>17.899999999999999</v>
      </c>
      <c r="G3051" t="str">
        <f>VLOOKUP(K3051,Questions!B:I,4,FALSE)</f>
        <v>Explanation</v>
      </c>
      <c r="H3051" t="str">
        <f>VLOOKUP(K3051,Questions!B:I,5,FALSE)</f>
        <v>False Belief - Lies</v>
      </c>
      <c r="I3051" t="str">
        <f>VLOOKUP(K3051,Questions!B:I,6,FALSE)</f>
        <v>Lies</v>
      </c>
      <c r="J3051" t="s">
        <v>3777</v>
      </c>
      <c r="K3051" t="s">
        <v>73</v>
      </c>
      <c r="L3051" t="str">
        <f>VLOOKUP(K3051,Questions!B:H,7,FALSE)</f>
        <v>Exc-5upOnly</v>
      </c>
      <c r="M3051">
        <v>1</v>
      </c>
      <c r="N3051" t="s">
        <v>968</v>
      </c>
      <c r="O3051">
        <v>0</v>
      </c>
      <c r="P3051">
        <v>1</v>
      </c>
      <c r="Q3051">
        <v>0</v>
      </c>
    </row>
    <row r="3052" spans="1:17" x14ac:dyDescent="0.2">
      <c r="A3052" t="s">
        <v>3372</v>
      </c>
      <c r="B3052" t="s">
        <v>3088</v>
      </c>
      <c r="C3052" t="s">
        <v>3354</v>
      </c>
      <c r="D3052" t="s">
        <v>3365</v>
      </c>
      <c r="E3052">
        <f>VLOOKUP(K3052,Questions!B:I,2,FALSE)</f>
        <v>18</v>
      </c>
      <c r="F3052">
        <f>VLOOKUP(K3052,Questions!B:I,3,FALSE)</f>
        <v>18.100000000000001</v>
      </c>
      <c r="G3052" t="str">
        <f>VLOOKUP(K3052,Questions!B:I,4,FALSE)</f>
        <v>2AFC</v>
      </c>
      <c r="H3052" t="str">
        <f>VLOOKUP(K3052,Questions!B:I,5,FALSE)</f>
        <v>2nd Order Belief-Desire Reasoning</v>
      </c>
      <c r="I3052" t="str">
        <f>VLOOKUP(K3052,Questions!B:I,6,FALSE)</f>
        <v>Belief</v>
      </c>
      <c r="J3052" t="s">
        <v>3778</v>
      </c>
      <c r="K3052" t="s">
        <v>74</v>
      </c>
      <c r="L3052" t="str">
        <f>VLOOKUP(K3052,Questions!B:H,7,FALSE)</f>
        <v>Inc</v>
      </c>
      <c r="M3052">
        <v>1</v>
      </c>
      <c r="O3052">
        <v>0</v>
      </c>
      <c r="P3052">
        <v>1</v>
      </c>
      <c r="Q3052">
        <v>0</v>
      </c>
    </row>
    <row r="3053" spans="1:17" x14ac:dyDescent="0.2">
      <c r="A3053" t="s">
        <v>3372</v>
      </c>
      <c r="B3053" t="s">
        <v>3088</v>
      </c>
      <c r="C3053" t="s">
        <v>3354</v>
      </c>
      <c r="D3053" t="s">
        <v>3365</v>
      </c>
      <c r="E3053">
        <f>VLOOKUP(K3053,Questions!B:I,2,FALSE)</f>
        <v>18</v>
      </c>
      <c r="F3053">
        <f>VLOOKUP(K3053,Questions!B:I,3,FALSE)</f>
        <v>18.2</v>
      </c>
      <c r="G3053" t="str">
        <f>VLOOKUP(K3053,Questions!B:I,4,FALSE)</f>
        <v>Explanation</v>
      </c>
      <c r="H3053" t="str">
        <f>VLOOKUP(K3053,Questions!B:I,5,FALSE)</f>
        <v>2nd Order Belief-Desire Reasoning</v>
      </c>
      <c r="I3053" t="str">
        <f>VLOOKUP(K3053,Questions!B:I,6,FALSE)</f>
        <v>Belief</v>
      </c>
      <c r="J3053" t="s">
        <v>3779</v>
      </c>
      <c r="K3053" t="s">
        <v>75</v>
      </c>
      <c r="L3053" t="str">
        <f>VLOOKUP(K3053,Questions!B:H,7,FALSE)</f>
        <v>Exc-5upOnly</v>
      </c>
      <c r="M3053">
        <v>1</v>
      </c>
      <c r="N3053" t="s">
        <v>969</v>
      </c>
      <c r="O3053">
        <v>0</v>
      </c>
      <c r="P3053">
        <v>1</v>
      </c>
      <c r="Q3053">
        <v>0</v>
      </c>
    </row>
    <row r="3054" spans="1:17" x14ac:dyDescent="0.2">
      <c r="A3054" t="s">
        <v>3372</v>
      </c>
      <c r="B3054" t="s">
        <v>3088</v>
      </c>
      <c r="C3054" t="s">
        <v>3354</v>
      </c>
      <c r="D3054" t="s">
        <v>3365</v>
      </c>
      <c r="E3054">
        <f>VLOOKUP(K3054,Questions!B:I,2,FALSE)</f>
        <v>18</v>
      </c>
      <c r="F3054">
        <f>VLOOKUP(K3054,Questions!B:I,3,FALSE)</f>
        <v>18.3</v>
      </c>
      <c r="G3054" t="str">
        <f>VLOOKUP(K3054,Questions!B:I,4,FALSE)</f>
        <v>Control</v>
      </c>
      <c r="H3054" t="str">
        <f>VLOOKUP(K3054,Questions!B:I,5,FALSE)</f>
        <v>2nd Order Belief-Desire Reasoning - Control</v>
      </c>
      <c r="I3054" t="str">
        <f>VLOOKUP(K3054,Questions!B:I,6,FALSE)</f>
        <v>Control</v>
      </c>
      <c r="J3054" t="s">
        <v>3780</v>
      </c>
      <c r="K3054" t="s">
        <v>76</v>
      </c>
      <c r="L3054" t="str">
        <f>VLOOKUP(K3054,Questions!B:H,7,FALSE)</f>
        <v>Exc-5upOnly</v>
      </c>
      <c r="M3054">
        <v>1</v>
      </c>
      <c r="O3054">
        <v>0</v>
      </c>
      <c r="P3054">
        <v>1</v>
      </c>
      <c r="Q3054">
        <v>0</v>
      </c>
    </row>
    <row r="3055" spans="1:17" x14ac:dyDescent="0.2">
      <c r="A3055" t="s">
        <v>3372</v>
      </c>
      <c r="B3055" t="s">
        <v>3088</v>
      </c>
      <c r="C3055" t="s">
        <v>3354</v>
      </c>
      <c r="D3055" t="s">
        <v>3365</v>
      </c>
      <c r="E3055">
        <f>VLOOKUP(K3055,Questions!B:I,2,FALSE)</f>
        <v>18</v>
      </c>
      <c r="F3055">
        <f>VLOOKUP(K3055,Questions!B:I,3,FALSE)</f>
        <v>18.399999999999999</v>
      </c>
      <c r="G3055" t="str">
        <f>VLOOKUP(K3055,Questions!B:I,4,FALSE)</f>
        <v>Control</v>
      </c>
      <c r="H3055" t="str">
        <f>VLOOKUP(K3055,Questions!B:I,5,FALSE)</f>
        <v>2nd Order Belief-Desire Reasoning - Control</v>
      </c>
      <c r="I3055" t="str">
        <f>VLOOKUP(K3055,Questions!B:I,6,FALSE)</f>
        <v>Control</v>
      </c>
      <c r="J3055" t="s">
        <v>3781</v>
      </c>
      <c r="K3055" t="s">
        <v>77</v>
      </c>
      <c r="L3055" t="str">
        <f>VLOOKUP(K3055,Questions!B:H,7,FALSE)</f>
        <v>Exc-5upOnly</v>
      </c>
      <c r="M3055">
        <v>1</v>
      </c>
      <c r="O3055">
        <v>0</v>
      </c>
      <c r="P3055">
        <v>1</v>
      </c>
      <c r="Q3055">
        <v>0</v>
      </c>
    </row>
    <row r="3056" spans="1:17" x14ac:dyDescent="0.2">
      <c r="A3056" t="s">
        <v>3372</v>
      </c>
      <c r="B3056" t="s">
        <v>3088</v>
      </c>
      <c r="C3056" t="s">
        <v>3354</v>
      </c>
      <c r="D3056" t="s">
        <v>3365</v>
      </c>
      <c r="E3056">
        <f>VLOOKUP(K3056,Questions!B:I,2,FALSE)</f>
        <v>18</v>
      </c>
      <c r="F3056">
        <f>VLOOKUP(K3056,Questions!B:I,3,FALSE)</f>
        <v>18.5</v>
      </c>
      <c r="G3056" t="str">
        <f>VLOOKUP(K3056,Questions!B:I,4,FALSE)</f>
        <v>Explanation</v>
      </c>
      <c r="H3056" t="str">
        <f>VLOOKUP(K3056,Questions!B:I,5,FALSE)</f>
        <v>False Belief - Emotion</v>
      </c>
      <c r="I3056" t="str">
        <f>VLOOKUP(K3056,Questions!B:I,6,FALSE)</f>
        <v>Belief</v>
      </c>
      <c r="J3056" t="s">
        <v>3782</v>
      </c>
      <c r="K3056" t="s">
        <v>78</v>
      </c>
      <c r="L3056" t="str">
        <f>VLOOKUP(K3056,Questions!B:H,7,FALSE)</f>
        <v>Exc-5upOnly</v>
      </c>
      <c r="M3056">
        <v>1</v>
      </c>
      <c r="N3056" t="s">
        <v>970</v>
      </c>
      <c r="O3056">
        <v>0</v>
      </c>
      <c r="P3056">
        <v>1</v>
      </c>
      <c r="Q3056">
        <v>0</v>
      </c>
    </row>
    <row r="3057" spans="1:17" x14ac:dyDescent="0.2">
      <c r="A3057" t="s">
        <v>3372</v>
      </c>
      <c r="B3057" t="s">
        <v>3088</v>
      </c>
      <c r="C3057" t="s">
        <v>3354</v>
      </c>
      <c r="D3057" t="s">
        <v>3365</v>
      </c>
      <c r="E3057">
        <f>VLOOKUP(K3057,Questions!B:I,2,FALSE)</f>
        <v>19</v>
      </c>
      <c r="F3057">
        <f>VLOOKUP(K3057,Questions!B:I,3,FALSE)</f>
        <v>19.100000000000001</v>
      </c>
      <c r="G3057" t="str">
        <f>VLOOKUP(K3057,Questions!B:I,4,FALSE)</f>
        <v>Explanation</v>
      </c>
      <c r="H3057" t="str">
        <f>VLOOKUP(K3057,Questions!B:I,5,FALSE)</f>
        <v>Sarcasm</v>
      </c>
      <c r="I3057" t="str">
        <f>VLOOKUP(K3057,Questions!B:I,6,FALSE)</f>
        <v>Sarcasm</v>
      </c>
      <c r="J3057" t="s">
        <v>3783</v>
      </c>
      <c r="K3057" t="s">
        <v>79</v>
      </c>
      <c r="L3057" t="str">
        <f>VLOOKUP(K3057,Questions!B:H,7,FALSE)</f>
        <v>Exc-5upOnly</v>
      </c>
      <c r="M3057">
        <v>1</v>
      </c>
      <c r="N3057" t="s">
        <v>98</v>
      </c>
      <c r="O3057">
        <v>0</v>
      </c>
      <c r="P3057">
        <v>1</v>
      </c>
      <c r="Q3057">
        <v>0</v>
      </c>
    </row>
    <row r="3058" spans="1:17" x14ac:dyDescent="0.2">
      <c r="A3058" t="s">
        <v>3372</v>
      </c>
      <c r="B3058" t="s">
        <v>3088</v>
      </c>
      <c r="C3058" t="s">
        <v>3354</v>
      </c>
      <c r="D3058" t="s">
        <v>3365</v>
      </c>
      <c r="E3058">
        <f>VLOOKUP(K3058,Questions!B:I,2,FALSE)</f>
        <v>19</v>
      </c>
      <c r="F3058">
        <f>VLOOKUP(K3058,Questions!B:I,3,FALSE)</f>
        <v>19.2</v>
      </c>
      <c r="G3058" t="str">
        <f>VLOOKUP(K3058,Questions!B:I,4,FALSE)</f>
        <v>2AFC</v>
      </c>
      <c r="H3058" t="str">
        <f>VLOOKUP(K3058,Questions!B:I,5,FALSE)</f>
        <v>Sarcasm</v>
      </c>
      <c r="I3058" t="str">
        <f>VLOOKUP(K3058,Questions!B:I,6,FALSE)</f>
        <v>Sarcasm</v>
      </c>
      <c r="J3058" t="s">
        <v>3784</v>
      </c>
      <c r="K3058" t="s">
        <v>80</v>
      </c>
      <c r="L3058" t="str">
        <f>VLOOKUP(K3058,Questions!B:H,7,FALSE)</f>
        <v>Exc-5upOnly</v>
      </c>
      <c r="M3058">
        <v>1</v>
      </c>
      <c r="O3058">
        <v>0</v>
      </c>
      <c r="P3058">
        <v>1</v>
      </c>
      <c r="Q3058">
        <v>0</v>
      </c>
    </row>
    <row r="3059" spans="1:17" x14ac:dyDescent="0.2">
      <c r="A3059" t="s">
        <v>3372</v>
      </c>
      <c r="B3059" t="s">
        <v>3089</v>
      </c>
      <c r="C3059" t="s">
        <v>3350</v>
      </c>
      <c r="D3059" t="s">
        <v>3364</v>
      </c>
      <c r="E3059">
        <f>VLOOKUP(K3059,Questions!B:I,2,FALSE)</f>
        <v>1</v>
      </c>
      <c r="F3059">
        <f>VLOOKUP(K3059,Questions!B:I,3,FALSE)</f>
        <v>1.1000000000000001</v>
      </c>
      <c r="G3059" t="str">
        <f>VLOOKUP(K3059,Questions!B:I,4,FALSE)</f>
        <v>2AFC</v>
      </c>
      <c r="H3059" t="str">
        <f>VLOOKUP(K3059,Questions!B:I,5,FALSE)</f>
        <v>Common Desires</v>
      </c>
      <c r="I3059" t="str">
        <f>VLOOKUP(K3059,Questions!B:I,6,FALSE)</f>
        <v>Desires</v>
      </c>
      <c r="J3059" t="s">
        <v>3719</v>
      </c>
      <c r="K3059" t="s">
        <v>10</v>
      </c>
      <c r="L3059" t="str">
        <f>VLOOKUP(K3059,Questions!B:H,7,FALSE)</f>
        <v>Inc</v>
      </c>
      <c r="M3059">
        <v>1</v>
      </c>
      <c r="O3059">
        <v>0</v>
      </c>
      <c r="P3059">
        <v>1</v>
      </c>
      <c r="Q3059">
        <v>0</v>
      </c>
    </row>
    <row r="3060" spans="1:17" x14ac:dyDescent="0.2">
      <c r="A3060" t="s">
        <v>3372</v>
      </c>
      <c r="B3060" t="s">
        <v>3089</v>
      </c>
      <c r="C3060" t="s">
        <v>3350</v>
      </c>
      <c r="D3060" t="s">
        <v>3364</v>
      </c>
      <c r="E3060">
        <f>VLOOKUP(K3060,Questions!B:I,2,FALSE)</f>
        <v>2</v>
      </c>
      <c r="F3060">
        <f>VLOOKUP(K3060,Questions!B:I,3,FALSE)</f>
        <v>2.1</v>
      </c>
      <c r="G3060" t="str">
        <f>VLOOKUP(K3060,Questions!B:I,4,FALSE)</f>
        <v>2AFC</v>
      </c>
      <c r="H3060" t="str">
        <f>VLOOKUP(K3060,Questions!B:I,5,FALSE)</f>
        <v>Diverse Desires</v>
      </c>
      <c r="I3060" t="str">
        <f>VLOOKUP(K3060,Questions!B:I,6,FALSE)</f>
        <v>Desires</v>
      </c>
      <c r="J3060" t="s">
        <v>3718</v>
      </c>
      <c r="K3060" t="s">
        <v>3170</v>
      </c>
      <c r="L3060" t="str">
        <f>VLOOKUP(K3060,Questions!B:H,7,FALSE)</f>
        <v>Inc</v>
      </c>
      <c r="M3060">
        <v>1</v>
      </c>
      <c r="O3060">
        <v>0</v>
      </c>
      <c r="P3060">
        <v>1</v>
      </c>
      <c r="Q3060">
        <v>0</v>
      </c>
    </row>
    <row r="3061" spans="1:17" x14ac:dyDescent="0.2">
      <c r="A3061" t="s">
        <v>3372</v>
      </c>
      <c r="B3061" t="s">
        <v>3089</v>
      </c>
      <c r="C3061" t="s">
        <v>3350</v>
      </c>
      <c r="D3061" t="s">
        <v>3364</v>
      </c>
      <c r="E3061">
        <f>VLOOKUP(K3061,Questions!B:I,2,FALSE)</f>
        <v>3</v>
      </c>
      <c r="F3061">
        <f>VLOOKUP(K3061,Questions!B:I,3,FALSE)</f>
        <v>3.1</v>
      </c>
      <c r="G3061" t="str">
        <f>VLOOKUP(K3061,Questions!B:I,4,FALSE)</f>
        <v>2AFC</v>
      </c>
      <c r="H3061" t="str">
        <f>VLOOKUP(K3061,Questions!B:I,5,FALSE)</f>
        <v>Diverse Beliefs</v>
      </c>
      <c r="I3061" t="str">
        <f>VLOOKUP(K3061,Questions!B:I,6,FALSE)</f>
        <v>Desires</v>
      </c>
      <c r="J3061" t="s">
        <v>3719</v>
      </c>
      <c r="K3061" t="s">
        <v>15</v>
      </c>
      <c r="L3061" t="str">
        <f>VLOOKUP(K3061,Questions!B:H,7,FALSE)</f>
        <v>Inc</v>
      </c>
      <c r="M3061">
        <v>1</v>
      </c>
      <c r="O3061">
        <v>0</v>
      </c>
      <c r="P3061">
        <v>1</v>
      </c>
      <c r="Q3061">
        <v>0</v>
      </c>
    </row>
    <row r="3062" spans="1:17" x14ac:dyDescent="0.2">
      <c r="A3062" t="s">
        <v>3372</v>
      </c>
      <c r="B3062" t="s">
        <v>3089</v>
      </c>
      <c r="C3062" t="s">
        <v>3350</v>
      </c>
      <c r="D3062" t="s">
        <v>3364</v>
      </c>
      <c r="E3062">
        <f>VLOOKUP(K3062,Questions!B:I,2,FALSE)</f>
        <v>4</v>
      </c>
      <c r="F3062">
        <f>VLOOKUP(K3062,Questions!B:I,3,FALSE)</f>
        <v>4.0999999999999996</v>
      </c>
      <c r="G3062" t="str">
        <f>VLOOKUP(K3062,Questions!B:I,4,FALSE)</f>
        <v>2AFC</v>
      </c>
      <c r="H3062" t="str">
        <f>VLOOKUP(K3062,Questions!B:I,5,FALSE)</f>
        <v>Reference - Easy</v>
      </c>
      <c r="I3062" t="str">
        <f>VLOOKUP(K3062,Questions!B:I,6,FALSE)</f>
        <v>Reference</v>
      </c>
      <c r="J3062" t="s">
        <v>3720</v>
      </c>
      <c r="K3062" t="s">
        <v>17</v>
      </c>
      <c r="L3062" t="str">
        <f>VLOOKUP(K3062,Questions!B:H,7,FALSE)</f>
        <v>Inc</v>
      </c>
      <c r="M3062">
        <v>1</v>
      </c>
      <c r="O3062">
        <v>0</v>
      </c>
      <c r="P3062">
        <v>1</v>
      </c>
      <c r="Q3062">
        <v>0</v>
      </c>
    </row>
    <row r="3063" spans="1:17" x14ac:dyDescent="0.2">
      <c r="A3063" t="s">
        <v>3372</v>
      </c>
      <c r="B3063" t="s">
        <v>3089</v>
      </c>
      <c r="C3063" t="s">
        <v>3350</v>
      </c>
      <c r="D3063" t="s">
        <v>3364</v>
      </c>
      <c r="E3063">
        <f>VLOOKUP(K3063,Questions!B:I,2,FALSE)</f>
        <v>4</v>
      </c>
      <c r="F3063">
        <f>VLOOKUP(K3063,Questions!B:I,3,FALSE)</f>
        <v>4.2</v>
      </c>
      <c r="G3063" t="str">
        <f>VLOOKUP(K3063,Questions!B:I,4,FALSE)</f>
        <v>Explanation</v>
      </c>
      <c r="H3063" t="str">
        <f>VLOOKUP(K3063,Questions!B:I,5,FALSE)</f>
        <v>Reference - Easy</v>
      </c>
      <c r="I3063" t="str">
        <f>VLOOKUP(K3063,Questions!B:I,6,FALSE)</f>
        <v>Reference</v>
      </c>
      <c r="J3063" t="s">
        <v>3721</v>
      </c>
      <c r="K3063" t="s">
        <v>19</v>
      </c>
      <c r="L3063" t="str">
        <f>VLOOKUP(K3063,Questions!B:H,7,FALSE)</f>
        <v>Inc</v>
      </c>
      <c r="M3063">
        <v>1</v>
      </c>
      <c r="N3063" t="s">
        <v>782</v>
      </c>
      <c r="O3063">
        <v>0</v>
      </c>
      <c r="P3063">
        <v>1</v>
      </c>
      <c r="Q3063">
        <v>0</v>
      </c>
    </row>
    <row r="3064" spans="1:17" x14ac:dyDescent="0.2">
      <c r="A3064" t="s">
        <v>3372</v>
      </c>
      <c r="B3064" t="s">
        <v>3089</v>
      </c>
      <c r="C3064" t="s">
        <v>3350</v>
      </c>
      <c r="D3064" t="s">
        <v>3364</v>
      </c>
      <c r="E3064">
        <f>VLOOKUP(K3064,Questions!B:I,2,FALSE)</f>
        <v>5</v>
      </c>
      <c r="F3064">
        <f>VLOOKUP(K3064,Questions!B:I,3,FALSE)</f>
        <v>5.0999999999999996</v>
      </c>
      <c r="G3064" t="str">
        <f>VLOOKUP(K3064,Questions!B:I,4,FALSE)</f>
        <v>2AFC</v>
      </c>
      <c r="H3064" t="str">
        <f>VLOOKUP(K3064,Questions!B:I,5,FALSE)</f>
        <v>False Belief - Location</v>
      </c>
      <c r="I3064" t="str">
        <f>VLOOKUP(K3064,Questions!B:I,6,FALSE)</f>
        <v>Belief</v>
      </c>
      <c r="J3064" t="s">
        <v>3722</v>
      </c>
      <c r="K3064" t="s">
        <v>20</v>
      </c>
      <c r="L3064" t="str">
        <f>VLOOKUP(K3064,Questions!B:H,7,FALSE)</f>
        <v>Inc</v>
      </c>
      <c r="M3064">
        <v>1</v>
      </c>
      <c r="O3064">
        <v>0</v>
      </c>
      <c r="P3064">
        <v>1</v>
      </c>
      <c r="Q3064">
        <v>0</v>
      </c>
    </row>
    <row r="3065" spans="1:17" x14ac:dyDescent="0.2">
      <c r="A3065" t="s">
        <v>3372</v>
      </c>
      <c r="B3065" t="s">
        <v>3089</v>
      </c>
      <c r="C3065" t="s">
        <v>3350</v>
      </c>
      <c r="D3065" t="s">
        <v>3364</v>
      </c>
      <c r="E3065">
        <f>VLOOKUP(K3065,Questions!B:I,2,FALSE)</f>
        <v>5</v>
      </c>
      <c r="F3065">
        <f>VLOOKUP(K3065,Questions!B:I,3,FALSE)</f>
        <v>5.2</v>
      </c>
      <c r="G3065" t="str">
        <f>VLOOKUP(K3065,Questions!B:I,4,FALSE)</f>
        <v>Explanation</v>
      </c>
      <c r="H3065" t="str">
        <f>VLOOKUP(K3065,Questions!B:I,5,FALSE)</f>
        <v>False Belief - Location</v>
      </c>
      <c r="I3065" t="str">
        <f>VLOOKUP(K3065,Questions!B:I,6,FALSE)</f>
        <v>Belief</v>
      </c>
      <c r="J3065" t="s">
        <v>3723</v>
      </c>
      <c r="K3065" t="s">
        <v>21</v>
      </c>
      <c r="L3065" t="str">
        <f>VLOOKUP(K3065,Questions!B:H,7,FALSE)</f>
        <v>Inc</v>
      </c>
      <c r="M3065">
        <v>1</v>
      </c>
      <c r="N3065" t="s">
        <v>783</v>
      </c>
      <c r="O3065">
        <v>0</v>
      </c>
      <c r="P3065">
        <v>1</v>
      </c>
      <c r="Q3065">
        <v>0</v>
      </c>
    </row>
    <row r="3066" spans="1:17" x14ac:dyDescent="0.2">
      <c r="A3066" t="s">
        <v>3372</v>
      </c>
      <c r="B3066" t="s">
        <v>3089</v>
      </c>
      <c r="C3066" t="s">
        <v>3350</v>
      </c>
      <c r="D3066" t="s">
        <v>3364</v>
      </c>
      <c r="E3066">
        <f>VLOOKUP(K3066,Questions!B:I,2,FALSE)</f>
        <v>5</v>
      </c>
      <c r="F3066">
        <f>VLOOKUP(K3066,Questions!B:I,3,FALSE)</f>
        <v>5.3</v>
      </c>
      <c r="G3066" t="str">
        <f>VLOOKUP(K3066,Questions!B:I,4,FALSE)</f>
        <v>Control</v>
      </c>
      <c r="H3066" t="str">
        <f>VLOOKUP(K3066,Questions!B:I,5,FALSE)</f>
        <v>False Belief - Location</v>
      </c>
      <c r="I3066" t="str">
        <f>VLOOKUP(K3066,Questions!B:I,6,FALSE)</f>
        <v>Belief</v>
      </c>
      <c r="J3066" t="s">
        <v>3724</v>
      </c>
      <c r="K3066" t="s">
        <v>987</v>
      </c>
      <c r="L3066" t="str">
        <f>VLOOKUP(K3066,Questions!B:H,7,FALSE)</f>
        <v>Inc</v>
      </c>
      <c r="M3066">
        <v>1</v>
      </c>
      <c r="O3066">
        <v>0</v>
      </c>
      <c r="P3066">
        <v>1</v>
      </c>
      <c r="Q3066">
        <v>0</v>
      </c>
    </row>
    <row r="3067" spans="1:17" x14ac:dyDescent="0.2">
      <c r="A3067" t="s">
        <v>3372</v>
      </c>
      <c r="B3067" t="s">
        <v>3089</v>
      </c>
      <c r="C3067" t="s">
        <v>3350</v>
      </c>
      <c r="D3067" t="s">
        <v>3364</v>
      </c>
      <c r="E3067">
        <f>VLOOKUP(K3067,Questions!B:I,2,FALSE)</f>
        <v>6</v>
      </c>
      <c r="F3067">
        <f>VLOOKUP(K3067,Questions!B:I,3,FALSE)</f>
        <v>6.1</v>
      </c>
      <c r="G3067" t="str">
        <f>VLOOKUP(K3067,Questions!B:I,4,FALSE)</f>
        <v>Control</v>
      </c>
      <c r="H3067" t="str">
        <f>VLOOKUP(K3067,Questions!B:I,5,FALSE)</f>
        <v>Control</v>
      </c>
      <c r="I3067" t="str">
        <f>VLOOKUP(K3067,Questions!B:I,6,FALSE)</f>
        <v>Control</v>
      </c>
      <c r="J3067" t="s">
        <v>3725</v>
      </c>
      <c r="K3067" t="s">
        <v>23</v>
      </c>
      <c r="L3067" t="str">
        <f>VLOOKUP(K3067,Questions!B:H,7,FALSE)</f>
        <v>Inc</v>
      </c>
      <c r="M3067">
        <v>1</v>
      </c>
      <c r="O3067">
        <v>0</v>
      </c>
      <c r="P3067">
        <v>1</v>
      </c>
      <c r="Q3067">
        <v>0</v>
      </c>
    </row>
    <row r="3068" spans="1:17" x14ac:dyDescent="0.2">
      <c r="A3068" t="s">
        <v>3372</v>
      </c>
      <c r="B3068" t="s">
        <v>3089</v>
      </c>
      <c r="C3068" t="s">
        <v>3350</v>
      </c>
      <c r="D3068" t="s">
        <v>3364</v>
      </c>
      <c r="E3068">
        <f>VLOOKUP(K3068,Questions!B:I,2,FALSE)</f>
        <v>7</v>
      </c>
      <c r="F3068">
        <f>VLOOKUP(K3068,Questions!B:I,3,FALSE)</f>
        <v>7.1</v>
      </c>
      <c r="G3068" t="str">
        <f>VLOOKUP(K3068,Questions!B:I,4,FALSE)</f>
        <v>2AFC</v>
      </c>
      <c r="H3068" t="str">
        <f>VLOOKUP(K3068,Questions!B:I,5,FALSE)</f>
        <v>False Belief - Location</v>
      </c>
      <c r="I3068" t="str">
        <f>VLOOKUP(K3068,Questions!B:I,6,FALSE)</f>
        <v>Belief</v>
      </c>
      <c r="J3068" t="s">
        <v>3726</v>
      </c>
      <c r="K3068" t="s">
        <v>24</v>
      </c>
      <c r="L3068" t="str">
        <f>VLOOKUP(K3068,Questions!B:H,7,FALSE)</f>
        <v>Inc</v>
      </c>
      <c r="M3068">
        <v>1</v>
      </c>
      <c r="O3068">
        <v>0</v>
      </c>
      <c r="P3068">
        <v>1</v>
      </c>
      <c r="Q3068">
        <v>0</v>
      </c>
    </row>
    <row r="3069" spans="1:17" x14ac:dyDescent="0.2">
      <c r="A3069" t="s">
        <v>3372</v>
      </c>
      <c r="B3069" t="s">
        <v>3089</v>
      </c>
      <c r="C3069" t="s">
        <v>3350</v>
      </c>
      <c r="D3069" t="s">
        <v>3364</v>
      </c>
      <c r="E3069">
        <f>VLOOKUP(K3069,Questions!B:I,2,FALSE)</f>
        <v>7</v>
      </c>
      <c r="F3069">
        <f>VLOOKUP(K3069,Questions!B:I,3,FALSE)</f>
        <v>7.2</v>
      </c>
      <c r="G3069" t="str">
        <f>VLOOKUP(K3069,Questions!B:I,4,FALSE)</f>
        <v>Explanation</v>
      </c>
      <c r="H3069" t="str">
        <f>VLOOKUP(K3069,Questions!B:I,5,FALSE)</f>
        <v>False Belief - Location</v>
      </c>
      <c r="I3069" t="str">
        <f>VLOOKUP(K3069,Questions!B:I,6,FALSE)</f>
        <v>Belief</v>
      </c>
      <c r="J3069" t="s">
        <v>3727</v>
      </c>
      <c r="K3069" t="s">
        <v>25</v>
      </c>
      <c r="L3069" t="str">
        <f>VLOOKUP(K3069,Questions!B:H,7,FALSE)</f>
        <v>Inc</v>
      </c>
      <c r="M3069">
        <v>1</v>
      </c>
      <c r="N3069" t="s">
        <v>784</v>
      </c>
      <c r="O3069">
        <v>0</v>
      </c>
      <c r="P3069">
        <v>1</v>
      </c>
      <c r="Q3069">
        <v>0</v>
      </c>
    </row>
    <row r="3070" spans="1:17" x14ac:dyDescent="0.2">
      <c r="A3070" t="s">
        <v>3372</v>
      </c>
      <c r="B3070" t="s">
        <v>3089</v>
      </c>
      <c r="C3070" t="s">
        <v>3350</v>
      </c>
      <c r="D3070" t="s">
        <v>3364</v>
      </c>
      <c r="E3070">
        <f>VLOOKUP(K3070,Questions!B:I,2,FALSE)</f>
        <v>7</v>
      </c>
      <c r="F3070">
        <f>VLOOKUP(K3070,Questions!B:I,3,FALSE)</f>
        <v>7.3</v>
      </c>
      <c r="G3070" t="str">
        <f>VLOOKUP(K3070,Questions!B:I,4,FALSE)</f>
        <v>Explanation</v>
      </c>
      <c r="H3070" t="str">
        <f>VLOOKUP(K3070,Questions!B:I,5,FALSE)</f>
        <v>Emotion</v>
      </c>
      <c r="I3070" t="str">
        <f>VLOOKUP(K3070,Questions!B:I,6,FALSE)</f>
        <v>Emotion</v>
      </c>
      <c r="J3070" t="s">
        <v>3728</v>
      </c>
      <c r="K3070" t="s">
        <v>28</v>
      </c>
      <c r="L3070" t="str">
        <f>VLOOKUP(K3070,Questions!B:H,7,FALSE)</f>
        <v>Inc</v>
      </c>
      <c r="M3070">
        <v>1</v>
      </c>
      <c r="N3070" t="s">
        <v>785</v>
      </c>
      <c r="O3070">
        <v>0</v>
      </c>
      <c r="P3070">
        <v>1</v>
      </c>
      <c r="Q3070">
        <v>0</v>
      </c>
    </row>
    <row r="3071" spans="1:17" x14ac:dyDescent="0.2">
      <c r="A3071" t="s">
        <v>3372</v>
      </c>
      <c r="B3071" t="s">
        <v>3089</v>
      </c>
      <c r="C3071" t="s">
        <v>3350</v>
      </c>
      <c r="D3071" t="s">
        <v>3364</v>
      </c>
      <c r="E3071">
        <f>VLOOKUP(K3071,Questions!B:I,2,FALSE)</f>
        <v>7</v>
      </c>
      <c r="F3071">
        <f>VLOOKUP(K3071,Questions!B:I,3,FALSE)</f>
        <v>7.4</v>
      </c>
      <c r="G3071" t="str">
        <f>VLOOKUP(K3071,Questions!B:I,4,FALSE)</f>
        <v>2AFC</v>
      </c>
      <c r="H3071" t="str">
        <f>VLOOKUP(K3071,Questions!B:I,5,FALSE)</f>
        <v>Moral Reasoning False Beliefs</v>
      </c>
      <c r="I3071" t="str">
        <f>VLOOKUP(K3071,Questions!B:I,6,FALSE)</f>
        <v>Moral Reasoning</v>
      </c>
      <c r="J3071" t="s">
        <v>3729</v>
      </c>
      <c r="K3071" t="s">
        <v>30</v>
      </c>
      <c r="L3071" t="str">
        <f>VLOOKUP(K3071,Questions!B:H,7,FALSE)</f>
        <v>Inc</v>
      </c>
      <c r="M3071">
        <v>1</v>
      </c>
      <c r="O3071">
        <v>0</v>
      </c>
      <c r="P3071">
        <v>1</v>
      </c>
      <c r="Q3071">
        <v>0</v>
      </c>
    </row>
    <row r="3072" spans="1:17" x14ac:dyDescent="0.2">
      <c r="A3072" t="s">
        <v>3372</v>
      </c>
      <c r="B3072" t="s">
        <v>3089</v>
      </c>
      <c r="C3072" t="s">
        <v>3350</v>
      </c>
      <c r="D3072" t="s">
        <v>3364</v>
      </c>
      <c r="E3072">
        <f>VLOOKUP(K3072,Questions!B:I,2,FALSE)</f>
        <v>7</v>
      </c>
      <c r="F3072">
        <f>VLOOKUP(K3072,Questions!B:I,3,FALSE)</f>
        <v>7.5</v>
      </c>
      <c r="G3072" t="str">
        <f>VLOOKUP(K3072,Questions!B:I,4,FALSE)</f>
        <v>Explanation</v>
      </c>
      <c r="H3072" t="str">
        <f>VLOOKUP(K3072,Questions!B:I,5,FALSE)</f>
        <v>Moral Reasoning False Beliefs</v>
      </c>
      <c r="I3072" t="str">
        <f>VLOOKUP(K3072,Questions!B:I,6,FALSE)</f>
        <v>Moral Reasoning</v>
      </c>
      <c r="J3072" t="s">
        <v>3730</v>
      </c>
      <c r="K3072" t="s">
        <v>3654</v>
      </c>
      <c r="L3072" t="str">
        <f>VLOOKUP(K3072,Questions!B:H,7,FALSE)</f>
        <v>Inc</v>
      </c>
      <c r="M3072">
        <v>1</v>
      </c>
      <c r="N3072" t="s">
        <v>786</v>
      </c>
      <c r="O3072">
        <v>0</v>
      </c>
      <c r="P3072">
        <v>1</v>
      </c>
      <c r="Q3072">
        <v>0</v>
      </c>
    </row>
    <row r="3073" spans="1:18" x14ac:dyDescent="0.2">
      <c r="A3073" t="s">
        <v>3372</v>
      </c>
      <c r="B3073" t="s">
        <v>3089</v>
      </c>
      <c r="C3073" t="s">
        <v>3350</v>
      </c>
      <c r="D3073" t="s">
        <v>3364</v>
      </c>
      <c r="E3073">
        <f>VLOOKUP(K3073,Questions!B:I,2,FALSE)</f>
        <v>7</v>
      </c>
      <c r="F3073">
        <f>VLOOKUP(K3073,Questions!B:I,3,FALSE)</f>
        <v>7.6</v>
      </c>
      <c r="G3073" t="str">
        <f>VLOOKUP(K3073,Questions!B:I,4,FALSE)</f>
        <v>2AFC</v>
      </c>
      <c r="H3073" t="str">
        <f>VLOOKUP(K3073,Questions!B:I,5,FALSE)</f>
        <v>Moral Reasoning False Beliefs</v>
      </c>
      <c r="I3073" t="str">
        <f>VLOOKUP(K3073,Questions!B:I,6,FALSE)</f>
        <v>Moral Reasoning</v>
      </c>
      <c r="J3073" t="s">
        <v>3731</v>
      </c>
      <c r="K3073" t="s">
        <v>31</v>
      </c>
      <c r="L3073" t="str">
        <f>VLOOKUP(K3073,Questions!B:H,7,FALSE)</f>
        <v>Inc</v>
      </c>
      <c r="M3073">
        <v>1</v>
      </c>
      <c r="O3073">
        <v>0</v>
      </c>
      <c r="P3073">
        <v>1</v>
      </c>
      <c r="Q3073">
        <v>0</v>
      </c>
    </row>
    <row r="3074" spans="1:18" x14ac:dyDescent="0.2">
      <c r="A3074" t="s">
        <v>3372</v>
      </c>
      <c r="B3074" t="s">
        <v>3089</v>
      </c>
      <c r="C3074" t="s">
        <v>3350</v>
      </c>
      <c r="D3074" t="s">
        <v>3364</v>
      </c>
      <c r="E3074">
        <f>VLOOKUP(K3074,Questions!B:I,2,FALSE)</f>
        <v>7</v>
      </c>
      <c r="F3074">
        <f>VLOOKUP(K3074,Questions!B:I,3,FALSE)</f>
        <v>7.7</v>
      </c>
      <c r="G3074" t="str">
        <f>VLOOKUP(K3074,Questions!B:I,4,FALSE)</f>
        <v>Explanation</v>
      </c>
      <c r="H3074" t="str">
        <f>VLOOKUP(K3074,Questions!B:I,5,FALSE)</f>
        <v>Moral Reasoning False Beliefs</v>
      </c>
      <c r="I3074" t="str">
        <f>VLOOKUP(K3074,Questions!B:I,6,FALSE)</f>
        <v>Moral Reasoning</v>
      </c>
      <c r="J3074" t="s">
        <v>3732</v>
      </c>
      <c r="K3074" t="s">
        <v>3655</v>
      </c>
      <c r="L3074" t="str">
        <f>VLOOKUP(K3074,Questions!B:H,7,FALSE)</f>
        <v>Inc</v>
      </c>
      <c r="M3074">
        <v>1</v>
      </c>
      <c r="N3074" t="s">
        <v>787</v>
      </c>
      <c r="O3074">
        <v>0</v>
      </c>
      <c r="P3074">
        <v>1</v>
      </c>
      <c r="Q3074">
        <v>0</v>
      </c>
    </row>
    <row r="3075" spans="1:18" x14ac:dyDescent="0.2">
      <c r="A3075" t="s">
        <v>3372</v>
      </c>
      <c r="B3075" t="s">
        <v>3089</v>
      </c>
      <c r="C3075" t="s">
        <v>3350</v>
      </c>
      <c r="D3075" t="s">
        <v>3364</v>
      </c>
      <c r="E3075">
        <f>VLOOKUP(K3075,Questions!B:I,2,FALSE)</f>
        <v>8</v>
      </c>
      <c r="F3075">
        <f>VLOOKUP(K3075,Questions!B:I,3,FALSE)</f>
        <v>8.1</v>
      </c>
      <c r="G3075" t="str">
        <f>VLOOKUP(K3075,Questions!B:I,4,FALSE)</f>
        <v>Control</v>
      </c>
      <c r="H3075" t="str">
        <f>VLOOKUP(K3075,Questions!B:I,5,FALSE)</f>
        <v>False Belief - Control</v>
      </c>
      <c r="I3075" t="str">
        <f>VLOOKUP(K3075,Questions!B:I,6,FALSE)</f>
        <v>Control</v>
      </c>
      <c r="J3075" t="s">
        <v>3733</v>
      </c>
      <c r="K3075" t="s">
        <v>32</v>
      </c>
      <c r="L3075" t="str">
        <f>VLOOKUP(K3075,Questions!B:H,7,FALSE)</f>
        <v>Inc</v>
      </c>
      <c r="M3075">
        <v>1</v>
      </c>
      <c r="O3075">
        <v>0</v>
      </c>
      <c r="P3075">
        <v>1</v>
      </c>
      <c r="Q3075">
        <v>0</v>
      </c>
    </row>
    <row r="3076" spans="1:18" x14ac:dyDescent="0.2">
      <c r="A3076" t="s">
        <v>3372</v>
      </c>
      <c r="B3076" t="s">
        <v>3089</v>
      </c>
      <c r="C3076" t="s">
        <v>3350</v>
      </c>
      <c r="D3076" t="s">
        <v>3364</v>
      </c>
      <c r="E3076">
        <f>VLOOKUP(K3076,Questions!B:I,2,FALSE)</f>
        <v>8</v>
      </c>
      <c r="F3076">
        <f>VLOOKUP(K3076,Questions!B:I,3,FALSE)</f>
        <v>8.1999999999999993</v>
      </c>
      <c r="G3076" t="str">
        <f>VLOOKUP(K3076,Questions!B:I,4,FALSE)</f>
        <v>2AFC</v>
      </c>
      <c r="H3076" t="str">
        <f>VLOOKUP(K3076,Questions!B:I,5,FALSE)</f>
        <v>False Belief - Expectations</v>
      </c>
      <c r="I3076" t="str">
        <f>VLOOKUP(K3076,Questions!B:I,6,FALSE)</f>
        <v>Belief</v>
      </c>
      <c r="J3076" t="s">
        <v>3734</v>
      </c>
      <c r="K3076" t="s">
        <v>33</v>
      </c>
      <c r="L3076" t="str">
        <f>VLOOKUP(K3076,Questions!B:H,7,FALSE)</f>
        <v>Inc</v>
      </c>
      <c r="M3076">
        <v>1</v>
      </c>
      <c r="O3076">
        <v>0</v>
      </c>
      <c r="P3076">
        <v>1</v>
      </c>
      <c r="Q3076">
        <v>0</v>
      </c>
    </row>
    <row r="3077" spans="1:18" x14ac:dyDescent="0.2">
      <c r="A3077" t="s">
        <v>3372</v>
      </c>
      <c r="B3077" t="s">
        <v>3089</v>
      </c>
      <c r="C3077" t="s">
        <v>3350</v>
      </c>
      <c r="D3077" t="s">
        <v>3364</v>
      </c>
      <c r="E3077">
        <f>VLOOKUP(K3077,Questions!B:I,2,FALSE)</f>
        <v>8</v>
      </c>
      <c r="F3077">
        <f>VLOOKUP(K3077,Questions!B:I,3,FALSE)</f>
        <v>8.3000000000000007</v>
      </c>
      <c r="G3077" t="str">
        <f>VLOOKUP(K3077,Questions!B:I,4,FALSE)</f>
        <v>Explanation</v>
      </c>
      <c r="H3077" t="str">
        <f>VLOOKUP(K3077,Questions!B:I,5,FALSE)</f>
        <v>False Belief - Expectations</v>
      </c>
      <c r="I3077" t="str">
        <f>VLOOKUP(K3077,Questions!B:I,6,FALSE)</f>
        <v>Belief</v>
      </c>
      <c r="J3077" t="s">
        <v>3735</v>
      </c>
      <c r="K3077" t="s">
        <v>34</v>
      </c>
      <c r="L3077" t="str">
        <f>VLOOKUP(K3077,Questions!B:H,7,FALSE)</f>
        <v>Inc</v>
      </c>
      <c r="M3077">
        <v>0</v>
      </c>
      <c r="N3077" t="s">
        <v>788</v>
      </c>
      <c r="O3077">
        <v>0</v>
      </c>
      <c r="P3077">
        <v>1</v>
      </c>
      <c r="Q3077">
        <v>0</v>
      </c>
    </row>
    <row r="3078" spans="1:18" x14ac:dyDescent="0.2">
      <c r="A3078" t="s">
        <v>3372</v>
      </c>
      <c r="B3078" t="s">
        <v>3089</v>
      </c>
      <c r="C3078" t="s">
        <v>3350</v>
      </c>
      <c r="D3078" t="s">
        <v>3364</v>
      </c>
      <c r="E3078">
        <f>VLOOKUP(K3078,Questions!B:I,2,FALSE)</f>
        <v>9</v>
      </c>
      <c r="F3078">
        <f>VLOOKUP(K3078,Questions!B:I,3,FALSE)</f>
        <v>9.1</v>
      </c>
      <c r="G3078" t="str">
        <f>VLOOKUP(K3078,Questions!B:I,4,FALSE)</f>
        <v>Control</v>
      </c>
      <c r="H3078" t="str">
        <f>VLOOKUP(K3078,Questions!B:I,5,FALSE)</f>
        <v>Control</v>
      </c>
      <c r="I3078" t="str">
        <f>VLOOKUP(K3078,Questions!B:I,6,FALSE)</f>
        <v>Control</v>
      </c>
      <c r="J3078" t="s">
        <v>3739</v>
      </c>
      <c r="K3078" t="s">
        <v>37</v>
      </c>
      <c r="L3078" t="str">
        <f>VLOOKUP(K3078,Questions!B:H,7,FALSE)</f>
        <v>Inc</v>
      </c>
      <c r="M3078">
        <v>1</v>
      </c>
      <c r="O3078">
        <v>0</v>
      </c>
      <c r="P3078">
        <v>1</v>
      </c>
      <c r="Q3078">
        <v>0</v>
      </c>
    </row>
    <row r="3079" spans="1:18" x14ac:dyDescent="0.2">
      <c r="A3079" t="s">
        <v>3372</v>
      </c>
      <c r="B3079" t="s">
        <v>3089</v>
      </c>
      <c r="C3079" t="s">
        <v>3350</v>
      </c>
      <c r="D3079" t="s">
        <v>3364</v>
      </c>
      <c r="E3079">
        <f>VLOOKUP(K3079,Questions!B:I,2,FALSE)</f>
        <v>10</v>
      </c>
      <c r="F3079">
        <f>VLOOKUP(K3079,Questions!B:I,3,FALSE)</f>
        <v>10.1</v>
      </c>
      <c r="G3079" t="str">
        <f>VLOOKUP(K3079,Questions!B:I,4,FALSE)</f>
        <v>2AFC</v>
      </c>
      <c r="H3079" t="str">
        <f>VLOOKUP(K3079,Questions!B:I,5,FALSE)</f>
        <v>Reference - Hard</v>
      </c>
      <c r="I3079" t="str">
        <f>VLOOKUP(K3079,Questions!B:I,6,FALSE)</f>
        <v>Reference</v>
      </c>
      <c r="J3079" t="s">
        <v>3740</v>
      </c>
      <c r="K3079" t="s">
        <v>38</v>
      </c>
      <c r="L3079" t="str">
        <f>VLOOKUP(K3079,Questions!B:H,7,FALSE)</f>
        <v>Inc</v>
      </c>
      <c r="M3079">
        <v>0</v>
      </c>
      <c r="O3079">
        <v>0</v>
      </c>
      <c r="P3079">
        <v>1</v>
      </c>
      <c r="Q3079">
        <v>0</v>
      </c>
    </row>
    <row r="3080" spans="1:18" x14ac:dyDescent="0.2">
      <c r="A3080" t="s">
        <v>3372</v>
      </c>
      <c r="B3080" t="s">
        <v>3089</v>
      </c>
      <c r="C3080" t="s">
        <v>3350</v>
      </c>
      <c r="D3080" t="s">
        <v>3364</v>
      </c>
      <c r="E3080">
        <f>VLOOKUP(K3080,Questions!B:I,2,FALSE)</f>
        <v>10</v>
      </c>
      <c r="F3080">
        <f>VLOOKUP(K3080,Questions!B:I,3,FALSE)</f>
        <v>10.199999999999999</v>
      </c>
      <c r="G3080" t="str">
        <f>VLOOKUP(K3080,Questions!B:I,4,FALSE)</f>
        <v>Explanation</v>
      </c>
      <c r="H3080" t="str">
        <f>VLOOKUP(K3080,Questions!B:I,5,FALSE)</f>
        <v>Reference - Hard</v>
      </c>
      <c r="I3080" t="str">
        <f>VLOOKUP(K3080,Questions!B:I,6,FALSE)</f>
        <v>Reference</v>
      </c>
      <c r="J3080" t="s">
        <v>3741</v>
      </c>
      <c r="K3080" t="s">
        <v>39</v>
      </c>
      <c r="L3080" t="str">
        <f>VLOOKUP(K3080,Questions!B:H,7,FALSE)</f>
        <v>Inc</v>
      </c>
      <c r="M3080">
        <v>1</v>
      </c>
      <c r="N3080" t="s">
        <v>789</v>
      </c>
      <c r="O3080">
        <v>0</v>
      </c>
      <c r="P3080">
        <v>1</v>
      </c>
      <c r="Q3080">
        <v>0</v>
      </c>
    </row>
    <row r="3081" spans="1:18" x14ac:dyDescent="0.2">
      <c r="A3081" t="s">
        <v>3372</v>
      </c>
      <c r="B3081" t="s">
        <v>3089</v>
      </c>
      <c r="C3081" t="s">
        <v>3350</v>
      </c>
      <c r="D3081" t="s">
        <v>3364</v>
      </c>
      <c r="E3081">
        <f>VLOOKUP(K3081,Questions!B:I,2,FALSE)</f>
        <v>10</v>
      </c>
      <c r="F3081">
        <f>VLOOKUP(K3081,Questions!B:I,3,FALSE)</f>
        <v>10.3</v>
      </c>
      <c r="G3081" t="str">
        <f>VLOOKUP(K3081,Questions!B:I,4,FALSE)</f>
        <v>2AFC</v>
      </c>
      <c r="H3081" t="str">
        <f>VLOOKUP(K3081,Questions!B:I,5,FALSE)</f>
        <v>Reference - Hard</v>
      </c>
      <c r="I3081" t="str">
        <f>VLOOKUP(K3081,Questions!B:I,6,FALSE)</f>
        <v>Reference</v>
      </c>
      <c r="J3081" t="s">
        <v>3742</v>
      </c>
      <c r="K3081" t="s">
        <v>40</v>
      </c>
      <c r="L3081" t="str">
        <f>VLOOKUP(K3081,Questions!B:H,7,FALSE)</f>
        <v>Inc</v>
      </c>
      <c r="M3081">
        <v>1</v>
      </c>
      <c r="O3081">
        <v>0</v>
      </c>
      <c r="P3081">
        <v>1</v>
      </c>
      <c r="Q3081">
        <v>0</v>
      </c>
    </row>
    <row r="3082" spans="1:18" x14ac:dyDescent="0.2">
      <c r="A3082" t="s">
        <v>3372</v>
      </c>
      <c r="B3082" t="s">
        <v>3089</v>
      </c>
      <c r="C3082" t="s">
        <v>3350</v>
      </c>
      <c r="D3082" t="s">
        <v>3364</v>
      </c>
      <c r="E3082">
        <f>VLOOKUP(K3082,Questions!B:I,2,FALSE)</f>
        <v>10</v>
      </c>
      <c r="F3082">
        <f>VLOOKUP(K3082,Questions!B:I,3,FALSE)</f>
        <v>10.4</v>
      </c>
      <c r="G3082" t="str">
        <f>VLOOKUP(K3082,Questions!B:I,4,FALSE)</f>
        <v>Control</v>
      </c>
      <c r="H3082" t="str">
        <f>VLOOKUP(K3082,Questions!B:I,5,FALSE)</f>
        <v>Reference - Hard</v>
      </c>
      <c r="I3082" t="str">
        <f>VLOOKUP(K3082,Questions!B:I,6,FALSE)</f>
        <v>Reference</v>
      </c>
      <c r="J3082" t="s">
        <v>3743</v>
      </c>
      <c r="K3082" t="s">
        <v>41</v>
      </c>
      <c r="L3082" t="str">
        <f>VLOOKUP(K3082,Questions!B:H,7,FALSE)</f>
        <v>Inc</v>
      </c>
      <c r="M3082">
        <v>1</v>
      </c>
      <c r="N3082" t="s">
        <v>790</v>
      </c>
      <c r="O3082">
        <v>0</v>
      </c>
      <c r="P3082">
        <v>1</v>
      </c>
      <c r="Q3082">
        <v>0</v>
      </c>
    </row>
    <row r="3083" spans="1:18" x14ac:dyDescent="0.2">
      <c r="A3083" t="s">
        <v>3372</v>
      </c>
      <c r="B3083" t="s">
        <v>3089</v>
      </c>
      <c r="C3083" t="s">
        <v>3350</v>
      </c>
      <c r="D3083" t="s">
        <v>3364</v>
      </c>
      <c r="E3083">
        <f>VLOOKUP(K3083,Questions!B:I,2,FALSE)</f>
        <v>11</v>
      </c>
      <c r="F3083">
        <f>VLOOKUP(K3083,Questions!B:I,3,FALSE)</f>
        <v>11.1</v>
      </c>
      <c r="G3083" t="str">
        <f>VLOOKUP(K3083,Questions!B:I,4,FALSE)</f>
        <v>Control</v>
      </c>
      <c r="H3083" t="str">
        <f>VLOOKUP(K3083,Questions!B:I,5,FALSE)</f>
        <v>Sarcasm - Control</v>
      </c>
      <c r="I3083" t="str">
        <f>VLOOKUP(K3083,Questions!B:I,6,FALSE)</f>
        <v>Control</v>
      </c>
      <c r="J3083" t="s">
        <v>3744</v>
      </c>
      <c r="K3083" t="s">
        <v>42</v>
      </c>
      <c r="L3083" t="str">
        <f>VLOOKUP(K3083,Questions!B:H,7,FALSE)</f>
        <v>Exc-5upOnly</v>
      </c>
      <c r="M3083">
        <v>1</v>
      </c>
      <c r="N3083" t="s">
        <v>791</v>
      </c>
      <c r="O3083">
        <v>0</v>
      </c>
      <c r="P3083">
        <v>1</v>
      </c>
      <c r="Q3083">
        <v>0</v>
      </c>
    </row>
    <row r="3084" spans="1:18" x14ac:dyDescent="0.2">
      <c r="A3084" t="s">
        <v>3372</v>
      </c>
      <c r="B3084" t="s">
        <v>3089</v>
      </c>
      <c r="C3084" t="s">
        <v>3350</v>
      </c>
      <c r="D3084" t="s">
        <v>3364</v>
      </c>
      <c r="E3084">
        <f>VLOOKUP(K3084,Questions!B:I,2,FALSE)</f>
        <v>11</v>
      </c>
      <c r="F3084">
        <f>VLOOKUP(K3084,Questions!B:I,3,FALSE)</f>
        <v>11.2</v>
      </c>
      <c r="G3084" t="str">
        <f>VLOOKUP(K3084,Questions!B:I,4,FALSE)</f>
        <v>2AFC</v>
      </c>
      <c r="H3084" t="str">
        <f>VLOOKUP(K3084,Questions!B:I,5,FALSE)</f>
        <v>Sarcasm - Control</v>
      </c>
      <c r="I3084" t="str">
        <f>VLOOKUP(K3084,Questions!B:I,6,FALSE)</f>
        <v>Control</v>
      </c>
      <c r="J3084" t="s">
        <v>3745</v>
      </c>
      <c r="K3084" t="s">
        <v>44</v>
      </c>
      <c r="L3084" t="str">
        <f>VLOOKUP(K3084,Questions!B:H,7,FALSE)</f>
        <v>Exc-5upOnly</v>
      </c>
      <c r="M3084">
        <v>1</v>
      </c>
      <c r="O3084">
        <v>0</v>
      </c>
      <c r="P3084">
        <v>1</v>
      </c>
      <c r="Q3084">
        <v>0</v>
      </c>
    </row>
    <row r="3085" spans="1:18" x14ac:dyDescent="0.2">
      <c r="A3085" t="s">
        <v>3372</v>
      </c>
      <c r="B3085" t="s">
        <v>3089</v>
      </c>
      <c r="C3085" t="s">
        <v>3350</v>
      </c>
      <c r="D3085" t="s">
        <v>3364</v>
      </c>
      <c r="E3085">
        <f>VLOOKUP(K3085,Questions!B:I,2,FALSE)</f>
        <v>12</v>
      </c>
      <c r="F3085">
        <f>VLOOKUP(K3085,Questions!B:I,3,FALSE)</f>
        <v>12.1</v>
      </c>
      <c r="G3085" t="str">
        <f>VLOOKUP(K3085,Questions!B:I,4,FALSE)</f>
        <v>2AFC</v>
      </c>
      <c r="H3085" t="str">
        <f>VLOOKUP(K3085,Questions!B:I,5,FALSE)</f>
        <v>Reference - Hard</v>
      </c>
      <c r="I3085" t="str">
        <f>VLOOKUP(K3085,Questions!B:I,6,FALSE)</f>
        <v>Reference</v>
      </c>
      <c r="J3085" t="s">
        <v>3746</v>
      </c>
      <c r="K3085" t="s">
        <v>45</v>
      </c>
      <c r="L3085" t="str">
        <f>VLOOKUP(K3085,Questions!B:H,7,FALSE)</f>
        <v>Exc-5upOnly</v>
      </c>
      <c r="M3085">
        <v>0</v>
      </c>
      <c r="O3085">
        <v>0</v>
      </c>
      <c r="P3085">
        <v>1</v>
      </c>
      <c r="Q3085">
        <v>0</v>
      </c>
    </row>
    <row r="3086" spans="1:18" x14ac:dyDescent="0.2">
      <c r="A3086" t="s">
        <v>3372</v>
      </c>
      <c r="B3086" t="s">
        <v>3089</v>
      </c>
      <c r="C3086" t="s">
        <v>3350</v>
      </c>
      <c r="D3086" t="s">
        <v>3364</v>
      </c>
      <c r="E3086">
        <f>VLOOKUP(K3086,Questions!B:I,2,FALSE)</f>
        <v>12</v>
      </c>
      <c r="F3086">
        <f>VLOOKUP(K3086,Questions!B:I,3,FALSE)</f>
        <v>12.2</v>
      </c>
      <c r="G3086" t="str">
        <f>VLOOKUP(K3086,Questions!B:I,4,FALSE)</f>
        <v>Explanation</v>
      </c>
      <c r="H3086" t="str">
        <f>VLOOKUP(K3086,Questions!B:I,5,FALSE)</f>
        <v>Reference - Hard</v>
      </c>
      <c r="I3086" t="str">
        <f>VLOOKUP(K3086,Questions!B:I,6,FALSE)</f>
        <v>Reference</v>
      </c>
      <c r="J3086" t="s">
        <v>3747</v>
      </c>
      <c r="K3086" t="s">
        <v>46</v>
      </c>
      <c r="L3086" t="str">
        <f>VLOOKUP(K3086,Questions!B:H,7,FALSE)</f>
        <v>Exc-5upOnly</v>
      </c>
      <c r="M3086">
        <v>1</v>
      </c>
      <c r="N3086" t="s">
        <v>792</v>
      </c>
      <c r="O3086">
        <v>0</v>
      </c>
      <c r="P3086">
        <v>1</v>
      </c>
      <c r="Q3086">
        <v>0</v>
      </c>
    </row>
    <row r="3087" spans="1:18" x14ac:dyDescent="0.2">
      <c r="A3087" t="s">
        <v>3372</v>
      </c>
      <c r="B3087" t="s">
        <v>3089</v>
      </c>
      <c r="C3087" t="s">
        <v>3350</v>
      </c>
      <c r="D3087" t="s">
        <v>3364</v>
      </c>
      <c r="E3087">
        <f>VLOOKUP(K3087,Questions!B:I,2,FALSE)</f>
        <v>12</v>
      </c>
      <c r="F3087">
        <f>VLOOKUP(K3087,Questions!B:I,3,FALSE)</f>
        <v>12.3</v>
      </c>
      <c r="G3087" t="str">
        <f>VLOOKUP(K3087,Questions!B:I,4,FALSE)</f>
        <v>2AFC</v>
      </c>
      <c r="H3087" t="str">
        <f>VLOOKUP(K3087,Questions!B:I,5,FALSE)</f>
        <v>Reference - Hard</v>
      </c>
      <c r="I3087" t="str">
        <f>VLOOKUP(K3087,Questions!B:I,6,FALSE)</f>
        <v>Reference</v>
      </c>
      <c r="J3087" t="s">
        <v>3748</v>
      </c>
      <c r="K3087" t="s">
        <v>47</v>
      </c>
      <c r="L3087" t="str">
        <f>VLOOKUP(K3087,Questions!B:H,7,FALSE)</f>
        <v>Exc-5upOnly</v>
      </c>
      <c r="M3087">
        <v>1</v>
      </c>
      <c r="O3087">
        <v>0</v>
      </c>
      <c r="P3087">
        <v>1</v>
      </c>
      <c r="Q3087">
        <v>0</v>
      </c>
    </row>
    <row r="3088" spans="1:18" x14ac:dyDescent="0.2">
      <c r="A3088" t="s">
        <v>3372</v>
      </c>
      <c r="B3088" t="s">
        <v>3089</v>
      </c>
      <c r="C3088" t="s">
        <v>3350</v>
      </c>
      <c r="D3088" t="s">
        <v>3364</v>
      </c>
      <c r="E3088">
        <f>VLOOKUP(K3088,Questions!B:I,2,FALSE)</f>
        <v>12</v>
      </c>
      <c r="F3088">
        <f>VLOOKUP(K3088,Questions!B:I,3,FALSE)</f>
        <v>12.4</v>
      </c>
      <c r="G3088" t="str">
        <f>VLOOKUP(K3088,Questions!B:I,4,FALSE)</f>
        <v>Explanation</v>
      </c>
      <c r="H3088" t="str">
        <f>VLOOKUP(K3088,Questions!B:I,5,FALSE)</f>
        <v>Reference - Hard</v>
      </c>
      <c r="I3088" t="str">
        <f>VLOOKUP(K3088,Questions!B:I,6,FALSE)</f>
        <v>Reference</v>
      </c>
      <c r="J3088" t="s">
        <v>3749</v>
      </c>
      <c r="K3088" t="s">
        <v>48</v>
      </c>
      <c r="L3088" t="str">
        <f>VLOOKUP(K3088,Questions!B:H,7,FALSE)</f>
        <v>Exc-5upOnly</v>
      </c>
      <c r="M3088" t="s">
        <v>11</v>
      </c>
      <c r="O3088" t="s">
        <v>11</v>
      </c>
      <c r="P3088">
        <v>0</v>
      </c>
      <c r="Q3088">
        <v>1</v>
      </c>
      <c r="R3088" t="s">
        <v>3181</v>
      </c>
    </row>
    <row r="3089" spans="1:17" x14ac:dyDescent="0.2">
      <c r="A3089" t="s">
        <v>3372</v>
      </c>
      <c r="B3089" t="s">
        <v>3089</v>
      </c>
      <c r="C3089" t="s">
        <v>3350</v>
      </c>
      <c r="D3089" t="s">
        <v>3364</v>
      </c>
      <c r="E3089">
        <f>VLOOKUP(K3089,Questions!B:I,2,FALSE)</f>
        <v>13</v>
      </c>
      <c r="F3089">
        <f>VLOOKUP(K3089,Questions!B:I,3,FALSE)</f>
        <v>13.1</v>
      </c>
      <c r="G3089" t="str">
        <f>VLOOKUP(K3089,Questions!B:I,4,FALSE)</f>
        <v>2AFC</v>
      </c>
      <c r="H3089" t="str">
        <f>VLOOKUP(K3089,Questions!B:I,5,FALSE)</f>
        <v>Reference - Hard</v>
      </c>
      <c r="I3089" t="str">
        <f>VLOOKUP(K3089,Questions!B:I,6,FALSE)</f>
        <v>Reference</v>
      </c>
      <c r="J3089" t="s">
        <v>3750</v>
      </c>
      <c r="K3089" t="s">
        <v>49</v>
      </c>
      <c r="L3089" t="str">
        <f>VLOOKUP(K3089,Questions!B:H,7,FALSE)</f>
        <v>Inc</v>
      </c>
      <c r="M3089">
        <v>1</v>
      </c>
      <c r="O3089">
        <v>0</v>
      </c>
      <c r="P3089">
        <v>1</v>
      </c>
      <c r="Q3089">
        <v>0</v>
      </c>
    </row>
    <row r="3090" spans="1:17" x14ac:dyDescent="0.2">
      <c r="A3090" t="s">
        <v>3372</v>
      </c>
      <c r="B3090" t="s">
        <v>3089</v>
      </c>
      <c r="C3090" t="s">
        <v>3350</v>
      </c>
      <c r="D3090" t="s">
        <v>3364</v>
      </c>
      <c r="E3090">
        <f>VLOOKUP(K3090,Questions!B:I,2,FALSE)</f>
        <v>13</v>
      </c>
      <c r="F3090">
        <f>VLOOKUP(K3090,Questions!B:I,3,FALSE)</f>
        <v>13.2</v>
      </c>
      <c r="G3090" t="str">
        <f>VLOOKUP(K3090,Questions!B:I,4,FALSE)</f>
        <v>Explanation</v>
      </c>
      <c r="H3090" t="str">
        <f>VLOOKUP(K3090,Questions!B:I,5,FALSE)</f>
        <v>Reference - Hard</v>
      </c>
      <c r="I3090" t="str">
        <f>VLOOKUP(K3090,Questions!B:I,6,FALSE)</f>
        <v>Reference</v>
      </c>
      <c r="J3090" t="s">
        <v>3751</v>
      </c>
      <c r="K3090" t="s">
        <v>50</v>
      </c>
      <c r="L3090" t="str">
        <f>VLOOKUP(K3090,Questions!B:H,7,FALSE)</f>
        <v>Inc</v>
      </c>
      <c r="M3090">
        <v>1</v>
      </c>
      <c r="N3090" t="s">
        <v>793</v>
      </c>
      <c r="O3090">
        <v>0</v>
      </c>
      <c r="P3090">
        <v>1</v>
      </c>
      <c r="Q3090">
        <v>0</v>
      </c>
    </row>
    <row r="3091" spans="1:17" x14ac:dyDescent="0.2">
      <c r="A3091" t="s">
        <v>3372</v>
      </c>
      <c r="B3091" t="s">
        <v>3089</v>
      </c>
      <c r="C3091" t="s">
        <v>3350</v>
      </c>
      <c r="D3091" t="s">
        <v>3364</v>
      </c>
      <c r="E3091">
        <f>VLOOKUP(K3091,Questions!B:I,2,FALSE)</f>
        <v>14</v>
      </c>
      <c r="F3091">
        <f>VLOOKUP(K3091,Questions!B:I,3,FALSE)</f>
        <v>14.1</v>
      </c>
      <c r="G3091" t="str">
        <f>VLOOKUP(K3091,Questions!B:I,4,FALSE)</f>
        <v>2AFC</v>
      </c>
      <c r="H3091" t="str">
        <f>VLOOKUP(K3091,Questions!B:I,5,FALSE)</f>
        <v>Emotion Reminder</v>
      </c>
      <c r="I3091" t="str">
        <f>VLOOKUP(K3091,Questions!B:I,6,FALSE)</f>
        <v>Emotion</v>
      </c>
      <c r="J3091" t="s">
        <v>3752</v>
      </c>
      <c r="K3091" t="s">
        <v>52</v>
      </c>
      <c r="L3091" t="str">
        <f>VLOOKUP(K3091,Questions!B:H,7,FALSE)</f>
        <v>Inc</v>
      </c>
      <c r="M3091">
        <v>1</v>
      </c>
      <c r="O3091">
        <v>0</v>
      </c>
      <c r="P3091">
        <v>1</v>
      </c>
      <c r="Q3091">
        <v>0</v>
      </c>
    </row>
    <row r="3092" spans="1:17" x14ac:dyDescent="0.2">
      <c r="A3092" t="s">
        <v>3372</v>
      </c>
      <c r="B3092" t="s">
        <v>3089</v>
      </c>
      <c r="C3092" t="s">
        <v>3350</v>
      </c>
      <c r="D3092" t="s">
        <v>3364</v>
      </c>
      <c r="E3092">
        <f>VLOOKUP(K3092,Questions!B:I,2,FALSE)</f>
        <v>14</v>
      </c>
      <c r="F3092">
        <f>VLOOKUP(K3092,Questions!B:I,3,FALSE)</f>
        <v>14.2</v>
      </c>
      <c r="G3092" t="str">
        <f>VLOOKUP(K3092,Questions!B:I,4,FALSE)</f>
        <v>Explanation</v>
      </c>
      <c r="H3092" t="str">
        <f>VLOOKUP(K3092,Questions!B:I,5,FALSE)</f>
        <v>Emotion Reminder</v>
      </c>
      <c r="I3092" t="str">
        <f>VLOOKUP(K3092,Questions!B:I,6,FALSE)</f>
        <v>Emotion</v>
      </c>
      <c r="J3092" t="s">
        <v>3753</v>
      </c>
      <c r="K3092" t="s">
        <v>3652</v>
      </c>
      <c r="L3092" t="str">
        <f>VLOOKUP(K3092,Questions!B:H,7,FALSE)</f>
        <v>Inc</v>
      </c>
      <c r="M3092">
        <v>1</v>
      </c>
      <c r="N3092" t="s">
        <v>794</v>
      </c>
      <c r="O3092">
        <v>0</v>
      </c>
      <c r="P3092">
        <v>1</v>
      </c>
      <c r="Q3092">
        <v>0</v>
      </c>
    </row>
    <row r="3093" spans="1:17" x14ac:dyDescent="0.2">
      <c r="A3093" t="s">
        <v>3372</v>
      </c>
      <c r="B3093" t="s">
        <v>3089</v>
      </c>
      <c r="C3093" t="s">
        <v>3350</v>
      </c>
      <c r="D3093" t="s">
        <v>3364</v>
      </c>
      <c r="E3093">
        <f>VLOOKUP(K3093,Questions!B:I,2,FALSE)</f>
        <v>14</v>
      </c>
      <c r="F3093">
        <f>VLOOKUP(K3093,Questions!B:I,3,FALSE)</f>
        <v>14.3</v>
      </c>
      <c r="G3093" t="str">
        <f>VLOOKUP(K3093,Questions!B:I,4,FALSE)</f>
        <v>2AFC</v>
      </c>
      <c r="H3093" t="str">
        <f>VLOOKUP(K3093,Questions!B:I,5,FALSE)</f>
        <v>Emotion Reminder</v>
      </c>
      <c r="I3093" t="str">
        <f>VLOOKUP(K3093,Questions!B:I,6,FALSE)</f>
        <v>Emotion</v>
      </c>
      <c r="J3093" t="s">
        <v>3754</v>
      </c>
      <c r="K3093" t="s">
        <v>54</v>
      </c>
      <c r="L3093" t="str">
        <f>VLOOKUP(K3093,Questions!B:H,7,FALSE)</f>
        <v>Inc</v>
      </c>
      <c r="M3093">
        <v>1</v>
      </c>
      <c r="O3093">
        <v>0</v>
      </c>
      <c r="P3093">
        <v>1</v>
      </c>
      <c r="Q3093">
        <v>0</v>
      </c>
    </row>
    <row r="3094" spans="1:17" x14ac:dyDescent="0.2">
      <c r="A3094" t="s">
        <v>3372</v>
      </c>
      <c r="B3094" t="s">
        <v>3089</v>
      </c>
      <c r="C3094" t="s">
        <v>3350</v>
      </c>
      <c r="D3094" t="s">
        <v>3364</v>
      </c>
      <c r="E3094">
        <f>VLOOKUP(K3094,Questions!B:I,2,FALSE)</f>
        <v>14</v>
      </c>
      <c r="F3094">
        <f>VLOOKUP(K3094,Questions!B:I,3,FALSE)</f>
        <v>14.4</v>
      </c>
      <c r="G3094" t="str">
        <f>VLOOKUP(K3094,Questions!B:I,4,FALSE)</f>
        <v>Explanation</v>
      </c>
      <c r="H3094" t="str">
        <f>VLOOKUP(K3094,Questions!B:I,5,FALSE)</f>
        <v>Emotion Reminder</v>
      </c>
      <c r="I3094" t="str">
        <f>VLOOKUP(K3094,Questions!B:I,6,FALSE)</f>
        <v>Emotion</v>
      </c>
      <c r="J3094" t="s">
        <v>3755</v>
      </c>
      <c r="K3094" t="s">
        <v>3653</v>
      </c>
      <c r="L3094" t="str">
        <f>VLOOKUP(K3094,Questions!B:H,7,FALSE)</f>
        <v>Inc</v>
      </c>
      <c r="M3094">
        <v>1</v>
      </c>
      <c r="N3094" t="s">
        <v>795</v>
      </c>
      <c r="O3094">
        <v>0</v>
      </c>
      <c r="P3094">
        <v>1</v>
      </c>
      <c r="Q3094">
        <v>0</v>
      </c>
    </row>
    <row r="3095" spans="1:17" x14ac:dyDescent="0.2">
      <c r="A3095" t="s">
        <v>3372</v>
      </c>
      <c r="B3095" t="s">
        <v>3089</v>
      </c>
      <c r="C3095" t="s">
        <v>3350</v>
      </c>
      <c r="D3095" t="s">
        <v>3364</v>
      </c>
      <c r="E3095">
        <f>VLOOKUP(K3095,Questions!B:I,2,FALSE)</f>
        <v>15</v>
      </c>
      <c r="F3095">
        <f>VLOOKUP(K3095,Questions!B:I,3,FALSE)</f>
        <v>15.1</v>
      </c>
      <c r="G3095" t="str">
        <f>VLOOKUP(K3095,Questions!B:I,4,FALSE)</f>
        <v>Control</v>
      </c>
      <c r="H3095" t="str">
        <f>VLOOKUP(K3095,Questions!B:I,5,FALSE)</f>
        <v>True Belief - Control</v>
      </c>
      <c r="I3095" t="str">
        <f>VLOOKUP(K3095,Questions!B:I,6,FALSE)</f>
        <v>Control</v>
      </c>
      <c r="J3095" t="s">
        <v>3756</v>
      </c>
      <c r="K3095" t="s">
        <v>55</v>
      </c>
      <c r="L3095" t="str">
        <f>VLOOKUP(K3095,Questions!B:H,7,FALSE)</f>
        <v>Inc</v>
      </c>
      <c r="M3095">
        <v>1</v>
      </c>
      <c r="O3095">
        <v>0</v>
      </c>
      <c r="P3095">
        <v>1</v>
      </c>
      <c r="Q3095">
        <v>0</v>
      </c>
    </row>
    <row r="3096" spans="1:17" x14ac:dyDescent="0.2">
      <c r="A3096" t="s">
        <v>3372</v>
      </c>
      <c r="B3096" t="s">
        <v>3089</v>
      </c>
      <c r="C3096" t="s">
        <v>3350</v>
      </c>
      <c r="D3096" t="s">
        <v>3364</v>
      </c>
      <c r="E3096">
        <f>VLOOKUP(K3096,Questions!B:I,2,FALSE)</f>
        <v>15</v>
      </c>
      <c r="F3096">
        <f>VLOOKUP(K3096,Questions!B:I,3,FALSE)</f>
        <v>15.2</v>
      </c>
      <c r="G3096" t="str">
        <f>VLOOKUP(K3096,Questions!B:I,4,FALSE)</f>
        <v>2AFC</v>
      </c>
      <c r="H3096" t="str">
        <f>VLOOKUP(K3096,Questions!B:I,5,FALSE)</f>
        <v>True Belief - Location</v>
      </c>
      <c r="I3096" t="str">
        <f>VLOOKUP(K3096,Questions!B:I,6,FALSE)</f>
        <v>Belief</v>
      </c>
      <c r="J3096" t="s">
        <v>3757</v>
      </c>
      <c r="K3096" t="s">
        <v>56</v>
      </c>
      <c r="L3096" t="str">
        <f>VLOOKUP(K3096,Questions!B:H,7,FALSE)</f>
        <v>Inc</v>
      </c>
      <c r="M3096">
        <v>1</v>
      </c>
      <c r="O3096">
        <v>0</v>
      </c>
      <c r="P3096">
        <v>1</v>
      </c>
      <c r="Q3096">
        <v>0</v>
      </c>
    </row>
    <row r="3097" spans="1:17" x14ac:dyDescent="0.2">
      <c r="A3097" t="s">
        <v>3372</v>
      </c>
      <c r="B3097" t="s">
        <v>3089</v>
      </c>
      <c r="C3097" t="s">
        <v>3350</v>
      </c>
      <c r="D3097" t="s">
        <v>3364</v>
      </c>
      <c r="E3097">
        <f>VLOOKUP(K3097,Questions!B:I,2,FALSE)</f>
        <v>15</v>
      </c>
      <c r="F3097">
        <f>VLOOKUP(K3097,Questions!B:I,3,FALSE)</f>
        <v>15.3</v>
      </c>
      <c r="G3097" t="str">
        <f>VLOOKUP(K3097,Questions!B:I,4,FALSE)</f>
        <v>Explanation</v>
      </c>
      <c r="H3097" t="str">
        <f>VLOOKUP(K3097,Questions!B:I,5,FALSE)</f>
        <v>True Belief - Location</v>
      </c>
      <c r="I3097" t="str">
        <f>VLOOKUP(K3097,Questions!B:I,6,FALSE)</f>
        <v>Belief</v>
      </c>
      <c r="J3097" t="s">
        <v>3758</v>
      </c>
      <c r="K3097" t="s">
        <v>57</v>
      </c>
      <c r="L3097" t="str">
        <f>VLOOKUP(K3097,Questions!B:H,7,FALSE)</f>
        <v>Inc</v>
      </c>
      <c r="M3097">
        <v>1</v>
      </c>
      <c r="N3097" t="s">
        <v>796</v>
      </c>
      <c r="O3097">
        <v>0</v>
      </c>
      <c r="P3097">
        <v>1</v>
      </c>
      <c r="Q3097">
        <v>0</v>
      </c>
    </row>
    <row r="3098" spans="1:17" x14ac:dyDescent="0.2">
      <c r="A3098" t="s">
        <v>3372</v>
      </c>
      <c r="B3098" t="s">
        <v>3089</v>
      </c>
      <c r="C3098" t="s">
        <v>3350</v>
      </c>
      <c r="D3098" t="s">
        <v>3364</v>
      </c>
      <c r="E3098">
        <f>VLOOKUP(K3098,Questions!B:I,2,FALSE)</f>
        <v>16</v>
      </c>
      <c r="F3098">
        <f>VLOOKUP(K3098,Questions!B:I,3,FALSE)</f>
        <v>16.100000000000001</v>
      </c>
      <c r="G3098" t="str">
        <f>VLOOKUP(K3098,Questions!B:I,4,FALSE)</f>
        <v>Control</v>
      </c>
      <c r="H3098" t="str">
        <f>VLOOKUP(K3098,Questions!B:I,5,FALSE)</f>
        <v>Moral Reasoning True Beliefs - Control</v>
      </c>
      <c r="I3098" t="str">
        <f>VLOOKUP(K3098,Questions!B:I,6,FALSE)</f>
        <v>Control</v>
      </c>
      <c r="J3098" t="s">
        <v>3759</v>
      </c>
      <c r="K3098" t="s">
        <v>59</v>
      </c>
      <c r="L3098" t="str">
        <f>VLOOKUP(K3098,Questions!B:H,7,FALSE)</f>
        <v>Inc</v>
      </c>
      <c r="M3098">
        <v>1</v>
      </c>
      <c r="O3098">
        <v>0</v>
      </c>
      <c r="P3098">
        <v>1</v>
      </c>
      <c r="Q3098">
        <v>0</v>
      </c>
    </row>
    <row r="3099" spans="1:17" x14ac:dyDescent="0.2">
      <c r="A3099" t="s">
        <v>3372</v>
      </c>
      <c r="B3099" t="s">
        <v>3089</v>
      </c>
      <c r="C3099" t="s">
        <v>3350</v>
      </c>
      <c r="D3099" t="s">
        <v>3364</v>
      </c>
      <c r="E3099">
        <f>VLOOKUP(K3099,Questions!B:I,2,FALSE)</f>
        <v>16</v>
      </c>
      <c r="F3099">
        <f>VLOOKUP(K3099,Questions!B:I,3,FALSE)</f>
        <v>16.2</v>
      </c>
      <c r="G3099" t="str">
        <f>VLOOKUP(K3099,Questions!B:I,4,FALSE)</f>
        <v>Control</v>
      </c>
      <c r="H3099" t="str">
        <f>VLOOKUP(K3099,Questions!B:I,5,FALSE)</f>
        <v>Moral Reasoning True Beliefs - Control</v>
      </c>
      <c r="I3099" t="str">
        <f>VLOOKUP(K3099,Questions!B:I,6,FALSE)</f>
        <v>Control</v>
      </c>
      <c r="J3099" t="s">
        <v>3760</v>
      </c>
      <c r="K3099" t="s">
        <v>60</v>
      </c>
      <c r="L3099" t="str">
        <f>VLOOKUP(K3099,Questions!B:H,7,FALSE)</f>
        <v>Inc</v>
      </c>
      <c r="M3099">
        <v>1</v>
      </c>
      <c r="O3099">
        <v>0</v>
      </c>
      <c r="P3099">
        <v>1</v>
      </c>
      <c r="Q3099">
        <v>0</v>
      </c>
    </row>
    <row r="3100" spans="1:17" x14ac:dyDescent="0.2">
      <c r="A3100" t="s">
        <v>3372</v>
      </c>
      <c r="B3100" t="s">
        <v>3089</v>
      </c>
      <c r="C3100" t="s">
        <v>3350</v>
      </c>
      <c r="D3100" t="s">
        <v>3364</v>
      </c>
      <c r="E3100">
        <f>VLOOKUP(K3100,Questions!B:I,2,FALSE)</f>
        <v>16</v>
      </c>
      <c r="F3100">
        <f>VLOOKUP(K3100,Questions!B:I,3,FALSE)</f>
        <v>16.3</v>
      </c>
      <c r="G3100" t="str">
        <f>VLOOKUP(K3100,Questions!B:I,4,FALSE)</f>
        <v>Explanation</v>
      </c>
      <c r="H3100" t="str">
        <f>VLOOKUP(K3100,Questions!B:I,5,FALSE)</f>
        <v>Moral Reasoning True Beliefs</v>
      </c>
      <c r="I3100" t="str">
        <f>VLOOKUP(K3100,Questions!B:I,6,FALSE)</f>
        <v>Moral Reasoning</v>
      </c>
      <c r="J3100" t="s">
        <v>3761</v>
      </c>
      <c r="K3100" t="s">
        <v>61</v>
      </c>
      <c r="L3100" t="str">
        <f>VLOOKUP(K3100,Questions!B:H,7,FALSE)</f>
        <v>Exc</v>
      </c>
      <c r="M3100">
        <v>1</v>
      </c>
      <c r="N3100" t="s">
        <v>89</v>
      </c>
      <c r="O3100">
        <v>0</v>
      </c>
      <c r="P3100">
        <v>1</v>
      </c>
      <c r="Q3100">
        <v>0</v>
      </c>
    </row>
    <row r="3101" spans="1:17" x14ac:dyDescent="0.2">
      <c r="A3101" t="s">
        <v>3372</v>
      </c>
      <c r="B3101" t="s">
        <v>3089</v>
      </c>
      <c r="C3101" t="s">
        <v>3350</v>
      </c>
      <c r="D3101" t="s">
        <v>3364</v>
      </c>
      <c r="E3101">
        <f>VLOOKUP(K3101,Questions!B:I,2,FALSE)</f>
        <v>16</v>
      </c>
      <c r="F3101">
        <f>VLOOKUP(K3101,Questions!B:I,3,FALSE)</f>
        <v>16.399999999999999</v>
      </c>
      <c r="G3101" t="str">
        <f>VLOOKUP(K3101,Questions!B:I,4,FALSE)</f>
        <v>Explanation</v>
      </c>
      <c r="H3101" t="str">
        <f>VLOOKUP(K3101,Questions!B:I,5,FALSE)</f>
        <v>Emotion</v>
      </c>
      <c r="I3101" t="str">
        <f>VLOOKUP(K3101,Questions!B:I,6,FALSE)</f>
        <v>Emotion</v>
      </c>
      <c r="J3101" t="s">
        <v>3762</v>
      </c>
      <c r="K3101" t="s">
        <v>62</v>
      </c>
      <c r="L3101" t="str">
        <f>VLOOKUP(K3101,Questions!B:H,7,FALSE)</f>
        <v>Inc</v>
      </c>
      <c r="M3101">
        <v>1</v>
      </c>
      <c r="N3101" t="s">
        <v>797</v>
      </c>
      <c r="O3101">
        <v>0</v>
      </c>
      <c r="P3101">
        <v>1</v>
      </c>
      <c r="Q3101">
        <v>0</v>
      </c>
    </row>
    <row r="3102" spans="1:17" x14ac:dyDescent="0.2">
      <c r="A3102" t="s">
        <v>3372</v>
      </c>
      <c r="B3102" t="s">
        <v>3089</v>
      </c>
      <c r="C3102" t="s">
        <v>3350</v>
      </c>
      <c r="D3102" t="s">
        <v>3364</v>
      </c>
      <c r="E3102">
        <f>VLOOKUP(K3102,Questions!B:I,2,FALSE)</f>
        <v>16</v>
      </c>
      <c r="F3102">
        <f>VLOOKUP(K3102,Questions!B:I,3,FALSE)</f>
        <v>16.5</v>
      </c>
      <c r="G3102" t="str">
        <f>VLOOKUP(K3102,Questions!B:I,4,FALSE)</f>
        <v>2AFC</v>
      </c>
      <c r="H3102" t="str">
        <f>VLOOKUP(K3102,Questions!B:I,5,FALSE)</f>
        <v>Moral Reasoning True Beliefs</v>
      </c>
      <c r="I3102" t="str">
        <f>VLOOKUP(K3102,Questions!B:I,6,FALSE)</f>
        <v>Moral Reasoning</v>
      </c>
      <c r="J3102" t="s">
        <v>3763</v>
      </c>
      <c r="K3102" t="s">
        <v>63</v>
      </c>
      <c r="L3102" t="str">
        <f>VLOOKUP(K3102,Questions!B:H,7,FALSE)</f>
        <v>Inc</v>
      </c>
      <c r="M3102">
        <v>1</v>
      </c>
      <c r="O3102">
        <v>0</v>
      </c>
      <c r="P3102">
        <v>1</v>
      </c>
      <c r="Q3102">
        <v>0</v>
      </c>
    </row>
    <row r="3103" spans="1:17" x14ac:dyDescent="0.2">
      <c r="A3103" t="s">
        <v>3372</v>
      </c>
      <c r="B3103" t="s">
        <v>3089</v>
      </c>
      <c r="C3103" t="s">
        <v>3350</v>
      </c>
      <c r="D3103" t="s">
        <v>3364</v>
      </c>
      <c r="E3103">
        <f>VLOOKUP(K3103,Questions!B:I,2,FALSE)</f>
        <v>16</v>
      </c>
      <c r="F3103">
        <f>VLOOKUP(K3103,Questions!B:I,3,FALSE)</f>
        <v>16.600000000000001</v>
      </c>
      <c r="G3103" t="str">
        <f>VLOOKUP(K3103,Questions!B:I,4,FALSE)</f>
        <v>Explanation</v>
      </c>
      <c r="H3103" t="str">
        <f>VLOOKUP(K3103,Questions!B:I,5,FALSE)</f>
        <v>Moral Reasoning True Beliefs</v>
      </c>
      <c r="I3103" t="str">
        <f>VLOOKUP(K3103,Questions!B:I,6,FALSE)</f>
        <v>Moral Reasoning</v>
      </c>
      <c r="J3103" t="s">
        <v>3764</v>
      </c>
      <c r="K3103" t="s">
        <v>3656</v>
      </c>
      <c r="L3103" t="str">
        <f>VLOOKUP(K3103,Questions!B:H,7,FALSE)</f>
        <v>Inc</v>
      </c>
      <c r="M3103">
        <v>1</v>
      </c>
      <c r="N3103" t="s">
        <v>798</v>
      </c>
      <c r="O3103">
        <v>0</v>
      </c>
      <c r="P3103">
        <v>1</v>
      </c>
      <c r="Q3103">
        <v>0</v>
      </c>
    </row>
    <row r="3104" spans="1:17" x14ac:dyDescent="0.2">
      <c r="A3104" t="s">
        <v>3372</v>
      </c>
      <c r="B3104" t="s">
        <v>3089</v>
      </c>
      <c r="C3104" t="s">
        <v>3350</v>
      </c>
      <c r="D3104" t="s">
        <v>3364</v>
      </c>
      <c r="E3104">
        <f>VLOOKUP(K3104,Questions!B:I,2,FALSE)</f>
        <v>16</v>
      </c>
      <c r="F3104">
        <f>VLOOKUP(K3104,Questions!B:I,3,FALSE)</f>
        <v>16.7</v>
      </c>
      <c r="G3104" t="str">
        <f>VLOOKUP(K3104,Questions!B:I,4,FALSE)</f>
        <v>2AFC</v>
      </c>
      <c r="H3104" t="str">
        <f>VLOOKUP(K3104,Questions!B:I,5,FALSE)</f>
        <v>Moral Reasoning True Beliefs</v>
      </c>
      <c r="I3104" t="str">
        <f>VLOOKUP(K3104,Questions!B:I,6,FALSE)</f>
        <v>Moral Reasoning</v>
      </c>
      <c r="J3104" t="s">
        <v>3765</v>
      </c>
      <c r="K3104" t="s">
        <v>64</v>
      </c>
      <c r="L3104" t="str">
        <f>VLOOKUP(K3104,Questions!B:H,7,FALSE)</f>
        <v>Inc</v>
      </c>
      <c r="M3104">
        <v>1</v>
      </c>
      <c r="O3104">
        <v>0</v>
      </c>
      <c r="P3104">
        <v>1</v>
      </c>
      <c r="Q3104">
        <v>0</v>
      </c>
    </row>
    <row r="3105" spans="1:17" x14ac:dyDescent="0.2">
      <c r="A3105" t="s">
        <v>3372</v>
      </c>
      <c r="B3105" t="s">
        <v>3089</v>
      </c>
      <c r="C3105" t="s">
        <v>3350</v>
      </c>
      <c r="D3105" t="s">
        <v>3364</v>
      </c>
      <c r="E3105">
        <f>VLOOKUP(K3105,Questions!B:I,2,FALSE)</f>
        <v>16</v>
      </c>
      <c r="F3105">
        <f>VLOOKUP(K3105,Questions!B:I,3,FALSE)</f>
        <v>16.8</v>
      </c>
      <c r="G3105" t="str">
        <f>VLOOKUP(K3105,Questions!B:I,4,FALSE)</f>
        <v>Explanation</v>
      </c>
      <c r="H3105" t="str">
        <f>VLOOKUP(K3105,Questions!B:I,5,FALSE)</f>
        <v>Moral Reasoning True Beliefs</v>
      </c>
      <c r="I3105" t="str">
        <f>VLOOKUP(K3105,Questions!B:I,6,FALSE)</f>
        <v>Moral Reasoning</v>
      </c>
      <c r="J3105" t="s">
        <v>3766</v>
      </c>
      <c r="K3105" t="s">
        <v>3657</v>
      </c>
      <c r="L3105" t="str">
        <f>VLOOKUP(K3105,Questions!B:H,7,FALSE)</f>
        <v>Inc</v>
      </c>
      <c r="M3105">
        <v>1</v>
      </c>
      <c r="N3105" t="s">
        <v>799</v>
      </c>
      <c r="O3105">
        <v>0</v>
      </c>
      <c r="P3105">
        <v>1</v>
      </c>
      <c r="Q3105">
        <v>0</v>
      </c>
    </row>
    <row r="3106" spans="1:17" x14ac:dyDescent="0.2">
      <c r="A3106" t="s">
        <v>3372</v>
      </c>
      <c r="B3106" t="s">
        <v>3089</v>
      </c>
      <c r="C3106" t="s">
        <v>3350</v>
      </c>
      <c r="D3106" t="s">
        <v>3364</v>
      </c>
      <c r="E3106">
        <f>VLOOKUP(K3106,Questions!B:I,2,FALSE)</f>
        <v>16</v>
      </c>
      <c r="F3106">
        <f>VLOOKUP(K3106,Questions!B:I,3,FALSE)</f>
        <v>16.899999999999999</v>
      </c>
      <c r="G3106" t="str">
        <f>VLOOKUP(K3106,Questions!B:I,4,FALSE)</f>
        <v>2AFC</v>
      </c>
      <c r="H3106" t="str">
        <f>VLOOKUP(K3106,Questions!B:I,5,FALSE)</f>
        <v>Moral Reasoning True Beliefs</v>
      </c>
      <c r="I3106" t="str">
        <f>VLOOKUP(K3106,Questions!B:I,6,FALSE)</f>
        <v>Moral Reasoning</v>
      </c>
      <c r="J3106" t="s">
        <v>3767</v>
      </c>
      <c r="K3106" t="s">
        <v>65</v>
      </c>
      <c r="L3106" t="str">
        <f>VLOOKUP(K3106,Questions!B:H,7,FALSE)</f>
        <v>Inc</v>
      </c>
      <c r="M3106">
        <v>0</v>
      </c>
      <c r="O3106">
        <v>0</v>
      </c>
      <c r="P3106">
        <v>1</v>
      </c>
      <c r="Q3106">
        <v>0</v>
      </c>
    </row>
    <row r="3107" spans="1:17" x14ac:dyDescent="0.2">
      <c r="A3107" t="s">
        <v>3372</v>
      </c>
      <c r="B3107" t="s">
        <v>3089</v>
      </c>
      <c r="C3107" t="s">
        <v>3350</v>
      </c>
      <c r="D3107" t="s">
        <v>3364</v>
      </c>
      <c r="E3107">
        <f>VLOOKUP(K3107,Questions!B:I,2,FALSE)</f>
        <v>16</v>
      </c>
      <c r="F3107">
        <f>VLOOKUP(K3107,Questions!B:I,3,FALSE)</f>
        <v>16.91</v>
      </c>
      <c r="G3107" t="str">
        <f>VLOOKUP(K3107,Questions!B:I,4,FALSE)</f>
        <v>Explanation</v>
      </c>
      <c r="H3107" t="str">
        <f>VLOOKUP(K3107,Questions!B:I,5,FALSE)</f>
        <v>Moral Reasoning True Beliefs</v>
      </c>
      <c r="I3107" t="str">
        <f>VLOOKUP(K3107,Questions!B:I,6,FALSE)</f>
        <v>Moral Reasoning</v>
      </c>
      <c r="J3107" t="s">
        <v>3768</v>
      </c>
      <c r="K3107" t="s">
        <v>3658</v>
      </c>
      <c r="L3107" t="str">
        <f>VLOOKUP(K3107,Questions!B:H,7,FALSE)</f>
        <v>Inc</v>
      </c>
      <c r="M3107">
        <v>0</v>
      </c>
      <c r="N3107" t="s">
        <v>800</v>
      </c>
      <c r="O3107">
        <v>0</v>
      </c>
      <c r="P3107">
        <v>1</v>
      </c>
      <c r="Q3107">
        <v>0</v>
      </c>
    </row>
    <row r="3108" spans="1:17" x14ac:dyDescent="0.2">
      <c r="A3108" t="s">
        <v>3372</v>
      </c>
      <c r="B3108" t="s">
        <v>3089</v>
      </c>
      <c r="C3108" t="s">
        <v>3350</v>
      </c>
      <c r="D3108" t="s">
        <v>3364</v>
      </c>
      <c r="E3108">
        <f>VLOOKUP(K3108,Questions!B:I,2,FALSE)</f>
        <v>17</v>
      </c>
      <c r="F3108">
        <f>VLOOKUP(K3108,Questions!B:I,3,FALSE)</f>
        <v>17.100000000000001</v>
      </c>
      <c r="G3108" t="str">
        <f>VLOOKUP(K3108,Questions!B:I,4,FALSE)</f>
        <v>2AFC</v>
      </c>
      <c r="H3108" t="str">
        <f>VLOOKUP(K3108,Questions!B:I,5,FALSE)</f>
        <v>False Belief - Lies</v>
      </c>
      <c r="I3108" t="str">
        <f>VLOOKUP(K3108,Questions!B:I,6,FALSE)</f>
        <v>Lies</v>
      </c>
      <c r="J3108" t="s">
        <v>3769</v>
      </c>
      <c r="K3108" t="s">
        <v>66</v>
      </c>
      <c r="L3108" t="str">
        <f>VLOOKUP(K3108,Questions!B:H,7,FALSE)</f>
        <v>Exc-5upOnly</v>
      </c>
      <c r="M3108">
        <v>1</v>
      </c>
      <c r="O3108">
        <v>0</v>
      </c>
      <c r="P3108">
        <v>1</v>
      </c>
      <c r="Q3108">
        <v>0</v>
      </c>
    </row>
    <row r="3109" spans="1:17" x14ac:dyDescent="0.2">
      <c r="A3109" t="s">
        <v>3372</v>
      </c>
      <c r="B3109" t="s">
        <v>3089</v>
      </c>
      <c r="C3109" t="s">
        <v>3350</v>
      </c>
      <c r="D3109" t="s">
        <v>3364</v>
      </c>
      <c r="E3109">
        <f>VLOOKUP(K3109,Questions!B:I,2,FALSE)</f>
        <v>17</v>
      </c>
      <c r="F3109">
        <f>VLOOKUP(K3109,Questions!B:I,3,FALSE)</f>
        <v>17.2</v>
      </c>
      <c r="G3109" t="str">
        <f>VLOOKUP(K3109,Questions!B:I,4,FALSE)</f>
        <v>Control</v>
      </c>
      <c r="H3109" t="str">
        <f>VLOOKUP(K3109,Questions!B:I,5,FALSE)</f>
        <v>False Belief - Lies - Control</v>
      </c>
      <c r="I3109" t="str">
        <f>VLOOKUP(K3109,Questions!B:I,6,FALSE)</f>
        <v>Control</v>
      </c>
      <c r="J3109" t="s">
        <v>3770</v>
      </c>
      <c r="K3109" t="s">
        <v>3659</v>
      </c>
      <c r="L3109" t="str">
        <f>VLOOKUP(K3109,Questions!B:H,7,FALSE)</f>
        <v>Exc-5upOnly</v>
      </c>
      <c r="M3109">
        <v>1</v>
      </c>
      <c r="O3109">
        <v>0</v>
      </c>
      <c r="P3109">
        <v>1</v>
      </c>
      <c r="Q3109">
        <v>0</v>
      </c>
    </row>
    <row r="3110" spans="1:17" x14ac:dyDescent="0.2">
      <c r="A3110" t="s">
        <v>3372</v>
      </c>
      <c r="B3110" t="s">
        <v>3089</v>
      </c>
      <c r="C3110" t="s">
        <v>3350</v>
      </c>
      <c r="D3110" t="s">
        <v>3364</v>
      </c>
      <c r="E3110">
        <f>VLOOKUP(K3110,Questions!B:I,2,FALSE)</f>
        <v>17</v>
      </c>
      <c r="F3110">
        <f>VLOOKUP(K3110,Questions!B:I,3,FALSE)</f>
        <v>17.3</v>
      </c>
      <c r="G3110" t="str">
        <f>VLOOKUP(K3110,Questions!B:I,4,FALSE)</f>
        <v>2AFC</v>
      </c>
      <c r="H3110" t="str">
        <f>VLOOKUP(K3110,Questions!B:I,5,FALSE)</f>
        <v>False Belief - Lies</v>
      </c>
      <c r="I3110" t="str">
        <f>VLOOKUP(K3110,Questions!B:I,6,FALSE)</f>
        <v>Lies</v>
      </c>
      <c r="J3110" t="s">
        <v>3771</v>
      </c>
      <c r="K3110" t="s">
        <v>68</v>
      </c>
      <c r="L3110" t="str">
        <f>VLOOKUP(K3110,Questions!B:H,7,FALSE)</f>
        <v>Exc-5upOnly</v>
      </c>
      <c r="M3110">
        <v>0</v>
      </c>
      <c r="O3110">
        <v>0</v>
      </c>
      <c r="P3110">
        <v>1</v>
      </c>
      <c r="Q3110">
        <v>0</v>
      </c>
    </row>
    <row r="3111" spans="1:17" x14ac:dyDescent="0.2">
      <c r="A3111" t="s">
        <v>3372</v>
      </c>
      <c r="B3111" t="s">
        <v>3089</v>
      </c>
      <c r="C3111" t="s">
        <v>3350</v>
      </c>
      <c r="D3111" t="s">
        <v>3364</v>
      </c>
      <c r="E3111">
        <f>VLOOKUP(K3111,Questions!B:I,2,FALSE)</f>
        <v>17</v>
      </c>
      <c r="F3111">
        <f>VLOOKUP(K3111,Questions!B:I,3,FALSE)</f>
        <v>17.399999999999999</v>
      </c>
      <c r="G3111" t="str">
        <f>VLOOKUP(K3111,Questions!B:I,4,FALSE)</f>
        <v>Explanation</v>
      </c>
      <c r="H3111" t="str">
        <f>VLOOKUP(K3111,Questions!B:I,5,FALSE)</f>
        <v>False Belief - Lies</v>
      </c>
      <c r="I3111" t="str">
        <f>VLOOKUP(K3111,Questions!B:I,6,FALSE)</f>
        <v>Lies</v>
      </c>
      <c r="J3111" t="s">
        <v>3772</v>
      </c>
      <c r="K3111" t="s">
        <v>69</v>
      </c>
      <c r="L3111" t="str">
        <f>VLOOKUP(K3111,Questions!B:H,7,FALSE)</f>
        <v>Exc-5upOnly</v>
      </c>
      <c r="M3111">
        <v>0</v>
      </c>
      <c r="N3111" t="s">
        <v>801</v>
      </c>
      <c r="O3111">
        <v>0</v>
      </c>
      <c r="P3111">
        <v>1</v>
      </c>
      <c r="Q3111">
        <v>0</v>
      </c>
    </row>
    <row r="3112" spans="1:17" x14ac:dyDescent="0.2">
      <c r="A3112" t="s">
        <v>3372</v>
      </c>
      <c r="B3112" t="s">
        <v>3089</v>
      </c>
      <c r="C3112" t="s">
        <v>3350</v>
      </c>
      <c r="D3112" t="s">
        <v>3364</v>
      </c>
      <c r="E3112">
        <f>VLOOKUP(K3112,Questions!B:I,2,FALSE)</f>
        <v>17</v>
      </c>
      <c r="F3112">
        <f>VLOOKUP(K3112,Questions!B:I,3,FALSE)</f>
        <v>17.5</v>
      </c>
      <c r="G3112" t="str">
        <f>VLOOKUP(K3112,Questions!B:I,4,FALSE)</f>
        <v>Control</v>
      </c>
      <c r="H3112" t="str">
        <f>VLOOKUP(K3112,Questions!B:I,5,FALSE)</f>
        <v>False Belief - Lies - Control</v>
      </c>
      <c r="I3112" t="str">
        <f>VLOOKUP(K3112,Questions!B:I,6,FALSE)</f>
        <v>Control</v>
      </c>
      <c r="J3112" t="s">
        <v>3773</v>
      </c>
      <c r="K3112" t="s">
        <v>3660</v>
      </c>
      <c r="L3112" t="str">
        <f>VLOOKUP(K3112,Questions!B:H,7,FALSE)</f>
        <v>Exc-5upOnly</v>
      </c>
      <c r="M3112">
        <v>1</v>
      </c>
      <c r="O3112">
        <v>0</v>
      </c>
      <c r="P3112">
        <v>1</v>
      </c>
      <c r="Q3112">
        <v>0</v>
      </c>
    </row>
    <row r="3113" spans="1:17" x14ac:dyDescent="0.2">
      <c r="A3113" t="s">
        <v>3372</v>
      </c>
      <c r="B3113" t="s">
        <v>3089</v>
      </c>
      <c r="C3113" t="s">
        <v>3350</v>
      </c>
      <c r="D3113" t="s">
        <v>3364</v>
      </c>
      <c r="E3113">
        <f>VLOOKUP(K3113,Questions!B:I,2,FALSE)</f>
        <v>17</v>
      </c>
      <c r="F3113">
        <f>VLOOKUP(K3113,Questions!B:I,3,FALSE)</f>
        <v>17.600000000000001</v>
      </c>
      <c r="G3113" t="str">
        <f>VLOOKUP(K3113,Questions!B:I,4,FALSE)</f>
        <v>2AFC</v>
      </c>
      <c r="H3113" t="str">
        <f>VLOOKUP(K3113,Questions!B:I,5,FALSE)</f>
        <v>Emotion</v>
      </c>
      <c r="I3113" t="str">
        <f>VLOOKUP(K3113,Questions!B:I,6,FALSE)</f>
        <v>Emotion</v>
      </c>
      <c r="J3113" t="s">
        <v>3774</v>
      </c>
      <c r="K3113" t="s">
        <v>70</v>
      </c>
      <c r="L3113" t="str">
        <f>VLOOKUP(K3113,Questions!B:H,7,FALSE)</f>
        <v>Exc-5upOnly</v>
      </c>
      <c r="M3113">
        <v>1</v>
      </c>
      <c r="O3113">
        <v>0</v>
      </c>
      <c r="P3113">
        <v>1</v>
      </c>
      <c r="Q3113">
        <v>0</v>
      </c>
    </row>
    <row r="3114" spans="1:17" x14ac:dyDescent="0.2">
      <c r="A3114" t="s">
        <v>3372</v>
      </c>
      <c r="B3114" t="s">
        <v>3089</v>
      </c>
      <c r="C3114" t="s">
        <v>3350</v>
      </c>
      <c r="D3114" t="s">
        <v>3364</v>
      </c>
      <c r="E3114">
        <f>VLOOKUP(K3114,Questions!B:I,2,FALSE)</f>
        <v>17</v>
      </c>
      <c r="F3114">
        <f>VLOOKUP(K3114,Questions!B:I,3,FALSE)</f>
        <v>17.7</v>
      </c>
      <c r="G3114" t="str">
        <f>VLOOKUP(K3114,Questions!B:I,4,FALSE)</f>
        <v>Explanation</v>
      </c>
      <c r="H3114" t="str">
        <f>VLOOKUP(K3114,Questions!B:I,5,FALSE)</f>
        <v>Emotion</v>
      </c>
      <c r="I3114" t="str">
        <f>VLOOKUP(K3114,Questions!B:I,6,FALSE)</f>
        <v>Emotion</v>
      </c>
      <c r="J3114" t="s">
        <v>3775</v>
      </c>
      <c r="K3114" t="s">
        <v>71</v>
      </c>
      <c r="L3114" t="str">
        <f>VLOOKUP(K3114,Questions!B:H,7,FALSE)</f>
        <v>Exc-5upOnly</v>
      </c>
      <c r="M3114">
        <v>1</v>
      </c>
      <c r="N3114" t="s">
        <v>802</v>
      </c>
      <c r="O3114">
        <v>0</v>
      </c>
      <c r="P3114">
        <v>1</v>
      </c>
      <c r="Q3114">
        <v>0</v>
      </c>
    </row>
    <row r="3115" spans="1:17" x14ac:dyDescent="0.2">
      <c r="A3115" t="s">
        <v>3372</v>
      </c>
      <c r="B3115" t="s">
        <v>3089</v>
      </c>
      <c r="C3115" t="s">
        <v>3350</v>
      </c>
      <c r="D3115" t="s">
        <v>3364</v>
      </c>
      <c r="E3115">
        <f>VLOOKUP(K3115,Questions!B:I,2,FALSE)</f>
        <v>17</v>
      </c>
      <c r="F3115">
        <f>VLOOKUP(K3115,Questions!B:I,3,FALSE)</f>
        <v>17.8</v>
      </c>
      <c r="G3115" t="str">
        <f>VLOOKUP(K3115,Questions!B:I,4,FALSE)</f>
        <v>2AFC</v>
      </c>
      <c r="H3115" t="str">
        <f>VLOOKUP(K3115,Questions!B:I,5,FALSE)</f>
        <v>False Belief - Lies</v>
      </c>
      <c r="I3115" t="str">
        <f>VLOOKUP(K3115,Questions!B:I,6,FALSE)</f>
        <v>Lies</v>
      </c>
      <c r="J3115" t="s">
        <v>3776</v>
      </c>
      <c r="K3115" t="s">
        <v>72</v>
      </c>
      <c r="L3115" t="str">
        <f>VLOOKUP(K3115,Questions!B:H,7,FALSE)</f>
        <v>Exc-5upOnly</v>
      </c>
      <c r="M3115">
        <v>1</v>
      </c>
      <c r="O3115">
        <v>0</v>
      </c>
      <c r="P3115">
        <v>1</v>
      </c>
      <c r="Q3115">
        <v>0</v>
      </c>
    </row>
    <row r="3116" spans="1:17" x14ac:dyDescent="0.2">
      <c r="A3116" t="s">
        <v>3372</v>
      </c>
      <c r="B3116" t="s">
        <v>3089</v>
      </c>
      <c r="C3116" t="s">
        <v>3350</v>
      </c>
      <c r="D3116" t="s">
        <v>3364</v>
      </c>
      <c r="E3116">
        <f>VLOOKUP(K3116,Questions!B:I,2,FALSE)</f>
        <v>17</v>
      </c>
      <c r="F3116">
        <f>VLOOKUP(K3116,Questions!B:I,3,FALSE)</f>
        <v>17.899999999999999</v>
      </c>
      <c r="G3116" t="str">
        <f>VLOOKUP(K3116,Questions!B:I,4,FALSE)</f>
        <v>Explanation</v>
      </c>
      <c r="H3116" t="str">
        <f>VLOOKUP(K3116,Questions!B:I,5,FALSE)</f>
        <v>False Belief - Lies</v>
      </c>
      <c r="I3116" t="str">
        <f>VLOOKUP(K3116,Questions!B:I,6,FALSE)</f>
        <v>Lies</v>
      </c>
      <c r="J3116" t="s">
        <v>3777</v>
      </c>
      <c r="K3116" t="s">
        <v>73</v>
      </c>
      <c r="L3116" t="str">
        <f>VLOOKUP(K3116,Questions!B:H,7,FALSE)</f>
        <v>Exc-5upOnly</v>
      </c>
      <c r="M3116">
        <v>1</v>
      </c>
      <c r="N3116" t="s">
        <v>803</v>
      </c>
      <c r="O3116">
        <v>0</v>
      </c>
      <c r="P3116">
        <v>1</v>
      </c>
      <c r="Q3116">
        <v>0</v>
      </c>
    </row>
    <row r="3117" spans="1:17" x14ac:dyDescent="0.2">
      <c r="A3117" t="s">
        <v>3372</v>
      </c>
      <c r="B3117" t="s">
        <v>3089</v>
      </c>
      <c r="C3117" t="s">
        <v>3350</v>
      </c>
      <c r="D3117" t="s">
        <v>3364</v>
      </c>
      <c r="E3117">
        <f>VLOOKUP(K3117,Questions!B:I,2,FALSE)</f>
        <v>18</v>
      </c>
      <c r="F3117">
        <f>VLOOKUP(K3117,Questions!B:I,3,FALSE)</f>
        <v>18.100000000000001</v>
      </c>
      <c r="G3117" t="str">
        <f>VLOOKUP(K3117,Questions!B:I,4,FALSE)</f>
        <v>2AFC</v>
      </c>
      <c r="H3117" t="str">
        <f>VLOOKUP(K3117,Questions!B:I,5,FALSE)</f>
        <v>2nd Order Belief-Desire Reasoning</v>
      </c>
      <c r="I3117" t="str">
        <f>VLOOKUP(K3117,Questions!B:I,6,FALSE)</f>
        <v>Belief</v>
      </c>
      <c r="J3117" t="s">
        <v>3778</v>
      </c>
      <c r="K3117" t="s">
        <v>74</v>
      </c>
      <c r="L3117" t="str">
        <f>VLOOKUP(K3117,Questions!B:H,7,FALSE)</f>
        <v>Inc</v>
      </c>
      <c r="M3117">
        <v>1</v>
      </c>
      <c r="O3117">
        <v>0</v>
      </c>
      <c r="P3117">
        <v>1</v>
      </c>
      <c r="Q3117">
        <v>0</v>
      </c>
    </row>
    <row r="3118" spans="1:17" x14ac:dyDescent="0.2">
      <c r="A3118" t="s">
        <v>3372</v>
      </c>
      <c r="B3118" t="s">
        <v>3089</v>
      </c>
      <c r="C3118" t="s">
        <v>3350</v>
      </c>
      <c r="D3118" t="s">
        <v>3364</v>
      </c>
      <c r="E3118">
        <f>VLOOKUP(K3118,Questions!B:I,2,FALSE)</f>
        <v>18</v>
      </c>
      <c r="F3118">
        <f>VLOOKUP(K3118,Questions!B:I,3,FALSE)</f>
        <v>18.2</v>
      </c>
      <c r="G3118" t="str">
        <f>VLOOKUP(K3118,Questions!B:I,4,FALSE)</f>
        <v>Explanation</v>
      </c>
      <c r="H3118" t="str">
        <f>VLOOKUP(K3118,Questions!B:I,5,FALSE)</f>
        <v>2nd Order Belief-Desire Reasoning</v>
      </c>
      <c r="I3118" t="str">
        <f>VLOOKUP(K3118,Questions!B:I,6,FALSE)</f>
        <v>Belief</v>
      </c>
      <c r="J3118" t="s">
        <v>3779</v>
      </c>
      <c r="K3118" t="s">
        <v>75</v>
      </c>
      <c r="L3118" t="str">
        <f>VLOOKUP(K3118,Questions!B:H,7,FALSE)</f>
        <v>Exc-5upOnly</v>
      </c>
      <c r="M3118">
        <v>1</v>
      </c>
      <c r="N3118" t="s">
        <v>804</v>
      </c>
      <c r="O3118">
        <v>0</v>
      </c>
      <c r="P3118">
        <v>1</v>
      </c>
      <c r="Q3118">
        <v>0</v>
      </c>
    </row>
    <row r="3119" spans="1:17" x14ac:dyDescent="0.2">
      <c r="A3119" t="s">
        <v>3372</v>
      </c>
      <c r="B3119" t="s">
        <v>3089</v>
      </c>
      <c r="C3119" t="s">
        <v>3350</v>
      </c>
      <c r="D3119" t="s">
        <v>3364</v>
      </c>
      <c r="E3119">
        <f>VLOOKUP(K3119,Questions!B:I,2,FALSE)</f>
        <v>18</v>
      </c>
      <c r="F3119">
        <f>VLOOKUP(K3119,Questions!B:I,3,FALSE)</f>
        <v>18.3</v>
      </c>
      <c r="G3119" t="str">
        <f>VLOOKUP(K3119,Questions!B:I,4,FALSE)</f>
        <v>Control</v>
      </c>
      <c r="H3119" t="str">
        <f>VLOOKUP(K3119,Questions!B:I,5,FALSE)</f>
        <v>2nd Order Belief-Desire Reasoning - Control</v>
      </c>
      <c r="I3119" t="str">
        <f>VLOOKUP(K3119,Questions!B:I,6,FALSE)</f>
        <v>Control</v>
      </c>
      <c r="J3119" t="s">
        <v>3780</v>
      </c>
      <c r="K3119" t="s">
        <v>76</v>
      </c>
      <c r="L3119" t="str">
        <f>VLOOKUP(K3119,Questions!B:H,7,FALSE)</f>
        <v>Exc-5upOnly</v>
      </c>
      <c r="M3119">
        <v>1</v>
      </c>
      <c r="O3119">
        <v>0</v>
      </c>
      <c r="P3119">
        <v>1</v>
      </c>
      <c r="Q3119">
        <v>0</v>
      </c>
    </row>
    <row r="3120" spans="1:17" x14ac:dyDescent="0.2">
      <c r="A3120" t="s">
        <v>3372</v>
      </c>
      <c r="B3120" t="s">
        <v>3089</v>
      </c>
      <c r="C3120" t="s">
        <v>3350</v>
      </c>
      <c r="D3120" t="s">
        <v>3364</v>
      </c>
      <c r="E3120">
        <f>VLOOKUP(K3120,Questions!B:I,2,FALSE)</f>
        <v>18</v>
      </c>
      <c r="F3120">
        <f>VLOOKUP(K3120,Questions!B:I,3,FALSE)</f>
        <v>18.399999999999999</v>
      </c>
      <c r="G3120" t="str">
        <f>VLOOKUP(K3120,Questions!B:I,4,FALSE)</f>
        <v>Control</v>
      </c>
      <c r="H3120" t="str">
        <f>VLOOKUP(K3120,Questions!B:I,5,FALSE)</f>
        <v>2nd Order Belief-Desire Reasoning - Control</v>
      </c>
      <c r="I3120" t="str">
        <f>VLOOKUP(K3120,Questions!B:I,6,FALSE)</f>
        <v>Control</v>
      </c>
      <c r="J3120" t="s">
        <v>3781</v>
      </c>
      <c r="K3120" t="s">
        <v>77</v>
      </c>
      <c r="L3120" t="str">
        <f>VLOOKUP(K3120,Questions!B:H,7,FALSE)</f>
        <v>Exc-5upOnly</v>
      </c>
      <c r="M3120">
        <v>1</v>
      </c>
      <c r="O3120">
        <v>0</v>
      </c>
      <c r="P3120">
        <v>1</v>
      </c>
      <c r="Q3120">
        <v>0</v>
      </c>
    </row>
    <row r="3121" spans="1:17" x14ac:dyDescent="0.2">
      <c r="A3121" t="s">
        <v>3372</v>
      </c>
      <c r="B3121" t="s">
        <v>3089</v>
      </c>
      <c r="C3121" t="s">
        <v>3350</v>
      </c>
      <c r="D3121" t="s">
        <v>3364</v>
      </c>
      <c r="E3121">
        <f>VLOOKUP(K3121,Questions!B:I,2,FALSE)</f>
        <v>18</v>
      </c>
      <c r="F3121">
        <f>VLOOKUP(K3121,Questions!B:I,3,FALSE)</f>
        <v>18.5</v>
      </c>
      <c r="G3121" t="str">
        <f>VLOOKUP(K3121,Questions!B:I,4,FALSE)</f>
        <v>Explanation</v>
      </c>
      <c r="H3121" t="str">
        <f>VLOOKUP(K3121,Questions!B:I,5,FALSE)</f>
        <v>False Belief - Emotion</v>
      </c>
      <c r="I3121" t="str">
        <f>VLOOKUP(K3121,Questions!B:I,6,FALSE)</f>
        <v>Belief</v>
      </c>
      <c r="J3121" t="s">
        <v>3782</v>
      </c>
      <c r="K3121" t="s">
        <v>78</v>
      </c>
      <c r="L3121" t="str">
        <f>VLOOKUP(K3121,Questions!B:H,7,FALSE)</f>
        <v>Exc-5upOnly</v>
      </c>
      <c r="M3121">
        <v>0</v>
      </c>
      <c r="N3121" t="s">
        <v>805</v>
      </c>
      <c r="O3121">
        <v>0</v>
      </c>
      <c r="P3121">
        <v>1</v>
      </c>
      <c r="Q3121">
        <v>0</v>
      </c>
    </row>
    <row r="3122" spans="1:17" x14ac:dyDescent="0.2">
      <c r="A3122" t="s">
        <v>3372</v>
      </c>
      <c r="B3122" t="s">
        <v>3089</v>
      </c>
      <c r="C3122" t="s">
        <v>3350</v>
      </c>
      <c r="D3122" t="s">
        <v>3364</v>
      </c>
      <c r="E3122">
        <f>VLOOKUP(K3122,Questions!B:I,2,FALSE)</f>
        <v>19</v>
      </c>
      <c r="F3122">
        <f>VLOOKUP(K3122,Questions!B:I,3,FALSE)</f>
        <v>19.100000000000001</v>
      </c>
      <c r="G3122" t="str">
        <f>VLOOKUP(K3122,Questions!B:I,4,FALSE)</f>
        <v>Explanation</v>
      </c>
      <c r="H3122" t="str">
        <f>VLOOKUP(K3122,Questions!B:I,5,FALSE)</f>
        <v>Sarcasm</v>
      </c>
      <c r="I3122" t="str">
        <f>VLOOKUP(K3122,Questions!B:I,6,FALSE)</f>
        <v>Sarcasm</v>
      </c>
      <c r="J3122" t="s">
        <v>3783</v>
      </c>
      <c r="K3122" t="s">
        <v>79</v>
      </c>
      <c r="L3122" t="str">
        <f>VLOOKUP(K3122,Questions!B:H,7,FALSE)</f>
        <v>Exc-5upOnly</v>
      </c>
      <c r="M3122">
        <v>1</v>
      </c>
      <c r="N3122" t="s">
        <v>806</v>
      </c>
      <c r="O3122">
        <v>0</v>
      </c>
      <c r="P3122">
        <v>1</v>
      </c>
      <c r="Q3122">
        <v>0</v>
      </c>
    </row>
    <row r="3123" spans="1:17" x14ac:dyDescent="0.2">
      <c r="A3123" t="s">
        <v>3372</v>
      </c>
      <c r="B3123" t="s">
        <v>3089</v>
      </c>
      <c r="C3123" t="s">
        <v>3350</v>
      </c>
      <c r="D3123" t="s">
        <v>3364</v>
      </c>
      <c r="E3123">
        <f>VLOOKUP(K3123,Questions!B:I,2,FALSE)</f>
        <v>19</v>
      </c>
      <c r="F3123">
        <f>VLOOKUP(K3123,Questions!B:I,3,FALSE)</f>
        <v>19.2</v>
      </c>
      <c r="G3123" t="str">
        <f>VLOOKUP(K3123,Questions!B:I,4,FALSE)</f>
        <v>2AFC</v>
      </c>
      <c r="H3123" t="str">
        <f>VLOOKUP(K3123,Questions!B:I,5,FALSE)</f>
        <v>Sarcasm</v>
      </c>
      <c r="I3123" t="str">
        <f>VLOOKUP(K3123,Questions!B:I,6,FALSE)</f>
        <v>Sarcasm</v>
      </c>
      <c r="J3123" t="s">
        <v>3784</v>
      </c>
      <c r="K3123" t="s">
        <v>80</v>
      </c>
      <c r="L3123" t="str">
        <f>VLOOKUP(K3123,Questions!B:H,7,FALSE)</f>
        <v>Exc-5upOnly</v>
      </c>
      <c r="M3123">
        <v>1</v>
      </c>
      <c r="O3123">
        <v>0</v>
      </c>
      <c r="P3123">
        <v>1</v>
      </c>
      <c r="Q3123">
        <v>0</v>
      </c>
    </row>
    <row r="3124" spans="1:17" x14ac:dyDescent="0.2">
      <c r="A3124" t="s">
        <v>3372</v>
      </c>
      <c r="B3124" t="s">
        <v>3090</v>
      </c>
      <c r="C3124" t="s">
        <v>3354</v>
      </c>
      <c r="D3124" t="s">
        <v>3364</v>
      </c>
      <c r="E3124">
        <f>VLOOKUP(K3124,Questions!B:I,2,FALSE)</f>
        <v>1</v>
      </c>
      <c r="F3124">
        <f>VLOOKUP(K3124,Questions!B:I,3,FALSE)</f>
        <v>1.1000000000000001</v>
      </c>
      <c r="G3124" t="str">
        <f>VLOOKUP(K3124,Questions!B:I,4,FALSE)</f>
        <v>2AFC</v>
      </c>
      <c r="H3124" t="str">
        <f>VLOOKUP(K3124,Questions!B:I,5,FALSE)</f>
        <v>Common Desires</v>
      </c>
      <c r="I3124" t="str">
        <f>VLOOKUP(K3124,Questions!B:I,6,FALSE)</f>
        <v>Desires</v>
      </c>
      <c r="J3124" t="s">
        <v>3719</v>
      </c>
      <c r="K3124" t="s">
        <v>10</v>
      </c>
      <c r="L3124" t="str">
        <f>VLOOKUP(K3124,Questions!B:H,7,FALSE)</f>
        <v>Inc</v>
      </c>
      <c r="M3124">
        <v>1</v>
      </c>
      <c r="O3124">
        <v>0</v>
      </c>
      <c r="P3124">
        <v>1</v>
      </c>
      <c r="Q3124">
        <v>0</v>
      </c>
    </row>
    <row r="3125" spans="1:17" x14ac:dyDescent="0.2">
      <c r="A3125" t="s">
        <v>3372</v>
      </c>
      <c r="B3125" t="s">
        <v>3090</v>
      </c>
      <c r="C3125" t="s">
        <v>3354</v>
      </c>
      <c r="D3125" t="s">
        <v>3364</v>
      </c>
      <c r="E3125">
        <f>VLOOKUP(K3125,Questions!B:I,2,FALSE)</f>
        <v>2</v>
      </c>
      <c r="F3125">
        <f>VLOOKUP(K3125,Questions!B:I,3,FALSE)</f>
        <v>2.1</v>
      </c>
      <c r="G3125" t="str">
        <f>VLOOKUP(K3125,Questions!B:I,4,FALSE)</f>
        <v>2AFC</v>
      </c>
      <c r="H3125" t="str">
        <f>VLOOKUP(K3125,Questions!B:I,5,FALSE)</f>
        <v>Diverse Desires</v>
      </c>
      <c r="I3125" t="str">
        <f>VLOOKUP(K3125,Questions!B:I,6,FALSE)</f>
        <v>Desires</v>
      </c>
      <c r="J3125" t="s">
        <v>3718</v>
      </c>
      <c r="K3125" t="s">
        <v>3170</v>
      </c>
      <c r="L3125" t="str">
        <f>VLOOKUP(K3125,Questions!B:H,7,FALSE)</f>
        <v>Inc</v>
      </c>
      <c r="M3125">
        <v>1</v>
      </c>
      <c r="O3125">
        <v>0</v>
      </c>
      <c r="P3125">
        <v>1</v>
      </c>
      <c r="Q3125">
        <v>0</v>
      </c>
    </row>
    <row r="3126" spans="1:17" x14ac:dyDescent="0.2">
      <c r="A3126" t="s">
        <v>3372</v>
      </c>
      <c r="B3126" t="s">
        <v>3090</v>
      </c>
      <c r="C3126" t="s">
        <v>3354</v>
      </c>
      <c r="D3126" t="s">
        <v>3364</v>
      </c>
      <c r="E3126">
        <f>VLOOKUP(K3126,Questions!B:I,2,FALSE)</f>
        <v>3</v>
      </c>
      <c r="F3126">
        <f>VLOOKUP(K3126,Questions!B:I,3,FALSE)</f>
        <v>3.1</v>
      </c>
      <c r="G3126" t="str">
        <f>VLOOKUP(K3126,Questions!B:I,4,FALSE)</f>
        <v>2AFC</v>
      </c>
      <c r="H3126" t="str">
        <f>VLOOKUP(K3126,Questions!B:I,5,FALSE)</f>
        <v>Diverse Beliefs</v>
      </c>
      <c r="I3126" t="str">
        <f>VLOOKUP(K3126,Questions!B:I,6,FALSE)</f>
        <v>Desires</v>
      </c>
      <c r="J3126" t="s">
        <v>3719</v>
      </c>
      <c r="K3126" t="s">
        <v>15</v>
      </c>
      <c r="L3126" t="str">
        <f>VLOOKUP(K3126,Questions!B:H,7,FALSE)</f>
        <v>Inc</v>
      </c>
      <c r="M3126">
        <v>1</v>
      </c>
      <c r="O3126">
        <v>0</v>
      </c>
      <c r="P3126">
        <v>1</v>
      </c>
      <c r="Q3126">
        <v>0</v>
      </c>
    </row>
    <row r="3127" spans="1:17" x14ac:dyDescent="0.2">
      <c r="A3127" t="s">
        <v>3372</v>
      </c>
      <c r="B3127" t="s">
        <v>3090</v>
      </c>
      <c r="C3127" t="s">
        <v>3354</v>
      </c>
      <c r="D3127" t="s">
        <v>3364</v>
      </c>
      <c r="E3127">
        <f>VLOOKUP(K3127,Questions!B:I,2,FALSE)</f>
        <v>4</v>
      </c>
      <c r="F3127">
        <f>VLOOKUP(K3127,Questions!B:I,3,FALSE)</f>
        <v>4.0999999999999996</v>
      </c>
      <c r="G3127" t="str">
        <f>VLOOKUP(K3127,Questions!B:I,4,FALSE)</f>
        <v>2AFC</v>
      </c>
      <c r="H3127" t="str">
        <f>VLOOKUP(K3127,Questions!B:I,5,FALSE)</f>
        <v>Reference - Easy</v>
      </c>
      <c r="I3127" t="str">
        <f>VLOOKUP(K3127,Questions!B:I,6,FALSE)</f>
        <v>Reference</v>
      </c>
      <c r="J3127" t="s">
        <v>3720</v>
      </c>
      <c r="K3127" t="s">
        <v>17</v>
      </c>
      <c r="L3127" t="str">
        <f>VLOOKUP(K3127,Questions!B:H,7,FALSE)</f>
        <v>Inc</v>
      </c>
      <c r="M3127">
        <v>1</v>
      </c>
      <c r="O3127">
        <v>0</v>
      </c>
      <c r="P3127">
        <v>1</v>
      </c>
      <c r="Q3127">
        <v>0</v>
      </c>
    </row>
    <row r="3128" spans="1:17" x14ac:dyDescent="0.2">
      <c r="A3128" t="s">
        <v>3372</v>
      </c>
      <c r="B3128" t="s">
        <v>3090</v>
      </c>
      <c r="C3128" t="s">
        <v>3354</v>
      </c>
      <c r="D3128" t="s">
        <v>3364</v>
      </c>
      <c r="E3128">
        <f>VLOOKUP(K3128,Questions!B:I,2,FALSE)</f>
        <v>4</v>
      </c>
      <c r="F3128">
        <f>VLOOKUP(K3128,Questions!B:I,3,FALSE)</f>
        <v>4.2</v>
      </c>
      <c r="G3128" t="str">
        <f>VLOOKUP(K3128,Questions!B:I,4,FALSE)</f>
        <v>Explanation</v>
      </c>
      <c r="H3128" t="str">
        <f>VLOOKUP(K3128,Questions!B:I,5,FALSE)</f>
        <v>Reference - Easy</v>
      </c>
      <c r="I3128" t="str">
        <f>VLOOKUP(K3128,Questions!B:I,6,FALSE)</f>
        <v>Reference</v>
      </c>
      <c r="J3128" t="s">
        <v>3721</v>
      </c>
      <c r="K3128" t="s">
        <v>19</v>
      </c>
      <c r="L3128" t="str">
        <f>VLOOKUP(K3128,Questions!B:H,7,FALSE)</f>
        <v>Inc</v>
      </c>
      <c r="M3128">
        <v>1</v>
      </c>
      <c r="N3128" t="s">
        <v>356</v>
      </c>
      <c r="O3128">
        <v>0</v>
      </c>
      <c r="P3128">
        <v>1</v>
      </c>
      <c r="Q3128">
        <v>0</v>
      </c>
    </row>
    <row r="3129" spans="1:17" x14ac:dyDescent="0.2">
      <c r="A3129" t="s">
        <v>3372</v>
      </c>
      <c r="B3129" t="s">
        <v>3090</v>
      </c>
      <c r="C3129" t="s">
        <v>3354</v>
      </c>
      <c r="D3129" t="s">
        <v>3364</v>
      </c>
      <c r="E3129">
        <f>VLOOKUP(K3129,Questions!B:I,2,FALSE)</f>
        <v>5</v>
      </c>
      <c r="F3129">
        <f>VLOOKUP(K3129,Questions!B:I,3,FALSE)</f>
        <v>5.0999999999999996</v>
      </c>
      <c r="G3129" t="str">
        <f>VLOOKUP(K3129,Questions!B:I,4,FALSE)</f>
        <v>2AFC</v>
      </c>
      <c r="H3129" t="str">
        <f>VLOOKUP(K3129,Questions!B:I,5,FALSE)</f>
        <v>False Belief - Location</v>
      </c>
      <c r="I3129" t="str">
        <f>VLOOKUP(K3129,Questions!B:I,6,FALSE)</f>
        <v>Belief</v>
      </c>
      <c r="J3129" t="s">
        <v>3722</v>
      </c>
      <c r="K3129" t="s">
        <v>20</v>
      </c>
      <c r="L3129" t="str">
        <f>VLOOKUP(K3129,Questions!B:H,7,FALSE)</f>
        <v>Inc</v>
      </c>
      <c r="M3129">
        <v>1</v>
      </c>
      <c r="O3129">
        <v>0</v>
      </c>
      <c r="P3129">
        <v>1</v>
      </c>
      <c r="Q3129">
        <v>0</v>
      </c>
    </row>
    <row r="3130" spans="1:17" x14ac:dyDescent="0.2">
      <c r="A3130" t="s">
        <v>3372</v>
      </c>
      <c r="B3130" t="s">
        <v>3090</v>
      </c>
      <c r="C3130" t="s">
        <v>3354</v>
      </c>
      <c r="D3130" t="s">
        <v>3364</v>
      </c>
      <c r="E3130">
        <f>VLOOKUP(K3130,Questions!B:I,2,FALSE)</f>
        <v>5</v>
      </c>
      <c r="F3130">
        <f>VLOOKUP(K3130,Questions!B:I,3,FALSE)</f>
        <v>5.2</v>
      </c>
      <c r="G3130" t="str">
        <f>VLOOKUP(K3130,Questions!B:I,4,FALSE)</f>
        <v>Explanation</v>
      </c>
      <c r="H3130" t="str">
        <f>VLOOKUP(K3130,Questions!B:I,5,FALSE)</f>
        <v>False Belief - Location</v>
      </c>
      <c r="I3130" t="str">
        <f>VLOOKUP(K3130,Questions!B:I,6,FALSE)</f>
        <v>Belief</v>
      </c>
      <c r="J3130" t="s">
        <v>3723</v>
      </c>
      <c r="K3130" t="s">
        <v>21</v>
      </c>
      <c r="L3130" t="str">
        <f>VLOOKUP(K3130,Questions!B:H,7,FALSE)</f>
        <v>Inc</v>
      </c>
      <c r="M3130">
        <v>1</v>
      </c>
      <c r="N3130" t="s">
        <v>90</v>
      </c>
      <c r="O3130">
        <v>0</v>
      </c>
      <c r="P3130">
        <v>1</v>
      </c>
      <c r="Q3130">
        <v>0</v>
      </c>
    </row>
    <row r="3131" spans="1:17" x14ac:dyDescent="0.2">
      <c r="A3131" t="s">
        <v>3372</v>
      </c>
      <c r="B3131" t="s">
        <v>3090</v>
      </c>
      <c r="C3131" t="s">
        <v>3354</v>
      </c>
      <c r="D3131" t="s">
        <v>3364</v>
      </c>
      <c r="E3131">
        <f>VLOOKUP(K3131,Questions!B:I,2,FALSE)</f>
        <v>5</v>
      </c>
      <c r="F3131">
        <f>VLOOKUP(K3131,Questions!B:I,3,FALSE)</f>
        <v>5.3</v>
      </c>
      <c r="G3131" t="str">
        <f>VLOOKUP(K3131,Questions!B:I,4,FALSE)</f>
        <v>Control</v>
      </c>
      <c r="H3131" t="str">
        <f>VLOOKUP(K3131,Questions!B:I,5,FALSE)</f>
        <v>False Belief - Location</v>
      </c>
      <c r="I3131" t="str">
        <f>VLOOKUP(K3131,Questions!B:I,6,FALSE)</f>
        <v>Belief</v>
      </c>
      <c r="J3131" t="s">
        <v>3724</v>
      </c>
      <c r="K3131" t="s">
        <v>987</v>
      </c>
      <c r="L3131" t="str">
        <f>VLOOKUP(K3131,Questions!B:H,7,FALSE)</f>
        <v>Inc</v>
      </c>
      <c r="M3131">
        <v>1</v>
      </c>
      <c r="O3131">
        <v>0</v>
      </c>
      <c r="P3131">
        <v>1</v>
      </c>
      <c r="Q3131">
        <v>0</v>
      </c>
    </row>
    <row r="3132" spans="1:17" x14ac:dyDescent="0.2">
      <c r="A3132" t="s">
        <v>3372</v>
      </c>
      <c r="B3132" t="s">
        <v>3090</v>
      </c>
      <c r="C3132" t="s">
        <v>3354</v>
      </c>
      <c r="D3132" t="s">
        <v>3364</v>
      </c>
      <c r="E3132">
        <f>VLOOKUP(K3132,Questions!B:I,2,FALSE)</f>
        <v>6</v>
      </c>
      <c r="F3132">
        <f>VLOOKUP(K3132,Questions!B:I,3,FALSE)</f>
        <v>6.1</v>
      </c>
      <c r="G3132" t="str">
        <f>VLOOKUP(K3132,Questions!B:I,4,FALSE)</f>
        <v>Control</v>
      </c>
      <c r="H3132" t="str">
        <f>VLOOKUP(K3132,Questions!B:I,5,FALSE)</f>
        <v>Control</v>
      </c>
      <c r="I3132" t="str">
        <f>VLOOKUP(K3132,Questions!B:I,6,FALSE)</f>
        <v>Control</v>
      </c>
      <c r="J3132" t="s">
        <v>3725</v>
      </c>
      <c r="K3132" t="s">
        <v>23</v>
      </c>
      <c r="L3132" t="str">
        <f>VLOOKUP(K3132,Questions!B:H,7,FALSE)</f>
        <v>Inc</v>
      </c>
      <c r="M3132">
        <v>1</v>
      </c>
      <c r="O3132">
        <v>0</v>
      </c>
      <c r="P3132">
        <v>1</v>
      </c>
      <c r="Q3132">
        <v>0</v>
      </c>
    </row>
    <row r="3133" spans="1:17" x14ac:dyDescent="0.2">
      <c r="A3133" t="s">
        <v>3372</v>
      </c>
      <c r="B3133" t="s">
        <v>3090</v>
      </c>
      <c r="C3133" t="s">
        <v>3354</v>
      </c>
      <c r="D3133" t="s">
        <v>3364</v>
      </c>
      <c r="E3133">
        <f>VLOOKUP(K3133,Questions!B:I,2,FALSE)</f>
        <v>7</v>
      </c>
      <c r="F3133">
        <f>VLOOKUP(K3133,Questions!B:I,3,FALSE)</f>
        <v>7.1</v>
      </c>
      <c r="G3133" t="str">
        <f>VLOOKUP(K3133,Questions!B:I,4,FALSE)</f>
        <v>2AFC</v>
      </c>
      <c r="H3133" t="str">
        <f>VLOOKUP(K3133,Questions!B:I,5,FALSE)</f>
        <v>False Belief - Location</v>
      </c>
      <c r="I3133" t="str">
        <f>VLOOKUP(K3133,Questions!B:I,6,FALSE)</f>
        <v>Belief</v>
      </c>
      <c r="J3133" t="s">
        <v>3726</v>
      </c>
      <c r="K3133" t="s">
        <v>24</v>
      </c>
      <c r="L3133" t="str">
        <f>VLOOKUP(K3133,Questions!B:H,7,FALSE)</f>
        <v>Inc</v>
      </c>
      <c r="M3133">
        <v>1</v>
      </c>
      <c r="O3133">
        <v>0</v>
      </c>
      <c r="P3133">
        <v>1</v>
      </c>
      <c r="Q3133">
        <v>0</v>
      </c>
    </row>
    <row r="3134" spans="1:17" x14ac:dyDescent="0.2">
      <c r="A3134" t="s">
        <v>3372</v>
      </c>
      <c r="B3134" t="s">
        <v>3090</v>
      </c>
      <c r="C3134" t="s">
        <v>3354</v>
      </c>
      <c r="D3134" t="s">
        <v>3364</v>
      </c>
      <c r="E3134">
        <f>VLOOKUP(K3134,Questions!B:I,2,FALSE)</f>
        <v>7</v>
      </c>
      <c r="F3134">
        <f>VLOOKUP(K3134,Questions!B:I,3,FALSE)</f>
        <v>7.2</v>
      </c>
      <c r="G3134" t="str">
        <f>VLOOKUP(K3134,Questions!B:I,4,FALSE)</f>
        <v>Explanation</v>
      </c>
      <c r="H3134" t="str">
        <f>VLOOKUP(K3134,Questions!B:I,5,FALSE)</f>
        <v>False Belief - Location</v>
      </c>
      <c r="I3134" t="str">
        <f>VLOOKUP(K3134,Questions!B:I,6,FALSE)</f>
        <v>Belief</v>
      </c>
      <c r="J3134" t="s">
        <v>3727</v>
      </c>
      <c r="K3134" t="s">
        <v>25</v>
      </c>
      <c r="L3134" t="str">
        <f>VLOOKUP(K3134,Questions!B:H,7,FALSE)</f>
        <v>Inc</v>
      </c>
      <c r="M3134">
        <v>1</v>
      </c>
      <c r="N3134" t="s">
        <v>357</v>
      </c>
      <c r="O3134">
        <v>0</v>
      </c>
      <c r="P3134">
        <v>1</v>
      </c>
      <c r="Q3134">
        <v>0</v>
      </c>
    </row>
    <row r="3135" spans="1:17" x14ac:dyDescent="0.2">
      <c r="A3135" t="s">
        <v>3372</v>
      </c>
      <c r="B3135" t="s">
        <v>3090</v>
      </c>
      <c r="C3135" t="s">
        <v>3354</v>
      </c>
      <c r="D3135" t="s">
        <v>3364</v>
      </c>
      <c r="E3135">
        <f>VLOOKUP(K3135,Questions!B:I,2,FALSE)</f>
        <v>7</v>
      </c>
      <c r="F3135">
        <f>VLOOKUP(K3135,Questions!B:I,3,FALSE)</f>
        <v>7.3</v>
      </c>
      <c r="G3135" t="str">
        <f>VLOOKUP(K3135,Questions!B:I,4,FALSE)</f>
        <v>Explanation</v>
      </c>
      <c r="H3135" t="str">
        <f>VLOOKUP(K3135,Questions!B:I,5,FALSE)</f>
        <v>Emotion</v>
      </c>
      <c r="I3135" t="str">
        <f>VLOOKUP(K3135,Questions!B:I,6,FALSE)</f>
        <v>Emotion</v>
      </c>
      <c r="J3135" t="s">
        <v>3728</v>
      </c>
      <c r="K3135" t="s">
        <v>28</v>
      </c>
      <c r="L3135" t="str">
        <f>VLOOKUP(K3135,Questions!B:H,7,FALSE)</f>
        <v>Inc</v>
      </c>
      <c r="M3135">
        <v>1</v>
      </c>
      <c r="N3135" t="s">
        <v>260</v>
      </c>
      <c r="O3135">
        <v>0</v>
      </c>
      <c r="P3135">
        <v>1</v>
      </c>
      <c r="Q3135">
        <v>0</v>
      </c>
    </row>
    <row r="3136" spans="1:17" x14ac:dyDescent="0.2">
      <c r="A3136" t="s">
        <v>3372</v>
      </c>
      <c r="B3136" t="s">
        <v>3090</v>
      </c>
      <c r="C3136" t="s">
        <v>3354</v>
      </c>
      <c r="D3136" t="s">
        <v>3364</v>
      </c>
      <c r="E3136">
        <f>VLOOKUP(K3136,Questions!B:I,2,FALSE)</f>
        <v>7</v>
      </c>
      <c r="F3136">
        <f>VLOOKUP(K3136,Questions!B:I,3,FALSE)</f>
        <v>7.4</v>
      </c>
      <c r="G3136" t="str">
        <f>VLOOKUP(K3136,Questions!B:I,4,FALSE)</f>
        <v>2AFC</v>
      </c>
      <c r="H3136" t="str">
        <f>VLOOKUP(K3136,Questions!B:I,5,FALSE)</f>
        <v>Moral Reasoning False Beliefs</v>
      </c>
      <c r="I3136" t="str">
        <f>VLOOKUP(K3136,Questions!B:I,6,FALSE)</f>
        <v>Moral Reasoning</v>
      </c>
      <c r="J3136" t="s">
        <v>3729</v>
      </c>
      <c r="K3136" t="s">
        <v>30</v>
      </c>
      <c r="L3136" t="str">
        <f>VLOOKUP(K3136,Questions!B:H,7,FALSE)</f>
        <v>Inc</v>
      </c>
      <c r="M3136">
        <v>1</v>
      </c>
      <c r="O3136">
        <v>0</v>
      </c>
      <c r="P3136">
        <v>1</v>
      </c>
      <c r="Q3136">
        <v>0</v>
      </c>
    </row>
    <row r="3137" spans="1:17" x14ac:dyDescent="0.2">
      <c r="A3137" t="s">
        <v>3372</v>
      </c>
      <c r="B3137" t="s">
        <v>3090</v>
      </c>
      <c r="C3137" t="s">
        <v>3354</v>
      </c>
      <c r="D3137" t="s">
        <v>3364</v>
      </c>
      <c r="E3137">
        <f>VLOOKUP(K3137,Questions!B:I,2,FALSE)</f>
        <v>7</v>
      </c>
      <c r="F3137">
        <f>VLOOKUP(K3137,Questions!B:I,3,FALSE)</f>
        <v>7.5</v>
      </c>
      <c r="G3137" t="str">
        <f>VLOOKUP(K3137,Questions!B:I,4,FALSE)</f>
        <v>Explanation</v>
      </c>
      <c r="H3137" t="str">
        <f>VLOOKUP(K3137,Questions!B:I,5,FALSE)</f>
        <v>Moral Reasoning False Beliefs</v>
      </c>
      <c r="I3137" t="str">
        <f>VLOOKUP(K3137,Questions!B:I,6,FALSE)</f>
        <v>Moral Reasoning</v>
      </c>
      <c r="J3137" t="s">
        <v>3730</v>
      </c>
      <c r="K3137" t="s">
        <v>3654</v>
      </c>
      <c r="L3137" t="str">
        <f>VLOOKUP(K3137,Questions!B:H,7,FALSE)</f>
        <v>Inc</v>
      </c>
      <c r="M3137">
        <v>1</v>
      </c>
      <c r="N3137" t="s">
        <v>358</v>
      </c>
      <c r="O3137">
        <v>0</v>
      </c>
      <c r="P3137">
        <v>1</v>
      </c>
      <c r="Q3137">
        <v>0</v>
      </c>
    </row>
    <row r="3138" spans="1:17" x14ac:dyDescent="0.2">
      <c r="A3138" t="s">
        <v>3372</v>
      </c>
      <c r="B3138" t="s">
        <v>3090</v>
      </c>
      <c r="C3138" t="s">
        <v>3354</v>
      </c>
      <c r="D3138" t="s">
        <v>3364</v>
      </c>
      <c r="E3138">
        <f>VLOOKUP(K3138,Questions!B:I,2,FALSE)</f>
        <v>7</v>
      </c>
      <c r="F3138">
        <f>VLOOKUP(K3138,Questions!B:I,3,FALSE)</f>
        <v>7.6</v>
      </c>
      <c r="G3138" t="str">
        <f>VLOOKUP(K3138,Questions!B:I,4,FALSE)</f>
        <v>2AFC</v>
      </c>
      <c r="H3138" t="str">
        <f>VLOOKUP(K3138,Questions!B:I,5,FALSE)</f>
        <v>Moral Reasoning False Beliefs</v>
      </c>
      <c r="I3138" t="str">
        <f>VLOOKUP(K3138,Questions!B:I,6,FALSE)</f>
        <v>Moral Reasoning</v>
      </c>
      <c r="J3138" t="s">
        <v>3731</v>
      </c>
      <c r="K3138" t="s">
        <v>31</v>
      </c>
      <c r="L3138" t="str">
        <f>VLOOKUP(K3138,Questions!B:H,7,FALSE)</f>
        <v>Inc</v>
      </c>
      <c r="M3138">
        <v>1</v>
      </c>
      <c r="O3138">
        <v>0</v>
      </c>
      <c r="P3138">
        <v>1</v>
      </c>
      <c r="Q3138">
        <v>0</v>
      </c>
    </row>
    <row r="3139" spans="1:17" x14ac:dyDescent="0.2">
      <c r="A3139" t="s">
        <v>3372</v>
      </c>
      <c r="B3139" t="s">
        <v>3090</v>
      </c>
      <c r="C3139" t="s">
        <v>3354</v>
      </c>
      <c r="D3139" t="s">
        <v>3364</v>
      </c>
      <c r="E3139">
        <f>VLOOKUP(K3139,Questions!B:I,2,FALSE)</f>
        <v>7</v>
      </c>
      <c r="F3139">
        <f>VLOOKUP(K3139,Questions!B:I,3,FALSE)</f>
        <v>7.7</v>
      </c>
      <c r="G3139" t="str">
        <f>VLOOKUP(K3139,Questions!B:I,4,FALSE)</f>
        <v>Explanation</v>
      </c>
      <c r="H3139" t="str">
        <f>VLOOKUP(K3139,Questions!B:I,5,FALSE)</f>
        <v>Moral Reasoning False Beliefs</v>
      </c>
      <c r="I3139" t="str">
        <f>VLOOKUP(K3139,Questions!B:I,6,FALSE)</f>
        <v>Moral Reasoning</v>
      </c>
      <c r="J3139" t="s">
        <v>3732</v>
      </c>
      <c r="K3139" t="s">
        <v>3655</v>
      </c>
      <c r="L3139" t="str">
        <f>VLOOKUP(K3139,Questions!B:H,7,FALSE)</f>
        <v>Inc</v>
      </c>
      <c r="M3139">
        <v>1</v>
      </c>
      <c r="N3139" t="s">
        <v>185</v>
      </c>
      <c r="O3139">
        <v>0</v>
      </c>
      <c r="P3139">
        <v>1</v>
      </c>
      <c r="Q3139">
        <v>0</v>
      </c>
    </row>
    <row r="3140" spans="1:17" x14ac:dyDescent="0.2">
      <c r="A3140" t="s">
        <v>3372</v>
      </c>
      <c r="B3140" t="s">
        <v>3090</v>
      </c>
      <c r="C3140" t="s">
        <v>3354</v>
      </c>
      <c r="D3140" t="s">
        <v>3364</v>
      </c>
      <c r="E3140">
        <f>VLOOKUP(K3140,Questions!B:I,2,FALSE)</f>
        <v>8</v>
      </c>
      <c r="F3140">
        <f>VLOOKUP(K3140,Questions!B:I,3,FALSE)</f>
        <v>8.1</v>
      </c>
      <c r="G3140" t="str">
        <f>VLOOKUP(K3140,Questions!B:I,4,FALSE)</f>
        <v>Control</v>
      </c>
      <c r="H3140" t="str">
        <f>VLOOKUP(K3140,Questions!B:I,5,FALSE)</f>
        <v>False Belief - Control</v>
      </c>
      <c r="I3140" t="str">
        <f>VLOOKUP(K3140,Questions!B:I,6,FALSE)</f>
        <v>Control</v>
      </c>
      <c r="J3140" t="s">
        <v>3733</v>
      </c>
      <c r="K3140" t="s">
        <v>32</v>
      </c>
      <c r="L3140" t="str">
        <f>VLOOKUP(K3140,Questions!B:H,7,FALSE)</f>
        <v>Inc</v>
      </c>
      <c r="M3140">
        <v>1</v>
      </c>
      <c r="O3140">
        <v>0</v>
      </c>
      <c r="P3140">
        <v>1</v>
      </c>
      <c r="Q3140">
        <v>0</v>
      </c>
    </row>
    <row r="3141" spans="1:17" x14ac:dyDescent="0.2">
      <c r="A3141" t="s">
        <v>3372</v>
      </c>
      <c r="B3141" t="s">
        <v>3090</v>
      </c>
      <c r="C3141" t="s">
        <v>3354</v>
      </c>
      <c r="D3141" t="s">
        <v>3364</v>
      </c>
      <c r="E3141">
        <f>VLOOKUP(K3141,Questions!B:I,2,FALSE)</f>
        <v>8</v>
      </c>
      <c r="F3141">
        <f>VLOOKUP(K3141,Questions!B:I,3,FALSE)</f>
        <v>8.1999999999999993</v>
      </c>
      <c r="G3141" t="str">
        <f>VLOOKUP(K3141,Questions!B:I,4,FALSE)</f>
        <v>2AFC</v>
      </c>
      <c r="H3141" t="str">
        <f>VLOOKUP(K3141,Questions!B:I,5,FALSE)</f>
        <v>False Belief - Expectations</v>
      </c>
      <c r="I3141" t="str">
        <f>VLOOKUP(K3141,Questions!B:I,6,FALSE)</f>
        <v>Belief</v>
      </c>
      <c r="J3141" t="s">
        <v>3734</v>
      </c>
      <c r="K3141" t="s">
        <v>33</v>
      </c>
      <c r="L3141" t="str">
        <f>VLOOKUP(K3141,Questions!B:H,7,FALSE)</f>
        <v>Inc</v>
      </c>
      <c r="M3141">
        <v>1</v>
      </c>
      <c r="O3141">
        <v>0</v>
      </c>
      <c r="P3141">
        <v>1</v>
      </c>
      <c r="Q3141">
        <v>0</v>
      </c>
    </row>
    <row r="3142" spans="1:17" x14ac:dyDescent="0.2">
      <c r="A3142" t="s">
        <v>3372</v>
      </c>
      <c r="B3142" t="s">
        <v>3090</v>
      </c>
      <c r="C3142" t="s">
        <v>3354</v>
      </c>
      <c r="D3142" t="s">
        <v>3364</v>
      </c>
      <c r="E3142">
        <f>VLOOKUP(K3142,Questions!B:I,2,FALSE)</f>
        <v>8</v>
      </c>
      <c r="F3142">
        <f>VLOOKUP(K3142,Questions!B:I,3,FALSE)</f>
        <v>8.3000000000000007</v>
      </c>
      <c r="G3142" t="str">
        <f>VLOOKUP(K3142,Questions!B:I,4,FALSE)</f>
        <v>Explanation</v>
      </c>
      <c r="H3142" t="str">
        <f>VLOOKUP(K3142,Questions!B:I,5,FALSE)</f>
        <v>False Belief - Expectations</v>
      </c>
      <c r="I3142" t="str">
        <f>VLOOKUP(K3142,Questions!B:I,6,FALSE)</f>
        <v>Belief</v>
      </c>
      <c r="J3142" t="s">
        <v>3735</v>
      </c>
      <c r="K3142" t="s">
        <v>34</v>
      </c>
      <c r="L3142" t="str">
        <f>VLOOKUP(K3142,Questions!B:H,7,FALSE)</f>
        <v>Inc</v>
      </c>
      <c r="M3142">
        <v>1</v>
      </c>
      <c r="N3142" t="s">
        <v>359</v>
      </c>
      <c r="O3142">
        <v>0</v>
      </c>
      <c r="P3142">
        <v>1</v>
      </c>
      <c r="Q3142">
        <v>0</v>
      </c>
    </row>
    <row r="3143" spans="1:17" x14ac:dyDescent="0.2">
      <c r="A3143" t="s">
        <v>3372</v>
      </c>
      <c r="B3143" t="s">
        <v>3090</v>
      </c>
      <c r="C3143" t="s">
        <v>3354</v>
      </c>
      <c r="D3143" t="s">
        <v>3364</v>
      </c>
      <c r="E3143">
        <f>VLOOKUP(K3143,Questions!B:I,2,FALSE)</f>
        <v>9</v>
      </c>
      <c r="F3143">
        <f>VLOOKUP(K3143,Questions!B:I,3,FALSE)</f>
        <v>9.1</v>
      </c>
      <c r="G3143" t="str">
        <f>VLOOKUP(K3143,Questions!B:I,4,FALSE)</f>
        <v>Control</v>
      </c>
      <c r="H3143" t="str">
        <f>VLOOKUP(K3143,Questions!B:I,5,FALSE)</f>
        <v>Control</v>
      </c>
      <c r="I3143" t="str">
        <f>VLOOKUP(K3143,Questions!B:I,6,FALSE)</f>
        <v>Control</v>
      </c>
      <c r="J3143" t="s">
        <v>3739</v>
      </c>
      <c r="K3143" t="s">
        <v>37</v>
      </c>
      <c r="L3143" t="str">
        <f>VLOOKUP(K3143,Questions!B:H,7,FALSE)</f>
        <v>Inc</v>
      </c>
      <c r="M3143">
        <v>1</v>
      </c>
      <c r="O3143">
        <v>0</v>
      </c>
      <c r="P3143">
        <v>1</v>
      </c>
      <c r="Q3143">
        <v>0</v>
      </c>
    </row>
    <row r="3144" spans="1:17" x14ac:dyDescent="0.2">
      <c r="A3144" t="s">
        <v>3372</v>
      </c>
      <c r="B3144" t="s">
        <v>3090</v>
      </c>
      <c r="C3144" t="s">
        <v>3354</v>
      </c>
      <c r="D3144" t="s">
        <v>3364</v>
      </c>
      <c r="E3144">
        <f>VLOOKUP(K3144,Questions!B:I,2,FALSE)</f>
        <v>10</v>
      </c>
      <c r="F3144">
        <f>VLOOKUP(K3144,Questions!B:I,3,FALSE)</f>
        <v>10.1</v>
      </c>
      <c r="G3144" t="str">
        <f>VLOOKUP(K3144,Questions!B:I,4,FALSE)</f>
        <v>2AFC</v>
      </c>
      <c r="H3144" t="str">
        <f>VLOOKUP(K3144,Questions!B:I,5,FALSE)</f>
        <v>Reference - Hard</v>
      </c>
      <c r="I3144" t="str">
        <f>VLOOKUP(K3144,Questions!B:I,6,FALSE)</f>
        <v>Reference</v>
      </c>
      <c r="J3144" t="s">
        <v>3740</v>
      </c>
      <c r="K3144" t="s">
        <v>38</v>
      </c>
      <c r="L3144" t="str">
        <f>VLOOKUP(K3144,Questions!B:H,7,FALSE)</f>
        <v>Inc</v>
      </c>
      <c r="M3144">
        <v>1</v>
      </c>
      <c r="O3144">
        <v>0</v>
      </c>
      <c r="P3144">
        <v>1</v>
      </c>
      <c r="Q3144">
        <v>0</v>
      </c>
    </row>
    <row r="3145" spans="1:17" x14ac:dyDescent="0.2">
      <c r="A3145" t="s">
        <v>3372</v>
      </c>
      <c r="B3145" t="s">
        <v>3090</v>
      </c>
      <c r="C3145" t="s">
        <v>3354</v>
      </c>
      <c r="D3145" t="s">
        <v>3364</v>
      </c>
      <c r="E3145">
        <f>VLOOKUP(K3145,Questions!B:I,2,FALSE)</f>
        <v>10</v>
      </c>
      <c r="F3145">
        <f>VLOOKUP(K3145,Questions!B:I,3,FALSE)</f>
        <v>10.199999999999999</v>
      </c>
      <c r="G3145" t="str">
        <f>VLOOKUP(K3145,Questions!B:I,4,FALSE)</f>
        <v>Explanation</v>
      </c>
      <c r="H3145" t="str">
        <f>VLOOKUP(K3145,Questions!B:I,5,FALSE)</f>
        <v>Reference - Hard</v>
      </c>
      <c r="I3145" t="str">
        <f>VLOOKUP(K3145,Questions!B:I,6,FALSE)</f>
        <v>Reference</v>
      </c>
      <c r="J3145" t="s">
        <v>3741</v>
      </c>
      <c r="K3145" t="s">
        <v>39</v>
      </c>
      <c r="L3145" t="str">
        <f>VLOOKUP(K3145,Questions!B:H,7,FALSE)</f>
        <v>Inc</v>
      </c>
      <c r="M3145">
        <v>1</v>
      </c>
      <c r="N3145" t="s">
        <v>360</v>
      </c>
      <c r="O3145">
        <v>0</v>
      </c>
      <c r="P3145">
        <v>1</v>
      </c>
      <c r="Q3145">
        <v>0</v>
      </c>
    </row>
    <row r="3146" spans="1:17" x14ac:dyDescent="0.2">
      <c r="A3146" t="s">
        <v>3372</v>
      </c>
      <c r="B3146" t="s">
        <v>3090</v>
      </c>
      <c r="C3146" t="s">
        <v>3354</v>
      </c>
      <c r="D3146" t="s">
        <v>3364</v>
      </c>
      <c r="E3146">
        <f>VLOOKUP(K3146,Questions!B:I,2,FALSE)</f>
        <v>10</v>
      </c>
      <c r="F3146">
        <f>VLOOKUP(K3146,Questions!B:I,3,FALSE)</f>
        <v>10.3</v>
      </c>
      <c r="G3146" t="str">
        <f>VLOOKUP(K3146,Questions!B:I,4,FALSE)</f>
        <v>2AFC</v>
      </c>
      <c r="H3146" t="str">
        <f>VLOOKUP(K3146,Questions!B:I,5,FALSE)</f>
        <v>Reference - Hard</v>
      </c>
      <c r="I3146" t="str">
        <f>VLOOKUP(K3146,Questions!B:I,6,FALSE)</f>
        <v>Reference</v>
      </c>
      <c r="J3146" t="s">
        <v>3742</v>
      </c>
      <c r="K3146" t="s">
        <v>40</v>
      </c>
      <c r="L3146" t="str">
        <f>VLOOKUP(K3146,Questions!B:H,7,FALSE)</f>
        <v>Inc</v>
      </c>
      <c r="M3146">
        <v>1</v>
      </c>
      <c r="O3146">
        <v>0</v>
      </c>
      <c r="P3146">
        <v>1</v>
      </c>
      <c r="Q3146">
        <v>0</v>
      </c>
    </row>
    <row r="3147" spans="1:17" x14ac:dyDescent="0.2">
      <c r="A3147" t="s">
        <v>3372</v>
      </c>
      <c r="B3147" t="s">
        <v>3090</v>
      </c>
      <c r="C3147" t="s">
        <v>3354</v>
      </c>
      <c r="D3147" t="s">
        <v>3364</v>
      </c>
      <c r="E3147">
        <f>VLOOKUP(K3147,Questions!B:I,2,FALSE)</f>
        <v>10</v>
      </c>
      <c r="F3147">
        <f>VLOOKUP(K3147,Questions!B:I,3,FALSE)</f>
        <v>10.4</v>
      </c>
      <c r="G3147" t="str">
        <f>VLOOKUP(K3147,Questions!B:I,4,FALSE)</f>
        <v>Control</v>
      </c>
      <c r="H3147" t="str">
        <f>VLOOKUP(K3147,Questions!B:I,5,FALSE)</f>
        <v>Reference - Hard</v>
      </c>
      <c r="I3147" t="str">
        <f>VLOOKUP(K3147,Questions!B:I,6,FALSE)</f>
        <v>Reference</v>
      </c>
      <c r="J3147" t="s">
        <v>3743</v>
      </c>
      <c r="K3147" t="s">
        <v>41</v>
      </c>
      <c r="L3147" t="str">
        <f>VLOOKUP(K3147,Questions!B:H,7,FALSE)</f>
        <v>Inc</v>
      </c>
      <c r="M3147">
        <v>1</v>
      </c>
      <c r="N3147" t="s">
        <v>361</v>
      </c>
      <c r="O3147">
        <v>0</v>
      </c>
      <c r="P3147">
        <v>1</v>
      </c>
      <c r="Q3147">
        <v>0</v>
      </c>
    </row>
    <row r="3148" spans="1:17" x14ac:dyDescent="0.2">
      <c r="A3148" t="s">
        <v>3372</v>
      </c>
      <c r="B3148" t="s">
        <v>3090</v>
      </c>
      <c r="C3148" t="s">
        <v>3354</v>
      </c>
      <c r="D3148" t="s">
        <v>3364</v>
      </c>
      <c r="E3148">
        <f>VLOOKUP(K3148,Questions!B:I,2,FALSE)</f>
        <v>11</v>
      </c>
      <c r="F3148">
        <f>VLOOKUP(K3148,Questions!B:I,3,FALSE)</f>
        <v>11.1</v>
      </c>
      <c r="G3148" t="str">
        <f>VLOOKUP(K3148,Questions!B:I,4,FALSE)</f>
        <v>Control</v>
      </c>
      <c r="H3148" t="str">
        <f>VLOOKUP(K3148,Questions!B:I,5,FALSE)</f>
        <v>Sarcasm - Control</v>
      </c>
      <c r="I3148" t="str">
        <f>VLOOKUP(K3148,Questions!B:I,6,FALSE)</f>
        <v>Control</v>
      </c>
      <c r="J3148" t="s">
        <v>3744</v>
      </c>
      <c r="K3148" t="s">
        <v>42</v>
      </c>
      <c r="L3148" t="str">
        <f>VLOOKUP(K3148,Questions!B:H,7,FALSE)</f>
        <v>Exc-5upOnly</v>
      </c>
      <c r="M3148">
        <v>1</v>
      </c>
      <c r="N3148" t="s">
        <v>362</v>
      </c>
      <c r="O3148">
        <v>0</v>
      </c>
      <c r="P3148">
        <v>1</v>
      </c>
      <c r="Q3148">
        <v>0</v>
      </c>
    </row>
    <row r="3149" spans="1:17" x14ac:dyDescent="0.2">
      <c r="A3149" t="s">
        <v>3372</v>
      </c>
      <c r="B3149" t="s">
        <v>3090</v>
      </c>
      <c r="C3149" t="s">
        <v>3354</v>
      </c>
      <c r="D3149" t="s">
        <v>3364</v>
      </c>
      <c r="E3149">
        <f>VLOOKUP(K3149,Questions!B:I,2,FALSE)</f>
        <v>11</v>
      </c>
      <c r="F3149">
        <f>VLOOKUP(K3149,Questions!B:I,3,FALSE)</f>
        <v>11.2</v>
      </c>
      <c r="G3149" t="str">
        <f>VLOOKUP(K3149,Questions!B:I,4,FALSE)</f>
        <v>2AFC</v>
      </c>
      <c r="H3149" t="str">
        <f>VLOOKUP(K3149,Questions!B:I,5,FALSE)</f>
        <v>Sarcasm - Control</v>
      </c>
      <c r="I3149" t="str">
        <f>VLOOKUP(K3149,Questions!B:I,6,FALSE)</f>
        <v>Control</v>
      </c>
      <c r="J3149" t="s">
        <v>3745</v>
      </c>
      <c r="K3149" t="s">
        <v>44</v>
      </c>
      <c r="L3149" t="str">
        <f>VLOOKUP(K3149,Questions!B:H,7,FALSE)</f>
        <v>Exc-5upOnly</v>
      </c>
      <c r="M3149">
        <v>1</v>
      </c>
      <c r="O3149">
        <v>0</v>
      </c>
      <c r="P3149">
        <v>1</v>
      </c>
      <c r="Q3149">
        <v>0</v>
      </c>
    </row>
    <row r="3150" spans="1:17" x14ac:dyDescent="0.2">
      <c r="A3150" t="s">
        <v>3372</v>
      </c>
      <c r="B3150" t="s">
        <v>3090</v>
      </c>
      <c r="C3150" t="s">
        <v>3354</v>
      </c>
      <c r="D3150" t="s">
        <v>3364</v>
      </c>
      <c r="E3150">
        <f>VLOOKUP(K3150,Questions!B:I,2,FALSE)</f>
        <v>12</v>
      </c>
      <c r="F3150">
        <f>VLOOKUP(K3150,Questions!B:I,3,FALSE)</f>
        <v>12.1</v>
      </c>
      <c r="G3150" t="str">
        <f>VLOOKUP(K3150,Questions!B:I,4,FALSE)</f>
        <v>2AFC</v>
      </c>
      <c r="H3150" t="str">
        <f>VLOOKUP(K3150,Questions!B:I,5,FALSE)</f>
        <v>Reference - Hard</v>
      </c>
      <c r="I3150" t="str">
        <f>VLOOKUP(K3150,Questions!B:I,6,FALSE)</f>
        <v>Reference</v>
      </c>
      <c r="J3150" t="s">
        <v>3746</v>
      </c>
      <c r="K3150" t="s">
        <v>45</v>
      </c>
      <c r="L3150" t="str">
        <f>VLOOKUP(K3150,Questions!B:H,7,FALSE)</f>
        <v>Exc-5upOnly</v>
      </c>
      <c r="M3150">
        <v>1</v>
      </c>
      <c r="O3150">
        <v>0</v>
      </c>
      <c r="P3150">
        <v>1</v>
      </c>
      <c r="Q3150">
        <v>0</v>
      </c>
    </row>
    <row r="3151" spans="1:17" x14ac:dyDescent="0.2">
      <c r="A3151" t="s">
        <v>3372</v>
      </c>
      <c r="B3151" t="s">
        <v>3090</v>
      </c>
      <c r="C3151" t="s">
        <v>3354</v>
      </c>
      <c r="D3151" t="s">
        <v>3364</v>
      </c>
      <c r="E3151">
        <f>VLOOKUP(K3151,Questions!B:I,2,FALSE)</f>
        <v>12</v>
      </c>
      <c r="F3151">
        <f>VLOOKUP(K3151,Questions!B:I,3,FALSE)</f>
        <v>12.2</v>
      </c>
      <c r="G3151" t="str">
        <f>VLOOKUP(K3151,Questions!B:I,4,FALSE)</f>
        <v>Explanation</v>
      </c>
      <c r="H3151" t="str">
        <f>VLOOKUP(K3151,Questions!B:I,5,FALSE)</f>
        <v>Reference - Hard</v>
      </c>
      <c r="I3151" t="str">
        <f>VLOOKUP(K3151,Questions!B:I,6,FALSE)</f>
        <v>Reference</v>
      </c>
      <c r="J3151" t="s">
        <v>3747</v>
      </c>
      <c r="K3151" t="s">
        <v>46</v>
      </c>
      <c r="L3151" t="str">
        <f>VLOOKUP(K3151,Questions!B:H,7,FALSE)</f>
        <v>Exc-5upOnly</v>
      </c>
      <c r="M3151">
        <v>1</v>
      </c>
      <c r="N3151" t="s">
        <v>363</v>
      </c>
      <c r="O3151">
        <v>0</v>
      </c>
      <c r="P3151">
        <v>1</v>
      </c>
      <c r="Q3151">
        <v>0</v>
      </c>
    </row>
    <row r="3152" spans="1:17" x14ac:dyDescent="0.2">
      <c r="A3152" t="s">
        <v>3372</v>
      </c>
      <c r="B3152" t="s">
        <v>3090</v>
      </c>
      <c r="C3152" t="s">
        <v>3354</v>
      </c>
      <c r="D3152" t="s">
        <v>3364</v>
      </c>
      <c r="E3152">
        <f>VLOOKUP(K3152,Questions!B:I,2,FALSE)</f>
        <v>12</v>
      </c>
      <c r="F3152">
        <f>VLOOKUP(K3152,Questions!B:I,3,FALSE)</f>
        <v>12.3</v>
      </c>
      <c r="G3152" t="str">
        <f>VLOOKUP(K3152,Questions!B:I,4,FALSE)</f>
        <v>2AFC</v>
      </c>
      <c r="H3152" t="str">
        <f>VLOOKUP(K3152,Questions!B:I,5,FALSE)</f>
        <v>Reference - Hard</v>
      </c>
      <c r="I3152" t="str">
        <f>VLOOKUP(K3152,Questions!B:I,6,FALSE)</f>
        <v>Reference</v>
      </c>
      <c r="J3152" t="s">
        <v>3748</v>
      </c>
      <c r="K3152" t="s">
        <v>47</v>
      </c>
      <c r="L3152" t="str">
        <f>VLOOKUP(K3152,Questions!B:H,7,FALSE)</f>
        <v>Exc-5upOnly</v>
      </c>
      <c r="M3152">
        <v>1</v>
      </c>
      <c r="O3152">
        <v>0</v>
      </c>
      <c r="P3152">
        <v>1</v>
      </c>
      <c r="Q3152">
        <v>0</v>
      </c>
    </row>
    <row r="3153" spans="1:17" x14ac:dyDescent="0.2">
      <c r="A3153" t="s">
        <v>3372</v>
      </c>
      <c r="B3153" t="s">
        <v>3090</v>
      </c>
      <c r="C3153" t="s">
        <v>3354</v>
      </c>
      <c r="D3153" t="s">
        <v>3364</v>
      </c>
      <c r="E3153">
        <f>VLOOKUP(K3153,Questions!B:I,2,FALSE)</f>
        <v>12</v>
      </c>
      <c r="F3153">
        <f>VLOOKUP(K3153,Questions!B:I,3,FALSE)</f>
        <v>12.4</v>
      </c>
      <c r="G3153" t="str">
        <f>VLOOKUP(K3153,Questions!B:I,4,FALSE)</f>
        <v>Explanation</v>
      </c>
      <c r="H3153" t="str">
        <f>VLOOKUP(K3153,Questions!B:I,5,FALSE)</f>
        <v>Reference - Hard</v>
      </c>
      <c r="I3153" t="str">
        <f>VLOOKUP(K3153,Questions!B:I,6,FALSE)</f>
        <v>Reference</v>
      </c>
      <c r="J3153" t="s">
        <v>3749</v>
      </c>
      <c r="K3153" t="s">
        <v>48</v>
      </c>
      <c r="L3153" t="str">
        <f>VLOOKUP(K3153,Questions!B:H,7,FALSE)</f>
        <v>Exc-5upOnly</v>
      </c>
      <c r="M3153">
        <v>1</v>
      </c>
      <c r="N3153" t="s">
        <v>364</v>
      </c>
      <c r="O3153">
        <v>0</v>
      </c>
      <c r="P3153">
        <v>1</v>
      </c>
      <c r="Q3153">
        <v>0</v>
      </c>
    </row>
    <row r="3154" spans="1:17" x14ac:dyDescent="0.2">
      <c r="A3154" t="s">
        <v>3372</v>
      </c>
      <c r="B3154" t="s">
        <v>3090</v>
      </c>
      <c r="C3154" t="s">
        <v>3354</v>
      </c>
      <c r="D3154" t="s">
        <v>3364</v>
      </c>
      <c r="E3154">
        <f>VLOOKUP(K3154,Questions!B:I,2,FALSE)</f>
        <v>13</v>
      </c>
      <c r="F3154">
        <f>VLOOKUP(K3154,Questions!B:I,3,FALSE)</f>
        <v>13.1</v>
      </c>
      <c r="G3154" t="str">
        <f>VLOOKUP(K3154,Questions!B:I,4,FALSE)</f>
        <v>2AFC</v>
      </c>
      <c r="H3154" t="str">
        <f>VLOOKUP(K3154,Questions!B:I,5,FALSE)</f>
        <v>Reference - Hard</v>
      </c>
      <c r="I3154" t="str">
        <f>VLOOKUP(K3154,Questions!B:I,6,FALSE)</f>
        <v>Reference</v>
      </c>
      <c r="J3154" t="s">
        <v>3750</v>
      </c>
      <c r="K3154" t="s">
        <v>49</v>
      </c>
      <c r="L3154" t="str">
        <f>VLOOKUP(K3154,Questions!B:H,7,FALSE)</f>
        <v>Inc</v>
      </c>
      <c r="M3154">
        <v>1</v>
      </c>
      <c r="O3154">
        <v>0</v>
      </c>
      <c r="P3154">
        <v>1</v>
      </c>
      <c r="Q3154">
        <v>0</v>
      </c>
    </row>
    <row r="3155" spans="1:17" x14ac:dyDescent="0.2">
      <c r="A3155" t="s">
        <v>3372</v>
      </c>
      <c r="B3155" t="s">
        <v>3090</v>
      </c>
      <c r="C3155" t="s">
        <v>3354</v>
      </c>
      <c r="D3155" t="s">
        <v>3364</v>
      </c>
      <c r="E3155">
        <f>VLOOKUP(K3155,Questions!B:I,2,FALSE)</f>
        <v>13</v>
      </c>
      <c r="F3155">
        <f>VLOOKUP(K3155,Questions!B:I,3,FALSE)</f>
        <v>13.2</v>
      </c>
      <c r="G3155" t="str">
        <f>VLOOKUP(K3155,Questions!B:I,4,FALSE)</f>
        <v>Explanation</v>
      </c>
      <c r="H3155" t="str">
        <f>VLOOKUP(K3155,Questions!B:I,5,FALSE)</f>
        <v>Reference - Hard</v>
      </c>
      <c r="I3155" t="str">
        <f>VLOOKUP(K3155,Questions!B:I,6,FALSE)</f>
        <v>Reference</v>
      </c>
      <c r="J3155" t="s">
        <v>3751</v>
      </c>
      <c r="K3155" t="s">
        <v>50</v>
      </c>
      <c r="L3155" t="str">
        <f>VLOOKUP(K3155,Questions!B:H,7,FALSE)</f>
        <v>Inc</v>
      </c>
      <c r="M3155">
        <v>1</v>
      </c>
      <c r="N3155" t="s">
        <v>365</v>
      </c>
      <c r="O3155">
        <v>0</v>
      </c>
      <c r="P3155">
        <v>1</v>
      </c>
      <c r="Q3155">
        <v>0</v>
      </c>
    </row>
    <row r="3156" spans="1:17" x14ac:dyDescent="0.2">
      <c r="A3156" t="s">
        <v>3372</v>
      </c>
      <c r="B3156" t="s">
        <v>3090</v>
      </c>
      <c r="C3156" t="s">
        <v>3354</v>
      </c>
      <c r="D3156" t="s">
        <v>3364</v>
      </c>
      <c r="E3156">
        <f>VLOOKUP(K3156,Questions!B:I,2,FALSE)</f>
        <v>14</v>
      </c>
      <c r="F3156">
        <f>VLOOKUP(K3156,Questions!B:I,3,FALSE)</f>
        <v>14.1</v>
      </c>
      <c r="G3156" t="str">
        <f>VLOOKUP(K3156,Questions!B:I,4,FALSE)</f>
        <v>2AFC</v>
      </c>
      <c r="H3156" t="str">
        <f>VLOOKUP(K3156,Questions!B:I,5,FALSE)</f>
        <v>Emotion Reminder</v>
      </c>
      <c r="I3156" t="str">
        <f>VLOOKUP(K3156,Questions!B:I,6,FALSE)</f>
        <v>Emotion</v>
      </c>
      <c r="J3156" t="s">
        <v>3752</v>
      </c>
      <c r="K3156" t="s">
        <v>52</v>
      </c>
      <c r="L3156" t="str">
        <f>VLOOKUP(K3156,Questions!B:H,7,FALSE)</f>
        <v>Inc</v>
      </c>
      <c r="M3156">
        <v>1</v>
      </c>
      <c r="O3156">
        <v>0</v>
      </c>
      <c r="P3156">
        <v>1</v>
      </c>
      <c r="Q3156">
        <v>0</v>
      </c>
    </row>
    <row r="3157" spans="1:17" x14ac:dyDescent="0.2">
      <c r="A3157" t="s">
        <v>3372</v>
      </c>
      <c r="B3157" t="s">
        <v>3090</v>
      </c>
      <c r="C3157" t="s">
        <v>3354</v>
      </c>
      <c r="D3157" t="s">
        <v>3364</v>
      </c>
      <c r="E3157">
        <f>VLOOKUP(K3157,Questions!B:I,2,FALSE)</f>
        <v>14</v>
      </c>
      <c r="F3157">
        <f>VLOOKUP(K3157,Questions!B:I,3,FALSE)</f>
        <v>14.2</v>
      </c>
      <c r="G3157" t="str">
        <f>VLOOKUP(K3157,Questions!B:I,4,FALSE)</f>
        <v>Explanation</v>
      </c>
      <c r="H3157" t="str">
        <f>VLOOKUP(K3157,Questions!B:I,5,FALSE)</f>
        <v>Emotion Reminder</v>
      </c>
      <c r="I3157" t="str">
        <f>VLOOKUP(K3157,Questions!B:I,6,FALSE)</f>
        <v>Emotion</v>
      </c>
      <c r="J3157" t="s">
        <v>3753</v>
      </c>
      <c r="K3157" t="s">
        <v>3652</v>
      </c>
      <c r="L3157" t="str">
        <f>VLOOKUP(K3157,Questions!B:H,7,FALSE)</f>
        <v>Inc</v>
      </c>
      <c r="M3157">
        <v>1</v>
      </c>
      <c r="N3157" t="s">
        <v>366</v>
      </c>
      <c r="O3157">
        <v>0</v>
      </c>
      <c r="P3157">
        <v>1</v>
      </c>
      <c r="Q3157">
        <v>0</v>
      </c>
    </row>
    <row r="3158" spans="1:17" x14ac:dyDescent="0.2">
      <c r="A3158" t="s">
        <v>3372</v>
      </c>
      <c r="B3158" t="s">
        <v>3090</v>
      </c>
      <c r="C3158" t="s">
        <v>3354</v>
      </c>
      <c r="D3158" t="s">
        <v>3364</v>
      </c>
      <c r="E3158">
        <f>VLOOKUP(K3158,Questions!B:I,2,FALSE)</f>
        <v>14</v>
      </c>
      <c r="F3158">
        <f>VLOOKUP(K3158,Questions!B:I,3,FALSE)</f>
        <v>14.3</v>
      </c>
      <c r="G3158" t="str">
        <f>VLOOKUP(K3158,Questions!B:I,4,FALSE)</f>
        <v>2AFC</v>
      </c>
      <c r="H3158" t="str">
        <f>VLOOKUP(K3158,Questions!B:I,5,FALSE)</f>
        <v>Emotion Reminder</v>
      </c>
      <c r="I3158" t="str">
        <f>VLOOKUP(K3158,Questions!B:I,6,FALSE)</f>
        <v>Emotion</v>
      </c>
      <c r="J3158" t="s">
        <v>3754</v>
      </c>
      <c r="K3158" t="s">
        <v>54</v>
      </c>
      <c r="L3158" t="str">
        <f>VLOOKUP(K3158,Questions!B:H,7,FALSE)</f>
        <v>Inc</v>
      </c>
      <c r="M3158">
        <v>1</v>
      </c>
      <c r="O3158">
        <v>0</v>
      </c>
      <c r="P3158">
        <v>1</v>
      </c>
      <c r="Q3158">
        <v>0</v>
      </c>
    </row>
    <row r="3159" spans="1:17" x14ac:dyDescent="0.2">
      <c r="A3159" t="s">
        <v>3372</v>
      </c>
      <c r="B3159" t="s">
        <v>3090</v>
      </c>
      <c r="C3159" t="s">
        <v>3354</v>
      </c>
      <c r="D3159" t="s">
        <v>3364</v>
      </c>
      <c r="E3159">
        <f>VLOOKUP(K3159,Questions!B:I,2,FALSE)</f>
        <v>14</v>
      </c>
      <c r="F3159">
        <f>VLOOKUP(K3159,Questions!B:I,3,FALSE)</f>
        <v>14.4</v>
      </c>
      <c r="G3159" t="str">
        <f>VLOOKUP(K3159,Questions!B:I,4,FALSE)</f>
        <v>Explanation</v>
      </c>
      <c r="H3159" t="str">
        <f>VLOOKUP(K3159,Questions!B:I,5,FALSE)</f>
        <v>Emotion Reminder</v>
      </c>
      <c r="I3159" t="str">
        <f>VLOOKUP(K3159,Questions!B:I,6,FALSE)</f>
        <v>Emotion</v>
      </c>
      <c r="J3159" t="s">
        <v>3755</v>
      </c>
      <c r="K3159" t="s">
        <v>3653</v>
      </c>
      <c r="L3159" t="str">
        <f>VLOOKUP(K3159,Questions!B:H,7,FALSE)</f>
        <v>Inc</v>
      </c>
      <c r="M3159">
        <v>1</v>
      </c>
      <c r="N3159" t="s">
        <v>94</v>
      </c>
      <c r="O3159">
        <v>0</v>
      </c>
      <c r="P3159">
        <v>1</v>
      </c>
      <c r="Q3159">
        <v>0</v>
      </c>
    </row>
    <row r="3160" spans="1:17" x14ac:dyDescent="0.2">
      <c r="A3160" t="s">
        <v>3372</v>
      </c>
      <c r="B3160" t="s">
        <v>3090</v>
      </c>
      <c r="C3160" t="s">
        <v>3354</v>
      </c>
      <c r="D3160" t="s">
        <v>3364</v>
      </c>
      <c r="E3160">
        <f>VLOOKUP(K3160,Questions!B:I,2,FALSE)</f>
        <v>15</v>
      </c>
      <c r="F3160">
        <f>VLOOKUP(K3160,Questions!B:I,3,FALSE)</f>
        <v>15.1</v>
      </c>
      <c r="G3160" t="str">
        <f>VLOOKUP(K3160,Questions!B:I,4,FALSE)</f>
        <v>Control</v>
      </c>
      <c r="H3160" t="str">
        <f>VLOOKUP(K3160,Questions!B:I,5,FALSE)</f>
        <v>True Belief - Control</v>
      </c>
      <c r="I3160" t="str">
        <f>VLOOKUP(K3160,Questions!B:I,6,FALSE)</f>
        <v>Control</v>
      </c>
      <c r="J3160" t="s">
        <v>3756</v>
      </c>
      <c r="K3160" t="s">
        <v>55</v>
      </c>
      <c r="L3160" t="str">
        <f>VLOOKUP(K3160,Questions!B:H,7,FALSE)</f>
        <v>Inc</v>
      </c>
      <c r="M3160">
        <v>1</v>
      </c>
      <c r="O3160">
        <v>0</v>
      </c>
      <c r="P3160">
        <v>1</v>
      </c>
      <c r="Q3160">
        <v>0</v>
      </c>
    </row>
    <row r="3161" spans="1:17" x14ac:dyDescent="0.2">
      <c r="A3161" t="s">
        <v>3372</v>
      </c>
      <c r="B3161" t="s">
        <v>3090</v>
      </c>
      <c r="C3161" t="s">
        <v>3354</v>
      </c>
      <c r="D3161" t="s">
        <v>3364</v>
      </c>
      <c r="E3161">
        <f>VLOOKUP(K3161,Questions!B:I,2,FALSE)</f>
        <v>15</v>
      </c>
      <c r="F3161">
        <f>VLOOKUP(K3161,Questions!B:I,3,FALSE)</f>
        <v>15.2</v>
      </c>
      <c r="G3161" t="str">
        <f>VLOOKUP(K3161,Questions!B:I,4,FALSE)</f>
        <v>2AFC</v>
      </c>
      <c r="H3161" t="str">
        <f>VLOOKUP(K3161,Questions!B:I,5,FALSE)</f>
        <v>True Belief - Location</v>
      </c>
      <c r="I3161" t="str">
        <f>VLOOKUP(K3161,Questions!B:I,6,FALSE)</f>
        <v>Belief</v>
      </c>
      <c r="J3161" t="s">
        <v>3757</v>
      </c>
      <c r="K3161" t="s">
        <v>56</v>
      </c>
      <c r="L3161" t="str">
        <f>VLOOKUP(K3161,Questions!B:H,7,FALSE)</f>
        <v>Inc</v>
      </c>
      <c r="M3161">
        <v>1</v>
      </c>
      <c r="O3161">
        <v>0</v>
      </c>
      <c r="P3161">
        <v>1</v>
      </c>
      <c r="Q3161">
        <v>0</v>
      </c>
    </row>
    <row r="3162" spans="1:17" x14ac:dyDescent="0.2">
      <c r="A3162" t="s">
        <v>3372</v>
      </c>
      <c r="B3162" t="s">
        <v>3090</v>
      </c>
      <c r="C3162" t="s">
        <v>3354</v>
      </c>
      <c r="D3162" t="s">
        <v>3364</v>
      </c>
      <c r="E3162">
        <f>VLOOKUP(K3162,Questions!B:I,2,FALSE)</f>
        <v>15</v>
      </c>
      <c r="F3162">
        <f>VLOOKUP(K3162,Questions!B:I,3,FALSE)</f>
        <v>15.3</v>
      </c>
      <c r="G3162" t="str">
        <f>VLOOKUP(K3162,Questions!B:I,4,FALSE)</f>
        <v>Explanation</v>
      </c>
      <c r="H3162" t="str">
        <f>VLOOKUP(K3162,Questions!B:I,5,FALSE)</f>
        <v>True Belief - Location</v>
      </c>
      <c r="I3162" t="str">
        <f>VLOOKUP(K3162,Questions!B:I,6,FALSE)</f>
        <v>Belief</v>
      </c>
      <c r="J3162" t="s">
        <v>3758</v>
      </c>
      <c r="K3162" t="s">
        <v>57</v>
      </c>
      <c r="L3162" t="str">
        <f>VLOOKUP(K3162,Questions!B:H,7,FALSE)</f>
        <v>Inc</v>
      </c>
      <c r="M3162">
        <v>1</v>
      </c>
      <c r="N3162" t="s">
        <v>367</v>
      </c>
      <c r="O3162">
        <v>0</v>
      </c>
      <c r="P3162">
        <v>1</v>
      </c>
      <c r="Q3162">
        <v>0</v>
      </c>
    </row>
    <row r="3163" spans="1:17" x14ac:dyDescent="0.2">
      <c r="A3163" t="s">
        <v>3372</v>
      </c>
      <c r="B3163" t="s">
        <v>3090</v>
      </c>
      <c r="C3163" t="s">
        <v>3354</v>
      </c>
      <c r="D3163" t="s">
        <v>3364</v>
      </c>
      <c r="E3163">
        <f>VLOOKUP(K3163,Questions!B:I,2,FALSE)</f>
        <v>16</v>
      </c>
      <c r="F3163">
        <f>VLOOKUP(K3163,Questions!B:I,3,FALSE)</f>
        <v>16.100000000000001</v>
      </c>
      <c r="G3163" t="str">
        <f>VLOOKUP(K3163,Questions!B:I,4,FALSE)</f>
        <v>Control</v>
      </c>
      <c r="H3163" t="str">
        <f>VLOOKUP(K3163,Questions!B:I,5,FALSE)</f>
        <v>Moral Reasoning True Beliefs - Control</v>
      </c>
      <c r="I3163" t="str">
        <f>VLOOKUP(K3163,Questions!B:I,6,FALSE)</f>
        <v>Control</v>
      </c>
      <c r="J3163" t="s">
        <v>3759</v>
      </c>
      <c r="K3163" t="s">
        <v>59</v>
      </c>
      <c r="L3163" t="str">
        <f>VLOOKUP(K3163,Questions!B:H,7,FALSE)</f>
        <v>Inc</v>
      </c>
      <c r="M3163">
        <v>1</v>
      </c>
      <c r="O3163">
        <v>0</v>
      </c>
      <c r="P3163">
        <v>1</v>
      </c>
      <c r="Q3163">
        <v>0</v>
      </c>
    </row>
    <row r="3164" spans="1:17" x14ac:dyDescent="0.2">
      <c r="A3164" t="s">
        <v>3372</v>
      </c>
      <c r="B3164" t="s">
        <v>3090</v>
      </c>
      <c r="C3164" t="s">
        <v>3354</v>
      </c>
      <c r="D3164" t="s">
        <v>3364</v>
      </c>
      <c r="E3164">
        <f>VLOOKUP(K3164,Questions!B:I,2,FALSE)</f>
        <v>16</v>
      </c>
      <c r="F3164">
        <f>VLOOKUP(K3164,Questions!B:I,3,FALSE)</f>
        <v>16.2</v>
      </c>
      <c r="G3164" t="str">
        <f>VLOOKUP(K3164,Questions!B:I,4,FALSE)</f>
        <v>Control</v>
      </c>
      <c r="H3164" t="str">
        <f>VLOOKUP(K3164,Questions!B:I,5,FALSE)</f>
        <v>Moral Reasoning True Beliefs - Control</v>
      </c>
      <c r="I3164" t="str">
        <f>VLOOKUP(K3164,Questions!B:I,6,FALSE)</f>
        <v>Control</v>
      </c>
      <c r="J3164" t="s">
        <v>3760</v>
      </c>
      <c r="K3164" t="s">
        <v>60</v>
      </c>
      <c r="L3164" t="str">
        <f>VLOOKUP(K3164,Questions!B:H,7,FALSE)</f>
        <v>Inc</v>
      </c>
      <c r="M3164">
        <v>1</v>
      </c>
      <c r="O3164">
        <v>0</v>
      </c>
      <c r="P3164">
        <v>1</v>
      </c>
      <c r="Q3164">
        <v>0</v>
      </c>
    </row>
    <row r="3165" spans="1:17" x14ac:dyDescent="0.2">
      <c r="A3165" t="s">
        <v>3372</v>
      </c>
      <c r="B3165" t="s">
        <v>3090</v>
      </c>
      <c r="C3165" t="s">
        <v>3354</v>
      </c>
      <c r="D3165" t="s">
        <v>3364</v>
      </c>
      <c r="E3165">
        <f>VLOOKUP(K3165,Questions!B:I,2,FALSE)</f>
        <v>16</v>
      </c>
      <c r="F3165">
        <f>VLOOKUP(K3165,Questions!B:I,3,FALSE)</f>
        <v>16.3</v>
      </c>
      <c r="G3165" t="str">
        <f>VLOOKUP(K3165,Questions!B:I,4,FALSE)</f>
        <v>Explanation</v>
      </c>
      <c r="H3165" t="str">
        <f>VLOOKUP(K3165,Questions!B:I,5,FALSE)</f>
        <v>Moral Reasoning True Beliefs</v>
      </c>
      <c r="I3165" t="str">
        <f>VLOOKUP(K3165,Questions!B:I,6,FALSE)</f>
        <v>Moral Reasoning</v>
      </c>
      <c r="J3165" t="s">
        <v>3761</v>
      </c>
      <c r="K3165" t="s">
        <v>61</v>
      </c>
      <c r="L3165" t="str">
        <f>VLOOKUP(K3165,Questions!B:H,7,FALSE)</f>
        <v>Exc</v>
      </c>
      <c r="M3165">
        <v>1</v>
      </c>
      <c r="N3165" t="s">
        <v>368</v>
      </c>
      <c r="O3165">
        <v>0</v>
      </c>
      <c r="P3165">
        <v>1</v>
      </c>
      <c r="Q3165">
        <v>0</v>
      </c>
    </row>
    <row r="3166" spans="1:17" x14ac:dyDescent="0.2">
      <c r="A3166" t="s">
        <v>3372</v>
      </c>
      <c r="B3166" t="s">
        <v>3090</v>
      </c>
      <c r="C3166" t="s">
        <v>3354</v>
      </c>
      <c r="D3166" t="s">
        <v>3364</v>
      </c>
      <c r="E3166">
        <f>VLOOKUP(K3166,Questions!B:I,2,FALSE)</f>
        <v>16</v>
      </c>
      <c r="F3166">
        <f>VLOOKUP(K3166,Questions!B:I,3,FALSE)</f>
        <v>16.399999999999999</v>
      </c>
      <c r="G3166" t="str">
        <f>VLOOKUP(K3166,Questions!B:I,4,FALSE)</f>
        <v>Explanation</v>
      </c>
      <c r="H3166" t="str">
        <f>VLOOKUP(K3166,Questions!B:I,5,FALSE)</f>
        <v>Emotion</v>
      </c>
      <c r="I3166" t="str">
        <f>VLOOKUP(K3166,Questions!B:I,6,FALSE)</f>
        <v>Emotion</v>
      </c>
      <c r="J3166" t="s">
        <v>3762</v>
      </c>
      <c r="K3166" t="s">
        <v>62</v>
      </c>
      <c r="L3166" t="str">
        <f>VLOOKUP(K3166,Questions!B:H,7,FALSE)</f>
        <v>Inc</v>
      </c>
      <c r="M3166">
        <v>1</v>
      </c>
      <c r="N3166" t="s">
        <v>369</v>
      </c>
      <c r="O3166">
        <v>0</v>
      </c>
      <c r="P3166">
        <v>1</v>
      </c>
      <c r="Q3166">
        <v>0</v>
      </c>
    </row>
    <row r="3167" spans="1:17" x14ac:dyDescent="0.2">
      <c r="A3167" t="s">
        <v>3372</v>
      </c>
      <c r="B3167" t="s">
        <v>3090</v>
      </c>
      <c r="C3167" t="s">
        <v>3354</v>
      </c>
      <c r="D3167" t="s">
        <v>3364</v>
      </c>
      <c r="E3167">
        <f>VLOOKUP(K3167,Questions!B:I,2,FALSE)</f>
        <v>16</v>
      </c>
      <c r="F3167">
        <f>VLOOKUP(K3167,Questions!B:I,3,FALSE)</f>
        <v>16.5</v>
      </c>
      <c r="G3167" t="str">
        <f>VLOOKUP(K3167,Questions!B:I,4,FALSE)</f>
        <v>2AFC</v>
      </c>
      <c r="H3167" t="str">
        <f>VLOOKUP(K3167,Questions!B:I,5,FALSE)</f>
        <v>Moral Reasoning True Beliefs</v>
      </c>
      <c r="I3167" t="str">
        <f>VLOOKUP(K3167,Questions!B:I,6,FALSE)</f>
        <v>Moral Reasoning</v>
      </c>
      <c r="J3167" t="s">
        <v>3763</v>
      </c>
      <c r="K3167" t="s">
        <v>63</v>
      </c>
      <c r="L3167" t="str">
        <f>VLOOKUP(K3167,Questions!B:H,7,FALSE)</f>
        <v>Inc</v>
      </c>
      <c r="M3167">
        <v>1</v>
      </c>
      <c r="O3167">
        <v>0</v>
      </c>
      <c r="P3167">
        <v>1</v>
      </c>
      <c r="Q3167">
        <v>0</v>
      </c>
    </row>
    <row r="3168" spans="1:17" x14ac:dyDescent="0.2">
      <c r="A3168" t="s">
        <v>3372</v>
      </c>
      <c r="B3168" t="s">
        <v>3090</v>
      </c>
      <c r="C3168" t="s">
        <v>3354</v>
      </c>
      <c r="D3168" t="s">
        <v>3364</v>
      </c>
      <c r="E3168">
        <f>VLOOKUP(K3168,Questions!B:I,2,FALSE)</f>
        <v>16</v>
      </c>
      <c r="F3168">
        <f>VLOOKUP(K3168,Questions!B:I,3,FALSE)</f>
        <v>16.600000000000001</v>
      </c>
      <c r="G3168" t="str">
        <f>VLOOKUP(K3168,Questions!B:I,4,FALSE)</f>
        <v>Explanation</v>
      </c>
      <c r="H3168" t="str">
        <f>VLOOKUP(K3168,Questions!B:I,5,FALSE)</f>
        <v>Moral Reasoning True Beliefs</v>
      </c>
      <c r="I3168" t="str">
        <f>VLOOKUP(K3168,Questions!B:I,6,FALSE)</f>
        <v>Moral Reasoning</v>
      </c>
      <c r="J3168" t="s">
        <v>3764</v>
      </c>
      <c r="K3168" t="s">
        <v>3656</v>
      </c>
      <c r="L3168" t="str">
        <f>VLOOKUP(K3168,Questions!B:H,7,FALSE)</f>
        <v>Inc</v>
      </c>
      <c r="M3168">
        <v>1</v>
      </c>
      <c r="N3168" t="s">
        <v>370</v>
      </c>
      <c r="O3168">
        <v>0</v>
      </c>
      <c r="P3168">
        <v>1</v>
      </c>
      <c r="Q3168">
        <v>0</v>
      </c>
    </row>
    <row r="3169" spans="1:18" x14ac:dyDescent="0.2">
      <c r="A3169" t="s">
        <v>3372</v>
      </c>
      <c r="B3169" t="s">
        <v>3090</v>
      </c>
      <c r="C3169" t="s">
        <v>3354</v>
      </c>
      <c r="D3169" t="s">
        <v>3364</v>
      </c>
      <c r="E3169">
        <f>VLOOKUP(K3169,Questions!B:I,2,FALSE)</f>
        <v>16</v>
      </c>
      <c r="F3169">
        <f>VLOOKUP(K3169,Questions!B:I,3,FALSE)</f>
        <v>16.7</v>
      </c>
      <c r="G3169" t="str">
        <f>VLOOKUP(K3169,Questions!B:I,4,FALSE)</f>
        <v>2AFC</v>
      </c>
      <c r="H3169" t="str">
        <f>VLOOKUP(K3169,Questions!B:I,5,FALSE)</f>
        <v>Moral Reasoning True Beliefs</v>
      </c>
      <c r="I3169" t="str">
        <f>VLOOKUP(K3169,Questions!B:I,6,FALSE)</f>
        <v>Moral Reasoning</v>
      </c>
      <c r="J3169" t="s">
        <v>3765</v>
      </c>
      <c r="K3169" t="s">
        <v>64</v>
      </c>
      <c r="L3169" t="str">
        <f>VLOOKUP(K3169,Questions!B:H,7,FALSE)</f>
        <v>Inc</v>
      </c>
      <c r="M3169">
        <v>1</v>
      </c>
      <c r="O3169">
        <v>0</v>
      </c>
      <c r="P3169">
        <v>1</v>
      </c>
      <c r="Q3169">
        <v>0</v>
      </c>
    </row>
    <row r="3170" spans="1:18" x14ac:dyDescent="0.2">
      <c r="A3170" t="s">
        <v>3372</v>
      </c>
      <c r="B3170" t="s">
        <v>3090</v>
      </c>
      <c r="C3170" t="s">
        <v>3354</v>
      </c>
      <c r="D3170" t="s">
        <v>3364</v>
      </c>
      <c r="E3170">
        <f>VLOOKUP(K3170,Questions!B:I,2,FALSE)</f>
        <v>16</v>
      </c>
      <c r="F3170">
        <f>VLOOKUP(K3170,Questions!B:I,3,FALSE)</f>
        <v>16.8</v>
      </c>
      <c r="G3170" t="str">
        <f>VLOOKUP(K3170,Questions!B:I,4,FALSE)</f>
        <v>Explanation</v>
      </c>
      <c r="H3170" t="str">
        <f>VLOOKUP(K3170,Questions!B:I,5,FALSE)</f>
        <v>Moral Reasoning True Beliefs</v>
      </c>
      <c r="I3170" t="str">
        <f>VLOOKUP(K3170,Questions!B:I,6,FALSE)</f>
        <v>Moral Reasoning</v>
      </c>
      <c r="J3170" t="s">
        <v>3766</v>
      </c>
      <c r="K3170" t="s">
        <v>3657</v>
      </c>
      <c r="L3170" t="str">
        <f>VLOOKUP(K3170,Questions!B:H,7,FALSE)</f>
        <v>Inc</v>
      </c>
      <c r="M3170">
        <v>1</v>
      </c>
      <c r="N3170" t="s">
        <v>371</v>
      </c>
      <c r="O3170">
        <v>0</v>
      </c>
      <c r="P3170">
        <v>1</v>
      </c>
      <c r="Q3170">
        <v>0</v>
      </c>
    </row>
    <row r="3171" spans="1:18" x14ac:dyDescent="0.2">
      <c r="A3171" t="s">
        <v>3372</v>
      </c>
      <c r="B3171" t="s">
        <v>3090</v>
      </c>
      <c r="C3171" t="s">
        <v>3354</v>
      </c>
      <c r="D3171" t="s">
        <v>3364</v>
      </c>
      <c r="E3171">
        <f>VLOOKUP(K3171,Questions!B:I,2,FALSE)</f>
        <v>16</v>
      </c>
      <c r="F3171">
        <f>VLOOKUP(K3171,Questions!B:I,3,FALSE)</f>
        <v>16.899999999999999</v>
      </c>
      <c r="G3171" t="str">
        <f>VLOOKUP(K3171,Questions!B:I,4,FALSE)</f>
        <v>2AFC</v>
      </c>
      <c r="H3171" t="str">
        <f>VLOOKUP(K3171,Questions!B:I,5,FALSE)</f>
        <v>Moral Reasoning True Beliefs</v>
      </c>
      <c r="I3171" t="str">
        <f>VLOOKUP(K3171,Questions!B:I,6,FALSE)</f>
        <v>Moral Reasoning</v>
      </c>
      <c r="J3171" t="s">
        <v>3767</v>
      </c>
      <c r="K3171" t="s">
        <v>65</v>
      </c>
      <c r="L3171" t="str">
        <f>VLOOKUP(K3171,Questions!B:H,7,FALSE)</f>
        <v>Inc</v>
      </c>
      <c r="M3171">
        <v>1</v>
      </c>
      <c r="O3171">
        <v>0</v>
      </c>
      <c r="P3171">
        <v>1</v>
      </c>
      <c r="Q3171">
        <v>0</v>
      </c>
    </row>
    <row r="3172" spans="1:18" x14ac:dyDescent="0.2">
      <c r="A3172" t="s">
        <v>3372</v>
      </c>
      <c r="B3172" t="s">
        <v>3090</v>
      </c>
      <c r="C3172" t="s">
        <v>3354</v>
      </c>
      <c r="D3172" t="s">
        <v>3364</v>
      </c>
      <c r="E3172">
        <f>VLOOKUP(K3172,Questions!B:I,2,FALSE)</f>
        <v>16</v>
      </c>
      <c r="F3172">
        <f>VLOOKUP(K3172,Questions!B:I,3,FALSE)</f>
        <v>16.91</v>
      </c>
      <c r="G3172" t="str">
        <f>VLOOKUP(K3172,Questions!B:I,4,FALSE)</f>
        <v>Explanation</v>
      </c>
      <c r="H3172" t="str">
        <f>VLOOKUP(K3172,Questions!B:I,5,FALSE)</f>
        <v>Moral Reasoning True Beliefs</v>
      </c>
      <c r="I3172" t="str">
        <f>VLOOKUP(K3172,Questions!B:I,6,FALSE)</f>
        <v>Moral Reasoning</v>
      </c>
      <c r="J3172" t="s">
        <v>3768</v>
      </c>
      <c r="K3172" t="s">
        <v>3658</v>
      </c>
      <c r="L3172" t="str">
        <f>VLOOKUP(K3172,Questions!B:H,7,FALSE)</f>
        <v>Inc</v>
      </c>
      <c r="M3172">
        <v>1</v>
      </c>
      <c r="N3172" t="s">
        <v>372</v>
      </c>
      <c r="O3172">
        <v>0</v>
      </c>
      <c r="P3172">
        <v>1</v>
      </c>
      <c r="Q3172">
        <v>0</v>
      </c>
    </row>
    <row r="3173" spans="1:18" x14ac:dyDescent="0.2">
      <c r="A3173" t="s">
        <v>3372</v>
      </c>
      <c r="B3173" t="s">
        <v>3090</v>
      </c>
      <c r="C3173" t="s">
        <v>3354</v>
      </c>
      <c r="D3173" t="s">
        <v>3364</v>
      </c>
      <c r="E3173">
        <f>VLOOKUP(K3173,Questions!B:I,2,FALSE)</f>
        <v>17</v>
      </c>
      <c r="F3173">
        <f>VLOOKUP(K3173,Questions!B:I,3,FALSE)</f>
        <v>17.100000000000001</v>
      </c>
      <c r="G3173" t="str">
        <f>VLOOKUP(K3173,Questions!B:I,4,FALSE)</f>
        <v>2AFC</v>
      </c>
      <c r="H3173" t="str">
        <f>VLOOKUP(K3173,Questions!B:I,5,FALSE)</f>
        <v>False Belief - Lies</v>
      </c>
      <c r="I3173" t="str">
        <f>VLOOKUP(K3173,Questions!B:I,6,FALSE)</f>
        <v>Lies</v>
      </c>
      <c r="J3173" t="s">
        <v>3769</v>
      </c>
      <c r="K3173" t="s">
        <v>66</v>
      </c>
      <c r="L3173" t="str">
        <f>VLOOKUP(K3173,Questions!B:H,7,FALSE)</f>
        <v>Exc-5upOnly</v>
      </c>
      <c r="M3173">
        <v>1</v>
      </c>
      <c r="O3173">
        <v>0</v>
      </c>
      <c r="P3173">
        <v>1</v>
      </c>
      <c r="Q3173">
        <v>0</v>
      </c>
    </row>
    <row r="3174" spans="1:18" x14ac:dyDescent="0.2">
      <c r="A3174" t="s">
        <v>3372</v>
      </c>
      <c r="B3174" t="s">
        <v>3090</v>
      </c>
      <c r="C3174" t="s">
        <v>3354</v>
      </c>
      <c r="D3174" t="s">
        <v>3364</v>
      </c>
      <c r="E3174">
        <f>VLOOKUP(K3174,Questions!B:I,2,FALSE)</f>
        <v>17</v>
      </c>
      <c r="F3174">
        <f>VLOOKUP(K3174,Questions!B:I,3,FALSE)</f>
        <v>17.2</v>
      </c>
      <c r="G3174" t="str">
        <f>VLOOKUP(K3174,Questions!B:I,4,FALSE)</f>
        <v>Control</v>
      </c>
      <c r="H3174" t="str">
        <f>VLOOKUP(K3174,Questions!B:I,5,FALSE)</f>
        <v>False Belief - Lies - Control</v>
      </c>
      <c r="I3174" t="str">
        <f>VLOOKUP(K3174,Questions!B:I,6,FALSE)</f>
        <v>Control</v>
      </c>
      <c r="J3174" t="s">
        <v>3770</v>
      </c>
      <c r="K3174" t="s">
        <v>3659</v>
      </c>
      <c r="L3174" t="str">
        <f>VLOOKUP(K3174,Questions!B:H,7,FALSE)</f>
        <v>Exc-5upOnly</v>
      </c>
      <c r="M3174">
        <v>1</v>
      </c>
      <c r="O3174">
        <v>0</v>
      </c>
      <c r="P3174">
        <v>1</v>
      </c>
      <c r="Q3174">
        <v>0</v>
      </c>
    </row>
    <row r="3175" spans="1:18" x14ac:dyDescent="0.2">
      <c r="A3175" t="s">
        <v>3372</v>
      </c>
      <c r="B3175" t="s">
        <v>3090</v>
      </c>
      <c r="C3175" t="s">
        <v>3354</v>
      </c>
      <c r="D3175" t="s">
        <v>3364</v>
      </c>
      <c r="E3175">
        <f>VLOOKUP(K3175,Questions!B:I,2,FALSE)</f>
        <v>17</v>
      </c>
      <c r="F3175">
        <f>VLOOKUP(K3175,Questions!B:I,3,FALSE)</f>
        <v>17.3</v>
      </c>
      <c r="G3175" t="str">
        <f>VLOOKUP(K3175,Questions!B:I,4,FALSE)</f>
        <v>2AFC</v>
      </c>
      <c r="H3175" t="str">
        <f>VLOOKUP(K3175,Questions!B:I,5,FALSE)</f>
        <v>False Belief - Lies</v>
      </c>
      <c r="I3175" t="str">
        <f>VLOOKUP(K3175,Questions!B:I,6,FALSE)</f>
        <v>Lies</v>
      </c>
      <c r="J3175" t="s">
        <v>3771</v>
      </c>
      <c r="K3175" t="s">
        <v>68</v>
      </c>
      <c r="L3175" t="str">
        <f>VLOOKUP(K3175,Questions!B:H,7,FALSE)</f>
        <v>Exc-5upOnly</v>
      </c>
      <c r="M3175">
        <v>1</v>
      </c>
      <c r="O3175">
        <v>0</v>
      </c>
      <c r="P3175">
        <v>1</v>
      </c>
      <c r="Q3175">
        <v>0</v>
      </c>
    </row>
    <row r="3176" spans="1:18" x14ac:dyDescent="0.2">
      <c r="A3176" t="s">
        <v>3372</v>
      </c>
      <c r="B3176" t="s">
        <v>3090</v>
      </c>
      <c r="C3176" t="s">
        <v>3354</v>
      </c>
      <c r="D3176" t="s">
        <v>3364</v>
      </c>
      <c r="E3176">
        <f>VLOOKUP(K3176,Questions!B:I,2,FALSE)</f>
        <v>17</v>
      </c>
      <c r="F3176">
        <f>VLOOKUP(K3176,Questions!B:I,3,FALSE)</f>
        <v>17.399999999999999</v>
      </c>
      <c r="G3176" t="str">
        <f>VLOOKUP(K3176,Questions!B:I,4,FALSE)</f>
        <v>Explanation</v>
      </c>
      <c r="H3176" t="str">
        <f>VLOOKUP(K3176,Questions!B:I,5,FALSE)</f>
        <v>False Belief - Lies</v>
      </c>
      <c r="I3176" t="str">
        <f>VLOOKUP(K3176,Questions!B:I,6,FALSE)</f>
        <v>Lies</v>
      </c>
      <c r="J3176" t="s">
        <v>3772</v>
      </c>
      <c r="K3176" t="s">
        <v>69</v>
      </c>
      <c r="L3176" t="str">
        <f>VLOOKUP(K3176,Questions!B:H,7,FALSE)</f>
        <v>Exc-5upOnly</v>
      </c>
      <c r="M3176">
        <v>1</v>
      </c>
      <c r="N3176" t="s">
        <v>373</v>
      </c>
      <c r="O3176">
        <v>0</v>
      </c>
      <c r="P3176">
        <v>1</v>
      </c>
      <c r="Q3176">
        <v>0</v>
      </c>
    </row>
    <row r="3177" spans="1:18" x14ac:dyDescent="0.2">
      <c r="A3177" t="s">
        <v>3372</v>
      </c>
      <c r="B3177" t="s">
        <v>3090</v>
      </c>
      <c r="C3177" t="s">
        <v>3354</v>
      </c>
      <c r="D3177" t="s">
        <v>3364</v>
      </c>
      <c r="E3177">
        <f>VLOOKUP(K3177,Questions!B:I,2,FALSE)</f>
        <v>17</v>
      </c>
      <c r="F3177">
        <f>VLOOKUP(K3177,Questions!B:I,3,FALSE)</f>
        <v>17.5</v>
      </c>
      <c r="G3177" t="str">
        <f>VLOOKUP(K3177,Questions!B:I,4,FALSE)</f>
        <v>Control</v>
      </c>
      <c r="H3177" t="str">
        <f>VLOOKUP(K3177,Questions!B:I,5,FALSE)</f>
        <v>False Belief - Lies - Control</v>
      </c>
      <c r="I3177" t="str">
        <f>VLOOKUP(K3177,Questions!B:I,6,FALSE)</f>
        <v>Control</v>
      </c>
      <c r="J3177" t="s">
        <v>3773</v>
      </c>
      <c r="K3177" t="s">
        <v>3660</v>
      </c>
      <c r="L3177" t="str">
        <f>VLOOKUP(K3177,Questions!B:H,7,FALSE)</f>
        <v>Exc-5upOnly</v>
      </c>
      <c r="M3177" t="s">
        <v>11</v>
      </c>
      <c r="O3177" t="s">
        <v>11</v>
      </c>
      <c r="P3177">
        <v>0</v>
      </c>
      <c r="Q3177">
        <v>1</v>
      </c>
      <c r="R3177" t="s">
        <v>3182</v>
      </c>
    </row>
    <row r="3178" spans="1:18" x14ac:dyDescent="0.2">
      <c r="A3178" t="s">
        <v>3372</v>
      </c>
      <c r="B3178" t="s">
        <v>3090</v>
      </c>
      <c r="C3178" t="s">
        <v>3354</v>
      </c>
      <c r="D3178" t="s">
        <v>3364</v>
      </c>
      <c r="E3178">
        <f>VLOOKUP(K3178,Questions!B:I,2,FALSE)</f>
        <v>17</v>
      </c>
      <c r="F3178">
        <f>VLOOKUP(K3178,Questions!B:I,3,FALSE)</f>
        <v>17.600000000000001</v>
      </c>
      <c r="G3178" t="str">
        <f>VLOOKUP(K3178,Questions!B:I,4,FALSE)</f>
        <v>2AFC</v>
      </c>
      <c r="H3178" t="str">
        <f>VLOOKUP(K3178,Questions!B:I,5,FALSE)</f>
        <v>Emotion</v>
      </c>
      <c r="I3178" t="str">
        <f>VLOOKUP(K3178,Questions!B:I,6,FALSE)</f>
        <v>Emotion</v>
      </c>
      <c r="J3178" t="s">
        <v>3774</v>
      </c>
      <c r="K3178" t="s">
        <v>70</v>
      </c>
      <c r="L3178" t="str">
        <f>VLOOKUP(K3178,Questions!B:H,7,FALSE)</f>
        <v>Exc-5upOnly</v>
      </c>
      <c r="M3178">
        <v>1</v>
      </c>
      <c r="O3178">
        <v>0</v>
      </c>
      <c r="P3178">
        <v>1</v>
      </c>
      <c r="Q3178">
        <v>0</v>
      </c>
    </row>
    <row r="3179" spans="1:18" x14ac:dyDescent="0.2">
      <c r="A3179" t="s">
        <v>3372</v>
      </c>
      <c r="B3179" t="s">
        <v>3090</v>
      </c>
      <c r="C3179" t="s">
        <v>3354</v>
      </c>
      <c r="D3179" t="s">
        <v>3364</v>
      </c>
      <c r="E3179">
        <f>VLOOKUP(K3179,Questions!B:I,2,FALSE)</f>
        <v>17</v>
      </c>
      <c r="F3179">
        <f>VLOOKUP(K3179,Questions!B:I,3,FALSE)</f>
        <v>17.7</v>
      </c>
      <c r="G3179" t="str">
        <f>VLOOKUP(K3179,Questions!B:I,4,FALSE)</f>
        <v>Explanation</v>
      </c>
      <c r="H3179" t="str">
        <f>VLOOKUP(K3179,Questions!B:I,5,FALSE)</f>
        <v>Emotion</v>
      </c>
      <c r="I3179" t="str">
        <f>VLOOKUP(K3179,Questions!B:I,6,FALSE)</f>
        <v>Emotion</v>
      </c>
      <c r="J3179" t="s">
        <v>3775</v>
      </c>
      <c r="K3179" t="s">
        <v>71</v>
      </c>
      <c r="L3179" t="str">
        <f>VLOOKUP(K3179,Questions!B:H,7,FALSE)</f>
        <v>Exc-5upOnly</v>
      </c>
      <c r="M3179">
        <v>1</v>
      </c>
      <c r="N3179" t="s">
        <v>374</v>
      </c>
      <c r="O3179">
        <v>0</v>
      </c>
      <c r="P3179">
        <v>1</v>
      </c>
      <c r="Q3179">
        <v>0</v>
      </c>
    </row>
    <row r="3180" spans="1:18" x14ac:dyDescent="0.2">
      <c r="A3180" t="s">
        <v>3372</v>
      </c>
      <c r="B3180" t="s">
        <v>3090</v>
      </c>
      <c r="C3180" t="s">
        <v>3354</v>
      </c>
      <c r="D3180" t="s">
        <v>3364</v>
      </c>
      <c r="E3180">
        <f>VLOOKUP(K3180,Questions!B:I,2,FALSE)</f>
        <v>17</v>
      </c>
      <c r="F3180">
        <f>VLOOKUP(K3180,Questions!B:I,3,FALSE)</f>
        <v>17.8</v>
      </c>
      <c r="G3180" t="str">
        <f>VLOOKUP(K3180,Questions!B:I,4,FALSE)</f>
        <v>2AFC</v>
      </c>
      <c r="H3180" t="str">
        <f>VLOOKUP(K3180,Questions!B:I,5,FALSE)</f>
        <v>False Belief - Lies</v>
      </c>
      <c r="I3180" t="str">
        <f>VLOOKUP(K3180,Questions!B:I,6,FALSE)</f>
        <v>Lies</v>
      </c>
      <c r="J3180" t="s">
        <v>3776</v>
      </c>
      <c r="K3180" t="s">
        <v>72</v>
      </c>
      <c r="L3180" t="str">
        <f>VLOOKUP(K3180,Questions!B:H,7,FALSE)</f>
        <v>Exc-5upOnly</v>
      </c>
      <c r="M3180">
        <v>1</v>
      </c>
      <c r="O3180">
        <v>0</v>
      </c>
      <c r="P3180">
        <v>1</v>
      </c>
      <c r="Q3180">
        <v>0</v>
      </c>
    </row>
    <row r="3181" spans="1:18" x14ac:dyDescent="0.2">
      <c r="A3181" t="s">
        <v>3372</v>
      </c>
      <c r="B3181" t="s">
        <v>3090</v>
      </c>
      <c r="C3181" t="s">
        <v>3354</v>
      </c>
      <c r="D3181" t="s">
        <v>3364</v>
      </c>
      <c r="E3181">
        <f>VLOOKUP(K3181,Questions!B:I,2,FALSE)</f>
        <v>17</v>
      </c>
      <c r="F3181">
        <f>VLOOKUP(K3181,Questions!B:I,3,FALSE)</f>
        <v>17.899999999999999</v>
      </c>
      <c r="G3181" t="str">
        <f>VLOOKUP(K3181,Questions!B:I,4,FALSE)</f>
        <v>Explanation</v>
      </c>
      <c r="H3181" t="str">
        <f>VLOOKUP(K3181,Questions!B:I,5,FALSE)</f>
        <v>False Belief - Lies</v>
      </c>
      <c r="I3181" t="str">
        <f>VLOOKUP(K3181,Questions!B:I,6,FALSE)</f>
        <v>Lies</v>
      </c>
      <c r="J3181" t="s">
        <v>3777</v>
      </c>
      <c r="K3181" t="s">
        <v>73</v>
      </c>
      <c r="L3181" t="str">
        <f>VLOOKUP(K3181,Questions!B:H,7,FALSE)</f>
        <v>Exc-5upOnly</v>
      </c>
      <c r="M3181">
        <v>1</v>
      </c>
      <c r="N3181" t="s">
        <v>375</v>
      </c>
      <c r="O3181">
        <v>0</v>
      </c>
      <c r="P3181">
        <v>1</v>
      </c>
      <c r="Q3181">
        <v>0</v>
      </c>
    </row>
    <row r="3182" spans="1:18" x14ac:dyDescent="0.2">
      <c r="A3182" t="s">
        <v>3372</v>
      </c>
      <c r="B3182" t="s">
        <v>3090</v>
      </c>
      <c r="C3182" t="s">
        <v>3354</v>
      </c>
      <c r="D3182" t="s">
        <v>3364</v>
      </c>
      <c r="E3182">
        <f>VLOOKUP(K3182,Questions!B:I,2,FALSE)</f>
        <v>18</v>
      </c>
      <c r="F3182">
        <f>VLOOKUP(K3182,Questions!B:I,3,FALSE)</f>
        <v>18.100000000000001</v>
      </c>
      <c r="G3182" t="str">
        <f>VLOOKUP(K3182,Questions!B:I,4,FALSE)</f>
        <v>2AFC</v>
      </c>
      <c r="H3182" t="str">
        <f>VLOOKUP(K3182,Questions!B:I,5,FALSE)</f>
        <v>2nd Order Belief-Desire Reasoning</v>
      </c>
      <c r="I3182" t="str">
        <f>VLOOKUP(K3182,Questions!B:I,6,FALSE)</f>
        <v>Belief</v>
      </c>
      <c r="J3182" t="s">
        <v>3778</v>
      </c>
      <c r="K3182" t="s">
        <v>74</v>
      </c>
      <c r="L3182" t="str">
        <f>VLOOKUP(K3182,Questions!B:H,7,FALSE)</f>
        <v>Inc</v>
      </c>
      <c r="M3182">
        <v>1</v>
      </c>
      <c r="O3182">
        <v>1</v>
      </c>
      <c r="P3182">
        <v>1</v>
      </c>
      <c r="Q3182">
        <v>1</v>
      </c>
      <c r="R3182" t="s">
        <v>3198</v>
      </c>
    </row>
    <row r="3183" spans="1:18" x14ac:dyDescent="0.2">
      <c r="A3183" t="s">
        <v>3372</v>
      </c>
      <c r="B3183" t="s">
        <v>3090</v>
      </c>
      <c r="C3183" t="s">
        <v>3354</v>
      </c>
      <c r="D3183" t="s">
        <v>3364</v>
      </c>
      <c r="E3183">
        <f>VLOOKUP(K3183,Questions!B:I,2,FALSE)</f>
        <v>18</v>
      </c>
      <c r="F3183">
        <f>VLOOKUP(K3183,Questions!B:I,3,FALSE)</f>
        <v>18.2</v>
      </c>
      <c r="G3183" t="str">
        <f>VLOOKUP(K3183,Questions!B:I,4,FALSE)</f>
        <v>Explanation</v>
      </c>
      <c r="H3183" t="str">
        <f>VLOOKUP(K3183,Questions!B:I,5,FALSE)</f>
        <v>2nd Order Belief-Desire Reasoning</v>
      </c>
      <c r="I3183" t="str">
        <f>VLOOKUP(K3183,Questions!B:I,6,FALSE)</f>
        <v>Belief</v>
      </c>
      <c r="J3183" t="s">
        <v>3779</v>
      </c>
      <c r="K3183" t="s">
        <v>75</v>
      </c>
      <c r="L3183" t="str">
        <f>VLOOKUP(K3183,Questions!B:H,7,FALSE)</f>
        <v>Exc-5upOnly</v>
      </c>
      <c r="M3183">
        <v>1</v>
      </c>
      <c r="N3183" t="s">
        <v>376</v>
      </c>
      <c r="O3183">
        <v>0</v>
      </c>
      <c r="P3183">
        <v>1</v>
      </c>
      <c r="Q3183">
        <v>0</v>
      </c>
    </row>
    <row r="3184" spans="1:18" x14ac:dyDescent="0.2">
      <c r="A3184" t="s">
        <v>3372</v>
      </c>
      <c r="B3184" t="s">
        <v>3090</v>
      </c>
      <c r="C3184" t="s">
        <v>3354</v>
      </c>
      <c r="D3184" t="s">
        <v>3364</v>
      </c>
      <c r="E3184">
        <f>VLOOKUP(K3184,Questions!B:I,2,FALSE)</f>
        <v>18</v>
      </c>
      <c r="F3184">
        <f>VLOOKUP(K3184,Questions!B:I,3,FALSE)</f>
        <v>18.3</v>
      </c>
      <c r="G3184" t="str">
        <f>VLOOKUP(K3184,Questions!B:I,4,FALSE)</f>
        <v>Control</v>
      </c>
      <c r="H3184" t="str">
        <f>VLOOKUP(K3184,Questions!B:I,5,FALSE)</f>
        <v>2nd Order Belief-Desire Reasoning - Control</v>
      </c>
      <c r="I3184" t="str">
        <f>VLOOKUP(K3184,Questions!B:I,6,FALSE)</f>
        <v>Control</v>
      </c>
      <c r="J3184" t="s">
        <v>3780</v>
      </c>
      <c r="K3184" t="s">
        <v>76</v>
      </c>
      <c r="L3184" t="str">
        <f>VLOOKUP(K3184,Questions!B:H,7,FALSE)</f>
        <v>Exc-5upOnly</v>
      </c>
      <c r="M3184">
        <v>1</v>
      </c>
      <c r="O3184">
        <v>0</v>
      </c>
      <c r="P3184">
        <v>1</v>
      </c>
      <c r="Q3184">
        <v>0</v>
      </c>
    </row>
    <row r="3185" spans="1:18" x14ac:dyDescent="0.2">
      <c r="A3185" t="s">
        <v>3372</v>
      </c>
      <c r="B3185" t="s">
        <v>3090</v>
      </c>
      <c r="C3185" t="s">
        <v>3354</v>
      </c>
      <c r="D3185" t="s">
        <v>3364</v>
      </c>
      <c r="E3185">
        <f>VLOOKUP(K3185,Questions!B:I,2,FALSE)</f>
        <v>18</v>
      </c>
      <c r="F3185">
        <f>VLOOKUP(K3185,Questions!B:I,3,FALSE)</f>
        <v>18.399999999999999</v>
      </c>
      <c r="G3185" t="str">
        <f>VLOOKUP(K3185,Questions!B:I,4,FALSE)</f>
        <v>Control</v>
      </c>
      <c r="H3185" t="str">
        <f>VLOOKUP(K3185,Questions!B:I,5,FALSE)</f>
        <v>2nd Order Belief-Desire Reasoning - Control</v>
      </c>
      <c r="I3185" t="str">
        <f>VLOOKUP(K3185,Questions!B:I,6,FALSE)</f>
        <v>Control</v>
      </c>
      <c r="J3185" t="s">
        <v>3781</v>
      </c>
      <c r="K3185" t="s">
        <v>77</v>
      </c>
      <c r="L3185" t="str">
        <f>VLOOKUP(K3185,Questions!B:H,7,FALSE)</f>
        <v>Exc-5upOnly</v>
      </c>
      <c r="M3185">
        <v>1</v>
      </c>
      <c r="O3185">
        <v>0</v>
      </c>
      <c r="P3185">
        <v>1</v>
      </c>
      <c r="Q3185">
        <v>0</v>
      </c>
    </row>
    <row r="3186" spans="1:18" x14ac:dyDescent="0.2">
      <c r="A3186" t="s">
        <v>3372</v>
      </c>
      <c r="B3186" t="s">
        <v>3090</v>
      </c>
      <c r="C3186" t="s">
        <v>3354</v>
      </c>
      <c r="D3186" t="s">
        <v>3364</v>
      </c>
      <c r="E3186">
        <f>VLOOKUP(K3186,Questions!B:I,2,FALSE)</f>
        <v>18</v>
      </c>
      <c r="F3186">
        <f>VLOOKUP(K3186,Questions!B:I,3,FALSE)</f>
        <v>18.5</v>
      </c>
      <c r="G3186" t="str">
        <f>VLOOKUP(K3186,Questions!B:I,4,FALSE)</f>
        <v>Explanation</v>
      </c>
      <c r="H3186" t="str">
        <f>VLOOKUP(K3186,Questions!B:I,5,FALSE)</f>
        <v>False Belief - Emotion</v>
      </c>
      <c r="I3186" t="str">
        <f>VLOOKUP(K3186,Questions!B:I,6,FALSE)</f>
        <v>Belief</v>
      </c>
      <c r="J3186" t="s">
        <v>3782</v>
      </c>
      <c r="K3186" t="s">
        <v>78</v>
      </c>
      <c r="L3186" t="str">
        <f>VLOOKUP(K3186,Questions!B:H,7,FALSE)</f>
        <v>Exc-5upOnly</v>
      </c>
      <c r="M3186">
        <v>1</v>
      </c>
      <c r="N3186" t="s">
        <v>377</v>
      </c>
      <c r="O3186">
        <v>0</v>
      </c>
      <c r="P3186">
        <v>1</v>
      </c>
      <c r="Q3186">
        <v>0</v>
      </c>
    </row>
    <row r="3187" spans="1:18" x14ac:dyDescent="0.2">
      <c r="A3187" t="s">
        <v>3372</v>
      </c>
      <c r="B3187" t="s">
        <v>3090</v>
      </c>
      <c r="C3187" t="s">
        <v>3354</v>
      </c>
      <c r="D3187" t="s">
        <v>3364</v>
      </c>
      <c r="E3187">
        <f>VLOOKUP(K3187,Questions!B:I,2,FALSE)</f>
        <v>19</v>
      </c>
      <c r="F3187">
        <f>VLOOKUP(K3187,Questions!B:I,3,FALSE)</f>
        <v>19.100000000000001</v>
      </c>
      <c r="G3187" t="str">
        <f>VLOOKUP(K3187,Questions!B:I,4,FALSE)</f>
        <v>Explanation</v>
      </c>
      <c r="H3187" t="str">
        <f>VLOOKUP(K3187,Questions!B:I,5,FALSE)</f>
        <v>Sarcasm</v>
      </c>
      <c r="I3187" t="str">
        <f>VLOOKUP(K3187,Questions!B:I,6,FALSE)</f>
        <v>Sarcasm</v>
      </c>
      <c r="J3187" t="s">
        <v>3783</v>
      </c>
      <c r="K3187" t="s">
        <v>79</v>
      </c>
      <c r="L3187" t="str">
        <f>VLOOKUP(K3187,Questions!B:H,7,FALSE)</f>
        <v>Exc-5upOnly</v>
      </c>
      <c r="M3187">
        <v>0</v>
      </c>
      <c r="N3187" t="s">
        <v>378</v>
      </c>
      <c r="O3187">
        <v>0</v>
      </c>
      <c r="P3187">
        <v>1</v>
      </c>
      <c r="Q3187">
        <v>1</v>
      </c>
      <c r="R3187" t="s">
        <v>3207</v>
      </c>
    </row>
    <row r="3188" spans="1:18" x14ac:dyDescent="0.2">
      <c r="A3188" t="s">
        <v>3372</v>
      </c>
      <c r="B3188" t="s">
        <v>3090</v>
      </c>
      <c r="C3188" t="s">
        <v>3354</v>
      </c>
      <c r="D3188" t="s">
        <v>3364</v>
      </c>
      <c r="E3188">
        <f>VLOOKUP(K3188,Questions!B:I,2,FALSE)</f>
        <v>19</v>
      </c>
      <c r="F3188">
        <f>VLOOKUP(K3188,Questions!B:I,3,FALSE)</f>
        <v>19.2</v>
      </c>
      <c r="G3188" t="str">
        <f>VLOOKUP(K3188,Questions!B:I,4,FALSE)</f>
        <v>2AFC</v>
      </c>
      <c r="H3188" t="str">
        <f>VLOOKUP(K3188,Questions!B:I,5,FALSE)</f>
        <v>Sarcasm</v>
      </c>
      <c r="I3188" t="str">
        <f>VLOOKUP(K3188,Questions!B:I,6,FALSE)</f>
        <v>Sarcasm</v>
      </c>
      <c r="J3188" t="s">
        <v>3784</v>
      </c>
      <c r="K3188" t="s">
        <v>80</v>
      </c>
      <c r="L3188" t="str">
        <f>VLOOKUP(K3188,Questions!B:H,7,FALSE)</f>
        <v>Exc-5upOnly</v>
      </c>
      <c r="M3188">
        <v>0</v>
      </c>
      <c r="O3188">
        <v>0</v>
      </c>
      <c r="P3188">
        <v>0</v>
      </c>
      <c r="Q3188">
        <v>0</v>
      </c>
    </row>
    <row r="3189" spans="1:18" x14ac:dyDescent="0.2">
      <c r="A3189" t="s">
        <v>3372</v>
      </c>
      <c r="B3189" t="s">
        <v>3091</v>
      </c>
      <c r="C3189" t="s">
        <v>3350</v>
      </c>
      <c r="D3189" t="s">
        <v>3364</v>
      </c>
      <c r="E3189">
        <f>VLOOKUP(K3189,Questions!B:I,2,FALSE)</f>
        <v>1</v>
      </c>
      <c r="F3189">
        <f>VLOOKUP(K3189,Questions!B:I,3,FALSE)</f>
        <v>1.1000000000000001</v>
      </c>
      <c r="G3189" t="str">
        <f>VLOOKUP(K3189,Questions!B:I,4,FALSE)</f>
        <v>2AFC</v>
      </c>
      <c r="H3189" t="str">
        <f>VLOOKUP(K3189,Questions!B:I,5,FALSE)</f>
        <v>Common Desires</v>
      </c>
      <c r="I3189" t="str">
        <f>VLOOKUP(K3189,Questions!B:I,6,FALSE)</f>
        <v>Desires</v>
      </c>
      <c r="J3189" t="s">
        <v>3719</v>
      </c>
      <c r="K3189" t="s">
        <v>10</v>
      </c>
      <c r="L3189" t="str">
        <f>VLOOKUP(K3189,Questions!B:H,7,FALSE)</f>
        <v>Inc</v>
      </c>
      <c r="M3189">
        <v>1</v>
      </c>
      <c r="O3189">
        <v>0</v>
      </c>
      <c r="P3189">
        <v>1</v>
      </c>
      <c r="Q3189">
        <v>0</v>
      </c>
    </row>
    <row r="3190" spans="1:18" x14ac:dyDescent="0.2">
      <c r="A3190" t="s">
        <v>3372</v>
      </c>
      <c r="B3190" t="s">
        <v>3091</v>
      </c>
      <c r="C3190" t="s">
        <v>3350</v>
      </c>
      <c r="D3190" t="s">
        <v>3364</v>
      </c>
      <c r="E3190">
        <f>VLOOKUP(K3190,Questions!B:I,2,FALSE)</f>
        <v>2</v>
      </c>
      <c r="F3190">
        <f>VLOOKUP(K3190,Questions!B:I,3,FALSE)</f>
        <v>2.1</v>
      </c>
      <c r="G3190" t="str">
        <f>VLOOKUP(K3190,Questions!B:I,4,FALSE)</f>
        <v>2AFC</v>
      </c>
      <c r="H3190" t="str">
        <f>VLOOKUP(K3190,Questions!B:I,5,FALSE)</f>
        <v>Diverse Desires</v>
      </c>
      <c r="I3190" t="str">
        <f>VLOOKUP(K3190,Questions!B:I,6,FALSE)</f>
        <v>Desires</v>
      </c>
      <c r="J3190" t="s">
        <v>3718</v>
      </c>
      <c r="K3190" t="s">
        <v>3170</v>
      </c>
      <c r="L3190" t="str">
        <f>VLOOKUP(K3190,Questions!B:H,7,FALSE)</f>
        <v>Inc</v>
      </c>
      <c r="M3190">
        <v>1</v>
      </c>
      <c r="O3190">
        <v>0</v>
      </c>
      <c r="P3190">
        <v>1</v>
      </c>
      <c r="Q3190">
        <v>0</v>
      </c>
    </row>
    <row r="3191" spans="1:18" x14ac:dyDescent="0.2">
      <c r="A3191" t="s">
        <v>3372</v>
      </c>
      <c r="B3191" t="s">
        <v>3091</v>
      </c>
      <c r="C3191" t="s">
        <v>3350</v>
      </c>
      <c r="D3191" t="s">
        <v>3364</v>
      </c>
      <c r="E3191">
        <f>VLOOKUP(K3191,Questions!B:I,2,FALSE)</f>
        <v>3</v>
      </c>
      <c r="F3191">
        <f>VLOOKUP(K3191,Questions!B:I,3,FALSE)</f>
        <v>3.1</v>
      </c>
      <c r="G3191" t="str">
        <f>VLOOKUP(K3191,Questions!B:I,4,FALSE)</f>
        <v>2AFC</v>
      </c>
      <c r="H3191" t="str">
        <f>VLOOKUP(K3191,Questions!B:I,5,FALSE)</f>
        <v>Diverse Beliefs</v>
      </c>
      <c r="I3191" t="str">
        <f>VLOOKUP(K3191,Questions!B:I,6,FALSE)</f>
        <v>Desires</v>
      </c>
      <c r="J3191" t="s">
        <v>3719</v>
      </c>
      <c r="K3191" t="s">
        <v>15</v>
      </c>
      <c r="L3191" t="str">
        <f>VLOOKUP(K3191,Questions!B:H,7,FALSE)</f>
        <v>Inc</v>
      </c>
      <c r="M3191">
        <v>1</v>
      </c>
      <c r="O3191">
        <v>0</v>
      </c>
      <c r="P3191">
        <v>1</v>
      </c>
      <c r="Q3191">
        <v>0</v>
      </c>
    </row>
    <row r="3192" spans="1:18" x14ac:dyDescent="0.2">
      <c r="A3192" t="s">
        <v>3372</v>
      </c>
      <c r="B3192" t="s">
        <v>3091</v>
      </c>
      <c r="C3192" t="s">
        <v>3350</v>
      </c>
      <c r="D3192" t="s">
        <v>3364</v>
      </c>
      <c r="E3192">
        <f>VLOOKUP(K3192,Questions!B:I,2,FALSE)</f>
        <v>4</v>
      </c>
      <c r="F3192">
        <f>VLOOKUP(K3192,Questions!B:I,3,FALSE)</f>
        <v>4.0999999999999996</v>
      </c>
      <c r="G3192" t="str">
        <f>VLOOKUP(K3192,Questions!B:I,4,FALSE)</f>
        <v>2AFC</v>
      </c>
      <c r="H3192" t="str">
        <f>VLOOKUP(K3192,Questions!B:I,5,FALSE)</f>
        <v>Reference - Easy</v>
      </c>
      <c r="I3192" t="str">
        <f>VLOOKUP(K3192,Questions!B:I,6,FALSE)</f>
        <v>Reference</v>
      </c>
      <c r="J3192" t="s">
        <v>3720</v>
      </c>
      <c r="K3192" t="s">
        <v>17</v>
      </c>
      <c r="L3192" t="str">
        <f>VLOOKUP(K3192,Questions!B:H,7,FALSE)</f>
        <v>Inc</v>
      </c>
      <c r="M3192">
        <v>1</v>
      </c>
      <c r="O3192">
        <v>0</v>
      </c>
      <c r="P3192">
        <v>1</v>
      </c>
      <c r="Q3192">
        <v>0</v>
      </c>
    </row>
    <row r="3193" spans="1:18" x14ac:dyDescent="0.2">
      <c r="A3193" t="s">
        <v>3372</v>
      </c>
      <c r="B3193" t="s">
        <v>3091</v>
      </c>
      <c r="C3193" t="s">
        <v>3350</v>
      </c>
      <c r="D3193" t="s">
        <v>3364</v>
      </c>
      <c r="E3193">
        <f>VLOOKUP(K3193,Questions!B:I,2,FALSE)</f>
        <v>4</v>
      </c>
      <c r="F3193">
        <f>VLOOKUP(K3193,Questions!B:I,3,FALSE)</f>
        <v>4.2</v>
      </c>
      <c r="G3193" t="str">
        <f>VLOOKUP(K3193,Questions!B:I,4,FALSE)</f>
        <v>Explanation</v>
      </c>
      <c r="H3193" t="str">
        <f>VLOOKUP(K3193,Questions!B:I,5,FALSE)</f>
        <v>Reference - Easy</v>
      </c>
      <c r="I3193" t="str">
        <f>VLOOKUP(K3193,Questions!B:I,6,FALSE)</f>
        <v>Reference</v>
      </c>
      <c r="J3193" t="s">
        <v>3721</v>
      </c>
      <c r="K3193" t="s">
        <v>19</v>
      </c>
      <c r="L3193" t="str">
        <f>VLOOKUP(K3193,Questions!B:H,7,FALSE)</f>
        <v>Inc</v>
      </c>
      <c r="M3193">
        <v>1</v>
      </c>
      <c r="N3193" t="s">
        <v>654</v>
      </c>
      <c r="O3193">
        <v>0</v>
      </c>
      <c r="P3193">
        <v>1</v>
      </c>
      <c r="Q3193">
        <v>0</v>
      </c>
    </row>
    <row r="3194" spans="1:18" x14ac:dyDescent="0.2">
      <c r="A3194" t="s">
        <v>3372</v>
      </c>
      <c r="B3194" t="s">
        <v>3091</v>
      </c>
      <c r="C3194" t="s">
        <v>3350</v>
      </c>
      <c r="D3194" t="s">
        <v>3364</v>
      </c>
      <c r="E3194">
        <f>VLOOKUP(K3194,Questions!B:I,2,FALSE)</f>
        <v>5</v>
      </c>
      <c r="F3194">
        <f>VLOOKUP(K3194,Questions!B:I,3,FALSE)</f>
        <v>5.0999999999999996</v>
      </c>
      <c r="G3194" t="str">
        <f>VLOOKUP(K3194,Questions!B:I,4,FALSE)</f>
        <v>2AFC</v>
      </c>
      <c r="H3194" t="str">
        <f>VLOOKUP(K3194,Questions!B:I,5,FALSE)</f>
        <v>False Belief - Location</v>
      </c>
      <c r="I3194" t="str">
        <f>VLOOKUP(K3194,Questions!B:I,6,FALSE)</f>
        <v>Belief</v>
      </c>
      <c r="J3194" t="s">
        <v>3722</v>
      </c>
      <c r="K3194" t="s">
        <v>20</v>
      </c>
      <c r="L3194" t="str">
        <f>VLOOKUP(K3194,Questions!B:H,7,FALSE)</f>
        <v>Inc</v>
      </c>
      <c r="M3194">
        <v>1</v>
      </c>
      <c r="O3194">
        <v>0</v>
      </c>
      <c r="P3194">
        <v>1</v>
      </c>
      <c r="Q3194">
        <v>0</v>
      </c>
    </row>
    <row r="3195" spans="1:18" x14ac:dyDescent="0.2">
      <c r="A3195" t="s">
        <v>3372</v>
      </c>
      <c r="B3195" t="s">
        <v>3091</v>
      </c>
      <c r="C3195" t="s">
        <v>3350</v>
      </c>
      <c r="D3195" t="s">
        <v>3364</v>
      </c>
      <c r="E3195">
        <f>VLOOKUP(K3195,Questions!B:I,2,FALSE)</f>
        <v>5</v>
      </c>
      <c r="F3195">
        <f>VLOOKUP(K3195,Questions!B:I,3,FALSE)</f>
        <v>5.2</v>
      </c>
      <c r="G3195" t="str">
        <f>VLOOKUP(K3195,Questions!B:I,4,FALSE)</f>
        <v>Explanation</v>
      </c>
      <c r="H3195" t="str">
        <f>VLOOKUP(K3195,Questions!B:I,5,FALSE)</f>
        <v>False Belief - Location</v>
      </c>
      <c r="I3195" t="str">
        <f>VLOOKUP(K3195,Questions!B:I,6,FALSE)</f>
        <v>Belief</v>
      </c>
      <c r="J3195" t="s">
        <v>3723</v>
      </c>
      <c r="K3195" t="s">
        <v>21</v>
      </c>
      <c r="L3195" t="str">
        <f>VLOOKUP(K3195,Questions!B:H,7,FALSE)</f>
        <v>Inc</v>
      </c>
      <c r="M3195">
        <v>1</v>
      </c>
      <c r="N3195" t="s">
        <v>655</v>
      </c>
      <c r="O3195">
        <v>0</v>
      </c>
      <c r="P3195">
        <v>1</v>
      </c>
      <c r="Q3195">
        <v>0</v>
      </c>
    </row>
    <row r="3196" spans="1:18" x14ac:dyDescent="0.2">
      <c r="A3196" t="s">
        <v>3372</v>
      </c>
      <c r="B3196" t="s">
        <v>3091</v>
      </c>
      <c r="C3196" t="s">
        <v>3350</v>
      </c>
      <c r="D3196" t="s">
        <v>3364</v>
      </c>
      <c r="E3196">
        <f>VLOOKUP(K3196,Questions!B:I,2,FALSE)</f>
        <v>5</v>
      </c>
      <c r="F3196">
        <f>VLOOKUP(K3196,Questions!B:I,3,FALSE)</f>
        <v>5.3</v>
      </c>
      <c r="G3196" t="str">
        <f>VLOOKUP(K3196,Questions!B:I,4,FALSE)</f>
        <v>Control</v>
      </c>
      <c r="H3196" t="str">
        <f>VLOOKUP(K3196,Questions!B:I,5,FALSE)</f>
        <v>False Belief - Location</v>
      </c>
      <c r="I3196" t="str">
        <f>VLOOKUP(K3196,Questions!B:I,6,FALSE)</f>
        <v>Belief</v>
      </c>
      <c r="J3196" t="s">
        <v>3724</v>
      </c>
      <c r="K3196" t="s">
        <v>987</v>
      </c>
      <c r="L3196" t="str">
        <f>VLOOKUP(K3196,Questions!B:H,7,FALSE)</f>
        <v>Inc</v>
      </c>
      <c r="M3196">
        <v>1</v>
      </c>
      <c r="O3196">
        <v>0</v>
      </c>
      <c r="P3196">
        <v>1</v>
      </c>
      <c r="Q3196">
        <v>0</v>
      </c>
    </row>
    <row r="3197" spans="1:18" x14ac:dyDescent="0.2">
      <c r="A3197" t="s">
        <v>3372</v>
      </c>
      <c r="B3197" t="s">
        <v>3091</v>
      </c>
      <c r="C3197" t="s">
        <v>3350</v>
      </c>
      <c r="D3197" t="s">
        <v>3364</v>
      </c>
      <c r="E3197">
        <f>VLOOKUP(K3197,Questions!B:I,2,FALSE)</f>
        <v>6</v>
      </c>
      <c r="F3197">
        <f>VLOOKUP(K3197,Questions!B:I,3,FALSE)</f>
        <v>6.1</v>
      </c>
      <c r="G3197" t="str">
        <f>VLOOKUP(K3197,Questions!B:I,4,FALSE)</f>
        <v>Control</v>
      </c>
      <c r="H3197" t="str">
        <f>VLOOKUP(K3197,Questions!B:I,5,FALSE)</f>
        <v>Control</v>
      </c>
      <c r="I3197" t="str">
        <f>VLOOKUP(K3197,Questions!B:I,6,FALSE)</f>
        <v>Control</v>
      </c>
      <c r="J3197" t="s">
        <v>3725</v>
      </c>
      <c r="K3197" t="s">
        <v>23</v>
      </c>
      <c r="L3197" t="str">
        <f>VLOOKUP(K3197,Questions!B:H,7,FALSE)</f>
        <v>Inc</v>
      </c>
      <c r="M3197">
        <v>1</v>
      </c>
      <c r="O3197">
        <v>0</v>
      </c>
      <c r="P3197">
        <v>1</v>
      </c>
      <c r="Q3197">
        <v>0</v>
      </c>
    </row>
    <row r="3198" spans="1:18" x14ac:dyDescent="0.2">
      <c r="A3198" t="s">
        <v>3372</v>
      </c>
      <c r="B3198" t="s">
        <v>3091</v>
      </c>
      <c r="C3198" t="s">
        <v>3350</v>
      </c>
      <c r="D3198" t="s">
        <v>3364</v>
      </c>
      <c r="E3198">
        <f>VLOOKUP(K3198,Questions!B:I,2,FALSE)</f>
        <v>7</v>
      </c>
      <c r="F3198">
        <f>VLOOKUP(K3198,Questions!B:I,3,FALSE)</f>
        <v>7.1</v>
      </c>
      <c r="G3198" t="str">
        <f>VLOOKUP(K3198,Questions!B:I,4,FALSE)</f>
        <v>2AFC</v>
      </c>
      <c r="H3198" t="str">
        <f>VLOOKUP(K3198,Questions!B:I,5,FALSE)</f>
        <v>False Belief - Location</v>
      </c>
      <c r="I3198" t="str">
        <f>VLOOKUP(K3198,Questions!B:I,6,FALSE)</f>
        <v>Belief</v>
      </c>
      <c r="J3198" t="s">
        <v>3726</v>
      </c>
      <c r="K3198" t="s">
        <v>24</v>
      </c>
      <c r="L3198" t="str">
        <f>VLOOKUP(K3198,Questions!B:H,7,FALSE)</f>
        <v>Inc</v>
      </c>
      <c r="M3198">
        <v>1</v>
      </c>
      <c r="O3198">
        <v>0</v>
      </c>
      <c r="P3198">
        <v>1</v>
      </c>
      <c r="Q3198">
        <v>0</v>
      </c>
    </row>
    <row r="3199" spans="1:18" x14ac:dyDescent="0.2">
      <c r="A3199" t="s">
        <v>3372</v>
      </c>
      <c r="B3199" t="s">
        <v>3091</v>
      </c>
      <c r="C3199" t="s">
        <v>3350</v>
      </c>
      <c r="D3199" t="s">
        <v>3364</v>
      </c>
      <c r="E3199">
        <f>VLOOKUP(K3199,Questions!B:I,2,FALSE)</f>
        <v>7</v>
      </c>
      <c r="F3199">
        <f>VLOOKUP(K3199,Questions!B:I,3,FALSE)</f>
        <v>7.2</v>
      </c>
      <c r="G3199" t="str">
        <f>VLOOKUP(K3199,Questions!B:I,4,FALSE)</f>
        <v>Explanation</v>
      </c>
      <c r="H3199" t="str">
        <f>VLOOKUP(K3199,Questions!B:I,5,FALSE)</f>
        <v>False Belief - Location</v>
      </c>
      <c r="I3199" t="str">
        <f>VLOOKUP(K3199,Questions!B:I,6,FALSE)</f>
        <v>Belief</v>
      </c>
      <c r="J3199" t="s">
        <v>3727</v>
      </c>
      <c r="K3199" t="s">
        <v>25</v>
      </c>
      <c r="L3199" t="str">
        <f>VLOOKUP(K3199,Questions!B:H,7,FALSE)</f>
        <v>Inc</v>
      </c>
      <c r="M3199">
        <v>1</v>
      </c>
      <c r="N3199" t="s">
        <v>656</v>
      </c>
      <c r="O3199">
        <v>0</v>
      </c>
      <c r="P3199">
        <v>1</v>
      </c>
      <c r="Q3199">
        <v>0</v>
      </c>
    </row>
    <row r="3200" spans="1:18" x14ac:dyDescent="0.2">
      <c r="A3200" t="s">
        <v>3372</v>
      </c>
      <c r="B3200" t="s">
        <v>3091</v>
      </c>
      <c r="C3200" t="s">
        <v>3350</v>
      </c>
      <c r="D3200" t="s">
        <v>3364</v>
      </c>
      <c r="E3200">
        <f>VLOOKUP(K3200,Questions!B:I,2,FALSE)</f>
        <v>7</v>
      </c>
      <c r="F3200">
        <f>VLOOKUP(K3200,Questions!B:I,3,FALSE)</f>
        <v>7.3</v>
      </c>
      <c r="G3200" t="str">
        <f>VLOOKUP(K3200,Questions!B:I,4,FALSE)</f>
        <v>Explanation</v>
      </c>
      <c r="H3200" t="str">
        <f>VLOOKUP(K3200,Questions!B:I,5,FALSE)</f>
        <v>Emotion</v>
      </c>
      <c r="I3200" t="str">
        <f>VLOOKUP(K3200,Questions!B:I,6,FALSE)</f>
        <v>Emotion</v>
      </c>
      <c r="J3200" t="s">
        <v>3728</v>
      </c>
      <c r="K3200" t="s">
        <v>28</v>
      </c>
      <c r="L3200" t="str">
        <f>VLOOKUP(K3200,Questions!B:H,7,FALSE)</f>
        <v>Inc</v>
      </c>
      <c r="M3200">
        <v>1</v>
      </c>
      <c r="N3200" t="s">
        <v>657</v>
      </c>
      <c r="O3200">
        <v>0</v>
      </c>
      <c r="P3200">
        <v>1</v>
      </c>
      <c r="Q3200">
        <v>0</v>
      </c>
    </row>
    <row r="3201" spans="1:17" x14ac:dyDescent="0.2">
      <c r="A3201" t="s">
        <v>3372</v>
      </c>
      <c r="B3201" t="s">
        <v>3091</v>
      </c>
      <c r="C3201" t="s">
        <v>3350</v>
      </c>
      <c r="D3201" t="s">
        <v>3364</v>
      </c>
      <c r="E3201">
        <f>VLOOKUP(K3201,Questions!B:I,2,FALSE)</f>
        <v>7</v>
      </c>
      <c r="F3201">
        <f>VLOOKUP(K3201,Questions!B:I,3,FALSE)</f>
        <v>7.4</v>
      </c>
      <c r="G3201" t="str">
        <f>VLOOKUP(K3201,Questions!B:I,4,FALSE)</f>
        <v>2AFC</v>
      </c>
      <c r="H3201" t="str">
        <f>VLOOKUP(K3201,Questions!B:I,5,FALSE)</f>
        <v>Moral Reasoning False Beliefs</v>
      </c>
      <c r="I3201" t="str">
        <f>VLOOKUP(K3201,Questions!B:I,6,FALSE)</f>
        <v>Moral Reasoning</v>
      </c>
      <c r="J3201" t="s">
        <v>3729</v>
      </c>
      <c r="K3201" t="s">
        <v>30</v>
      </c>
      <c r="L3201" t="str">
        <f>VLOOKUP(K3201,Questions!B:H,7,FALSE)</f>
        <v>Inc</v>
      </c>
      <c r="M3201">
        <v>1</v>
      </c>
      <c r="O3201">
        <v>0</v>
      </c>
      <c r="P3201">
        <v>1</v>
      </c>
      <c r="Q3201">
        <v>0</v>
      </c>
    </row>
    <row r="3202" spans="1:17" x14ac:dyDescent="0.2">
      <c r="A3202" t="s">
        <v>3372</v>
      </c>
      <c r="B3202" t="s">
        <v>3091</v>
      </c>
      <c r="C3202" t="s">
        <v>3350</v>
      </c>
      <c r="D3202" t="s">
        <v>3364</v>
      </c>
      <c r="E3202">
        <f>VLOOKUP(K3202,Questions!B:I,2,FALSE)</f>
        <v>7</v>
      </c>
      <c r="F3202">
        <f>VLOOKUP(K3202,Questions!B:I,3,FALSE)</f>
        <v>7.5</v>
      </c>
      <c r="G3202" t="str">
        <f>VLOOKUP(K3202,Questions!B:I,4,FALSE)</f>
        <v>Explanation</v>
      </c>
      <c r="H3202" t="str">
        <f>VLOOKUP(K3202,Questions!B:I,5,FALSE)</f>
        <v>Moral Reasoning False Beliefs</v>
      </c>
      <c r="I3202" t="str">
        <f>VLOOKUP(K3202,Questions!B:I,6,FALSE)</f>
        <v>Moral Reasoning</v>
      </c>
      <c r="J3202" t="s">
        <v>3730</v>
      </c>
      <c r="K3202" t="s">
        <v>3654</v>
      </c>
      <c r="L3202" t="str">
        <f>VLOOKUP(K3202,Questions!B:H,7,FALSE)</f>
        <v>Inc</v>
      </c>
      <c r="M3202">
        <v>1</v>
      </c>
      <c r="N3202" t="s">
        <v>658</v>
      </c>
      <c r="O3202">
        <v>0</v>
      </c>
      <c r="P3202">
        <v>1</v>
      </c>
      <c r="Q3202">
        <v>0</v>
      </c>
    </row>
    <row r="3203" spans="1:17" x14ac:dyDescent="0.2">
      <c r="A3203" t="s">
        <v>3372</v>
      </c>
      <c r="B3203" t="s">
        <v>3091</v>
      </c>
      <c r="C3203" t="s">
        <v>3350</v>
      </c>
      <c r="D3203" t="s">
        <v>3364</v>
      </c>
      <c r="E3203">
        <f>VLOOKUP(K3203,Questions!B:I,2,FALSE)</f>
        <v>7</v>
      </c>
      <c r="F3203">
        <f>VLOOKUP(K3203,Questions!B:I,3,FALSE)</f>
        <v>7.6</v>
      </c>
      <c r="G3203" t="str">
        <f>VLOOKUP(K3203,Questions!B:I,4,FALSE)</f>
        <v>2AFC</v>
      </c>
      <c r="H3203" t="str">
        <f>VLOOKUP(K3203,Questions!B:I,5,FALSE)</f>
        <v>Moral Reasoning False Beliefs</v>
      </c>
      <c r="I3203" t="str">
        <f>VLOOKUP(K3203,Questions!B:I,6,FALSE)</f>
        <v>Moral Reasoning</v>
      </c>
      <c r="J3203" t="s">
        <v>3731</v>
      </c>
      <c r="K3203" t="s">
        <v>31</v>
      </c>
      <c r="L3203" t="str">
        <f>VLOOKUP(K3203,Questions!B:H,7,FALSE)</f>
        <v>Inc</v>
      </c>
      <c r="M3203">
        <v>1</v>
      </c>
      <c r="O3203">
        <v>0</v>
      </c>
      <c r="P3203">
        <v>1</v>
      </c>
      <c r="Q3203">
        <v>0</v>
      </c>
    </row>
    <row r="3204" spans="1:17" x14ac:dyDescent="0.2">
      <c r="A3204" t="s">
        <v>3372</v>
      </c>
      <c r="B3204" t="s">
        <v>3091</v>
      </c>
      <c r="C3204" t="s">
        <v>3350</v>
      </c>
      <c r="D3204" t="s">
        <v>3364</v>
      </c>
      <c r="E3204">
        <f>VLOOKUP(K3204,Questions!B:I,2,FALSE)</f>
        <v>7</v>
      </c>
      <c r="F3204">
        <f>VLOOKUP(K3204,Questions!B:I,3,FALSE)</f>
        <v>7.7</v>
      </c>
      <c r="G3204" t="str">
        <f>VLOOKUP(K3204,Questions!B:I,4,FALSE)</f>
        <v>Explanation</v>
      </c>
      <c r="H3204" t="str">
        <f>VLOOKUP(K3204,Questions!B:I,5,FALSE)</f>
        <v>Moral Reasoning False Beliefs</v>
      </c>
      <c r="I3204" t="str">
        <f>VLOOKUP(K3204,Questions!B:I,6,FALSE)</f>
        <v>Moral Reasoning</v>
      </c>
      <c r="J3204" t="s">
        <v>3732</v>
      </c>
      <c r="K3204" t="s">
        <v>3655</v>
      </c>
      <c r="L3204" t="str">
        <f>VLOOKUP(K3204,Questions!B:H,7,FALSE)</f>
        <v>Inc</v>
      </c>
      <c r="M3204">
        <v>1</v>
      </c>
      <c r="N3204" t="s">
        <v>659</v>
      </c>
      <c r="O3204">
        <v>0</v>
      </c>
      <c r="P3204">
        <v>1</v>
      </c>
      <c r="Q3204">
        <v>0</v>
      </c>
    </row>
    <row r="3205" spans="1:17" x14ac:dyDescent="0.2">
      <c r="A3205" t="s">
        <v>3372</v>
      </c>
      <c r="B3205" t="s">
        <v>3091</v>
      </c>
      <c r="C3205" t="s">
        <v>3350</v>
      </c>
      <c r="D3205" t="s">
        <v>3364</v>
      </c>
      <c r="E3205">
        <f>VLOOKUP(K3205,Questions!B:I,2,FALSE)</f>
        <v>8</v>
      </c>
      <c r="F3205">
        <f>VLOOKUP(K3205,Questions!B:I,3,FALSE)</f>
        <v>8.1</v>
      </c>
      <c r="G3205" t="str">
        <f>VLOOKUP(K3205,Questions!B:I,4,FALSE)</f>
        <v>Control</v>
      </c>
      <c r="H3205" t="str">
        <f>VLOOKUP(K3205,Questions!B:I,5,FALSE)</f>
        <v>False Belief - Control</v>
      </c>
      <c r="I3205" t="str">
        <f>VLOOKUP(K3205,Questions!B:I,6,FALSE)</f>
        <v>Control</v>
      </c>
      <c r="J3205" t="s">
        <v>3733</v>
      </c>
      <c r="K3205" t="s">
        <v>32</v>
      </c>
      <c r="L3205" t="str">
        <f>VLOOKUP(K3205,Questions!B:H,7,FALSE)</f>
        <v>Inc</v>
      </c>
      <c r="M3205">
        <v>1</v>
      </c>
      <c r="O3205">
        <v>0</v>
      </c>
      <c r="P3205">
        <v>1</v>
      </c>
      <c r="Q3205">
        <v>0</v>
      </c>
    </row>
    <row r="3206" spans="1:17" x14ac:dyDescent="0.2">
      <c r="A3206" t="s">
        <v>3372</v>
      </c>
      <c r="B3206" t="s">
        <v>3091</v>
      </c>
      <c r="C3206" t="s">
        <v>3350</v>
      </c>
      <c r="D3206" t="s">
        <v>3364</v>
      </c>
      <c r="E3206">
        <f>VLOOKUP(K3206,Questions!B:I,2,FALSE)</f>
        <v>8</v>
      </c>
      <c r="F3206">
        <f>VLOOKUP(K3206,Questions!B:I,3,FALSE)</f>
        <v>8.1999999999999993</v>
      </c>
      <c r="G3206" t="str">
        <f>VLOOKUP(K3206,Questions!B:I,4,FALSE)</f>
        <v>2AFC</v>
      </c>
      <c r="H3206" t="str">
        <f>VLOOKUP(K3206,Questions!B:I,5,FALSE)</f>
        <v>False Belief - Expectations</v>
      </c>
      <c r="I3206" t="str">
        <f>VLOOKUP(K3206,Questions!B:I,6,FALSE)</f>
        <v>Belief</v>
      </c>
      <c r="J3206" t="s">
        <v>3734</v>
      </c>
      <c r="K3206" t="s">
        <v>33</v>
      </c>
      <c r="L3206" t="str">
        <f>VLOOKUP(K3206,Questions!B:H,7,FALSE)</f>
        <v>Inc</v>
      </c>
      <c r="M3206">
        <v>1</v>
      </c>
      <c r="O3206">
        <v>0</v>
      </c>
      <c r="P3206">
        <v>1</v>
      </c>
      <c r="Q3206">
        <v>0</v>
      </c>
    </row>
    <row r="3207" spans="1:17" x14ac:dyDescent="0.2">
      <c r="A3207" t="s">
        <v>3372</v>
      </c>
      <c r="B3207" t="s">
        <v>3091</v>
      </c>
      <c r="C3207" t="s">
        <v>3350</v>
      </c>
      <c r="D3207" t="s">
        <v>3364</v>
      </c>
      <c r="E3207">
        <f>VLOOKUP(K3207,Questions!B:I,2,FALSE)</f>
        <v>8</v>
      </c>
      <c r="F3207">
        <f>VLOOKUP(K3207,Questions!B:I,3,FALSE)</f>
        <v>8.3000000000000007</v>
      </c>
      <c r="G3207" t="str">
        <f>VLOOKUP(K3207,Questions!B:I,4,FALSE)</f>
        <v>Explanation</v>
      </c>
      <c r="H3207" t="str">
        <f>VLOOKUP(K3207,Questions!B:I,5,FALSE)</f>
        <v>False Belief - Expectations</v>
      </c>
      <c r="I3207" t="str">
        <f>VLOOKUP(K3207,Questions!B:I,6,FALSE)</f>
        <v>Belief</v>
      </c>
      <c r="J3207" t="s">
        <v>3735</v>
      </c>
      <c r="K3207" t="s">
        <v>34</v>
      </c>
      <c r="L3207" t="str">
        <f>VLOOKUP(K3207,Questions!B:H,7,FALSE)</f>
        <v>Inc</v>
      </c>
      <c r="M3207">
        <v>1</v>
      </c>
      <c r="N3207" t="s">
        <v>660</v>
      </c>
      <c r="O3207">
        <v>0</v>
      </c>
      <c r="P3207">
        <v>1</v>
      </c>
      <c r="Q3207">
        <v>0</v>
      </c>
    </row>
    <row r="3208" spans="1:17" x14ac:dyDescent="0.2">
      <c r="A3208" t="s">
        <v>3372</v>
      </c>
      <c r="B3208" t="s">
        <v>3091</v>
      </c>
      <c r="C3208" t="s">
        <v>3350</v>
      </c>
      <c r="D3208" t="s">
        <v>3364</v>
      </c>
      <c r="E3208">
        <f>VLOOKUP(K3208,Questions!B:I,2,FALSE)</f>
        <v>9</v>
      </c>
      <c r="F3208">
        <f>VLOOKUP(K3208,Questions!B:I,3,FALSE)</f>
        <v>9.1</v>
      </c>
      <c r="G3208" t="str">
        <f>VLOOKUP(K3208,Questions!B:I,4,FALSE)</f>
        <v>Control</v>
      </c>
      <c r="H3208" t="str">
        <f>VLOOKUP(K3208,Questions!B:I,5,FALSE)</f>
        <v>Control</v>
      </c>
      <c r="I3208" t="str">
        <f>VLOOKUP(K3208,Questions!B:I,6,FALSE)</f>
        <v>Control</v>
      </c>
      <c r="J3208" t="s">
        <v>3739</v>
      </c>
      <c r="K3208" t="s">
        <v>37</v>
      </c>
      <c r="L3208" t="str">
        <f>VLOOKUP(K3208,Questions!B:H,7,FALSE)</f>
        <v>Inc</v>
      </c>
      <c r="M3208">
        <v>1</v>
      </c>
      <c r="O3208">
        <v>0</v>
      </c>
      <c r="P3208">
        <v>1</v>
      </c>
      <c r="Q3208">
        <v>0</v>
      </c>
    </row>
    <row r="3209" spans="1:17" x14ac:dyDescent="0.2">
      <c r="A3209" t="s">
        <v>3372</v>
      </c>
      <c r="B3209" t="s">
        <v>3091</v>
      </c>
      <c r="C3209" t="s">
        <v>3350</v>
      </c>
      <c r="D3209" t="s">
        <v>3364</v>
      </c>
      <c r="E3209">
        <f>VLOOKUP(K3209,Questions!B:I,2,FALSE)</f>
        <v>10</v>
      </c>
      <c r="F3209">
        <f>VLOOKUP(K3209,Questions!B:I,3,FALSE)</f>
        <v>10.1</v>
      </c>
      <c r="G3209" t="str">
        <f>VLOOKUP(K3209,Questions!B:I,4,FALSE)</f>
        <v>2AFC</v>
      </c>
      <c r="H3209" t="str">
        <f>VLOOKUP(K3209,Questions!B:I,5,FALSE)</f>
        <v>Reference - Hard</v>
      </c>
      <c r="I3209" t="str">
        <f>VLOOKUP(K3209,Questions!B:I,6,FALSE)</f>
        <v>Reference</v>
      </c>
      <c r="J3209" t="s">
        <v>3740</v>
      </c>
      <c r="K3209" t="s">
        <v>38</v>
      </c>
      <c r="L3209" t="str">
        <f>VLOOKUP(K3209,Questions!B:H,7,FALSE)</f>
        <v>Inc</v>
      </c>
      <c r="M3209">
        <v>1</v>
      </c>
      <c r="O3209">
        <v>0</v>
      </c>
      <c r="P3209">
        <v>1</v>
      </c>
      <c r="Q3209">
        <v>0</v>
      </c>
    </row>
    <row r="3210" spans="1:17" x14ac:dyDescent="0.2">
      <c r="A3210" t="s">
        <v>3372</v>
      </c>
      <c r="B3210" t="s">
        <v>3091</v>
      </c>
      <c r="C3210" t="s">
        <v>3350</v>
      </c>
      <c r="D3210" t="s">
        <v>3364</v>
      </c>
      <c r="E3210">
        <f>VLOOKUP(K3210,Questions!B:I,2,FALSE)</f>
        <v>10</v>
      </c>
      <c r="F3210">
        <f>VLOOKUP(K3210,Questions!B:I,3,FALSE)</f>
        <v>10.199999999999999</v>
      </c>
      <c r="G3210" t="str">
        <f>VLOOKUP(K3210,Questions!B:I,4,FALSE)</f>
        <v>Explanation</v>
      </c>
      <c r="H3210" t="str">
        <f>VLOOKUP(K3210,Questions!B:I,5,FALSE)</f>
        <v>Reference - Hard</v>
      </c>
      <c r="I3210" t="str">
        <f>VLOOKUP(K3210,Questions!B:I,6,FALSE)</f>
        <v>Reference</v>
      </c>
      <c r="J3210" t="s">
        <v>3741</v>
      </c>
      <c r="K3210" t="s">
        <v>39</v>
      </c>
      <c r="L3210" t="str">
        <f>VLOOKUP(K3210,Questions!B:H,7,FALSE)</f>
        <v>Inc</v>
      </c>
      <c r="M3210">
        <v>1</v>
      </c>
      <c r="N3210" t="s">
        <v>661</v>
      </c>
      <c r="O3210">
        <v>0</v>
      </c>
      <c r="P3210">
        <v>1</v>
      </c>
      <c r="Q3210">
        <v>0</v>
      </c>
    </row>
    <row r="3211" spans="1:17" x14ac:dyDescent="0.2">
      <c r="A3211" t="s">
        <v>3372</v>
      </c>
      <c r="B3211" t="s">
        <v>3091</v>
      </c>
      <c r="C3211" t="s">
        <v>3350</v>
      </c>
      <c r="D3211" t="s">
        <v>3364</v>
      </c>
      <c r="E3211">
        <f>VLOOKUP(K3211,Questions!B:I,2,FALSE)</f>
        <v>10</v>
      </c>
      <c r="F3211">
        <f>VLOOKUP(K3211,Questions!B:I,3,FALSE)</f>
        <v>10.3</v>
      </c>
      <c r="G3211" t="str">
        <f>VLOOKUP(K3211,Questions!B:I,4,FALSE)</f>
        <v>2AFC</v>
      </c>
      <c r="H3211" t="str">
        <f>VLOOKUP(K3211,Questions!B:I,5,FALSE)</f>
        <v>Reference - Hard</v>
      </c>
      <c r="I3211" t="str">
        <f>VLOOKUP(K3211,Questions!B:I,6,FALSE)</f>
        <v>Reference</v>
      </c>
      <c r="J3211" t="s">
        <v>3742</v>
      </c>
      <c r="K3211" t="s">
        <v>40</v>
      </c>
      <c r="L3211" t="str">
        <f>VLOOKUP(K3211,Questions!B:H,7,FALSE)</f>
        <v>Inc</v>
      </c>
      <c r="M3211">
        <v>1</v>
      </c>
      <c r="O3211">
        <v>0</v>
      </c>
      <c r="P3211">
        <v>1</v>
      </c>
      <c r="Q3211">
        <v>0</v>
      </c>
    </row>
    <row r="3212" spans="1:17" x14ac:dyDescent="0.2">
      <c r="A3212" t="s">
        <v>3372</v>
      </c>
      <c r="B3212" t="s">
        <v>3091</v>
      </c>
      <c r="C3212" t="s">
        <v>3350</v>
      </c>
      <c r="D3212" t="s">
        <v>3364</v>
      </c>
      <c r="E3212">
        <f>VLOOKUP(K3212,Questions!B:I,2,FALSE)</f>
        <v>10</v>
      </c>
      <c r="F3212">
        <f>VLOOKUP(K3212,Questions!B:I,3,FALSE)</f>
        <v>10.4</v>
      </c>
      <c r="G3212" t="str">
        <f>VLOOKUP(K3212,Questions!B:I,4,FALSE)</f>
        <v>Control</v>
      </c>
      <c r="H3212" t="str">
        <f>VLOOKUP(K3212,Questions!B:I,5,FALSE)</f>
        <v>Reference - Hard</v>
      </c>
      <c r="I3212" t="str">
        <f>VLOOKUP(K3212,Questions!B:I,6,FALSE)</f>
        <v>Reference</v>
      </c>
      <c r="J3212" t="s">
        <v>3743</v>
      </c>
      <c r="K3212" t="s">
        <v>41</v>
      </c>
      <c r="L3212" t="str">
        <f>VLOOKUP(K3212,Questions!B:H,7,FALSE)</f>
        <v>Inc</v>
      </c>
      <c r="M3212">
        <v>1</v>
      </c>
      <c r="N3212" t="s">
        <v>662</v>
      </c>
      <c r="O3212">
        <v>0</v>
      </c>
      <c r="P3212">
        <v>1</v>
      </c>
      <c r="Q3212">
        <v>0</v>
      </c>
    </row>
    <row r="3213" spans="1:17" x14ac:dyDescent="0.2">
      <c r="A3213" t="s">
        <v>3372</v>
      </c>
      <c r="B3213" t="s">
        <v>3091</v>
      </c>
      <c r="C3213" t="s">
        <v>3350</v>
      </c>
      <c r="D3213" t="s">
        <v>3364</v>
      </c>
      <c r="E3213">
        <f>VLOOKUP(K3213,Questions!B:I,2,FALSE)</f>
        <v>11</v>
      </c>
      <c r="F3213">
        <f>VLOOKUP(K3213,Questions!B:I,3,FALSE)</f>
        <v>11.1</v>
      </c>
      <c r="G3213" t="str">
        <f>VLOOKUP(K3213,Questions!B:I,4,FALSE)</f>
        <v>Control</v>
      </c>
      <c r="H3213" t="str">
        <f>VLOOKUP(K3213,Questions!B:I,5,FALSE)</f>
        <v>Sarcasm - Control</v>
      </c>
      <c r="I3213" t="str">
        <f>VLOOKUP(K3213,Questions!B:I,6,FALSE)</f>
        <v>Control</v>
      </c>
      <c r="J3213" t="s">
        <v>3744</v>
      </c>
      <c r="K3213" t="s">
        <v>42</v>
      </c>
      <c r="L3213" t="str">
        <f>VLOOKUP(K3213,Questions!B:H,7,FALSE)</f>
        <v>Exc-5upOnly</v>
      </c>
      <c r="M3213">
        <v>1</v>
      </c>
      <c r="N3213" t="s">
        <v>663</v>
      </c>
      <c r="O3213">
        <v>1</v>
      </c>
      <c r="P3213">
        <v>1</v>
      </c>
      <c r="Q3213">
        <v>0</v>
      </c>
    </row>
    <row r="3214" spans="1:17" x14ac:dyDescent="0.2">
      <c r="A3214" t="s">
        <v>3372</v>
      </c>
      <c r="B3214" t="s">
        <v>3091</v>
      </c>
      <c r="C3214" t="s">
        <v>3350</v>
      </c>
      <c r="D3214" t="s">
        <v>3364</v>
      </c>
      <c r="E3214">
        <f>VLOOKUP(K3214,Questions!B:I,2,FALSE)</f>
        <v>11</v>
      </c>
      <c r="F3214">
        <f>VLOOKUP(K3214,Questions!B:I,3,FALSE)</f>
        <v>11.2</v>
      </c>
      <c r="G3214" t="str">
        <f>VLOOKUP(K3214,Questions!B:I,4,FALSE)</f>
        <v>2AFC</v>
      </c>
      <c r="H3214" t="str">
        <f>VLOOKUP(K3214,Questions!B:I,5,FALSE)</f>
        <v>Sarcasm - Control</v>
      </c>
      <c r="I3214" t="str">
        <f>VLOOKUP(K3214,Questions!B:I,6,FALSE)</f>
        <v>Control</v>
      </c>
      <c r="J3214" t="s">
        <v>3745</v>
      </c>
      <c r="K3214" t="s">
        <v>44</v>
      </c>
      <c r="L3214" t="str">
        <f>VLOOKUP(K3214,Questions!B:H,7,FALSE)</f>
        <v>Exc-5upOnly</v>
      </c>
      <c r="M3214">
        <v>1</v>
      </c>
      <c r="O3214">
        <v>0</v>
      </c>
      <c r="P3214">
        <v>1</v>
      </c>
      <c r="Q3214">
        <v>0</v>
      </c>
    </row>
    <row r="3215" spans="1:17" x14ac:dyDescent="0.2">
      <c r="A3215" t="s">
        <v>3372</v>
      </c>
      <c r="B3215" t="s">
        <v>3091</v>
      </c>
      <c r="C3215" t="s">
        <v>3350</v>
      </c>
      <c r="D3215" t="s">
        <v>3364</v>
      </c>
      <c r="E3215">
        <f>VLOOKUP(K3215,Questions!B:I,2,FALSE)</f>
        <v>12</v>
      </c>
      <c r="F3215">
        <f>VLOOKUP(K3215,Questions!B:I,3,FALSE)</f>
        <v>12.1</v>
      </c>
      <c r="G3215" t="str">
        <f>VLOOKUP(K3215,Questions!B:I,4,FALSE)</f>
        <v>2AFC</v>
      </c>
      <c r="H3215" t="str">
        <f>VLOOKUP(K3215,Questions!B:I,5,FALSE)</f>
        <v>Reference - Hard</v>
      </c>
      <c r="I3215" t="str">
        <f>VLOOKUP(K3215,Questions!B:I,6,FALSE)</f>
        <v>Reference</v>
      </c>
      <c r="J3215" t="s">
        <v>3746</v>
      </c>
      <c r="K3215" t="s">
        <v>45</v>
      </c>
      <c r="L3215" t="str">
        <f>VLOOKUP(K3215,Questions!B:H,7,FALSE)</f>
        <v>Exc-5upOnly</v>
      </c>
      <c r="M3215">
        <v>1</v>
      </c>
      <c r="O3215">
        <v>0</v>
      </c>
      <c r="P3215">
        <v>1</v>
      </c>
      <c r="Q3215">
        <v>0</v>
      </c>
    </row>
    <row r="3216" spans="1:17" x14ac:dyDescent="0.2">
      <c r="A3216" t="s">
        <v>3372</v>
      </c>
      <c r="B3216" t="s">
        <v>3091</v>
      </c>
      <c r="C3216" t="s">
        <v>3350</v>
      </c>
      <c r="D3216" t="s">
        <v>3364</v>
      </c>
      <c r="E3216">
        <f>VLOOKUP(K3216,Questions!B:I,2,FALSE)</f>
        <v>12</v>
      </c>
      <c r="F3216">
        <f>VLOOKUP(K3216,Questions!B:I,3,FALSE)</f>
        <v>12.2</v>
      </c>
      <c r="G3216" t="str">
        <f>VLOOKUP(K3216,Questions!B:I,4,FALSE)</f>
        <v>Explanation</v>
      </c>
      <c r="H3216" t="str">
        <f>VLOOKUP(K3216,Questions!B:I,5,FALSE)</f>
        <v>Reference - Hard</v>
      </c>
      <c r="I3216" t="str">
        <f>VLOOKUP(K3216,Questions!B:I,6,FALSE)</f>
        <v>Reference</v>
      </c>
      <c r="J3216" t="s">
        <v>3747</v>
      </c>
      <c r="K3216" t="s">
        <v>46</v>
      </c>
      <c r="L3216" t="str">
        <f>VLOOKUP(K3216,Questions!B:H,7,FALSE)</f>
        <v>Exc-5upOnly</v>
      </c>
      <c r="M3216">
        <v>1</v>
      </c>
      <c r="N3216" t="s">
        <v>664</v>
      </c>
      <c r="O3216">
        <v>0</v>
      </c>
      <c r="P3216">
        <v>1</v>
      </c>
      <c r="Q3216">
        <v>0</v>
      </c>
    </row>
    <row r="3217" spans="1:17" x14ac:dyDescent="0.2">
      <c r="A3217" t="s">
        <v>3372</v>
      </c>
      <c r="B3217" t="s">
        <v>3091</v>
      </c>
      <c r="C3217" t="s">
        <v>3350</v>
      </c>
      <c r="D3217" t="s">
        <v>3364</v>
      </c>
      <c r="E3217">
        <f>VLOOKUP(K3217,Questions!B:I,2,FALSE)</f>
        <v>12</v>
      </c>
      <c r="F3217">
        <f>VLOOKUP(K3217,Questions!B:I,3,FALSE)</f>
        <v>12.3</v>
      </c>
      <c r="G3217" t="str">
        <f>VLOOKUP(K3217,Questions!B:I,4,FALSE)</f>
        <v>2AFC</v>
      </c>
      <c r="H3217" t="str">
        <f>VLOOKUP(K3217,Questions!B:I,5,FALSE)</f>
        <v>Reference - Hard</v>
      </c>
      <c r="I3217" t="str">
        <f>VLOOKUP(K3217,Questions!B:I,6,FALSE)</f>
        <v>Reference</v>
      </c>
      <c r="J3217" t="s">
        <v>3748</v>
      </c>
      <c r="K3217" t="s">
        <v>47</v>
      </c>
      <c r="L3217" t="str">
        <f>VLOOKUP(K3217,Questions!B:H,7,FALSE)</f>
        <v>Exc-5upOnly</v>
      </c>
      <c r="M3217">
        <v>0</v>
      </c>
      <c r="O3217">
        <v>0</v>
      </c>
      <c r="P3217">
        <v>1</v>
      </c>
      <c r="Q3217">
        <v>0</v>
      </c>
    </row>
    <row r="3218" spans="1:17" x14ac:dyDescent="0.2">
      <c r="A3218" t="s">
        <v>3372</v>
      </c>
      <c r="B3218" t="s">
        <v>3091</v>
      </c>
      <c r="C3218" t="s">
        <v>3350</v>
      </c>
      <c r="D3218" t="s">
        <v>3364</v>
      </c>
      <c r="E3218">
        <f>VLOOKUP(K3218,Questions!B:I,2,FALSE)</f>
        <v>12</v>
      </c>
      <c r="F3218">
        <f>VLOOKUP(K3218,Questions!B:I,3,FALSE)</f>
        <v>12.4</v>
      </c>
      <c r="G3218" t="str">
        <f>VLOOKUP(K3218,Questions!B:I,4,FALSE)</f>
        <v>Explanation</v>
      </c>
      <c r="H3218" t="str">
        <f>VLOOKUP(K3218,Questions!B:I,5,FALSE)</f>
        <v>Reference - Hard</v>
      </c>
      <c r="I3218" t="str">
        <f>VLOOKUP(K3218,Questions!B:I,6,FALSE)</f>
        <v>Reference</v>
      </c>
      <c r="J3218" t="s">
        <v>3749</v>
      </c>
      <c r="K3218" t="s">
        <v>48</v>
      </c>
      <c r="L3218" t="str">
        <f>VLOOKUP(K3218,Questions!B:H,7,FALSE)</f>
        <v>Exc-5upOnly</v>
      </c>
      <c r="M3218">
        <v>0</v>
      </c>
      <c r="N3218" t="s">
        <v>665</v>
      </c>
      <c r="O3218">
        <v>0</v>
      </c>
      <c r="P3218">
        <v>1</v>
      </c>
      <c r="Q3218">
        <v>0</v>
      </c>
    </row>
    <row r="3219" spans="1:17" x14ac:dyDescent="0.2">
      <c r="A3219" t="s">
        <v>3372</v>
      </c>
      <c r="B3219" t="s">
        <v>3091</v>
      </c>
      <c r="C3219" t="s">
        <v>3350</v>
      </c>
      <c r="D3219" t="s">
        <v>3364</v>
      </c>
      <c r="E3219">
        <f>VLOOKUP(K3219,Questions!B:I,2,FALSE)</f>
        <v>13</v>
      </c>
      <c r="F3219">
        <f>VLOOKUP(K3219,Questions!B:I,3,FALSE)</f>
        <v>13.1</v>
      </c>
      <c r="G3219" t="str">
        <f>VLOOKUP(K3219,Questions!B:I,4,FALSE)</f>
        <v>2AFC</v>
      </c>
      <c r="H3219" t="str">
        <f>VLOOKUP(K3219,Questions!B:I,5,FALSE)</f>
        <v>Reference - Hard</v>
      </c>
      <c r="I3219" t="str">
        <f>VLOOKUP(K3219,Questions!B:I,6,FALSE)</f>
        <v>Reference</v>
      </c>
      <c r="J3219" t="s">
        <v>3750</v>
      </c>
      <c r="K3219" t="s">
        <v>49</v>
      </c>
      <c r="L3219" t="str">
        <f>VLOOKUP(K3219,Questions!B:H,7,FALSE)</f>
        <v>Inc</v>
      </c>
      <c r="M3219">
        <v>1</v>
      </c>
      <c r="O3219">
        <v>0</v>
      </c>
      <c r="P3219">
        <v>1</v>
      </c>
      <c r="Q3219">
        <v>0</v>
      </c>
    </row>
    <row r="3220" spans="1:17" x14ac:dyDescent="0.2">
      <c r="A3220" t="s">
        <v>3372</v>
      </c>
      <c r="B3220" t="s">
        <v>3091</v>
      </c>
      <c r="C3220" t="s">
        <v>3350</v>
      </c>
      <c r="D3220" t="s">
        <v>3364</v>
      </c>
      <c r="E3220">
        <f>VLOOKUP(K3220,Questions!B:I,2,FALSE)</f>
        <v>13</v>
      </c>
      <c r="F3220">
        <f>VLOOKUP(K3220,Questions!B:I,3,FALSE)</f>
        <v>13.2</v>
      </c>
      <c r="G3220" t="str">
        <f>VLOOKUP(K3220,Questions!B:I,4,FALSE)</f>
        <v>Explanation</v>
      </c>
      <c r="H3220" t="str">
        <f>VLOOKUP(K3220,Questions!B:I,5,FALSE)</f>
        <v>Reference - Hard</v>
      </c>
      <c r="I3220" t="str">
        <f>VLOOKUP(K3220,Questions!B:I,6,FALSE)</f>
        <v>Reference</v>
      </c>
      <c r="J3220" t="s">
        <v>3751</v>
      </c>
      <c r="K3220" t="s">
        <v>50</v>
      </c>
      <c r="L3220" t="str">
        <f>VLOOKUP(K3220,Questions!B:H,7,FALSE)</f>
        <v>Inc</v>
      </c>
      <c r="M3220">
        <v>1</v>
      </c>
      <c r="N3220" t="s">
        <v>666</v>
      </c>
      <c r="O3220">
        <v>0</v>
      </c>
      <c r="P3220">
        <v>1</v>
      </c>
      <c r="Q3220">
        <v>0</v>
      </c>
    </row>
    <row r="3221" spans="1:17" x14ac:dyDescent="0.2">
      <c r="A3221" t="s">
        <v>3372</v>
      </c>
      <c r="B3221" t="s">
        <v>3091</v>
      </c>
      <c r="C3221" t="s">
        <v>3350</v>
      </c>
      <c r="D3221" t="s">
        <v>3364</v>
      </c>
      <c r="E3221">
        <f>VLOOKUP(K3221,Questions!B:I,2,FALSE)</f>
        <v>14</v>
      </c>
      <c r="F3221">
        <f>VLOOKUP(K3221,Questions!B:I,3,FALSE)</f>
        <v>14.1</v>
      </c>
      <c r="G3221" t="str">
        <f>VLOOKUP(K3221,Questions!B:I,4,FALSE)</f>
        <v>2AFC</v>
      </c>
      <c r="H3221" t="str">
        <f>VLOOKUP(K3221,Questions!B:I,5,FALSE)</f>
        <v>Emotion Reminder</v>
      </c>
      <c r="I3221" t="str">
        <f>VLOOKUP(K3221,Questions!B:I,6,FALSE)</f>
        <v>Emotion</v>
      </c>
      <c r="J3221" t="s">
        <v>3752</v>
      </c>
      <c r="K3221" t="s">
        <v>52</v>
      </c>
      <c r="L3221" t="str">
        <f>VLOOKUP(K3221,Questions!B:H,7,FALSE)</f>
        <v>Inc</v>
      </c>
      <c r="M3221">
        <v>1</v>
      </c>
      <c r="O3221">
        <v>0</v>
      </c>
      <c r="P3221">
        <v>1</v>
      </c>
      <c r="Q3221">
        <v>0</v>
      </c>
    </row>
    <row r="3222" spans="1:17" x14ac:dyDescent="0.2">
      <c r="A3222" t="s">
        <v>3372</v>
      </c>
      <c r="B3222" t="s">
        <v>3091</v>
      </c>
      <c r="C3222" t="s">
        <v>3350</v>
      </c>
      <c r="D3222" t="s">
        <v>3364</v>
      </c>
      <c r="E3222">
        <f>VLOOKUP(K3222,Questions!B:I,2,FALSE)</f>
        <v>14</v>
      </c>
      <c r="F3222">
        <f>VLOOKUP(K3222,Questions!B:I,3,FALSE)</f>
        <v>14.2</v>
      </c>
      <c r="G3222" t="str">
        <f>VLOOKUP(K3222,Questions!B:I,4,FALSE)</f>
        <v>Explanation</v>
      </c>
      <c r="H3222" t="str">
        <f>VLOOKUP(K3222,Questions!B:I,5,FALSE)</f>
        <v>Emotion Reminder</v>
      </c>
      <c r="I3222" t="str">
        <f>VLOOKUP(K3222,Questions!B:I,6,FALSE)</f>
        <v>Emotion</v>
      </c>
      <c r="J3222" t="s">
        <v>3753</v>
      </c>
      <c r="K3222" t="s">
        <v>3652</v>
      </c>
      <c r="L3222" t="str">
        <f>VLOOKUP(K3222,Questions!B:H,7,FALSE)</f>
        <v>Inc</v>
      </c>
      <c r="M3222">
        <v>1</v>
      </c>
      <c r="N3222" t="s">
        <v>667</v>
      </c>
      <c r="O3222">
        <v>0</v>
      </c>
      <c r="P3222">
        <v>1</v>
      </c>
      <c r="Q3222">
        <v>0</v>
      </c>
    </row>
    <row r="3223" spans="1:17" x14ac:dyDescent="0.2">
      <c r="A3223" t="s">
        <v>3372</v>
      </c>
      <c r="B3223" t="s">
        <v>3091</v>
      </c>
      <c r="C3223" t="s">
        <v>3350</v>
      </c>
      <c r="D3223" t="s">
        <v>3364</v>
      </c>
      <c r="E3223">
        <f>VLOOKUP(K3223,Questions!B:I,2,FALSE)</f>
        <v>14</v>
      </c>
      <c r="F3223">
        <f>VLOOKUP(K3223,Questions!B:I,3,FALSE)</f>
        <v>14.3</v>
      </c>
      <c r="G3223" t="str">
        <f>VLOOKUP(K3223,Questions!B:I,4,FALSE)</f>
        <v>2AFC</v>
      </c>
      <c r="H3223" t="str">
        <f>VLOOKUP(K3223,Questions!B:I,5,FALSE)</f>
        <v>Emotion Reminder</v>
      </c>
      <c r="I3223" t="str">
        <f>VLOOKUP(K3223,Questions!B:I,6,FALSE)</f>
        <v>Emotion</v>
      </c>
      <c r="J3223" t="s">
        <v>3754</v>
      </c>
      <c r="K3223" t="s">
        <v>54</v>
      </c>
      <c r="L3223" t="str">
        <f>VLOOKUP(K3223,Questions!B:H,7,FALSE)</f>
        <v>Inc</v>
      </c>
      <c r="M3223">
        <v>1</v>
      </c>
      <c r="O3223">
        <v>0</v>
      </c>
      <c r="P3223">
        <v>1</v>
      </c>
      <c r="Q3223">
        <v>0</v>
      </c>
    </row>
    <row r="3224" spans="1:17" x14ac:dyDescent="0.2">
      <c r="A3224" t="s">
        <v>3372</v>
      </c>
      <c r="B3224" t="s">
        <v>3091</v>
      </c>
      <c r="C3224" t="s">
        <v>3350</v>
      </c>
      <c r="D3224" t="s">
        <v>3364</v>
      </c>
      <c r="E3224">
        <f>VLOOKUP(K3224,Questions!B:I,2,FALSE)</f>
        <v>14</v>
      </c>
      <c r="F3224">
        <f>VLOOKUP(K3224,Questions!B:I,3,FALSE)</f>
        <v>14.4</v>
      </c>
      <c r="G3224" t="str">
        <f>VLOOKUP(K3224,Questions!B:I,4,FALSE)</f>
        <v>Explanation</v>
      </c>
      <c r="H3224" t="str">
        <f>VLOOKUP(K3224,Questions!B:I,5,FALSE)</f>
        <v>Emotion Reminder</v>
      </c>
      <c r="I3224" t="str">
        <f>VLOOKUP(K3224,Questions!B:I,6,FALSE)</f>
        <v>Emotion</v>
      </c>
      <c r="J3224" t="s">
        <v>3755</v>
      </c>
      <c r="K3224" t="s">
        <v>3653</v>
      </c>
      <c r="L3224" t="str">
        <f>VLOOKUP(K3224,Questions!B:H,7,FALSE)</f>
        <v>Inc</v>
      </c>
      <c r="M3224">
        <v>1</v>
      </c>
      <c r="N3224" t="s">
        <v>668</v>
      </c>
      <c r="O3224">
        <v>0</v>
      </c>
      <c r="P3224">
        <v>1</v>
      </c>
      <c r="Q3224">
        <v>0</v>
      </c>
    </row>
    <row r="3225" spans="1:17" x14ac:dyDescent="0.2">
      <c r="A3225" t="s">
        <v>3372</v>
      </c>
      <c r="B3225" t="s">
        <v>3091</v>
      </c>
      <c r="C3225" t="s">
        <v>3350</v>
      </c>
      <c r="D3225" t="s">
        <v>3364</v>
      </c>
      <c r="E3225">
        <f>VLOOKUP(K3225,Questions!B:I,2,FALSE)</f>
        <v>15</v>
      </c>
      <c r="F3225">
        <f>VLOOKUP(K3225,Questions!B:I,3,FALSE)</f>
        <v>15.1</v>
      </c>
      <c r="G3225" t="str">
        <f>VLOOKUP(K3225,Questions!B:I,4,FALSE)</f>
        <v>Control</v>
      </c>
      <c r="H3225" t="str">
        <f>VLOOKUP(K3225,Questions!B:I,5,FALSE)</f>
        <v>True Belief - Control</v>
      </c>
      <c r="I3225" t="str">
        <f>VLOOKUP(K3225,Questions!B:I,6,FALSE)</f>
        <v>Control</v>
      </c>
      <c r="J3225" t="s">
        <v>3756</v>
      </c>
      <c r="K3225" t="s">
        <v>55</v>
      </c>
      <c r="L3225" t="str">
        <f>VLOOKUP(K3225,Questions!B:H,7,FALSE)</f>
        <v>Inc</v>
      </c>
      <c r="M3225">
        <v>1</v>
      </c>
      <c r="O3225">
        <v>0</v>
      </c>
      <c r="P3225">
        <v>1</v>
      </c>
      <c r="Q3225">
        <v>0</v>
      </c>
    </row>
    <row r="3226" spans="1:17" x14ac:dyDescent="0.2">
      <c r="A3226" t="s">
        <v>3372</v>
      </c>
      <c r="B3226" t="s">
        <v>3091</v>
      </c>
      <c r="C3226" t="s">
        <v>3350</v>
      </c>
      <c r="D3226" t="s">
        <v>3364</v>
      </c>
      <c r="E3226">
        <f>VLOOKUP(K3226,Questions!B:I,2,FALSE)</f>
        <v>15</v>
      </c>
      <c r="F3226">
        <f>VLOOKUP(K3226,Questions!B:I,3,FALSE)</f>
        <v>15.2</v>
      </c>
      <c r="G3226" t="str">
        <f>VLOOKUP(K3226,Questions!B:I,4,FALSE)</f>
        <v>2AFC</v>
      </c>
      <c r="H3226" t="str">
        <f>VLOOKUP(K3226,Questions!B:I,5,FALSE)</f>
        <v>True Belief - Location</v>
      </c>
      <c r="I3226" t="str">
        <f>VLOOKUP(K3226,Questions!B:I,6,FALSE)</f>
        <v>Belief</v>
      </c>
      <c r="J3226" t="s">
        <v>3757</v>
      </c>
      <c r="K3226" t="s">
        <v>56</v>
      </c>
      <c r="L3226" t="str">
        <f>VLOOKUP(K3226,Questions!B:H,7,FALSE)</f>
        <v>Inc</v>
      </c>
      <c r="M3226">
        <v>1</v>
      </c>
      <c r="O3226">
        <v>0</v>
      </c>
      <c r="P3226">
        <v>1</v>
      </c>
      <c r="Q3226">
        <v>0</v>
      </c>
    </row>
    <row r="3227" spans="1:17" x14ac:dyDescent="0.2">
      <c r="A3227" t="s">
        <v>3372</v>
      </c>
      <c r="B3227" t="s">
        <v>3091</v>
      </c>
      <c r="C3227" t="s">
        <v>3350</v>
      </c>
      <c r="D3227" t="s">
        <v>3364</v>
      </c>
      <c r="E3227">
        <f>VLOOKUP(K3227,Questions!B:I,2,FALSE)</f>
        <v>15</v>
      </c>
      <c r="F3227">
        <f>VLOOKUP(K3227,Questions!B:I,3,FALSE)</f>
        <v>15.3</v>
      </c>
      <c r="G3227" t="str">
        <f>VLOOKUP(K3227,Questions!B:I,4,FALSE)</f>
        <v>Explanation</v>
      </c>
      <c r="H3227" t="str">
        <f>VLOOKUP(K3227,Questions!B:I,5,FALSE)</f>
        <v>True Belief - Location</v>
      </c>
      <c r="I3227" t="str">
        <f>VLOOKUP(K3227,Questions!B:I,6,FALSE)</f>
        <v>Belief</v>
      </c>
      <c r="J3227" t="s">
        <v>3758</v>
      </c>
      <c r="K3227" t="s">
        <v>57</v>
      </c>
      <c r="L3227" t="str">
        <f>VLOOKUP(K3227,Questions!B:H,7,FALSE)</f>
        <v>Inc</v>
      </c>
      <c r="M3227">
        <v>1</v>
      </c>
      <c r="N3227" t="s">
        <v>669</v>
      </c>
      <c r="O3227">
        <v>0</v>
      </c>
      <c r="P3227">
        <v>1</v>
      </c>
      <c r="Q3227">
        <v>0</v>
      </c>
    </row>
    <row r="3228" spans="1:17" x14ac:dyDescent="0.2">
      <c r="A3228" t="s">
        <v>3372</v>
      </c>
      <c r="B3228" t="s">
        <v>3091</v>
      </c>
      <c r="C3228" t="s">
        <v>3350</v>
      </c>
      <c r="D3228" t="s">
        <v>3364</v>
      </c>
      <c r="E3228">
        <f>VLOOKUP(K3228,Questions!B:I,2,FALSE)</f>
        <v>16</v>
      </c>
      <c r="F3228">
        <f>VLOOKUP(K3228,Questions!B:I,3,FALSE)</f>
        <v>16.100000000000001</v>
      </c>
      <c r="G3228" t="str">
        <f>VLOOKUP(K3228,Questions!B:I,4,FALSE)</f>
        <v>Control</v>
      </c>
      <c r="H3228" t="str">
        <f>VLOOKUP(K3228,Questions!B:I,5,FALSE)</f>
        <v>Moral Reasoning True Beliefs - Control</v>
      </c>
      <c r="I3228" t="str">
        <f>VLOOKUP(K3228,Questions!B:I,6,FALSE)</f>
        <v>Control</v>
      </c>
      <c r="J3228" t="s">
        <v>3759</v>
      </c>
      <c r="K3228" t="s">
        <v>59</v>
      </c>
      <c r="L3228" t="str">
        <f>VLOOKUP(K3228,Questions!B:H,7,FALSE)</f>
        <v>Inc</v>
      </c>
      <c r="M3228">
        <v>1</v>
      </c>
      <c r="N3228" t="s">
        <v>670</v>
      </c>
      <c r="O3228">
        <v>0</v>
      </c>
      <c r="P3228">
        <v>1</v>
      </c>
      <c r="Q3228">
        <v>0</v>
      </c>
    </row>
    <row r="3229" spans="1:17" x14ac:dyDescent="0.2">
      <c r="A3229" t="s">
        <v>3372</v>
      </c>
      <c r="B3229" t="s">
        <v>3091</v>
      </c>
      <c r="C3229" t="s">
        <v>3350</v>
      </c>
      <c r="D3229" t="s">
        <v>3364</v>
      </c>
      <c r="E3229">
        <f>VLOOKUP(K3229,Questions!B:I,2,FALSE)</f>
        <v>16</v>
      </c>
      <c r="F3229">
        <f>VLOOKUP(K3229,Questions!B:I,3,FALSE)</f>
        <v>16.2</v>
      </c>
      <c r="G3229" t="str">
        <f>VLOOKUP(K3229,Questions!B:I,4,FALSE)</f>
        <v>Control</v>
      </c>
      <c r="H3229" t="str">
        <f>VLOOKUP(K3229,Questions!B:I,5,FALSE)</f>
        <v>Moral Reasoning True Beliefs - Control</v>
      </c>
      <c r="I3229" t="str">
        <f>VLOOKUP(K3229,Questions!B:I,6,FALSE)</f>
        <v>Control</v>
      </c>
      <c r="J3229" t="s">
        <v>3760</v>
      </c>
      <c r="K3229" t="s">
        <v>60</v>
      </c>
      <c r="L3229" t="str">
        <f>VLOOKUP(K3229,Questions!B:H,7,FALSE)</f>
        <v>Inc</v>
      </c>
      <c r="M3229">
        <v>1</v>
      </c>
      <c r="O3229">
        <v>0</v>
      </c>
      <c r="P3229">
        <v>1</v>
      </c>
      <c r="Q3229">
        <v>0</v>
      </c>
    </row>
    <row r="3230" spans="1:17" x14ac:dyDescent="0.2">
      <c r="A3230" t="s">
        <v>3372</v>
      </c>
      <c r="B3230" t="s">
        <v>3091</v>
      </c>
      <c r="C3230" t="s">
        <v>3350</v>
      </c>
      <c r="D3230" t="s">
        <v>3364</v>
      </c>
      <c r="E3230">
        <f>VLOOKUP(K3230,Questions!B:I,2,FALSE)</f>
        <v>16</v>
      </c>
      <c r="F3230">
        <f>VLOOKUP(K3230,Questions!B:I,3,FALSE)</f>
        <v>16.3</v>
      </c>
      <c r="G3230" t="str">
        <f>VLOOKUP(K3230,Questions!B:I,4,FALSE)</f>
        <v>Explanation</v>
      </c>
      <c r="H3230" t="str">
        <f>VLOOKUP(K3230,Questions!B:I,5,FALSE)</f>
        <v>Moral Reasoning True Beliefs</v>
      </c>
      <c r="I3230" t="str">
        <f>VLOOKUP(K3230,Questions!B:I,6,FALSE)</f>
        <v>Moral Reasoning</v>
      </c>
      <c r="J3230" t="s">
        <v>3761</v>
      </c>
      <c r="K3230" t="s">
        <v>61</v>
      </c>
      <c r="L3230" t="str">
        <f>VLOOKUP(K3230,Questions!B:H,7,FALSE)</f>
        <v>Exc</v>
      </c>
      <c r="M3230">
        <v>1</v>
      </c>
      <c r="N3230" t="s">
        <v>671</v>
      </c>
      <c r="O3230">
        <v>0</v>
      </c>
      <c r="P3230">
        <v>1</v>
      </c>
      <c r="Q3230">
        <v>0</v>
      </c>
    </row>
    <row r="3231" spans="1:17" x14ac:dyDescent="0.2">
      <c r="A3231" t="s">
        <v>3372</v>
      </c>
      <c r="B3231" t="s">
        <v>3091</v>
      </c>
      <c r="C3231" t="s">
        <v>3350</v>
      </c>
      <c r="D3231" t="s">
        <v>3364</v>
      </c>
      <c r="E3231">
        <f>VLOOKUP(K3231,Questions!B:I,2,FALSE)</f>
        <v>16</v>
      </c>
      <c r="F3231">
        <f>VLOOKUP(K3231,Questions!B:I,3,FALSE)</f>
        <v>16.399999999999999</v>
      </c>
      <c r="G3231" t="str">
        <f>VLOOKUP(K3231,Questions!B:I,4,FALSE)</f>
        <v>Explanation</v>
      </c>
      <c r="H3231" t="str">
        <f>VLOOKUP(K3231,Questions!B:I,5,FALSE)</f>
        <v>Emotion</v>
      </c>
      <c r="I3231" t="str">
        <f>VLOOKUP(K3231,Questions!B:I,6,FALSE)</f>
        <v>Emotion</v>
      </c>
      <c r="J3231" t="s">
        <v>3762</v>
      </c>
      <c r="K3231" t="s">
        <v>62</v>
      </c>
      <c r="L3231" t="str">
        <f>VLOOKUP(K3231,Questions!B:H,7,FALSE)</f>
        <v>Inc</v>
      </c>
      <c r="M3231">
        <v>1</v>
      </c>
      <c r="N3231" t="s">
        <v>672</v>
      </c>
      <c r="O3231">
        <v>0</v>
      </c>
      <c r="P3231">
        <v>1</v>
      </c>
      <c r="Q3231">
        <v>0</v>
      </c>
    </row>
    <row r="3232" spans="1:17" x14ac:dyDescent="0.2">
      <c r="A3232" t="s">
        <v>3372</v>
      </c>
      <c r="B3232" t="s">
        <v>3091</v>
      </c>
      <c r="C3232" t="s">
        <v>3350</v>
      </c>
      <c r="D3232" t="s">
        <v>3364</v>
      </c>
      <c r="E3232">
        <f>VLOOKUP(K3232,Questions!B:I,2,FALSE)</f>
        <v>16</v>
      </c>
      <c r="F3232">
        <f>VLOOKUP(K3232,Questions!B:I,3,FALSE)</f>
        <v>16.5</v>
      </c>
      <c r="G3232" t="str">
        <f>VLOOKUP(K3232,Questions!B:I,4,FALSE)</f>
        <v>2AFC</v>
      </c>
      <c r="H3232" t="str">
        <f>VLOOKUP(K3232,Questions!B:I,5,FALSE)</f>
        <v>Moral Reasoning True Beliefs</v>
      </c>
      <c r="I3232" t="str">
        <f>VLOOKUP(K3232,Questions!B:I,6,FALSE)</f>
        <v>Moral Reasoning</v>
      </c>
      <c r="J3232" t="s">
        <v>3763</v>
      </c>
      <c r="K3232" t="s">
        <v>63</v>
      </c>
      <c r="L3232" t="str">
        <f>VLOOKUP(K3232,Questions!B:H,7,FALSE)</f>
        <v>Inc</v>
      </c>
      <c r="M3232">
        <v>1</v>
      </c>
      <c r="O3232">
        <v>0</v>
      </c>
      <c r="P3232">
        <v>1</v>
      </c>
      <c r="Q3232">
        <v>0</v>
      </c>
    </row>
    <row r="3233" spans="1:20" x14ac:dyDescent="0.2">
      <c r="A3233" t="s">
        <v>3372</v>
      </c>
      <c r="B3233" t="s">
        <v>3091</v>
      </c>
      <c r="C3233" t="s">
        <v>3350</v>
      </c>
      <c r="D3233" t="s">
        <v>3364</v>
      </c>
      <c r="E3233">
        <f>VLOOKUP(K3233,Questions!B:I,2,FALSE)</f>
        <v>16</v>
      </c>
      <c r="F3233">
        <f>VLOOKUP(K3233,Questions!B:I,3,FALSE)</f>
        <v>16.600000000000001</v>
      </c>
      <c r="G3233" t="str">
        <f>VLOOKUP(K3233,Questions!B:I,4,FALSE)</f>
        <v>Explanation</v>
      </c>
      <c r="H3233" t="str">
        <f>VLOOKUP(K3233,Questions!B:I,5,FALSE)</f>
        <v>Moral Reasoning True Beliefs</v>
      </c>
      <c r="I3233" t="str">
        <f>VLOOKUP(K3233,Questions!B:I,6,FALSE)</f>
        <v>Moral Reasoning</v>
      </c>
      <c r="J3233" t="s">
        <v>3764</v>
      </c>
      <c r="K3233" t="s">
        <v>3656</v>
      </c>
      <c r="L3233" t="str">
        <f>VLOOKUP(K3233,Questions!B:H,7,FALSE)</f>
        <v>Inc</v>
      </c>
      <c r="M3233">
        <v>1</v>
      </c>
      <c r="N3233" t="s">
        <v>673</v>
      </c>
      <c r="O3233">
        <v>0</v>
      </c>
      <c r="P3233">
        <v>1</v>
      </c>
      <c r="Q3233">
        <v>0</v>
      </c>
    </row>
    <row r="3234" spans="1:20" x14ac:dyDescent="0.2">
      <c r="A3234" t="s">
        <v>3372</v>
      </c>
      <c r="B3234" t="s">
        <v>3091</v>
      </c>
      <c r="C3234" t="s">
        <v>3350</v>
      </c>
      <c r="D3234" t="s">
        <v>3364</v>
      </c>
      <c r="E3234">
        <f>VLOOKUP(K3234,Questions!B:I,2,FALSE)</f>
        <v>16</v>
      </c>
      <c r="F3234">
        <f>VLOOKUP(K3234,Questions!B:I,3,FALSE)</f>
        <v>16.7</v>
      </c>
      <c r="G3234" t="str">
        <f>VLOOKUP(K3234,Questions!B:I,4,FALSE)</f>
        <v>2AFC</v>
      </c>
      <c r="H3234" t="str">
        <f>VLOOKUP(K3234,Questions!B:I,5,FALSE)</f>
        <v>Moral Reasoning True Beliefs</v>
      </c>
      <c r="I3234" t="str">
        <f>VLOOKUP(K3234,Questions!B:I,6,FALSE)</f>
        <v>Moral Reasoning</v>
      </c>
      <c r="J3234" t="s">
        <v>3765</v>
      </c>
      <c r="K3234" t="s">
        <v>64</v>
      </c>
      <c r="L3234" t="str">
        <f>VLOOKUP(K3234,Questions!B:H,7,FALSE)</f>
        <v>Inc</v>
      </c>
      <c r="M3234">
        <v>1</v>
      </c>
      <c r="O3234">
        <v>0</v>
      </c>
      <c r="P3234">
        <v>1</v>
      </c>
      <c r="Q3234">
        <v>0</v>
      </c>
    </row>
    <row r="3235" spans="1:20" x14ac:dyDescent="0.2">
      <c r="A3235" t="s">
        <v>3372</v>
      </c>
      <c r="B3235" t="s">
        <v>3091</v>
      </c>
      <c r="C3235" t="s">
        <v>3350</v>
      </c>
      <c r="D3235" t="s">
        <v>3364</v>
      </c>
      <c r="E3235">
        <f>VLOOKUP(K3235,Questions!B:I,2,FALSE)</f>
        <v>16</v>
      </c>
      <c r="F3235">
        <f>VLOOKUP(K3235,Questions!B:I,3,FALSE)</f>
        <v>16.8</v>
      </c>
      <c r="G3235" t="str">
        <f>VLOOKUP(K3235,Questions!B:I,4,FALSE)</f>
        <v>Explanation</v>
      </c>
      <c r="H3235" t="str">
        <f>VLOOKUP(K3235,Questions!B:I,5,FALSE)</f>
        <v>Moral Reasoning True Beliefs</v>
      </c>
      <c r="I3235" t="str">
        <f>VLOOKUP(K3235,Questions!B:I,6,FALSE)</f>
        <v>Moral Reasoning</v>
      </c>
      <c r="J3235" t="s">
        <v>3766</v>
      </c>
      <c r="K3235" t="s">
        <v>3657</v>
      </c>
      <c r="L3235" t="str">
        <f>VLOOKUP(K3235,Questions!B:H,7,FALSE)</f>
        <v>Inc</v>
      </c>
      <c r="M3235">
        <v>1</v>
      </c>
      <c r="N3235" t="s">
        <v>674</v>
      </c>
      <c r="O3235">
        <v>0</v>
      </c>
      <c r="P3235">
        <v>1</v>
      </c>
      <c r="Q3235">
        <v>0</v>
      </c>
    </row>
    <row r="3236" spans="1:20" x14ac:dyDescent="0.2">
      <c r="A3236" t="s">
        <v>3372</v>
      </c>
      <c r="B3236" t="s">
        <v>3091</v>
      </c>
      <c r="C3236" t="s">
        <v>3350</v>
      </c>
      <c r="D3236" t="s">
        <v>3364</v>
      </c>
      <c r="E3236">
        <f>VLOOKUP(K3236,Questions!B:I,2,FALSE)</f>
        <v>16</v>
      </c>
      <c r="F3236">
        <f>VLOOKUP(K3236,Questions!B:I,3,FALSE)</f>
        <v>16.899999999999999</v>
      </c>
      <c r="G3236" t="str">
        <f>VLOOKUP(K3236,Questions!B:I,4,FALSE)</f>
        <v>2AFC</v>
      </c>
      <c r="H3236" t="str">
        <f>VLOOKUP(K3236,Questions!B:I,5,FALSE)</f>
        <v>Moral Reasoning True Beliefs</v>
      </c>
      <c r="I3236" t="str">
        <f>VLOOKUP(K3236,Questions!B:I,6,FALSE)</f>
        <v>Moral Reasoning</v>
      </c>
      <c r="J3236" t="s">
        <v>3767</v>
      </c>
      <c r="K3236" t="s">
        <v>65</v>
      </c>
      <c r="L3236" t="str">
        <f>VLOOKUP(K3236,Questions!B:H,7,FALSE)</f>
        <v>Inc</v>
      </c>
      <c r="M3236">
        <v>1</v>
      </c>
      <c r="O3236">
        <v>0</v>
      </c>
      <c r="P3236">
        <v>1</v>
      </c>
      <c r="Q3236">
        <v>0</v>
      </c>
    </row>
    <row r="3237" spans="1:20" x14ac:dyDescent="0.2">
      <c r="A3237" t="s">
        <v>3372</v>
      </c>
      <c r="B3237" t="s">
        <v>3091</v>
      </c>
      <c r="C3237" t="s">
        <v>3350</v>
      </c>
      <c r="D3237" t="s">
        <v>3364</v>
      </c>
      <c r="E3237">
        <f>VLOOKUP(K3237,Questions!B:I,2,FALSE)</f>
        <v>16</v>
      </c>
      <c r="F3237">
        <f>VLOOKUP(K3237,Questions!B:I,3,FALSE)</f>
        <v>16.91</v>
      </c>
      <c r="G3237" t="str">
        <f>VLOOKUP(K3237,Questions!B:I,4,FALSE)</f>
        <v>Explanation</v>
      </c>
      <c r="H3237" t="str">
        <f>VLOOKUP(K3237,Questions!B:I,5,FALSE)</f>
        <v>Moral Reasoning True Beliefs</v>
      </c>
      <c r="I3237" t="str">
        <f>VLOOKUP(K3237,Questions!B:I,6,FALSE)</f>
        <v>Moral Reasoning</v>
      </c>
      <c r="J3237" t="s">
        <v>3768</v>
      </c>
      <c r="K3237" t="s">
        <v>3658</v>
      </c>
      <c r="L3237" t="str">
        <f>VLOOKUP(K3237,Questions!B:H,7,FALSE)</f>
        <v>Inc</v>
      </c>
      <c r="M3237">
        <v>1</v>
      </c>
      <c r="N3237" t="s">
        <v>675</v>
      </c>
      <c r="O3237">
        <v>0</v>
      </c>
      <c r="P3237">
        <v>1</v>
      </c>
      <c r="Q3237">
        <v>0</v>
      </c>
    </row>
    <row r="3238" spans="1:20" x14ac:dyDescent="0.2">
      <c r="A3238" t="s">
        <v>3372</v>
      </c>
      <c r="B3238" t="s">
        <v>3091</v>
      </c>
      <c r="C3238" t="s">
        <v>3350</v>
      </c>
      <c r="D3238" t="s">
        <v>3364</v>
      </c>
      <c r="E3238">
        <f>VLOOKUP(K3238,Questions!B:I,2,FALSE)</f>
        <v>17</v>
      </c>
      <c r="F3238">
        <f>VLOOKUP(K3238,Questions!B:I,3,FALSE)</f>
        <v>17.100000000000001</v>
      </c>
      <c r="G3238" t="str">
        <f>VLOOKUP(K3238,Questions!B:I,4,FALSE)</f>
        <v>2AFC</v>
      </c>
      <c r="H3238" t="str">
        <f>VLOOKUP(K3238,Questions!B:I,5,FALSE)</f>
        <v>False Belief - Lies</v>
      </c>
      <c r="I3238" t="str">
        <f>VLOOKUP(K3238,Questions!B:I,6,FALSE)</f>
        <v>Lies</v>
      </c>
      <c r="J3238" t="s">
        <v>3769</v>
      </c>
      <c r="K3238" t="s">
        <v>66</v>
      </c>
      <c r="L3238" t="str">
        <f>VLOOKUP(K3238,Questions!B:H,7,FALSE)</f>
        <v>Exc-5upOnly</v>
      </c>
      <c r="M3238">
        <v>1</v>
      </c>
      <c r="O3238">
        <v>0</v>
      </c>
      <c r="P3238">
        <v>1</v>
      </c>
      <c r="Q3238">
        <v>0</v>
      </c>
    </row>
    <row r="3239" spans="1:20" x14ac:dyDescent="0.2">
      <c r="A3239" t="s">
        <v>3372</v>
      </c>
      <c r="B3239" t="s">
        <v>3091</v>
      </c>
      <c r="C3239" t="s">
        <v>3350</v>
      </c>
      <c r="D3239" t="s">
        <v>3364</v>
      </c>
      <c r="E3239">
        <f>VLOOKUP(K3239,Questions!B:I,2,FALSE)</f>
        <v>17</v>
      </c>
      <c r="F3239">
        <f>VLOOKUP(K3239,Questions!B:I,3,FALSE)</f>
        <v>17.2</v>
      </c>
      <c r="G3239" t="str">
        <f>VLOOKUP(K3239,Questions!B:I,4,FALSE)</f>
        <v>Control</v>
      </c>
      <c r="H3239" t="str">
        <f>VLOOKUP(K3239,Questions!B:I,5,FALSE)</f>
        <v>False Belief - Lies - Control</v>
      </c>
      <c r="I3239" t="str">
        <f>VLOOKUP(K3239,Questions!B:I,6,FALSE)</f>
        <v>Control</v>
      </c>
      <c r="J3239" t="s">
        <v>3770</v>
      </c>
      <c r="K3239" t="s">
        <v>3659</v>
      </c>
      <c r="L3239" t="str">
        <f>VLOOKUP(K3239,Questions!B:H,7,FALSE)</f>
        <v>Exc-5upOnly</v>
      </c>
      <c r="M3239">
        <v>1</v>
      </c>
      <c r="O3239">
        <v>0</v>
      </c>
      <c r="P3239">
        <v>1</v>
      </c>
      <c r="Q3239">
        <v>0</v>
      </c>
    </row>
    <row r="3240" spans="1:20" x14ac:dyDescent="0.2">
      <c r="A3240" t="s">
        <v>3372</v>
      </c>
      <c r="B3240" t="s">
        <v>3091</v>
      </c>
      <c r="C3240" t="s">
        <v>3350</v>
      </c>
      <c r="D3240" t="s">
        <v>3364</v>
      </c>
      <c r="E3240">
        <f>VLOOKUP(K3240,Questions!B:I,2,FALSE)</f>
        <v>17</v>
      </c>
      <c r="F3240">
        <f>VLOOKUP(K3240,Questions!B:I,3,FALSE)</f>
        <v>17.3</v>
      </c>
      <c r="G3240" t="str">
        <f>VLOOKUP(K3240,Questions!B:I,4,FALSE)</f>
        <v>2AFC</v>
      </c>
      <c r="H3240" t="str">
        <f>VLOOKUP(K3240,Questions!B:I,5,FALSE)</f>
        <v>False Belief - Lies</v>
      </c>
      <c r="I3240" t="str">
        <f>VLOOKUP(K3240,Questions!B:I,6,FALSE)</f>
        <v>Lies</v>
      </c>
      <c r="J3240" t="s">
        <v>3771</v>
      </c>
      <c r="K3240" t="s">
        <v>68</v>
      </c>
      <c r="L3240" t="str">
        <f>VLOOKUP(K3240,Questions!B:H,7,FALSE)</f>
        <v>Exc-5upOnly</v>
      </c>
      <c r="M3240">
        <v>1</v>
      </c>
      <c r="O3240">
        <v>0</v>
      </c>
      <c r="P3240">
        <v>1</v>
      </c>
      <c r="Q3240">
        <v>0</v>
      </c>
    </row>
    <row r="3241" spans="1:20" x14ac:dyDescent="0.2">
      <c r="A3241" t="s">
        <v>3372</v>
      </c>
      <c r="B3241" t="s">
        <v>3091</v>
      </c>
      <c r="C3241" t="s">
        <v>3350</v>
      </c>
      <c r="D3241" t="s">
        <v>3364</v>
      </c>
      <c r="E3241">
        <f>VLOOKUP(K3241,Questions!B:I,2,FALSE)</f>
        <v>17</v>
      </c>
      <c r="F3241">
        <f>VLOOKUP(K3241,Questions!B:I,3,FALSE)</f>
        <v>17.399999999999999</v>
      </c>
      <c r="G3241" t="str">
        <f>VLOOKUP(K3241,Questions!B:I,4,FALSE)</f>
        <v>Explanation</v>
      </c>
      <c r="H3241" t="str">
        <f>VLOOKUP(K3241,Questions!B:I,5,FALSE)</f>
        <v>False Belief - Lies</v>
      </c>
      <c r="I3241" t="str">
        <f>VLOOKUP(K3241,Questions!B:I,6,FALSE)</f>
        <v>Lies</v>
      </c>
      <c r="J3241" t="s">
        <v>3772</v>
      </c>
      <c r="K3241" t="s">
        <v>69</v>
      </c>
      <c r="L3241" t="str">
        <f>VLOOKUP(K3241,Questions!B:H,7,FALSE)</f>
        <v>Exc-5upOnly</v>
      </c>
      <c r="M3241">
        <v>1</v>
      </c>
      <c r="N3241" t="s">
        <v>676</v>
      </c>
      <c r="O3241">
        <v>0</v>
      </c>
      <c r="P3241">
        <v>1</v>
      </c>
      <c r="Q3241">
        <v>0</v>
      </c>
    </row>
    <row r="3242" spans="1:20" x14ac:dyDescent="0.2">
      <c r="A3242" t="s">
        <v>3372</v>
      </c>
      <c r="B3242" t="s">
        <v>3091</v>
      </c>
      <c r="C3242" t="s">
        <v>3350</v>
      </c>
      <c r="D3242" t="s">
        <v>3364</v>
      </c>
      <c r="E3242">
        <f>VLOOKUP(K3242,Questions!B:I,2,FALSE)</f>
        <v>17</v>
      </c>
      <c r="F3242">
        <f>VLOOKUP(K3242,Questions!B:I,3,FALSE)</f>
        <v>17.5</v>
      </c>
      <c r="G3242" t="str">
        <f>VLOOKUP(K3242,Questions!B:I,4,FALSE)</f>
        <v>Control</v>
      </c>
      <c r="H3242" t="str">
        <f>VLOOKUP(K3242,Questions!B:I,5,FALSE)</f>
        <v>False Belief - Lies - Control</v>
      </c>
      <c r="I3242" t="str">
        <f>VLOOKUP(K3242,Questions!B:I,6,FALSE)</f>
        <v>Control</v>
      </c>
      <c r="J3242" t="s">
        <v>3773</v>
      </c>
      <c r="K3242" t="s">
        <v>3660</v>
      </c>
      <c r="L3242" t="str">
        <f>VLOOKUP(K3242,Questions!B:H,7,FALSE)</f>
        <v>Exc-5upOnly</v>
      </c>
      <c r="M3242">
        <v>1</v>
      </c>
      <c r="O3242">
        <v>0</v>
      </c>
      <c r="P3242">
        <v>1</v>
      </c>
      <c r="Q3242">
        <v>0</v>
      </c>
    </row>
    <row r="3243" spans="1:20" x14ac:dyDescent="0.2">
      <c r="A3243" t="s">
        <v>3372</v>
      </c>
      <c r="B3243" t="s">
        <v>3091</v>
      </c>
      <c r="C3243" t="s">
        <v>3350</v>
      </c>
      <c r="D3243" t="s">
        <v>3364</v>
      </c>
      <c r="E3243">
        <f>VLOOKUP(K3243,Questions!B:I,2,FALSE)</f>
        <v>17</v>
      </c>
      <c r="F3243">
        <f>VLOOKUP(K3243,Questions!B:I,3,FALSE)</f>
        <v>17.600000000000001</v>
      </c>
      <c r="G3243" t="str">
        <f>VLOOKUP(K3243,Questions!B:I,4,FALSE)</f>
        <v>2AFC</v>
      </c>
      <c r="H3243" t="str">
        <f>VLOOKUP(K3243,Questions!B:I,5,FALSE)</f>
        <v>Emotion</v>
      </c>
      <c r="I3243" t="str">
        <f>VLOOKUP(K3243,Questions!B:I,6,FALSE)</f>
        <v>Emotion</v>
      </c>
      <c r="J3243" t="s">
        <v>3774</v>
      </c>
      <c r="K3243" t="s">
        <v>70</v>
      </c>
      <c r="L3243" t="str">
        <f>VLOOKUP(K3243,Questions!B:H,7,FALSE)</f>
        <v>Exc-5upOnly</v>
      </c>
      <c r="M3243" t="s">
        <v>11</v>
      </c>
      <c r="O3243" t="s">
        <v>11</v>
      </c>
      <c r="P3243">
        <v>0</v>
      </c>
      <c r="Q3243">
        <v>1</v>
      </c>
      <c r="R3243" s="6" t="s">
        <v>3182</v>
      </c>
      <c r="S3243" s="6"/>
      <c r="T3243" s="6"/>
    </row>
    <row r="3244" spans="1:20" x14ac:dyDescent="0.2">
      <c r="A3244" t="s">
        <v>3372</v>
      </c>
      <c r="B3244" t="s">
        <v>3091</v>
      </c>
      <c r="C3244" t="s">
        <v>3350</v>
      </c>
      <c r="D3244" t="s">
        <v>3364</v>
      </c>
      <c r="E3244">
        <f>VLOOKUP(K3244,Questions!B:I,2,FALSE)</f>
        <v>17</v>
      </c>
      <c r="F3244">
        <f>VLOOKUP(K3244,Questions!B:I,3,FALSE)</f>
        <v>17.7</v>
      </c>
      <c r="G3244" t="str">
        <f>VLOOKUP(K3244,Questions!B:I,4,FALSE)</f>
        <v>Explanation</v>
      </c>
      <c r="H3244" t="str">
        <f>VLOOKUP(K3244,Questions!B:I,5,FALSE)</f>
        <v>Emotion</v>
      </c>
      <c r="I3244" t="str">
        <f>VLOOKUP(K3244,Questions!B:I,6,FALSE)</f>
        <v>Emotion</v>
      </c>
      <c r="J3244" t="s">
        <v>3775</v>
      </c>
      <c r="K3244" t="s">
        <v>71</v>
      </c>
      <c r="L3244" t="str">
        <f>VLOOKUP(K3244,Questions!B:H,7,FALSE)</f>
        <v>Exc-5upOnly</v>
      </c>
      <c r="M3244">
        <v>1</v>
      </c>
      <c r="N3244" t="s">
        <v>677</v>
      </c>
      <c r="O3244">
        <v>0</v>
      </c>
      <c r="P3244">
        <v>1</v>
      </c>
      <c r="Q3244">
        <v>0</v>
      </c>
    </row>
    <row r="3245" spans="1:20" x14ac:dyDescent="0.2">
      <c r="A3245" t="s">
        <v>3372</v>
      </c>
      <c r="B3245" t="s">
        <v>3091</v>
      </c>
      <c r="C3245" t="s">
        <v>3350</v>
      </c>
      <c r="D3245" t="s">
        <v>3364</v>
      </c>
      <c r="E3245">
        <f>VLOOKUP(K3245,Questions!B:I,2,FALSE)</f>
        <v>17</v>
      </c>
      <c r="F3245">
        <f>VLOOKUP(K3245,Questions!B:I,3,FALSE)</f>
        <v>17.8</v>
      </c>
      <c r="G3245" t="str">
        <f>VLOOKUP(K3245,Questions!B:I,4,FALSE)</f>
        <v>2AFC</v>
      </c>
      <c r="H3245" t="str">
        <f>VLOOKUP(K3245,Questions!B:I,5,FALSE)</f>
        <v>False Belief - Lies</v>
      </c>
      <c r="I3245" t="str">
        <f>VLOOKUP(K3245,Questions!B:I,6,FALSE)</f>
        <v>Lies</v>
      </c>
      <c r="J3245" t="s">
        <v>3776</v>
      </c>
      <c r="K3245" t="s">
        <v>72</v>
      </c>
      <c r="L3245" t="str">
        <f>VLOOKUP(K3245,Questions!B:H,7,FALSE)</f>
        <v>Exc-5upOnly</v>
      </c>
      <c r="M3245">
        <v>1</v>
      </c>
      <c r="O3245">
        <v>0</v>
      </c>
      <c r="P3245">
        <v>1</v>
      </c>
      <c r="Q3245">
        <v>0</v>
      </c>
    </row>
    <row r="3246" spans="1:20" x14ac:dyDescent="0.2">
      <c r="A3246" t="s">
        <v>3372</v>
      </c>
      <c r="B3246" t="s">
        <v>3091</v>
      </c>
      <c r="C3246" t="s">
        <v>3350</v>
      </c>
      <c r="D3246" t="s">
        <v>3364</v>
      </c>
      <c r="E3246">
        <f>VLOOKUP(K3246,Questions!B:I,2,FALSE)</f>
        <v>17</v>
      </c>
      <c r="F3246">
        <f>VLOOKUP(K3246,Questions!B:I,3,FALSE)</f>
        <v>17.899999999999999</v>
      </c>
      <c r="G3246" t="str">
        <f>VLOOKUP(K3246,Questions!B:I,4,FALSE)</f>
        <v>Explanation</v>
      </c>
      <c r="H3246" t="str">
        <f>VLOOKUP(K3246,Questions!B:I,5,FALSE)</f>
        <v>False Belief - Lies</v>
      </c>
      <c r="I3246" t="str">
        <f>VLOOKUP(K3246,Questions!B:I,6,FALSE)</f>
        <v>Lies</v>
      </c>
      <c r="J3246" t="s">
        <v>3777</v>
      </c>
      <c r="K3246" t="s">
        <v>73</v>
      </c>
      <c r="L3246" t="str">
        <f>VLOOKUP(K3246,Questions!B:H,7,FALSE)</f>
        <v>Exc-5upOnly</v>
      </c>
      <c r="M3246">
        <v>1</v>
      </c>
      <c r="N3246" t="s">
        <v>678</v>
      </c>
      <c r="O3246">
        <v>0</v>
      </c>
      <c r="P3246">
        <v>1</v>
      </c>
      <c r="Q3246">
        <v>0</v>
      </c>
    </row>
    <row r="3247" spans="1:20" x14ac:dyDescent="0.2">
      <c r="A3247" t="s">
        <v>3372</v>
      </c>
      <c r="B3247" t="s">
        <v>3091</v>
      </c>
      <c r="C3247" t="s">
        <v>3350</v>
      </c>
      <c r="D3247" t="s">
        <v>3364</v>
      </c>
      <c r="E3247">
        <f>VLOOKUP(K3247,Questions!B:I,2,FALSE)</f>
        <v>18</v>
      </c>
      <c r="F3247">
        <f>VLOOKUP(K3247,Questions!B:I,3,FALSE)</f>
        <v>18.100000000000001</v>
      </c>
      <c r="G3247" t="str">
        <f>VLOOKUP(K3247,Questions!B:I,4,FALSE)</f>
        <v>2AFC</v>
      </c>
      <c r="H3247" t="str">
        <f>VLOOKUP(K3247,Questions!B:I,5,FALSE)</f>
        <v>2nd Order Belief-Desire Reasoning</v>
      </c>
      <c r="I3247" t="str">
        <f>VLOOKUP(K3247,Questions!B:I,6,FALSE)</f>
        <v>Belief</v>
      </c>
      <c r="J3247" t="s">
        <v>3778</v>
      </c>
      <c r="K3247" t="s">
        <v>74</v>
      </c>
      <c r="L3247" t="str">
        <f>VLOOKUP(K3247,Questions!B:H,7,FALSE)</f>
        <v>Inc</v>
      </c>
      <c r="M3247">
        <v>1</v>
      </c>
      <c r="O3247">
        <v>0</v>
      </c>
      <c r="P3247">
        <v>1</v>
      </c>
      <c r="Q3247">
        <v>0</v>
      </c>
    </row>
    <row r="3248" spans="1:20" x14ac:dyDescent="0.2">
      <c r="A3248" t="s">
        <v>3372</v>
      </c>
      <c r="B3248" t="s">
        <v>3091</v>
      </c>
      <c r="C3248" t="s">
        <v>3350</v>
      </c>
      <c r="D3248" t="s">
        <v>3364</v>
      </c>
      <c r="E3248">
        <f>VLOOKUP(K3248,Questions!B:I,2,FALSE)</f>
        <v>18</v>
      </c>
      <c r="F3248">
        <f>VLOOKUP(K3248,Questions!B:I,3,FALSE)</f>
        <v>18.2</v>
      </c>
      <c r="G3248" t="str">
        <f>VLOOKUP(K3248,Questions!B:I,4,FALSE)</f>
        <v>Explanation</v>
      </c>
      <c r="H3248" t="str">
        <f>VLOOKUP(K3248,Questions!B:I,5,FALSE)</f>
        <v>2nd Order Belief-Desire Reasoning</v>
      </c>
      <c r="I3248" t="str">
        <f>VLOOKUP(K3248,Questions!B:I,6,FALSE)</f>
        <v>Belief</v>
      </c>
      <c r="J3248" t="s">
        <v>3779</v>
      </c>
      <c r="K3248" t="s">
        <v>75</v>
      </c>
      <c r="L3248" t="str">
        <f>VLOOKUP(K3248,Questions!B:H,7,FALSE)</f>
        <v>Exc-5upOnly</v>
      </c>
      <c r="M3248">
        <v>1</v>
      </c>
      <c r="N3248" t="s">
        <v>679</v>
      </c>
      <c r="O3248">
        <v>0</v>
      </c>
      <c r="P3248">
        <v>1</v>
      </c>
      <c r="Q3248">
        <v>0</v>
      </c>
    </row>
    <row r="3249" spans="1:17" x14ac:dyDescent="0.2">
      <c r="A3249" t="s">
        <v>3372</v>
      </c>
      <c r="B3249" t="s">
        <v>3091</v>
      </c>
      <c r="C3249" t="s">
        <v>3350</v>
      </c>
      <c r="D3249" t="s">
        <v>3364</v>
      </c>
      <c r="E3249">
        <f>VLOOKUP(K3249,Questions!B:I,2,FALSE)</f>
        <v>18</v>
      </c>
      <c r="F3249">
        <f>VLOOKUP(K3249,Questions!B:I,3,FALSE)</f>
        <v>18.3</v>
      </c>
      <c r="G3249" t="str">
        <f>VLOOKUP(K3249,Questions!B:I,4,FALSE)</f>
        <v>Control</v>
      </c>
      <c r="H3249" t="str">
        <f>VLOOKUP(K3249,Questions!B:I,5,FALSE)</f>
        <v>2nd Order Belief-Desire Reasoning - Control</v>
      </c>
      <c r="I3249" t="str">
        <f>VLOOKUP(K3249,Questions!B:I,6,FALSE)</f>
        <v>Control</v>
      </c>
      <c r="J3249" t="s">
        <v>3780</v>
      </c>
      <c r="K3249" t="s">
        <v>76</v>
      </c>
      <c r="L3249" t="str">
        <f>VLOOKUP(K3249,Questions!B:H,7,FALSE)</f>
        <v>Exc-5upOnly</v>
      </c>
      <c r="M3249">
        <v>1</v>
      </c>
      <c r="O3249">
        <v>0</v>
      </c>
      <c r="P3249">
        <v>1</v>
      </c>
      <c r="Q3249">
        <v>0</v>
      </c>
    </row>
    <row r="3250" spans="1:17" x14ac:dyDescent="0.2">
      <c r="A3250" t="s">
        <v>3372</v>
      </c>
      <c r="B3250" t="s">
        <v>3091</v>
      </c>
      <c r="C3250" t="s">
        <v>3350</v>
      </c>
      <c r="D3250" t="s">
        <v>3364</v>
      </c>
      <c r="E3250">
        <f>VLOOKUP(K3250,Questions!B:I,2,FALSE)</f>
        <v>18</v>
      </c>
      <c r="F3250">
        <f>VLOOKUP(K3250,Questions!B:I,3,FALSE)</f>
        <v>18.399999999999999</v>
      </c>
      <c r="G3250" t="str">
        <f>VLOOKUP(K3250,Questions!B:I,4,FALSE)</f>
        <v>Control</v>
      </c>
      <c r="H3250" t="str">
        <f>VLOOKUP(K3250,Questions!B:I,5,FALSE)</f>
        <v>2nd Order Belief-Desire Reasoning - Control</v>
      </c>
      <c r="I3250" t="str">
        <f>VLOOKUP(K3250,Questions!B:I,6,FALSE)</f>
        <v>Control</v>
      </c>
      <c r="J3250" t="s">
        <v>3781</v>
      </c>
      <c r="K3250" t="s">
        <v>77</v>
      </c>
      <c r="L3250" t="str">
        <f>VLOOKUP(K3250,Questions!B:H,7,FALSE)</f>
        <v>Exc-5upOnly</v>
      </c>
      <c r="M3250">
        <v>1</v>
      </c>
      <c r="O3250">
        <v>0</v>
      </c>
      <c r="P3250">
        <v>1</v>
      </c>
      <c r="Q3250">
        <v>0</v>
      </c>
    </row>
    <row r="3251" spans="1:17" x14ac:dyDescent="0.2">
      <c r="A3251" t="s">
        <v>3372</v>
      </c>
      <c r="B3251" t="s">
        <v>3091</v>
      </c>
      <c r="C3251" t="s">
        <v>3350</v>
      </c>
      <c r="D3251" t="s">
        <v>3364</v>
      </c>
      <c r="E3251">
        <f>VLOOKUP(K3251,Questions!B:I,2,FALSE)</f>
        <v>18</v>
      </c>
      <c r="F3251">
        <f>VLOOKUP(K3251,Questions!B:I,3,FALSE)</f>
        <v>18.5</v>
      </c>
      <c r="G3251" t="str">
        <f>VLOOKUP(K3251,Questions!B:I,4,FALSE)</f>
        <v>Explanation</v>
      </c>
      <c r="H3251" t="str">
        <f>VLOOKUP(K3251,Questions!B:I,5,FALSE)</f>
        <v>False Belief - Emotion</v>
      </c>
      <c r="I3251" t="str">
        <f>VLOOKUP(K3251,Questions!B:I,6,FALSE)</f>
        <v>Belief</v>
      </c>
      <c r="J3251" t="s">
        <v>3782</v>
      </c>
      <c r="K3251" t="s">
        <v>78</v>
      </c>
      <c r="L3251" t="str">
        <f>VLOOKUP(K3251,Questions!B:H,7,FALSE)</f>
        <v>Exc-5upOnly</v>
      </c>
      <c r="M3251">
        <v>1</v>
      </c>
      <c r="N3251" t="s">
        <v>680</v>
      </c>
      <c r="O3251">
        <v>0</v>
      </c>
      <c r="P3251">
        <v>1</v>
      </c>
      <c r="Q3251">
        <v>0</v>
      </c>
    </row>
    <row r="3252" spans="1:17" x14ac:dyDescent="0.2">
      <c r="A3252" t="s">
        <v>3372</v>
      </c>
      <c r="B3252" t="s">
        <v>3091</v>
      </c>
      <c r="C3252" t="s">
        <v>3350</v>
      </c>
      <c r="D3252" t="s">
        <v>3364</v>
      </c>
      <c r="E3252">
        <f>VLOOKUP(K3252,Questions!B:I,2,FALSE)</f>
        <v>19</v>
      </c>
      <c r="F3252">
        <f>VLOOKUP(K3252,Questions!B:I,3,FALSE)</f>
        <v>19.100000000000001</v>
      </c>
      <c r="G3252" t="str">
        <f>VLOOKUP(K3252,Questions!B:I,4,FALSE)</f>
        <v>Explanation</v>
      </c>
      <c r="H3252" t="str">
        <f>VLOOKUP(K3252,Questions!B:I,5,FALSE)</f>
        <v>Sarcasm</v>
      </c>
      <c r="I3252" t="str">
        <f>VLOOKUP(K3252,Questions!B:I,6,FALSE)</f>
        <v>Sarcasm</v>
      </c>
      <c r="J3252" t="s">
        <v>3783</v>
      </c>
      <c r="K3252" t="s">
        <v>79</v>
      </c>
      <c r="L3252" t="str">
        <f>VLOOKUP(K3252,Questions!B:H,7,FALSE)</f>
        <v>Exc-5upOnly</v>
      </c>
      <c r="M3252">
        <v>0</v>
      </c>
      <c r="N3252" t="s">
        <v>681</v>
      </c>
      <c r="O3252">
        <v>1</v>
      </c>
      <c r="P3252">
        <v>0</v>
      </c>
      <c r="Q3252">
        <v>0</v>
      </c>
    </row>
    <row r="3253" spans="1:17" x14ac:dyDescent="0.2">
      <c r="A3253" t="s">
        <v>3372</v>
      </c>
      <c r="B3253" t="s">
        <v>3091</v>
      </c>
      <c r="C3253" t="s">
        <v>3350</v>
      </c>
      <c r="D3253" t="s">
        <v>3364</v>
      </c>
      <c r="E3253">
        <f>VLOOKUP(K3253,Questions!B:I,2,FALSE)</f>
        <v>19</v>
      </c>
      <c r="F3253">
        <f>VLOOKUP(K3253,Questions!B:I,3,FALSE)</f>
        <v>19.2</v>
      </c>
      <c r="G3253" t="str">
        <f>VLOOKUP(K3253,Questions!B:I,4,FALSE)</f>
        <v>2AFC</v>
      </c>
      <c r="H3253" t="str">
        <f>VLOOKUP(K3253,Questions!B:I,5,FALSE)</f>
        <v>Sarcasm</v>
      </c>
      <c r="I3253" t="str">
        <f>VLOOKUP(K3253,Questions!B:I,6,FALSE)</f>
        <v>Sarcasm</v>
      </c>
      <c r="J3253" t="s">
        <v>3784</v>
      </c>
      <c r="K3253" t="s">
        <v>80</v>
      </c>
      <c r="L3253" t="str">
        <f>VLOOKUP(K3253,Questions!B:H,7,FALSE)</f>
        <v>Exc-5upOnly</v>
      </c>
      <c r="M3253">
        <v>0</v>
      </c>
      <c r="O3253">
        <v>0</v>
      </c>
      <c r="P3253">
        <v>1</v>
      </c>
      <c r="Q3253">
        <v>0</v>
      </c>
    </row>
    <row r="3254" spans="1:17" x14ac:dyDescent="0.2">
      <c r="A3254" t="s">
        <v>3372</v>
      </c>
      <c r="B3254" t="s">
        <v>3092</v>
      </c>
      <c r="C3254" t="s">
        <v>3355</v>
      </c>
      <c r="D3254" t="s">
        <v>3364</v>
      </c>
      <c r="E3254">
        <f>VLOOKUP(K3254,Questions!B:I,2,FALSE)</f>
        <v>1</v>
      </c>
      <c r="F3254">
        <f>VLOOKUP(K3254,Questions!B:I,3,FALSE)</f>
        <v>1.1000000000000001</v>
      </c>
      <c r="G3254" t="str">
        <f>VLOOKUP(K3254,Questions!B:I,4,FALSE)</f>
        <v>2AFC</v>
      </c>
      <c r="H3254" t="str">
        <f>VLOOKUP(K3254,Questions!B:I,5,FALSE)</f>
        <v>Common Desires</v>
      </c>
      <c r="I3254" t="str">
        <f>VLOOKUP(K3254,Questions!B:I,6,FALSE)</f>
        <v>Desires</v>
      </c>
      <c r="J3254" t="s">
        <v>3719</v>
      </c>
      <c r="K3254" t="s">
        <v>10</v>
      </c>
      <c r="L3254" t="str">
        <f>VLOOKUP(K3254,Questions!B:H,7,FALSE)</f>
        <v>Inc</v>
      </c>
      <c r="M3254">
        <v>1</v>
      </c>
      <c r="O3254">
        <v>0</v>
      </c>
      <c r="P3254">
        <v>1</v>
      </c>
      <c r="Q3254">
        <v>0</v>
      </c>
    </row>
    <row r="3255" spans="1:17" x14ac:dyDescent="0.2">
      <c r="A3255" t="s">
        <v>3372</v>
      </c>
      <c r="B3255" t="s">
        <v>3092</v>
      </c>
      <c r="C3255" t="s">
        <v>3355</v>
      </c>
      <c r="D3255" t="s">
        <v>3364</v>
      </c>
      <c r="E3255">
        <f>VLOOKUP(K3255,Questions!B:I,2,FALSE)</f>
        <v>2</v>
      </c>
      <c r="F3255">
        <f>VLOOKUP(K3255,Questions!B:I,3,FALSE)</f>
        <v>2.1</v>
      </c>
      <c r="G3255" t="str">
        <f>VLOOKUP(K3255,Questions!B:I,4,FALSE)</f>
        <v>2AFC</v>
      </c>
      <c r="H3255" t="str">
        <f>VLOOKUP(K3255,Questions!B:I,5,FALSE)</f>
        <v>Diverse Desires</v>
      </c>
      <c r="I3255" t="str">
        <f>VLOOKUP(K3255,Questions!B:I,6,FALSE)</f>
        <v>Desires</v>
      </c>
      <c r="J3255" t="s">
        <v>3718</v>
      </c>
      <c r="K3255" t="s">
        <v>3170</v>
      </c>
      <c r="L3255" t="str">
        <f>VLOOKUP(K3255,Questions!B:H,7,FALSE)</f>
        <v>Inc</v>
      </c>
      <c r="M3255">
        <v>1</v>
      </c>
      <c r="O3255">
        <v>0</v>
      </c>
      <c r="P3255">
        <v>1</v>
      </c>
      <c r="Q3255">
        <v>0</v>
      </c>
    </row>
    <row r="3256" spans="1:17" x14ac:dyDescent="0.2">
      <c r="A3256" t="s">
        <v>3372</v>
      </c>
      <c r="B3256" t="s">
        <v>3092</v>
      </c>
      <c r="C3256" t="s">
        <v>3355</v>
      </c>
      <c r="D3256" t="s">
        <v>3364</v>
      </c>
      <c r="E3256">
        <f>VLOOKUP(K3256,Questions!B:I,2,FALSE)</f>
        <v>3</v>
      </c>
      <c r="F3256">
        <f>VLOOKUP(K3256,Questions!B:I,3,FALSE)</f>
        <v>3.1</v>
      </c>
      <c r="G3256" t="str">
        <f>VLOOKUP(K3256,Questions!B:I,4,FALSE)</f>
        <v>2AFC</v>
      </c>
      <c r="H3256" t="str">
        <f>VLOOKUP(K3256,Questions!B:I,5,FALSE)</f>
        <v>Diverse Beliefs</v>
      </c>
      <c r="I3256" t="str">
        <f>VLOOKUP(K3256,Questions!B:I,6,FALSE)</f>
        <v>Desires</v>
      </c>
      <c r="J3256" t="s">
        <v>3719</v>
      </c>
      <c r="K3256" t="s">
        <v>15</v>
      </c>
      <c r="L3256" t="str">
        <f>VLOOKUP(K3256,Questions!B:H,7,FALSE)</f>
        <v>Inc</v>
      </c>
      <c r="M3256">
        <v>1</v>
      </c>
      <c r="O3256">
        <v>0</v>
      </c>
      <c r="P3256">
        <v>1</v>
      </c>
      <c r="Q3256">
        <v>0</v>
      </c>
    </row>
    <row r="3257" spans="1:17" x14ac:dyDescent="0.2">
      <c r="A3257" t="s">
        <v>3372</v>
      </c>
      <c r="B3257" t="s">
        <v>3092</v>
      </c>
      <c r="C3257" t="s">
        <v>3355</v>
      </c>
      <c r="D3257" t="s">
        <v>3364</v>
      </c>
      <c r="E3257">
        <f>VLOOKUP(K3257,Questions!B:I,2,FALSE)</f>
        <v>4</v>
      </c>
      <c r="F3257">
        <f>VLOOKUP(K3257,Questions!B:I,3,FALSE)</f>
        <v>4.0999999999999996</v>
      </c>
      <c r="G3257" t="str">
        <f>VLOOKUP(K3257,Questions!B:I,4,FALSE)</f>
        <v>2AFC</v>
      </c>
      <c r="H3257" t="str">
        <f>VLOOKUP(K3257,Questions!B:I,5,FALSE)</f>
        <v>Reference - Easy</v>
      </c>
      <c r="I3257" t="str">
        <f>VLOOKUP(K3257,Questions!B:I,6,FALSE)</f>
        <v>Reference</v>
      </c>
      <c r="J3257" t="s">
        <v>3720</v>
      </c>
      <c r="K3257" t="s">
        <v>17</v>
      </c>
      <c r="L3257" t="str">
        <f>VLOOKUP(K3257,Questions!B:H,7,FALSE)</f>
        <v>Inc</v>
      </c>
      <c r="M3257">
        <v>1</v>
      </c>
      <c r="O3257">
        <v>0</v>
      </c>
      <c r="P3257">
        <v>1</v>
      </c>
      <c r="Q3257">
        <v>0</v>
      </c>
    </row>
    <row r="3258" spans="1:17" x14ac:dyDescent="0.2">
      <c r="A3258" t="s">
        <v>3372</v>
      </c>
      <c r="B3258" t="s">
        <v>3092</v>
      </c>
      <c r="C3258" t="s">
        <v>3355</v>
      </c>
      <c r="D3258" t="s">
        <v>3364</v>
      </c>
      <c r="E3258">
        <f>VLOOKUP(K3258,Questions!B:I,2,FALSE)</f>
        <v>4</v>
      </c>
      <c r="F3258">
        <f>VLOOKUP(K3258,Questions!B:I,3,FALSE)</f>
        <v>4.2</v>
      </c>
      <c r="G3258" t="str">
        <f>VLOOKUP(K3258,Questions!B:I,4,FALSE)</f>
        <v>Explanation</v>
      </c>
      <c r="H3258" t="str">
        <f>VLOOKUP(K3258,Questions!B:I,5,FALSE)</f>
        <v>Reference - Easy</v>
      </c>
      <c r="I3258" t="str">
        <f>VLOOKUP(K3258,Questions!B:I,6,FALSE)</f>
        <v>Reference</v>
      </c>
      <c r="J3258" t="s">
        <v>3721</v>
      </c>
      <c r="K3258" t="s">
        <v>19</v>
      </c>
      <c r="L3258" t="str">
        <f>VLOOKUP(K3258,Questions!B:H,7,FALSE)</f>
        <v>Inc</v>
      </c>
      <c r="M3258">
        <v>1</v>
      </c>
      <c r="N3258" t="s">
        <v>454</v>
      </c>
      <c r="O3258">
        <v>0</v>
      </c>
      <c r="P3258">
        <v>1</v>
      </c>
      <c r="Q3258">
        <v>0</v>
      </c>
    </row>
    <row r="3259" spans="1:17" x14ac:dyDescent="0.2">
      <c r="A3259" t="s">
        <v>3372</v>
      </c>
      <c r="B3259" t="s">
        <v>3092</v>
      </c>
      <c r="C3259" t="s">
        <v>3355</v>
      </c>
      <c r="D3259" t="s">
        <v>3364</v>
      </c>
      <c r="E3259">
        <f>VLOOKUP(K3259,Questions!B:I,2,FALSE)</f>
        <v>5</v>
      </c>
      <c r="F3259">
        <f>VLOOKUP(K3259,Questions!B:I,3,FALSE)</f>
        <v>5.0999999999999996</v>
      </c>
      <c r="G3259" t="str">
        <f>VLOOKUP(K3259,Questions!B:I,4,FALSE)</f>
        <v>2AFC</v>
      </c>
      <c r="H3259" t="str">
        <f>VLOOKUP(K3259,Questions!B:I,5,FALSE)</f>
        <v>False Belief - Location</v>
      </c>
      <c r="I3259" t="str">
        <f>VLOOKUP(K3259,Questions!B:I,6,FALSE)</f>
        <v>Belief</v>
      </c>
      <c r="J3259" t="s">
        <v>3722</v>
      </c>
      <c r="K3259" t="s">
        <v>20</v>
      </c>
      <c r="L3259" t="str">
        <f>VLOOKUP(K3259,Questions!B:H,7,FALSE)</f>
        <v>Inc</v>
      </c>
      <c r="M3259">
        <v>1</v>
      </c>
      <c r="O3259">
        <v>0</v>
      </c>
      <c r="P3259">
        <v>1</v>
      </c>
      <c r="Q3259">
        <v>0</v>
      </c>
    </row>
    <row r="3260" spans="1:17" x14ac:dyDescent="0.2">
      <c r="A3260" t="s">
        <v>3372</v>
      </c>
      <c r="B3260" t="s">
        <v>3092</v>
      </c>
      <c r="C3260" t="s">
        <v>3355</v>
      </c>
      <c r="D3260" t="s">
        <v>3364</v>
      </c>
      <c r="E3260">
        <f>VLOOKUP(K3260,Questions!B:I,2,FALSE)</f>
        <v>5</v>
      </c>
      <c r="F3260">
        <f>VLOOKUP(K3260,Questions!B:I,3,FALSE)</f>
        <v>5.2</v>
      </c>
      <c r="G3260" t="str">
        <f>VLOOKUP(K3260,Questions!B:I,4,FALSE)</f>
        <v>Explanation</v>
      </c>
      <c r="H3260" t="str">
        <f>VLOOKUP(K3260,Questions!B:I,5,FALSE)</f>
        <v>False Belief - Location</v>
      </c>
      <c r="I3260" t="str">
        <f>VLOOKUP(K3260,Questions!B:I,6,FALSE)</f>
        <v>Belief</v>
      </c>
      <c r="J3260" t="s">
        <v>3723</v>
      </c>
      <c r="K3260" t="s">
        <v>21</v>
      </c>
      <c r="L3260" t="str">
        <f>VLOOKUP(K3260,Questions!B:H,7,FALSE)</f>
        <v>Inc</v>
      </c>
      <c r="M3260">
        <v>1</v>
      </c>
      <c r="N3260" t="s">
        <v>455</v>
      </c>
      <c r="O3260">
        <v>0</v>
      </c>
      <c r="P3260">
        <v>1</v>
      </c>
      <c r="Q3260">
        <v>0</v>
      </c>
    </row>
    <row r="3261" spans="1:17" x14ac:dyDescent="0.2">
      <c r="A3261" t="s">
        <v>3372</v>
      </c>
      <c r="B3261" t="s">
        <v>3092</v>
      </c>
      <c r="C3261" t="s">
        <v>3355</v>
      </c>
      <c r="D3261" t="s">
        <v>3364</v>
      </c>
      <c r="E3261">
        <f>VLOOKUP(K3261,Questions!B:I,2,FALSE)</f>
        <v>5</v>
      </c>
      <c r="F3261">
        <f>VLOOKUP(K3261,Questions!B:I,3,FALSE)</f>
        <v>5.3</v>
      </c>
      <c r="G3261" t="str">
        <f>VLOOKUP(K3261,Questions!B:I,4,FALSE)</f>
        <v>Control</v>
      </c>
      <c r="H3261" t="str">
        <f>VLOOKUP(K3261,Questions!B:I,5,FALSE)</f>
        <v>False Belief - Location</v>
      </c>
      <c r="I3261" t="str">
        <f>VLOOKUP(K3261,Questions!B:I,6,FALSE)</f>
        <v>Belief</v>
      </c>
      <c r="J3261" t="s">
        <v>3724</v>
      </c>
      <c r="K3261" t="s">
        <v>987</v>
      </c>
      <c r="L3261" t="str">
        <f>VLOOKUP(K3261,Questions!B:H,7,FALSE)</f>
        <v>Inc</v>
      </c>
      <c r="M3261">
        <v>1</v>
      </c>
      <c r="O3261">
        <v>0</v>
      </c>
      <c r="P3261">
        <v>1</v>
      </c>
      <c r="Q3261">
        <v>0</v>
      </c>
    </row>
    <row r="3262" spans="1:17" x14ac:dyDescent="0.2">
      <c r="A3262" t="s">
        <v>3372</v>
      </c>
      <c r="B3262" t="s">
        <v>3092</v>
      </c>
      <c r="C3262" t="s">
        <v>3355</v>
      </c>
      <c r="D3262" t="s">
        <v>3364</v>
      </c>
      <c r="E3262">
        <f>VLOOKUP(K3262,Questions!B:I,2,FALSE)</f>
        <v>6</v>
      </c>
      <c r="F3262">
        <f>VLOOKUP(K3262,Questions!B:I,3,FALSE)</f>
        <v>6.1</v>
      </c>
      <c r="G3262" t="str">
        <f>VLOOKUP(K3262,Questions!B:I,4,FALSE)</f>
        <v>Control</v>
      </c>
      <c r="H3262" t="str">
        <f>VLOOKUP(K3262,Questions!B:I,5,FALSE)</f>
        <v>Control</v>
      </c>
      <c r="I3262" t="str">
        <f>VLOOKUP(K3262,Questions!B:I,6,FALSE)</f>
        <v>Control</v>
      </c>
      <c r="J3262" t="s">
        <v>3725</v>
      </c>
      <c r="K3262" t="s">
        <v>23</v>
      </c>
      <c r="L3262" t="str">
        <f>VLOOKUP(K3262,Questions!B:H,7,FALSE)</f>
        <v>Inc</v>
      </c>
      <c r="M3262">
        <v>1</v>
      </c>
      <c r="O3262">
        <v>0</v>
      </c>
      <c r="P3262">
        <v>1</v>
      </c>
      <c r="Q3262">
        <v>0</v>
      </c>
    </row>
    <row r="3263" spans="1:17" x14ac:dyDescent="0.2">
      <c r="A3263" t="s">
        <v>3372</v>
      </c>
      <c r="B3263" t="s">
        <v>3092</v>
      </c>
      <c r="C3263" t="s">
        <v>3355</v>
      </c>
      <c r="D3263" t="s">
        <v>3364</v>
      </c>
      <c r="E3263">
        <f>VLOOKUP(K3263,Questions!B:I,2,FALSE)</f>
        <v>7</v>
      </c>
      <c r="F3263">
        <f>VLOOKUP(K3263,Questions!B:I,3,FALSE)</f>
        <v>7.1</v>
      </c>
      <c r="G3263" t="str">
        <f>VLOOKUP(K3263,Questions!B:I,4,FALSE)</f>
        <v>2AFC</v>
      </c>
      <c r="H3263" t="str">
        <f>VLOOKUP(K3263,Questions!B:I,5,FALSE)</f>
        <v>False Belief - Location</v>
      </c>
      <c r="I3263" t="str">
        <f>VLOOKUP(K3263,Questions!B:I,6,FALSE)</f>
        <v>Belief</v>
      </c>
      <c r="J3263" t="s">
        <v>3726</v>
      </c>
      <c r="K3263" t="s">
        <v>24</v>
      </c>
      <c r="L3263" t="str">
        <f>VLOOKUP(K3263,Questions!B:H,7,FALSE)</f>
        <v>Inc</v>
      </c>
      <c r="M3263">
        <v>1</v>
      </c>
      <c r="O3263">
        <v>0</v>
      </c>
      <c r="P3263">
        <v>1</v>
      </c>
      <c r="Q3263">
        <v>0</v>
      </c>
    </row>
    <row r="3264" spans="1:17" x14ac:dyDescent="0.2">
      <c r="A3264" t="s">
        <v>3372</v>
      </c>
      <c r="B3264" t="s">
        <v>3092</v>
      </c>
      <c r="C3264" t="s">
        <v>3355</v>
      </c>
      <c r="D3264" t="s">
        <v>3364</v>
      </c>
      <c r="E3264">
        <f>VLOOKUP(K3264,Questions!B:I,2,FALSE)</f>
        <v>7</v>
      </c>
      <c r="F3264">
        <f>VLOOKUP(K3264,Questions!B:I,3,FALSE)</f>
        <v>7.2</v>
      </c>
      <c r="G3264" t="str">
        <f>VLOOKUP(K3264,Questions!B:I,4,FALSE)</f>
        <v>Explanation</v>
      </c>
      <c r="H3264" t="str">
        <f>VLOOKUP(K3264,Questions!B:I,5,FALSE)</f>
        <v>False Belief - Location</v>
      </c>
      <c r="I3264" t="str">
        <f>VLOOKUP(K3264,Questions!B:I,6,FALSE)</f>
        <v>Belief</v>
      </c>
      <c r="J3264" t="s">
        <v>3727</v>
      </c>
      <c r="K3264" t="s">
        <v>25</v>
      </c>
      <c r="L3264" t="str">
        <f>VLOOKUP(K3264,Questions!B:H,7,FALSE)</f>
        <v>Inc</v>
      </c>
      <c r="M3264">
        <v>1</v>
      </c>
      <c r="N3264" t="s">
        <v>456</v>
      </c>
      <c r="O3264">
        <v>0</v>
      </c>
      <c r="P3264">
        <v>1</v>
      </c>
      <c r="Q3264">
        <v>0</v>
      </c>
    </row>
    <row r="3265" spans="1:17" x14ac:dyDescent="0.2">
      <c r="A3265" t="s">
        <v>3372</v>
      </c>
      <c r="B3265" t="s">
        <v>3092</v>
      </c>
      <c r="C3265" t="s">
        <v>3355</v>
      </c>
      <c r="D3265" t="s">
        <v>3364</v>
      </c>
      <c r="E3265">
        <f>VLOOKUP(K3265,Questions!B:I,2,FALSE)</f>
        <v>7</v>
      </c>
      <c r="F3265">
        <f>VLOOKUP(K3265,Questions!B:I,3,FALSE)</f>
        <v>7.3</v>
      </c>
      <c r="G3265" t="str">
        <f>VLOOKUP(K3265,Questions!B:I,4,FALSE)</f>
        <v>Explanation</v>
      </c>
      <c r="H3265" t="str">
        <f>VLOOKUP(K3265,Questions!B:I,5,FALSE)</f>
        <v>Emotion</v>
      </c>
      <c r="I3265" t="str">
        <f>VLOOKUP(K3265,Questions!B:I,6,FALSE)</f>
        <v>Emotion</v>
      </c>
      <c r="J3265" t="s">
        <v>3728</v>
      </c>
      <c r="K3265" t="s">
        <v>28</v>
      </c>
      <c r="L3265" t="str">
        <f>VLOOKUP(K3265,Questions!B:H,7,FALSE)</f>
        <v>Inc</v>
      </c>
      <c r="M3265">
        <v>1</v>
      </c>
      <c r="N3265" t="s">
        <v>457</v>
      </c>
      <c r="O3265">
        <v>0</v>
      </c>
      <c r="P3265">
        <v>1</v>
      </c>
      <c r="Q3265">
        <v>0</v>
      </c>
    </row>
    <row r="3266" spans="1:17" x14ac:dyDescent="0.2">
      <c r="A3266" t="s">
        <v>3372</v>
      </c>
      <c r="B3266" t="s">
        <v>3092</v>
      </c>
      <c r="C3266" t="s">
        <v>3355</v>
      </c>
      <c r="D3266" t="s">
        <v>3364</v>
      </c>
      <c r="E3266">
        <f>VLOOKUP(K3266,Questions!B:I,2,FALSE)</f>
        <v>7</v>
      </c>
      <c r="F3266">
        <f>VLOOKUP(K3266,Questions!B:I,3,FALSE)</f>
        <v>7.4</v>
      </c>
      <c r="G3266" t="str">
        <f>VLOOKUP(K3266,Questions!B:I,4,FALSE)</f>
        <v>2AFC</v>
      </c>
      <c r="H3266" t="str">
        <f>VLOOKUP(K3266,Questions!B:I,5,FALSE)</f>
        <v>Moral Reasoning False Beliefs</v>
      </c>
      <c r="I3266" t="str">
        <f>VLOOKUP(K3266,Questions!B:I,6,FALSE)</f>
        <v>Moral Reasoning</v>
      </c>
      <c r="J3266" t="s">
        <v>3729</v>
      </c>
      <c r="K3266" t="s">
        <v>30</v>
      </c>
      <c r="L3266" t="str">
        <f>VLOOKUP(K3266,Questions!B:H,7,FALSE)</f>
        <v>Inc</v>
      </c>
      <c r="M3266">
        <v>1</v>
      </c>
      <c r="O3266">
        <v>0</v>
      </c>
      <c r="P3266">
        <v>1</v>
      </c>
      <c r="Q3266">
        <v>0</v>
      </c>
    </row>
    <row r="3267" spans="1:17" x14ac:dyDescent="0.2">
      <c r="A3267" t="s">
        <v>3372</v>
      </c>
      <c r="B3267" t="s">
        <v>3092</v>
      </c>
      <c r="C3267" t="s">
        <v>3355</v>
      </c>
      <c r="D3267" t="s">
        <v>3364</v>
      </c>
      <c r="E3267">
        <f>VLOOKUP(K3267,Questions!B:I,2,FALSE)</f>
        <v>7</v>
      </c>
      <c r="F3267">
        <f>VLOOKUP(K3267,Questions!B:I,3,FALSE)</f>
        <v>7.5</v>
      </c>
      <c r="G3267" t="str">
        <f>VLOOKUP(K3267,Questions!B:I,4,FALSE)</f>
        <v>Explanation</v>
      </c>
      <c r="H3267" t="str">
        <f>VLOOKUP(K3267,Questions!B:I,5,FALSE)</f>
        <v>Moral Reasoning False Beliefs</v>
      </c>
      <c r="I3267" t="str">
        <f>VLOOKUP(K3267,Questions!B:I,6,FALSE)</f>
        <v>Moral Reasoning</v>
      </c>
      <c r="J3267" t="s">
        <v>3730</v>
      </c>
      <c r="K3267" t="s">
        <v>3654</v>
      </c>
      <c r="L3267" t="str">
        <f>VLOOKUP(K3267,Questions!B:H,7,FALSE)</f>
        <v>Inc</v>
      </c>
      <c r="M3267">
        <v>1</v>
      </c>
      <c r="N3267" t="s">
        <v>458</v>
      </c>
      <c r="O3267">
        <v>0</v>
      </c>
      <c r="P3267">
        <v>1</v>
      </c>
      <c r="Q3267">
        <v>0</v>
      </c>
    </row>
    <row r="3268" spans="1:17" x14ac:dyDescent="0.2">
      <c r="A3268" t="s">
        <v>3372</v>
      </c>
      <c r="B3268" t="s">
        <v>3092</v>
      </c>
      <c r="C3268" t="s">
        <v>3355</v>
      </c>
      <c r="D3268" t="s">
        <v>3364</v>
      </c>
      <c r="E3268">
        <f>VLOOKUP(K3268,Questions!B:I,2,FALSE)</f>
        <v>7</v>
      </c>
      <c r="F3268">
        <f>VLOOKUP(K3268,Questions!B:I,3,FALSE)</f>
        <v>7.6</v>
      </c>
      <c r="G3268" t="str">
        <f>VLOOKUP(K3268,Questions!B:I,4,FALSE)</f>
        <v>2AFC</v>
      </c>
      <c r="H3268" t="str">
        <f>VLOOKUP(K3268,Questions!B:I,5,FALSE)</f>
        <v>Moral Reasoning False Beliefs</v>
      </c>
      <c r="I3268" t="str">
        <f>VLOOKUP(K3268,Questions!B:I,6,FALSE)</f>
        <v>Moral Reasoning</v>
      </c>
      <c r="J3268" t="s">
        <v>3731</v>
      </c>
      <c r="K3268" t="s">
        <v>31</v>
      </c>
      <c r="L3268" t="str">
        <f>VLOOKUP(K3268,Questions!B:H,7,FALSE)</f>
        <v>Inc</v>
      </c>
      <c r="M3268">
        <v>1</v>
      </c>
      <c r="O3268">
        <v>0</v>
      </c>
      <c r="P3268">
        <v>1</v>
      </c>
      <c r="Q3268">
        <v>0</v>
      </c>
    </row>
    <row r="3269" spans="1:17" x14ac:dyDescent="0.2">
      <c r="A3269" t="s">
        <v>3372</v>
      </c>
      <c r="B3269" t="s">
        <v>3092</v>
      </c>
      <c r="C3269" t="s">
        <v>3355</v>
      </c>
      <c r="D3269" t="s">
        <v>3364</v>
      </c>
      <c r="E3269">
        <f>VLOOKUP(K3269,Questions!B:I,2,FALSE)</f>
        <v>7</v>
      </c>
      <c r="F3269">
        <f>VLOOKUP(K3269,Questions!B:I,3,FALSE)</f>
        <v>7.7</v>
      </c>
      <c r="G3269" t="str">
        <f>VLOOKUP(K3269,Questions!B:I,4,FALSE)</f>
        <v>Explanation</v>
      </c>
      <c r="H3269" t="str">
        <f>VLOOKUP(K3269,Questions!B:I,5,FALSE)</f>
        <v>Moral Reasoning False Beliefs</v>
      </c>
      <c r="I3269" t="str">
        <f>VLOOKUP(K3269,Questions!B:I,6,FALSE)</f>
        <v>Moral Reasoning</v>
      </c>
      <c r="J3269" t="s">
        <v>3732</v>
      </c>
      <c r="K3269" t="s">
        <v>3655</v>
      </c>
      <c r="L3269" t="str">
        <f>VLOOKUP(K3269,Questions!B:H,7,FALSE)</f>
        <v>Inc</v>
      </c>
      <c r="M3269">
        <v>1</v>
      </c>
      <c r="N3269" t="s">
        <v>459</v>
      </c>
      <c r="O3269">
        <v>0</v>
      </c>
      <c r="P3269">
        <v>1</v>
      </c>
      <c r="Q3269">
        <v>0</v>
      </c>
    </row>
    <row r="3270" spans="1:17" x14ac:dyDescent="0.2">
      <c r="A3270" t="s">
        <v>3372</v>
      </c>
      <c r="B3270" t="s">
        <v>3092</v>
      </c>
      <c r="C3270" t="s">
        <v>3355</v>
      </c>
      <c r="D3270" t="s">
        <v>3364</v>
      </c>
      <c r="E3270">
        <f>VLOOKUP(K3270,Questions!B:I,2,FALSE)</f>
        <v>8</v>
      </c>
      <c r="F3270">
        <f>VLOOKUP(K3270,Questions!B:I,3,FALSE)</f>
        <v>8.1</v>
      </c>
      <c r="G3270" t="str">
        <f>VLOOKUP(K3270,Questions!B:I,4,FALSE)</f>
        <v>Control</v>
      </c>
      <c r="H3270" t="str">
        <f>VLOOKUP(K3270,Questions!B:I,5,FALSE)</f>
        <v>False Belief - Control</v>
      </c>
      <c r="I3270" t="str">
        <f>VLOOKUP(K3270,Questions!B:I,6,FALSE)</f>
        <v>Control</v>
      </c>
      <c r="J3270" t="s">
        <v>3733</v>
      </c>
      <c r="K3270" t="s">
        <v>32</v>
      </c>
      <c r="L3270" t="str">
        <f>VLOOKUP(K3270,Questions!B:H,7,FALSE)</f>
        <v>Inc</v>
      </c>
      <c r="M3270">
        <v>1</v>
      </c>
      <c r="O3270">
        <v>0</v>
      </c>
      <c r="P3270">
        <v>1</v>
      </c>
      <c r="Q3270">
        <v>0</v>
      </c>
    </row>
    <row r="3271" spans="1:17" x14ac:dyDescent="0.2">
      <c r="A3271" t="s">
        <v>3372</v>
      </c>
      <c r="B3271" t="s">
        <v>3092</v>
      </c>
      <c r="C3271" t="s">
        <v>3355</v>
      </c>
      <c r="D3271" t="s">
        <v>3364</v>
      </c>
      <c r="E3271">
        <f>VLOOKUP(K3271,Questions!B:I,2,FALSE)</f>
        <v>8</v>
      </c>
      <c r="F3271">
        <f>VLOOKUP(K3271,Questions!B:I,3,FALSE)</f>
        <v>8.1999999999999993</v>
      </c>
      <c r="G3271" t="str">
        <f>VLOOKUP(K3271,Questions!B:I,4,FALSE)</f>
        <v>2AFC</v>
      </c>
      <c r="H3271" t="str">
        <f>VLOOKUP(K3271,Questions!B:I,5,FALSE)</f>
        <v>False Belief - Expectations</v>
      </c>
      <c r="I3271" t="str">
        <f>VLOOKUP(K3271,Questions!B:I,6,FALSE)</f>
        <v>Belief</v>
      </c>
      <c r="J3271" t="s">
        <v>3734</v>
      </c>
      <c r="K3271" t="s">
        <v>33</v>
      </c>
      <c r="L3271" t="str">
        <f>VLOOKUP(K3271,Questions!B:H,7,FALSE)</f>
        <v>Inc</v>
      </c>
      <c r="M3271">
        <v>1</v>
      </c>
      <c r="O3271">
        <v>0</v>
      </c>
      <c r="P3271">
        <v>1</v>
      </c>
      <c r="Q3271">
        <v>0</v>
      </c>
    </row>
    <row r="3272" spans="1:17" x14ac:dyDescent="0.2">
      <c r="A3272" t="s">
        <v>3372</v>
      </c>
      <c r="B3272" t="s">
        <v>3092</v>
      </c>
      <c r="C3272" t="s">
        <v>3355</v>
      </c>
      <c r="D3272" t="s">
        <v>3364</v>
      </c>
      <c r="E3272">
        <f>VLOOKUP(K3272,Questions!B:I,2,FALSE)</f>
        <v>8</v>
      </c>
      <c r="F3272">
        <f>VLOOKUP(K3272,Questions!B:I,3,FALSE)</f>
        <v>8.3000000000000007</v>
      </c>
      <c r="G3272" t="str">
        <f>VLOOKUP(K3272,Questions!B:I,4,FALSE)</f>
        <v>Explanation</v>
      </c>
      <c r="H3272" t="str">
        <f>VLOOKUP(K3272,Questions!B:I,5,FALSE)</f>
        <v>False Belief - Expectations</v>
      </c>
      <c r="I3272" t="str">
        <f>VLOOKUP(K3272,Questions!B:I,6,FALSE)</f>
        <v>Belief</v>
      </c>
      <c r="J3272" t="s">
        <v>3735</v>
      </c>
      <c r="K3272" t="s">
        <v>34</v>
      </c>
      <c r="L3272" t="str">
        <f>VLOOKUP(K3272,Questions!B:H,7,FALSE)</f>
        <v>Inc</v>
      </c>
      <c r="M3272">
        <v>1</v>
      </c>
      <c r="N3272" t="s">
        <v>460</v>
      </c>
      <c r="O3272">
        <v>0</v>
      </c>
      <c r="P3272">
        <v>1</v>
      </c>
      <c r="Q3272">
        <v>0</v>
      </c>
    </row>
    <row r="3273" spans="1:17" x14ac:dyDescent="0.2">
      <c r="A3273" t="s">
        <v>3372</v>
      </c>
      <c r="B3273" t="s">
        <v>3092</v>
      </c>
      <c r="C3273" t="s">
        <v>3355</v>
      </c>
      <c r="D3273" t="s">
        <v>3364</v>
      </c>
      <c r="E3273">
        <f>VLOOKUP(K3273,Questions!B:I,2,FALSE)</f>
        <v>9</v>
      </c>
      <c r="F3273">
        <f>VLOOKUP(K3273,Questions!B:I,3,FALSE)</f>
        <v>9.1</v>
      </c>
      <c r="G3273" t="str">
        <f>VLOOKUP(K3273,Questions!B:I,4,FALSE)</f>
        <v>Control</v>
      </c>
      <c r="H3273" t="str">
        <f>VLOOKUP(K3273,Questions!B:I,5,FALSE)</f>
        <v>Control</v>
      </c>
      <c r="I3273" t="str">
        <f>VLOOKUP(K3273,Questions!B:I,6,FALSE)</f>
        <v>Control</v>
      </c>
      <c r="J3273" t="s">
        <v>3739</v>
      </c>
      <c r="K3273" t="s">
        <v>37</v>
      </c>
      <c r="L3273" t="str">
        <f>VLOOKUP(K3273,Questions!B:H,7,FALSE)</f>
        <v>Inc</v>
      </c>
      <c r="M3273">
        <v>1</v>
      </c>
      <c r="O3273">
        <v>0</v>
      </c>
      <c r="P3273">
        <v>1</v>
      </c>
      <c r="Q3273">
        <v>0</v>
      </c>
    </row>
    <row r="3274" spans="1:17" x14ac:dyDescent="0.2">
      <c r="A3274" t="s">
        <v>3372</v>
      </c>
      <c r="B3274" t="s">
        <v>3092</v>
      </c>
      <c r="C3274" t="s">
        <v>3355</v>
      </c>
      <c r="D3274" t="s">
        <v>3364</v>
      </c>
      <c r="E3274">
        <f>VLOOKUP(K3274,Questions!B:I,2,FALSE)</f>
        <v>10</v>
      </c>
      <c r="F3274">
        <f>VLOOKUP(K3274,Questions!B:I,3,FALSE)</f>
        <v>10.1</v>
      </c>
      <c r="G3274" t="str">
        <f>VLOOKUP(K3274,Questions!B:I,4,FALSE)</f>
        <v>2AFC</v>
      </c>
      <c r="H3274" t="str">
        <f>VLOOKUP(K3274,Questions!B:I,5,FALSE)</f>
        <v>Reference - Hard</v>
      </c>
      <c r="I3274" t="str">
        <f>VLOOKUP(K3274,Questions!B:I,6,FALSE)</f>
        <v>Reference</v>
      </c>
      <c r="J3274" t="s">
        <v>3740</v>
      </c>
      <c r="K3274" t="s">
        <v>38</v>
      </c>
      <c r="L3274" t="str">
        <f>VLOOKUP(K3274,Questions!B:H,7,FALSE)</f>
        <v>Inc</v>
      </c>
      <c r="M3274">
        <v>1</v>
      </c>
      <c r="O3274">
        <v>0</v>
      </c>
      <c r="P3274">
        <v>1</v>
      </c>
      <c r="Q3274">
        <v>0</v>
      </c>
    </row>
    <row r="3275" spans="1:17" x14ac:dyDescent="0.2">
      <c r="A3275" t="s">
        <v>3372</v>
      </c>
      <c r="B3275" t="s">
        <v>3092</v>
      </c>
      <c r="C3275" t="s">
        <v>3355</v>
      </c>
      <c r="D3275" t="s">
        <v>3364</v>
      </c>
      <c r="E3275">
        <f>VLOOKUP(K3275,Questions!B:I,2,FALSE)</f>
        <v>10</v>
      </c>
      <c r="F3275">
        <f>VLOOKUP(K3275,Questions!B:I,3,FALSE)</f>
        <v>10.199999999999999</v>
      </c>
      <c r="G3275" t="str">
        <f>VLOOKUP(K3275,Questions!B:I,4,FALSE)</f>
        <v>Explanation</v>
      </c>
      <c r="H3275" t="str">
        <f>VLOOKUP(K3275,Questions!B:I,5,FALSE)</f>
        <v>Reference - Hard</v>
      </c>
      <c r="I3275" t="str">
        <f>VLOOKUP(K3275,Questions!B:I,6,FALSE)</f>
        <v>Reference</v>
      </c>
      <c r="J3275" t="s">
        <v>3741</v>
      </c>
      <c r="K3275" t="s">
        <v>39</v>
      </c>
      <c r="L3275" t="str">
        <f>VLOOKUP(K3275,Questions!B:H,7,FALSE)</f>
        <v>Inc</v>
      </c>
      <c r="M3275">
        <v>1</v>
      </c>
      <c r="N3275" t="s">
        <v>461</v>
      </c>
      <c r="O3275">
        <v>0</v>
      </c>
      <c r="P3275">
        <v>1</v>
      </c>
      <c r="Q3275">
        <v>0</v>
      </c>
    </row>
    <row r="3276" spans="1:17" x14ac:dyDescent="0.2">
      <c r="A3276" t="s">
        <v>3372</v>
      </c>
      <c r="B3276" t="s">
        <v>3092</v>
      </c>
      <c r="C3276" t="s">
        <v>3355</v>
      </c>
      <c r="D3276" t="s">
        <v>3364</v>
      </c>
      <c r="E3276">
        <f>VLOOKUP(K3276,Questions!B:I,2,FALSE)</f>
        <v>10</v>
      </c>
      <c r="F3276">
        <f>VLOOKUP(K3276,Questions!B:I,3,FALSE)</f>
        <v>10.3</v>
      </c>
      <c r="G3276" t="str">
        <f>VLOOKUP(K3276,Questions!B:I,4,FALSE)</f>
        <v>2AFC</v>
      </c>
      <c r="H3276" t="str">
        <f>VLOOKUP(K3276,Questions!B:I,5,FALSE)</f>
        <v>Reference - Hard</v>
      </c>
      <c r="I3276" t="str">
        <f>VLOOKUP(K3276,Questions!B:I,6,FALSE)</f>
        <v>Reference</v>
      </c>
      <c r="J3276" t="s">
        <v>3742</v>
      </c>
      <c r="K3276" t="s">
        <v>40</v>
      </c>
      <c r="L3276" t="str">
        <f>VLOOKUP(K3276,Questions!B:H,7,FALSE)</f>
        <v>Inc</v>
      </c>
      <c r="M3276">
        <v>1</v>
      </c>
      <c r="O3276">
        <v>0</v>
      </c>
      <c r="P3276">
        <v>1</v>
      </c>
      <c r="Q3276">
        <v>0</v>
      </c>
    </row>
    <row r="3277" spans="1:17" x14ac:dyDescent="0.2">
      <c r="A3277" t="s">
        <v>3372</v>
      </c>
      <c r="B3277" t="s">
        <v>3092</v>
      </c>
      <c r="C3277" t="s">
        <v>3355</v>
      </c>
      <c r="D3277" t="s">
        <v>3364</v>
      </c>
      <c r="E3277">
        <f>VLOOKUP(K3277,Questions!B:I,2,FALSE)</f>
        <v>10</v>
      </c>
      <c r="F3277">
        <f>VLOOKUP(K3277,Questions!B:I,3,FALSE)</f>
        <v>10.4</v>
      </c>
      <c r="G3277" t="str">
        <f>VLOOKUP(K3277,Questions!B:I,4,FALSE)</f>
        <v>Control</v>
      </c>
      <c r="H3277" t="str">
        <f>VLOOKUP(K3277,Questions!B:I,5,FALSE)</f>
        <v>Reference - Hard</v>
      </c>
      <c r="I3277" t="str">
        <f>VLOOKUP(K3277,Questions!B:I,6,FALSE)</f>
        <v>Reference</v>
      </c>
      <c r="J3277" t="s">
        <v>3743</v>
      </c>
      <c r="K3277" t="s">
        <v>41</v>
      </c>
      <c r="L3277" t="str">
        <f>VLOOKUP(K3277,Questions!B:H,7,FALSE)</f>
        <v>Inc</v>
      </c>
      <c r="M3277">
        <v>1</v>
      </c>
      <c r="N3277" t="s">
        <v>462</v>
      </c>
      <c r="O3277">
        <v>0</v>
      </c>
      <c r="P3277">
        <v>1</v>
      </c>
      <c r="Q3277">
        <v>0</v>
      </c>
    </row>
    <row r="3278" spans="1:17" x14ac:dyDescent="0.2">
      <c r="A3278" t="s">
        <v>3372</v>
      </c>
      <c r="B3278" t="s">
        <v>3092</v>
      </c>
      <c r="C3278" t="s">
        <v>3355</v>
      </c>
      <c r="D3278" t="s">
        <v>3364</v>
      </c>
      <c r="E3278">
        <f>VLOOKUP(K3278,Questions!B:I,2,FALSE)</f>
        <v>11</v>
      </c>
      <c r="F3278">
        <f>VLOOKUP(K3278,Questions!B:I,3,FALSE)</f>
        <v>11.1</v>
      </c>
      <c r="G3278" t="str">
        <f>VLOOKUP(K3278,Questions!B:I,4,FALSE)</f>
        <v>Control</v>
      </c>
      <c r="H3278" t="str">
        <f>VLOOKUP(K3278,Questions!B:I,5,FALSE)</f>
        <v>Sarcasm - Control</v>
      </c>
      <c r="I3278" t="str">
        <f>VLOOKUP(K3278,Questions!B:I,6,FALSE)</f>
        <v>Control</v>
      </c>
      <c r="J3278" t="s">
        <v>3744</v>
      </c>
      <c r="K3278" t="s">
        <v>42</v>
      </c>
      <c r="L3278" t="str">
        <f>VLOOKUP(K3278,Questions!B:H,7,FALSE)</f>
        <v>Exc-5upOnly</v>
      </c>
      <c r="M3278">
        <v>1</v>
      </c>
      <c r="N3278" t="s">
        <v>463</v>
      </c>
      <c r="O3278">
        <v>0</v>
      </c>
      <c r="P3278">
        <v>1</v>
      </c>
      <c r="Q3278">
        <v>0</v>
      </c>
    </row>
    <row r="3279" spans="1:17" x14ac:dyDescent="0.2">
      <c r="A3279" t="s">
        <v>3372</v>
      </c>
      <c r="B3279" t="s">
        <v>3092</v>
      </c>
      <c r="C3279" t="s">
        <v>3355</v>
      </c>
      <c r="D3279" t="s">
        <v>3364</v>
      </c>
      <c r="E3279">
        <f>VLOOKUP(K3279,Questions!B:I,2,FALSE)</f>
        <v>11</v>
      </c>
      <c r="F3279">
        <f>VLOOKUP(K3279,Questions!B:I,3,FALSE)</f>
        <v>11.2</v>
      </c>
      <c r="G3279" t="str">
        <f>VLOOKUP(K3279,Questions!B:I,4,FALSE)</f>
        <v>2AFC</v>
      </c>
      <c r="H3279" t="str">
        <f>VLOOKUP(K3279,Questions!B:I,5,FALSE)</f>
        <v>Sarcasm - Control</v>
      </c>
      <c r="I3279" t="str">
        <f>VLOOKUP(K3279,Questions!B:I,6,FALSE)</f>
        <v>Control</v>
      </c>
      <c r="J3279" t="s">
        <v>3745</v>
      </c>
      <c r="K3279" t="s">
        <v>44</v>
      </c>
      <c r="L3279" t="str">
        <f>VLOOKUP(K3279,Questions!B:H,7,FALSE)</f>
        <v>Exc-5upOnly</v>
      </c>
      <c r="M3279">
        <v>1</v>
      </c>
      <c r="O3279">
        <v>0</v>
      </c>
      <c r="P3279">
        <v>1</v>
      </c>
      <c r="Q3279">
        <v>0</v>
      </c>
    </row>
    <row r="3280" spans="1:17" x14ac:dyDescent="0.2">
      <c r="A3280" t="s">
        <v>3372</v>
      </c>
      <c r="B3280" t="s">
        <v>3092</v>
      </c>
      <c r="C3280" t="s">
        <v>3355</v>
      </c>
      <c r="D3280" t="s">
        <v>3364</v>
      </c>
      <c r="E3280">
        <f>VLOOKUP(K3280,Questions!B:I,2,FALSE)</f>
        <v>12</v>
      </c>
      <c r="F3280">
        <f>VLOOKUP(K3280,Questions!B:I,3,FALSE)</f>
        <v>12.1</v>
      </c>
      <c r="G3280" t="str">
        <f>VLOOKUP(K3280,Questions!B:I,4,FALSE)</f>
        <v>2AFC</v>
      </c>
      <c r="H3280" t="str">
        <f>VLOOKUP(K3280,Questions!B:I,5,FALSE)</f>
        <v>Reference - Hard</v>
      </c>
      <c r="I3280" t="str">
        <f>VLOOKUP(K3280,Questions!B:I,6,FALSE)</f>
        <v>Reference</v>
      </c>
      <c r="J3280" t="s">
        <v>3746</v>
      </c>
      <c r="K3280" t="s">
        <v>45</v>
      </c>
      <c r="L3280" t="str">
        <f>VLOOKUP(K3280,Questions!B:H,7,FALSE)</f>
        <v>Exc-5upOnly</v>
      </c>
      <c r="M3280">
        <v>1</v>
      </c>
      <c r="O3280">
        <v>0</v>
      </c>
      <c r="P3280">
        <v>1</v>
      </c>
      <c r="Q3280">
        <v>0</v>
      </c>
    </row>
    <row r="3281" spans="1:17" x14ac:dyDescent="0.2">
      <c r="A3281" t="s">
        <v>3372</v>
      </c>
      <c r="B3281" t="s">
        <v>3092</v>
      </c>
      <c r="C3281" t="s">
        <v>3355</v>
      </c>
      <c r="D3281" t="s">
        <v>3364</v>
      </c>
      <c r="E3281">
        <f>VLOOKUP(K3281,Questions!B:I,2,FALSE)</f>
        <v>12</v>
      </c>
      <c r="F3281">
        <f>VLOOKUP(K3281,Questions!B:I,3,FALSE)</f>
        <v>12.2</v>
      </c>
      <c r="G3281" t="str">
        <f>VLOOKUP(K3281,Questions!B:I,4,FALSE)</f>
        <v>Explanation</v>
      </c>
      <c r="H3281" t="str">
        <f>VLOOKUP(K3281,Questions!B:I,5,FALSE)</f>
        <v>Reference - Hard</v>
      </c>
      <c r="I3281" t="str">
        <f>VLOOKUP(K3281,Questions!B:I,6,FALSE)</f>
        <v>Reference</v>
      </c>
      <c r="J3281" t="s">
        <v>3747</v>
      </c>
      <c r="K3281" t="s">
        <v>46</v>
      </c>
      <c r="L3281" t="str">
        <f>VLOOKUP(K3281,Questions!B:H,7,FALSE)</f>
        <v>Exc-5upOnly</v>
      </c>
      <c r="M3281">
        <v>1</v>
      </c>
      <c r="N3281" t="s">
        <v>464</v>
      </c>
      <c r="O3281">
        <v>0</v>
      </c>
      <c r="P3281">
        <v>1</v>
      </c>
      <c r="Q3281">
        <v>0</v>
      </c>
    </row>
    <row r="3282" spans="1:17" x14ac:dyDescent="0.2">
      <c r="A3282" t="s">
        <v>3372</v>
      </c>
      <c r="B3282" t="s">
        <v>3092</v>
      </c>
      <c r="C3282" t="s">
        <v>3355</v>
      </c>
      <c r="D3282" t="s">
        <v>3364</v>
      </c>
      <c r="E3282">
        <f>VLOOKUP(K3282,Questions!B:I,2,FALSE)</f>
        <v>12</v>
      </c>
      <c r="F3282">
        <f>VLOOKUP(K3282,Questions!B:I,3,FALSE)</f>
        <v>12.3</v>
      </c>
      <c r="G3282" t="str">
        <f>VLOOKUP(K3282,Questions!B:I,4,FALSE)</f>
        <v>2AFC</v>
      </c>
      <c r="H3282" t="str">
        <f>VLOOKUP(K3282,Questions!B:I,5,FALSE)</f>
        <v>Reference - Hard</v>
      </c>
      <c r="I3282" t="str">
        <f>VLOOKUP(K3282,Questions!B:I,6,FALSE)</f>
        <v>Reference</v>
      </c>
      <c r="J3282" t="s">
        <v>3748</v>
      </c>
      <c r="K3282" t="s">
        <v>47</v>
      </c>
      <c r="L3282" t="str">
        <f>VLOOKUP(K3282,Questions!B:H,7,FALSE)</f>
        <v>Exc-5upOnly</v>
      </c>
      <c r="M3282">
        <v>1</v>
      </c>
      <c r="O3282">
        <v>0</v>
      </c>
      <c r="P3282">
        <v>1</v>
      </c>
      <c r="Q3282">
        <v>0</v>
      </c>
    </row>
    <row r="3283" spans="1:17" x14ac:dyDescent="0.2">
      <c r="A3283" t="s">
        <v>3372</v>
      </c>
      <c r="B3283" t="s">
        <v>3092</v>
      </c>
      <c r="C3283" t="s">
        <v>3355</v>
      </c>
      <c r="D3283" t="s">
        <v>3364</v>
      </c>
      <c r="E3283">
        <f>VLOOKUP(K3283,Questions!B:I,2,FALSE)</f>
        <v>12</v>
      </c>
      <c r="F3283">
        <f>VLOOKUP(K3283,Questions!B:I,3,FALSE)</f>
        <v>12.4</v>
      </c>
      <c r="G3283" t="str">
        <f>VLOOKUP(K3283,Questions!B:I,4,FALSE)</f>
        <v>Explanation</v>
      </c>
      <c r="H3283" t="str">
        <f>VLOOKUP(K3283,Questions!B:I,5,FALSE)</f>
        <v>Reference - Hard</v>
      </c>
      <c r="I3283" t="str">
        <f>VLOOKUP(K3283,Questions!B:I,6,FALSE)</f>
        <v>Reference</v>
      </c>
      <c r="J3283" t="s">
        <v>3749</v>
      </c>
      <c r="K3283" t="s">
        <v>48</v>
      </c>
      <c r="L3283" t="str">
        <f>VLOOKUP(K3283,Questions!B:H,7,FALSE)</f>
        <v>Exc-5upOnly</v>
      </c>
      <c r="M3283">
        <v>1</v>
      </c>
      <c r="N3283" t="s">
        <v>465</v>
      </c>
      <c r="O3283">
        <v>0</v>
      </c>
      <c r="P3283">
        <v>1</v>
      </c>
      <c r="Q3283">
        <v>0</v>
      </c>
    </row>
    <row r="3284" spans="1:17" x14ac:dyDescent="0.2">
      <c r="A3284" t="s">
        <v>3372</v>
      </c>
      <c r="B3284" t="s">
        <v>3092</v>
      </c>
      <c r="C3284" t="s">
        <v>3355</v>
      </c>
      <c r="D3284" t="s">
        <v>3364</v>
      </c>
      <c r="E3284">
        <f>VLOOKUP(K3284,Questions!B:I,2,FALSE)</f>
        <v>13</v>
      </c>
      <c r="F3284">
        <f>VLOOKUP(K3284,Questions!B:I,3,FALSE)</f>
        <v>13.1</v>
      </c>
      <c r="G3284" t="str">
        <f>VLOOKUP(K3284,Questions!B:I,4,FALSE)</f>
        <v>2AFC</v>
      </c>
      <c r="H3284" t="str">
        <f>VLOOKUP(K3284,Questions!B:I,5,FALSE)</f>
        <v>Reference - Hard</v>
      </c>
      <c r="I3284" t="str">
        <f>VLOOKUP(K3284,Questions!B:I,6,FALSE)</f>
        <v>Reference</v>
      </c>
      <c r="J3284" t="s">
        <v>3750</v>
      </c>
      <c r="K3284" t="s">
        <v>49</v>
      </c>
      <c r="L3284" t="str">
        <f>VLOOKUP(K3284,Questions!B:H,7,FALSE)</f>
        <v>Inc</v>
      </c>
      <c r="M3284">
        <v>1</v>
      </c>
      <c r="O3284">
        <v>0</v>
      </c>
      <c r="P3284">
        <v>1</v>
      </c>
      <c r="Q3284">
        <v>0</v>
      </c>
    </row>
    <row r="3285" spans="1:17" x14ac:dyDescent="0.2">
      <c r="A3285" t="s">
        <v>3372</v>
      </c>
      <c r="B3285" t="s">
        <v>3092</v>
      </c>
      <c r="C3285" t="s">
        <v>3355</v>
      </c>
      <c r="D3285" t="s">
        <v>3364</v>
      </c>
      <c r="E3285">
        <f>VLOOKUP(K3285,Questions!B:I,2,FALSE)</f>
        <v>13</v>
      </c>
      <c r="F3285">
        <f>VLOOKUP(K3285,Questions!B:I,3,FALSE)</f>
        <v>13.2</v>
      </c>
      <c r="G3285" t="str">
        <f>VLOOKUP(K3285,Questions!B:I,4,FALSE)</f>
        <v>Explanation</v>
      </c>
      <c r="H3285" t="str">
        <f>VLOOKUP(K3285,Questions!B:I,5,FALSE)</f>
        <v>Reference - Hard</v>
      </c>
      <c r="I3285" t="str">
        <f>VLOOKUP(K3285,Questions!B:I,6,FALSE)</f>
        <v>Reference</v>
      </c>
      <c r="J3285" t="s">
        <v>3751</v>
      </c>
      <c r="K3285" t="s">
        <v>50</v>
      </c>
      <c r="L3285" t="str">
        <f>VLOOKUP(K3285,Questions!B:H,7,FALSE)</f>
        <v>Inc</v>
      </c>
      <c r="M3285">
        <v>1</v>
      </c>
      <c r="N3285" t="s">
        <v>466</v>
      </c>
      <c r="O3285">
        <v>0</v>
      </c>
      <c r="P3285">
        <v>1</v>
      </c>
      <c r="Q3285">
        <v>0</v>
      </c>
    </row>
    <row r="3286" spans="1:17" x14ac:dyDescent="0.2">
      <c r="A3286" t="s">
        <v>3372</v>
      </c>
      <c r="B3286" t="s">
        <v>3092</v>
      </c>
      <c r="C3286" t="s">
        <v>3355</v>
      </c>
      <c r="D3286" t="s">
        <v>3364</v>
      </c>
      <c r="E3286">
        <f>VLOOKUP(K3286,Questions!B:I,2,FALSE)</f>
        <v>14</v>
      </c>
      <c r="F3286">
        <f>VLOOKUP(K3286,Questions!B:I,3,FALSE)</f>
        <v>14.1</v>
      </c>
      <c r="G3286" t="str">
        <f>VLOOKUP(K3286,Questions!B:I,4,FALSE)</f>
        <v>2AFC</v>
      </c>
      <c r="H3286" t="str">
        <f>VLOOKUP(K3286,Questions!B:I,5,FALSE)</f>
        <v>Emotion Reminder</v>
      </c>
      <c r="I3286" t="str">
        <f>VLOOKUP(K3286,Questions!B:I,6,FALSE)</f>
        <v>Emotion</v>
      </c>
      <c r="J3286" t="s">
        <v>3752</v>
      </c>
      <c r="K3286" t="s">
        <v>52</v>
      </c>
      <c r="L3286" t="str">
        <f>VLOOKUP(K3286,Questions!B:H,7,FALSE)</f>
        <v>Inc</v>
      </c>
      <c r="M3286">
        <v>1</v>
      </c>
      <c r="O3286">
        <v>0</v>
      </c>
      <c r="P3286">
        <v>1</v>
      </c>
      <c r="Q3286">
        <v>0</v>
      </c>
    </row>
    <row r="3287" spans="1:17" x14ac:dyDescent="0.2">
      <c r="A3287" t="s">
        <v>3372</v>
      </c>
      <c r="B3287" t="s">
        <v>3092</v>
      </c>
      <c r="C3287" t="s">
        <v>3355</v>
      </c>
      <c r="D3287" t="s">
        <v>3364</v>
      </c>
      <c r="E3287">
        <f>VLOOKUP(K3287,Questions!B:I,2,FALSE)</f>
        <v>14</v>
      </c>
      <c r="F3287">
        <f>VLOOKUP(K3287,Questions!B:I,3,FALSE)</f>
        <v>14.2</v>
      </c>
      <c r="G3287" t="str">
        <f>VLOOKUP(K3287,Questions!B:I,4,FALSE)</f>
        <v>Explanation</v>
      </c>
      <c r="H3287" t="str">
        <f>VLOOKUP(K3287,Questions!B:I,5,FALSE)</f>
        <v>Emotion Reminder</v>
      </c>
      <c r="I3287" t="str">
        <f>VLOOKUP(K3287,Questions!B:I,6,FALSE)</f>
        <v>Emotion</v>
      </c>
      <c r="J3287" t="s">
        <v>3753</v>
      </c>
      <c r="K3287" t="s">
        <v>3652</v>
      </c>
      <c r="L3287" t="str">
        <f>VLOOKUP(K3287,Questions!B:H,7,FALSE)</f>
        <v>Inc</v>
      </c>
      <c r="M3287">
        <v>1</v>
      </c>
      <c r="N3287" t="s">
        <v>467</v>
      </c>
      <c r="O3287">
        <v>0</v>
      </c>
      <c r="P3287">
        <v>1</v>
      </c>
      <c r="Q3287">
        <v>0</v>
      </c>
    </row>
    <row r="3288" spans="1:17" x14ac:dyDescent="0.2">
      <c r="A3288" t="s">
        <v>3372</v>
      </c>
      <c r="B3288" t="s">
        <v>3092</v>
      </c>
      <c r="C3288" t="s">
        <v>3355</v>
      </c>
      <c r="D3288" t="s">
        <v>3364</v>
      </c>
      <c r="E3288">
        <f>VLOOKUP(K3288,Questions!B:I,2,FALSE)</f>
        <v>14</v>
      </c>
      <c r="F3288">
        <f>VLOOKUP(K3288,Questions!B:I,3,FALSE)</f>
        <v>14.3</v>
      </c>
      <c r="G3288" t="str">
        <f>VLOOKUP(K3288,Questions!B:I,4,FALSE)</f>
        <v>2AFC</v>
      </c>
      <c r="H3288" t="str">
        <f>VLOOKUP(K3288,Questions!B:I,5,FALSE)</f>
        <v>Emotion Reminder</v>
      </c>
      <c r="I3288" t="str">
        <f>VLOOKUP(K3288,Questions!B:I,6,FALSE)</f>
        <v>Emotion</v>
      </c>
      <c r="J3288" t="s">
        <v>3754</v>
      </c>
      <c r="K3288" t="s">
        <v>54</v>
      </c>
      <c r="L3288" t="str">
        <f>VLOOKUP(K3288,Questions!B:H,7,FALSE)</f>
        <v>Inc</v>
      </c>
      <c r="M3288">
        <v>1</v>
      </c>
      <c r="O3288">
        <v>0</v>
      </c>
      <c r="P3288">
        <v>1</v>
      </c>
      <c r="Q3288">
        <v>0</v>
      </c>
    </row>
    <row r="3289" spans="1:17" x14ac:dyDescent="0.2">
      <c r="A3289" t="s">
        <v>3372</v>
      </c>
      <c r="B3289" t="s">
        <v>3092</v>
      </c>
      <c r="C3289" t="s">
        <v>3355</v>
      </c>
      <c r="D3289" t="s">
        <v>3364</v>
      </c>
      <c r="E3289">
        <f>VLOOKUP(K3289,Questions!B:I,2,FALSE)</f>
        <v>14</v>
      </c>
      <c r="F3289">
        <f>VLOOKUP(K3289,Questions!B:I,3,FALSE)</f>
        <v>14.4</v>
      </c>
      <c r="G3289" t="str">
        <f>VLOOKUP(K3289,Questions!B:I,4,FALSE)</f>
        <v>Explanation</v>
      </c>
      <c r="H3289" t="str">
        <f>VLOOKUP(K3289,Questions!B:I,5,FALSE)</f>
        <v>Emotion Reminder</v>
      </c>
      <c r="I3289" t="str">
        <f>VLOOKUP(K3289,Questions!B:I,6,FALSE)</f>
        <v>Emotion</v>
      </c>
      <c r="J3289" t="s">
        <v>3755</v>
      </c>
      <c r="K3289" t="s">
        <v>3653</v>
      </c>
      <c r="L3289" t="str">
        <f>VLOOKUP(K3289,Questions!B:H,7,FALSE)</f>
        <v>Inc</v>
      </c>
      <c r="M3289">
        <v>1</v>
      </c>
      <c r="N3289" t="s">
        <v>468</v>
      </c>
      <c r="O3289">
        <v>0</v>
      </c>
      <c r="P3289">
        <v>1</v>
      </c>
      <c r="Q3289">
        <v>0</v>
      </c>
    </row>
    <row r="3290" spans="1:17" x14ac:dyDescent="0.2">
      <c r="A3290" t="s">
        <v>3372</v>
      </c>
      <c r="B3290" t="s">
        <v>3092</v>
      </c>
      <c r="C3290" t="s">
        <v>3355</v>
      </c>
      <c r="D3290" t="s">
        <v>3364</v>
      </c>
      <c r="E3290">
        <f>VLOOKUP(K3290,Questions!B:I,2,FALSE)</f>
        <v>15</v>
      </c>
      <c r="F3290">
        <f>VLOOKUP(K3290,Questions!B:I,3,FALSE)</f>
        <v>15.1</v>
      </c>
      <c r="G3290" t="str">
        <f>VLOOKUP(K3290,Questions!B:I,4,FALSE)</f>
        <v>Control</v>
      </c>
      <c r="H3290" t="str">
        <f>VLOOKUP(K3290,Questions!B:I,5,FALSE)</f>
        <v>True Belief - Control</v>
      </c>
      <c r="I3290" t="str">
        <f>VLOOKUP(K3290,Questions!B:I,6,FALSE)</f>
        <v>Control</v>
      </c>
      <c r="J3290" t="s">
        <v>3756</v>
      </c>
      <c r="K3290" t="s">
        <v>55</v>
      </c>
      <c r="L3290" t="str">
        <f>VLOOKUP(K3290,Questions!B:H,7,FALSE)</f>
        <v>Inc</v>
      </c>
      <c r="M3290">
        <v>1</v>
      </c>
      <c r="O3290">
        <v>0</v>
      </c>
      <c r="P3290">
        <v>1</v>
      </c>
      <c r="Q3290">
        <v>0</v>
      </c>
    </row>
    <row r="3291" spans="1:17" x14ac:dyDescent="0.2">
      <c r="A3291" t="s">
        <v>3372</v>
      </c>
      <c r="B3291" t="s">
        <v>3092</v>
      </c>
      <c r="C3291" t="s">
        <v>3355</v>
      </c>
      <c r="D3291" t="s">
        <v>3364</v>
      </c>
      <c r="E3291">
        <f>VLOOKUP(K3291,Questions!B:I,2,FALSE)</f>
        <v>15</v>
      </c>
      <c r="F3291">
        <f>VLOOKUP(K3291,Questions!B:I,3,FALSE)</f>
        <v>15.2</v>
      </c>
      <c r="G3291" t="str">
        <f>VLOOKUP(K3291,Questions!B:I,4,FALSE)</f>
        <v>2AFC</v>
      </c>
      <c r="H3291" t="str">
        <f>VLOOKUP(K3291,Questions!B:I,5,FALSE)</f>
        <v>True Belief - Location</v>
      </c>
      <c r="I3291" t="str">
        <f>VLOOKUP(K3291,Questions!B:I,6,FALSE)</f>
        <v>Belief</v>
      </c>
      <c r="J3291" t="s">
        <v>3757</v>
      </c>
      <c r="K3291" t="s">
        <v>56</v>
      </c>
      <c r="L3291" t="str">
        <f>VLOOKUP(K3291,Questions!B:H,7,FALSE)</f>
        <v>Inc</v>
      </c>
      <c r="M3291">
        <v>1</v>
      </c>
      <c r="N3291" t="s">
        <v>469</v>
      </c>
      <c r="O3291">
        <v>0</v>
      </c>
      <c r="P3291">
        <v>1</v>
      </c>
      <c r="Q3291">
        <v>0</v>
      </c>
    </row>
    <row r="3292" spans="1:17" x14ac:dyDescent="0.2">
      <c r="A3292" t="s">
        <v>3372</v>
      </c>
      <c r="B3292" t="s">
        <v>3092</v>
      </c>
      <c r="C3292" t="s">
        <v>3355</v>
      </c>
      <c r="D3292" t="s">
        <v>3364</v>
      </c>
      <c r="E3292">
        <f>VLOOKUP(K3292,Questions!B:I,2,FALSE)</f>
        <v>15</v>
      </c>
      <c r="F3292">
        <f>VLOOKUP(K3292,Questions!B:I,3,FALSE)</f>
        <v>15.3</v>
      </c>
      <c r="G3292" t="str">
        <f>VLOOKUP(K3292,Questions!B:I,4,FALSE)</f>
        <v>Explanation</v>
      </c>
      <c r="H3292" t="str">
        <f>VLOOKUP(K3292,Questions!B:I,5,FALSE)</f>
        <v>True Belief - Location</v>
      </c>
      <c r="I3292" t="str">
        <f>VLOOKUP(K3292,Questions!B:I,6,FALSE)</f>
        <v>Belief</v>
      </c>
      <c r="J3292" t="s">
        <v>3758</v>
      </c>
      <c r="K3292" t="s">
        <v>57</v>
      </c>
      <c r="L3292" t="str">
        <f>VLOOKUP(K3292,Questions!B:H,7,FALSE)</f>
        <v>Inc</v>
      </c>
      <c r="M3292">
        <v>1</v>
      </c>
      <c r="N3292" t="s">
        <v>470</v>
      </c>
      <c r="O3292">
        <v>0</v>
      </c>
      <c r="P3292">
        <v>1</v>
      </c>
      <c r="Q3292">
        <v>0</v>
      </c>
    </row>
    <row r="3293" spans="1:17" x14ac:dyDescent="0.2">
      <c r="A3293" t="s">
        <v>3372</v>
      </c>
      <c r="B3293" t="s">
        <v>3092</v>
      </c>
      <c r="C3293" t="s">
        <v>3355</v>
      </c>
      <c r="D3293" t="s">
        <v>3364</v>
      </c>
      <c r="E3293">
        <f>VLOOKUP(K3293,Questions!B:I,2,FALSE)</f>
        <v>16</v>
      </c>
      <c r="F3293">
        <f>VLOOKUP(K3293,Questions!B:I,3,FALSE)</f>
        <v>16.100000000000001</v>
      </c>
      <c r="G3293" t="str">
        <f>VLOOKUP(K3293,Questions!B:I,4,FALSE)</f>
        <v>Control</v>
      </c>
      <c r="H3293" t="str">
        <f>VLOOKUP(K3293,Questions!B:I,5,FALSE)</f>
        <v>Moral Reasoning True Beliefs - Control</v>
      </c>
      <c r="I3293" t="str">
        <f>VLOOKUP(K3293,Questions!B:I,6,FALSE)</f>
        <v>Control</v>
      </c>
      <c r="J3293" t="s">
        <v>3759</v>
      </c>
      <c r="K3293" t="s">
        <v>59</v>
      </c>
      <c r="L3293" t="str">
        <f>VLOOKUP(K3293,Questions!B:H,7,FALSE)</f>
        <v>Inc</v>
      </c>
      <c r="M3293">
        <v>1</v>
      </c>
      <c r="O3293">
        <v>0</v>
      </c>
      <c r="P3293">
        <v>1</v>
      </c>
      <c r="Q3293">
        <v>0</v>
      </c>
    </row>
    <row r="3294" spans="1:17" x14ac:dyDescent="0.2">
      <c r="A3294" t="s">
        <v>3372</v>
      </c>
      <c r="B3294" t="s">
        <v>3092</v>
      </c>
      <c r="C3294" t="s">
        <v>3355</v>
      </c>
      <c r="D3294" t="s">
        <v>3364</v>
      </c>
      <c r="E3294">
        <f>VLOOKUP(K3294,Questions!B:I,2,FALSE)</f>
        <v>16</v>
      </c>
      <c r="F3294">
        <f>VLOOKUP(K3294,Questions!B:I,3,FALSE)</f>
        <v>16.2</v>
      </c>
      <c r="G3294" t="str">
        <f>VLOOKUP(K3294,Questions!B:I,4,FALSE)</f>
        <v>Control</v>
      </c>
      <c r="H3294" t="str">
        <f>VLOOKUP(K3294,Questions!B:I,5,FALSE)</f>
        <v>Moral Reasoning True Beliefs - Control</v>
      </c>
      <c r="I3294" t="str">
        <f>VLOOKUP(K3294,Questions!B:I,6,FALSE)</f>
        <v>Control</v>
      </c>
      <c r="J3294" t="s">
        <v>3760</v>
      </c>
      <c r="K3294" t="s">
        <v>60</v>
      </c>
      <c r="L3294" t="str">
        <f>VLOOKUP(K3294,Questions!B:H,7,FALSE)</f>
        <v>Inc</v>
      </c>
      <c r="M3294">
        <v>1</v>
      </c>
      <c r="O3294">
        <v>0</v>
      </c>
      <c r="P3294">
        <v>1</v>
      </c>
      <c r="Q3294">
        <v>0</v>
      </c>
    </row>
    <row r="3295" spans="1:17" x14ac:dyDescent="0.2">
      <c r="A3295" t="s">
        <v>3372</v>
      </c>
      <c r="B3295" t="s">
        <v>3092</v>
      </c>
      <c r="C3295" t="s">
        <v>3355</v>
      </c>
      <c r="D3295" t="s">
        <v>3364</v>
      </c>
      <c r="E3295">
        <f>VLOOKUP(K3295,Questions!B:I,2,FALSE)</f>
        <v>16</v>
      </c>
      <c r="F3295">
        <f>VLOOKUP(K3295,Questions!B:I,3,FALSE)</f>
        <v>16.3</v>
      </c>
      <c r="G3295" t="str">
        <f>VLOOKUP(K3295,Questions!B:I,4,FALSE)</f>
        <v>Explanation</v>
      </c>
      <c r="H3295" t="str">
        <f>VLOOKUP(K3295,Questions!B:I,5,FALSE)</f>
        <v>Moral Reasoning True Beliefs</v>
      </c>
      <c r="I3295" t="str">
        <f>VLOOKUP(K3295,Questions!B:I,6,FALSE)</f>
        <v>Moral Reasoning</v>
      </c>
      <c r="J3295" t="s">
        <v>3761</v>
      </c>
      <c r="K3295" t="s">
        <v>61</v>
      </c>
      <c r="L3295" t="str">
        <f>VLOOKUP(K3295,Questions!B:H,7,FALSE)</f>
        <v>Exc</v>
      </c>
      <c r="M3295">
        <v>1</v>
      </c>
      <c r="N3295" t="s">
        <v>89</v>
      </c>
      <c r="O3295">
        <v>0</v>
      </c>
      <c r="P3295">
        <v>1</v>
      </c>
      <c r="Q3295">
        <v>0</v>
      </c>
    </row>
    <row r="3296" spans="1:17" x14ac:dyDescent="0.2">
      <c r="A3296" t="s">
        <v>3372</v>
      </c>
      <c r="B3296" t="s">
        <v>3092</v>
      </c>
      <c r="C3296" t="s">
        <v>3355</v>
      </c>
      <c r="D3296" t="s">
        <v>3364</v>
      </c>
      <c r="E3296">
        <f>VLOOKUP(K3296,Questions!B:I,2,FALSE)</f>
        <v>16</v>
      </c>
      <c r="F3296">
        <f>VLOOKUP(K3296,Questions!B:I,3,FALSE)</f>
        <v>16.399999999999999</v>
      </c>
      <c r="G3296" t="str">
        <f>VLOOKUP(K3296,Questions!B:I,4,FALSE)</f>
        <v>Explanation</v>
      </c>
      <c r="H3296" t="str">
        <f>VLOOKUP(K3296,Questions!B:I,5,FALSE)</f>
        <v>Emotion</v>
      </c>
      <c r="I3296" t="str">
        <f>VLOOKUP(K3296,Questions!B:I,6,FALSE)</f>
        <v>Emotion</v>
      </c>
      <c r="J3296" t="s">
        <v>3762</v>
      </c>
      <c r="K3296" t="s">
        <v>62</v>
      </c>
      <c r="L3296" t="str">
        <f>VLOOKUP(K3296,Questions!B:H,7,FALSE)</f>
        <v>Inc</v>
      </c>
      <c r="M3296">
        <v>1</v>
      </c>
      <c r="N3296" t="s">
        <v>102</v>
      </c>
      <c r="O3296">
        <v>0</v>
      </c>
      <c r="P3296">
        <v>1</v>
      </c>
      <c r="Q3296">
        <v>0</v>
      </c>
    </row>
    <row r="3297" spans="1:17" x14ac:dyDescent="0.2">
      <c r="A3297" t="s">
        <v>3372</v>
      </c>
      <c r="B3297" t="s">
        <v>3092</v>
      </c>
      <c r="C3297" t="s">
        <v>3355</v>
      </c>
      <c r="D3297" t="s">
        <v>3364</v>
      </c>
      <c r="E3297">
        <f>VLOOKUP(K3297,Questions!B:I,2,FALSE)</f>
        <v>16</v>
      </c>
      <c r="F3297">
        <f>VLOOKUP(K3297,Questions!B:I,3,FALSE)</f>
        <v>16.5</v>
      </c>
      <c r="G3297" t="str">
        <f>VLOOKUP(K3297,Questions!B:I,4,FALSE)</f>
        <v>2AFC</v>
      </c>
      <c r="H3297" t="str">
        <f>VLOOKUP(K3297,Questions!B:I,5,FALSE)</f>
        <v>Moral Reasoning True Beliefs</v>
      </c>
      <c r="I3297" t="str">
        <f>VLOOKUP(K3297,Questions!B:I,6,FALSE)</f>
        <v>Moral Reasoning</v>
      </c>
      <c r="J3297" t="s">
        <v>3763</v>
      </c>
      <c r="K3297" t="s">
        <v>63</v>
      </c>
      <c r="L3297" t="str">
        <f>VLOOKUP(K3297,Questions!B:H,7,FALSE)</f>
        <v>Inc</v>
      </c>
      <c r="M3297">
        <v>1</v>
      </c>
      <c r="O3297">
        <v>0</v>
      </c>
      <c r="P3297">
        <v>1</v>
      </c>
      <c r="Q3297">
        <v>0</v>
      </c>
    </row>
    <row r="3298" spans="1:17" x14ac:dyDescent="0.2">
      <c r="A3298" t="s">
        <v>3372</v>
      </c>
      <c r="B3298" t="s">
        <v>3092</v>
      </c>
      <c r="C3298" t="s">
        <v>3355</v>
      </c>
      <c r="D3298" t="s">
        <v>3364</v>
      </c>
      <c r="E3298">
        <f>VLOOKUP(K3298,Questions!B:I,2,FALSE)</f>
        <v>16</v>
      </c>
      <c r="F3298">
        <f>VLOOKUP(K3298,Questions!B:I,3,FALSE)</f>
        <v>16.600000000000001</v>
      </c>
      <c r="G3298" t="str">
        <f>VLOOKUP(K3298,Questions!B:I,4,FALSE)</f>
        <v>Explanation</v>
      </c>
      <c r="H3298" t="str">
        <f>VLOOKUP(K3298,Questions!B:I,5,FALSE)</f>
        <v>Moral Reasoning True Beliefs</v>
      </c>
      <c r="I3298" t="str">
        <f>VLOOKUP(K3298,Questions!B:I,6,FALSE)</f>
        <v>Moral Reasoning</v>
      </c>
      <c r="J3298" t="s">
        <v>3764</v>
      </c>
      <c r="K3298" t="s">
        <v>3656</v>
      </c>
      <c r="L3298" t="str">
        <f>VLOOKUP(K3298,Questions!B:H,7,FALSE)</f>
        <v>Inc</v>
      </c>
      <c r="M3298">
        <v>1</v>
      </c>
      <c r="N3298" t="s">
        <v>471</v>
      </c>
      <c r="O3298">
        <v>0</v>
      </c>
      <c r="P3298">
        <v>1</v>
      </c>
      <c r="Q3298">
        <v>0</v>
      </c>
    </row>
    <row r="3299" spans="1:17" x14ac:dyDescent="0.2">
      <c r="A3299" t="s">
        <v>3372</v>
      </c>
      <c r="B3299" t="s">
        <v>3092</v>
      </c>
      <c r="C3299" t="s">
        <v>3355</v>
      </c>
      <c r="D3299" t="s">
        <v>3364</v>
      </c>
      <c r="E3299">
        <f>VLOOKUP(K3299,Questions!B:I,2,FALSE)</f>
        <v>16</v>
      </c>
      <c r="F3299">
        <f>VLOOKUP(K3299,Questions!B:I,3,FALSE)</f>
        <v>16.7</v>
      </c>
      <c r="G3299" t="str">
        <f>VLOOKUP(K3299,Questions!B:I,4,FALSE)</f>
        <v>2AFC</v>
      </c>
      <c r="H3299" t="str">
        <f>VLOOKUP(K3299,Questions!B:I,5,FALSE)</f>
        <v>Moral Reasoning True Beliefs</v>
      </c>
      <c r="I3299" t="str">
        <f>VLOOKUP(K3299,Questions!B:I,6,FALSE)</f>
        <v>Moral Reasoning</v>
      </c>
      <c r="J3299" t="s">
        <v>3765</v>
      </c>
      <c r="K3299" t="s">
        <v>64</v>
      </c>
      <c r="L3299" t="str">
        <f>VLOOKUP(K3299,Questions!B:H,7,FALSE)</f>
        <v>Inc</v>
      </c>
      <c r="M3299">
        <v>1</v>
      </c>
      <c r="O3299">
        <v>0</v>
      </c>
      <c r="P3299">
        <v>1</v>
      </c>
      <c r="Q3299">
        <v>0</v>
      </c>
    </row>
    <row r="3300" spans="1:17" x14ac:dyDescent="0.2">
      <c r="A3300" t="s">
        <v>3372</v>
      </c>
      <c r="B3300" t="s">
        <v>3092</v>
      </c>
      <c r="C3300" t="s">
        <v>3355</v>
      </c>
      <c r="D3300" t="s">
        <v>3364</v>
      </c>
      <c r="E3300">
        <f>VLOOKUP(K3300,Questions!B:I,2,FALSE)</f>
        <v>16</v>
      </c>
      <c r="F3300">
        <f>VLOOKUP(K3300,Questions!B:I,3,FALSE)</f>
        <v>16.8</v>
      </c>
      <c r="G3300" t="str">
        <f>VLOOKUP(K3300,Questions!B:I,4,FALSE)</f>
        <v>Explanation</v>
      </c>
      <c r="H3300" t="str">
        <f>VLOOKUP(K3300,Questions!B:I,5,FALSE)</f>
        <v>Moral Reasoning True Beliefs</v>
      </c>
      <c r="I3300" t="str">
        <f>VLOOKUP(K3300,Questions!B:I,6,FALSE)</f>
        <v>Moral Reasoning</v>
      </c>
      <c r="J3300" t="s">
        <v>3766</v>
      </c>
      <c r="K3300" t="s">
        <v>3657</v>
      </c>
      <c r="L3300" t="str">
        <f>VLOOKUP(K3300,Questions!B:H,7,FALSE)</f>
        <v>Inc</v>
      </c>
      <c r="M3300">
        <v>1</v>
      </c>
      <c r="N3300" t="s">
        <v>472</v>
      </c>
      <c r="O3300">
        <v>0</v>
      </c>
      <c r="P3300">
        <v>1</v>
      </c>
      <c r="Q3300">
        <v>0</v>
      </c>
    </row>
    <row r="3301" spans="1:17" x14ac:dyDescent="0.2">
      <c r="A3301" t="s">
        <v>3372</v>
      </c>
      <c r="B3301" t="s">
        <v>3092</v>
      </c>
      <c r="C3301" t="s">
        <v>3355</v>
      </c>
      <c r="D3301" t="s">
        <v>3364</v>
      </c>
      <c r="E3301">
        <f>VLOOKUP(K3301,Questions!B:I,2,FALSE)</f>
        <v>16</v>
      </c>
      <c r="F3301">
        <f>VLOOKUP(K3301,Questions!B:I,3,FALSE)</f>
        <v>16.899999999999999</v>
      </c>
      <c r="G3301" t="str">
        <f>VLOOKUP(K3301,Questions!B:I,4,FALSE)</f>
        <v>2AFC</v>
      </c>
      <c r="H3301" t="str">
        <f>VLOOKUP(K3301,Questions!B:I,5,FALSE)</f>
        <v>Moral Reasoning True Beliefs</v>
      </c>
      <c r="I3301" t="str">
        <f>VLOOKUP(K3301,Questions!B:I,6,FALSE)</f>
        <v>Moral Reasoning</v>
      </c>
      <c r="J3301" t="s">
        <v>3767</v>
      </c>
      <c r="K3301" t="s">
        <v>65</v>
      </c>
      <c r="L3301" t="str">
        <f>VLOOKUP(K3301,Questions!B:H,7,FALSE)</f>
        <v>Inc</v>
      </c>
      <c r="M3301">
        <v>1</v>
      </c>
      <c r="O3301">
        <v>0</v>
      </c>
      <c r="P3301">
        <v>1</v>
      </c>
      <c r="Q3301">
        <v>0</v>
      </c>
    </row>
    <row r="3302" spans="1:17" x14ac:dyDescent="0.2">
      <c r="A3302" t="s">
        <v>3372</v>
      </c>
      <c r="B3302" t="s">
        <v>3092</v>
      </c>
      <c r="C3302" t="s">
        <v>3355</v>
      </c>
      <c r="D3302" t="s">
        <v>3364</v>
      </c>
      <c r="E3302">
        <f>VLOOKUP(K3302,Questions!B:I,2,FALSE)</f>
        <v>16</v>
      </c>
      <c r="F3302">
        <f>VLOOKUP(K3302,Questions!B:I,3,FALSE)</f>
        <v>16.91</v>
      </c>
      <c r="G3302" t="str">
        <f>VLOOKUP(K3302,Questions!B:I,4,FALSE)</f>
        <v>Explanation</v>
      </c>
      <c r="H3302" t="str">
        <f>VLOOKUP(K3302,Questions!B:I,5,FALSE)</f>
        <v>Moral Reasoning True Beliefs</v>
      </c>
      <c r="I3302" t="str">
        <f>VLOOKUP(K3302,Questions!B:I,6,FALSE)</f>
        <v>Moral Reasoning</v>
      </c>
      <c r="J3302" t="s">
        <v>3768</v>
      </c>
      <c r="K3302" t="s">
        <v>3658</v>
      </c>
      <c r="L3302" t="str">
        <f>VLOOKUP(K3302,Questions!B:H,7,FALSE)</f>
        <v>Inc</v>
      </c>
      <c r="M3302">
        <v>1</v>
      </c>
      <c r="N3302" t="s">
        <v>473</v>
      </c>
      <c r="O3302">
        <v>0</v>
      </c>
      <c r="P3302">
        <v>1</v>
      </c>
      <c r="Q3302">
        <v>0</v>
      </c>
    </row>
    <row r="3303" spans="1:17" x14ac:dyDescent="0.2">
      <c r="A3303" t="s">
        <v>3372</v>
      </c>
      <c r="B3303" t="s">
        <v>3092</v>
      </c>
      <c r="C3303" t="s">
        <v>3355</v>
      </c>
      <c r="D3303" t="s">
        <v>3364</v>
      </c>
      <c r="E3303">
        <f>VLOOKUP(K3303,Questions!B:I,2,FALSE)</f>
        <v>17</v>
      </c>
      <c r="F3303">
        <f>VLOOKUP(K3303,Questions!B:I,3,FALSE)</f>
        <v>17.100000000000001</v>
      </c>
      <c r="G3303" t="str">
        <f>VLOOKUP(K3303,Questions!B:I,4,FALSE)</f>
        <v>2AFC</v>
      </c>
      <c r="H3303" t="str">
        <f>VLOOKUP(K3303,Questions!B:I,5,FALSE)</f>
        <v>False Belief - Lies</v>
      </c>
      <c r="I3303" t="str">
        <f>VLOOKUP(K3303,Questions!B:I,6,FALSE)</f>
        <v>Lies</v>
      </c>
      <c r="J3303" t="s">
        <v>3769</v>
      </c>
      <c r="K3303" t="s">
        <v>66</v>
      </c>
      <c r="L3303" t="str">
        <f>VLOOKUP(K3303,Questions!B:H,7,FALSE)</f>
        <v>Exc-5upOnly</v>
      </c>
      <c r="M3303">
        <v>1</v>
      </c>
      <c r="O3303">
        <v>0</v>
      </c>
      <c r="P3303">
        <v>1</v>
      </c>
      <c r="Q3303">
        <v>0</v>
      </c>
    </row>
    <row r="3304" spans="1:17" x14ac:dyDescent="0.2">
      <c r="A3304" t="s">
        <v>3372</v>
      </c>
      <c r="B3304" t="s">
        <v>3092</v>
      </c>
      <c r="C3304" t="s">
        <v>3355</v>
      </c>
      <c r="D3304" t="s">
        <v>3364</v>
      </c>
      <c r="E3304">
        <f>VLOOKUP(K3304,Questions!B:I,2,FALSE)</f>
        <v>17</v>
      </c>
      <c r="F3304">
        <f>VLOOKUP(K3304,Questions!B:I,3,FALSE)</f>
        <v>17.2</v>
      </c>
      <c r="G3304" t="str">
        <f>VLOOKUP(K3304,Questions!B:I,4,FALSE)</f>
        <v>Control</v>
      </c>
      <c r="H3304" t="str">
        <f>VLOOKUP(K3304,Questions!B:I,5,FALSE)</f>
        <v>False Belief - Lies - Control</v>
      </c>
      <c r="I3304" t="str">
        <f>VLOOKUP(K3304,Questions!B:I,6,FALSE)</f>
        <v>Control</v>
      </c>
      <c r="J3304" t="s">
        <v>3770</v>
      </c>
      <c r="K3304" t="s">
        <v>3659</v>
      </c>
      <c r="L3304" t="str">
        <f>VLOOKUP(K3304,Questions!B:H,7,FALSE)</f>
        <v>Exc-5upOnly</v>
      </c>
      <c r="M3304">
        <v>1</v>
      </c>
      <c r="O3304">
        <v>0</v>
      </c>
      <c r="P3304">
        <v>1</v>
      </c>
      <c r="Q3304">
        <v>0</v>
      </c>
    </row>
    <row r="3305" spans="1:17" x14ac:dyDescent="0.2">
      <c r="A3305" t="s">
        <v>3372</v>
      </c>
      <c r="B3305" t="s">
        <v>3092</v>
      </c>
      <c r="C3305" t="s">
        <v>3355</v>
      </c>
      <c r="D3305" t="s">
        <v>3364</v>
      </c>
      <c r="E3305">
        <f>VLOOKUP(K3305,Questions!B:I,2,FALSE)</f>
        <v>17</v>
      </c>
      <c r="F3305">
        <f>VLOOKUP(K3305,Questions!B:I,3,FALSE)</f>
        <v>17.3</v>
      </c>
      <c r="G3305" t="str">
        <f>VLOOKUP(K3305,Questions!B:I,4,FALSE)</f>
        <v>2AFC</v>
      </c>
      <c r="H3305" t="str">
        <f>VLOOKUP(K3305,Questions!B:I,5,FALSE)</f>
        <v>False Belief - Lies</v>
      </c>
      <c r="I3305" t="str">
        <f>VLOOKUP(K3305,Questions!B:I,6,FALSE)</f>
        <v>Lies</v>
      </c>
      <c r="J3305" t="s">
        <v>3771</v>
      </c>
      <c r="K3305" t="s">
        <v>68</v>
      </c>
      <c r="L3305" t="str">
        <f>VLOOKUP(K3305,Questions!B:H,7,FALSE)</f>
        <v>Exc-5upOnly</v>
      </c>
      <c r="M3305">
        <v>1</v>
      </c>
      <c r="O3305">
        <v>0</v>
      </c>
      <c r="P3305">
        <v>1</v>
      </c>
      <c r="Q3305">
        <v>0</v>
      </c>
    </row>
    <row r="3306" spans="1:17" x14ac:dyDescent="0.2">
      <c r="A3306" t="s">
        <v>3372</v>
      </c>
      <c r="B3306" t="s">
        <v>3092</v>
      </c>
      <c r="C3306" t="s">
        <v>3355</v>
      </c>
      <c r="D3306" t="s">
        <v>3364</v>
      </c>
      <c r="E3306">
        <f>VLOOKUP(K3306,Questions!B:I,2,FALSE)</f>
        <v>17</v>
      </c>
      <c r="F3306">
        <f>VLOOKUP(K3306,Questions!B:I,3,FALSE)</f>
        <v>17.399999999999999</v>
      </c>
      <c r="G3306" t="str">
        <f>VLOOKUP(K3306,Questions!B:I,4,FALSE)</f>
        <v>Explanation</v>
      </c>
      <c r="H3306" t="str">
        <f>VLOOKUP(K3306,Questions!B:I,5,FALSE)</f>
        <v>False Belief - Lies</v>
      </c>
      <c r="I3306" t="str">
        <f>VLOOKUP(K3306,Questions!B:I,6,FALSE)</f>
        <v>Lies</v>
      </c>
      <c r="J3306" t="s">
        <v>3772</v>
      </c>
      <c r="K3306" t="s">
        <v>69</v>
      </c>
      <c r="L3306" t="str">
        <f>VLOOKUP(K3306,Questions!B:H,7,FALSE)</f>
        <v>Exc-5upOnly</v>
      </c>
      <c r="M3306">
        <v>1</v>
      </c>
      <c r="N3306" t="s">
        <v>474</v>
      </c>
      <c r="O3306">
        <v>0</v>
      </c>
      <c r="P3306">
        <v>1</v>
      </c>
      <c r="Q3306">
        <v>0</v>
      </c>
    </row>
    <row r="3307" spans="1:17" x14ac:dyDescent="0.2">
      <c r="A3307" t="s">
        <v>3372</v>
      </c>
      <c r="B3307" t="s">
        <v>3092</v>
      </c>
      <c r="C3307" t="s">
        <v>3355</v>
      </c>
      <c r="D3307" t="s">
        <v>3364</v>
      </c>
      <c r="E3307">
        <f>VLOOKUP(K3307,Questions!B:I,2,FALSE)</f>
        <v>17</v>
      </c>
      <c r="F3307">
        <f>VLOOKUP(K3307,Questions!B:I,3,FALSE)</f>
        <v>17.5</v>
      </c>
      <c r="G3307" t="str">
        <f>VLOOKUP(K3307,Questions!B:I,4,FALSE)</f>
        <v>Control</v>
      </c>
      <c r="H3307" t="str">
        <f>VLOOKUP(K3307,Questions!B:I,5,FALSE)</f>
        <v>False Belief - Lies - Control</v>
      </c>
      <c r="I3307" t="str">
        <f>VLOOKUP(K3307,Questions!B:I,6,FALSE)</f>
        <v>Control</v>
      </c>
      <c r="J3307" t="s">
        <v>3773</v>
      </c>
      <c r="K3307" t="s">
        <v>3660</v>
      </c>
      <c r="L3307" t="str">
        <f>VLOOKUP(K3307,Questions!B:H,7,FALSE)</f>
        <v>Exc-5upOnly</v>
      </c>
      <c r="M3307">
        <v>1</v>
      </c>
      <c r="O3307">
        <v>0</v>
      </c>
      <c r="P3307">
        <v>1</v>
      </c>
      <c r="Q3307">
        <v>0</v>
      </c>
    </row>
    <row r="3308" spans="1:17" x14ac:dyDescent="0.2">
      <c r="A3308" t="s">
        <v>3372</v>
      </c>
      <c r="B3308" t="s">
        <v>3092</v>
      </c>
      <c r="C3308" t="s">
        <v>3355</v>
      </c>
      <c r="D3308" t="s">
        <v>3364</v>
      </c>
      <c r="E3308">
        <f>VLOOKUP(K3308,Questions!B:I,2,FALSE)</f>
        <v>17</v>
      </c>
      <c r="F3308">
        <f>VLOOKUP(K3308,Questions!B:I,3,FALSE)</f>
        <v>17.600000000000001</v>
      </c>
      <c r="G3308" t="str">
        <f>VLOOKUP(K3308,Questions!B:I,4,FALSE)</f>
        <v>2AFC</v>
      </c>
      <c r="H3308" t="str">
        <f>VLOOKUP(K3308,Questions!B:I,5,FALSE)</f>
        <v>Emotion</v>
      </c>
      <c r="I3308" t="str">
        <f>VLOOKUP(K3308,Questions!B:I,6,FALSE)</f>
        <v>Emotion</v>
      </c>
      <c r="J3308" t="s">
        <v>3774</v>
      </c>
      <c r="K3308" t="s">
        <v>70</v>
      </c>
      <c r="L3308" t="str">
        <f>VLOOKUP(K3308,Questions!B:H,7,FALSE)</f>
        <v>Exc-5upOnly</v>
      </c>
      <c r="M3308">
        <v>1</v>
      </c>
      <c r="O3308">
        <v>0</v>
      </c>
      <c r="P3308">
        <v>1</v>
      </c>
      <c r="Q3308">
        <v>0</v>
      </c>
    </row>
    <row r="3309" spans="1:17" x14ac:dyDescent="0.2">
      <c r="A3309" t="s">
        <v>3372</v>
      </c>
      <c r="B3309" t="s">
        <v>3092</v>
      </c>
      <c r="C3309" t="s">
        <v>3355</v>
      </c>
      <c r="D3309" t="s">
        <v>3364</v>
      </c>
      <c r="E3309">
        <f>VLOOKUP(K3309,Questions!B:I,2,FALSE)</f>
        <v>17</v>
      </c>
      <c r="F3309">
        <f>VLOOKUP(K3309,Questions!B:I,3,FALSE)</f>
        <v>17.7</v>
      </c>
      <c r="G3309" t="str">
        <f>VLOOKUP(K3309,Questions!B:I,4,FALSE)</f>
        <v>Explanation</v>
      </c>
      <c r="H3309" t="str">
        <f>VLOOKUP(K3309,Questions!B:I,5,FALSE)</f>
        <v>Emotion</v>
      </c>
      <c r="I3309" t="str">
        <f>VLOOKUP(K3309,Questions!B:I,6,FALSE)</f>
        <v>Emotion</v>
      </c>
      <c r="J3309" t="s">
        <v>3775</v>
      </c>
      <c r="K3309" t="s">
        <v>71</v>
      </c>
      <c r="L3309" t="str">
        <f>VLOOKUP(K3309,Questions!B:H,7,FALSE)</f>
        <v>Exc-5upOnly</v>
      </c>
      <c r="M3309">
        <v>1</v>
      </c>
      <c r="N3309" t="s">
        <v>475</v>
      </c>
      <c r="O3309">
        <v>0</v>
      </c>
      <c r="P3309">
        <v>1</v>
      </c>
      <c r="Q3309">
        <v>0</v>
      </c>
    </row>
    <row r="3310" spans="1:17" x14ac:dyDescent="0.2">
      <c r="A3310" t="s">
        <v>3372</v>
      </c>
      <c r="B3310" t="s">
        <v>3092</v>
      </c>
      <c r="C3310" t="s">
        <v>3355</v>
      </c>
      <c r="D3310" t="s">
        <v>3364</v>
      </c>
      <c r="E3310">
        <f>VLOOKUP(K3310,Questions!B:I,2,FALSE)</f>
        <v>17</v>
      </c>
      <c r="F3310">
        <f>VLOOKUP(K3310,Questions!B:I,3,FALSE)</f>
        <v>17.8</v>
      </c>
      <c r="G3310" t="str">
        <f>VLOOKUP(K3310,Questions!B:I,4,FALSE)</f>
        <v>2AFC</v>
      </c>
      <c r="H3310" t="str">
        <f>VLOOKUP(K3310,Questions!B:I,5,FALSE)</f>
        <v>False Belief - Lies</v>
      </c>
      <c r="I3310" t="str">
        <f>VLOOKUP(K3310,Questions!B:I,6,FALSE)</f>
        <v>Lies</v>
      </c>
      <c r="J3310" t="s">
        <v>3776</v>
      </c>
      <c r="K3310" t="s">
        <v>72</v>
      </c>
      <c r="L3310" t="str">
        <f>VLOOKUP(K3310,Questions!B:H,7,FALSE)</f>
        <v>Exc-5upOnly</v>
      </c>
      <c r="M3310">
        <v>1</v>
      </c>
      <c r="O3310">
        <v>0</v>
      </c>
      <c r="P3310">
        <v>1</v>
      </c>
      <c r="Q3310">
        <v>0</v>
      </c>
    </row>
    <row r="3311" spans="1:17" x14ac:dyDescent="0.2">
      <c r="A3311" t="s">
        <v>3372</v>
      </c>
      <c r="B3311" t="s">
        <v>3092</v>
      </c>
      <c r="C3311" t="s">
        <v>3355</v>
      </c>
      <c r="D3311" t="s">
        <v>3364</v>
      </c>
      <c r="E3311">
        <f>VLOOKUP(K3311,Questions!B:I,2,FALSE)</f>
        <v>17</v>
      </c>
      <c r="F3311">
        <f>VLOOKUP(K3311,Questions!B:I,3,FALSE)</f>
        <v>17.899999999999999</v>
      </c>
      <c r="G3311" t="str">
        <f>VLOOKUP(K3311,Questions!B:I,4,FALSE)</f>
        <v>Explanation</v>
      </c>
      <c r="H3311" t="str">
        <f>VLOOKUP(K3311,Questions!B:I,5,FALSE)</f>
        <v>False Belief - Lies</v>
      </c>
      <c r="I3311" t="str">
        <f>VLOOKUP(K3311,Questions!B:I,6,FALSE)</f>
        <v>Lies</v>
      </c>
      <c r="J3311" t="s">
        <v>3777</v>
      </c>
      <c r="K3311" t="s">
        <v>73</v>
      </c>
      <c r="L3311" t="str">
        <f>VLOOKUP(K3311,Questions!B:H,7,FALSE)</f>
        <v>Exc-5upOnly</v>
      </c>
      <c r="M3311">
        <v>1</v>
      </c>
      <c r="N3311" t="s">
        <v>476</v>
      </c>
      <c r="O3311">
        <v>0</v>
      </c>
      <c r="P3311">
        <v>1</v>
      </c>
      <c r="Q3311">
        <v>0</v>
      </c>
    </row>
    <row r="3312" spans="1:17" x14ac:dyDescent="0.2">
      <c r="A3312" t="s">
        <v>3372</v>
      </c>
      <c r="B3312" t="s">
        <v>3092</v>
      </c>
      <c r="C3312" t="s">
        <v>3355</v>
      </c>
      <c r="D3312" t="s">
        <v>3364</v>
      </c>
      <c r="E3312">
        <f>VLOOKUP(K3312,Questions!B:I,2,FALSE)</f>
        <v>18</v>
      </c>
      <c r="F3312">
        <f>VLOOKUP(K3312,Questions!B:I,3,FALSE)</f>
        <v>18.100000000000001</v>
      </c>
      <c r="G3312" t="str">
        <f>VLOOKUP(K3312,Questions!B:I,4,FALSE)</f>
        <v>2AFC</v>
      </c>
      <c r="H3312" t="str">
        <f>VLOOKUP(K3312,Questions!B:I,5,FALSE)</f>
        <v>2nd Order Belief-Desire Reasoning</v>
      </c>
      <c r="I3312" t="str">
        <f>VLOOKUP(K3312,Questions!B:I,6,FALSE)</f>
        <v>Belief</v>
      </c>
      <c r="J3312" t="s">
        <v>3778</v>
      </c>
      <c r="K3312" t="s">
        <v>74</v>
      </c>
      <c r="L3312" t="str">
        <f>VLOOKUP(K3312,Questions!B:H,7,FALSE)</f>
        <v>Inc</v>
      </c>
      <c r="M3312">
        <v>1</v>
      </c>
      <c r="O3312">
        <v>0</v>
      </c>
      <c r="P3312">
        <v>1</v>
      </c>
      <c r="Q3312">
        <v>0</v>
      </c>
    </row>
    <row r="3313" spans="1:17" x14ac:dyDescent="0.2">
      <c r="A3313" t="s">
        <v>3372</v>
      </c>
      <c r="B3313" t="s">
        <v>3092</v>
      </c>
      <c r="C3313" t="s">
        <v>3355</v>
      </c>
      <c r="D3313" t="s">
        <v>3364</v>
      </c>
      <c r="E3313">
        <f>VLOOKUP(K3313,Questions!B:I,2,FALSE)</f>
        <v>18</v>
      </c>
      <c r="F3313">
        <f>VLOOKUP(K3313,Questions!B:I,3,FALSE)</f>
        <v>18.2</v>
      </c>
      <c r="G3313" t="str">
        <f>VLOOKUP(K3313,Questions!B:I,4,FALSE)</f>
        <v>Explanation</v>
      </c>
      <c r="H3313" t="str">
        <f>VLOOKUP(K3313,Questions!B:I,5,FALSE)</f>
        <v>2nd Order Belief-Desire Reasoning</v>
      </c>
      <c r="I3313" t="str">
        <f>VLOOKUP(K3313,Questions!B:I,6,FALSE)</f>
        <v>Belief</v>
      </c>
      <c r="J3313" t="s">
        <v>3779</v>
      </c>
      <c r="K3313" t="s">
        <v>75</v>
      </c>
      <c r="L3313" t="str">
        <f>VLOOKUP(K3313,Questions!B:H,7,FALSE)</f>
        <v>Exc-5upOnly</v>
      </c>
      <c r="M3313">
        <v>1</v>
      </c>
      <c r="N3313" t="s">
        <v>477</v>
      </c>
      <c r="O3313">
        <v>0</v>
      </c>
      <c r="P3313">
        <v>1</v>
      </c>
      <c r="Q3313">
        <v>0</v>
      </c>
    </row>
    <row r="3314" spans="1:17" x14ac:dyDescent="0.2">
      <c r="A3314" t="s">
        <v>3372</v>
      </c>
      <c r="B3314" t="s">
        <v>3092</v>
      </c>
      <c r="C3314" t="s">
        <v>3355</v>
      </c>
      <c r="D3314" t="s">
        <v>3364</v>
      </c>
      <c r="E3314">
        <f>VLOOKUP(K3314,Questions!B:I,2,FALSE)</f>
        <v>18</v>
      </c>
      <c r="F3314">
        <f>VLOOKUP(K3314,Questions!B:I,3,FALSE)</f>
        <v>18.3</v>
      </c>
      <c r="G3314" t="str">
        <f>VLOOKUP(K3314,Questions!B:I,4,FALSE)</f>
        <v>Control</v>
      </c>
      <c r="H3314" t="str">
        <f>VLOOKUP(K3314,Questions!B:I,5,FALSE)</f>
        <v>2nd Order Belief-Desire Reasoning - Control</v>
      </c>
      <c r="I3314" t="str">
        <f>VLOOKUP(K3314,Questions!B:I,6,FALSE)</f>
        <v>Control</v>
      </c>
      <c r="J3314" t="s">
        <v>3780</v>
      </c>
      <c r="K3314" t="s">
        <v>76</v>
      </c>
      <c r="L3314" t="str">
        <f>VLOOKUP(K3314,Questions!B:H,7,FALSE)</f>
        <v>Exc-5upOnly</v>
      </c>
      <c r="M3314">
        <v>1</v>
      </c>
      <c r="O3314">
        <v>0</v>
      </c>
      <c r="P3314">
        <v>1</v>
      </c>
      <c r="Q3314">
        <v>0</v>
      </c>
    </row>
    <row r="3315" spans="1:17" x14ac:dyDescent="0.2">
      <c r="A3315" t="s">
        <v>3372</v>
      </c>
      <c r="B3315" t="s">
        <v>3092</v>
      </c>
      <c r="C3315" t="s">
        <v>3355</v>
      </c>
      <c r="D3315" t="s">
        <v>3364</v>
      </c>
      <c r="E3315">
        <f>VLOOKUP(K3315,Questions!B:I,2,FALSE)</f>
        <v>18</v>
      </c>
      <c r="F3315">
        <f>VLOOKUP(K3315,Questions!B:I,3,FALSE)</f>
        <v>18.399999999999999</v>
      </c>
      <c r="G3315" t="str">
        <f>VLOOKUP(K3315,Questions!B:I,4,FALSE)</f>
        <v>Control</v>
      </c>
      <c r="H3315" t="str">
        <f>VLOOKUP(K3315,Questions!B:I,5,FALSE)</f>
        <v>2nd Order Belief-Desire Reasoning - Control</v>
      </c>
      <c r="I3315" t="str">
        <f>VLOOKUP(K3315,Questions!B:I,6,FALSE)</f>
        <v>Control</v>
      </c>
      <c r="J3315" t="s">
        <v>3781</v>
      </c>
      <c r="K3315" t="s">
        <v>77</v>
      </c>
      <c r="L3315" t="str">
        <f>VLOOKUP(K3315,Questions!B:H,7,FALSE)</f>
        <v>Exc-5upOnly</v>
      </c>
      <c r="M3315">
        <v>1</v>
      </c>
      <c r="O3315">
        <v>0</v>
      </c>
      <c r="P3315">
        <v>1</v>
      </c>
      <c r="Q3315">
        <v>0</v>
      </c>
    </row>
    <row r="3316" spans="1:17" x14ac:dyDescent="0.2">
      <c r="A3316" t="s">
        <v>3372</v>
      </c>
      <c r="B3316" t="s">
        <v>3092</v>
      </c>
      <c r="C3316" t="s">
        <v>3355</v>
      </c>
      <c r="D3316" t="s">
        <v>3364</v>
      </c>
      <c r="E3316">
        <f>VLOOKUP(K3316,Questions!B:I,2,FALSE)</f>
        <v>18</v>
      </c>
      <c r="F3316">
        <f>VLOOKUP(K3316,Questions!B:I,3,FALSE)</f>
        <v>18.5</v>
      </c>
      <c r="G3316" t="str">
        <f>VLOOKUP(K3316,Questions!B:I,4,FALSE)</f>
        <v>Explanation</v>
      </c>
      <c r="H3316" t="str">
        <f>VLOOKUP(K3316,Questions!B:I,5,FALSE)</f>
        <v>False Belief - Emotion</v>
      </c>
      <c r="I3316" t="str">
        <f>VLOOKUP(K3316,Questions!B:I,6,FALSE)</f>
        <v>Belief</v>
      </c>
      <c r="J3316" t="s">
        <v>3782</v>
      </c>
      <c r="K3316" t="s">
        <v>78</v>
      </c>
      <c r="L3316" t="str">
        <f>VLOOKUP(K3316,Questions!B:H,7,FALSE)</f>
        <v>Exc-5upOnly</v>
      </c>
      <c r="M3316">
        <v>1</v>
      </c>
      <c r="N3316" t="s">
        <v>478</v>
      </c>
      <c r="O3316">
        <v>0</v>
      </c>
      <c r="P3316">
        <v>1</v>
      </c>
      <c r="Q3316">
        <v>0</v>
      </c>
    </row>
    <row r="3317" spans="1:17" x14ac:dyDescent="0.2">
      <c r="A3317" t="s">
        <v>3372</v>
      </c>
      <c r="B3317" t="s">
        <v>3092</v>
      </c>
      <c r="C3317" t="s">
        <v>3355</v>
      </c>
      <c r="D3317" t="s">
        <v>3364</v>
      </c>
      <c r="E3317">
        <f>VLOOKUP(K3317,Questions!B:I,2,FALSE)</f>
        <v>19</v>
      </c>
      <c r="F3317">
        <f>VLOOKUP(K3317,Questions!B:I,3,FALSE)</f>
        <v>19.100000000000001</v>
      </c>
      <c r="G3317" t="str">
        <f>VLOOKUP(K3317,Questions!B:I,4,FALSE)</f>
        <v>Explanation</v>
      </c>
      <c r="H3317" t="str">
        <f>VLOOKUP(K3317,Questions!B:I,5,FALSE)</f>
        <v>Sarcasm</v>
      </c>
      <c r="I3317" t="str">
        <f>VLOOKUP(K3317,Questions!B:I,6,FALSE)</f>
        <v>Sarcasm</v>
      </c>
      <c r="J3317" t="s">
        <v>3783</v>
      </c>
      <c r="K3317" t="s">
        <v>79</v>
      </c>
      <c r="L3317" t="str">
        <f>VLOOKUP(K3317,Questions!B:H,7,FALSE)</f>
        <v>Exc-5upOnly</v>
      </c>
      <c r="M3317">
        <v>1</v>
      </c>
      <c r="N3317" t="s">
        <v>479</v>
      </c>
      <c r="O3317">
        <v>0</v>
      </c>
      <c r="P3317">
        <v>1</v>
      </c>
      <c r="Q3317">
        <v>0</v>
      </c>
    </row>
    <row r="3318" spans="1:17" x14ac:dyDescent="0.2">
      <c r="A3318" t="s">
        <v>3372</v>
      </c>
      <c r="B3318" t="s">
        <v>3092</v>
      </c>
      <c r="C3318" t="s">
        <v>3355</v>
      </c>
      <c r="D3318" t="s">
        <v>3364</v>
      </c>
      <c r="E3318">
        <f>VLOOKUP(K3318,Questions!B:I,2,FALSE)</f>
        <v>19</v>
      </c>
      <c r="F3318">
        <f>VLOOKUP(K3318,Questions!B:I,3,FALSE)</f>
        <v>19.2</v>
      </c>
      <c r="G3318" t="str">
        <f>VLOOKUP(K3318,Questions!B:I,4,FALSE)</f>
        <v>2AFC</v>
      </c>
      <c r="H3318" t="str">
        <f>VLOOKUP(K3318,Questions!B:I,5,FALSE)</f>
        <v>Sarcasm</v>
      </c>
      <c r="I3318" t="str">
        <f>VLOOKUP(K3318,Questions!B:I,6,FALSE)</f>
        <v>Sarcasm</v>
      </c>
      <c r="J3318" t="s">
        <v>3784</v>
      </c>
      <c r="K3318" t="s">
        <v>80</v>
      </c>
      <c r="L3318" t="str">
        <f>VLOOKUP(K3318,Questions!B:H,7,FALSE)</f>
        <v>Exc-5upOnly</v>
      </c>
      <c r="M3318">
        <v>1</v>
      </c>
      <c r="N3318" t="s">
        <v>480</v>
      </c>
      <c r="O3318">
        <v>0</v>
      </c>
      <c r="P3318">
        <v>1</v>
      </c>
      <c r="Q3318">
        <v>0</v>
      </c>
    </row>
    <row r="3319" spans="1:17" x14ac:dyDescent="0.2">
      <c r="A3319" t="s">
        <v>3372</v>
      </c>
      <c r="B3319" t="s">
        <v>3093</v>
      </c>
      <c r="C3319" t="s">
        <v>3355</v>
      </c>
      <c r="D3319" t="s">
        <v>3361</v>
      </c>
      <c r="E3319">
        <f>VLOOKUP(K3319,Questions!B:I,2,FALSE)</f>
        <v>1</v>
      </c>
      <c r="F3319">
        <f>VLOOKUP(K3319,Questions!B:I,3,FALSE)</f>
        <v>1.1000000000000001</v>
      </c>
      <c r="G3319" t="str">
        <f>VLOOKUP(K3319,Questions!B:I,4,FALSE)</f>
        <v>2AFC</v>
      </c>
      <c r="H3319" t="str">
        <f>VLOOKUP(K3319,Questions!B:I,5,FALSE)</f>
        <v>Common Desires</v>
      </c>
      <c r="I3319" t="str">
        <f>VLOOKUP(K3319,Questions!B:I,6,FALSE)</f>
        <v>Desires</v>
      </c>
      <c r="J3319" t="s">
        <v>3719</v>
      </c>
      <c r="K3319" t="s">
        <v>10</v>
      </c>
      <c r="L3319" t="str">
        <f>VLOOKUP(K3319,Questions!B:H,7,FALSE)</f>
        <v>Inc</v>
      </c>
      <c r="M3319">
        <v>1</v>
      </c>
      <c r="O3319">
        <v>0</v>
      </c>
      <c r="P3319">
        <v>1</v>
      </c>
      <c r="Q3319">
        <v>0</v>
      </c>
    </row>
    <row r="3320" spans="1:17" x14ac:dyDescent="0.2">
      <c r="A3320" t="s">
        <v>3372</v>
      </c>
      <c r="B3320" t="s">
        <v>3093</v>
      </c>
      <c r="C3320" t="s">
        <v>3355</v>
      </c>
      <c r="D3320" t="s">
        <v>3361</v>
      </c>
      <c r="E3320">
        <f>VLOOKUP(K3320,Questions!B:I,2,FALSE)</f>
        <v>2</v>
      </c>
      <c r="F3320">
        <f>VLOOKUP(K3320,Questions!B:I,3,FALSE)</f>
        <v>2.1</v>
      </c>
      <c r="G3320" t="str">
        <f>VLOOKUP(K3320,Questions!B:I,4,FALSE)</f>
        <v>2AFC</v>
      </c>
      <c r="H3320" t="str">
        <f>VLOOKUP(K3320,Questions!B:I,5,FALSE)</f>
        <v>Diverse Desires</v>
      </c>
      <c r="I3320" t="str">
        <f>VLOOKUP(K3320,Questions!B:I,6,FALSE)</f>
        <v>Desires</v>
      </c>
      <c r="J3320" t="s">
        <v>3718</v>
      </c>
      <c r="K3320" t="s">
        <v>3170</v>
      </c>
      <c r="L3320" t="str">
        <f>VLOOKUP(K3320,Questions!B:H,7,FALSE)</f>
        <v>Inc</v>
      </c>
      <c r="M3320">
        <v>1</v>
      </c>
      <c r="O3320">
        <v>0</v>
      </c>
      <c r="P3320">
        <v>1</v>
      </c>
      <c r="Q3320">
        <v>0</v>
      </c>
    </row>
    <row r="3321" spans="1:17" x14ac:dyDescent="0.2">
      <c r="A3321" t="s">
        <v>3372</v>
      </c>
      <c r="B3321" t="s">
        <v>3093</v>
      </c>
      <c r="C3321" t="s">
        <v>3355</v>
      </c>
      <c r="D3321" t="s">
        <v>3361</v>
      </c>
      <c r="E3321">
        <f>VLOOKUP(K3321,Questions!B:I,2,FALSE)</f>
        <v>3</v>
      </c>
      <c r="F3321">
        <f>VLOOKUP(K3321,Questions!B:I,3,FALSE)</f>
        <v>3.1</v>
      </c>
      <c r="G3321" t="str">
        <f>VLOOKUP(K3321,Questions!B:I,4,FALSE)</f>
        <v>2AFC</v>
      </c>
      <c r="H3321" t="str">
        <f>VLOOKUP(K3321,Questions!B:I,5,FALSE)</f>
        <v>Diverse Beliefs</v>
      </c>
      <c r="I3321" t="str">
        <f>VLOOKUP(K3321,Questions!B:I,6,FALSE)</f>
        <v>Desires</v>
      </c>
      <c r="J3321" t="s">
        <v>3719</v>
      </c>
      <c r="K3321" t="s">
        <v>15</v>
      </c>
      <c r="L3321" t="str">
        <f>VLOOKUP(K3321,Questions!B:H,7,FALSE)</f>
        <v>Inc</v>
      </c>
      <c r="M3321">
        <v>1</v>
      </c>
      <c r="O3321">
        <v>0</v>
      </c>
      <c r="P3321">
        <v>1</v>
      </c>
      <c r="Q3321">
        <v>0</v>
      </c>
    </row>
    <row r="3322" spans="1:17" x14ac:dyDescent="0.2">
      <c r="A3322" t="s">
        <v>3372</v>
      </c>
      <c r="B3322" t="s">
        <v>3093</v>
      </c>
      <c r="C3322" t="s">
        <v>3355</v>
      </c>
      <c r="D3322" t="s">
        <v>3361</v>
      </c>
      <c r="E3322">
        <f>VLOOKUP(K3322,Questions!B:I,2,FALSE)</f>
        <v>4</v>
      </c>
      <c r="F3322">
        <f>VLOOKUP(K3322,Questions!B:I,3,FALSE)</f>
        <v>4.0999999999999996</v>
      </c>
      <c r="G3322" t="str">
        <f>VLOOKUP(K3322,Questions!B:I,4,FALSE)</f>
        <v>2AFC</v>
      </c>
      <c r="H3322" t="str">
        <f>VLOOKUP(K3322,Questions!B:I,5,FALSE)</f>
        <v>Reference - Easy</v>
      </c>
      <c r="I3322" t="str">
        <f>VLOOKUP(K3322,Questions!B:I,6,FALSE)</f>
        <v>Reference</v>
      </c>
      <c r="J3322" t="s">
        <v>3720</v>
      </c>
      <c r="K3322" t="s">
        <v>17</v>
      </c>
      <c r="L3322" t="str">
        <f>VLOOKUP(K3322,Questions!B:H,7,FALSE)</f>
        <v>Inc</v>
      </c>
      <c r="M3322">
        <v>1</v>
      </c>
      <c r="O3322">
        <v>0</v>
      </c>
      <c r="P3322">
        <v>1</v>
      </c>
      <c r="Q3322">
        <v>0</v>
      </c>
    </row>
    <row r="3323" spans="1:17" x14ac:dyDescent="0.2">
      <c r="A3323" t="s">
        <v>3372</v>
      </c>
      <c r="B3323" t="s">
        <v>3093</v>
      </c>
      <c r="C3323" t="s">
        <v>3355</v>
      </c>
      <c r="D3323" t="s">
        <v>3361</v>
      </c>
      <c r="E3323">
        <f>VLOOKUP(K3323,Questions!B:I,2,FALSE)</f>
        <v>4</v>
      </c>
      <c r="F3323">
        <f>VLOOKUP(K3323,Questions!B:I,3,FALSE)</f>
        <v>4.2</v>
      </c>
      <c r="G3323" t="str">
        <f>VLOOKUP(K3323,Questions!B:I,4,FALSE)</f>
        <v>Explanation</v>
      </c>
      <c r="H3323" t="str">
        <f>VLOOKUP(K3323,Questions!B:I,5,FALSE)</f>
        <v>Reference - Easy</v>
      </c>
      <c r="I3323" t="str">
        <f>VLOOKUP(K3323,Questions!B:I,6,FALSE)</f>
        <v>Reference</v>
      </c>
      <c r="J3323" t="s">
        <v>3721</v>
      </c>
      <c r="K3323" t="s">
        <v>19</v>
      </c>
      <c r="L3323" t="str">
        <f>VLOOKUP(K3323,Questions!B:H,7,FALSE)</f>
        <v>Inc</v>
      </c>
      <c r="M3323">
        <v>1</v>
      </c>
      <c r="N3323" t="s">
        <v>810</v>
      </c>
      <c r="O3323">
        <v>0</v>
      </c>
      <c r="P3323">
        <v>1</v>
      </c>
      <c r="Q3323">
        <v>0</v>
      </c>
    </row>
    <row r="3324" spans="1:17" x14ac:dyDescent="0.2">
      <c r="A3324" t="s">
        <v>3372</v>
      </c>
      <c r="B3324" t="s">
        <v>3093</v>
      </c>
      <c r="C3324" t="s">
        <v>3355</v>
      </c>
      <c r="D3324" t="s">
        <v>3361</v>
      </c>
      <c r="E3324">
        <f>VLOOKUP(K3324,Questions!B:I,2,FALSE)</f>
        <v>5</v>
      </c>
      <c r="F3324">
        <f>VLOOKUP(K3324,Questions!B:I,3,FALSE)</f>
        <v>5.0999999999999996</v>
      </c>
      <c r="G3324" t="str">
        <f>VLOOKUP(K3324,Questions!B:I,4,FALSE)</f>
        <v>2AFC</v>
      </c>
      <c r="H3324" t="str">
        <f>VLOOKUP(K3324,Questions!B:I,5,FALSE)</f>
        <v>False Belief - Location</v>
      </c>
      <c r="I3324" t="str">
        <f>VLOOKUP(K3324,Questions!B:I,6,FALSE)</f>
        <v>Belief</v>
      </c>
      <c r="J3324" t="s">
        <v>3722</v>
      </c>
      <c r="K3324" t="s">
        <v>20</v>
      </c>
      <c r="L3324" t="str">
        <f>VLOOKUP(K3324,Questions!B:H,7,FALSE)</f>
        <v>Inc</v>
      </c>
      <c r="M3324">
        <v>1</v>
      </c>
      <c r="O3324">
        <v>0</v>
      </c>
      <c r="P3324">
        <v>1</v>
      </c>
      <c r="Q3324">
        <v>0</v>
      </c>
    </row>
    <row r="3325" spans="1:17" x14ac:dyDescent="0.2">
      <c r="A3325" t="s">
        <v>3372</v>
      </c>
      <c r="B3325" t="s">
        <v>3093</v>
      </c>
      <c r="C3325" t="s">
        <v>3355</v>
      </c>
      <c r="D3325" t="s">
        <v>3361</v>
      </c>
      <c r="E3325">
        <f>VLOOKUP(K3325,Questions!B:I,2,FALSE)</f>
        <v>5</v>
      </c>
      <c r="F3325">
        <f>VLOOKUP(K3325,Questions!B:I,3,FALSE)</f>
        <v>5.2</v>
      </c>
      <c r="G3325" t="str">
        <f>VLOOKUP(K3325,Questions!B:I,4,FALSE)</f>
        <v>Explanation</v>
      </c>
      <c r="H3325" t="str">
        <f>VLOOKUP(K3325,Questions!B:I,5,FALSE)</f>
        <v>False Belief - Location</v>
      </c>
      <c r="I3325" t="str">
        <f>VLOOKUP(K3325,Questions!B:I,6,FALSE)</f>
        <v>Belief</v>
      </c>
      <c r="J3325" t="s">
        <v>3723</v>
      </c>
      <c r="K3325" t="s">
        <v>21</v>
      </c>
      <c r="L3325" t="str">
        <f>VLOOKUP(K3325,Questions!B:H,7,FALSE)</f>
        <v>Inc</v>
      </c>
      <c r="M3325">
        <v>1</v>
      </c>
      <c r="N3325" t="s">
        <v>811</v>
      </c>
      <c r="O3325">
        <v>0</v>
      </c>
      <c r="P3325">
        <v>1</v>
      </c>
      <c r="Q3325">
        <v>0</v>
      </c>
    </row>
    <row r="3326" spans="1:17" x14ac:dyDescent="0.2">
      <c r="A3326" t="s">
        <v>3372</v>
      </c>
      <c r="B3326" t="s">
        <v>3093</v>
      </c>
      <c r="C3326" t="s">
        <v>3355</v>
      </c>
      <c r="D3326" t="s">
        <v>3361</v>
      </c>
      <c r="E3326">
        <f>VLOOKUP(K3326,Questions!B:I,2,FALSE)</f>
        <v>5</v>
      </c>
      <c r="F3326">
        <f>VLOOKUP(K3326,Questions!B:I,3,FALSE)</f>
        <v>5.3</v>
      </c>
      <c r="G3326" t="str">
        <f>VLOOKUP(K3326,Questions!B:I,4,FALSE)</f>
        <v>Control</v>
      </c>
      <c r="H3326" t="str">
        <f>VLOOKUP(K3326,Questions!B:I,5,FALSE)</f>
        <v>False Belief - Location</v>
      </c>
      <c r="I3326" t="str">
        <f>VLOOKUP(K3326,Questions!B:I,6,FALSE)</f>
        <v>Belief</v>
      </c>
      <c r="J3326" t="s">
        <v>3724</v>
      </c>
      <c r="K3326" t="s">
        <v>987</v>
      </c>
      <c r="L3326" t="str">
        <f>VLOOKUP(K3326,Questions!B:H,7,FALSE)</f>
        <v>Inc</v>
      </c>
      <c r="M3326">
        <v>1</v>
      </c>
      <c r="O3326">
        <v>0</v>
      </c>
      <c r="P3326">
        <v>1</v>
      </c>
      <c r="Q3326">
        <v>0</v>
      </c>
    </row>
    <row r="3327" spans="1:17" x14ac:dyDescent="0.2">
      <c r="A3327" t="s">
        <v>3372</v>
      </c>
      <c r="B3327" t="s">
        <v>3093</v>
      </c>
      <c r="C3327" t="s">
        <v>3355</v>
      </c>
      <c r="D3327" t="s">
        <v>3361</v>
      </c>
      <c r="E3327">
        <f>VLOOKUP(K3327,Questions!B:I,2,FALSE)</f>
        <v>6</v>
      </c>
      <c r="F3327">
        <f>VLOOKUP(K3327,Questions!B:I,3,FALSE)</f>
        <v>6.1</v>
      </c>
      <c r="G3327" t="str">
        <f>VLOOKUP(K3327,Questions!B:I,4,FALSE)</f>
        <v>Control</v>
      </c>
      <c r="H3327" t="str">
        <f>VLOOKUP(K3327,Questions!B:I,5,FALSE)</f>
        <v>Control</v>
      </c>
      <c r="I3327" t="str">
        <f>VLOOKUP(K3327,Questions!B:I,6,FALSE)</f>
        <v>Control</v>
      </c>
      <c r="J3327" t="s">
        <v>3725</v>
      </c>
      <c r="K3327" t="s">
        <v>23</v>
      </c>
      <c r="L3327" t="str">
        <f>VLOOKUP(K3327,Questions!B:H,7,FALSE)</f>
        <v>Inc</v>
      </c>
      <c r="M3327">
        <v>1</v>
      </c>
      <c r="O3327">
        <v>0</v>
      </c>
      <c r="P3327">
        <v>1</v>
      </c>
      <c r="Q3327">
        <v>0</v>
      </c>
    </row>
    <row r="3328" spans="1:17" x14ac:dyDescent="0.2">
      <c r="A3328" t="s">
        <v>3372</v>
      </c>
      <c r="B3328" t="s">
        <v>3093</v>
      </c>
      <c r="C3328" t="s">
        <v>3355</v>
      </c>
      <c r="D3328" t="s">
        <v>3361</v>
      </c>
      <c r="E3328">
        <f>VLOOKUP(K3328,Questions!B:I,2,FALSE)</f>
        <v>7</v>
      </c>
      <c r="F3328">
        <f>VLOOKUP(K3328,Questions!B:I,3,FALSE)</f>
        <v>7.1</v>
      </c>
      <c r="G3328" t="str">
        <f>VLOOKUP(K3328,Questions!B:I,4,FALSE)</f>
        <v>2AFC</v>
      </c>
      <c r="H3328" t="str">
        <f>VLOOKUP(K3328,Questions!B:I,5,FALSE)</f>
        <v>False Belief - Location</v>
      </c>
      <c r="I3328" t="str">
        <f>VLOOKUP(K3328,Questions!B:I,6,FALSE)</f>
        <v>Belief</v>
      </c>
      <c r="J3328" t="s">
        <v>3726</v>
      </c>
      <c r="K3328" t="s">
        <v>24</v>
      </c>
      <c r="L3328" t="str">
        <f>VLOOKUP(K3328,Questions!B:H,7,FALSE)</f>
        <v>Inc</v>
      </c>
      <c r="M3328">
        <v>1</v>
      </c>
      <c r="O3328">
        <v>0</v>
      </c>
      <c r="P3328">
        <v>1</v>
      </c>
      <c r="Q3328">
        <v>0</v>
      </c>
    </row>
    <row r="3329" spans="1:17" x14ac:dyDescent="0.2">
      <c r="A3329" t="s">
        <v>3372</v>
      </c>
      <c r="B3329" t="s">
        <v>3093</v>
      </c>
      <c r="C3329" t="s">
        <v>3355</v>
      </c>
      <c r="D3329" t="s">
        <v>3361</v>
      </c>
      <c r="E3329">
        <f>VLOOKUP(K3329,Questions!B:I,2,FALSE)</f>
        <v>7</v>
      </c>
      <c r="F3329">
        <f>VLOOKUP(K3329,Questions!B:I,3,FALSE)</f>
        <v>7.2</v>
      </c>
      <c r="G3329" t="str">
        <f>VLOOKUP(K3329,Questions!B:I,4,FALSE)</f>
        <v>Explanation</v>
      </c>
      <c r="H3329" t="str">
        <f>VLOOKUP(K3329,Questions!B:I,5,FALSE)</f>
        <v>False Belief - Location</v>
      </c>
      <c r="I3329" t="str">
        <f>VLOOKUP(K3329,Questions!B:I,6,FALSE)</f>
        <v>Belief</v>
      </c>
      <c r="J3329" t="s">
        <v>3727</v>
      </c>
      <c r="K3329" t="s">
        <v>25</v>
      </c>
      <c r="L3329" t="str">
        <f>VLOOKUP(K3329,Questions!B:H,7,FALSE)</f>
        <v>Inc</v>
      </c>
      <c r="M3329">
        <v>1</v>
      </c>
      <c r="N3329" t="s">
        <v>812</v>
      </c>
      <c r="O3329">
        <v>0</v>
      </c>
      <c r="P3329">
        <v>1</v>
      </c>
      <c r="Q3329">
        <v>0</v>
      </c>
    </row>
    <row r="3330" spans="1:17" x14ac:dyDescent="0.2">
      <c r="A3330" t="s">
        <v>3372</v>
      </c>
      <c r="B3330" t="s">
        <v>3093</v>
      </c>
      <c r="C3330" t="s">
        <v>3355</v>
      </c>
      <c r="D3330" t="s">
        <v>3361</v>
      </c>
      <c r="E3330">
        <f>VLOOKUP(K3330,Questions!B:I,2,FALSE)</f>
        <v>7</v>
      </c>
      <c r="F3330">
        <f>VLOOKUP(K3330,Questions!B:I,3,FALSE)</f>
        <v>7.3</v>
      </c>
      <c r="G3330" t="str">
        <f>VLOOKUP(K3330,Questions!B:I,4,FALSE)</f>
        <v>Explanation</v>
      </c>
      <c r="H3330" t="str">
        <f>VLOOKUP(K3330,Questions!B:I,5,FALSE)</f>
        <v>Emotion</v>
      </c>
      <c r="I3330" t="str">
        <f>VLOOKUP(K3330,Questions!B:I,6,FALSE)</f>
        <v>Emotion</v>
      </c>
      <c r="J3330" t="s">
        <v>3728</v>
      </c>
      <c r="K3330" t="s">
        <v>28</v>
      </c>
      <c r="L3330" t="str">
        <f>VLOOKUP(K3330,Questions!B:H,7,FALSE)</f>
        <v>Inc</v>
      </c>
      <c r="M3330">
        <v>1</v>
      </c>
      <c r="N3330" t="s">
        <v>813</v>
      </c>
      <c r="O3330">
        <v>0</v>
      </c>
      <c r="P3330">
        <v>1</v>
      </c>
      <c r="Q3330">
        <v>0</v>
      </c>
    </row>
    <row r="3331" spans="1:17" x14ac:dyDescent="0.2">
      <c r="A3331" t="s">
        <v>3372</v>
      </c>
      <c r="B3331" t="s">
        <v>3093</v>
      </c>
      <c r="C3331" t="s">
        <v>3355</v>
      </c>
      <c r="D3331" t="s">
        <v>3361</v>
      </c>
      <c r="E3331">
        <f>VLOOKUP(K3331,Questions!B:I,2,FALSE)</f>
        <v>7</v>
      </c>
      <c r="F3331">
        <f>VLOOKUP(K3331,Questions!B:I,3,FALSE)</f>
        <v>7.4</v>
      </c>
      <c r="G3331" t="str">
        <f>VLOOKUP(K3331,Questions!B:I,4,FALSE)</f>
        <v>2AFC</v>
      </c>
      <c r="H3331" t="str">
        <f>VLOOKUP(K3331,Questions!B:I,5,FALSE)</f>
        <v>Moral Reasoning False Beliefs</v>
      </c>
      <c r="I3331" t="str">
        <f>VLOOKUP(K3331,Questions!B:I,6,FALSE)</f>
        <v>Moral Reasoning</v>
      </c>
      <c r="J3331" t="s">
        <v>3729</v>
      </c>
      <c r="K3331" t="s">
        <v>30</v>
      </c>
      <c r="L3331" t="str">
        <f>VLOOKUP(K3331,Questions!B:H,7,FALSE)</f>
        <v>Inc</v>
      </c>
      <c r="M3331">
        <v>1</v>
      </c>
      <c r="O3331">
        <v>0</v>
      </c>
      <c r="P3331">
        <v>1</v>
      </c>
      <c r="Q3331">
        <v>0</v>
      </c>
    </row>
    <row r="3332" spans="1:17" x14ac:dyDescent="0.2">
      <c r="A3332" t="s">
        <v>3372</v>
      </c>
      <c r="B3332" t="s">
        <v>3093</v>
      </c>
      <c r="C3332" t="s">
        <v>3355</v>
      </c>
      <c r="D3332" t="s">
        <v>3361</v>
      </c>
      <c r="E3332">
        <f>VLOOKUP(K3332,Questions!B:I,2,FALSE)</f>
        <v>7</v>
      </c>
      <c r="F3332">
        <f>VLOOKUP(K3332,Questions!B:I,3,FALSE)</f>
        <v>7.5</v>
      </c>
      <c r="G3332" t="str">
        <f>VLOOKUP(K3332,Questions!B:I,4,FALSE)</f>
        <v>Explanation</v>
      </c>
      <c r="H3332" t="str">
        <f>VLOOKUP(K3332,Questions!B:I,5,FALSE)</f>
        <v>Moral Reasoning False Beliefs</v>
      </c>
      <c r="I3332" t="str">
        <f>VLOOKUP(K3332,Questions!B:I,6,FALSE)</f>
        <v>Moral Reasoning</v>
      </c>
      <c r="J3332" t="s">
        <v>3730</v>
      </c>
      <c r="K3332" t="s">
        <v>3654</v>
      </c>
      <c r="L3332" t="str">
        <f>VLOOKUP(K3332,Questions!B:H,7,FALSE)</f>
        <v>Inc</v>
      </c>
      <c r="M3332">
        <v>1</v>
      </c>
      <c r="N3332" t="s">
        <v>814</v>
      </c>
      <c r="O3332">
        <v>0</v>
      </c>
      <c r="P3332">
        <v>1</v>
      </c>
      <c r="Q3332">
        <v>0</v>
      </c>
    </row>
    <row r="3333" spans="1:17" x14ac:dyDescent="0.2">
      <c r="A3333" t="s">
        <v>3372</v>
      </c>
      <c r="B3333" t="s">
        <v>3093</v>
      </c>
      <c r="C3333" t="s">
        <v>3355</v>
      </c>
      <c r="D3333" t="s">
        <v>3361</v>
      </c>
      <c r="E3333">
        <f>VLOOKUP(K3333,Questions!B:I,2,FALSE)</f>
        <v>7</v>
      </c>
      <c r="F3333">
        <f>VLOOKUP(K3333,Questions!B:I,3,FALSE)</f>
        <v>7.6</v>
      </c>
      <c r="G3333" t="str">
        <f>VLOOKUP(K3333,Questions!B:I,4,FALSE)</f>
        <v>2AFC</v>
      </c>
      <c r="H3333" t="str">
        <f>VLOOKUP(K3333,Questions!B:I,5,FALSE)</f>
        <v>Moral Reasoning False Beliefs</v>
      </c>
      <c r="I3333" t="str">
        <f>VLOOKUP(K3333,Questions!B:I,6,FALSE)</f>
        <v>Moral Reasoning</v>
      </c>
      <c r="J3333" t="s">
        <v>3731</v>
      </c>
      <c r="K3333" t="s">
        <v>31</v>
      </c>
      <c r="L3333" t="str">
        <f>VLOOKUP(K3333,Questions!B:H,7,FALSE)</f>
        <v>Inc</v>
      </c>
      <c r="M3333">
        <v>1</v>
      </c>
      <c r="O3333">
        <v>0</v>
      </c>
      <c r="P3333">
        <v>1</v>
      </c>
      <c r="Q3333">
        <v>0</v>
      </c>
    </row>
    <row r="3334" spans="1:17" x14ac:dyDescent="0.2">
      <c r="A3334" t="s">
        <v>3372</v>
      </c>
      <c r="B3334" t="s">
        <v>3093</v>
      </c>
      <c r="C3334" t="s">
        <v>3355</v>
      </c>
      <c r="D3334" t="s">
        <v>3361</v>
      </c>
      <c r="E3334">
        <f>VLOOKUP(K3334,Questions!B:I,2,FALSE)</f>
        <v>7</v>
      </c>
      <c r="F3334">
        <f>VLOOKUP(K3334,Questions!B:I,3,FALSE)</f>
        <v>7.7</v>
      </c>
      <c r="G3334" t="str">
        <f>VLOOKUP(K3334,Questions!B:I,4,FALSE)</f>
        <v>Explanation</v>
      </c>
      <c r="H3334" t="str">
        <f>VLOOKUP(K3334,Questions!B:I,5,FALSE)</f>
        <v>Moral Reasoning False Beliefs</v>
      </c>
      <c r="I3334" t="str">
        <f>VLOOKUP(K3334,Questions!B:I,6,FALSE)</f>
        <v>Moral Reasoning</v>
      </c>
      <c r="J3334" t="s">
        <v>3732</v>
      </c>
      <c r="K3334" t="s">
        <v>3655</v>
      </c>
      <c r="L3334" t="str">
        <f>VLOOKUP(K3334,Questions!B:H,7,FALSE)</f>
        <v>Inc</v>
      </c>
      <c r="M3334">
        <v>1</v>
      </c>
      <c r="N3334" t="s">
        <v>815</v>
      </c>
      <c r="O3334">
        <v>0</v>
      </c>
      <c r="P3334">
        <v>1</v>
      </c>
      <c r="Q3334">
        <v>0</v>
      </c>
    </row>
    <row r="3335" spans="1:17" x14ac:dyDescent="0.2">
      <c r="A3335" t="s">
        <v>3372</v>
      </c>
      <c r="B3335" t="s">
        <v>3093</v>
      </c>
      <c r="C3335" t="s">
        <v>3355</v>
      </c>
      <c r="D3335" t="s">
        <v>3361</v>
      </c>
      <c r="E3335">
        <f>VLOOKUP(K3335,Questions!B:I,2,FALSE)</f>
        <v>8</v>
      </c>
      <c r="F3335">
        <f>VLOOKUP(K3335,Questions!B:I,3,FALSE)</f>
        <v>8.1</v>
      </c>
      <c r="G3335" t="str">
        <f>VLOOKUP(K3335,Questions!B:I,4,FALSE)</f>
        <v>Control</v>
      </c>
      <c r="H3335" t="str">
        <f>VLOOKUP(K3335,Questions!B:I,5,FALSE)</f>
        <v>False Belief - Control</v>
      </c>
      <c r="I3335" t="str">
        <f>VLOOKUP(K3335,Questions!B:I,6,FALSE)</f>
        <v>Control</v>
      </c>
      <c r="J3335" t="s">
        <v>3733</v>
      </c>
      <c r="K3335" t="s">
        <v>32</v>
      </c>
      <c r="L3335" t="str">
        <f>VLOOKUP(K3335,Questions!B:H,7,FALSE)</f>
        <v>Inc</v>
      </c>
      <c r="M3335">
        <v>1</v>
      </c>
      <c r="O3335">
        <v>0</v>
      </c>
      <c r="P3335">
        <v>1</v>
      </c>
      <c r="Q3335">
        <v>0</v>
      </c>
    </row>
    <row r="3336" spans="1:17" x14ac:dyDescent="0.2">
      <c r="A3336" t="s">
        <v>3372</v>
      </c>
      <c r="B3336" t="s">
        <v>3093</v>
      </c>
      <c r="C3336" t="s">
        <v>3355</v>
      </c>
      <c r="D3336" t="s">
        <v>3361</v>
      </c>
      <c r="E3336">
        <f>VLOOKUP(K3336,Questions!B:I,2,FALSE)</f>
        <v>8</v>
      </c>
      <c r="F3336">
        <f>VLOOKUP(K3336,Questions!B:I,3,FALSE)</f>
        <v>8.1999999999999993</v>
      </c>
      <c r="G3336" t="str">
        <f>VLOOKUP(K3336,Questions!B:I,4,FALSE)</f>
        <v>2AFC</v>
      </c>
      <c r="H3336" t="str">
        <f>VLOOKUP(K3336,Questions!B:I,5,FALSE)</f>
        <v>False Belief - Expectations</v>
      </c>
      <c r="I3336" t="str">
        <f>VLOOKUP(K3336,Questions!B:I,6,FALSE)</f>
        <v>Belief</v>
      </c>
      <c r="J3336" t="s">
        <v>3734</v>
      </c>
      <c r="K3336" t="s">
        <v>33</v>
      </c>
      <c r="L3336" t="str">
        <f>VLOOKUP(K3336,Questions!B:H,7,FALSE)</f>
        <v>Inc</v>
      </c>
      <c r="M3336">
        <v>1</v>
      </c>
      <c r="O3336">
        <v>0</v>
      </c>
      <c r="P3336">
        <v>1</v>
      </c>
      <c r="Q3336">
        <v>0</v>
      </c>
    </row>
    <row r="3337" spans="1:17" x14ac:dyDescent="0.2">
      <c r="A3337" t="s">
        <v>3372</v>
      </c>
      <c r="B3337" t="s">
        <v>3093</v>
      </c>
      <c r="C3337" t="s">
        <v>3355</v>
      </c>
      <c r="D3337" t="s">
        <v>3361</v>
      </c>
      <c r="E3337">
        <f>VLOOKUP(K3337,Questions!B:I,2,FALSE)</f>
        <v>8</v>
      </c>
      <c r="F3337">
        <f>VLOOKUP(K3337,Questions!B:I,3,FALSE)</f>
        <v>8.3000000000000007</v>
      </c>
      <c r="G3337" t="str">
        <f>VLOOKUP(K3337,Questions!B:I,4,FALSE)</f>
        <v>Explanation</v>
      </c>
      <c r="H3337" t="str">
        <f>VLOOKUP(K3337,Questions!B:I,5,FALSE)</f>
        <v>False Belief - Expectations</v>
      </c>
      <c r="I3337" t="str">
        <f>VLOOKUP(K3337,Questions!B:I,6,FALSE)</f>
        <v>Belief</v>
      </c>
      <c r="J3337" t="s">
        <v>3735</v>
      </c>
      <c r="K3337" t="s">
        <v>34</v>
      </c>
      <c r="L3337" t="str">
        <f>VLOOKUP(K3337,Questions!B:H,7,FALSE)</f>
        <v>Inc</v>
      </c>
      <c r="M3337">
        <v>1</v>
      </c>
      <c r="N3337" t="s">
        <v>816</v>
      </c>
      <c r="O3337">
        <v>0</v>
      </c>
      <c r="P3337">
        <v>1</v>
      </c>
      <c r="Q3337">
        <v>0</v>
      </c>
    </row>
    <row r="3338" spans="1:17" x14ac:dyDescent="0.2">
      <c r="A3338" t="s">
        <v>3372</v>
      </c>
      <c r="B3338" t="s">
        <v>3093</v>
      </c>
      <c r="C3338" t="s">
        <v>3355</v>
      </c>
      <c r="D3338" t="s">
        <v>3361</v>
      </c>
      <c r="E3338">
        <f>VLOOKUP(K3338,Questions!B:I,2,FALSE)</f>
        <v>9</v>
      </c>
      <c r="F3338">
        <f>VLOOKUP(K3338,Questions!B:I,3,FALSE)</f>
        <v>9.1</v>
      </c>
      <c r="G3338" t="str">
        <f>VLOOKUP(K3338,Questions!B:I,4,FALSE)</f>
        <v>Control</v>
      </c>
      <c r="H3338" t="str">
        <f>VLOOKUP(K3338,Questions!B:I,5,FALSE)</f>
        <v>Control</v>
      </c>
      <c r="I3338" t="str">
        <f>VLOOKUP(K3338,Questions!B:I,6,FALSE)</f>
        <v>Control</v>
      </c>
      <c r="J3338" t="s">
        <v>3739</v>
      </c>
      <c r="K3338" t="s">
        <v>37</v>
      </c>
      <c r="L3338" t="str">
        <f>VLOOKUP(K3338,Questions!B:H,7,FALSE)</f>
        <v>Inc</v>
      </c>
      <c r="M3338">
        <v>1</v>
      </c>
      <c r="O3338">
        <v>0</v>
      </c>
      <c r="P3338">
        <v>1</v>
      </c>
      <c r="Q3338">
        <v>0</v>
      </c>
    </row>
    <row r="3339" spans="1:17" x14ac:dyDescent="0.2">
      <c r="A3339" t="s">
        <v>3372</v>
      </c>
      <c r="B3339" t="s">
        <v>3093</v>
      </c>
      <c r="C3339" t="s">
        <v>3355</v>
      </c>
      <c r="D3339" t="s">
        <v>3361</v>
      </c>
      <c r="E3339">
        <f>VLOOKUP(K3339,Questions!B:I,2,FALSE)</f>
        <v>10</v>
      </c>
      <c r="F3339">
        <f>VLOOKUP(K3339,Questions!B:I,3,FALSE)</f>
        <v>10.1</v>
      </c>
      <c r="G3339" t="str">
        <f>VLOOKUP(K3339,Questions!B:I,4,FALSE)</f>
        <v>2AFC</v>
      </c>
      <c r="H3339" t="str">
        <f>VLOOKUP(K3339,Questions!B:I,5,FALSE)</f>
        <v>Reference - Hard</v>
      </c>
      <c r="I3339" t="str">
        <f>VLOOKUP(K3339,Questions!B:I,6,FALSE)</f>
        <v>Reference</v>
      </c>
      <c r="J3339" t="s">
        <v>3740</v>
      </c>
      <c r="K3339" t="s">
        <v>38</v>
      </c>
      <c r="L3339" t="str">
        <f>VLOOKUP(K3339,Questions!B:H,7,FALSE)</f>
        <v>Inc</v>
      </c>
      <c r="M3339">
        <v>0</v>
      </c>
      <c r="O3339">
        <v>0</v>
      </c>
      <c r="P3339">
        <v>1</v>
      </c>
      <c r="Q3339">
        <v>0</v>
      </c>
    </row>
    <row r="3340" spans="1:17" x14ac:dyDescent="0.2">
      <c r="A3340" t="s">
        <v>3372</v>
      </c>
      <c r="B3340" t="s">
        <v>3093</v>
      </c>
      <c r="C3340" t="s">
        <v>3355</v>
      </c>
      <c r="D3340" t="s">
        <v>3361</v>
      </c>
      <c r="E3340">
        <f>VLOOKUP(K3340,Questions!B:I,2,FALSE)</f>
        <v>10</v>
      </c>
      <c r="F3340">
        <f>VLOOKUP(K3340,Questions!B:I,3,FALSE)</f>
        <v>10.199999999999999</v>
      </c>
      <c r="G3340" t="str">
        <f>VLOOKUP(K3340,Questions!B:I,4,FALSE)</f>
        <v>Explanation</v>
      </c>
      <c r="H3340" t="str">
        <f>VLOOKUP(K3340,Questions!B:I,5,FALSE)</f>
        <v>Reference - Hard</v>
      </c>
      <c r="I3340" t="str">
        <f>VLOOKUP(K3340,Questions!B:I,6,FALSE)</f>
        <v>Reference</v>
      </c>
      <c r="J3340" t="s">
        <v>3741</v>
      </c>
      <c r="K3340" t="s">
        <v>39</v>
      </c>
      <c r="L3340" t="str">
        <f>VLOOKUP(K3340,Questions!B:H,7,FALSE)</f>
        <v>Inc</v>
      </c>
      <c r="M3340">
        <v>1</v>
      </c>
      <c r="N3340" t="s">
        <v>817</v>
      </c>
      <c r="O3340">
        <v>0</v>
      </c>
      <c r="P3340">
        <v>1</v>
      </c>
      <c r="Q3340">
        <v>0</v>
      </c>
    </row>
    <row r="3341" spans="1:17" x14ac:dyDescent="0.2">
      <c r="A3341" t="s">
        <v>3372</v>
      </c>
      <c r="B3341" t="s">
        <v>3093</v>
      </c>
      <c r="C3341" t="s">
        <v>3355</v>
      </c>
      <c r="D3341" t="s">
        <v>3361</v>
      </c>
      <c r="E3341">
        <f>VLOOKUP(K3341,Questions!B:I,2,FALSE)</f>
        <v>10</v>
      </c>
      <c r="F3341">
        <f>VLOOKUP(K3341,Questions!B:I,3,FALSE)</f>
        <v>10.3</v>
      </c>
      <c r="G3341" t="str">
        <f>VLOOKUP(K3341,Questions!B:I,4,FALSE)</f>
        <v>2AFC</v>
      </c>
      <c r="H3341" t="str">
        <f>VLOOKUP(K3341,Questions!B:I,5,FALSE)</f>
        <v>Reference - Hard</v>
      </c>
      <c r="I3341" t="str">
        <f>VLOOKUP(K3341,Questions!B:I,6,FALSE)</f>
        <v>Reference</v>
      </c>
      <c r="J3341" t="s">
        <v>3742</v>
      </c>
      <c r="K3341" t="s">
        <v>40</v>
      </c>
      <c r="L3341" t="str">
        <f>VLOOKUP(K3341,Questions!B:H,7,FALSE)</f>
        <v>Inc</v>
      </c>
      <c r="M3341">
        <v>1</v>
      </c>
      <c r="O3341">
        <v>0</v>
      </c>
      <c r="P3341">
        <v>1</v>
      </c>
      <c r="Q3341">
        <v>0</v>
      </c>
    </row>
    <row r="3342" spans="1:17" x14ac:dyDescent="0.2">
      <c r="A3342" t="s">
        <v>3372</v>
      </c>
      <c r="B3342" t="s">
        <v>3093</v>
      </c>
      <c r="C3342" t="s">
        <v>3355</v>
      </c>
      <c r="D3342" t="s">
        <v>3361</v>
      </c>
      <c r="E3342">
        <f>VLOOKUP(K3342,Questions!B:I,2,FALSE)</f>
        <v>10</v>
      </c>
      <c r="F3342">
        <f>VLOOKUP(K3342,Questions!B:I,3,FALSE)</f>
        <v>10.4</v>
      </c>
      <c r="G3342" t="str">
        <f>VLOOKUP(K3342,Questions!B:I,4,FALSE)</f>
        <v>Control</v>
      </c>
      <c r="H3342" t="str">
        <f>VLOOKUP(K3342,Questions!B:I,5,FALSE)</f>
        <v>Reference - Hard</v>
      </c>
      <c r="I3342" t="str">
        <f>VLOOKUP(K3342,Questions!B:I,6,FALSE)</f>
        <v>Reference</v>
      </c>
      <c r="J3342" t="s">
        <v>3743</v>
      </c>
      <c r="K3342" t="s">
        <v>41</v>
      </c>
      <c r="L3342" t="str">
        <f>VLOOKUP(K3342,Questions!B:H,7,FALSE)</f>
        <v>Inc</v>
      </c>
      <c r="M3342">
        <v>1</v>
      </c>
      <c r="N3342" t="s">
        <v>818</v>
      </c>
      <c r="O3342">
        <v>0</v>
      </c>
      <c r="P3342">
        <v>1</v>
      </c>
      <c r="Q3342">
        <v>0</v>
      </c>
    </row>
    <row r="3343" spans="1:17" x14ac:dyDescent="0.2">
      <c r="A3343" t="s">
        <v>3372</v>
      </c>
      <c r="B3343" t="s">
        <v>3093</v>
      </c>
      <c r="C3343" t="s">
        <v>3355</v>
      </c>
      <c r="D3343" t="s">
        <v>3361</v>
      </c>
      <c r="E3343">
        <f>VLOOKUP(K3343,Questions!B:I,2,FALSE)</f>
        <v>11</v>
      </c>
      <c r="F3343">
        <f>VLOOKUP(K3343,Questions!B:I,3,FALSE)</f>
        <v>11.1</v>
      </c>
      <c r="G3343" t="str">
        <f>VLOOKUP(K3343,Questions!B:I,4,FALSE)</f>
        <v>Control</v>
      </c>
      <c r="H3343" t="str">
        <f>VLOOKUP(K3343,Questions!B:I,5,FALSE)</f>
        <v>Sarcasm - Control</v>
      </c>
      <c r="I3343" t="str">
        <f>VLOOKUP(K3343,Questions!B:I,6,FALSE)</f>
        <v>Control</v>
      </c>
      <c r="J3343" t="s">
        <v>3744</v>
      </c>
      <c r="K3343" t="s">
        <v>42</v>
      </c>
      <c r="L3343" t="str">
        <f>VLOOKUP(K3343,Questions!B:H,7,FALSE)</f>
        <v>Exc-5upOnly</v>
      </c>
      <c r="M3343">
        <v>1</v>
      </c>
      <c r="N3343" t="s">
        <v>819</v>
      </c>
      <c r="O3343">
        <v>0</v>
      </c>
      <c r="P3343">
        <v>1</v>
      </c>
      <c r="Q3343">
        <v>0</v>
      </c>
    </row>
    <row r="3344" spans="1:17" x14ac:dyDescent="0.2">
      <c r="A3344" t="s">
        <v>3372</v>
      </c>
      <c r="B3344" t="s">
        <v>3093</v>
      </c>
      <c r="C3344" t="s">
        <v>3355</v>
      </c>
      <c r="D3344" t="s">
        <v>3361</v>
      </c>
      <c r="E3344">
        <f>VLOOKUP(K3344,Questions!B:I,2,FALSE)</f>
        <v>11</v>
      </c>
      <c r="F3344">
        <f>VLOOKUP(K3344,Questions!B:I,3,FALSE)</f>
        <v>11.2</v>
      </c>
      <c r="G3344" t="str">
        <f>VLOOKUP(K3344,Questions!B:I,4,FALSE)</f>
        <v>2AFC</v>
      </c>
      <c r="H3344" t="str">
        <f>VLOOKUP(K3344,Questions!B:I,5,FALSE)</f>
        <v>Sarcasm - Control</v>
      </c>
      <c r="I3344" t="str">
        <f>VLOOKUP(K3344,Questions!B:I,6,FALSE)</f>
        <v>Control</v>
      </c>
      <c r="J3344" t="s">
        <v>3745</v>
      </c>
      <c r="K3344" t="s">
        <v>44</v>
      </c>
      <c r="L3344" t="str">
        <f>VLOOKUP(K3344,Questions!B:H,7,FALSE)</f>
        <v>Exc-5upOnly</v>
      </c>
      <c r="M3344">
        <v>1</v>
      </c>
      <c r="O3344">
        <v>0</v>
      </c>
      <c r="P3344">
        <v>1</v>
      </c>
      <c r="Q3344">
        <v>0</v>
      </c>
    </row>
    <row r="3345" spans="1:17" x14ac:dyDescent="0.2">
      <c r="A3345" t="s">
        <v>3372</v>
      </c>
      <c r="B3345" t="s">
        <v>3093</v>
      </c>
      <c r="C3345" t="s">
        <v>3355</v>
      </c>
      <c r="D3345" t="s">
        <v>3361</v>
      </c>
      <c r="E3345">
        <f>VLOOKUP(K3345,Questions!B:I,2,FALSE)</f>
        <v>12</v>
      </c>
      <c r="F3345">
        <f>VLOOKUP(K3345,Questions!B:I,3,FALSE)</f>
        <v>12.1</v>
      </c>
      <c r="G3345" t="str">
        <f>VLOOKUP(K3345,Questions!B:I,4,FALSE)</f>
        <v>2AFC</v>
      </c>
      <c r="H3345" t="str">
        <f>VLOOKUP(K3345,Questions!B:I,5,FALSE)</f>
        <v>Reference - Hard</v>
      </c>
      <c r="I3345" t="str">
        <f>VLOOKUP(K3345,Questions!B:I,6,FALSE)</f>
        <v>Reference</v>
      </c>
      <c r="J3345" t="s">
        <v>3746</v>
      </c>
      <c r="K3345" t="s">
        <v>45</v>
      </c>
      <c r="L3345" t="str">
        <f>VLOOKUP(K3345,Questions!B:H,7,FALSE)</f>
        <v>Exc-5upOnly</v>
      </c>
      <c r="M3345">
        <v>1</v>
      </c>
      <c r="O3345">
        <v>0</v>
      </c>
      <c r="P3345">
        <v>1</v>
      </c>
      <c r="Q3345">
        <v>0</v>
      </c>
    </row>
    <row r="3346" spans="1:17" x14ac:dyDescent="0.2">
      <c r="A3346" t="s">
        <v>3372</v>
      </c>
      <c r="B3346" t="s">
        <v>3093</v>
      </c>
      <c r="C3346" t="s">
        <v>3355</v>
      </c>
      <c r="D3346" t="s">
        <v>3361</v>
      </c>
      <c r="E3346">
        <f>VLOOKUP(K3346,Questions!B:I,2,FALSE)</f>
        <v>12</v>
      </c>
      <c r="F3346">
        <f>VLOOKUP(K3346,Questions!B:I,3,FALSE)</f>
        <v>12.2</v>
      </c>
      <c r="G3346" t="str">
        <f>VLOOKUP(K3346,Questions!B:I,4,FALSE)</f>
        <v>Explanation</v>
      </c>
      <c r="H3346" t="str">
        <f>VLOOKUP(K3346,Questions!B:I,5,FALSE)</f>
        <v>Reference - Hard</v>
      </c>
      <c r="I3346" t="str">
        <f>VLOOKUP(K3346,Questions!B:I,6,FALSE)</f>
        <v>Reference</v>
      </c>
      <c r="J3346" t="s">
        <v>3747</v>
      </c>
      <c r="K3346" t="s">
        <v>46</v>
      </c>
      <c r="L3346" t="str">
        <f>VLOOKUP(K3346,Questions!B:H,7,FALSE)</f>
        <v>Exc-5upOnly</v>
      </c>
      <c r="M3346">
        <v>1</v>
      </c>
      <c r="N3346" t="s">
        <v>820</v>
      </c>
      <c r="O3346">
        <v>0</v>
      </c>
      <c r="P3346">
        <v>1</v>
      </c>
      <c r="Q3346">
        <v>0</v>
      </c>
    </row>
    <row r="3347" spans="1:17" x14ac:dyDescent="0.2">
      <c r="A3347" t="s">
        <v>3372</v>
      </c>
      <c r="B3347" t="s">
        <v>3093</v>
      </c>
      <c r="C3347" t="s">
        <v>3355</v>
      </c>
      <c r="D3347" t="s">
        <v>3361</v>
      </c>
      <c r="E3347">
        <f>VLOOKUP(K3347,Questions!B:I,2,FALSE)</f>
        <v>12</v>
      </c>
      <c r="F3347">
        <f>VLOOKUP(K3347,Questions!B:I,3,FALSE)</f>
        <v>12.3</v>
      </c>
      <c r="G3347" t="str">
        <f>VLOOKUP(K3347,Questions!B:I,4,FALSE)</f>
        <v>2AFC</v>
      </c>
      <c r="H3347" t="str">
        <f>VLOOKUP(K3347,Questions!B:I,5,FALSE)</f>
        <v>Reference - Hard</v>
      </c>
      <c r="I3347" t="str">
        <f>VLOOKUP(K3347,Questions!B:I,6,FALSE)</f>
        <v>Reference</v>
      </c>
      <c r="J3347" t="s">
        <v>3748</v>
      </c>
      <c r="K3347" t="s">
        <v>47</v>
      </c>
      <c r="L3347" t="str">
        <f>VLOOKUP(K3347,Questions!B:H,7,FALSE)</f>
        <v>Exc-5upOnly</v>
      </c>
      <c r="M3347">
        <v>1</v>
      </c>
      <c r="O3347">
        <v>0</v>
      </c>
      <c r="P3347">
        <v>1</v>
      </c>
      <c r="Q3347">
        <v>0</v>
      </c>
    </row>
    <row r="3348" spans="1:17" x14ac:dyDescent="0.2">
      <c r="A3348" t="s">
        <v>3372</v>
      </c>
      <c r="B3348" t="s">
        <v>3093</v>
      </c>
      <c r="C3348" t="s">
        <v>3355</v>
      </c>
      <c r="D3348" t="s">
        <v>3361</v>
      </c>
      <c r="E3348">
        <f>VLOOKUP(K3348,Questions!B:I,2,FALSE)</f>
        <v>12</v>
      </c>
      <c r="F3348">
        <f>VLOOKUP(K3348,Questions!B:I,3,FALSE)</f>
        <v>12.4</v>
      </c>
      <c r="G3348" t="str">
        <f>VLOOKUP(K3348,Questions!B:I,4,FALSE)</f>
        <v>Explanation</v>
      </c>
      <c r="H3348" t="str">
        <f>VLOOKUP(K3348,Questions!B:I,5,FALSE)</f>
        <v>Reference - Hard</v>
      </c>
      <c r="I3348" t="str">
        <f>VLOOKUP(K3348,Questions!B:I,6,FALSE)</f>
        <v>Reference</v>
      </c>
      <c r="J3348" t="s">
        <v>3749</v>
      </c>
      <c r="K3348" t="s">
        <v>48</v>
      </c>
      <c r="L3348" t="str">
        <f>VLOOKUP(K3348,Questions!B:H,7,FALSE)</f>
        <v>Exc-5upOnly</v>
      </c>
      <c r="M3348">
        <v>1</v>
      </c>
      <c r="N3348" t="s">
        <v>821</v>
      </c>
      <c r="O3348">
        <v>0</v>
      </c>
      <c r="P3348">
        <v>1</v>
      </c>
      <c r="Q3348">
        <v>0</v>
      </c>
    </row>
    <row r="3349" spans="1:17" x14ac:dyDescent="0.2">
      <c r="A3349" t="s">
        <v>3372</v>
      </c>
      <c r="B3349" t="s">
        <v>3093</v>
      </c>
      <c r="C3349" t="s">
        <v>3355</v>
      </c>
      <c r="D3349" t="s">
        <v>3361</v>
      </c>
      <c r="E3349">
        <f>VLOOKUP(K3349,Questions!B:I,2,FALSE)</f>
        <v>13</v>
      </c>
      <c r="F3349">
        <f>VLOOKUP(K3349,Questions!B:I,3,FALSE)</f>
        <v>13.1</v>
      </c>
      <c r="G3349" t="str">
        <f>VLOOKUP(K3349,Questions!B:I,4,FALSE)</f>
        <v>2AFC</v>
      </c>
      <c r="H3349" t="str">
        <f>VLOOKUP(K3349,Questions!B:I,5,FALSE)</f>
        <v>Reference - Hard</v>
      </c>
      <c r="I3349" t="str">
        <f>VLOOKUP(K3349,Questions!B:I,6,FALSE)</f>
        <v>Reference</v>
      </c>
      <c r="J3349" t="s">
        <v>3750</v>
      </c>
      <c r="K3349" t="s">
        <v>49</v>
      </c>
      <c r="L3349" t="str">
        <f>VLOOKUP(K3349,Questions!B:H,7,FALSE)</f>
        <v>Inc</v>
      </c>
      <c r="M3349">
        <v>1</v>
      </c>
      <c r="O3349">
        <v>0</v>
      </c>
      <c r="P3349">
        <v>1</v>
      </c>
      <c r="Q3349">
        <v>0</v>
      </c>
    </row>
    <row r="3350" spans="1:17" x14ac:dyDescent="0.2">
      <c r="A3350" t="s">
        <v>3372</v>
      </c>
      <c r="B3350" t="s">
        <v>3093</v>
      </c>
      <c r="C3350" t="s">
        <v>3355</v>
      </c>
      <c r="D3350" t="s">
        <v>3361</v>
      </c>
      <c r="E3350">
        <f>VLOOKUP(K3350,Questions!B:I,2,FALSE)</f>
        <v>13</v>
      </c>
      <c r="F3350">
        <f>VLOOKUP(K3350,Questions!B:I,3,FALSE)</f>
        <v>13.2</v>
      </c>
      <c r="G3350" t="str">
        <f>VLOOKUP(K3350,Questions!B:I,4,FALSE)</f>
        <v>Explanation</v>
      </c>
      <c r="H3350" t="str">
        <f>VLOOKUP(K3350,Questions!B:I,5,FALSE)</f>
        <v>Reference - Hard</v>
      </c>
      <c r="I3350" t="str">
        <f>VLOOKUP(K3350,Questions!B:I,6,FALSE)</f>
        <v>Reference</v>
      </c>
      <c r="J3350" t="s">
        <v>3751</v>
      </c>
      <c r="K3350" t="s">
        <v>50</v>
      </c>
      <c r="L3350" t="str">
        <f>VLOOKUP(K3350,Questions!B:H,7,FALSE)</f>
        <v>Inc</v>
      </c>
      <c r="M3350">
        <v>1</v>
      </c>
      <c r="N3350" t="s">
        <v>822</v>
      </c>
      <c r="O3350">
        <v>0</v>
      </c>
      <c r="P3350">
        <v>1</v>
      </c>
      <c r="Q3350">
        <v>0</v>
      </c>
    </row>
    <row r="3351" spans="1:17" x14ac:dyDescent="0.2">
      <c r="A3351" t="s">
        <v>3372</v>
      </c>
      <c r="B3351" t="s">
        <v>3093</v>
      </c>
      <c r="C3351" t="s">
        <v>3355</v>
      </c>
      <c r="D3351" t="s">
        <v>3361</v>
      </c>
      <c r="E3351">
        <f>VLOOKUP(K3351,Questions!B:I,2,FALSE)</f>
        <v>14</v>
      </c>
      <c r="F3351">
        <f>VLOOKUP(K3351,Questions!B:I,3,FALSE)</f>
        <v>14.1</v>
      </c>
      <c r="G3351" t="str">
        <f>VLOOKUP(K3351,Questions!B:I,4,FALSE)</f>
        <v>2AFC</v>
      </c>
      <c r="H3351" t="str">
        <f>VLOOKUP(K3351,Questions!B:I,5,FALSE)</f>
        <v>Emotion Reminder</v>
      </c>
      <c r="I3351" t="str">
        <f>VLOOKUP(K3351,Questions!B:I,6,FALSE)</f>
        <v>Emotion</v>
      </c>
      <c r="J3351" t="s">
        <v>3752</v>
      </c>
      <c r="K3351" t="s">
        <v>52</v>
      </c>
      <c r="L3351" t="str">
        <f>VLOOKUP(K3351,Questions!B:H,7,FALSE)</f>
        <v>Inc</v>
      </c>
      <c r="M3351">
        <v>1</v>
      </c>
      <c r="O3351">
        <v>0</v>
      </c>
      <c r="P3351">
        <v>1</v>
      </c>
      <c r="Q3351">
        <v>0</v>
      </c>
    </row>
    <row r="3352" spans="1:17" x14ac:dyDescent="0.2">
      <c r="A3352" t="s">
        <v>3372</v>
      </c>
      <c r="B3352" t="s">
        <v>3093</v>
      </c>
      <c r="C3352" t="s">
        <v>3355</v>
      </c>
      <c r="D3352" t="s">
        <v>3361</v>
      </c>
      <c r="E3352">
        <f>VLOOKUP(K3352,Questions!B:I,2,FALSE)</f>
        <v>14</v>
      </c>
      <c r="F3352">
        <f>VLOOKUP(K3352,Questions!B:I,3,FALSE)</f>
        <v>14.2</v>
      </c>
      <c r="G3352" t="str">
        <f>VLOOKUP(K3352,Questions!B:I,4,FALSE)</f>
        <v>Explanation</v>
      </c>
      <c r="H3352" t="str">
        <f>VLOOKUP(K3352,Questions!B:I,5,FALSE)</f>
        <v>Emotion Reminder</v>
      </c>
      <c r="I3352" t="str">
        <f>VLOOKUP(K3352,Questions!B:I,6,FALSE)</f>
        <v>Emotion</v>
      </c>
      <c r="J3352" t="s">
        <v>3753</v>
      </c>
      <c r="K3352" t="s">
        <v>3652</v>
      </c>
      <c r="L3352" t="str">
        <f>VLOOKUP(K3352,Questions!B:H,7,FALSE)</f>
        <v>Inc</v>
      </c>
      <c r="M3352">
        <v>1</v>
      </c>
      <c r="N3352" t="s">
        <v>823</v>
      </c>
      <c r="O3352">
        <v>0</v>
      </c>
      <c r="P3352">
        <v>1</v>
      </c>
      <c r="Q3352">
        <v>0</v>
      </c>
    </row>
    <row r="3353" spans="1:17" x14ac:dyDescent="0.2">
      <c r="A3353" t="s">
        <v>3372</v>
      </c>
      <c r="B3353" t="s">
        <v>3093</v>
      </c>
      <c r="C3353" t="s">
        <v>3355</v>
      </c>
      <c r="D3353" t="s">
        <v>3361</v>
      </c>
      <c r="E3353">
        <f>VLOOKUP(K3353,Questions!B:I,2,FALSE)</f>
        <v>14</v>
      </c>
      <c r="F3353">
        <f>VLOOKUP(K3353,Questions!B:I,3,FALSE)</f>
        <v>14.3</v>
      </c>
      <c r="G3353" t="str">
        <f>VLOOKUP(K3353,Questions!B:I,4,FALSE)</f>
        <v>2AFC</v>
      </c>
      <c r="H3353" t="str">
        <f>VLOOKUP(K3353,Questions!B:I,5,FALSE)</f>
        <v>Emotion Reminder</v>
      </c>
      <c r="I3353" t="str">
        <f>VLOOKUP(K3353,Questions!B:I,6,FALSE)</f>
        <v>Emotion</v>
      </c>
      <c r="J3353" t="s">
        <v>3754</v>
      </c>
      <c r="K3353" t="s">
        <v>54</v>
      </c>
      <c r="L3353" t="str">
        <f>VLOOKUP(K3353,Questions!B:H,7,FALSE)</f>
        <v>Inc</v>
      </c>
      <c r="M3353">
        <v>1</v>
      </c>
      <c r="O3353">
        <v>0</v>
      </c>
      <c r="P3353">
        <v>1</v>
      </c>
      <c r="Q3353">
        <v>0</v>
      </c>
    </row>
    <row r="3354" spans="1:17" x14ac:dyDescent="0.2">
      <c r="A3354" t="s">
        <v>3372</v>
      </c>
      <c r="B3354" t="s">
        <v>3093</v>
      </c>
      <c r="C3354" t="s">
        <v>3355</v>
      </c>
      <c r="D3354" t="s">
        <v>3361</v>
      </c>
      <c r="E3354">
        <f>VLOOKUP(K3354,Questions!B:I,2,FALSE)</f>
        <v>14</v>
      </c>
      <c r="F3354">
        <f>VLOOKUP(K3354,Questions!B:I,3,FALSE)</f>
        <v>14.4</v>
      </c>
      <c r="G3354" t="str">
        <f>VLOOKUP(K3354,Questions!B:I,4,FALSE)</f>
        <v>Explanation</v>
      </c>
      <c r="H3354" t="str">
        <f>VLOOKUP(K3354,Questions!B:I,5,FALSE)</f>
        <v>Emotion Reminder</v>
      </c>
      <c r="I3354" t="str">
        <f>VLOOKUP(K3354,Questions!B:I,6,FALSE)</f>
        <v>Emotion</v>
      </c>
      <c r="J3354" t="s">
        <v>3755</v>
      </c>
      <c r="K3354" t="s">
        <v>3653</v>
      </c>
      <c r="L3354" t="str">
        <f>VLOOKUP(K3354,Questions!B:H,7,FALSE)</f>
        <v>Inc</v>
      </c>
      <c r="M3354">
        <v>1</v>
      </c>
      <c r="N3354" t="s">
        <v>824</v>
      </c>
      <c r="O3354">
        <v>0</v>
      </c>
      <c r="P3354">
        <v>1</v>
      </c>
      <c r="Q3354">
        <v>0</v>
      </c>
    </row>
    <row r="3355" spans="1:17" x14ac:dyDescent="0.2">
      <c r="A3355" t="s">
        <v>3372</v>
      </c>
      <c r="B3355" t="s">
        <v>3093</v>
      </c>
      <c r="C3355" t="s">
        <v>3355</v>
      </c>
      <c r="D3355" t="s">
        <v>3361</v>
      </c>
      <c r="E3355">
        <f>VLOOKUP(K3355,Questions!B:I,2,FALSE)</f>
        <v>15</v>
      </c>
      <c r="F3355">
        <f>VLOOKUP(K3355,Questions!B:I,3,FALSE)</f>
        <v>15.1</v>
      </c>
      <c r="G3355" t="str">
        <f>VLOOKUP(K3355,Questions!B:I,4,FALSE)</f>
        <v>Control</v>
      </c>
      <c r="H3355" t="str">
        <f>VLOOKUP(K3355,Questions!B:I,5,FALSE)</f>
        <v>True Belief - Control</v>
      </c>
      <c r="I3355" t="str">
        <f>VLOOKUP(K3355,Questions!B:I,6,FALSE)</f>
        <v>Control</v>
      </c>
      <c r="J3355" t="s">
        <v>3756</v>
      </c>
      <c r="K3355" t="s">
        <v>55</v>
      </c>
      <c r="L3355" t="str">
        <f>VLOOKUP(K3355,Questions!B:H,7,FALSE)</f>
        <v>Inc</v>
      </c>
      <c r="M3355">
        <v>1</v>
      </c>
      <c r="O3355">
        <v>0</v>
      </c>
      <c r="P3355">
        <v>1</v>
      </c>
      <c r="Q3355">
        <v>0</v>
      </c>
    </row>
    <row r="3356" spans="1:17" x14ac:dyDescent="0.2">
      <c r="A3356" t="s">
        <v>3372</v>
      </c>
      <c r="B3356" t="s">
        <v>3093</v>
      </c>
      <c r="C3356" t="s">
        <v>3355</v>
      </c>
      <c r="D3356" t="s">
        <v>3361</v>
      </c>
      <c r="E3356">
        <f>VLOOKUP(K3356,Questions!B:I,2,FALSE)</f>
        <v>15</v>
      </c>
      <c r="F3356">
        <f>VLOOKUP(K3356,Questions!B:I,3,FALSE)</f>
        <v>15.2</v>
      </c>
      <c r="G3356" t="str">
        <f>VLOOKUP(K3356,Questions!B:I,4,FALSE)</f>
        <v>2AFC</v>
      </c>
      <c r="H3356" t="str">
        <f>VLOOKUP(K3356,Questions!B:I,5,FALSE)</f>
        <v>True Belief - Location</v>
      </c>
      <c r="I3356" t="str">
        <f>VLOOKUP(K3356,Questions!B:I,6,FALSE)</f>
        <v>Belief</v>
      </c>
      <c r="J3356" t="s">
        <v>3757</v>
      </c>
      <c r="K3356" t="s">
        <v>56</v>
      </c>
      <c r="L3356" t="str">
        <f>VLOOKUP(K3356,Questions!B:H,7,FALSE)</f>
        <v>Inc</v>
      </c>
      <c r="M3356">
        <v>1</v>
      </c>
      <c r="O3356">
        <v>0</v>
      </c>
      <c r="P3356">
        <v>1</v>
      </c>
      <c r="Q3356">
        <v>0</v>
      </c>
    </row>
    <row r="3357" spans="1:17" x14ac:dyDescent="0.2">
      <c r="A3357" t="s">
        <v>3372</v>
      </c>
      <c r="B3357" t="s">
        <v>3093</v>
      </c>
      <c r="C3357" t="s">
        <v>3355</v>
      </c>
      <c r="D3357" t="s">
        <v>3361</v>
      </c>
      <c r="E3357">
        <f>VLOOKUP(K3357,Questions!B:I,2,FALSE)</f>
        <v>15</v>
      </c>
      <c r="F3357">
        <f>VLOOKUP(K3357,Questions!B:I,3,FALSE)</f>
        <v>15.3</v>
      </c>
      <c r="G3357" t="str">
        <f>VLOOKUP(K3357,Questions!B:I,4,FALSE)</f>
        <v>Explanation</v>
      </c>
      <c r="H3357" t="str">
        <f>VLOOKUP(K3357,Questions!B:I,5,FALSE)</f>
        <v>True Belief - Location</v>
      </c>
      <c r="I3357" t="str">
        <f>VLOOKUP(K3357,Questions!B:I,6,FALSE)</f>
        <v>Belief</v>
      </c>
      <c r="J3357" t="s">
        <v>3758</v>
      </c>
      <c r="K3357" t="s">
        <v>57</v>
      </c>
      <c r="L3357" t="str">
        <f>VLOOKUP(K3357,Questions!B:H,7,FALSE)</f>
        <v>Inc</v>
      </c>
      <c r="M3357">
        <v>1</v>
      </c>
      <c r="N3357" t="s">
        <v>825</v>
      </c>
      <c r="O3357">
        <v>0</v>
      </c>
      <c r="P3357">
        <v>1</v>
      </c>
      <c r="Q3357">
        <v>0</v>
      </c>
    </row>
    <row r="3358" spans="1:17" x14ac:dyDescent="0.2">
      <c r="A3358" t="s">
        <v>3372</v>
      </c>
      <c r="B3358" t="s">
        <v>3093</v>
      </c>
      <c r="C3358" t="s">
        <v>3355</v>
      </c>
      <c r="D3358" t="s">
        <v>3361</v>
      </c>
      <c r="E3358">
        <f>VLOOKUP(K3358,Questions!B:I,2,FALSE)</f>
        <v>16</v>
      </c>
      <c r="F3358">
        <f>VLOOKUP(K3358,Questions!B:I,3,FALSE)</f>
        <v>16.100000000000001</v>
      </c>
      <c r="G3358" t="str">
        <f>VLOOKUP(K3358,Questions!B:I,4,FALSE)</f>
        <v>Control</v>
      </c>
      <c r="H3358" t="str">
        <f>VLOOKUP(K3358,Questions!B:I,5,FALSE)</f>
        <v>Moral Reasoning True Beliefs - Control</v>
      </c>
      <c r="I3358" t="str">
        <f>VLOOKUP(K3358,Questions!B:I,6,FALSE)</f>
        <v>Control</v>
      </c>
      <c r="J3358" t="s">
        <v>3759</v>
      </c>
      <c r="K3358" t="s">
        <v>59</v>
      </c>
      <c r="L3358" t="str">
        <f>VLOOKUP(K3358,Questions!B:H,7,FALSE)</f>
        <v>Inc</v>
      </c>
      <c r="M3358">
        <v>1</v>
      </c>
      <c r="O3358">
        <v>0</v>
      </c>
      <c r="P3358">
        <v>1</v>
      </c>
      <c r="Q3358">
        <v>0</v>
      </c>
    </row>
    <row r="3359" spans="1:17" x14ac:dyDescent="0.2">
      <c r="A3359" t="s">
        <v>3372</v>
      </c>
      <c r="B3359" t="s">
        <v>3093</v>
      </c>
      <c r="C3359" t="s">
        <v>3355</v>
      </c>
      <c r="D3359" t="s">
        <v>3361</v>
      </c>
      <c r="E3359">
        <f>VLOOKUP(K3359,Questions!B:I,2,FALSE)</f>
        <v>16</v>
      </c>
      <c r="F3359">
        <f>VLOOKUP(K3359,Questions!B:I,3,FALSE)</f>
        <v>16.2</v>
      </c>
      <c r="G3359" t="str">
        <f>VLOOKUP(K3359,Questions!B:I,4,FALSE)</f>
        <v>Control</v>
      </c>
      <c r="H3359" t="str">
        <f>VLOOKUP(K3359,Questions!B:I,5,FALSE)</f>
        <v>Moral Reasoning True Beliefs - Control</v>
      </c>
      <c r="I3359" t="str">
        <f>VLOOKUP(K3359,Questions!B:I,6,FALSE)</f>
        <v>Control</v>
      </c>
      <c r="J3359" t="s">
        <v>3760</v>
      </c>
      <c r="K3359" t="s">
        <v>60</v>
      </c>
      <c r="L3359" t="str">
        <f>VLOOKUP(K3359,Questions!B:H,7,FALSE)</f>
        <v>Inc</v>
      </c>
      <c r="M3359">
        <v>1</v>
      </c>
      <c r="O3359">
        <v>0</v>
      </c>
      <c r="P3359">
        <v>1</v>
      </c>
      <c r="Q3359">
        <v>0</v>
      </c>
    </row>
    <row r="3360" spans="1:17" x14ac:dyDescent="0.2">
      <c r="A3360" t="s">
        <v>3372</v>
      </c>
      <c r="B3360" t="s">
        <v>3093</v>
      </c>
      <c r="C3360" t="s">
        <v>3355</v>
      </c>
      <c r="D3360" t="s">
        <v>3361</v>
      </c>
      <c r="E3360">
        <f>VLOOKUP(K3360,Questions!B:I,2,FALSE)</f>
        <v>16</v>
      </c>
      <c r="F3360">
        <f>VLOOKUP(K3360,Questions!B:I,3,FALSE)</f>
        <v>16.3</v>
      </c>
      <c r="G3360" t="str">
        <f>VLOOKUP(K3360,Questions!B:I,4,FALSE)</f>
        <v>Explanation</v>
      </c>
      <c r="H3360" t="str">
        <f>VLOOKUP(K3360,Questions!B:I,5,FALSE)</f>
        <v>Moral Reasoning True Beliefs</v>
      </c>
      <c r="I3360" t="str">
        <f>VLOOKUP(K3360,Questions!B:I,6,FALSE)</f>
        <v>Moral Reasoning</v>
      </c>
      <c r="J3360" t="s">
        <v>3761</v>
      </c>
      <c r="K3360" t="s">
        <v>61</v>
      </c>
      <c r="L3360" t="str">
        <f>VLOOKUP(K3360,Questions!B:H,7,FALSE)</f>
        <v>Exc</v>
      </c>
      <c r="M3360">
        <v>1</v>
      </c>
      <c r="N3360" t="s">
        <v>826</v>
      </c>
      <c r="O3360">
        <v>0</v>
      </c>
      <c r="P3360">
        <v>1</v>
      </c>
      <c r="Q3360">
        <v>0</v>
      </c>
    </row>
    <row r="3361" spans="1:17" x14ac:dyDescent="0.2">
      <c r="A3361" t="s">
        <v>3372</v>
      </c>
      <c r="B3361" t="s">
        <v>3093</v>
      </c>
      <c r="C3361" t="s">
        <v>3355</v>
      </c>
      <c r="D3361" t="s">
        <v>3361</v>
      </c>
      <c r="E3361">
        <f>VLOOKUP(K3361,Questions!B:I,2,FALSE)</f>
        <v>16</v>
      </c>
      <c r="F3361">
        <f>VLOOKUP(K3361,Questions!B:I,3,FALSE)</f>
        <v>16.399999999999999</v>
      </c>
      <c r="G3361" t="str">
        <f>VLOOKUP(K3361,Questions!B:I,4,FALSE)</f>
        <v>Explanation</v>
      </c>
      <c r="H3361" t="str">
        <f>VLOOKUP(K3361,Questions!B:I,5,FALSE)</f>
        <v>Emotion</v>
      </c>
      <c r="I3361" t="str">
        <f>VLOOKUP(K3361,Questions!B:I,6,FALSE)</f>
        <v>Emotion</v>
      </c>
      <c r="J3361" t="s">
        <v>3762</v>
      </c>
      <c r="K3361" t="s">
        <v>62</v>
      </c>
      <c r="L3361" t="str">
        <f>VLOOKUP(K3361,Questions!B:H,7,FALSE)</f>
        <v>Inc</v>
      </c>
      <c r="M3361">
        <v>1</v>
      </c>
      <c r="N3361" t="s">
        <v>827</v>
      </c>
      <c r="O3361">
        <v>0</v>
      </c>
      <c r="P3361">
        <v>1</v>
      </c>
      <c r="Q3361">
        <v>0</v>
      </c>
    </row>
    <row r="3362" spans="1:17" x14ac:dyDescent="0.2">
      <c r="A3362" t="s">
        <v>3372</v>
      </c>
      <c r="B3362" t="s">
        <v>3093</v>
      </c>
      <c r="C3362" t="s">
        <v>3355</v>
      </c>
      <c r="D3362" t="s">
        <v>3361</v>
      </c>
      <c r="E3362">
        <f>VLOOKUP(K3362,Questions!B:I,2,FALSE)</f>
        <v>16</v>
      </c>
      <c r="F3362">
        <f>VLOOKUP(K3362,Questions!B:I,3,FALSE)</f>
        <v>16.5</v>
      </c>
      <c r="G3362" t="str">
        <f>VLOOKUP(K3362,Questions!B:I,4,FALSE)</f>
        <v>2AFC</v>
      </c>
      <c r="H3362" t="str">
        <f>VLOOKUP(K3362,Questions!B:I,5,FALSE)</f>
        <v>Moral Reasoning True Beliefs</v>
      </c>
      <c r="I3362" t="str">
        <f>VLOOKUP(K3362,Questions!B:I,6,FALSE)</f>
        <v>Moral Reasoning</v>
      </c>
      <c r="J3362" t="s">
        <v>3763</v>
      </c>
      <c r="K3362" t="s">
        <v>63</v>
      </c>
      <c r="L3362" t="str">
        <f>VLOOKUP(K3362,Questions!B:H,7,FALSE)</f>
        <v>Inc</v>
      </c>
      <c r="M3362">
        <v>1</v>
      </c>
      <c r="O3362">
        <v>0</v>
      </c>
      <c r="P3362">
        <v>1</v>
      </c>
      <c r="Q3362">
        <v>0</v>
      </c>
    </row>
    <row r="3363" spans="1:17" x14ac:dyDescent="0.2">
      <c r="A3363" t="s">
        <v>3372</v>
      </c>
      <c r="B3363" t="s">
        <v>3093</v>
      </c>
      <c r="C3363" t="s">
        <v>3355</v>
      </c>
      <c r="D3363" t="s">
        <v>3361</v>
      </c>
      <c r="E3363">
        <f>VLOOKUP(K3363,Questions!B:I,2,FALSE)</f>
        <v>16</v>
      </c>
      <c r="F3363">
        <f>VLOOKUP(K3363,Questions!B:I,3,FALSE)</f>
        <v>16.600000000000001</v>
      </c>
      <c r="G3363" t="str">
        <f>VLOOKUP(K3363,Questions!B:I,4,FALSE)</f>
        <v>Explanation</v>
      </c>
      <c r="H3363" t="str">
        <f>VLOOKUP(K3363,Questions!B:I,5,FALSE)</f>
        <v>Moral Reasoning True Beliefs</v>
      </c>
      <c r="I3363" t="str">
        <f>VLOOKUP(K3363,Questions!B:I,6,FALSE)</f>
        <v>Moral Reasoning</v>
      </c>
      <c r="J3363" t="s">
        <v>3764</v>
      </c>
      <c r="K3363" t="s">
        <v>3656</v>
      </c>
      <c r="L3363" t="str">
        <f>VLOOKUP(K3363,Questions!B:H,7,FALSE)</f>
        <v>Inc</v>
      </c>
      <c r="M3363">
        <v>1</v>
      </c>
      <c r="N3363" t="s">
        <v>828</v>
      </c>
      <c r="O3363">
        <v>0</v>
      </c>
      <c r="P3363">
        <v>1</v>
      </c>
      <c r="Q3363">
        <v>0</v>
      </c>
    </row>
    <row r="3364" spans="1:17" x14ac:dyDescent="0.2">
      <c r="A3364" t="s">
        <v>3372</v>
      </c>
      <c r="B3364" t="s">
        <v>3093</v>
      </c>
      <c r="C3364" t="s">
        <v>3355</v>
      </c>
      <c r="D3364" t="s">
        <v>3361</v>
      </c>
      <c r="E3364">
        <f>VLOOKUP(K3364,Questions!B:I,2,FALSE)</f>
        <v>16</v>
      </c>
      <c r="F3364">
        <f>VLOOKUP(K3364,Questions!B:I,3,FALSE)</f>
        <v>16.7</v>
      </c>
      <c r="G3364" t="str">
        <f>VLOOKUP(K3364,Questions!B:I,4,FALSE)</f>
        <v>2AFC</v>
      </c>
      <c r="H3364" t="str">
        <f>VLOOKUP(K3364,Questions!B:I,5,FALSE)</f>
        <v>Moral Reasoning True Beliefs</v>
      </c>
      <c r="I3364" t="str">
        <f>VLOOKUP(K3364,Questions!B:I,6,FALSE)</f>
        <v>Moral Reasoning</v>
      </c>
      <c r="J3364" t="s">
        <v>3765</v>
      </c>
      <c r="K3364" t="s">
        <v>64</v>
      </c>
      <c r="L3364" t="str">
        <f>VLOOKUP(K3364,Questions!B:H,7,FALSE)</f>
        <v>Inc</v>
      </c>
      <c r="M3364">
        <v>1</v>
      </c>
      <c r="O3364">
        <v>0</v>
      </c>
      <c r="P3364">
        <v>1</v>
      </c>
      <c r="Q3364">
        <v>0</v>
      </c>
    </row>
    <row r="3365" spans="1:17" x14ac:dyDescent="0.2">
      <c r="A3365" t="s">
        <v>3372</v>
      </c>
      <c r="B3365" t="s">
        <v>3093</v>
      </c>
      <c r="C3365" t="s">
        <v>3355</v>
      </c>
      <c r="D3365" t="s">
        <v>3361</v>
      </c>
      <c r="E3365">
        <f>VLOOKUP(K3365,Questions!B:I,2,FALSE)</f>
        <v>16</v>
      </c>
      <c r="F3365">
        <f>VLOOKUP(K3365,Questions!B:I,3,FALSE)</f>
        <v>16.8</v>
      </c>
      <c r="G3365" t="str">
        <f>VLOOKUP(K3365,Questions!B:I,4,FALSE)</f>
        <v>Explanation</v>
      </c>
      <c r="H3365" t="str">
        <f>VLOOKUP(K3365,Questions!B:I,5,FALSE)</f>
        <v>Moral Reasoning True Beliefs</v>
      </c>
      <c r="I3365" t="str">
        <f>VLOOKUP(K3365,Questions!B:I,6,FALSE)</f>
        <v>Moral Reasoning</v>
      </c>
      <c r="J3365" t="s">
        <v>3766</v>
      </c>
      <c r="K3365" t="s">
        <v>3657</v>
      </c>
      <c r="L3365" t="str">
        <f>VLOOKUP(K3365,Questions!B:H,7,FALSE)</f>
        <v>Inc</v>
      </c>
      <c r="M3365">
        <v>1</v>
      </c>
      <c r="N3365" t="s">
        <v>829</v>
      </c>
      <c r="O3365">
        <v>0</v>
      </c>
      <c r="P3365">
        <v>1</v>
      </c>
      <c r="Q3365">
        <v>0</v>
      </c>
    </row>
    <row r="3366" spans="1:17" x14ac:dyDescent="0.2">
      <c r="A3366" t="s">
        <v>3372</v>
      </c>
      <c r="B3366" t="s">
        <v>3093</v>
      </c>
      <c r="C3366" t="s">
        <v>3355</v>
      </c>
      <c r="D3366" t="s">
        <v>3361</v>
      </c>
      <c r="E3366">
        <f>VLOOKUP(K3366,Questions!B:I,2,FALSE)</f>
        <v>16</v>
      </c>
      <c r="F3366">
        <f>VLOOKUP(K3366,Questions!B:I,3,FALSE)</f>
        <v>16.899999999999999</v>
      </c>
      <c r="G3366" t="str">
        <f>VLOOKUP(K3366,Questions!B:I,4,FALSE)</f>
        <v>2AFC</v>
      </c>
      <c r="H3366" t="str">
        <f>VLOOKUP(K3366,Questions!B:I,5,FALSE)</f>
        <v>Moral Reasoning True Beliefs</v>
      </c>
      <c r="I3366" t="str">
        <f>VLOOKUP(K3366,Questions!B:I,6,FALSE)</f>
        <v>Moral Reasoning</v>
      </c>
      <c r="J3366" t="s">
        <v>3767</v>
      </c>
      <c r="K3366" t="s">
        <v>65</v>
      </c>
      <c r="L3366" t="str">
        <f>VLOOKUP(K3366,Questions!B:H,7,FALSE)</f>
        <v>Inc</v>
      </c>
      <c r="M3366">
        <v>1</v>
      </c>
      <c r="O3366">
        <v>0</v>
      </c>
      <c r="P3366">
        <v>1</v>
      </c>
      <c r="Q3366">
        <v>0</v>
      </c>
    </row>
    <row r="3367" spans="1:17" x14ac:dyDescent="0.2">
      <c r="A3367" t="s">
        <v>3372</v>
      </c>
      <c r="B3367" t="s">
        <v>3093</v>
      </c>
      <c r="C3367" t="s">
        <v>3355</v>
      </c>
      <c r="D3367" t="s">
        <v>3361</v>
      </c>
      <c r="E3367">
        <f>VLOOKUP(K3367,Questions!B:I,2,FALSE)</f>
        <v>16</v>
      </c>
      <c r="F3367">
        <f>VLOOKUP(K3367,Questions!B:I,3,FALSE)</f>
        <v>16.91</v>
      </c>
      <c r="G3367" t="str">
        <f>VLOOKUP(K3367,Questions!B:I,4,FALSE)</f>
        <v>Explanation</v>
      </c>
      <c r="H3367" t="str">
        <f>VLOOKUP(K3367,Questions!B:I,5,FALSE)</f>
        <v>Moral Reasoning True Beliefs</v>
      </c>
      <c r="I3367" t="str">
        <f>VLOOKUP(K3367,Questions!B:I,6,FALSE)</f>
        <v>Moral Reasoning</v>
      </c>
      <c r="J3367" t="s">
        <v>3768</v>
      </c>
      <c r="K3367" t="s">
        <v>3658</v>
      </c>
      <c r="L3367" t="str">
        <f>VLOOKUP(K3367,Questions!B:H,7,FALSE)</f>
        <v>Inc</v>
      </c>
      <c r="M3367">
        <v>1</v>
      </c>
      <c r="N3367" t="s">
        <v>830</v>
      </c>
      <c r="O3367">
        <v>0</v>
      </c>
      <c r="P3367">
        <v>1</v>
      </c>
      <c r="Q3367">
        <v>0</v>
      </c>
    </row>
    <row r="3368" spans="1:17" x14ac:dyDescent="0.2">
      <c r="A3368" t="s">
        <v>3372</v>
      </c>
      <c r="B3368" t="s">
        <v>3093</v>
      </c>
      <c r="C3368" t="s">
        <v>3355</v>
      </c>
      <c r="D3368" t="s">
        <v>3361</v>
      </c>
      <c r="E3368">
        <f>VLOOKUP(K3368,Questions!B:I,2,FALSE)</f>
        <v>17</v>
      </c>
      <c r="F3368">
        <f>VLOOKUP(K3368,Questions!B:I,3,FALSE)</f>
        <v>17.100000000000001</v>
      </c>
      <c r="G3368" t="str">
        <f>VLOOKUP(K3368,Questions!B:I,4,FALSE)</f>
        <v>2AFC</v>
      </c>
      <c r="H3368" t="str">
        <f>VLOOKUP(K3368,Questions!B:I,5,FALSE)</f>
        <v>False Belief - Lies</v>
      </c>
      <c r="I3368" t="str">
        <f>VLOOKUP(K3368,Questions!B:I,6,FALSE)</f>
        <v>Lies</v>
      </c>
      <c r="J3368" t="s">
        <v>3769</v>
      </c>
      <c r="K3368" t="s">
        <v>66</v>
      </c>
      <c r="L3368" t="str">
        <f>VLOOKUP(K3368,Questions!B:H,7,FALSE)</f>
        <v>Exc-5upOnly</v>
      </c>
      <c r="M3368">
        <v>1</v>
      </c>
      <c r="O3368">
        <v>0</v>
      </c>
      <c r="P3368">
        <v>1</v>
      </c>
      <c r="Q3368">
        <v>0</v>
      </c>
    </row>
    <row r="3369" spans="1:17" x14ac:dyDescent="0.2">
      <c r="A3369" t="s">
        <v>3372</v>
      </c>
      <c r="B3369" t="s">
        <v>3093</v>
      </c>
      <c r="C3369" t="s">
        <v>3355</v>
      </c>
      <c r="D3369" t="s">
        <v>3361</v>
      </c>
      <c r="E3369">
        <f>VLOOKUP(K3369,Questions!B:I,2,FALSE)</f>
        <v>17</v>
      </c>
      <c r="F3369">
        <f>VLOOKUP(K3369,Questions!B:I,3,FALSE)</f>
        <v>17.2</v>
      </c>
      <c r="G3369" t="str">
        <f>VLOOKUP(K3369,Questions!B:I,4,FALSE)</f>
        <v>Control</v>
      </c>
      <c r="H3369" t="str">
        <f>VLOOKUP(K3369,Questions!B:I,5,FALSE)</f>
        <v>False Belief - Lies - Control</v>
      </c>
      <c r="I3369" t="str">
        <f>VLOOKUP(K3369,Questions!B:I,6,FALSE)</f>
        <v>Control</v>
      </c>
      <c r="J3369" t="s">
        <v>3770</v>
      </c>
      <c r="K3369" t="s">
        <v>3659</v>
      </c>
      <c r="L3369" t="str">
        <f>VLOOKUP(K3369,Questions!B:H,7,FALSE)</f>
        <v>Exc-5upOnly</v>
      </c>
      <c r="M3369">
        <v>1</v>
      </c>
      <c r="O3369">
        <v>0</v>
      </c>
      <c r="P3369">
        <v>1</v>
      </c>
      <c r="Q3369">
        <v>0</v>
      </c>
    </row>
    <row r="3370" spans="1:17" x14ac:dyDescent="0.2">
      <c r="A3370" t="s">
        <v>3372</v>
      </c>
      <c r="B3370" t="s">
        <v>3093</v>
      </c>
      <c r="C3370" t="s">
        <v>3355</v>
      </c>
      <c r="D3370" t="s">
        <v>3361</v>
      </c>
      <c r="E3370">
        <f>VLOOKUP(K3370,Questions!B:I,2,FALSE)</f>
        <v>17</v>
      </c>
      <c r="F3370">
        <f>VLOOKUP(K3370,Questions!B:I,3,FALSE)</f>
        <v>17.3</v>
      </c>
      <c r="G3370" t="str">
        <f>VLOOKUP(K3370,Questions!B:I,4,FALSE)</f>
        <v>2AFC</v>
      </c>
      <c r="H3370" t="str">
        <f>VLOOKUP(K3370,Questions!B:I,5,FALSE)</f>
        <v>False Belief - Lies</v>
      </c>
      <c r="I3370" t="str">
        <f>VLOOKUP(K3370,Questions!B:I,6,FALSE)</f>
        <v>Lies</v>
      </c>
      <c r="J3370" t="s">
        <v>3771</v>
      </c>
      <c r="K3370" t="s">
        <v>68</v>
      </c>
      <c r="L3370" t="str">
        <f>VLOOKUP(K3370,Questions!B:H,7,FALSE)</f>
        <v>Exc-5upOnly</v>
      </c>
      <c r="M3370">
        <v>1</v>
      </c>
      <c r="O3370">
        <v>0</v>
      </c>
      <c r="P3370">
        <v>1</v>
      </c>
      <c r="Q3370">
        <v>0</v>
      </c>
    </row>
    <row r="3371" spans="1:17" x14ac:dyDescent="0.2">
      <c r="A3371" t="s">
        <v>3372</v>
      </c>
      <c r="B3371" t="s">
        <v>3093</v>
      </c>
      <c r="C3371" t="s">
        <v>3355</v>
      </c>
      <c r="D3371" t="s">
        <v>3361</v>
      </c>
      <c r="E3371">
        <f>VLOOKUP(K3371,Questions!B:I,2,FALSE)</f>
        <v>17</v>
      </c>
      <c r="F3371">
        <f>VLOOKUP(K3371,Questions!B:I,3,FALSE)</f>
        <v>17.399999999999999</v>
      </c>
      <c r="G3371" t="str">
        <f>VLOOKUP(K3371,Questions!B:I,4,FALSE)</f>
        <v>Explanation</v>
      </c>
      <c r="H3371" t="str">
        <f>VLOOKUP(K3371,Questions!B:I,5,FALSE)</f>
        <v>False Belief - Lies</v>
      </c>
      <c r="I3371" t="str">
        <f>VLOOKUP(K3371,Questions!B:I,6,FALSE)</f>
        <v>Lies</v>
      </c>
      <c r="J3371" t="s">
        <v>3772</v>
      </c>
      <c r="K3371" t="s">
        <v>69</v>
      </c>
      <c r="L3371" t="str">
        <f>VLOOKUP(K3371,Questions!B:H,7,FALSE)</f>
        <v>Exc-5upOnly</v>
      </c>
      <c r="M3371">
        <v>1</v>
      </c>
      <c r="N3371" t="s">
        <v>831</v>
      </c>
      <c r="O3371">
        <v>0</v>
      </c>
      <c r="P3371">
        <v>1</v>
      </c>
      <c r="Q3371">
        <v>0</v>
      </c>
    </row>
    <row r="3372" spans="1:17" x14ac:dyDescent="0.2">
      <c r="A3372" t="s">
        <v>3372</v>
      </c>
      <c r="B3372" t="s">
        <v>3093</v>
      </c>
      <c r="C3372" t="s">
        <v>3355</v>
      </c>
      <c r="D3372" t="s">
        <v>3361</v>
      </c>
      <c r="E3372">
        <f>VLOOKUP(K3372,Questions!B:I,2,FALSE)</f>
        <v>17</v>
      </c>
      <c r="F3372">
        <f>VLOOKUP(K3372,Questions!B:I,3,FALSE)</f>
        <v>17.5</v>
      </c>
      <c r="G3372" t="str">
        <f>VLOOKUP(K3372,Questions!B:I,4,FALSE)</f>
        <v>Control</v>
      </c>
      <c r="H3372" t="str">
        <f>VLOOKUP(K3372,Questions!B:I,5,FALSE)</f>
        <v>False Belief - Lies - Control</v>
      </c>
      <c r="I3372" t="str">
        <f>VLOOKUP(K3372,Questions!B:I,6,FALSE)</f>
        <v>Control</v>
      </c>
      <c r="J3372" t="s">
        <v>3773</v>
      </c>
      <c r="K3372" t="s">
        <v>3660</v>
      </c>
      <c r="L3372" t="str">
        <f>VLOOKUP(K3372,Questions!B:H,7,FALSE)</f>
        <v>Exc-5upOnly</v>
      </c>
      <c r="M3372">
        <v>1</v>
      </c>
      <c r="O3372">
        <v>0</v>
      </c>
      <c r="P3372">
        <v>1</v>
      </c>
      <c r="Q3372">
        <v>0</v>
      </c>
    </row>
    <row r="3373" spans="1:17" x14ac:dyDescent="0.2">
      <c r="A3373" t="s">
        <v>3372</v>
      </c>
      <c r="B3373" t="s">
        <v>3093</v>
      </c>
      <c r="C3373" t="s">
        <v>3355</v>
      </c>
      <c r="D3373" t="s">
        <v>3361</v>
      </c>
      <c r="E3373">
        <f>VLOOKUP(K3373,Questions!B:I,2,FALSE)</f>
        <v>17</v>
      </c>
      <c r="F3373">
        <f>VLOOKUP(K3373,Questions!B:I,3,FALSE)</f>
        <v>17.600000000000001</v>
      </c>
      <c r="G3373" t="str">
        <f>VLOOKUP(K3373,Questions!B:I,4,FALSE)</f>
        <v>2AFC</v>
      </c>
      <c r="H3373" t="str">
        <f>VLOOKUP(K3373,Questions!B:I,5,FALSE)</f>
        <v>Emotion</v>
      </c>
      <c r="I3373" t="str">
        <f>VLOOKUP(K3373,Questions!B:I,6,FALSE)</f>
        <v>Emotion</v>
      </c>
      <c r="J3373" t="s">
        <v>3774</v>
      </c>
      <c r="K3373" t="s">
        <v>70</v>
      </c>
      <c r="L3373" t="str">
        <f>VLOOKUP(K3373,Questions!B:H,7,FALSE)</f>
        <v>Exc-5upOnly</v>
      </c>
      <c r="M3373">
        <v>1</v>
      </c>
      <c r="O3373">
        <v>0</v>
      </c>
      <c r="P3373">
        <v>1</v>
      </c>
      <c r="Q3373">
        <v>0</v>
      </c>
    </row>
    <row r="3374" spans="1:17" x14ac:dyDescent="0.2">
      <c r="A3374" t="s">
        <v>3372</v>
      </c>
      <c r="B3374" t="s">
        <v>3093</v>
      </c>
      <c r="C3374" t="s">
        <v>3355</v>
      </c>
      <c r="D3374" t="s">
        <v>3361</v>
      </c>
      <c r="E3374">
        <f>VLOOKUP(K3374,Questions!B:I,2,FALSE)</f>
        <v>17</v>
      </c>
      <c r="F3374">
        <f>VLOOKUP(K3374,Questions!B:I,3,FALSE)</f>
        <v>17.7</v>
      </c>
      <c r="G3374" t="str">
        <f>VLOOKUP(K3374,Questions!B:I,4,FALSE)</f>
        <v>Explanation</v>
      </c>
      <c r="H3374" t="str">
        <f>VLOOKUP(K3374,Questions!B:I,5,FALSE)</f>
        <v>Emotion</v>
      </c>
      <c r="I3374" t="str">
        <f>VLOOKUP(K3374,Questions!B:I,6,FALSE)</f>
        <v>Emotion</v>
      </c>
      <c r="J3374" t="s">
        <v>3775</v>
      </c>
      <c r="K3374" t="s">
        <v>71</v>
      </c>
      <c r="L3374" t="str">
        <f>VLOOKUP(K3374,Questions!B:H,7,FALSE)</f>
        <v>Exc-5upOnly</v>
      </c>
      <c r="M3374">
        <v>1</v>
      </c>
      <c r="N3374" t="s">
        <v>832</v>
      </c>
      <c r="O3374">
        <v>0</v>
      </c>
      <c r="P3374">
        <v>1</v>
      </c>
      <c r="Q3374">
        <v>0</v>
      </c>
    </row>
    <row r="3375" spans="1:17" x14ac:dyDescent="0.2">
      <c r="A3375" t="s">
        <v>3372</v>
      </c>
      <c r="B3375" t="s">
        <v>3093</v>
      </c>
      <c r="C3375" t="s">
        <v>3355</v>
      </c>
      <c r="D3375" t="s">
        <v>3361</v>
      </c>
      <c r="E3375">
        <f>VLOOKUP(K3375,Questions!B:I,2,FALSE)</f>
        <v>17</v>
      </c>
      <c r="F3375">
        <f>VLOOKUP(K3375,Questions!B:I,3,FALSE)</f>
        <v>17.8</v>
      </c>
      <c r="G3375" t="str">
        <f>VLOOKUP(K3375,Questions!B:I,4,FALSE)</f>
        <v>2AFC</v>
      </c>
      <c r="H3375" t="str">
        <f>VLOOKUP(K3375,Questions!B:I,5,FALSE)</f>
        <v>False Belief - Lies</v>
      </c>
      <c r="I3375" t="str">
        <f>VLOOKUP(K3375,Questions!B:I,6,FALSE)</f>
        <v>Lies</v>
      </c>
      <c r="J3375" t="s">
        <v>3776</v>
      </c>
      <c r="K3375" t="s">
        <v>72</v>
      </c>
      <c r="L3375" t="str">
        <f>VLOOKUP(K3375,Questions!B:H,7,FALSE)</f>
        <v>Exc-5upOnly</v>
      </c>
      <c r="M3375">
        <v>1</v>
      </c>
      <c r="O3375">
        <v>0</v>
      </c>
      <c r="P3375">
        <v>1</v>
      </c>
      <c r="Q3375">
        <v>0</v>
      </c>
    </row>
    <row r="3376" spans="1:17" x14ac:dyDescent="0.2">
      <c r="A3376" t="s">
        <v>3372</v>
      </c>
      <c r="B3376" t="s">
        <v>3093</v>
      </c>
      <c r="C3376" t="s">
        <v>3355</v>
      </c>
      <c r="D3376" t="s">
        <v>3361</v>
      </c>
      <c r="E3376">
        <f>VLOOKUP(K3376,Questions!B:I,2,FALSE)</f>
        <v>17</v>
      </c>
      <c r="F3376">
        <f>VLOOKUP(K3376,Questions!B:I,3,FALSE)</f>
        <v>17.899999999999999</v>
      </c>
      <c r="G3376" t="str">
        <f>VLOOKUP(K3376,Questions!B:I,4,FALSE)</f>
        <v>Explanation</v>
      </c>
      <c r="H3376" t="str">
        <f>VLOOKUP(K3376,Questions!B:I,5,FALSE)</f>
        <v>False Belief - Lies</v>
      </c>
      <c r="I3376" t="str">
        <f>VLOOKUP(K3376,Questions!B:I,6,FALSE)</f>
        <v>Lies</v>
      </c>
      <c r="J3376" t="s">
        <v>3777</v>
      </c>
      <c r="K3376" t="s">
        <v>73</v>
      </c>
      <c r="L3376" t="str">
        <f>VLOOKUP(K3376,Questions!B:H,7,FALSE)</f>
        <v>Exc-5upOnly</v>
      </c>
      <c r="M3376">
        <v>0</v>
      </c>
      <c r="N3376" t="s">
        <v>833</v>
      </c>
      <c r="O3376">
        <v>0</v>
      </c>
      <c r="P3376">
        <v>1</v>
      </c>
      <c r="Q3376">
        <v>0</v>
      </c>
    </row>
    <row r="3377" spans="1:17" x14ac:dyDescent="0.2">
      <c r="A3377" t="s">
        <v>3372</v>
      </c>
      <c r="B3377" t="s">
        <v>3093</v>
      </c>
      <c r="C3377" t="s">
        <v>3355</v>
      </c>
      <c r="D3377" t="s">
        <v>3361</v>
      </c>
      <c r="E3377">
        <f>VLOOKUP(K3377,Questions!B:I,2,FALSE)</f>
        <v>18</v>
      </c>
      <c r="F3377">
        <f>VLOOKUP(K3377,Questions!B:I,3,FALSE)</f>
        <v>18.100000000000001</v>
      </c>
      <c r="G3377" t="str">
        <f>VLOOKUP(K3377,Questions!B:I,4,FALSE)</f>
        <v>2AFC</v>
      </c>
      <c r="H3377" t="str">
        <f>VLOOKUP(K3377,Questions!B:I,5,FALSE)</f>
        <v>2nd Order Belief-Desire Reasoning</v>
      </c>
      <c r="I3377" t="str">
        <f>VLOOKUP(K3377,Questions!B:I,6,FALSE)</f>
        <v>Belief</v>
      </c>
      <c r="J3377" t="s">
        <v>3778</v>
      </c>
      <c r="K3377" t="s">
        <v>74</v>
      </c>
      <c r="L3377" t="str">
        <f>VLOOKUP(K3377,Questions!B:H,7,FALSE)</f>
        <v>Inc</v>
      </c>
      <c r="M3377">
        <v>1</v>
      </c>
      <c r="O3377">
        <v>0</v>
      </c>
      <c r="P3377">
        <v>1</v>
      </c>
      <c r="Q3377">
        <v>0</v>
      </c>
    </row>
    <row r="3378" spans="1:17" x14ac:dyDescent="0.2">
      <c r="A3378" t="s">
        <v>3372</v>
      </c>
      <c r="B3378" t="s">
        <v>3093</v>
      </c>
      <c r="C3378" t="s">
        <v>3355</v>
      </c>
      <c r="D3378" t="s">
        <v>3361</v>
      </c>
      <c r="E3378">
        <f>VLOOKUP(K3378,Questions!B:I,2,FALSE)</f>
        <v>18</v>
      </c>
      <c r="F3378">
        <f>VLOOKUP(K3378,Questions!B:I,3,FALSE)</f>
        <v>18.2</v>
      </c>
      <c r="G3378" t="str">
        <f>VLOOKUP(K3378,Questions!B:I,4,FALSE)</f>
        <v>Explanation</v>
      </c>
      <c r="H3378" t="str">
        <f>VLOOKUP(K3378,Questions!B:I,5,FALSE)</f>
        <v>2nd Order Belief-Desire Reasoning</v>
      </c>
      <c r="I3378" t="str">
        <f>VLOOKUP(K3378,Questions!B:I,6,FALSE)</f>
        <v>Belief</v>
      </c>
      <c r="J3378" t="s">
        <v>3779</v>
      </c>
      <c r="K3378" t="s">
        <v>75</v>
      </c>
      <c r="L3378" t="str">
        <f>VLOOKUP(K3378,Questions!B:H,7,FALSE)</f>
        <v>Exc-5upOnly</v>
      </c>
      <c r="M3378">
        <v>1</v>
      </c>
      <c r="N3378" t="s">
        <v>834</v>
      </c>
      <c r="O3378">
        <v>0</v>
      </c>
      <c r="P3378">
        <v>1</v>
      </c>
      <c r="Q3378">
        <v>0</v>
      </c>
    </row>
    <row r="3379" spans="1:17" x14ac:dyDescent="0.2">
      <c r="A3379" t="s">
        <v>3372</v>
      </c>
      <c r="B3379" t="s">
        <v>3093</v>
      </c>
      <c r="C3379" t="s">
        <v>3355</v>
      </c>
      <c r="D3379" t="s">
        <v>3361</v>
      </c>
      <c r="E3379">
        <f>VLOOKUP(K3379,Questions!B:I,2,FALSE)</f>
        <v>18</v>
      </c>
      <c r="F3379">
        <f>VLOOKUP(K3379,Questions!B:I,3,FALSE)</f>
        <v>18.3</v>
      </c>
      <c r="G3379" t="str">
        <f>VLOOKUP(K3379,Questions!B:I,4,FALSE)</f>
        <v>Control</v>
      </c>
      <c r="H3379" t="str">
        <f>VLOOKUP(K3379,Questions!B:I,5,FALSE)</f>
        <v>2nd Order Belief-Desire Reasoning - Control</v>
      </c>
      <c r="I3379" t="str">
        <f>VLOOKUP(K3379,Questions!B:I,6,FALSE)</f>
        <v>Control</v>
      </c>
      <c r="J3379" t="s">
        <v>3780</v>
      </c>
      <c r="K3379" t="s">
        <v>76</v>
      </c>
      <c r="L3379" t="str">
        <f>VLOOKUP(K3379,Questions!B:H,7,FALSE)</f>
        <v>Exc-5upOnly</v>
      </c>
      <c r="M3379">
        <v>1</v>
      </c>
      <c r="O3379">
        <v>0</v>
      </c>
      <c r="P3379">
        <v>1</v>
      </c>
      <c r="Q3379">
        <v>0</v>
      </c>
    </row>
    <row r="3380" spans="1:17" x14ac:dyDescent="0.2">
      <c r="A3380" t="s">
        <v>3372</v>
      </c>
      <c r="B3380" t="s">
        <v>3093</v>
      </c>
      <c r="C3380" t="s">
        <v>3355</v>
      </c>
      <c r="D3380" t="s">
        <v>3361</v>
      </c>
      <c r="E3380">
        <f>VLOOKUP(K3380,Questions!B:I,2,FALSE)</f>
        <v>18</v>
      </c>
      <c r="F3380">
        <f>VLOOKUP(K3380,Questions!B:I,3,FALSE)</f>
        <v>18.399999999999999</v>
      </c>
      <c r="G3380" t="str">
        <f>VLOOKUP(K3380,Questions!B:I,4,FALSE)</f>
        <v>Control</v>
      </c>
      <c r="H3380" t="str">
        <f>VLOOKUP(K3380,Questions!B:I,5,FALSE)</f>
        <v>2nd Order Belief-Desire Reasoning - Control</v>
      </c>
      <c r="I3380" t="str">
        <f>VLOOKUP(K3380,Questions!B:I,6,FALSE)</f>
        <v>Control</v>
      </c>
      <c r="J3380" t="s">
        <v>3781</v>
      </c>
      <c r="K3380" t="s">
        <v>77</v>
      </c>
      <c r="L3380" t="str">
        <f>VLOOKUP(K3380,Questions!B:H,7,FALSE)</f>
        <v>Exc-5upOnly</v>
      </c>
      <c r="M3380">
        <v>1</v>
      </c>
      <c r="O3380">
        <v>0</v>
      </c>
      <c r="P3380">
        <v>1</v>
      </c>
      <c r="Q3380">
        <v>0</v>
      </c>
    </row>
    <row r="3381" spans="1:17" x14ac:dyDescent="0.2">
      <c r="A3381" t="s">
        <v>3372</v>
      </c>
      <c r="B3381" t="s">
        <v>3093</v>
      </c>
      <c r="C3381" t="s">
        <v>3355</v>
      </c>
      <c r="D3381" t="s">
        <v>3361</v>
      </c>
      <c r="E3381">
        <f>VLOOKUP(K3381,Questions!B:I,2,FALSE)</f>
        <v>18</v>
      </c>
      <c r="F3381">
        <f>VLOOKUP(K3381,Questions!B:I,3,FALSE)</f>
        <v>18.5</v>
      </c>
      <c r="G3381" t="str">
        <f>VLOOKUP(K3381,Questions!B:I,4,FALSE)</f>
        <v>Explanation</v>
      </c>
      <c r="H3381" t="str">
        <f>VLOOKUP(K3381,Questions!B:I,5,FALSE)</f>
        <v>False Belief - Emotion</v>
      </c>
      <c r="I3381" t="str">
        <f>VLOOKUP(K3381,Questions!B:I,6,FALSE)</f>
        <v>Belief</v>
      </c>
      <c r="J3381" t="s">
        <v>3782</v>
      </c>
      <c r="K3381" t="s">
        <v>78</v>
      </c>
      <c r="L3381" t="str">
        <f>VLOOKUP(K3381,Questions!B:H,7,FALSE)</f>
        <v>Exc-5upOnly</v>
      </c>
      <c r="M3381">
        <v>1</v>
      </c>
      <c r="N3381" t="s">
        <v>835</v>
      </c>
      <c r="O3381">
        <v>0</v>
      </c>
      <c r="P3381">
        <v>1</v>
      </c>
      <c r="Q3381">
        <v>0</v>
      </c>
    </row>
    <row r="3382" spans="1:17" x14ac:dyDescent="0.2">
      <c r="A3382" t="s">
        <v>3372</v>
      </c>
      <c r="B3382" t="s">
        <v>3093</v>
      </c>
      <c r="C3382" t="s">
        <v>3355</v>
      </c>
      <c r="D3382" t="s">
        <v>3361</v>
      </c>
      <c r="E3382">
        <f>VLOOKUP(K3382,Questions!B:I,2,FALSE)</f>
        <v>19</v>
      </c>
      <c r="F3382">
        <f>VLOOKUP(K3382,Questions!B:I,3,FALSE)</f>
        <v>19.100000000000001</v>
      </c>
      <c r="G3382" t="str">
        <f>VLOOKUP(K3382,Questions!B:I,4,FALSE)</f>
        <v>Explanation</v>
      </c>
      <c r="H3382" t="str">
        <f>VLOOKUP(K3382,Questions!B:I,5,FALSE)</f>
        <v>Sarcasm</v>
      </c>
      <c r="I3382" t="str">
        <f>VLOOKUP(K3382,Questions!B:I,6,FALSE)</f>
        <v>Sarcasm</v>
      </c>
      <c r="J3382" t="s">
        <v>3783</v>
      </c>
      <c r="K3382" t="s">
        <v>79</v>
      </c>
      <c r="L3382" t="str">
        <f>VLOOKUP(K3382,Questions!B:H,7,FALSE)</f>
        <v>Exc-5upOnly</v>
      </c>
      <c r="M3382">
        <v>1</v>
      </c>
      <c r="N3382" t="s">
        <v>836</v>
      </c>
      <c r="O3382">
        <v>0</v>
      </c>
      <c r="P3382">
        <v>1</v>
      </c>
      <c r="Q3382">
        <v>0</v>
      </c>
    </row>
    <row r="3383" spans="1:17" x14ac:dyDescent="0.2">
      <c r="A3383" t="s">
        <v>3372</v>
      </c>
      <c r="B3383" t="s">
        <v>3093</v>
      </c>
      <c r="C3383" t="s">
        <v>3355</v>
      </c>
      <c r="D3383" t="s">
        <v>3361</v>
      </c>
      <c r="E3383">
        <f>VLOOKUP(K3383,Questions!B:I,2,FALSE)</f>
        <v>19</v>
      </c>
      <c r="F3383">
        <f>VLOOKUP(K3383,Questions!B:I,3,FALSE)</f>
        <v>19.2</v>
      </c>
      <c r="G3383" t="str">
        <f>VLOOKUP(K3383,Questions!B:I,4,FALSE)</f>
        <v>2AFC</v>
      </c>
      <c r="H3383" t="str">
        <f>VLOOKUP(K3383,Questions!B:I,5,FALSE)</f>
        <v>Sarcasm</v>
      </c>
      <c r="I3383" t="str">
        <f>VLOOKUP(K3383,Questions!B:I,6,FALSE)</f>
        <v>Sarcasm</v>
      </c>
      <c r="J3383" t="s">
        <v>3784</v>
      </c>
      <c r="K3383" t="s">
        <v>80</v>
      </c>
      <c r="L3383" t="str">
        <f>VLOOKUP(K3383,Questions!B:H,7,FALSE)</f>
        <v>Exc-5upOnly</v>
      </c>
      <c r="M3383">
        <v>1</v>
      </c>
      <c r="O3383">
        <v>0</v>
      </c>
      <c r="P3383">
        <v>1</v>
      </c>
      <c r="Q3383">
        <v>0</v>
      </c>
    </row>
    <row r="3384" spans="1:17" x14ac:dyDescent="0.2">
      <c r="A3384" t="s">
        <v>3372</v>
      </c>
      <c r="B3384" t="s">
        <v>3094</v>
      </c>
      <c r="C3384" t="s">
        <v>3359</v>
      </c>
      <c r="D3384" t="s">
        <v>3364</v>
      </c>
      <c r="E3384">
        <f>VLOOKUP(K3384,Questions!B:I,2,FALSE)</f>
        <v>1</v>
      </c>
      <c r="F3384">
        <f>VLOOKUP(K3384,Questions!B:I,3,FALSE)</f>
        <v>1.1000000000000001</v>
      </c>
      <c r="G3384" t="str">
        <f>VLOOKUP(K3384,Questions!B:I,4,FALSE)</f>
        <v>2AFC</v>
      </c>
      <c r="H3384" t="str">
        <f>VLOOKUP(K3384,Questions!B:I,5,FALSE)</f>
        <v>Common Desires</v>
      </c>
      <c r="I3384" t="str">
        <f>VLOOKUP(K3384,Questions!B:I,6,FALSE)</f>
        <v>Desires</v>
      </c>
      <c r="J3384" t="s">
        <v>3719</v>
      </c>
      <c r="K3384" t="s">
        <v>10</v>
      </c>
      <c r="L3384" t="str">
        <f>VLOOKUP(K3384,Questions!B:H,7,FALSE)</f>
        <v>Inc</v>
      </c>
      <c r="M3384">
        <v>1</v>
      </c>
      <c r="O3384">
        <v>0</v>
      </c>
      <c r="P3384">
        <v>1</v>
      </c>
      <c r="Q3384">
        <v>0</v>
      </c>
    </row>
    <row r="3385" spans="1:17" x14ac:dyDescent="0.2">
      <c r="A3385" t="s">
        <v>3372</v>
      </c>
      <c r="B3385" t="s">
        <v>3094</v>
      </c>
      <c r="C3385" t="s">
        <v>3359</v>
      </c>
      <c r="D3385" t="s">
        <v>3364</v>
      </c>
      <c r="E3385">
        <f>VLOOKUP(K3385,Questions!B:I,2,FALSE)</f>
        <v>2</v>
      </c>
      <c r="F3385">
        <f>VLOOKUP(K3385,Questions!B:I,3,FALSE)</f>
        <v>2.1</v>
      </c>
      <c r="G3385" t="str">
        <f>VLOOKUP(K3385,Questions!B:I,4,FALSE)</f>
        <v>2AFC</v>
      </c>
      <c r="H3385" t="str">
        <f>VLOOKUP(K3385,Questions!B:I,5,FALSE)</f>
        <v>Diverse Desires</v>
      </c>
      <c r="I3385" t="str">
        <f>VLOOKUP(K3385,Questions!B:I,6,FALSE)</f>
        <v>Desires</v>
      </c>
      <c r="J3385" t="s">
        <v>3718</v>
      </c>
      <c r="K3385" t="s">
        <v>3170</v>
      </c>
      <c r="L3385" t="str">
        <f>VLOOKUP(K3385,Questions!B:H,7,FALSE)</f>
        <v>Inc</v>
      </c>
      <c r="M3385">
        <v>1</v>
      </c>
      <c r="O3385">
        <v>0</v>
      </c>
      <c r="P3385">
        <v>1</v>
      </c>
      <c r="Q3385">
        <v>0</v>
      </c>
    </row>
    <row r="3386" spans="1:17" x14ac:dyDescent="0.2">
      <c r="A3386" t="s">
        <v>3372</v>
      </c>
      <c r="B3386" t="s">
        <v>3094</v>
      </c>
      <c r="C3386" t="s">
        <v>3359</v>
      </c>
      <c r="D3386" t="s">
        <v>3364</v>
      </c>
      <c r="E3386">
        <f>VLOOKUP(K3386,Questions!B:I,2,FALSE)</f>
        <v>3</v>
      </c>
      <c r="F3386">
        <f>VLOOKUP(K3386,Questions!B:I,3,FALSE)</f>
        <v>3.1</v>
      </c>
      <c r="G3386" t="str">
        <f>VLOOKUP(K3386,Questions!B:I,4,FALSE)</f>
        <v>2AFC</v>
      </c>
      <c r="H3386" t="str">
        <f>VLOOKUP(K3386,Questions!B:I,5,FALSE)</f>
        <v>Diverse Beliefs</v>
      </c>
      <c r="I3386" t="str">
        <f>VLOOKUP(K3386,Questions!B:I,6,FALSE)</f>
        <v>Desires</v>
      </c>
      <c r="J3386" t="s">
        <v>3719</v>
      </c>
      <c r="K3386" t="s">
        <v>15</v>
      </c>
      <c r="L3386" t="str">
        <f>VLOOKUP(K3386,Questions!B:H,7,FALSE)</f>
        <v>Inc</v>
      </c>
      <c r="M3386">
        <v>1</v>
      </c>
      <c r="O3386">
        <v>0</v>
      </c>
      <c r="P3386">
        <v>1</v>
      </c>
      <c r="Q3386">
        <v>0</v>
      </c>
    </row>
    <row r="3387" spans="1:17" x14ac:dyDescent="0.2">
      <c r="A3387" t="s">
        <v>3372</v>
      </c>
      <c r="B3387" t="s">
        <v>3094</v>
      </c>
      <c r="C3387" t="s">
        <v>3359</v>
      </c>
      <c r="D3387" t="s">
        <v>3364</v>
      </c>
      <c r="E3387">
        <f>VLOOKUP(K3387,Questions!B:I,2,FALSE)</f>
        <v>4</v>
      </c>
      <c r="F3387">
        <f>VLOOKUP(K3387,Questions!B:I,3,FALSE)</f>
        <v>4.0999999999999996</v>
      </c>
      <c r="G3387" t="str">
        <f>VLOOKUP(K3387,Questions!B:I,4,FALSE)</f>
        <v>2AFC</v>
      </c>
      <c r="H3387" t="str">
        <f>VLOOKUP(K3387,Questions!B:I,5,FALSE)</f>
        <v>Reference - Easy</v>
      </c>
      <c r="I3387" t="str">
        <f>VLOOKUP(K3387,Questions!B:I,6,FALSE)</f>
        <v>Reference</v>
      </c>
      <c r="J3387" t="s">
        <v>3720</v>
      </c>
      <c r="K3387" t="s">
        <v>17</v>
      </c>
      <c r="L3387" t="str">
        <f>VLOOKUP(K3387,Questions!B:H,7,FALSE)</f>
        <v>Inc</v>
      </c>
      <c r="M3387">
        <v>1</v>
      </c>
      <c r="O3387">
        <v>0</v>
      </c>
      <c r="P3387">
        <v>1</v>
      </c>
      <c r="Q3387">
        <v>0</v>
      </c>
    </row>
    <row r="3388" spans="1:17" x14ac:dyDescent="0.2">
      <c r="A3388" t="s">
        <v>3372</v>
      </c>
      <c r="B3388" t="s">
        <v>3094</v>
      </c>
      <c r="C3388" t="s">
        <v>3359</v>
      </c>
      <c r="D3388" t="s">
        <v>3364</v>
      </c>
      <c r="E3388">
        <f>VLOOKUP(K3388,Questions!B:I,2,FALSE)</f>
        <v>4</v>
      </c>
      <c r="F3388">
        <f>VLOOKUP(K3388,Questions!B:I,3,FALSE)</f>
        <v>4.2</v>
      </c>
      <c r="G3388" t="str">
        <f>VLOOKUP(K3388,Questions!B:I,4,FALSE)</f>
        <v>Explanation</v>
      </c>
      <c r="H3388" t="str">
        <f>VLOOKUP(K3388,Questions!B:I,5,FALSE)</f>
        <v>Reference - Easy</v>
      </c>
      <c r="I3388" t="str">
        <f>VLOOKUP(K3388,Questions!B:I,6,FALSE)</f>
        <v>Reference</v>
      </c>
      <c r="J3388" t="s">
        <v>3721</v>
      </c>
      <c r="K3388" t="s">
        <v>19</v>
      </c>
      <c r="L3388" t="str">
        <f>VLOOKUP(K3388,Questions!B:H,7,FALSE)</f>
        <v>Inc</v>
      </c>
      <c r="M3388">
        <v>1</v>
      </c>
      <c r="N3388" t="s">
        <v>84</v>
      </c>
      <c r="O3388">
        <v>0</v>
      </c>
      <c r="P3388">
        <v>1</v>
      </c>
      <c r="Q3388">
        <v>0</v>
      </c>
    </row>
    <row r="3389" spans="1:17" x14ac:dyDescent="0.2">
      <c r="A3389" t="s">
        <v>3372</v>
      </c>
      <c r="B3389" t="s">
        <v>3094</v>
      </c>
      <c r="C3389" t="s">
        <v>3359</v>
      </c>
      <c r="D3389" t="s">
        <v>3364</v>
      </c>
      <c r="E3389">
        <f>VLOOKUP(K3389,Questions!B:I,2,FALSE)</f>
        <v>5</v>
      </c>
      <c r="F3389">
        <f>VLOOKUP(K3389,Questions!B:I,3,FALSE)</f>
        <v>5.0999999999999996</v>
      </c>
      <c r="G3389" t="str">
        <f>VLOOKUP(K3389,Questions!B:I,4,FALSE)</f>
        <v>2AFC</v>
      </c>
      <c r="H3389" t="str">
        <f>VLOOKUP(K3389,Questions!B:I,5,FALSE)</f>
        <v>False Belief - Location</v>
      </c>
      <c r="I3389" t="str">
        <f>VLOOKUP(K3389,Questions!B:I,6,FALSE)</f>
        <v>Belief</v>
      </c>
      <c r="J3389" t="s">
        <v>3722</v>
      </c>
      <c r="K3389" t="s">
        <v>20</v>
      </c>
      <c r="L3389" t="str">
        <f>VLOOKUP(K3389,Questions!B:H,7,FALSE)</f>
        <v>Inc</v>
      </c>
      <c r="M3389">
        <v>1</v>
      </c>
      <c r="O3389">
        <v>0</v>
      </c>
      <c r="P3389">
        <v>1</v>
      </c>
      <c r="Q3389">
        <v>0</v>
      </c>
    </row>
    <row r="3390" spans="1:17" x14ac:dyDescent="0.2">
      <c r="A3390" t="s">
        <v>3372</v>
      </c>
      <c r="B3390" t="s">
        <v>3094</v>
      </c>
      <c r="C3390" t="s">
        <v>3359</v>
      </c>
      <c r="D3390" t="s">
        <v>3364</v>
      </c>
      <c r="E3390">
        <f>VLOOKUP(K3390,Questions!B:I,2,FALSE)</f>
        <v>5</v>
      </c>
      <c r="F3390">
        <f>VLOOKUP(K3390,Questions!B:I,3,FALSE)</f>
        <v>5.2</v>
      </c>
      <c r="G3390" t="str">
        <f>VLOOKUP(K3390,Questions!B:I,4,FALSE)</f>
        <v>Explanation</v>
      </c>
      <c r="H3390" t="str">
        <f>VLOOKUP(K3390,Questions!B:I,5,FALSE)</f>
        <v>False Belief - Location</v>
      </c>
      <c r="I3390" t="str">
        <f>VLOOKUP(K3390,Questions!B:I,6,FALSE)</f>
        <v>Belief</v>
      </c>
      <c r="J3390" t="s">
        <v>3723</v>
      </c>
      <c r="K3390" t="s">
        <v>21</v>
      </c>
      <c r="L3390" t="str">
        <f>VLOOKUP(K3390,Questions!B:H,7,FALSE)</f>
        <v>Inc</v>
      </c>
      <c r="M3390">
        <v>1</v>
      </c>
      <c r="N3390" t="s">
        <v>337</v>
      </c>
      <c r="O3390">
        <v>0</v>
      </c>
      <c r="P3390">
        <v>1</v>
      </c>
      <c r="Q3390">
        <v>0</v>
      </c>
    </row>
    <row r="3391" spans="1:17" x14ac:dyDescent="0.2">
      <c r="A3391" t="s">
        <v>3372</v>
      </c>
      <c r="B3391" t="s">
        <v>3094</v>
      </c>
      <c r="C3391" t="s">
        <v>3359</v>
      </c>
      <c r="D3391" t="s">
        <v>3364</v>
      </c>
      <c r="E3391">
        <f>VLOOKUP(K3391,Questions!B:I,2,FALSE)</f>
        <v>5</v>
      </c>
      <c r="F3391">
        <f>VLOOKUP(K3391,Questions!B:I,3,FALSE)</f>
        <v>5.3</v>
      </c>
      <c r="G3391" t="str">
        <f>VLOOKUP(K3391,Questions!B:I,4,FALSE)</f>
        <v>Control</v>
      </c>
      <c r="H3391" t="str">
        <f>VLOOKUP(K3391,Questions!B:I,5,FALSE)</f>
        <v>False Belief - Location</v>
      </c>
      <c r="I3391" t="str">
        <f>VLOOKUP(K3391,Questions!B:I,6,FALSE)</f>
        <v>Belief</v>
      </c>
      <c r="J3391" t="s">
        <v>3724</v>
      </c>
      <c r="K3391" t="s">
        <v>987</v>
      </c>
      <c r="L3391" t="str">
        <f>VLOOKUP(K3391,Questions!B:H,7,FALSE)</f>
        <v>Inc</v>
      </c>
      <c r="M3391">
        <v>1</v>
      </c>
      <c r="O3391">
        <v>0</v>
      </c>
      <c r="P3391">
        <v>1</v>
      </c>
      <c r="Q3391">
        <v>0</v>
      </c>
    </row>
    <row r="3392" spans="1:17" x14ac:dyDescent="0.2">
      <c r="A3392" t="s">
        <v>3372</v>
      </c>
      <c r="B3392" t="s">
        <v>3094</v>
      </c>
      <c r="C3392" t="s">
        <v>3359</v>
      </c>
      <c r="D3392" t="s">
        <v>3364</v>
      </c>
      <c r="E3392">
        <f>VLOOKUP(K3392,Questions!B:I,2,FALSE)</f>
        <v>6</v>
      </c>
      <c r="F3392">
        <f>VLOOKUP(K3392,Questions!B:I,3,FALSE)</f>
        <v>6.1</v>
      </c>
      <c r="G3392" t="str">
        <f>VLOOKUP(K3392,Questions!B:I,4,FALSE)</f>
        <v>Control</v>
      </c>
      <c r="H3392" t="str">
        <f>VLOOKUP(K3392,Questions!B:I,5,FALSE)</f>
        <v>Control</v>
      </c>
      <c r="I3392" t="str">
        <f>VLOOKUP(K3392,Questions!B:I,6,FALSE)</f>
        <v>Control</v>
      </c>
      <c r="J3392" t="s">
        <v>3725</v>
      </c>
      <c r="K3392" t="s">
        <v>23</v>
      </c>
      <c r="L3392" t="str">
        <f>VLOOKUP(K3392,Questions!B:H,7,FALSE)</f>
        <v>Inc</v>
      </c>
      <c r="M3392">
        <v>1</v>
      </c>
      <c r="O3392">
        <v>0</v>
      </c>
      <c r="P3392">
        <v>1</v>
      </c>
      <c r="Q3392">
        <v>0</v>
      </c>
    </row>
    <row r="3393" spans="1:18" x14ac:dyDescent="0.2">
      <c r="A3393" t="s">
        <v>3372</v>
      </c>
      <c r="B3393" t="s">
        <v>3094</v>
      </c>
      <c r="C3393" t="s">
        <v>3359</v>
      </c>
      <c r="D3393" t="s">
        <v>3364</v>
      </c>
      <c r="E3393">
        <f>VLOOKUP(K3393,Questions!B:I,2,FALSE)</f>
        <v>7</v>
      </c>
      <c r="F3393">
        <f>VLOOKUP(K3393,Questions!B:I,3,FALSE)</f>
        <v>7.1</v>
      </c>
      <c r="G3393" t="str">
        <f>VLOOKUP(K3393,Questions!B:I,4,FALSE)</f>
        <v>2AFC</v>
      </c>
      <c r="H3393" t="str">
        <f>VLOOKUP(K3393,Questions!B:I,5,FALSE)</f>
        <v>False Belief - Location</v>
      </c>
      <c r="I3393" t="str">
        <f>VLOOKUP(K3393,Questions!B:I,6,FALSE)</f>
        <v>Belief</v>
      </c>
      <c r="J3393" t="s">
        <v>3726</v>
      </c>
      <c r="K3393" t="s">
        <v>24</v>
      </c>
      <c r="L3393" t="str">
        <f>VLOOKUP(K3393,Questions!B:H,7,FALSE)</f>
        <v>Inc</v>
      </c>
      <c r="M3393">
        <v>1</v>
      </c>
      <c r="O3393">
        <v>0</v>
      </c>
      <c r="P3393">
        <v>1</v>
      </c>
      <c r="Q3393">
        <v>0</v>
      </c>
    </row>
    <row r="3394" spans="1:18" x14ac:dyDescent="0.2">
      <c r="A3394" t="s">
        <v>3372</v>
      </c>
      <c r="B3394" t="s">
        <v>3094</v>
      </c>
      <c r="C3394" t="s">
        <v>3359</v>
      </c>
      <c r="D3394" t="s">
        <v>3364</v>
      </c>
      <c r="E3394">
        <f>VLOOKUP(K3394,Questions!B:I,2,FALSE)</f>
        <v>7</v>
      </c>
      <c r="F3394">
        <f>VLOOKUP(K3394,Questions!B:I,3,FALSE)</f>
        <v>7.2</v>
      </c>
      <c r="G3394" t="str">
        <f>VLOOKUP(K3394,Questions!B:I,4,FALSE)</f>
        <v>Explanation</v>
      </c>
      <c r="H3394" t="str">
        <f>VLOOKUP(K3394,Questions!B:I,5,FALSE)</f>
        <v>False Belief - Location</v>
      </c>
      <c r="I3394" t="str">
        <f>VLOOKUP(K3394,Questions!B:I,6,FALSE)</f>
        <v>Belief</v>
      </c>
      <c r="J3394" t="s">
        <v>3727</v>
      </c>
      <c r="K3394" t="s">
        <v>25</v>
      </c>
      <c r="L3394" t="str">
        <f>VLOOKUP(K3394,Questions!B:H,7,FALSE)</f>
        <v>Inc</v>
      </c>
      <c r="M3394">
        <v>1</v>
      </c>
      <c r="N3394" t="s">
        <v>259</v>
      </c>
      <c r="O3394">
        <v>0</v>
      </c>
      <c r="P3394">
        <v>1</v>
      </c>
      <c r="Q3394">
        <v>0</v>
      </c>
    </row>
    <row r="3395" spans="1:18" x14ac:dyDescent="0.2">
      <c r="A3395" t="s">
        <v>3372</v>
      </c>
      <c r="B3395" t="s">
        <v>3094</v>
      </c>
      <c r="C3395" t="s">
        <v>3359</v>
      </c>
      <c r="D3395" t="s">
        <v>3364</v>
      </c>
      <c r="E3395">
        <f>VLOOKUP(K3395,Questions!B:I,2,FALSE)</f>
        <v>7</v>
      </c>
      <c r="F3395">
        <f>VLOOKUP(K3395,Questions!B:I,3,FALSE)</f>
        <v>7.3</v>
      </c>
      <c r="G3395" t="str">
        <f>VLOOKUP(K3395,Questions!B:I,4,FALSE)</f>
        <v>Explanation</v>
      </c>
      <c r="H3395" t="str">
        <f>VLOOKUP(K3395,Questions!B:I,5,FALSE)</f>
        <v>Emotion</v>
      </c>
      <c r="I3395" t="str">
        <f>VLOOKUP(K3395,Questions!B:I,6,FALSE)</f>
        <v>Emotion</v>
      </c>
      <c r="J3395" t="s">
        <v>3728</v>
      </c>
      <c r="K3395" t="s">
        <v>28</v>
      </c>
      <c r="L3395" t="str">
        <f>VLOOKUP(K3395,Questions!B:H,7,FALSE)</f>
        <v>Inc</v>
      </c>
      <c r="M3395">
        <v>1</v>
      </c>
      <c r="N3395" t="s">
        <v>338</v>
      </c>
      <c r="O3395">
        <v>0</v>
      </c>
      <c r="P3395">
        <v>1</v>
      </c>
      <c r="Q3395">
        <v>0</v>
      </c>
    </row>
    <row r="3396" spans="1:18" x14ac:dyDescent="0.2">
      <c r="A3396" t="s">
        <v>3372</v>
      </c>
      <c r="B3396" t="s">
        <v>3094</v>
      </c>
      <c r="C3396" t="s">
        <v>3359</v>
      </c>
      <c r="D3396" t="s">
        <v>3364</v>
      </c>
      <c r="E3396">
        <f>VLOOKUP(K3396,Questions!B:I,2,FALSE)</f>
        <v>7</v>
      </c>
      <c r="F3396">
        <f>VLOOKUP(K3396,Questions!B:I,3,FALSE)</f>
        <v>7.4</v>
      </c>
      <c r="G3396" t="str">
        <f>VLOOKUP(K3396,Questions!B:I,4,FALSE)</f>
        <v>2AFC</v>
      </c>
      <c r="H3396" t="str">
        <f>VLOOKUP(K3396,Questions!B:I,5,FALSE)</f>
        <v>Moral Reasoning False Beliefs</v>
      </c>
      <c r="I3396" t="str">
        <f>VLOOKUP(K3396,Questions!B:I,6,FALSE)</f>
        <v>Moral Reasoning</v>
      </c>
      <c r="J3396" t="s">
        <v>3729</v>
      </c>
      <c r="K3396" t="s">
        <v>30</v>
      </c>
      <c r="L3396" t="str">
        <f>VLOOKUP(K3396,Questions!B:H,7,FALSE)</f>
        <v>Inc</v>
      </c>
      <c r="M3396">
        <v>1</v>
      </c>
      <c r="O3396">
        <v>0</v>
      </c>
      <c r="P3396">
        <v>1</v>
      </c>
      <c r="Q3396">
        <v>0</v>
      </c>
    </row>
    <row r="3397" spans="1:18" x14ac:dyDescent="0.2">
      <c r="A3397" t="s">
        <v>3372</v>
      </c>
      <c r="B3397" t="s">
        <v>3094</v>
      </c>
      <c r="C3397" t="s">
        <v>3359</v>
      </c>
      <c r="D3397" t="s">
        <v>3364</v>
      </c>
      <c r="E3397">
        <f>VLOOKUP(K3397,Questions!B:I,2,FALSE)</f>
        <v>7</v>
      </c>
      <c r="F3397">
        <f>VLOOKUP(K3397,Questions!B:I,3,FALSE)</f>
        <v>7.5</v>
      </c>
      <c r="G3397" t="str">
        <f>VLOOKUP(K3397,Questions!B:I,4,FALSE)</f>
        <v>Explanation</v>
      </c>
      <c r="H3397" t="str">
        <f>VLOOKUP(K3397,Questions!B:I,5,FALSE)</f>
        <v>Moral Reasoning False Beliefs</v>
      </c>
      <c r="I3397" t="str">
        <f>VLOOKUP(K3397,Questions!B:I,6,FALSE)</f>
        <v>Moral Reasoning</v>
      </c>
      <c r="J3397" t="s">
        <v>3730</v>
      </c>
      <c r="K3397" t="s">
        <v>3654</v>
      </c>
      <c r="L3397" t="str">
        <f>VLOOKUP(K3397,Questions!B:H,7,FALSE)</f>
        <v>Inc</v>
      </c>
      <c r="M3397">
        <v>1</v>
      </c>
      <c r="N3397" t="s">
        <v>339</v>
      </c>
      <c r="O3397">
        <v>0</v>
      </c>
      <c r="P3397">
        <v>1</v>
      </c>
      <c r="Q3397">
        <v>0</v>
      </c>
    </row>
    <row r="3398" spans="1:18" x14ac:dyDescent="0.2">
      <c r="A3398" t="s">
        <v>3372</v>
      </c>
      <c r="B3398" t="s">
        <v>3094</v>
      </c>
      <c r="C3398" t="s">
        <v>3359</v>
      </c>
      <c r="D3398" t="s">
        <v>3364</v>
      </c>
      <c r="E3398">
        <f>VLOOKUP(K3398,Questions!B:I,2,FALSE)</f>
        <v>7</v>
      </c>
      <c r="F3398">
        <f>VLOOKUP(K3398,Questions!B:I,3,FALSE)</f>
        <v>7.6</v>
      </c>
      <c r="G3398" t="str">
        <f>VLOOKUP(K3398,Questions!B:I,4,FALSE)</f>
        <v>2AFC</v>
      </c>
      <c r="H3398" t="str">
        <f>VLOOKUP(K3398,Questions!B:I,5,FALSE)</f>
        <v>Moral Reasoning False Beliefs</v>
      </c>
      <c r="I3398" t="str">
        <f>VLOOKUP(K3398,Questions!B:I,6,FALSE)</f>
        <v>Moral Reasoning</v>
      </c>
      <c r="J3398" t="s">
        <v>3731</v>
      </c>
      <c r="K3398" t="s">
        <v>31</v>
      </c>
      <c r="L3398" t="str">
        <f>VLOOKUP(K3398,Questions!B:H,7,FALSE)</f>
        <v>Inc</v>
      </c>
      <c r="M3398">
        <v>1</v>
      </c>
      <c r="O3398">
        <v>0</v>
      </c>
      <c r="P3398">
        <v>1</v>
      </c>
      <c r="Q3398">
        <v>0</v>
      </c>
    </row>
    <row r="3399" spans="1:18" x14ac:dyDescent="0.2">
      <c r="A3399" t="s">
        <v>3372</v>
      </c>
      <c r="B3399" t="s">
        <v>3094</v>
      </c>
      <c r="C3399" t="s">
        <v>3359</v>
      </c>
      <c r="D3399" t="s">
        <v>3364</v>
      </c>
      <c r="E3399">
        <f>VLOOKUP(K3399,Questions!B:I,2,FALSE)</f>
        <v>7</v>
      </c>
      <c r="F3399">
        <f>VLOOKUP(K3399,Questions!B:I,3,FALSE)</f>
        <v>7.7</v>
      </c>
      <c r="G3399" t="str">
        <f>VLOOKUP(K3399,Questions!B:I,4,FALSE)</f>
        <v>Explanation</v>
      </c>
      <c r="H3399" t="str">
        <f>VLOOKUP(K3399,Questions!B:I,5,FALSE)</f>
        <v>Moral Reasoning False Beliefs</v>
      </c>
      <c r="I3399" t="str">
        <f>VLOOKUP(K3399,Questions!B:I,6,FALSE)</f>
        <v>Moral Reasoning</v>
      </c>
      <c r="J3399" t="s">
        <v>3732</v>
      </c>
      <c r="K3399" t="s">
        <v>3655</v>
      </c>
      <c r="L3399" t="str">
        <f>VLOOKUP(K3399,Questions!B:H,7,FALSE)</f>
        <v>Inc</v>
      </c>
      <c r="M3399">
        <v>1</v>
      </c>
      <c r="N3399" t="s">
        <v>339</v>
      </c>
      <c r="O3399">
        <v>0</v>
      </c>
      <c r="P3399">
        <v>1</v>
      </c>
      <c r="Q3399">
        <v>0</v>
      </c>
    </row>
    <row r="3400" spans="1:18" x14ac:dyDescent="0.2">
      <c r="A3400" t="s">
        <v>3372</v>
      </c>
      <c r="B3400" t="s">
        <v>3094</v>
      </c>
      <c r="C3400" t="s">
        <v>3359</v>
      </c>
      <c r="D3400" t="s">
        <v>3364</v>
      </c>
      <c r="E3400">
        <f>VLOOKUP(K3400,Questions!B:I,2,FALSE)</f>
        <v>8</v>
      </c>
      <c r="F3400">
        <f>VLOOKUP(K3400,Questions!B:I,3,FALSE)</f>
        <v>8.1</v>
      </c>
      <c r="G3400" t="str">
        <f>VLOOKUP(K3400,Questions!B:I,4,FALSE)</f>
        <v>Control</v>
      </c>
      <c r="H3400" t="str">
        <f>VLOOKUP(K3400,Questions!B:I,5,FALSE)</f>
        <v>False Belief - Control</v>
      </c>
      <c r="I3400" t="str">
        <f>VLOOKUP(K3400,Questions!B:I,6,FALSE)</f>
        <v>Control</v>
      </c>
      <c r="J3400" t="s">
        <v>3733</v>
      </c>
      <c r="K3400" t="s">
        <v>32</v>
      </c>
      <c r="L3400" t="str">
        <f>VLOOKUP(K3400,Questions!B:H,7,FALSE)</f>
        <v>Inc</v>
      </c>
      <c r="M3400" t="s">
        <v>11</v>
      </c>
      <c r="O3400" t="s">
        <v>11</v>
      </c>
      <c r="P3400">
        <v>0</v>
      </c>
      <c r="Q3400">
        <v>1</v>
      </c>
      <c r="R3400" t="s">
        <v>3181</v>
      </c>
    </row>
    <row r="3401" spans="1:18" x14ac:dyDescent="0.2">
      <c r="A3401" t="s">
        <v>3372</v>
      </c>
      <c r="B3401" t="s">
        <v>3094</v>
      </c>
      <c r="C3401" t="s">
        <v>3359</v>
      </c>
      <c r="D3401" t="s">
        <v>3364</v>
      </c>
      <c r="E3401">
        <f>VLOOKUP(K3401,Questions!B:I,2,FALSE)</f>
        <v>8</v>
      </c>
      <c r="F3401">
        <f>VLOOKUP(K3401,Questions!B:I,3,FALSE)</f>
        <v>8.1999999999999993</v>
      </c>
      <c r="G3401" t="str">
        <f>VLOOKUP(K3401,Questions!B:I,4,FALSE)</f>
        <v>2AFC</v>
      </c>
      <c r="H3401" t="str">
        <f>VLOOKUP(K3401,Questions!B:I,5,FALSE)</f>
        <v>False Belief - Expectations</v>
      </c>
      <c r="I3401" t="str">
        <f>VLOOKUP(K3401,Questions!B:I,6,FALSE)</f>
        <v>Belief</v>
      </c>
      <c r="J3401" t="s">
        <v>3734</v>
      </c>
      <c r="K3401" t="s">
        <v>33</v>
      </c>
      <c r="L3401" t="str">
        <f>VLOOKUP(K3401,Questions!B:H,7,FALSE)</f>
        <v>Inc</v>
      </c>
      <c r="M3401">
        <v>1</v>
      </c>
      <c r="O3401">
        <v>0</v>
      </c>
      <c r="P3401">
        <v>1</v>
      </c>
      <c r="Q3401">
        <v>0</v>
      </c>
    </row>
    <row r="3402" spans="1:18" x14ac:dyDescent="0.2">
      <c r="A3402" t="s">
        <v>3372</v>
      </c>
      <c r="B3402" t="s">
        <v>3094</v>
      </c>
      <c r="C3402" t="s">
        <v>3359</v>
      </c>
      <c r="D3402" t="s">
        <v>3364</v>
      </c>
      <c r="E3402">
        <f>VLOOKUP(K3402,Questions!B:I,2,FALSE)</f>
        <v>8</v>
      </c>
      <c r="F3402">
        <f>VLOOKUP(K3402,Questions!B:I,3,FALSE)</f>
        <v>8.3000000000000007</v>
      </c>
      <c r="G3402" t="str">
        <f>VLOOKUP(K3402,Questions!B:I,4,FALSE)</f>
        <v>Explanation</v>
      </c>
      <c r="H3402" t="str">
        <f>VLOOKUP(K3402,Questions!B:I,5,FALSE)</f>
        <v>False Belief - Expectations</v>
      </c>
      <c r="I3402" t="str">
        <f>VLOOKUP(K3402,Questions!B:I,6,FALSE)</f>
        <v>Belief</v>
      </c>
      <c r="J3402" t="s">
        <v>3735</v>
      </c>
      <c r="K3402" t="s">
        <v>34</v>
      </c>
      <c r="L3402" t="str">
        <f>VLOOKUP(K3402,Questions!B:H,7,FALSE)</f>
        <v>Inc</v>
      </c>
      <c r="M3402">
        <v>1</v>
      </c>
      <c r="N3402" t="s">
        <v>340</v>
      </c>
      <c r="O3402">
        <v>0</v>
      </c>
      <c r="P3402">
        <v>1</v>
      </c>
      <c r="Q3402">
        <v>0</v>
      </c>
    </row>
    <row r="3403" spans="1:18" x14ac:dyDescent="0.2">
      <c r="A3403" t="s">
        <v>3372</v>
      </c>
      <c r="B3403" t="s">
        <v>3094</v>
      </c>
      <c r="C3403" t="s">
        <v>3359</v>
      </c>
      <c r="D3403" t="s">
        <v>3364</v>
      </c>
      <c r="E3403">
        <f>VLOOKUP(K3403,Questions!B:I,2,FALSE)</f>
        <v>9</v>
      </c>
      <c r="F3403">
        <f>VLOOKUP(K3403,Questions!B:I,3,FALSE)</f>
        <v>9.1</v>
      </c>
      <c r="G3403" t="str">
        <f>VLOOKUP(K3403,Questions!B:I,4,FALSE)</f>
        <v>Control</v>
      </c>
      <c r="H3403" t="str">
        <f>VLOOKUP(K3403,Questions!B:I,5,FALSE)</f>
        <v>Control</v>
      </c>
      <c r="I3403" t="str">
        <f>VLOOKUP(K3403,Questions!B:I,6,FALSE)</f>
        <v>Control</v>
      </c>
      <c r="J3403" t="s">
        <v>3739</v>
      </c>
      <c r="K3403" t="s">
        <v>37</v>
      </c>
      <c r="L3403" t="str">
        <f>VLOOKUP(K3403,Questions!B:H,7,FALSE)</f>
        <v>Inc</v>
      </c>
      <c r="M3403">
        <v>1</v>
      </c>
      <c r="O3403">
        <v>0</v>
      </c>
      <c r="P3403">
        <v>1</v>
      </c>
      <c r="Q3403">
        <v>0</v>
      </c>
    </row>
    <row r="3404" spans="1:18" x14ac:dyDescent="0.2">
      <c r="A3404" t="s">
        <v>3372</v>
      </c>
      <c r="B3404" t="s">
        <v>3094</v>
      </c>
      <c r="C3404" t="s">
        <v>3359</v>
      </c>
      <c r="D3404" t="s">
        <v>3364</v>
      </c>
      <c r="E3404">
        <f>VLOOKUP(K3404,Questions!B:I,2,FALSE)</f>
        <v>10</v>
      </c>
      <c r="F3404">
        <f>VLOOKUP(K3404,Questions!B:I,3,FALSE)</f>
        <v>10.1</v>
      </c>
      <c r="G3404" t="str">
        <f>VLOOKUP(K3404,Questions!B:I,4,FALSE)</f>
        <v>2AFC</v>
      </c>
      <c r="H3404" t="str">
        <f>VLOOKUP(K3404,Questions!B:I,5,FALSE)</f>
        <v>Reference - Hard</v>
      </c>
      <c r="I3404" t="str">
        <f>VLOOKUP(K3404,Questions!B:I,6,FALSE)</f>
        <v>Reference</v>
      </c>
      <c r="J3404" t="s">
        <v>3740</v>
      </c>
      <c r="K3404" t="s">
        <v>38</v>
      </c>
      <c r="L3404" t="str">
        <f>VLOOKUP(K3404,Questions!B:H,7,FALSE)</f>
        <v>Inc</v>
      </c>
      <c r="M3404">
        <v>1</v>
      </c>
      <c r="O3404">
        <v>1</v>
      </c>
      <c r="P3404">
        <v>1</v>
      </c>
      <c r="Q3404">
        <v>0</v>
      </c>
      <c r="R3404" t="s">
        <v>3199</v>
      </c>
    </row>
    <row r="3405" spans="1:18" x14ac:dyDescent="0.2">
      <c r="A3405" t="s">
        <v>3372</v>
      </c>
      <c r="B3405" t="s">
        <v>3094</v>
      </c>
      <c r="C3405" t="s">
        <v>3359</v>
      </c>
      <c r="D3405" t="s">
        <v>3364</v>
      </c>
      <c r="E3405">
        <f>VLOOKUP(K3405,Questions!B:I,2,FALSE)</f>
        <v>10</v>
      </c>
      <c r="F3405">
        <f>VLOOKUP(K3405,Questions!B:I,3,FALSE)</f>
        <v>10.199999999999999</v>
      </c>
      <c r="G3405" t="str">
        <f>VLOOKUP(K3405,Questions!B:I,4,FALSE)</f>
        <v>Explanation</v>
      </c>
      <c r="H3405" t="str">
        <f>VLOOKUP(K3405,Questions!B:I,5,FALSE)</f>
        <v>Reference - Hard</v>
      </c>
      <c r="I3405" t="str">
        <f>VLOOKUP(K3405,Questions!B:I,6,FALSE)</f>
        <v>Reference</v>
      </c>
      <c r="J3405" t="s">
        <v>3741</v>
      </c>
      <c r="K3405" t="s">
        <v>39</v>
      </c>
      <c r="L3405" t="str">
        <f>VLOOKUP(K3405,Questions!B:H,7,FALSE)</f>
        <v>Inc</v>
      </c>
      <c r="M3405">
        <v>1</v>
      </c>
      <c r="N3405" t="s">
        <v>341</v>
      </c>
      <c r="O3405">
        <v>0</v>
      </c>
      <c r="P3405">
        <v>1</v>
      </c>
      <c r="Q3405">
        <v>0</v>
      </c>
    </row>
    <row r="3406" spans="1:18" x14ac:dyDescent="0.2">
      <c r="A3406" t="s">
        <v>3372</v>
      </c>
      <c r="B3406" t="s">
        <v>3094</v>
      </c>
      <c r="C3406" t="s">
        <v>3359</v>
      </c>
      <c r="D3406" t="s">
        <v>3364</v>
      </c>
      <c r="E3406">
        <f>VLOOKUP(K3406,Questions!B:I,2,FALSE)</f>
        <v>10</v>
      </c>
      <c r="F3406">
        <f>VLOOKUP(K3406,Questions!B:I,3,FALSE)</f>
        <v>10.3</v>
      </c>
      <c r="G3406" t="str">
        <f>VLOOKUP(K3406,Questions!B:I,4,FALSE)</f>
        <v>2AFC</v>
      </c>
      <c r="H3406" t="str">
        <f>VLOOKUP(K3406,Questions!B:I,5,FALSE)</f>
        <v>Reference - Hard</v>
      </c>
      <c r="I3406" t="str">
        <f>VLOOKUP(K3406,Questions!B:I,6,FALSE)</f>
        <v>Reference</v>
      </c>
      <c r="J3406" t="s">
        <v>3742</v>
      </c>
      <c r="K3406" t="s">
        <v>40</v>
      </c>
      <c r="L3406" t="str">
        <f>VLOOKUP(K3406,Questions!B:H,7,FALSE)</f>
        <v>Inc</v>
      </c>
      <c r="M3406">
        <v>1</v>
      </c>
      <c r="O3406">
        <v>0</v>
      </c>
      <c r="P3406">
        <v>1</v>
      </c>
      <c r="Q3406">
        <v>0</v>
      </c>
    </row>
    <row r="3407" spans="1:18" x14ac:dyDescent="0.2">
      <c r="A3407" t="s">
        <v>3372</v>
      </c>
      <c r="B3407" t="s">
        <v>3094</v>
      </c>
      <c r="C3407" t="s">
        <v>3359</v>
      </c>
      <c r="D3407" t="s">
        <v>3364</v>
      </c>
      <c r="E3407">
        <f>VLOOKUP(K3407,Questions!B:I,2,FALSE)</f>
        <v>10</v>
      </c>
      <c r="F3407">
        <f>VLOOKUP(K3407,Questions!B:I,3,FALSE)</f>
        <v>10.4</v>
      </c>
      <c r="G3407" t="str">
        <f>VLOOKUP(K3407,Questions!B:I,4,FALSE)</f>
        <v>Control</v>
      </c>
      <c r="H3407" t="str">
        <f>VLOOKUP(K3407,Questions!B:I,5,FALSE)</f>
        <v>Reference - Hard</v>
      </c>
      <c r="I3407" t="str">
        <f>VLOOKUP(K3407,Questions!B:I,6,FALSE)</f>
        <v>Reference</v>
      </c>
      <c r="J3407" t="s">
        <v>3743</v>
      </c>
      <c r="K3407" t="s">
        <v>41</v>
      </c>
      <c r="L3407" t="str">
        <f>VLOOKUP(K3407,Questions!B:H,7,FALSE)</f>
        <v>Inc</v>
      </c>
      <c r="M3407">
        <v>1</v>
      </c>
      <c r="N3407" t="s">
        <v>342</v>
      </c>
      <c r="O3407">
        <v>0</v>
      </c>
      <c r="P3407">
        <v>1</v>
      </c>
      <c r="Q3407">
        <v>0</v>
      </c>
    </row>
    <row r="3408" spans="1:18" x14ac:dyDescent="0.2">
      <c r="A3408" t="s">
        <v>3372</v>
      </c>
      <c r="B3408" t="s">
        <v>3094</v>
      </c>
      <c r="C3408" t="s">
        <v>3359</v>
      </c>
      <c r="D3408" t="s">
        <v>3364</v>
      </c>
      <c r="E3408">
        <f>VLOOKUP(K3408,Questions!B:I,2,FALSE)</f>
        <v>11</v>
      </c>
      <c r="F3408">
        <f>VLOOKUP(K3408,Questions!B:I,3,FALSE)</f>
        <v>11.1</v>
      </c>
      <c r="G3408" t="str">
        <f>VLOOKUP(K3408,Questions!B:I,4,FALSE)</f>
        <v>Control</v>
      </c>
      <c r="H3408" t="str">
        <f>VLOOKUP(K3408,Questions!B:I,5,FALSE)</f>
        <v>Sarcasm - Control</v>
      </c>
      <c r="I3408" t="str">
        <f>VLOOKUP(K3408,Questions!B:I,6,FALSE)</f>
        <v>Control</v>
      </c>
      <c r="J3408" t="s">
        <v>3744</v>
      </c>
      <c r="K3408" t="s">
        <v>42</v>
      </c>
      <c r="L3408" t="str">
        <f>VLOOKUP(K3408,Questions!B:H,7,FALSE)</f>
        <v>Exc-5upOnly</v>
      </c>
      <c r="M3408">
        <v>1</v>
      </c>
      <c r="N3408" t="s">
        <v>343</v>
      </c>
      <c r="O3408">
        <v>0</v>
      </c>
      <c r="P3408">
        <v>1</v>
      </c>
      <c r="Q3408">
        <v>0</v>
      </c>
    </row>
    <row r="3409" spans="1:18" x14ac:dyDescent="0.2">
      <c r="A3409" t="s">
        <v>3372</v>
      </c>
      <c r="B3409" t="s">
        <v>3094</v>
      </c>
      <c r="C3409" t="s">
        <v>3359</v>
      </c>
      <c r="D3409" t="s">
        <v>3364</v>
      </c>
      <c r="E3409">
        <f>VLOOKUP(K3409,Questions!B:I,2,FALSE)</f>
        <v>11</v>
      </c>
      <c r="F3409">
        <f>VLOOKUP(K3409,Questions!B:I,3,FALSE)</f>
        <v>11.2</v>
      </c>
      <c r="G3409" t="str">
        <f>VLOOKUP(K3409,Questions!B:I,4,FALSE)</f>
        <v>2AFC</v>
      </c>
      <c r="H3409" t="str">
        <f>VLOOKUP(K3409,Questions!B:I,5,FALSE)</f>
        <v>Sarcasm - Control</v>
      </c>
      <c r="I3409" t="str">
        <f>VLOOKUP(K3409,Questions!B:I,6,FALSE)</f>
        <v>Control</v>
      </c>
      <c r="J3409" t="s">
        <v>3745</v>
      </c>
      <c r="K3409" t="s">
        <v>44</v>
      </c>
      <c r="L3409" t="str">
        <f>VLOOKUP(K3409,Questions!B:H,7,FALSE)</f>
        <v>Exc-5upOnly</v>
      </c>
      <c r="M3409">
        <v>1</v>
      </c>
      <c r="O3409">
        <v>0</v>
      </c>
      <c r="P3409">
        <v>1</v>
      </c>
      <c r="Q3409">
        <v>0</v>
      </c>
    </row>
    <row r="3410" spans="1:18" x14ac:dyDescent="0.2">
      <c r="A3410" t="s">
        <v>3372</v>
      </c>
      <c r="B3410" t="s">
        <v>3094</v>
      </c>
      <c r="C3410" t="s">
        <v>3359</v>
      </c>
      <c r="D3410" t="s">
        <v>3364</v>
      </c>
      <c r="E3410">
        <f>VLOOKUP(K3410,Questions!B:I,2,FALSE)</f>
        <v>12</v>
      </c>
      <c r="F3410">
        <f>VLOOKUP(K3410,Questions!B:I,3,FALSE)</f>
        <v>12.1</v>
      </c>
      <c r="G3410" t="str">
        <f>VLOOKUP(K3410,Questions!B:I,4,FALSE)</f>
        <v>2AFC</v>
      </c>
      <c r="H3410" t="str">
        <f>VLOOKUP(K3410,Questions!B:I,5,FALSE)</f>
        <v>Reference - Hard</v>
      </c>
      <c r="I3410" t="str">
        <f>VLOOKUP(K3410,Questions!B:I,6,FALSE)</f>
        <v>Reference</v>
      </c>
      <c r="J3410" t="s">
        <v>3746</v>
      </c>
      <c r="K3410" t="s">
        <v>45</v>
      </c>
      <c r="L3410" t="str">
        <f>VLOOKUP(K3410,Questions!B:H,7,FALSE)</f>
        <v>Exc-5upOnly</v>
      </c>
      <c r="M3410">
        <v>0</v>
      </c>
      <c r="N3410" t="s">
        <v>85</v>
      </c>
      <c r="O3410">
        <v>0</v>
      </c>
      <c r="P3410">
        <v>1</v>
      </c>
      <c r="Q3410">
        <v>0</v>
      </c>
    </row>
    <row r="3411" spans="1:18" x14ac:dyDescent="0.2">
      <c r="A3411" t="s">
        <v>3372</v>
      </c>
      <c r="B3411" t="s">
        <v>3094</v>
      </c>
      <c r="C3411" t="s">
        <v>3359</v>
      </c>
      <c r="D3411" t="s">
        <v>3364</v>
      </c>
      <c r="E3411">
        <f>VLOOKUP(K3411,Questions!B:I,2,FALSE)</f>
        <v>12</v>
      </c>
      <c r="F3411">
        <f>VLOOKUP(K3411,Questions!B:I,3,FALSE)</f>
        <v>12.2</v>
      </c>
      <c r="G3411" t="str">
        <f>VLOOKUP(K3411,Questions!B:I,4,FALSE)</f>
        <v>Explanation</v>
      </c>
      <c r="H3411" t="str">
        <f>VLOOKUP(K3411,Questions!B:I,5,FALSE)</f>
        <v>Reference - Hard</v>
      </c>
      <c r="I3411" t="str">
        <f>VLOOKUP(K3411,Questions!B:I,6,FALSE)</f>
        <v>Reference</v>
      </c>
      <c r="J3411" t="s">
        <v>3747</v>
      </c>
      <c r="K3411" t="s">
        <v>46</v>
      </c>
      <c r="L3411" t="str">
        <f>VLOOKUP(K3411,Questions!B:H,7,FALSE)</f>
        <v>Exc-5upOnly</v>
      </c>
      <c r="M3411">
        <v>1</v>
      </c>
      <c r="N3411" t="s">
        <v>344</v>
      </c>
      <c r="O3411">
        <v>0</v>
      </c>
      <c r="P3411">
        <v>1</v>
      </c>
      <c r="Q3411">
        <v>0</v>
      </c>
    </row>
    <row r="3412" spans="1:18" x14ac:dyDescent="0.2">
      <c r="A3412" t="s">
        <v>3372</v>
      </c>
      <c r="B3412" t="s">
        <v>3094</v>
      </c>
      <c r="C3412" t="s">
        <v>3359</v>
      </c>
      <c r="D3412" t="s">
        <v>3364</v>
      </c>
      <c r="E3412">
        <f>VLOOKUP(K3412,Questions!B:I,2,FALSE)</f>
        <v>12</v>
      </c>
      <c r="F3412">
        <f>VLOOKUP(K3412,Questions!B:I,3,FALSE)</f>
        <v>12.3</v>
      </c>
      <c r="G3412" t="str">
        <f>VLOOKUP(K3412,Questions!B:I,4,FALSE)</f>
        <v>2AFC</v>
      </c>
      <c r="H3412" t="str">
        <f>VLOOKUP(K3412,Questions!B:I,5,FALSE)</f>
        <v>Reference - Hard</v>
      </c>
      <c r="I3412" t="str">
        <f>VLOOKUP(K3412,Questions!B:I,6,FALSE)</f>
        <v>Reference</v>
      </c>
      <c r="J3412" t="s">
        <v>3748</v>
      </c>
      <c r="K3412" t="s">
        <v>47</v>
      </c>
      <c r="L3412" t="str">
        <f>VLOOKUP(K3412,Questions!B:H,7,FALSE)</f>
        <v>Exc-5upOnly</v>
      </c>
      <c r="M3412">
        <v>1</v>
      </c>
      <c r="O3412">
        <v>0</v>
      </c>
      <c r="P3412">
        <v>1</v>
      </c>
      <c r="Q3412">
        <v>0</v>
      </c>
    </row>
    <row r="3413" spans="1:18" x14ac:dyDescent="0.2">
      <c r="A3413" t="s">
        <v>3372</v>
      </c>
      <c r="B3413" t="s">
        <v>3094</v>
      </c>
      <c r="C3413" t="s">
        <v>3359</v>
      </c>
      <c r="D3413" t="s">
        <v>3364</v>
      </c>
      <c r="E3413">
        <f>VLOOKUP(K3413,Questions!B:I,2,FALSE)</f>
        <v>12</v>
      </c>
      <c r="F3413">
        <f>VLOOKUP(K3413,Questions!B:I,3,FALSE)</f>
        <v>12.4</v>
      </c>
      <c r="G3413" t="str">
        <f>VLOOKUP(K3413,Questions!B:I,4,FALSE)</f>
        <v>Explanation</v>
      </c>
      <c r="H3413" t="str">
        <f>VLOOKUP(K3413,Questions!B:I,5,FALSE)</f>
        <v>Reference - Hard</v>
      </c>
      <c r="I3413" t="str">
        <f>VLOOKUP(K3413,Questions!B:I,6,FALSE)</f>
        <v>Reference</v>
      </c>
      <c r="J3413" t="s">
        <v>3749</v>
      </c>
      <c r="K3413" t="s">
        <v>48</v>
      </c>
      <c r="L3413" t="str">
        <f>VLOOKUP(K3413,Questions!B:H,7,FALSE)</f>
        <v>Exc-5upOnly</v>
      </c>
      <c r="M3413">
        <v>1</v>
      </c>
      <c r="N3413" t="s">
        <v>345</v>
      </c>
      <c r="O3413">
        <v>0</v>
      </c>
      <c r="P3413">
        <v>1</v>
      </c>
      <c r="Q3413">
        <v>0</v>
      </c>
    </row>
    <row r="3414" spans="1:18" x14ac:dyDescent="0.2">
      <c r="A3414" t="s">
        <v>3372</v>
      </c>
      <c r="B3414" t="s">
        <v>3094</v>
      </c>
      <c r="C3414" t="s">
        <v>3359</v>
      </c>
      <c r="D3414" t="s">
        <v>3364</v>
      </c>
      <c r="E3414">
        <f>VLOOKUP(K3414,Questions!B:I,2,FALSE)</f>
        <v>13</v>
      </c>
      <c r="F3414">
        <f>VLOOKUP(K3414,Questions!B:I,3,FALSE)</f>
        <v>13.1</v>
      </c>
      <c r="G3414" t="str">
        <f>VLOOKUP(K3414,Questions!B:I,4,FALSE)</f>
        <v>2AFC</v>
      </c>
      <c r="H3414" t="str">
        <f>VLOOKUP(K3414,Questions!B:I,5,FALSE)</f>
        <v>Reference - Hard</v>
      </c>
      <c r="I3414" t="str">
        <f>VLOOKUP(K3414,Questions!B:I,6,FALSE)</f>
        <v>Reference</v>
      </c>
      <c r="J3414" t="s">
        <v>3750</v>
      </c>
      <c r="K3414" t="s">
        <v>49</v>
      </c>
      <c r="L3414" t="str">
        <f>VLOOKUP(K3414,Questions!B:H,7,FALSE)</f>
        <v>Inc</v>
      </c>
      <c r="M3414">
        <v>1</v>
      </c>
      <c r="O3414">
        <v>0</v>
      </c>
      <c r="P3414">
        <v>1</v>
      </c>
      <c r="Q3414">
        <v>0</v>
      </c>
    </row>
    <row r="3415" spans="1:18" x14ac:dyDescent="0.2">
      <c r="A3415" t="s">
        <v>3372</v>
      </c>
      <c r="B3415" t="s">
        <v>3094</v>
      </c>
      <c r="C3415" t="s">
        <v>3359</v>
      </c>
      <c r="D3415" t="s">
        <v>3364</v>
      </c>
      <c r="E3415">
        <f>VLOOKUP(K3415,Questions!B:I,2,FALSE)</f>
        <v>13</v>
      </c>
      <c r="F3415">
        <f>VLOOKUP(K3415,Questions!B:I,3,FALSE)</f>
        <v>13.2</v>
      </c>
      <c r="G3415" t="str">
        <f>VLOOKUP(K3415,Questions!B:I,4,FALSE)</f>
        <v>Explanation</v>
      </c>
      <c r="H3415" t="str">
        <f>VLOOKUP(K3415,Questions!B:I,5,FALSE)</f>
        <v>Reference - Hard</v>
      </c>
      <c r="I3415" t="str">
        <f>VLOOKUP(K3415,Questions!B:I,6,FALSE)</f>
        <v>Reference</v>
      </c>
      <c r="J3415" t="s">
        <v>3751</v>
      </c>
      <c r="K3415" t="s">
        <v>50</v>
      </c>
      <c r="L3415" t="str">
        <f>VLOOKUP(K3415,Questions!B:H,7,FALSE)</f>
        <v>Inc</v>
      </c>
      <c r="M3415">
        <v>1</v>
      </c>
      <c r="N3415" t="s">
        <v>346</v>
      </c>
      <c r="O3415">
        <v>0</v>
      </c>
      <c r="P3415">
        <v>1</v>
      </c>
      <c r="Q3415">
        <v>0</v>
      </c>
    </row>
    <row r="3416" spans="1:18" x14ac:dyDescent="0.2">
      <c r="A3416" t="s">
        <v>3372</v>
      </c>
      <c r="B3416" t="s">
        <v>3094</v>
      </c>
      <c r="C3416" t="s">
        <v>3359</v>
      </c>
      <c r="D3416" t="s">
        <v>3364</v>
      </c>
      <c r="E3416">
        <f>VLOOKUP(K3416,Questions!B:I,2,FALSE)</f>
        <v>14</v>
      </c>
      <c r="F3416">
        <f>VLOOKUP(K3416,Questions!B:I,3,FALSE)</f>
        <v>14.1</v>
      </c>
      <c r="G3416" t="str">
        <f>VLOOKUP(K3416,Questions!B:I,4,FALSE)</f>
        <v>2AFC</v>
      </c>
      <c r="H3416" t="str">
        <f>VLOOKUP(K3416,Questions!B:I,5,FALSE)</f>
        <v>Emotion Reminder</v>
      </c>
      <c r="I3416" t="str">
        <f>VLOOKUP(K3416,Questions!B:I,6,FALSE)</f>
        <v>Emotion</v>
      </c>
      <c r="J3416" t="s">
        <v>3752</v>
      </c>
      <c r="K3416" t="s">
        <v>52</v>
      </c>
      <c r="L3416" t="str">
        <f>VLOOKUP(K3416,Questions!B:H,7,FALSE)</f>
        <v>Inc</v>
      </c>
      <c r="M3416">
        <v>0</v>
      </c>
      <c r="O3416">
        <v>0</v>
      </c>
      <c r="P3416">
        <v>1</v>
      </c>
      <c r="Q3416">
        <v>0</v>
      </c>
    </row>
    <row r="3417" spans="1:18" x14ac:dyDescent="0.2">
      <c r="A3417" t="s">
        <v>3372</v>
      </c>
      <c r="B3417" t="s">
        <v>3094</v>
      </c>
      <c r="C3417" t="s">
        <v>3359</v>
      </c>
      <c r="D3417" t="s">
        <v>3364</v>
      </c>
      <c r="E3417">
        <f>VLOOKUP(K3417,Questions!B:I,2,FALSE)</f>
        <v>14</v>
      </c>
      <c r="F3417">
        <f>VLOOKUP(K3417,Questions!B:I,3,FALSE)</f>
        <v>14.2</v>
      </c>
      <c r="G3417" t="str">
        <f>VLOOKUP(K3417,Questions!B:I,4,FALSE)</f>
        <v>Explanation</v>
      </c>
      <c r="H3417" t="str">
        <f>VLOOKUP(K3417,Questions!B:I,5,FALSE)</f>
        <v>Emotion Reminder</v>
      </c>
      <c r="I3417" t="str">
        <f>VLOOKUP(K3417,Questions!B:I,6,FALSE)</f>
        <v>Emotion</v>
      </c>
      <c r="J3417" t="s">
        <v>3753</v>
      </c>
      <c r="K3417" t="s">
        <v>3652</v>
      </c>
      <c r="L3417" t="str">
        <f>VLOOKUP(K3417,Questions!B:H,7,FALSE)</f>
        <v>Inc</v>
      </c>
      <c r="M3417" t="s">
        <v>11</v>
      </c>
      <c r="O3417" t="s">
        <v>11</v>
      </c>
      <c r="P3417">
        <v>0</v>
      </c>
      <c r="Q3417">
        <v>1</v>
      </c>
      <c r="R3417" t="s">
        <v>3181</v>
      </c>
    </row>
    <row r="3418" spans="1:18" x14ac:dyDescent="0.2">
      <c r="A3418" t="s">
        <v>3372</v>
      </c>
      <c r="B3418" t="s">
        <v>3094</v>
      </c>
      <c r="C3418" t="s">
        <v>3359</v>
      </c>
      <c r="D3418" t="s">
        <v>3364</v>
      </c>
      <c r="E3418">
        <f>VLOOKUP(K3418,Questions!B:I,2,FALSE)</f>
        <v>14</v>
      </c>
      <c r="F3418">
        <f>VLOOKUP(K3418,Questions!B:I,3,FALSE)</f>
        <v>14.3</v>
      </c>
      <c r="G3418" t="str">
        <f>VLOOKUP(K3418,Questions!B:I,4,FALSE)</f>
        <v>2AFC</v>
      </c>
      <c r="H3418" t="str">
        <f>VLOOKUP(K3418,Questions!B:I,5,FALSE)</f>
        <v>Emotion Reminder</v>
      </c>
      <c r="I3418" t="str">
        <f>VLOOKUP(K3418,Questions!B:I,6,FALSE)</f>
        <v>Emotion</v>
      </c>
      <c r="J3418" t="s">
        <v>3754</v>
      </c>
      <c r="K3418" t="s">
        <v>54</v>
      </c>
      <c r="L3418" t="str">
        <f>VLOOKUP(K3418,Questions!B:H,7,FALSE)</f>
        <v>Inc</v>
      </c>
      <c r="M3418">
        <v>1</v>
      </c>
      <c r="O3418">
        <v>0</v>
      </c>
      <c r="P3418">
        <v>1</v>
      </c>
      <c r="Q3418">
        <v>0</v>
      </c>
    </row>
    <row r="3419" spans="1:18" x14ac:dyDescent="0.2">
      <c r="A3419" t="s">
        <v>3372</v>
      </c>
      <c r="B3419" t="s">
        <v>3094</v>
      </c>
      <c r="C3419" t="s">
        <v>3359</v>
      </c>
      <c r="D3419" t="s">
        <v>3364</v>
      </c>
      <c r="E3419">
        <f>VLOOKUP(K3419,Questions!B:I,2,FALSE)</f>
        <v>14</v>
      </c>
      <c r="F3419">
        <f>VLOOKUP(K3419,Questions!B:I,3,FALSE)</f>
        <v>14.4</v>
      </c>
      <c r="G3419" t="str">
        <f>VLOOKUP(K3419,Questions!B:I,4,FALSE)</f>
        <v>Explanation</v>
      </c>
      <c r="H3419" t="str">
        <f>VLOOKUP(K3419,Questions!B:I,5,FALSE)</f>
        <v>Emotion Reminder</v>
      </c>
      <c r="I3419" t="str">
        <f>VLOOKUP(K3419,Questions!B:I,6,FALSE)</f>
        <v>Emotion</v>
      </c>
      <c r="J3419" t="s">
        <v>3755</v>
      </c>
      <c r="K3419" t="s">
        <v>3653</v>
      </c>
      <c r="L3419" t="str">
        <f>VLOOKUP(K3419,Questions!B:H,7,FALSE)</f>
        <v>Inc</v>
      </c>
      <c r="M3419">
        <v>1</v>
      </c>
      <c r="N3419" t="s">
        <v>347</v>
      </c>
      <c r="O3419">
        <v>0</v>
      </c>
      <c r="P3419">
        <v>1</v>
      </c>
      <c r="Q3419">
        <v>0</v>
      </c>
    </row>
    <row r="3420" spans="1:18" x14ac:dyDescent="0.2">
      <c r="A3420" t="s">
        <v>3372</v>
      </c>
      <c r="B3420" t="s">
        <v>3094</v>
      </c>
      <c r="C3420" t="s">
        <v>3359</v>
      </c>
      <c r="D3420" t="s">
        <v>3364</v>
      </c>
      <c r="E3420">
        <f>VLOOKUP(K3420,Questions!B:I,2,FALSE)</f>
        <v>15</v>
      </c>
      <c r="F3420">
        <f>VLOOKUP(K3420,Questions!B:I,3,FALSE)</f>
        <v>15.1</v>
      </c>
      <c r="G3420" t="str">
        <f>VLOOKUP(K3420,Questions!B:I,4,FALSE)</f>
        <v>Control</v>
      </c>
      <c r="H3420" t="str">
        <f>VLOOKUP(K3420,Questions!B:I,5,FALSE)</f>
        <v>True Belief - Control</v>
      </c>
      <c r="I3420" t="str">
        <f>VLOOKUP(K3420,Questions!B:I,6,FALSE)</f>
        <v>Control</v>
      </c>
      <c r="J3420" t="s">
        <v>3756</v>
      </c>
      <c r="K3420" t="s">
        <v>55</v>
      </c>
      <c r="L3420" t="str">
        <f>VLOOKUP(K3420,Questions!B:H,7,FALSE)</f>
        <v>Inc</v>
      </c>
      <c r="M3420" t="s">
        <v>11</v>
      </c>
      <c r="O3420" t="s">
        <v>11</v>
      </c>
      <c r="P3420">
        <v>0</v>
      </c>
      <c r="Q3420">
        <v>1</v>
      </c>
      <c r="R3420" t="s">
        <v>3181</v>
      </c>
    </row>
    <row r="3421" spans="1:18" x14ac:dyDescent="0.2">
      <c r="A3421" t="s">
        <v>3372</v>
      </c>
      <c r="B3421" t="s">
        <v>3094</v>
      </c>
      <c r="C3421" t="s">
        <v>3359</v>
      </c>
      <c r="D3421" t="s">
        <v>3364</v>
      </c>
      <c r="E3421">
        <f>VLOOKUP(K3421,Questions!B:I,2,FALSE)</f>
        <v>15</v>
      </c>
      <c r="F3421">
        <f>VLOOKUP(K3421,Questions!B:I,3,FALSE)</f>
        <v>15.2</v>
      </c>
      <c r="G3421" t="str">
        <f>VLOOKUP(K3421,Questions!B:I,4,FALSE)</f>
        <v>2AFC</v>
      </c>
      <c r="H3421" t="str">
        <f>VLOOKUP(K3421,Questions!B:I,5,FALSE)</f>
        <v>True Belief - Location</v>
      </c>
      <c r="I3421" t="str">
        <f>VLOOKUP(K3421,Questions!B:I,6,FALSE)</f>
        <v>Belief</v>
      </c>
      <c r="J3421" t="s">
        <v>3757</v>
      </c>
      <c r="K3421" t="s">
        <v>56</v>
      </c>
      <c r="L3421" t="str">
        <f>VLOOKUP(K3421,Questions!B:H,7,FALSE)</f>
        <v>Inc</v>
      </c>
      <c r="M3421">
        <v>1</v>
      </c>
      <c r="N3421" t="s">
        <v>348</v>
      </c>
      <c r="O3421">
        <v>0</v>
      </c>
      <c r="P3421">
        <v>1</v>
      </c>
      <c r="Q3421">
        <v>0</v>
      </c>
    </row>
    <row r="3422" spans="1:18" x14ac:dyDescent="0.2">
      <c r="A3422" t="s">
        <v>3372</v>
      </c>
      <c r="B3422" t="s">
        <v>3094</v>
      </c>
      <c r="C3422" t="s">
        <v>3359</v>
      </c>
      <c r="D3422" t="s">
        <v>3364</v>
      </c>
      <c r="E3422">
        <f>VLOOKUP(K3422,Questions!B:I,2,FALSE)</f>
        <v>15</v>
      </c>
      <c r="F3422">
        <f>VLOOKUP(K3422,Questions!B:I,3,FALSE)</f>
        <v>15.3</v>
      </c>
      <c r="G3422" t="str">
        <f>VLOOKUP(K3422,Questions!B:I,4,FALSE)</f>
        <v>Explanation</v>
      </c>
      <c r="H3422" t="str">
        <f>VLOOKUP(K3422,Questions!B:I,5,FALSE)</f>
        <v>True Belief - Location</v>
      </c>
      <c r="I3422" t="str">
        <f>VLOOKUP(K3422,Questions!B:I,6,FALSE)</f>
        <v>Belief</v>
      </c>
      <c r="J3422" t="s">
        <v>3758</v>
      </c>
      <c r="K3422" t="s">
        <v>57</v>
      </c>
      <c r="L3422" t="str">
        <f>VLOOKUP(K3422,Questions!B:H,7,FALSE)</f>
        <v>Inc</v>
      </c>
      <c r="M3422">
        <v>1</v>
      </c>
      <c r="N3422" t="s">
        <v>348</v>
      </c>
      <c r="O3422">
        <v>0</v>
      </c>
      <c r="P3422">
        <v>1</v>
      </c>
      <c r="Q3422">
        <v>0</v>
      </c>
    </row>
    <row r="3423" spans="1:18" x14ac:dyDescent="0.2">
      <c r="A3423" t="s">
        <v>3372</v>
      </c>
      <c r="B3423" t="s">
        <v>3094</v>
      </c>
      <c r="C3423" t="s">
        <v>3359</v>
      </c>
      <c r="D3423" t="s">
        <v>3364</v>
      </c>
      <c r="E3423">
        <f>VLOOKUP(K3423,Questions!B:I,2,FALSE)</f>
        <v>16</v>
      </c>
      <c r="F3423">
        <f>VLOOKUP(K3423,Questions!B:I,3,FALSE)</f>
        <v>16.100000000000001</v>
      </c>
      <c r="G3423" t="str">
        <f>VLOOKUP(K3423,Questions!B:I,4,FALSE)</f>
        <v>Control</v>
      </c>
      <c r="H3423" t="str">
        <f>VLOOKUP(K3423,Questions!B:I,5,FALSE)</f>
        <v>Moral Reasoning True Beliefs - Control</v>
      </c>
      <c r="I3423" t="str">
        <f>VLOOKUP(K3423,Questions!B:I,6,FALSE)</f>
        <v>Control</v>
      </c>
      <c r="J3423" t="s">
        <v>3759</v>
      </c>
      <c r="K3423" t="s">
        <v>59</v>
      </c>
      <c r="L3423" t="str">
        <f>VLOOKUP(K3423,Questions!B:H,7,FALSE)</f>
        <v>Inc</v>
      </c>
      <c r="M3423">
        <v>1</v>
      </c>
      <c r="O3423">
        <v>0</v>
      </c>
      <c r="P3423">
        <v>1</v>
      </c>
      <c r="Q3423">
        <v>0</v>
      </c>
    </row>
    <row r="3424" spans="1:18" x14ac:dyDescent="0.2">
      <c r="A3424" t="s">
        <v>3372</v>
      </c>
      <c r="B3424" t="s">
        <v>3094</v>
      </c>
      <c r="C3424" t="s">
        <v>3359</v>
      </c>
      <c r="D3424" t="s">
        <v>3364</v>
      </c>
      <c r="E3424">
        <f>VLOOKUP(K3424,Questions!B:I,2,FALSE)</f>
        <v>16</v>
      </c>
      <c r="F3424">
        <f>VLOOKUP(K3424,Questions!B:I,3,FALSE)</f>
        <v>16.2</v>
      </c>
      <c r="G3424" t="str">
        <f>VLOOKUP(K3424,Questions!B:I,4,FALSE)</f>
        <v>Control</v>
      </c>
      <c r="H3424" t="str">
        <f>VLOOKUP(K3424,Questions!B:I,5,FALSE)</f>
        <v>Moral Reasoning True Beliefs - Control</v>
      </c>
      <c r="I3424" t="str">
        <f>VLOOKUP(K3424,Questions!B:I,6,FALSE)</f>
        <v>Control</v>
      </c>
      <c r="J3424" t="s">
        <v>3760</v>
      </c>
      <c r="K3424" t="s">
        <v>60</v>
      </c>
      <c r="L3424" t="str">
        <f>VLOOKUP(K3424,Questions!B:H,7,FALSE)</f>
        <v>Inc</v>
      </c>
      <c r="M3424">
        <v>1</v>
      </c>
      <c r="O3424">
        <v>0</v>
      </c>
      <c r="P3424">
        <v>1</v>
      </c>
      <c r="Q3424">
        <v>0</v>
      </c>
    </row>
    <row r="3425" spans="1:18" x14ac:dyDescent="0.2">
      <c r="A3425" t="s">
        <v>3372</v>
      </c>
      <c r="B3425" t="s">
        <v>3094</v>
      </c>
      <c r="C3425" t="s">
        <v>3359</v>
      </c>
      <c r="D3425" t="s">
        <v>3364</v>
      </c>
      <c r="E3425">
        <f>VLOOKUP(K3425,Questions!B:I,2,FALSE)</f>
        <v>16</v>
      </c>
      <c r="F3425">
        <f>VLOOKUP(K3425,Questions!B:I,3,FALSE)</f>
        <v>16.3</v>
      </c>
      <c r="G3425" t="str">
        <f>VLOOKUP(K3425,Questions!B:I,4,FALSE)</f>
        <v>Explanation</v>
      </c>
      <c r="H3425" t="str">
        <f>VLOOKUP(K3425,Questions!B:I,5,FALSE)</f>
        <v>Moral Reasoning True Beliefs</v>
      </c>
      <c r="I3425" t="str">
        <f>VLOOKUP(K3425,Questions!B:I,6,FALSE)</f>
        <v>Moral Reasoning</v>
      </c>
      <c r="J3425" t="s">
        <v>3761</v>
      </c>
      <c r="K3425" t="s">
        <v>61</v>
      </c>
      <c r="L3425" t="str">
        <f>VLOOKUP(K3425,Questions!B:H,7,FALSE)</f>
        <v>Exc</v>
      </c>
      <c r="M3425">
        <v>1</v>
      </c>
      <c r="N3425" t="s">
        <v>349</v>
      </c>
      <c r="O3425">
        <v>0</v>
      </c>
      <c r="P3425">
        <v>1</v>
      </c>
      <c r="Q3425">
        <v>0</v>
      </c>
    </row>
    <row r="3426" spans="1:18" x14ac:dyDescent="0.2">
      <c r="A3426" t="s">
        <v>3372</v>
      </c>
      <c r="B3426" t="s">
        <v>3094</v>
      </c>
      <c r="C3426" t="s">
        <v>3359</v>
      </c>
      <c r="D3426" t="s">
        <v>3364</v>
      </c>
      <c r="E3426">
        <f>VLOOKUP(K3426,Questions!B:I,2,FALSE)</f>
        <v>16</v>
      </c>
      <c r="F3426">
        <f>VLOOKUP(K3426,Questions!B:I,3,FALSE)</f>
        <v>16.399999999999999</v>
      </c>
      <c r="G3426" t="str">
        <f>VLOOKUP(K3426,Questions!B:I,4,FALSE)</f>
        <v>Explanation</v>
      </c>
      <c r="H3426" t="str">
        <f>VLOOKUP(K3426,Questions!B:I,5,FALSE)</f>
        <v>Emotion</v>
      </c>
      <c r="I3426" t="str">
        <f>VLOOKUP(K3426,Questions!B:I,6,FALSE)</f>
        <v>Emotion</v>
      </c>
      <c r="J3426" t="s">
        <v>3762</v>
      </c>
      <c r="K3426" t="s">
        <v>62</v>
      </c>
      <c r="L3426" t="str">
        <f>VLOOKUP(K3426,Questions!B:H,7,FALSE)</f>
        <v>Inc</v>
      </c>
      <c r="M3426">
        <v>1</v>
      </c>
      <c r="N3426" t="s">
        <v>82</v>
      </c>
      <c r="O3426">
        <v>1</v>
      </c>
      <c r="P3426">
        <v>1</v>
      </c>
      <c r="Q3426">
        <v>0</v>
      </c>
    </row>
    <row r="3427" spans="1:18" x14ac:dyDescent="0.2">
      <c r="A3427" t="s">
        <v>3372</v>
      </c>
      <c r="B3427" t="s">
        <v>3094</v>
      </c>
      <c r="C3427" t="s">
        <v>3359</v>
      </c>
      <c r="D3427" t="s">
        <v>3364</v>
      </c>
      <c r="E3427">
        <f>VLOOKUP(K3427,Questions!B:I,2,FALSE)</f>
        <v>16</v>
      </c>
      <c r="F3427">
        <f>VLOOKUP(K3427,Questions!B:I,3,FALSE)</f>
        <v>16.5</v>
      </c>
      <c r="G3427" t="str">
        <f>VLOOKUP(K3427,Questions!B:I,4,FALSE)</f>
        <v>2AFC</v>
      </c>
      <c r="H3427" t="str">
        <f>VLOOKUP(K3427,Questions!B:I,5,FALSE)</f>
        <v>Moral Reasoning True Beliefs</v>
      </c>
      <c r="I3427" t="str">
        <f>VLOOKUP(K3427,Questions!B:I,6,FALSE)</f>
        <v>Moral Reasoning</v>
      </c>
      <c r="J3427" t="s">
        <v>3763</v>
      </c>
      <c r="K3427" t="s">
        <v>63</v>
      </c>
      <c r="L3427" t="str">
        <f>VLOOKUP(K3427,Questions!B:H,7,FALSE)</f>
        <v>Inc</v>
      </c>
      <c r="M3427">
        <v>1</v>
      </c>
      <c r="O3427">
        <v>0</v>
      </c>
      <c r="P3427">
        <v>1</v>
      </c>
      <c r="Q3427">
        <v>0</v>
      </c>
    </row>
    <row r="3428" spans="1:18" x14ac:dyDescent="0.2">
      <c r="A3428" t="s">
        <v>3372</v>
      </c>
      <c r="B3428" t="s">
        <v>3094</v>
      </c>
      <c r="C3428" t="s">
        <v>3359</v>
      </c>
      <c r="D3428" t="s">
        <v>3364</v>
      </c>
      <c r="E3428">
        <f>VLOOKUP(K3428,Questions!B:I,2,FALSE)</f>
        <v>16</v>
      </c>
      <c r="F3428">
        <f>VLOOKUP(K3428,Questions!B:I,3,FALSE)</f>
        <v>16.600000000000001</v>
      </c>
      <c r="G3428" t="str">
        <f>VLOOKUP(K3428,Questions!B:I,4,FALSE)</f>
        <v>Explanation</v>
      </c>
      <c r="H3428" t="str">
        <f>VLOOKUP(K3428,Questions!B:I,5,FALSE)</f>
        <v>Moral Reasoning True Beliefs</v>
      </c>
      <c r="I3428" t="str">
        <f>VLOOKUP(K3428,Questions!B:I,6,FALSE)</f>
        <v>Moral Reasoning</v>
      </c>
      <c r="J3428" t="s">
        <v>3764</v>
      </c>
      <c r="K3428" t="s">
        <v>3656</v>
      </c>
      <c r="L3428" t="str">
        <f>VLOOKUP(K3428,Questions!B:H,7,FALSE)</f>
        <v>Inc</v>
      </c>
      <c r="M3428">
        <v>0</v>
      </c>
      <c r="N3428" t="s">
        <v>350</v>
      </c>
      <c r="O3428">
        <v>0</v>
      </c>
      <c r="P3428">
        <v>1</v>
      </c>
      <c r="Q3428">
        <v>0</v>
      </c>
    </row>
    <row r="3429" spans="1:18" x14ac:dyDescent="0.2">
      <c r="A3429" t="s">
        <v>3372</v>
      </c>
      <c r="B3429" t="s">
        <v>3094</v>
      </c>
      <c r="C3429" t="s">
        <v>3359</v>
      </c>
      <c r="D3429" t="s">
        <v>3364</v>
      </c>
      <c r="E3429">
        <f>VLOOKUP(K3429,Questions!B:I,2,FALSE)</f>
        <v>16</v>
      </c>
      <c r="F3429">
        <f>VLOOKUP(K3429,Questions!B:I,3,FALSE)</f>
        <v>16.7</v>
      </c>
      <c r="G3429" t="str">
        <f>VLOOKUP(K3429,Questions!B:I,4,FALSE)</f>
        <v>2AFC</v>
      </c>
      <c r="H3429" t="str">
        <f>VLOOKUP(K3429,Questions!B:I,5,FALSE)</f>
        <v>Moral Reasoning True Beliefs</v>
      </c>
      <c r="I3429" t="str">
        <f>VLOOKUP(K3429,Questions!B:I,6,FALSE)</f>
        <v>Moral Reasoning</v>
      </c>
      <c r="J3429" t="s">
        <v>3765</v>
      </c>
      <c r="K3429" t="s">
        <v>64</v>
      </c>
      <c r="L3429" t="str">
        <f>VLOOKUP(K3429,Questions!B:H,7,FALSE)</f>
        <v>Inc</v>
      </c>
      <c r="M3429">
        <v>1</v>
      </c>
      <c r="O3429">
        <v>0</v>
      </c>
      <c r="P3429">
        <v>1</v>
      </c>
      <c r="Q3429">
        <v>0</v>
      </c>
    </row>
    <row r="3430" spans="1:18" x14ac:dyDescent="0.2">
      <c r="A3430" t="s">
        <v>3372</v>
      </c>
      <c r="B3430" t="s">
        <v>3094</v>
      </c>
      <c r="C3430" t="s">
        <v>3359</v>
      </c>
      <c r="D3430" t="s">
        <v>3364</v>
      </c>
      <c r="E3430">
        <f>VLOOKUP(K3430,Questions!B:I,2,FALSE)</f>
        <v>16</v>
      </c>
      <c r="F3430">
        <f>VLOOKUP(K3430,Questions!B:I,3,FALSE)</f>
        <v>16.8</v>
      </c>
      <c r="G3430" t="str">
        <f>VLOOKUP(K3430,Questions!B:I,4,FALSE)</f>
        <v>Explanation</v>
      </c>
      <c r="H3430" t="str">
        <f>VLOOKUP(K3430,Questions!B:I,5,FALSE)</f>
        <v>Moral Reasoning True Beliefs</v>
      </c>
      <c r="I3430" t="str">
        <f>VLOOKUP(K3430,Questions!B:I,6,FALSE)</f>
        <v>Moral Reasoning</v>
      </c>
      <c r="J3430" t="s">
        <v>3766</v>
      </c>
      <c r="K3430" t="s">
        <v>3657</v>
      </c>
      <c r="L3430" t="str">
        <f>VLOOKUP(K3430,Questions!B:H,7,FALSE)</f>
        <v>Inc</v>
      </c>
      <c r="M3430">
        <v>1</v>
      </c>
      <c r="N3430" t="s">
        <v>91</v>
      </c>
      <c r="O3430">
        <v>0</v>
      </c>
      <c r="P3430">
        <v>1</v>
      </c>
      <c r="Q3430">
        <v>0</v>
      </c>
    </row>
    <row r="3431" spans="1:18" x14ac:dyDescent="0.2">
      <c r="A3431" t="s">
        <v>3372</v>
      </c>
      <c r="B3431" t="s">
        <v>3094</v>
      </c>
      <c r="C3431" t="s">
        <v>3359</v>
      </c>
      <c r="D3431" t="s">
        <v>3364</v>
      </c>
      <c r="E3431">
        <f>VLOOKUP(K3431,Questions!B:I,2,FALSE)</f>
        <v>16</v>
      </c>
      <c r="F3431">
        <f>VLOOKUP(K3431,Questions!B:I,3,FALSE)</f>
        <v>16.899999999999999</v>
      </c>
      <c r="G3431" t="str">
        <f>VLOOKUP(K3431,Questions!B:I,4,FALSE)</f>
        <v>2AFC</v>
      </c>
      <c r="H3431" t="str">
        <f>VLOOKUP(K3431,Questions!B:I,5,FALSE)</f>
        <v>Moral Reasoning True Beliefs</v>
      </c>
      <c r="I3431" t="str">
        <f>VLOOKUP(K3431,Questions!B:I,6,FALSE)</f>
        <v>Moral Reasoning</v>
      </c>
      <c r="J3431" t="s">
        <v>3767</v>
      </c>
      <c r="K3431" t="s">
        <v>65</v>
      </c>
      <c r="L3431" t="str">
        <f>VLOOKUP(K3431,Questions!B:H,7,FALSE)</f>
        <v>Inc</v>
      </c>
      <c r="M3431">
        <v>1</v>
      </c>
      <c r="O3431">
        <v>0</v>
      </c>
      <c r="P3431">
        <v>1</v>
      </c>
      <c r="Q3431">
        <v>0</v>
      </c>
    </row>
    <row r="3432" spans="1:18" x14ac:dyDescent="0.2">
      <c r="A3432" t="s">
        <v>3372</v>
      </c>
      <c r="B3432" t="s">
        <v>3094</v>
      </c>
      <c r="C3432" t="s">
        <v>3359</v>
      </c>
      <c r="D3432" t="s">
        <v>3364</v>
      </c>
      <c r="E3432">
        <f>VLOOKUP(K3432,Questions!B:I,2,FALSE)</f>
        <v>16</v>
      </c>
      <c r="F3432">
        <f>VLOOKUP(K3432,Questions!B:I,3,FALSE)</f>
        <v>16.91</v>
      </c>
      <c r="G3432" t="str">
        <f>VLOOKUP(K3432,Questions!B:I,4,FALSE)</f>
        <v>Explanation</v>
      </c>
      <c r="H3432" t="str">
        <f>VLOOKUP(K3432,Questions!B:I,5,FALSE)</f>
        <v>Moral Reasoning True Beliefs</v>
      </c>
      <c r="I3432" t="str">
        <f>VLOOKUP(K3432,Questions!B:I,6,FALSE)</f>
        <v>Moral Reasoning</v>
      </c>
      <c r="J3432" t="s">
        <v>3768</v>
      </c>
      <c r="K3432" t="s">
        <v>3658</v>
      </c>
      <c r="L3432" t="str">
        <f>VLOOKUP(K3432,Questions!B:H,7,FALSE)</f>
        <v>Inc</v>
      </c>
      <c r="M3432">
        <v>1</v>
      </c>
      <c r="N3432" t="s">
        <v>91</v>
      </c>
      <c r="O3432">
        <v>0</v>
      </c>
      <c r="P3432">
        <v>1</v>
      </c>
      <c r="Q3432">
        <v>0</v>
      </c>
    </row>
    <row r="3433" spans="1:18" x14ac:dyDescent="0.2">
      <c r="A3433" t="s">
        <v>3372</v>
      </c>
      <c r="B3433" t="s">
        <v>3094</v>
      </c>
      <c r="C3433" t="s">
        <v>3359</v>
      </c>
      <c r="D3433" t="s">
        <v>3364</v>
      </c>
      <c r="E3433">
        <f>VLOOKUP(K3433,Questions!B:I,2,FALSE)</f>
        <v>17</v>
      </c>
      <c r="F3433">
        <f>VLOOKUP(K3433,Questions!B:I,3,FALSE)</f>
        <v>17.100000000000001</v>
      </c>
      <c r="G3433" t="str">
        <f>VLOOKUP(K3433,Questions!B:I,4,FALSE)</f>
        <v>2AFC</v>
      </c>
      <c r="H3433" t="str">
        <f>VLOOKUP(K3433,Questions!B:I,5,FALSE)</f>
        <v>False Belief - Lies</v>
      </c>
      <c r="I3433" t="str">
        <f>VLOOKUP(K3433,Questions!B:I,6,FALSE)</f>
        <v>Lies</v>
      </c>
      <c r="J3433" t="s">
        <v>3769</v>
      </c>
      <c r="K3433" t="s">
        <v>66</v>
      </c>
      <c r="L3433" t="str">
        <f>VLOOKUP(K3433,Questions!B:H,7,FALSE)</f>
        <v>Exc-5upOnly</v>
      </c>
      <c r="M3433">
        <v>1</v>
      </c>
      <c r="O3433">
        <v>0</v>
      </c>
      <c r="P3433">
        <v>1</v>
      </c>
      <c r="Q3433">
        <v>0</v>
      </c>
    </row>
    <row r="3434" spans="1:18" x14ac:dyDescent="0.2">
      <c r="A3434" t="s">
        <v>3372</v>
      </c>
      <c r="B3434" t="s">
        <v>3094</v>
      </c>
      <c r="C3434" t="s">
        <v>3359</v>
      </c>
      <c r="D3434" t="s">
        <v>3364</v>
      </c>
      <c r="E3434">
        <f>VLOOKUP(K3434,Questions!B:I,2,FALSE)</f>
        <v>17</v>
      </c>
      <c r="F3434">
        <f>VLOOKUP(K3434,Questions!B:I,3,FALSE)</f>
        <v>17.2</v>
      </c>
      <c r="G3434" t="str">
        <f>VLOOKUP(K3434,Questions!B:I,4,FALSE)</f>
        <v>Control</v>
      </c>
      <c r="H3434" t="str">
        <f>VLOOKUP(K3434,Questions!B:I,5,FALSE)</f>
        <v>False Belief - Lies - Control</v>
      </c>
      <c r="I3434" t="str">
        <f>VLOOKUP(K3434,Questions!B:I,6,FALSE)</f>
        <v>Control</v>
      </c>
      <c r="J3434" t="s">
        <v>3770</v>
      </c>
      <c r="K3434" t="s">
        <v>3659</v>
      </c>
      <c r="L3434" t="str">
        <f>VLOOKUP(K3434,Questions!B:H,7,FALSE)</f>
        <v>Exc-5upOnly</v>
      </c>
      <c r="M3434">
        <v>1</v>
      </c>
      <c r="O3434">
        <v>0</v>
      </c>
      <c r="P3434">
        <v>1</v>
      </c>
      <c r="Q3434">
        <v>0</v>
      </c>
    </row>
    <row r="3435" spans="1:18" x14ac:dyDescent="0.2">
      <c r="A3435" t="s">
        <v>3372</v>
      </c>
      <c r="B3435" t="s">
        <v>3094</v>
      </c>
      <c r="C3435" t="s">
        <v>3359</v>
      </c>
      <c r="D3435" t="s">
        <v>3364</v>
      </c>
      <c r="E3435">
        <f>VLOOKUP(K3435,Questions!B:I,2,FALSE)</f>
        <v>17</v>
      </c>
      <c r="F3435">
        <f>VLOOKUP(K3435,Questions!B:I,3,FALSE)</f>
        <v>17.3</v>
      </c>
      <c r="G3435" t="str">
        <f>VLOOKUP(K3435,Questions!B:I,4,FALSE)</f>
        <v>2AFC</v>
      </c>
      <c r="H3435" t="str">
        <f>VLOOKUP(K3435,Questions!B:I,5,FALSE)</f>
        <v>False Belief - Lies</v>
      </c>
      <c r="I3435" t="str">
        <f>VLOOKUP(K3435,Questions!B:I,6,FALSE)</f>
        <v>Lies</v>
      </c>
      <c r="J3435" t="s">
        <v>3771</v>
      </c>
      <c r="K3435" t="s">
        <v>68</v>
      </c>
      <c r="L3435" t="str">
        <f>VLOOKUP(K3435,Questions!B:H,7,FALSE)</f>
        <v>Exc-5upOnly</v>
      </c>
      <c r="M3435">
        <v>1</v>
      </c>
      <c r="O3435">
        <v>0</v>
      </c>
      <c r="P3435">
        <v>1</v>
      </c>
      <c r="Q3435">
        <v>0</v>
      </c>
    </row>
    <row r="3436" spans="1:18" x14ac:dyDescent="0.2">
      <c r="A3436" t="s">
        <v>3372</v>
      </c>
      <c r="B3436" t="s">
        <v>3094</v>
      </c>
      <c r="C3436" t="s">
        <v>3359</v>
      </c>
      <c r="D3436" t="s">
        <v>3364</v>
      </c>
      <c r="E3436">
        <f>VLOOKUP(K3436,Questions!B:I,2,FALSE)</f>
        <v>17</v>
      </c>
      <c r="F3436">
        <f>VLOOKUP(K3436,Questions!B:I,3,FALSE)</f>
        <v>17.399999999999999</v>
      </c>
      <c r="G3436" t="str">
        <f>VLOOKUP(K3436,Questions!B:I,4,FALSE)</f>
        <v>Explanation</v>
      </c>
      <c r="H3436" t="str">
        <f>VLOOKUP(K3436,Questions!B:I,5,FALSE)</f>
        <v>False Belief - Lies</v>
      </c>
      <c r="I3436" t="str">
        <f>VLOOKUP(K3436,Questions!B:I,6,FALSE)</f>
        <v>Lies</v>
      </c>
      <c r="J3436" t="s">
        <v>3772</v>
      </c>
      <c r="K3436" t="s">
        <v>69</v>
      </c>
      <c r="L3436" t="str">
        <f>VLOOKUP(K3436,Questions!B:H,7,FALSE)</f>
        <v>Exc-5upOnly</v>
      </c>
      <c r="M3436" t="s">
        <v>11</v>
      </c>
      <c r="O3436" t="s">
        <v>11</v>
      </c>
      <c r="P3436">
        <v>0</v>
      </c>
      <c r="Q3436">
        <v>1</v>
      </c>
      <c r="R3436" t="s">
        <v>3182</v>
      </c>
    </row>
    <row r="3437" spans="1:18" x14ac:dyDescent="0.2">
      <c r="A3437" t="s">
        <v>3372</v>
      </c>
      <c r="B3437" t="s">
        <v>3094</v>
      </c>
      <c r="C3437" t="s">
        <v>3359</v>
      </c>
      <c r="D3437" t="s">
        <v>3364</v>
      </c>
      <c r="E3437">
        <f>VLOOKUP(K3437,Questions!B:I,2,FALSE)</f>
        <v>17</v>
      </c>
      <c r="F3437">
        <f>VLOOKUP(K3437,Questions!B:I,3,FALSE)</f>
        <v>17.5</v>
      </c>
      <c r="G3437" t="str">
        <f>VLOOKUP(K3437,Questions!B:I,4,FALSE)</f>
        <v>Control</v>
      </c>
      <c r="H3437" t="str">
        <f>VLOOKUP(K3437,Questions!B:I,5,FALSE)</f>
        <v>False Belief - Lies - Control</v>
      </c>
      <c r="I3437" t="str">
        <f>VLOOKUP(K3437,Questions!B:I,6,FALSE)</f>
        <v>Control</v>
      </c>
      <c r="J3437" t="s">
        <v>3773</v>
      </c>
      <c r="K3437" t="s">
        <v>3660</v>
      </c>
      <c r="L3437" t="str">
        <f>VLOOKUP(K3437,Questions!B:H,7,FALSE)</f>
        <v>Exc-5upOnly</v>
      </c>
      <c r="M3437">
        <v>1</v>
      </c>
      <c r="O3437">
        <v>0</v>
      </c>
      <c r="P3437">
        <v>1</v>
      </c>
      <c r="Q3437">
        <v>0</v>
      </c>
    </row>
    <row r="3438" spans="1:18" x14ac:dyDescent="0.2">
      <c r="A3438" t="s">
        <v>3372</v>
      </c>
      <c r="B3438" t="s">
        <v>3094</v>
      </c>
      <c r="C3438" t="s">
        <v>3359</v>
      </c>
      <c r="D3438" t="s">
        <v>3364</v>
      </c>
      <c r="E3438">
        <f>VLOOKUP(K3438,Questions!B:I,2,FALSE)</f>
        <v>17</v>
      </c>
      <c r="F3438">
        <f>VLOOKUP(K3438,Questions!B:I,3,FALSE)</f>
        <v>17.600000000000001</v>
      </c>
      <c r="G3438" t="str">
        <f>VLOOKUP(K3438,Questions!B:I,4,FALSE)</f>
        <v>2AFC</v>
      </c>
      <c r="H3438" t="str">
        <f>VLOOKUP(K3438,Questions!B:I,5,FALSE)</f>
        <v>Emotion</v>
      </c>
      <c r="I3438" t="str">
        <f>VLOOKUP(K3438,Questions!B:I,6,FALSE)</f>
        <v>Emotion</v>
      </c>
      <c r="J3438" t="s">
        <v>3774</v>
      </c>
      <c r="K3438" t="s">
        <v>70</v>
      </c>
      <c r="L3438" t="str">
        <f>VLOOKUP(K3438,Questions!B:H,7,FALSE)</f>
        <v>Exc-5upOnly</v>
      </c>
      <c r="M3438" t="s">
        <v>11</v>
      </c>
      <c r="O3438" t="s">
        <v>11</v>
      </c>
      <c r="P3438">
        <v>0</v>
      </c>
      <c r="Q3438">
        <v>1</v>
      </c>
      <c r="R3438" t="s">
        <v>3200</v>
      </c>
    </row>
    <row r="3439" spans="1:18" x14ac:dyDescent="0.2">
      <c r="A3439" t="s">
        <v>3372</v>
      </c>
      <c r="B3439" t="s">
        <v>3094</v>
      </c>
      <c r="C3439" t="s">
        <v>3359</v>
      </c>
      <c r="D3439" t="s">
        <v>3364</v>
      </c>
      <c r="E3439">
        <f>VLOOKUP(K3439,Questions!B:I,2,FALSE)</f>
        <v>17</v>
      </c>
      <c r="F3439">
        <f>VLOOKUP(K3439,Questions!B:I,3,FALSE)</f>
        <v>17.7</v>
      </c>
      <c r="G3439" t="str">
        <f>VLOOKUP(K3439,Questions!B:I,4,FALSE)</f>
        <v>Explanation</v>
      </c>
      <c r="H3439" t="str">
        <f>VLOOKUP(K3439,Questions!B:I,5,FALSE)</f>
        <v>Emotion</v>
      </c>
      <c r="I3439" t="str">
        <f>VLOOKUP(K3439,Questions!B:I,6,FALSE)</f>
        <v>Emotion</v>
      </c>
      <c r="J3439" t="s">
        <v>3775</v>
      </c>
      <c r="K3439" t="s">
        <v>71</v>
      </c>
      <c r="L3439" t="str">
        <f>VLOOKUP(K3439,Questions!B:H,7,FALSE)</f>
        <v>Exc-5upOnly</v>
      </c>
      <c r="M3439">
        <v>1</v>
      </c>
      <c r="N3439" t="s">
        <v>351</v>
      </c>
      <c r="O3439">
        <v>0</v>
      </c>
      <c r="P3439">
        <v>1</v>
      </c>
      <c r="Q3439">
        <v>0</v>
      </c>
    </row>
    <row r="3440" spans="1:18" x14ac:dyDescent="0.2">
      <c r="A3440" t="s">
        <v>3372</v>
      </c>
      <c r="B3440" t="s">
        <v>3094</v>
      </c>
      <c r="C3440" t="s">
        <v>3359</v>
      </c>
      <c r="D3440" t="s">
        <v>3364</v>
      </c>
      <c r="E3440">
        <f>VLOOKUP(K3440,Questions!B:I,2,FALSE)</f>
        <v>17</v>
      </c>
      <c r="F3440">
        <f>VLOOKUP(K3440,Questions!B:I,3,FALSE)</f>
        <v>17.8</v>
      </c>
      <c r="G3440" t="str">
        <f>VLOOKUP(K3440,Questions!B:I,4,FALSE)</f>
        <v>2AFC</v>
      </c>
      <c r="H3440" t="str">
        <f>VLOOKUP(K3440,Questions!B:I,5,FALSE)</f>
        <v>False Belief - Lies</v>
      </c>
      <c r="I3440" t="str">
        <f>VLOOKUP(K3440,Questions!B:I,6,FALSE)</f>
        <v>Lies</v>
      </c>
      <c r="J3440" t="s">
        <v>3776</v>
      </c>
      <c r="K3440" t="s">
        <v>72</v>
      </c>
      <c r="L3440" t="str">
        <f>VLOOKUP(K3440,Questions!B:H,7,FALSE)</f>
        <v>Exc-5upOnly</v>
      </c>
      <c r="M3440">
        <v>1</v>
      </c>
      <c r="O3440">
        <v>0</v>
      </c>
      <c r="P3440">
        <v>1</v>
      </c>
      <c r="Q3440">
        <v>0</v>
      </c>
    </row>
    <row r="3441" spans="1:17" x14ac:dyDescent="0.2">
      <c r="A3441" t="s">
        <v>3372</v>
      </c>
      <c r="B3441" t="s">
        <v>3094</v>
      </c>
      <c r="C3441" t="s">
        <v>3359</v>
      </c>
      <c r="D3441" t="s">
        <v>3364</v>
      </c>
      <c r="E3441">
        <f>VLOOKUP(K3441,Questions!B:I,2,FALSE)</f>
        <v>17</v>
      </c>
      <c r="F3441">
        <f>VLOOKUP(K3441,Questions!B:I,3,FALSE)</f>
        <v>17.899999999999999</v>
      </c>
      <c r="G3441" t="str">
        <f>VLOOKUP(K3441,Questions!B:I,4,FALSE)</f>
        <v>Explanation</v>
      </c>
      <c r="H3441" t="str">
        <f>VLOOKUP(K3441,Questions!B:I,5,FALSE)</f>
        <v>False Belief - Lies</v>
      </c>
      <c r="I3441" t="str">
        <f>VLOOKUP(K3441,Questions!B:I,6,FALSE)</f>
        <v>Lies</v>
      </c>
      <c r="J3441" t="s">
        <v>3777</v>
      </c>
      <c r="K3441" t="s">
        <v>73</v>
      </c>
      <c r="L3441" t="str">
        <f>VLOOKUP(K3441,Questions!B:H,7,FALSE)</f>
        <v>Exc-5upOnly</v>
      </c>
      <c r="M3441">
        <v>1</v>
      </c>
      <c r="N3441" t="s">
        <v>352</v>
      </c>
      <c r="O3441">
        <v>0</v>
      </c>
      <c r="P3441">
        <v>1</v>
      </c>
      <c r="Q3441">
        <v>0</v>
      </c>
    </row>
    <row r="3442" spans="1:17" x14ac:dyDescent="0.2">
      <c r="A3442" t="s">
        <v>3372</v>
      </c>
      <c r="B3442" t="s">
        <v>3094</v>
      </c>
      <c r="C3442" t="s">
        <v>3359</v>
      </c>
      <c r="D3442" t="s">
        <v>3364</v>
      </c>
      <c r="E3442">
        <f>VLOOKUP(K3442,Questions!B:I,2,FALSE)</f>
        <v>18</v>
      </c>
      <c r="F3442">
        <f>VLOOKUP(K3442,Questions!B:I,3,FALSE)</f>
        <v>18.100000000000001</v>
      </c>
      <c r="G3442" t="str">
        <f>VLOOKUP(K3442,Questions!B:I,4,FALSE)</f>
        <v>2AFC</v>
      </c>
      <c r="H3442" t="str">
        <f>VLOOKUP(K3442,Questions!B:I,5,FALSE)</f>
        <v>2nd Order Belief-Desire Reasoning</v>
      </c>
      <c r="I3442" t="str">
        <f>VLOOKUP(K3442,Questions!B:I,6,FALSE)</f>
        <v>Belief</v>
      </c>
      <c r="J3442" t="s">
        <v>3778</v>
      </c>
      <c r="K3442" t="s">
        <v>74</v>
      </c>
      <c r="L3442" t="str">
        <f>VLOOKUP(K3442,Questions!B:H,7,FALSE)</f>
        <v>Inc</v>
      </c>
      <c r="M3442">
        <v>1</v>
      </c>
      <c r="O3442">
        <v>1</v>
      </c>
      <c r="P3442">
        <v>1</v>
      </c>
      <c r="Q3442">
        <v>0</v>
      </c>
    </row>
    <row r="3443" spans="1:17" x14ac:dyDescent="0.2">
      <c r="A3443" t="s">
        <v>3372</v>
      </c>
      <c r="B3443" t="s">
        <v>3094</v>
      </c>
      <c r="C3443" t="s">
        <v>3359</v>
      </c>
      <c r="D3443" t="s">
        <v>3364</v>
      </c>
      <c r="E3443">
        <f>VLOOKUP(K3443,Questions!B:I,2,FALSE)</f>
        <v>18</v>
      </c>
      <c r="F3443">
        <f>VLOOKUP(K3443,Questions!B:I,3,FALSE)</f>
        <v>18.2</v>
      </c>
      <c r="G3443" t="str">
        <f>VLOOKUP(K3443,Questions!B:I,4,FALSE)</f>
        <v>Explanation</v>
      </c>
      <c r="H3443" t="str">
        <f>VLOOKUP(K3443,Questions!B:I,5,FALSE)</f>
        <v>2nd Order Belief-Desire Reasoning</v>
      </c>
      <c r="I3443" t="str">
        <f>VLOOKUP(K3443,Questions!B:I,6,FALSE)</f>
        <v>Belief</v>
      </c>
      <c r="J3443" t="s">
        <v>3779</v>
      </c>
      <c r="K3443" t="s">
        <v>75</v>
      </c>
      <c r="L3443" t="str">
        <f>VLOOKUP(K3443,Questions!B:H,7,FALSE)</f>
        <v>Exc-5upOnly</v>
      </c>
      <c r="M3443">
        <v>1</v>
      </c>
      <c r="N3443" t="s">
        <v>353</v>
      </c>
      <c r="O3443">
        <v>0</v>
      </c>
      <c r="P3443">
        <v>1</v>
      </c>
      <c r="Q3443">
        <v>0</v>
      </c>
    </row>
    <row r="3444" spans="1:17" x14ac:dyDescent="0.2">
      <c r="A3444" t="s">
        <v>3372</v>
      </c>
      <c r="B3444" t="s">
        <v>3094</v>
      </c>
      <c r="C3444" t="s">
        <v>3359</v>
      </c>
      <c r="D3444" t="s">
        <v>3364</v>
      </c>
      <c r="E3444">
        <f>VLOOKUP(K3444,Questions!B:I,2,FALSE)</f>
        <v>18</v>
      </c>
      <c r="F3444">
        <f>VLOOKUP(K3444,Questions!B:I,3,FALSE)</f>
        <v>18.3</v>
      </c>
      <c r="G3444" t="str">
        <f>VLOOKUP(K3444,Questions!B:I,4,FALSE)</f>
        <v>Control</v>
      </c>
      <c r="H3444" t="str">
        <f>VLOOKUP(K3444,Questions!B:I,5,FALSE)</f>
        <v>2nd Order Belief-Desire Reasoning - Control</v>
      </c>
      <c r="I3444" t="str">
        <f>VLOOKUP(K3444,Questions!B:I,6,FALSE)</f>
        <v>Control</v>
      </c>
      <c r="J3444" t="s">
        <v>3780</v>
      </c>
      <c r="K3444" t="s">
        <v>76</v>
      </c>
      <c r="L3444" t="str">
        <f>VLOOKUP(K3444,Questions!B:H,7,FALSE)</f>
        <v>Exc-5upOnly</v>
      </c>
      <c r="M3444">
        <v>1</v>
      </c>
      <c r="O3444">
        <v>0</v>
      </c>
      <c r="P3444">
        <v>1</v>
      </c>
      <c r="Q3444">
        <v>0</v>
      </c>
    </row>
    <row r="3445" spans="1:17" x14ac:dyDescent="0.2">
      <c r="A3445" t="s">
        <v>3372</v>
      </c>
      <c r="B3445" t="s">
        <v>3094</v>
      </c>
      <c r="C3445" t="s">
        <v>3359</v>
      </c>
      <c r="D3445" t="s">
        <v>3364</v>
      </c>
      <c r="E3445">
        <f>VLOOKUP(K3445,Questions!B:I,2,FALSE)</f>
        <v>18</v>
      </c>
      <c r="F3445">
        <f>VLOOKUP(K3445,Questions!B:I,3,FALSE)</f>
        <v>18.399999999999999</v>
      </c>
      <c r="G3445" t="str">
        <f>VLOOKUP(K3445,Questions!B:I,4,FALSE)</f>
        <v>Control</v>
      </c>
      <c r="H3445" t="str">
        <f>VLOOKUP(K3445,Questions!B:I,5,FALSE)</f>
        <v>2nd Order Belief-Desire Reasoning - Control</v>
      </c>
      <c r="I3445" t="str">
        <f>VLOOKUP(K3445,Questions!B:I,6,FALSE)</f>
        <v>Control</v>
      </c>
      <c r="J3445" t="s">
        <v>3781</v>
      </c>
      <c r="K3445" t="s">
        <v>77</v>
      </c>
      <c r="L3445" t="str">
        <f>VLOOKUP(K3445,Questions!B:H,7,FALSE)</f>
        <v>Exc-5upOnly</v>
      </c>
      <c r="M3445">
        <v>1</v>
      </c>
      <c r="O3445">
        <v>0</v>
      </c>
      <c r="P3445">
        <v>1</v>
      </c>
      <c r="Q3445">
        <v>0</v>
      </c>
    </row>
    <row r="3446" spans="1:17" x14ac:dyDescent="0.2">
      <c r="A3446" t="s">
        <v>3372</v>
      </c>
      <c r="B3446" t="s">
        <v>3094</v>
      </c>
      <c r="C3446" t="s">
        <v>3359</v>
      </c>
      <c r="D3446" t="s">
        <v>3364</v>
      </c>
      <c r="E3446">
        <f>VLOOKUP(K3446,Questions!B:I,2,FALSE)</f>
        <v>18</v>
      </c>
      <c r="F3446">
        <f>VLOOKUP(K3446,Questions!B:I,3,FALSE)</f>
        <v>18.5</v>
      </c>
      <c r="G3446" t="str">
        <f>VLOOKUP(K3446,Questions!B:I,4,FALSE)</f>
        <v>Explanation</v>
      </c>
      <c r="H3446" t="str">
        <f>VLOOKUP(K3446,Questions!B:I,5,FALSE)</f>
        <v>False Belief - Emotion</v>
      </c>
      <c r="I3446" t="str">
        <f>VLOOKUP(K3446,Questions!B:I,6,FALSE)</f>
        <v>Belief</v>
      </c>
      <c r="J3446" t="s">
        <v>3782</v>
      </c>
      <c r="K3446" t="s">
        <v>78</v>
      </c>
      <c r="L3446" t="str">
        <f>VLOOKUP(K3446,Questions!B:H,7,FALSE)</f>
        <v>Exc-5upOnly</v>
      </c>
      <c r="M3446">
        <v>1</v>
      </c>
      <c r="N3446" t="s">
        <v>354</v>
      </c>
      <c r="O3446">
        <v>0</v>
      </c>
      <c r="P3446">
        <v>1</v>
      </c>
      <c r="Q3446">
        <v>0</v>
      </c>
    </row>
    <row r="3447" spans="1:17" x14ac:dyDescent="0.2">
      <c r="A3447" t="s">
        <v>3372</v>
      </c>
      <c r="B3447" t="s">
        <v>3094</v>
      </c>
      <c r="C3447" t="s">
        <v>3359</v>
      </c>
      <c r="D3447" t="s">
        <v>3364</v>
      </c>
      <c r="E3447">
        <f>VLOOKUP(K3447,Questions!B:I,2,FALSE)</f>
        <v>19</v>
      </c>
      <c r="F3447">
        <f>VLOOKUP(K3447,Questions!B:I,3,FALSE)</f>
        <v>19.100000000000001</v>
      </c>
      <c r="G3447" t="str">
        <f>VLOOKUP(K3447,Questions!B:I,4,FALSE)</f>
        <v>Explanation</v>
      </c>
      <c r="H3447" t="str">
        <f>VLOOKUP(K3447,Questions!B:I,5,FALSE)</f>
        <v>Sarcasm</v>
      </c>
      <c r="I3447" t="str">
        <f>VLOOKUP(K3447,Questions!B:I,6,FALSE)</f>
        <v>Sarcasm</v>
      </c>
      <c r="J3447" t="s">
        <v>3783</v>
      </c>
      <c r="K3447" t="s">
        <v>79</v>
      </c>
      <c r="L3447" t="str">
        <f>VLOOKUP(K3447,Questions!B:H,7,FALSE)</f>
        <v>Exc-5upOnly</v>
      </c>
      <c r="M3447">
        <v>1</v>
      </c>
      <c r="N3447" t="s">
        <v>355</v>
      </c>
      <c r="O3447">
        <v>0</v>
      </c>
      <c r="P3447">
        <v>1</v>
      </c>
      <c r="Q3447">
        <v>0</v>
      </c>
    </row>
    <row r="3448" spans="1:17" x14ac:dyDescent="0.2">
      <c r="A3448" t="s">
        <v>3372</v>
      </c>
      <c r="B3448" t="s">
        <v>3094</v>
      </c>
      <c r="C3448" t="s">
        <v>3359</v>
      </c>
      <c r="D3448" t="s">
        <v>3364</v>
      </c>
      <c r="E3448">
        <f>VLOOKUP(K3448,Questions!B:I,2,FALSE)</f>
        <v>19</v>
      </c>
      <c r="F3448">
        <f>VLOOKUP(K3448,Questions!B:I,3,FALSE)</f>
        <v>19.2</v>
      </c>
      <c r="G3448" t="str">
        <f>VLOOKUP(K3448,Questions!B:I,4,FALSE)</f>
        <v>2AFC</v>
      </c>
      <c r="H3448" t="str">
        <f>VLOOKUP(K3448,Questions!B:I,5,FALSE)</f>
        <v>Sarcasm</v>
      </c>
      <c r="I3448" t="str">
        <f>VLOOKUP(K3448,Questions!B:I,6,FALSE)</f>
        <v>Sarcasm</v>
      </c>
      <c r="J3448" t="s">
        <v>3784</v>
      </c>
      <c r="K3448" t="s">
        <v>80</v>
      </c>
      <c r="L3448" t="str">
        <f>VLOOKUP(K3448,Questions!B:H,7,FALSE)</f>
        <v>Exc-5upOnly</v>
      </c>
      <c r="M3448">
        <v>1</v>
      </c>
      <c r="O3448">
        <v>0</v>
      </c>
      <c r="P3448">
        <v>1</v>
      </c>
      <c r="Q3448">
        <v>0</v>
      </c>
    </row>
    <row r="3449" spans="1:17" x14ac:dyDescent="0.2">
      <c r="A3449" t="s">
        <v>3372</v>
      </c>
      <c r="B3449" t="s">
        <v>3095</v>
      </c>
      <c r="C3449" t="s">
        <v>3348</v>
      </c>
      <c r="D3449" t="s">
        <v>3364</v>
      </c>
      <c r="E3449">
        <f>VLOOKUP(K3449,Questions!B:I,2,FALSE)</f>
        <v>1</v>
      </c>
      <c r="F3449">
        <f>VLOOKUP(K3449,Questions!B:I,3,FALSE)</f>
        <v>1.1000000000000001</v>
      </c>
      <c r="G3449" t="str">
        <f>VLOOKUP(K3449,Questions!B:I,4,FALSE)</f>
        <v>2AFC</v>
      </c>
      <c r="H3449" t="str">
        <f>VLOOKUP(K3449,Questions!B:I,5,FALSE)</f>
        <v>Common Desires</v>
      </c>
      <c r="I3449" t="str">
        <f>VLOOKUP(K3449,Questions!B:I,6,FALSE)</f>
        <v>Desires</v>
      </c>
      <c r="J3449" t="s">
        <v>3719</v>
      </c>
      <c r="K3449" t="s">
        <v>10</v>
      </c>
      <c r="L3449" t="str">
        <f>VLOOKUP(K3449,Questions!B:H,7,FALSE)</f>
        <v>Inc</v>
      </c>
      <c r="M3449">
        <v>1</v>
      </c>
      <c r="O3449">
        <v>0</v>
      </c>
      <c r="P3449">
        <v>1</v>
      </c>
      <c r="Q3449">
        <v>0</v>
      </c>
    </row>
    <row r="3450" spans="1:17" x14ac:dyDescent="0.2">
      <c r="A3450" t="s">
        <v>3372</v>
      </c>
      <c r="B3450" t="s">
        <v>3095</v>
      </c>
      <c r="C3450" t="s">
        <v>3348</v>
      </c>
      <c r="D3450" t="s">
        <v>3364</v>
      </c>
      <c r="E3450">
        <f>VLOOKUP(K3450,Questions!B:I,2,FALSE)</f>
        <v>2</v>
      </c>
      <c r="F3450">
        <f>VLOOKUP(K3450,Questions!B:I,3,FALSE)</f>
        <v>2.1</v>
      </c>
      <c r="G3450" t="str">
        <f>VLOOKUP(K3450,Questions!B:I,4,FALSE)</f>
        <v>2AFC</v>
      </c>
      <c r="H3450" t="str">
        <f>VLOOKUP(K3450,Questions!B:I,5,FALSE)</f>
        <v>Diverse Desires</v>
      </c>
      <c r="I3450" t="str">
        <f>VLOOKUP(K3450,Questions!B:I,6,FALSE)</f>
        <v>Desires</v>
      </c>
      <c r="J3450" t="s">
        <v>3718</v>
      </c>
      <c r="K3450" t="s">
        <v>3170</v>
      </c>
      <c r="L3450" t="str">
        <f>VLOOKUP(K3450,Questions!B:H,7,FALSE)</f>
        <v>Inc</v>
      </c>
      <c r="M3450">
        <v>1</v>
      </c>
      <c r="O3450">
        <v>0</v>
      </c>
      <c r="P3450">
        <v>1</v>
      </c>
      <c r="Q3450">
        <v>0</v>
      </c>
    </row>
    <row r="3451" spans="1:17" x14ac:dyDescent="0.2">
      <c r="A3451" t="s">
        <v>3372</v>
      </c>
      <c r="B3451" t="s">
        <v>3095</v>
      </c>
      <c r="C3451" t="s">
        <v>3348</v>
      </c>
      <c r="D3451" t="s">
        <v>3364</v>
      </c>
      <c r="E3451">
        <f>VLOOKUP(K3451,Questions!B:I,2,FALSE)</f>
        <v>3</v>
      </c>
      <c r="F3451">
        <f>VLOOKUP(K3451,Questions!B:I,3,FALSE)</f>
        <v>3.1</v>
      </c>
      <c r="G3451" t="str">
        <f>VLOOKUP(K3451,Questions!B:I,4,FALSE)</f>
        <v>2AFC</v>
      </c>
      <c r="H3451" t="str">
        <f>VLOOKUP(K3451,Questions!B:I,5,FALSE)</f>
        <v>Diverse Beliefs</v>
      </c>
      <c r="I3451" t="str">
        <f>VLOOKUP(K3451,Questions!B:I,6,FALSE)</f>
        <v>Desires</v>
      </c>
      <c r="J3451" t="s">
        <v>3719</v>
      </c>
      <c r="K3451" t="s">
        <v>15</v>
      </c>
      <c r="L3451" t="str">
        <f>VLOOKUP(K3451,Questions!B:H,7,FALSE)</f>
        <v>Inc</v>
      </c>
      <c r="M3451">
        <v>1</v>
      </c>
      <c r="O3451">
        <v>0</v>
      </c>
      <c r="P3451">
        <v>1</v>
      </c>
      <c r="Q3451">
        <v>0</v>
      </c>
    </row>
    <row r="3452" spans="1:17" x14ac:dyDescent="0.2">
      <c r="A3452" t="s">
        <v>3372</v>
      </c>
      <c r="B3452" t="s">
        <v>3095</v>
      </c>
      <c r="C3452" t="s">
        <v>3348</v>
      </c>
      <c r="D3452" t="s">
        <v>3364</v>
      </c>
      <c r="E3452">
        <f>VLOOKUP(K3452,Questions!B:I,2,FALSE)</f>
        <v>4</v>
      </c>
      <c r="F3452">
        <f>VLOOKUP(K3452,Questions!B:I,3,FALSE)</f>
        <v>4.0999999999999996</v>
      </c>
      <c r="G3452" t="str">
        <f>VLOOKUP(K3452,Questions!B:I,4,FALSE)</f>
        <v>2AFC</v>
      </c>
      <c r="H3452" t="str">
        <f>VLOOKUP(K3452,Questions!B:I,5,FALSE)</f>
        <v>Reference - Easy</v>
      </c>
      <c r="I3452" t="str">
        <f>VLOOKUP(K3452,Questions!B:I,6,FALSE)</f>
        <v>Reference</v>
      </c>
      <c r="J3452" t="s">
        <v>3720</v>
      </c>
      <c r="K3452" t="s">
        <v>17</v>
      </c>
      <c r="L3452" t="str">
        <f>VLOOKUP(K3452,Questions!B:H,7,FALSE)</f>
        <v>Inc</v>
      </c>
      <c r="M3452">
        <v>1</v>
      </c>
      <c r="O3452">
        <v>0</v>
      </c>
      <c r="P3452">
        <v>1</v>
      </c>
      <c r="Q3452">
        <v>0</v>
      </c>
    </row>
    <row r="3453" spans="1:17" x14ac:dyDescent="0.2">
      <c r="A3453" t="s">
        <v>3372</v>
      </c>
      <c r="B3453" t="s">
        <v>3095</v>
      </c>
      <c r="C3453" t="s">
        <v>3348</v>
      </c>
      <c r="D3453" t="s">
        <v>3364</v>
      </c>
      <c r="E3453">
        <f>VLOOKUP(K3453,Questions!B:I,2,FALSE)</f>
        <v>4</v>
      </c>
      <c r="F3453">
        <f>VLOOKUP(K3453,Questions!B:I,3,FALSE)</f>
        <v>4.2</v>
      </c>
      <c r="G3453" t="str">
        <f>VLOOKUP(K3453,Questions!B:I,4,FALSE)</f>
        <v>Explanation</v>
      </c>
      <c r="H3453" t="str">
        <f>VLOOKUP(K3453,Questions!B:I,5,FALSE)</f>
        <v>Reference - Easy</v>
      </c>
      <c r="I3453" t="str">
        <f>VLOOKUP(K3453,Questions!B:I,6,FALSE)</f>
        <v>Reference</v>
      </c>
      <c r="J3453" t="s">
        <v>3721</v>
      </c>
      <c r="K3453" t="s">
        <v>19</v>
      </c>
      <c r="L3453" t="str">
        <f>VLOOKUP(K3453,Questions!B:H,7,FALSE)</f>
        <v>Inc</v>
      </c>
      <c r="M3453">
        <v>1</v>
      </c>
      <c r="N3453" t="s">
        <v>310</v>
      </c>
      <c r="O3453">
        <v>0</v>
      </c>
      <c r="P3453">
        <v>1</v>
      </c>
      <c r="Q3453">
        <v>0</v>
      </c>
    </row>
    <row r="3454" spans="1:17" x14ac:dyDescent="0.2">
      <c r="A3454" t="s">
        <v>3372</v>
      </c>
      <c r="B3454" t="s">
        <v>3095</v>
      </c>
      <c r="C3454" t="s">
        <v>3348</v>
      </c>
      <c r="D3454" t="s">
        <v>3364</v>
      </c>
      <c r="E3454">
        <f>VLOOKUP(K3454,Questions!B:I,2,FALSE)</f>
        <v>5</v>
      </c>
      <c r="F3454">
        <f>VLOOKUP(K3454,Questions!B:I,3,FALSE)</f>
        <v>5.0999999999999996</v>
      </c>
      <c r="G3454" t="str">
        <f>VLOOKUP(K3454,Questions!B:I,4,FALSE)</f>
        <v>2AFC</v>
      </c>
      <c r="H3454" t="str">
        <f>VLOOKUP(K3454,Questions!B:I,5,FALSE)</f>
        <v>False Belief - Location</v>
      </c>
      <c r="I3454" t="str">
        <f>VLOOKUP(K3454,Questions!B:I,6,FALSE)</f>
        <v>Belief</v>
      </c>
      <c r="J3454" t="s">
        <v>3722</v>
      </c>
      <c r="K3454" t="s">
        <v>20</v>
      </c>
      <c r="L3454" t="str">
        <f>VLOOKUP(K3454,Questions!B:H,7,FALSE)</f>
        <v>Inc</v>
      </c>
      <c r="M3454">
        <v>1</v>
      </c>
      <c r="O3454">
        <v>0</v>
      </c>
      <c r="P3454">
        <v>1</v>
      </c>
      <c r="Q3454">
        <v>0</v>
      </c>
    </row>
    <row r="3455" spans="1:17" x14ac:dyDescent="0.2">
      <c r="A3455" t="s">
        <v>3372</v>
      </c>
      <c r="B3455" t="s">
        <v>3095</v>
      </c>
      <c r="C3455" t="s">
        <v>3348</v>
      </c>
      <c r="D3455" t="s">
        <v>3364</v>
      </c>
      <c r="E3455">
        <f>VLOOKUP(K3455,Questions!B:I,2,FALSE)</f>
        <v>5</v>
      </c>
      <c r="F3455">
        <f>VLOOKUP(K3455,Questions!B:I,3,FALSE)</f>
        <v>5.2</v>
      </c>
      <c r="G3455" t="str">
        <f>VLOOKUP(K3455,Questions!B:I,4,FALSE)</f>
        <v>Explanation</v>
      </c>
      <c r="H3455" t="str">
        <f>VLOOKUP(K3455,Questions!B:I,5,FALSE)</f>
        <v>False Belief - Location</v>
      </c>
      <c r="I3455" t="str">
        <f>VLOOKUP(K3455,Questions!B:I,6,FALSE)</f>
        <v>Belief</v>
      </c>
      <c r="J3455" t="s">
        <v>3723</v>
      </c>
      <c r="K3455" t="s">
        <v>21</v>
      </c>
      <c r="L3455" t="str">
        <f>VLOOKUP(K3455,Questions!B:H,7,FALSE)</f>
        <v>Inc</v>
      </c>
      <c r="M3455">
        <v>1</v>
      </c>
      <c r="N3455" t="s">
        <v>311</v>
      </c>
      <c r="O3455">
        <v>0</v>
      </c>
      <c r="P3455">
        <v>1</v>
      </c>
      <c r="Q3455">
        <v>0</v>
      </c>
    </row>
    <row r="3456" spans="1:17" x14ac:dyDescent="0.2">
      <c r="A3456" t="s">
        <v>3372</v>
      </c>
      <c r="B3456" t="s">
        <v>3095</v>
      </c>
      <c r="C3456" t="s">
        <v>3348</v>
      </c>
      <c r="D3456" t="s">
        <v>3364</v>
      </c>
      <c r="E3456">
        <f>VLOOKUP(K3456,Questions!B:I,2,FALSE)</f>
        <v>5</v>
      </c>
      <c r="F3456">
        <f>VLOOKUP(K3456,Questions!B:I,3,FALSE)</f>
        <v>5.3</v>
      </c>
      <c r="G3456" t="str">
        <f>VLOOKUP(K3456,Questions!B:I,4,FALSE)</f>
        <v>Control</v>
      </c>
      <c r="H3456" t="str">
        <f>VLOOKUP(K3456,Questions!B:I,5,FALSE)</f>
        <v>False Belief - Location</v>
      </c>
      <c r="I3456" t="str">
        <f>VLOOKUP(K3456,Questions!B:I,6,FALSE)</f>
        <v>Belief</v>
      </c>
      <c r="J3456" t="s">
        <v>3724</v>
      </c>
      <c r="K3456" t="s">
        <v>987</v>
      </c>
      <c r="L3456" t="str">
        <f>VLOOKUP(K3456,Questions!B:H,7,FALSE)</f>
        <v>Inc</v>
      </c>
      <c r="M3456">
        <v>1</v>
      </c>
      <c r="O3456">
        <v>0</v>
      </c>
      <c r="P3456">
        <v>1</v>
      </c>
      <c r="Q3456">
        <v>0</v>
      </c>
    </row>
    <row r="3457" spans="1:17" x14ac:dyDescent="0.2">
      <c r="A3457" t="s">
        <v>3372</v>
      </c>
      <c r="B3457" t="s">
        <v>3095</v>
      </c>
      <c r="C3457" t="s">
        <v>3348</v>
      </c>
      <c r="D3457" t="s">
        <v>3364</v>
      </c>
      <c r="E3457">
        <f>VLOOKUP(K3457,Questions!B:I,2,FALSE)</f>
        <v>6</v>
      </c>
      <c r="F3457">
        <f>VLOOKUP(K3457,Questions!B:I,3,FALSE)</f>
        <v>6.1</v>
      </c>
      <c r="G3457" t="str">
        <f>VLOOKUP(K3457,Questions!B:I,4,FALSE)</f>
        <v>Control</v>
      </c>
      <c r="H3457" t="str">
        <f>VLOOKUP(K3457,Questions!B:I,5,FALSE)</f>
        <v>Control</v>
      </c>
      <c r="I3457" t="str">
        <f>VLOOKUP(K3457,Questions!B:I,6,FALSE)</f>
        <v>Control</v>
      </c>
      <c r="J3457" t="s">
        <v>3725</v>
      </c>
      <c r="K3457" t="s">
        <v>23</v>
      </c>
      <c r="L3457" t="str">
        <f>VLOOKUP(K3457,Questions!B:H,7,FALSE)</f>
        <v>Inc</v>
      </c>
      <c r="M3457">
        <v>1</v>
      </c>
      <c r="O3457">
        <v>0</v>
      </c>
      <c r="P3457">
        <v>1</v>
      </c>
      <c r="Q3457">
        <v>0</v>
      </c>
    </row>
    <row r="3458" spans="1:17" x14ac:dyDescent="0.2">
      <c r="A3458" t="s">
        <v>3372</v>
      </c>
      <c r="B3458" t="s">
        <v>3095</v>
      </c>
      <c r="C3458" t="s">
        <v>3348</v>
      </c>
      <c r="D3458" t="s">
        <v>3364</v>
      </c>
      <c r="E3458">
        <f>VLOOKUP(K3458,Questions!B:I,2,FALSE)</f>
        <v>7</v>
      </c>
      <c r="F3458">
        <f>VLOOKUP(K3458,Questions!B:I,3,FALSE)</f>
        <v>7.1</v>
      </c>
      <c r="G3458" t="str">
        <f>VLOOKUP(K3458,Questions!B:I,4,FALSE)</f>
        <v>2AFC</v>
      </c>
      <c r="H3458" t="str">
        <f>VLOOKUP(K3458,Questions!B:I,5,FALSE)</f>
        <v>False Belief - Location</v>
      </c>
      <c r="I3458" t="str">
        <f>VLOOKUP(K3458,Questions!B:I,6,FALSE)</f>
        <v>Belief</v>
      </c>
      <c r="J3458" t="s">
        <v>3726</v>
      </c>
      <c r="K3458" t="s">
        <v>24</v>
      </c>
      <c r="L3458" t="str">
        <f>VLOOKUP(K3458,Questions!B:H,7,FALSE)</f>
        <v>Inc</v>
      </c>
      <c r="M3458">
        <v>1</v>
      </c>
      <c r="O3458">
        <v>0</v>
      </c>
      <c r="P3458">
        <v>1</v>
      </c>
      <c r="Q3458">
        <v>0</v>
      </c>
    </row>
    <row r="3459" spans="1:17" x14ac:dyDescent="0.2">
      <c r="A3459" t="s">
        <v>3372</v>
      </c>
      <c r="B3459" t="s">
        <v>3095</v>
      </c>
      <c r="C3459" t="s">
        <v>3348</v>
      </c>
      <c r="D3459" t="s">
        <v>3364</v>
      </c>
      <c r="E3459">
        <f>VLOOKUP(K3459,Questions!B:I,2,FALSE)</f>
        <v>7</v>
      </c>
      <c r="F3459">
        <f>VLOOKUP(K3459,Questions!B:I,3,FALSE)</f>
        <v>7.2</v>
      </c>
      <c r="G3459" t="str">
        <f>VLOOKUP(K3459,Questions!B:I,4,FALSE)</f>
        <v>Explanation</v>
      </c>
      <c r="H3459" t="str">
        <f>VLOOKUP(K3459,Questions!B:I,5,FALSE)</f>
        <v>False Belief - Location</v>
      </c>
      <c r="I3459" t="str">
        <f>VLOOKUP(K3459,Questions!B:I,6,FALSE)</f>
        <v>Belief</v>
      </c>
      <c r="J3459" t="s">
        <v>3727</v>
      </c>
      <c r="K3459" t="s">
        <v>25</v>
      </c>
      <c r="L3459" t="str">
        <f>VLOOKUP(K3459,Questions!B:H,7,FALSE)</f>
        <v>Inc</v>
      </c>
      <c r="M3459">
        <v>1</v>
      </c>
      <c r="N3459" t="s">
        <v>312</v>
      </c>
      <c r="O3459">
        <v>0</v>
      </c>
      <c r="P3459">
        <v>1</v>
      </c>
      <c r="Q3459">
        <v>0</v>
      </c>
    </row>
    <row r="3460" spans="1:17" x14ac:dyDescent="0.2">
      <c r="A3460" t="s">
        <v>3372</v>
      </c>
      <c r="B3460" t="s">
        <v>3095</v>
      </c>
      <c r="C3460" t="s">
        <v>3348</v>
      </c>
      <c r="D3460" t="s">
        <v>3364</v>
      </c>
      <c r="E3460">
        <f>VLOOKUP(K3460,Questions!B:I,2,FALSE)</f>
        <v>7</v>
      </c>
      <c r="F3460">
        <f>VLOOKUP(K3460,Questions!B:I,3,FALSE)</f>
        <v>7.3</v>
      </c>
      <c r="G3460" t="str">
        <f>VLOOKUP(K3460,Questions!B:I,4,FALSE)</f>
        <v>Explanation</v>
      </c>
      <c r="H3460" t="str">
        <f>VLOOKUP(K3460,Questions!B:I,5,FALSE)</f>
        <v>Emotion</v>
      </c>
      <c r="I3460" t="str">
        <f>VLOOKUP(K3460,Questions!B:I,6,FALSE)</f>
        <v>Emotion</v>
      </c>
      <c r="J3460" t="s">
        <v>3728</v>
      </c>
      <c r="K3460" t="s">
        <v>28</v>
      </c>
      <c r="L3460" t="str">
        <f>VLOOKUP(K3460,Questions!B:H,7,FALSE)</f>
        <v>Inc</v>
      </c>
      <c r="M3460">
        <v>1</v>
      </c>
      <c r="N3460" t="s">
        <v>313</v>
      </c>
      <c r="O3460">
        <v>0</v>
      </c>
      <c r="P3460">
        <v>1</v>
      </c>
      <c r="Q3460">
        <v>0</v>
      </c>
    </row>
    <row r="3461" spans="1:17" x14ac:dyDescent="0.2">
      <c r="A3461" t="s">
        <v>3372</v>
      </c>
      <c r="B3461" t="s">
        <v>3095</v>
      </c>
      <c r="C3461" t="s">
        <v>3348</v>
      </c>
      <c r="D3461" t="s">
        <v>3364</v>
      </c>
      <c r="E3461">
        <f>VLOOKUP(K3461,Questions!B:I,2,FALSE)</f>
        <v>7</v>
      </c>
      <c r="F3461">
        <f>VLOOKUP(K3461,Questions!B:I,3,FALSE)</f>
        <v>7.4</v>
      </c>
      <c r="G3461" t="str">
        <f>VLOOKUP(K3461,Questions!B:I,4,FALSE)</f>
        <v>2AFC</v>
      </c>
      <c r="H3461" t="str">
        <f>VLOOKUP(K3461,Questions!B:I,5,FALSE)</f>
        <v>Moral Reasoning False Beliefs</v>
      </c>
      <c r="I3461" t="str">
        <f>VLOOKUP(K3461,Questions!B:I,6,FALSE)</f>
        <v>Moral Reasoning</v>
      </c>
      <c r="J3461" t="s">
        <v>3729</v>
      </c>
      <c r="K3461" t="s">
        <v>30</v>
      </c>
      <c r="L3461" t="str">
        <f>VLOOKUP(K3461,Questions!B:H,7,FALSE)</f>
        <v>Inc</v>
      </c>
      <c r="M3461">
        <v>1</v>
      </c>
      <c r="O3461">
        <v>0</v>
      </c>
      <c r="P3461">
        <v>1</v>
      </c>
      <c r="Q3461">
        <v>0</v>
      </c>
    </row>
    <row r="3462" spans="1:17" x14ac:dyDescent="0.2">
      <c r="A3462" t="s">
        <v>3372</v>
      </c>
      <c r="B3462" t="s">
        <v>3095</v>
      </c>
      <c r="C3462" t="s">
        <v>3348</v>
      </c>
      <c r="D3462" t="s">
        <v>3364</v>
      </c>
      <c r="E3462">
        <f>VLOOKUP(K3462,Questions!B:I,2,FALSE)</f>
        <v>7</v>
      </c>
      <c r="F3462">
        <f>VLOOKUP(K3462,Questions!B:I,3,FALSE)</f>
        <v>7.5</v>
      </c>
      <c r="G3462" t="str">
        <f>VLOOKUP(K3462,Questions!B:I,4,FALSE)</f>
        <v>Explanation</v>
      </c>
      <c r="H3462" t="str">
        <f>VLOOKUP(K3462,Questions!B:I,5,FALSE)</f>
        <v>Moral Reasoning False Beliefs</v>
      </c>
      <c r="I3462" t="str">
        <f>VLOOKUP(K3462,Questions!B:I,6,FALSE)</f>
        <v>Moral Reasoning</v>
      </c>
      <c r="J3462" t="s">
        <v>3730</v>
      </c>
      <c r="K3462" t="s">
        <v>3654</v>
      </c>
      <c r="L3462" t="str">
        <f>VLOOKUP(K3462,Questions!B:H,7,FALSE)</f>
        <v>Inc</v>
      </c>
      <c r="M3462">
        <v>1</v>
      </c>
      <c r="N3462" t="s">
        <v>314</v>
      </c>
      <c r="O3462">
        <v>0</v>
      </c>
      <c r="P3462">
        <v>1</v>
      </c>
      <c r="Q3462">
        <v>0</v>
      </c>
    </row>
    <row r="3463" spans="1:17" x14ac:dyDescent="0.2">
      <c r="A3463" t="s">
        <v>3372</v>
      </c>
      <c r="B3463" t="s">
        <v>3095</v>
      </c>
      <c r="C3463" t="s">
        <v>3348</v>
      </c>
      <c r="D3463" t="s">
        <v>3364</v>
      </c>
      <c r="E3463">
        <f>VLOOKUP(K3463,Questions!B:I,2,FALSE)</f>
        <v>7</v>
      </c>
      <c r="F3463">
        <f>VLOOKUP(K3463,Questions!B:I,3,FALSE)</f>
        <v>7.6</v>
      </c>
      <c r="G3463" t="str">
        <f>VLOOKUP(K3463,Questions!B:I,4,FALSE)</f>
        <v>2AFC</v>
      </c>
      <c r="H3463" t="str">
        <f>VLOOKUP(K3463,Questions!B:I,5,FALSE)</f>
        <v>Moral Reasoning False Beliefs</v>
      </c>
      <c r="I3463" t="str">
        <f>VLOOKUP(K3463,Questions!B:I,6,FALSE)</f>
        <v>Moral Reasoning</v>
      </c>
      <c r="J3463" t="s">
        <v>3731</v>
      </c>
      <c r="K3463" t="s">
        <v>31</v>
      </c>
      <c r="L3463" t="str">
        <f>VLOOKUP(K3463,Questions!B:H,7,FALSE)</f>
        <v>Inc</v>
      </c>
      <c r="M3463">
        <v>1</v>
      </c>
      <c r="O3463">
        <v>0</v>
      </c>
      <c r="P3463">
        <v>1</v>
      </c>
      <c r="Q3463">
        <v>0</v>
      </c>
    </row>
    <row r="3464" spans="1:17" x14ac:dyDescent="0.2">
      <c r="A3464" t="s">
        <v>3372</v>
      </c>
      <c r="B3464" t="s">
        <v>3095</v>
      </c>
      <c r="C3464" t="s">
        <v>3348</v>
      </c>
      <c r="D3464" t="s">
        <v>3364</v>
      </c>
      <c r="E3464">
        <f>VLOOKUP(K3464,Questions!B:I,2,FALSE)</f>
        <v>7</v>
      </c>
      <c r="F3464">
        <f>VLOOKUP(K3464,Questions!B:I,3,FALSE)</f>
        <v>7.7</v>
      </c>
      <c r="G3464" t="str">
        <f>VLOOKUP(K3464,Questions!B:I,4,FALSE)</f>
        <v>Explanation</v>
      </c>
      <c r="H3464" t="str">
        <f>VLOOKUP(K3464,Questions!B:I,5,FALSE)</f>
        <v>Moral Reasoning False Beliefs</v>
      </c>
      <c r="I3464" t="str">
        <f>VLOOKUP(K3464,Questions!B:I,6,FALSE)</f>
        <v>Moral Reasoning</v>
      </c>
      <c r="J3464" t="s">
        <v>3732</v>
      </c>
      <c r="K3464" t="s">
        <v>3655</v>
      </c>
      <c r="L3464" t="str">
        <f>VLOOKUP(K3464,Questions!B:H,7,FALSE)</f>
        <v>Inc</v>
      </c>
      <c r="M3464">
        <v>1</v>
      </c>
      <c r="N3464" t="s">
        <v>315</v>
      </c>
      <c r="O3464">
        <v>0</v>
      </c>
      <c r="P3464">
        <v>1</v>
      </c>
      <c r="Q3464">
        <v>0</v>
      </c>
    </row>
    <row r="3465" spans="1:17" x14ac:dyDescent="0.2">
      <c r="A3465" t="s">
        <v>3372</v>
      </c>
      <c r="B3465" t="s">
        <v>3095</v>
      </c>
      <c r="C3465" t="s">
        <v>3348</v>
      </c>
      <c r="D3465" t="s">
        <v>3364</v>
      </c>
      <c r="E3465">
        <f>VLOOKUP(K3465,Questions!B:I,2,FALSE)</f>
        <v>8</v>
      </c>
      <c r="F3465">
        <f>VLOOKUP(K3465,Questions!B:I,3,FALSE)</f>
        <v>8.1</v>
      </c>
      <c r="G3465" t="str">
        <f>VLOOKUP(K3465,Questions!B:I,4,FALSE)</f>
        <v>Control</v>
      </c>
      <c r="H3465" t="str">
        <f>VLOOKUP(K3465,Questions!B:I,5,FALSE)</f>
        <v>False Belief - Control</v>
      </c>
      <c r="I3465" t="str">
        <f>VLOOKUP(K3465,Questions!B:I,6,FALSE)</f>
        <v>Control</v>
      </c>
      <c r="J3465" t="s">
        <v>3733</v>
      </c>
      <c r="K3465" t="s">
        <v>32</v>
      </c>
      <c r="L3465" t="str">
        <f>VLOOKUP(K3465,Questions!B:H,7,FALSE)</f>
        <v>Inc</v>
      </c>
      <c r="M3465">
        <v>1</v>
      </c>
      <c r="O3465">
        <v>0</v>
      </c>
      <c r="P3465">
        <v>1</v>
      </c>
      <c r="Q3465">
        <v>0</v>
      </c>
    </row>
    <row r="3466" spans="1:17" x14ac:dyDescent="0.2">
      <c r="A3466" t="s">
        <v>3372</v>
      </c>
      <c r="B3466" t="s">
        <v>3095</v>
      </c>
      <c r="C3466" t="s">
        <v>3348</v>
      </c>
      <c r="D3466" t="s">
        <v>3364</v>
      </c>
      <c r="E3466">
        <f>VLOOKUP(K3466,Questions!B:I,2,FALSE)</f>
        <v>8</v>
      </c>
      <c r="F3466">
        <f>VLOOKUP(K3466,Questions!B:I,3,FALSE)</f>
        <v>8.1999999999999993</v>
      </c>
      <c r="G3466" t="str">
        <f>VLOOKUP(K3466,Questions!B:I,4,FALSE)</f>
        <v>2AFC</v>
      </c>
      <c r="H3466" t="str">
        <f>VLOOKUP(K3466,Questions!B:I,5,FALSE)</f>
        <v>False Belief - Expectations</v>
      </c>
      <c r="I3466" t="str">
        <f>VLOOKUP(K3466,Questions!B:I,6,FALSE)</f>
        <v>Belief</v>
      </c>
      <c r="J3466" t="s">
        <v>3734</v>
      </c>
      <c r="K3466" t="s">
        <v>33</v>
      </c>
      <c r="L3466" t="str">
        <f>VLOOKUP(K3466,Questions!B:H,7,FALSE)</f>
        <v>Inc</v>
      </c>
      <c r="M3466">
        <v>1</v>
      </c>
      <c r="O3466">
        <v>0</v>
      </c>
      <c r="P3466">
        <v>1</v>
      </c>
      <c r="Q3466">
        <v>0</v>
      </c>
    </row>
    <row r="3467" spans="1:17" x14ac:dyDescent="0.2">
      <c r="A3467" t="s">
        <v>3372</v>
      </c>
      <c r="B3467" t="s">
        <v>3095</v>
      </c>
      <c r="C3467" t="s">
        <v>3348</v>
      </c>
      <c r="D3467" t="s">
        <v>3364</v>
      </c>
      <c r="E3467">
        <f>VLOOKUP(K3467,Questions!B:I,2,FALSE)</f>
        <v>8</v>
      </c>
      <c r="F3467">
        <f>VLOOKUP(K3467,Questions!B:I,3,FALSE)</f>
        <v>8.3000000000000007</v>
      </c>
      <c r="G3467" t="str">
        <f>VLOOKUP(K3467,Questions!B:I,4,FALSE)</f>
        <v>Explanation</v>
      </c>
      <c r="H3467" t="str">
        <f>VLOOKUP(K3467,Questions!B:I,5,FALSE)</f>
        <v>False Belief - Expectations</v>
      </c>
      <c r="I3467" t="str">
        <f>VLOOKUP(K3467,Questions!B:I,6,FALSE)</f>
        <v>Belief</v>
      </c>
      <c r="J3467" t="s">
        <v>3735</v>
      </c>
      <c r="K3467" t="s">
        <v>34</v>
      </c>
      <c r="L3467" t="str">
        <f>VLOOKUP(K3467,Questions!B:H,7,FALSE)</f>
        <v>Inc</v>
      </c>
      <c r="M3467">
        <v>1</v>
      </c>
      <c r="N3467" t="s">
        <v>316</v>
      </c>
      <c r="O3467">
        <v>0</v>
      </c>
      <c r="P3467">
        <v>1</v>
      </c>
      <c r="Q3467">
        <v>0</v>
      </c>
    </row>
    <row r="3468" spans="1:17" x14ac:dyDescent="0.2">
      <c r="A3468" t="s">
        <v>3372</v>
      </c>
      <c r="B3468" t="s">
        <v>3095</v>
      </c>
      <c r="C3468" t="s">
        <v>3348</v>
      </c>
      <c r="D3468" t="s">
        <v>3364</v>
      </c>
      <c r="E3468">
        <f>VLOOKUP(K3468,Questions!B:I,2,FALSE)</f>
        <v>9</v>
      </c>
      <c r="F3468">
        <f>VLOOKUP(K3468,Questions!B:I,3,FALSE)</f>
        <v>9.1</v>
      </c>
      <c r="G3468" t="str">
        <f>VLOOKUP(K3468,Questions!B:I,4,FALSE)</f>
        <v>Control</v>
      </c>
      <c r="H3468" t="str">
        <f>VLOOKUP(K3468,Questions!B:I,5,FALSE)</f>
        <v>Control</v>
      </c>
      <c r="I3468" t="str">
        <f>VLOOKUP(K3468,Questions!B:I,6,FALSE)</f>
        <v>Control</v>
      </c>
      <c r="J3468" t="s">
        <v>3739</v>
      </c>
      <c r="K3468" t="s">
        <v>37</v>
      </c>
      <c r="L3468" t="str">
        <f>VLOOKUP(K3468,Questions!B:H,7,FALSE)</f>
        <v>Inc</v>
      </c>
      <c r="M3468">
        <v>1</v>
      </c>
      <c r="O3468">
        <v>0</v>
      </c>
      <c r="P3468">
        <v>1</v>
      </c>
      <c r="Q3468">
        <v>0</v>
      </c>
    </row>
    <row r="3469" spans="1:17" x14ac:dyDescent="0.2">
      <c r="A3469" t="s">
        <v>3372</v>
      </c>
      <c r="B3469" t="s">
        <v>3095</v>
      </c>
      <c r="C3469" t="s">
        <v>3348</v>
      </c>
      <c r="D3469" t="s">
        <v>3364</v>
      </c>
      <c r="E3469">
        <f>VLOOKUP(K3469,Questions!B:I,2,FALSE)</f>
        <v>10</v>
      </c>
      <c r="F3469">
        <f>VLOOKUP(K3469,Questions!B:I,3,FALSE)</f>
        <v>10.1</v>
      </c>
      <c r="G3469" t="str">
        <f>VLOOKUP(K3469,Questions!B:I,4,FALSE)</f>
        <v>2AFC</v>
      </c>
      <c r="H3469" t="str">
        <f>VLOOKUP(K3469,Questions!B:I,5,FALSE)</f>
        <v>Reference - Hard</v>
      </c>
      <c r="I3469" t="str">
        <f>VLOOKUP(K3469,Questions!B:I,6,FALSE)</f>
        <v>Reference</v>
      </c>
      <c r="J3469" t="s">
        <v>3740</v>
      </c>
      <c r="K3469" t="s">
        <v>38</v>
      </c>
      <c r="L3469" t="str">
        <f>VLOOKUP(K3469,Questions!B:H,7,FALSE)</f>
        <v>Inc</v>
      </c>
      <c r="M3469">
        <v>0</v>
      </c>
      <c r="O3469">
        <v>0</v>
      </c>
      <c r="P3469">
        <v>1</v>
      </c>
      <c r="Q3469">
        <v>0</v>
      </c>
    </row>
    <row r="3470" spans="1:17" x14ac:dyDescent="0.2">
      <c r="A3470" t="s">
        <v>3372</v>
      </c>
      <c r="B3470" t="s">
        <v>3095</v>
      </c>
      <c r="C3470" t="s">
        <v>3348</v>
      </c>
      <c r="D3470" t="s">
        <v>3364</v>
      </c>
      <c r="E3470">
        <f>VLOOKUP(K3470,Questions!B:I,2,FALSE)</f>
        <v>10</v>
      </c>
      <c r="F3470">
        <f>VLOOKUP(K3470,Questions!B:I,3,FALSE)</f>
        <v>10.199999999999999</v>
      </c>
      <c r="G3470" t="str">
        <f>VLOOKUP(K3470,Questions!B:I,4,FALSE)</f>
        <v>Explanation</v>
      </c>
      <c r="H3470" t="str">
        <f>VLOOKUP(K3470,Questions!B:I,5,FALSE)</f>
        <v>Reference - Hard</v>
      </c>
      <c r="I3470" t="str">
        <f>VLOOKUP(K3470,Questions!B:I,6,FALSE)</f>
        <v>Reference</v>
      </c>
      <c r="J3470" t="s">
        <v>3741</v>
      </c>
      <c r="K3470" t="s">
        <v>39</v>
      </c>
      <c r="L3470" t="str">
        <f>VLOOKUP(K3470,Questions!B:H,7,FALSE)</f>
        <v>Inc</v>
      </c>
      <c r="M3470">
        <v>0</v>
      </c>
      <c r="N3470" t="s">
        <v>3286</v>
      </c>
      <c r="O3470">
        <v>0</v>
      </c>
      <c r="P3470">
        <v>1</v>
      </c>
      <c r="Q3470">
        <v>0</v>
      </c>
    </row>
    <row r="3471" spans="1:17" x14ac:dyDescent="0.2">
      <c r="A3471" t="s">
        <v>3372</v>
      </c>
      <c r="B3471" t="s">
        <v>3095</v>
      </c>
      <c r="C3471" t="s">
        <v>3348</v>
      </c>
      <c r="D3471" t="s">
        <v>3364</v>
      </c>
      <c r="E3471">
        <f>VLOOKUP(K3471,Questions!B:I,2,FALSE)</f>
        <v>10</v>
      </c>
      <c r="F3471">
        <f>VLOOKUP(K3471,Questions!B:I,3,FALSE)</f>
        <v>10.3</v>
      </c>
      <c r="G3471" t="str">
        <f>VLOOKUP(K3471,Questions!B:I,4,FALSE)</f>
        <v>2AFC</v>
      </c>
      <c r="H3471" t="str">
        <f>VLOOKUP(K3471,Questions!B:I,5,FALSE)</f>
        <v>Reference - Hard</v>
      </c>
      <c r="I3471" t="str">
        <f>VLOOKUP(K3471,Questions!B:I,6,FALSE)</f>
        <v>Reference</v>
      </c>
      <c r="J3471" t="s">
        <v>3742</v>
      </c>
      <c r="K3471" t="s">
        <v>40</v>
      </c>
      <c r="L3471" t="str">
        <f>VLOOKUP(K3471,Questions!B:H,7,FALSE)</f>
        <v>Inc</v>
      </c>
      <c r="M3471">
        <v>1</v>
      </c>
      <c r="O3471">
        <v>0</v>
      </c>
      <c r="P3471">
        <v>1</v>
      </c>
      <c r="Q3471">
        <v>0</v>
      </c>
    </row>
    <row r="3472" spans="1:17" x14ac:dyDescent="0.2">
      <c r="A3472" t="s">
        <v>3372</v>
      </c>
      <c r="B3472" t="s">
        <v>3095</v>
      </c>
      <c r="C3472" t="s">
        <v>3348</v>
      </c>
      <c r="D3472" t="s">
        <v>3364</v>
      </c>
      <c r="E3472">
        <f>VLOOKUP(K3472,Questions!B:I,2,FALSE)</f>
        <v>10</v>
      </c>
      <c r="F3472">
        <f>VLOOKUP(K3472,Questions!B:I,3,FALSE)</f>
        <v>10.4</v>
      </c>
      <c r="G3472" t="str">
        <f>VLOOKUP(K3472,Questions!B:I,4,FALSE)</f>
        <v>Control</v>
      </c>
      <c r="H3472" t="str">
        <f>VLOOKUP(K3472,Questions!B:I,5,FALSE)</f>
        <v>Reference - Hard</v>
      </c>
      <c r="I3472" t="str">
        <f>VLOOKUP(K3472,Questions!B:I,6,FALSE)</f>
        <v>Reference</v>
      </c>
      <c r="J3472" t="s">
        <v>3743</v>
      </c>
      <c r="K3472" t="s">
        <v>41</v>
      </c>
      <c r="L3472" t="str">
        <f>VLOOKUP(K3472,Questions!B:H,7,FALSE)</f>
        <v>Inc</v>
      </c>
      <c r="M3472">
        <v>0</v>
      </c>
      <c r="N3472" t="s">
        <v>317</v>
      </c>
      <c r="O3472">
        <v>0</v>
      </c>
      <c r="P3472">
        <v>1</v>
      </c>
      <c r="Q3472">
        <v>0</v>
      </c>
    </row>
    <row r="3473" spans="1:17" x14ac:dyDescent="0.2">
      <c r="A3473" t="s">
        <v>3372</v>
      </c>
      <c r="B3473" t="s">
        <v>3095</v>
      </c>
      <c r="C3473" t="s">
        <v>3348</v>
      </c>
      <c r="D3473" t="s">
        <v>3364</v>
      </c>
      <c r="E3473">
        <f>VLOOKUP(K3473,Questions!B:I,2,FALSE)</f>
        <v>11</v>
      </c>
      <c r="F3473">
        <f>VLOOKUP(K3473,Questions!B:I,3,FALSE)</f>
        <v>11.1</v>
      </c>
      <c r="G3473" t="str">
        <f>VLOOKUP(K3473,Questions!B:I,4,FALSE)</f>
        <v>Control</v>
      </c>
      <c r="H3473" t="str">
        <f>VLOOKUP(K3473,Questions!B:I,5,FALSE)</f>
        <v>Sarcasm - Control</v>
      </c>
      <c r="I3473" t="str">
        <f>VLOOKUP(K3473,Questions!B:I,6,FALSE)</f>
        <v>Control</v>
      </c>
      <c r="J3473" t="s">
        <v>3744</v>
      </c>
      <c r="K3473" t="s">
        <v>42</v>
      </c>
      <c r="L3473" t="str">
        <f>VLOOKUP(K3473,Questions!B:H,7,FALSE)</f>
        <v>Exc-5upOnly</v>
      </c>
      <c r="M3473">
        <v>1</v>
      </c>
      <c r="N3473" t="s">
        <v>318</v>
      </c>
      <c r="O3473">
        <v>0</v>
      </c>
      <c r="P3473">
        <v>1</v>
      </c>
      <c r="Q3473">
        <v>0</v>
      </c>
    </row>
    <row r="3474" spans="1:17" x14ac:dyDescent="0.2">
      <c r="A3474" t="s">
        <v>3372</v>
      </c>
      <c r="B3474" t="s">
        <v>3095</v>
      </c>
      <c r="C3474" t="s">
        <v>3348</v>
      </c>
      <c r="D3474" t="s">
        <v>3364</v>
      </c>
      <c r="E3474">
        <f>VLOOKUP(K3474,Questions!B:I,2,FALSE)</f>
        <v>11</v>
      </c>
      <c r="F3474">
        <f>VLOOKUP(K3474,Questions!B:I,3,FALSE)</f>
        <v>11.2</v>
      </c>
      <c r="G3474" t="str">
        <f>VLOOKUP(K3474,Questions!B:I,4,FALSE)</f>
        <v>2AFC</v>
      </c>
      <c r="H3474" t="str">
        <f>VLOOKUP(K3474,Questions!B:I,5,FALSE)</f>
        <v>Sarcasm - Control</v>
      </c>
      <c r="I3474" t="str">
        <f>VLOOKUP(K3474,Questions!B:I,6,FALSE)</f>
        <v>Control</v>
      </c>
      <c r="J3474" t="s">
        <v>3745</v>
      </c>
      <c r="K3474" t="s">
        <v>44</v>
      </c>
      <c r="L3474" t="str">
        <f>VLOOKUP(K3474,Questions!B:H,7,FALSE)</f>
        <v>Exc-5upOnly</v>
      </c>
      <c r="M3474">
        <v>1</v>
      </c>
      <c r="N3474" t="s">
        <v>319</v>
      </c>
      <c r="O3474">
        <v>0</v>
      </c>
      <c r="P3474">
        <v>1</v>
      </c>
      <c r="Q3474">
        <v>0</v>
      </c>
    </row>
    <row r="3475" spans="1:17" x14ac:dyDescent="0.2">
      <c r="A3475" t="s">
        <v>3372</v>
      </c>
      <c r="B3475" t="s">
        <v>3095</v>
      </c>
      <c r="C3475" t="s">
        <v>3348</v>
      </c>
      <c r="D3475" t="s">
        <v>3364</v>
      </c>
      <c r="E3475">
        <f>VLOOKUP(K3475,Questions!B:I,2,FALSE)</f>
        <v>12</v>
      </c>
      <c r="F3475">
        <f>VLOOKUP(K3475,Questions!B:I,3,FALSE)</f>
        <v>12.1</v>
      </c>
      <c r="G3475" t="str">
        <f>VLOOKUP(K3475,Questions!B:I,4,FALSE)</f>
        <v>2AFC</v>
      </c>
      <c r="H3475" t="str">
        <f>VLOOKUP(K3475,Questions!B:I,5,FALSE)</f>
        <v>Reference - Hard</v>
      </c>
      <c r="I3475" t="str">
        <f>VLOOKUP(K3475,Questions!B:I,6,FALSE)</f>
        <v>Reference</v>
      </c>
      <c r="J3475" t="s">
        <v>3746</v>
      </c>
      <c r="K3475" t="s">
        <v>45</v>
      </c>
      <c r="L3475" t="str">
        <f>VLOOKUP(K3475,Questions!B:H,7,FALSE)</f>
        <v>Exc-5upOnly</v>
      </c>
      <c r="M3475">
        <v>0</v>
      </c>
      <c r="N3475" t="s">
        <v>85</v>
      </c>
      <c r="O3475">
        <v>0</v>
      </c>
      <c r="P3475">
        <v>1</v>
      </c>
      <c r="Q3475">
        <v>0</v>
      </c>
    </row>
    <row r="3476" spans="1:17" x14ac:dyDescent="0.2">
      <c r="A3476" t="s">
        <v>3372</v>
      </c>
      <c r="B3476" t="s">
        <v>3095</v>
      </c>
      <c r="C3476" t="s">
        <v>3348</v>
      </c>
      <c r="D3476" t="s">
        <v>3364</v>
      </c>
      <c r="E3476">
        <f>VLOOKUP(K3476,Questions!B:I,2,FALSE)</f>
        <v>12</v>
      </c>
      <c r="F3476">
        <f>VLOOKUP(K3476,Questions!B:I,3,FALSE)</f>
        <v>12.2</v>
      </c>
      <c r="G3476" t="str">
        <f>VLOOKUP(K3476,Questions!B:I,4,FALSE)</f>
        <v>Explanation</v>
      </c>
      <c r="H3476" t="str">
        <f>VLOOKUP(K3476,Questions!B:I,5,FALSE)</f>
        <v>Reference - Hard</v>
      </c>
      <c r="I3476" t="str">
        <f>VLOOKUP(K3476,Questions!B:I,6,FALSE)</f>
        <v>Reference</v>
      </c>
      <c r="J3476" t="s">
        <v>3747</v>
      </c>
      <c r="K3476" t="s">
        <v>46</v>
      </c>
      <c r="L3476" t="str">
        <f>VLOOKUP(K3476,Questions!B:H,7,FALSE)</f>
        <v>Exc-5upOnly</v>
      </c>
      <c r="M3476">
        <v>1</v>
      </c>
      <c r="N3476" t="s">
        <v>320</v>
      </c>
      <c r="O3476">
        <v>0</v>
      </c>
      <c r="P3476">
        <v>1</v>
      </c>
      <c r="Q3476">
        <v>0</v>
      </c>
    </row>
    <row r="3477" spans="1:17" x14ac:dyDescent="0.2">
      <c r="A3477" t="s">
        <v>3372</v>
      </c>
      <c r="B3477" t="s">
        <v>3095</v>
      </c>
      <c r="C3477" t="s">
        <v>3348</v>
      </c>
      <c r="D3477" t="s">
        <v>3364</v>
      </c>
      <c r="E3477">
        <f>VLOOKUP(K3477,Questions!B:I,2,FALSE)</f>
        <v>12</v>
      </c>
      <c r="F3477">
        <f>VLOOKUP(K3477,Questions!B:I,3,FALSE)</f>
        <v>12.3</v>
      </c>
      <c r="G3477" t="str">
        <f>VLOOKUP(K3477,Questions!B:I,4,FALSE)</f>
        <v>2AFC</v>
      </c>
      <c r="H3477" t="str">
        <f>VLOOKUP(K3477,Questions!B:I,5,FALSE)</f>
        <v>Reference - Hard</v>
      </c>
      <c r="I3477" t="str">
        <f>VLOOKUP(K3477,Questions!B:I,6,FALSE)</f>
        <v>Reference</v>
      </c>
      <c r="J3477" t="s">
        <v>3748</v>
      </c>
      <c r="K3477" t="s">
        <v>47</v>
      </c>
      <c r="L3477" t="str">
        <f>VLOOKUP(K3477,Questions!B:H,7,FALSE)</f>
        <v>Exc-5upOnly</v>
      </c>
      <c r="M3477">
        <v>1</v>
      </c>
      <c r="O3477">
        <v>0</v>
      </c>
      <c r="P3477">
        <v>1</v>
      </c>
      <c r="Q3477">
        <v>0</v>
      </c>
    </row>
    <row r="3478" spans="1:17" x14ac:dyDescent="0.2">
      <c r="A3478" t="s">
        <v>3372</v>
      </c>
      <c r="B3478" t="s">
        <v>3095</v>
      </c>
      <c r="C3478" t="s">
        <v>3348</v>
      </c>
      <c r="D3478" t="s">
        <v>3364</v>
      </c>
      <c r="E3478">
        <f>VLOOKUP(K3478,Questions!B:I,2,FALSE)</f>
        <v>12</v>
      </c>
      <c r="F3478">
        <f>VLOOKUP(K3478,Questions!B:I,3,FALSE)</f>
        <v>12.4</v>
      </c>
      <c r="G3478" t="str">
        <f>VLOOKUP(K3478,Questions!B:I,4,FALSE)</f>
        <v>Explanation</v>
      </c>
      <c r="H3478" t="str">
        <f>VLOOKUP(K3478,Questions!B:I,5,FALSE)</f>
        <v>Reference - Hard</v>
      </c>
      <c r="I3478" t="str">
        <f>VLOOKUP(K3478,Questions!B:I,6,FALSE)</f>
        <v>Reference</v>
      </c>
      <c r="J3478" t="s">
        <v>3749</v>
      </c>
      <c r="K3478" t="s">
        <v>48</v>
      </c>
      <c r="L3478" t="str">
        <f>VLOOKUP(K3478,Questions!B:H,7,FALSE)</f>
        <v>Exc-5upOnly</v>
      </c>
      <c r="M3478">
        <v>1</v>
      </c>
      <c r="N3478" t="s">
        <v>321</v>
      </c>
      <c r="O3478">
        <v>0</v>
      </c>
      <c r="P3478">
        <v>1</v>
      </c>
      <c r="Q3478">
        <v>0</v>
      </c>
    </row>
    <row r="3479" spans="1:17" x14ac:dyDescent="0.2">
      <c r="A3479" t="s">
        <v>3372</v>
      </c>
      <c r="B3479" t="s">
        <v>3095</v>
      </c>
      <c r="C3479" t="s">
        <v>3348</v>
      </c>
      <c r="D3479" t="s">
        <v>3364</v>
      </c>
      <c r="E3479">
        <f>VLOOKUP(K3479,Questions!B:I,2,FALSE)</f>
        <v>13</v>
      </c>
      <c r="F3479">
        <f>VLOOKUP(K3479,Questions!B:I,3,FALSE)</f>
        <v>13.1</v>
      </c>
      <c r="G3479" t="str">
        <f>VLOOKUP(K3479,Questions!B:I,4,FALSE)</f>
        <v>2AFC</v>
      </c>
      <c r="H3479" t="str">
        <f>VLOOKUP(K3479,Questions!B:I,5,FALSE)</f>
        <v>Reference - Hard</v>
      </c>
      <c r="I3479" t="str">
        <f>VLOOKUP(K3479,Questions!B:I,6,FALSE)</f>
        <v>Reference</v>
      </c>
      <c r="J3479" t="s">
        <v>3750</v>
      </c>
      <c r="K3479" t="s">
        <v>49</v>
      </c>
      <c r="L3479" t="str">
        <f>VLOOKUP(K3479,Questions!B:H,7,FALSE)</f>
        <v>Inc</v>
      </c>
      <c r="M3479">
        <v>1</v>
      </c>
      <c r="O3479">
        <v>0</v>
      </c>
      <c r="P3479">
        <v>1</v>
      </c>
      <c r="Q3479">
        <v>0</v>
      </c>
    </row>
    <row r="3480" spans="1:17" x14ac:dyDescent="0.2">
      <c r="A3480" t="s">
        <v>3372</v>
      </c>
      <c r="B3480" t="s">
        <v>3095</v>
      </c>
      <c r="C3480" t="s">
        <v>3348</v>
      </c>
      <c r="D3480" t="s">
        <v>3364</v>
      </c>
      <c r="E3480">
        <f>VLOOKUP(K3480,Questions!B:I,2,FALSE)</f>
        <v>13</v>
      </c>
      <c r="F3480">
        <f>VLOOKUP(K3480,Questions!B:I,3,FALSE)</f>
        <v>13.2</v>
      </c>
      <c r="G3480" t="str">
        <f>VLOOKUP(K3480,Questions!B:I,4,FALSE)</f>
        <v>Explanation</v>
      </c>
      <c r="H3480" t="str">
        <f>VLOOKUP(K3480,Questions!B:I,5,FALSE)</f>
        <v>Reference - Hard</v>
      </c>
      <c r="I3480" t="str">
        <f>VLOOKUP(K3480,Questions!B:I,6,FALSE)</f>
        <v>Reference</v>
      </c>
      <c r="J3480" t="s">
        <v>3751</v>
      </c>
      <c r="K3480" t="s">
        <v>50</v>
      </c>
      <c r="L3480" t="str">
        <f>VLOOKUP(K3480,Questions!B:H,7,FALSE)</f>
        <v>Inc</v>
      </c>
      <c r="M3480">
        <v>1</v>
      </c>
      <c r="N3480" t="s">
        <v>322</v>
      </c>
      <c r="O3480">
        <v>0</v>
      </c>
      <c r="P3480">
        <v>1</v>
      </c>
      <c r="Q3480">
        <v>0</v>
      </c>
    </row>
    <row r="3481" spans="1:17" x14ac:dyDescent="0.2">
      <c r="A3481" t="s">
        <v>3372</v>
      </c>
      <c r="B3481" t="s">
        <v>3095</v>
      </c>
      <c r="C3481" t="s">
        <v>3348</v>
      </c>
      <c r="D3481" t="s">
        <v>3364</v>
      </c>
      <c r="E3481">
        <f>VLOOKUP(K3481,Questions!B:I,2,FALSE)</f>
        <v>14</v>
      </c>
      <c r="F3481">
        <f>VLOOKUP(K3481,Questions!B:I,3,FALSE)</f>
        <v>14.1</v>
      </c>
      <c r="G3481" t="str">
        <f>VLOOKUP(K3481,Questions!B:I,4,FALSE)</f>
        <v>2AFC</v>
      </c>
      <c r="H3481" t="str">
        <f>VLOOKUP(K3481,Questions!B:I,5,FALSE)</f>
        <v>Emotion Reminder</v>
      </c>
      <c r="I3481" t="str">
        <f>VLOOKUP(K3481,Questions!B:I,6,FALSE)</f>
        <v>Emotion</v>
      </c>
      <c r="J3481" t="s">
        <v>3752</v>
      </c>
      <c r="K3481" t="s">
        <v>52</v>
      </c>
      <c r="L3481" t="str">
        <f>VLOOKUP(K3481,Questions!B:H,7,FALSE)</f>
        <v>Inc</v>
      </c>
      <c r="M3481">
        <v>1</v>
      </c>
      <c r="O3481">
        <v>0</v>
      </c>
      <c r="P3481">
        <v>1</v>
      </c>
      <c r="Q3481">
        <v>0</v>
      </c>
    </row>
    <row r="3482" spans="1:17" x14ac:dyDescent="0.2">
      <c r="A3482" t="s">
        <v>3372</v>
      </c>
      <c r="B3482" t="s">
        <v>3095</v>
      </c>
      <c r="C3482" t="s">
        <v>3348</v>
      </c>
      <c r="D3482" t="s">
        <v>3364</v>
      </c>
      <c r="E3482">
        <f>VLOOKUP(K3482,Questions!B:I,2,FALSE)</f>
        <v>14</v>
      </c>
      <c r="F3482">
        <f>VLOOKUP(K3482,Questions!B:I,3,FALSE)</f>
        <v>14.2</v>
      </c>
      <c r="G3482" t="str">
        <f>VLOOKUP(K3482,Questions!B:I,4,FALSE)</f>
        <v>Explanation</v>
      </c>
      <c r="H3482" t="str">
        <f>VLOOKUP(K3482,Questions!B:I,5,FALSE)</f>
        <v>Emotion Reminder</v>
      </c>
      <c r="I3482" t="str">
        <f>VLOOKUP(K3482,Questions!B:I,6,FALSE)</f>
        <v>Emotion</v>
      </c>
      <c r="J3482" t="s">
        <v>3753</v>
      </c>
      <c r="K3482" t="s">
        <v>3652</v>
      </c>
      <c r="L3482" t="str">
        <f>VLOOKUP(K3482,Questions!B:H,7,FALSE)</f>
        <v>Inc</v>
      </c>
      <c r="M3482">
        <v>1</v>
      </c>
      <c r="N3482" t="s">
        <v>323</v>
      </c>
      <c r="O3482">
        <v>0</v>
      </c>
      <c r="P3482">
        <v>1</v>
      </c>
      <c r="Q3482">
        <v>0</v>
      </c>
    </row>
    <row r="3483" spans="1:17" x14ac:dyDescent="0.2">
      <c r="A3483" t="s">
        <v>3372</v>
      </c>
      <c r="B3483" t="s">
        <v>3095</v>
      </c>
      <c r="C3483" t="s">
        <v>3348</v>
      </c>
      <c r="D3483" t="s">
        <v>3364</v>
      </c>
      <c r="E3483">
        <f>VLOOKUP(K3483,Questions!B:I,2,FALSE)</f>
        <v>14</v>
      </c>
      <c r="F3483">
        <f>VLOOKUP(K3483,Questions!B:I,3,FALSE)</f>
        <v>14.3</v>
      </c>
      <c r="G3483" t="str">
        <f>VLOOKUP(K3483,Questions!B:I,4,FALSE)</f>
        <v>2AFC</v>
      </c>
      <c r="H3483" t="str">
        <f>VLOOKUP(K3483,Questions!B:I,5,FALSE)</f>
        <v>Emotion Reminder</v>
      </c>
      <c r="I3483" t="str">
        <f>VLOOKUP(K3483,Questions!B:I,6,FALSE)</f>
        <v>Emotion</v>
      </c>
      <c r="J3483" t="s">
        <v>3754</v>
      </c>
      <c r="K3483" t="s">
        <v>54</v>
      </c>
      <c r="L3483" t="str">
        <f>VLOOKUP(K3483,Questions!B:H,7,FALSE)</f>
        <v>Inc</v>
      </c>
      <c r="M3483">
        <v>1</v>
      </c>
      <c r="O3483">
        <v>0</v>
      </c>
      <c r="P3483">
        <v>1</v>
      </c>
      <c r="Q3483">
        <v>0</v>
      </c>
    </row>
    <row r="3484" spans="1:17" x14ac:dyDescent="0.2">
      <c r="A3484" t="s">
        <v>3372</v>
      </c>
      <c r="B3484" t="s">
        <v>3095</v>
      </c>
      <c r="C3484" t="s">
        <v>3348</v>
      </c>
      <c r="D3484" t="s">
        <v>3364</v>
      </c>
      <c r="E3484">
        <f>VLOOKUP(K3484,Questions!B:I,2,FALSE)</f>
        <v>14</v>
      </c>
      <c r="F3484">
        <f>VLOOKUP(K3484,Questions!B:I,3,FALSE)</f>
        <v>14.4</v>
      </c>
      <c r="G3484" t="str">
        <f>VLOOKUP(K3484,Questions!B:I,4,FALSE)</f>
        <v>Explanation</v>
      </c>
      <c r="H3484" t="str">
        <f>VLOOKUP(K3484,Questions!B:I,5,FALSE)</f>
        <v>Emotion Reminder</v>
      </c>
      <c r="I3484" t="str">
        <f>VLOOKUP(K3484,Questions!B:I,6,FALSE)</f>
        <v>Emotion</v>
      </c>
      <c r="J3484" t="s">
        <v>3755</v>
      </c>
      <c r="K3484" t="s">
        <v>3653</v>
      </c>
      <c r="L3484" t="str">
        <f>VLOOKUP(K3484,Questions!B:H,7,FALSE)</f>
        <v>Inc</v>
      </c>
      <c r="M3484">
        <v>1</v>
      </c>
      <c r="N3484" t="s">
        <v>324</v>
      </c>
      <c r="O3484">
        <v>0</v>
      </c>
      <c r="P3484">
        <v>1</v>
      </c>
      <c r="Q3484">
        <v>0</v>
      </c>
    </row>
    <row r="3485" spans="1:17" x14ac:dyDescent="0.2">
      <c r="A3485" t="s">
        <v>3372</v>
      </c>
      <c r="B3485" t="s">
        <v>3095</v>
      </c>
      <c r="C3485" t="s">
        <v>3348</v>
      </c>
      <c r="D3485" t="s">
        <v>3364</v>
      </c>
      <c r="E3485">
        <f>VLOOKUP(K3485,Questions!B:I,2,FALSE)</f>
        <v>15</v>
      </c>
      <c r="F3485">
        <f>VLOOKUP(K3485,Questions!B:I,3,FALSE)</f>
        <v>15.1</v>
      </c>
      <c r="G3485" t="str">
        <f>VLOOKUP(K3485,Questions!B:I,4,FALSE)</f>
        <v>Control</v>
      </c>
      <c r="H3485" t="str">
        <f>VLOOKUP(K3485,Questions!B:I,5,FALSE)</f>
        <v>True Belief - Control</v>
      </c>
      <c r="I3485" t="str">
        <f>VLOOKUP(K3485,Questions!B:I,6,FALSE)</f>
        <v>Control</v>
      </c>
      <c r="J3485" t="s">
        <v>3756</v>
      </c>
      <c r="K3485" t="s">
        <v>55</v>
      </c>
      <c r="L3485" t="str">
        <f>VLOOKUP(K3485,Questions!B:H,7,FALSE)</f>
        <v>Inc</v>
      </c>
      <c r="M3485">
        <v>1</v>
      </c>
      <c r="O3485">
        <v>0</v>
      </c>
      <c r="P3485">
        <v>1</v>
      </c>
      <c r="Q3485">
        <v>0</v>
      </c>
    </row>
    <row r="3486" spans="1:17" x14ac:dyDescent="0.2">
      <c r="A3486" t="s">
        <v>3372</v>
      </c>
      <c r="B3486" t="s">
        <v>3095</v>
      </c>
      <c r="C3486" t="s">
        <v>3348</v>
      </c>
      <c r="D3486" t="s">
        <v>3364</v>
      </c>
      <c r="E3486">
        <f>VLOOKUP(K3486,Questions!B:I,2,FALSE)</f>
        <v>15</v>
      </c>
      <c r="F3486">
        <f>VLOOKUP(K3486,Questions!B:I,3,FALSE)</f>
        <v>15.2</v>
      </c>
      <c r="G3486" t="str">
        <f>VLOOKUP(K3486,Questions!B:I,4,FALSE)</f>
        <v>2AFC</v>
      </c>
      <c r="H3486" t="str">
        <f>VLOOKUP(K3486,Questions!B:I,5,FALSE)</f>
        <v>True Belief - Location</v>
      </c>
      <c r="I3486" t="str">
        <f>VLOOKUP(K3486,Questions!B:I,6,FALSE)</f>
        <v>Belief</v>
      </c>
      <c r="J3486" t="s">
        <v>3757</v>
      </c>
      <c r="K3486" t="s">
        <v>56</v>
      </c>
      <c r="L3486" t="str">
        <f>VLOOKUP(K3486,Questions!B:H,7,FALSE)</f>
        <v>Inc</v>
      </c>
      <c r="M3486">
        <v>1</v>
      </c>
      <c r="O3486">
        <v>0</v>
      </c>
      <c r="P3486">
        <v>1</v>
      </c>
      <c r="Q3486">
        <v>0</v>
      </c>
    </row>
    <row r="3487" spans="1:17" x14ac:dyDescent="0.2">
      <c r="A3487" t="s">
        <v>3372</v>
      </c>
      <c r="B3487" t="s">
        <v>3095</v>
      </c>
      <c r="C3487" t="s">
        <v>3348</v>
      </c>
      <c r="D3487" t="s">
        <v>3364</v>
      </c>
      <c r="E3487">
        <f>VLOOKUP(K3487,Questions!B:I,2,FALSE)</f>
        <v>15</v>
      </c>
      <c r="F3487">
        <f>VLOOKUP(K3487,Questions!B:I,3,FALSE)</f>
        <v>15.3</v>
      </c>
      <c r="G3487" t="str">
        <f>VLOOKUP(K3487,Questions!B:I,4,FALSE)</f>
        <v>Explanation</v>
      </c>
      <c r="H3487" t="str">
        <f>VLOOKUP(K3487,Questions!B:I,5,FALSE)</f>
        <v>True Belief - Location</v>
      </c>
      <c r="I3487" t="str">
        <f>VLOOKUP(K3487,Questions!B:I,6,FALSE)</f>
        <v>Belief</v>
      </c>
      <c r="J3487" t="s">
        <v>3758</v>
      </c>
      <c r="K3487" t="s">
        <v>57</v>
      </c>
      <c r="L3487" t="str">
        <f>VLOOKUP(K3487,Questions!B:H,7,FALSE)</f>
        <v>Inc</v>
      </c>
      <c r="M3487">
        <v>1</v>
      </c>
      <c r="N3487" t="s">
        <v>325</v>
      </c>
      <c r="O3487">
        <v>0</v>
      </c>
      <c r="P3487">
        <v>1</v>
      </c>
      <c r="Q3487">
        <v>0</v>
      </c>
    </row>
    <row r="3488" spans="1:17" x14ac:dyDescent="0.2">
      <c r="A3488" t="s">
        <v>3372</v>
      </c>
      <c r="B3488" t="s">
        <v>3095</v>
      </c>
      <c r="C3488" t="s">
        <v>3348</v>
      </c>
      <c r="D3488" t="s">
        <v>3364</v>
      </c>
      <c r="E3488">
        <f>VLOOKUP(K3488,Questions!B:I,2,FALSE)</f>
        <v>16</v>
      </c>
      <c r="F3488">
        <f>VLOOKUP(K3488,Questions!B:I,3,FALSE)</f>
        <v>16.100000000000001</v>
      </c>
      <c r="G3488" t="str">
        <f>VLOOKUP(K3488,Questions!B:I,4,FALSE)</f>
        <v>Control</v>
      </c>
      <c r="H3488" t="str">
        <f>VLOOKUP(K3488,Questions!B:I,5,FALSE)</f>
        <v>Moral Reasoning True Beliefs - Control</v>
      </c>
      <c r="I3488" t="str">
        <f>VLOOKUP(K3488,Questions!B:I,6,FALSE)</f>
        <v>Control</v>
      </c>
      <c r="J3488" t="s">
        <v>3759</v>
      </c>
      <c r="K3488" t="s">
        <v>59</v>
      </c>
      <c r="L3488" t="str">
        <f>VLOOKUP(K3488,Questions!B:H,7,FALSE)</f>
        <v>Inc</v>
      </c>
      <c r="M3488">
        <v>1</v>
      </c>
      <c r="O3488">
        <v>0</v>
      </c>
      <c r="P3488">
        <v>1</v>
      </c>
      <c r="Q3488">
        <v>0</v>
      </c>
    </row>
    <row r="3489" spans="1:17" x14ac:dyDescent="0.2">
      <c r="A3489" t="s">
        <v>3372</v>
      </c>
      <c r="B3489" t="s">
        <v>3095</v>
      </c>
      <c r="C3489" t="s">
        <v>3348</v>
      </c>
      <c r="D3489" t="s">
        <v>3364</v>
      </c>
      <c r="E3489">
        <f>VLOOKUP(K3489,Questions!B:I,2,FALSE)</f>
        <v>16</v>
      </c>
      <c r="F3489">
        <f>VLOOKUP(K3489,Questions!B:I,3,FALSE)</f>
        <v>16.2</v>
      </c>
      <c r="G3489" t="str">
        <f>VLOOKUP(K3489,Questions!B:I,4,FALSE)</f>
        <v>Control</v>
      </c>
      <c r="H3489" t="str">
        <f>VLOOKUP(K3489,Questions!B:I,5,FALSE)</f>
        <v>Moral Reasoning True Beliefs - Control</v>
      </c>
      <c r="I3489" t="str">
        <f>VLOOKUP(K3489,Questions!B:I,6,FALSE)</f>
        <v>Control</v>
      </c>
      <c r="J3489" t="s">
        <v>3760</v>
      </c>
      <c r="K3489" t="s">
        <v>60</v>
      </c>
      <c r="L3489" t="str">
        <f>VLOOKUP(K3489,Questions!B:H,7,FALSE)</f>
        <v>Inc</v>
      </c>
      <c r="M3489">
        <v>1</v>
      </c>
      <c r="O3489">
        <v>0</v>
      </c>
      <c r="P3489">
        <v>1</v>
      </c>
      <c r="Q3489">
        <v>0</v>
      </c>
    </row>
    <row r="3490" spans="1:17" x14ac:dyDescent="0.2">
      <c r="A3490" t="s">
        <v>3372</v>
      </c>
      <c r="B3490" t="s">
        <v>3095</v>
      </c>
      <c r="C3490" t="s">
        <v>3348</v>
      </c>
      <c r="D3490" t="s">
        <v>3364</v>
      </c>
      <c r="E3490">
        <f>VLOOKUP(K3490,Questions!B:I,2,FALSE)</f>
        <v>16</v>
      </c>
      <c r="F3490">
        <f>VLOOKUP(K3490,Questions!B:I,3,FALSE)</f>
        <v>16.3</v>
      </c>
      <c r="G3490" t="str">
        <f>VLOOKUP(K3490,Questions!B:I,4,FALSE)</f>
        <v>Explanation</v>
      </c>
      <c r="H3490" t="str">
        <f>VLOOKUP(K3490,Questions!B:I,5,FALSE)</f>
        <v>Moral Reasoning True Beliefs</v>
      </c>
      <c r="I3490" t="str">
        <f>VLOOKUP(K3490,Questions!B:I,6,FALSE)</f>
        <v>Moral Reasoning</v>
      </c>
      <c r="J3490" t="s">
        <v>3761</v>
      </c>
      <c r="K3490" t="s">
        <v>61</v>
      </c>
      <c r="L3490" t="str">
        <f>VLOOKUP(K3490,Questions!B:H,7,FALSE)</f>
        <v>Exc</v>
      </c>
      <c r="M3490">
        <v>1</v>
      </c>
      <c r="N3490" t="s">
        <v>326</v>
      </c>
      <c r="O3490">
        <v>0</v>
      </c>
      <c r="P3490">
        <v>1</v>
      </c>
      <c r="Q3490">
        <v>0</v>
      </c>
    </row>
    <row r="3491" spans="1:17" x14ac:dyDescent="0.2">
      <c r="A3491" t="s">
        <v>3372</v>
      </c>
      <c r="B3491" t="s">
        <v>3095</v>
      </c>
      <c r="C3491" t="s">
        <v>3348</v>
      </c>
      <c r="D3491" t="s">
        <v>3364</v>
      </c>
      <c r="E3491">
        <f>VLOOKUP(K3491,Questions!B:I,2,FALSE)</f>
        <v>16</v>
      </c>
      <c r="F3491">
        <f>VLOOKUP(K3491,Questions!B:I,3,FALSE)</f>
        <v>16.399999999999999</v>
      </c>
      <c r="G3491" t="str">
        <f>VLOOKUP(K3491,Questions!B:I,4,FALSE)</f>
        <v>Explanation</v>
      </c>
      <c r="H3491" t="str">
        <f>VLOOKUP(K3491,Questions!B:I,5,FALSE)</f>
        <v>Emotion</v>
      </c>
      <c r="I3491" t="str">
        <f>VLOOKUP(K3491,Questions!B:I,6,FALSE)</f>
        <v>Emotion</v>
      </c>
      <c r="J3491" t="s">
        <v>3762</v>
      </c>
      <c r="K3491" t="s">
        <v>62</v>
      </c>
      <c r="L3491" t="str">
        <f>VLOOKUP(K3491,Questions!B:H,7,FALSE)</f>
        <v>Inc</v>
      </c>
      <c r="M3491">
        <v>1</v>
      </c>
      <c r="N3491" t="s">
        <v>327</v>
      </c>
      <c r="O3491">
        <v>0</v>
      </c>
      <c r="P3491">
        <v>1</v>
      </c>
      <c r="Q3491">
        <v>0</v>
      </c>
    </row>
    <row r="3492" spans="1:17" x14ac:dyDescent="0.2">
      <c r="A3492" t="s">
        <v>3372</v>
      </c>
      <c r="B3492" t="s">
        <v>3095</v>
      </c>
      <c r="C3492" t="s">
        <v>3348</v>
      </c>
      <c r="D3492" t="s">
        <v>3364</v>
      </c>
      <c r="E3492">
        <f>VLOOKUP(K3492,Questions!B:I,2,FALSE)</f>
        <v>16</v>
      </c>
      <c r="F3492">
        <f>VLOOKUP(K3492,Questions!B:I,3,FALSE)</f>
        <v>16.5</v>
      </c>
      <c r="G3492" t="str">
        <f>VLOOKUP(K3492,Questions!B:I,4,FALSE)</f>
        <v>2AFC</v>
      </c>
      <c r="H3492" t="str">
        <f>VLOOKUP(K3492,Questions!B:I,5,FALSE)</f>
        <v>Moral Reasoning True Beliefs</v>
      </c>
      <c r="I3492" t="str">
        <f>VLOOKUP(K3492,Questions!B:I,6,FALSE)</f>
        <v>Moral Reasoning</v>
      </c>
      <c r="J3492" t="s">
        <v>3763</v>
      </c>
      <c r="K3492" t="s">
        <v>63</v>
      </c>
      <c r="L3492" t="str">
        <f>VLOOKUP(K3492,Questions!B:H,7,FALSE)</f>
        <v>Inc</v>
      </c>
      <c r="M3492">
        <v>1</v>
      </c>
      <c r="O3492">
        <v>0</v>
      </c>
      <c r="P3492">
        <v>1</v>
      </c>
      <c r="Q3492">
        <v>0</v>
      </c>
    </row>
    <row r="3493" spans="1:17" x14ac:dyDescent="0.2">
      <c r="A3493" t="s">
        <v>3372</v>
      </c>
      <c r="B3493" t="s">
        <v>3095</v>
      </c>
      <c r="C3493" t="s">
        <v>3348</v>
      </c>
      <c r="D3493" t="s">
        <v>3364</v>
      </c>
      <c r="E3493">
        <f>VLOOKUP(K3493,Questions!B:I,2,FALSE)</f>
        <v>16</v>
      </c>
      <c r="F3493">
        <f>VLOOKUP(K3493,Questions!B:I,3,FALSE)</f>
        <v>16.600000000000001</v>
      </c>
      <c r="G3493" t="str">
        <f>VLOOKUP(K3493,Questions!B:I,4,FALSE)</f>
        <v>Explanation</v>
      </c>
      <c r="H3493" t="str">
        <f>VLOOKUP(K3493,Questions!B:I,5,FALSE)</f>
        <v>Moral Reasoning True Beliefs</v>
      </c>
      <c r="I3493" t="str">
        <f>VLOOKUP(K3493,Questions!B:I,6,FALSE)</f>
        <v>Moral Reasoning</v>
      </c>
      <c r="J3493" t="s">
        <v>3764</v>
      </c>
      <c r="K3493" t="s">
        <v>3656</v>
      </c>
      <c r="L3493" t="str">
        <f>VLOOKUP(K3493,Questions!B:H,7,FALSE)</f>
        <v>Inc</v>
      </c>
      <c r="M3493">
        <v>1</v>
      </c>
      <c r="N3493" t="s">
        <v>328</v>
      </c>
      <c r="O3493">
        <v>0</v>
      </c>
      <c r="P3493">
        <v>1</v>
      </c>
      <c r="Q3493">
        <v>0</v>
      </c>
    </row>
    <row r="3494" spans="1:17" x14ac:dyDescent="0.2">
      <c r="A3494" t="s">
        <v>3372</v>
      </c>
      <c r="B3494" t="s">
        <v>3095</v>
      </c>
      <c r="C3494" t="s">
        <v>3348</v>
      </c>
      <c r="D3494" t="s">
        <v>3364</v>
      </c>
      <c r="E3494">
        <f>VLOOKUP(K3494,Questions!B:I,2,FALSE)</f>
        <v>16</v>
      </c>
      <c r="F3494">
        <f>VLOOKUP(K3494,Questions!B:I,3,FALSE)</f>
        <v>16.7</v>
      </c>
      <c r="G3494" t="str">
        <f>VLOOKUP(K3494,Questions!B:I,4,FALSE)</f>
        <v>2AFC</v>
      </c>
      <c r="H3494" t="str">
        <f>VLOOKUP(K3494,Questions!B:I,5,FALSE)</f>
        <v>Moral Reasoning True Beliefs</v>
      </c>
      <c r="I3494" t="str">
        <f>VLOOKUP(K3494,Questions!B:I,6,FALSE)</f>
        <v>Moral Reasoning</v>
      </c>
      <c r="J3494" t="s">
        <v>3765</v>
      </c>
      <c r="K3494" t="s">
        <v>64</v>
      </c>
      <c r="L3494" t="str">
        <f>VLOOKUP(K3494,Questions!B:H,7,FALSE)</f>
        <v>Inc</v>
      </c>
      <c r="M3494">
        <v>1</v>
      </c>
      <c r="O3494">
        <v>0</v>
      </c>
      <c r="P3494">
        <v>1</v>
      </c>
      <c r="Q3494">
        <v>0</v>
      </c>
    </row>
    <row r="3495" spans="1:17" x14ac:dyDescent="0.2">
      <c r="A3495" t="s">
        <v>3372</v>
      </c>
      <c r="B3495" t="s">
        <v>3095</v>
      </c>
      <c r="C3495" t="s">
        <v>3348</v>
      </c>
      <c r="D3495" t="s">
        <v>3364</v>
      </c>
      <c r="E3495">
        <f>VLOOKUP(K3495,Questions!B:I,2,FALSE)</f>
        <v>16</v>
      </c>
      <c r="F3495">
        <f>VLOOKUP(K3495,Questions!B:I,3,FALSE)</f>
        <v>16.8</v>
      </c>
      <c r="G3495" t="str">
        <f>VLOOKUP(K3495,Questions!B:I,4,FALSE)</f>
        <v>Explanation</v>
      </c>
      <c r="H3495" t="str">
        <f>VLOOKUP(K3495,Questions!B:I,5,FALSE)</f>
        <v>Moral Reasoning True Beliefs</v>
      </c>
      <c r="I3495" t="str">
        <f>VLOOKUP(K3495,Questions!B:I,6,FALSE)</f>
        <v>Moral Reasoning</v>
      </c>
      <c r="J3495" t="s">
        <v>3766</v>
      </c>
      <c r="K3495" t="s">
        <v>3657</v>
      </c>
      <c r="L3495" t="str">
        <f>VLOOKUP(K3495,Questions!B:H,7,FALSE)</f>
        <v>Inc</v>
      </c>
      <c r="M3495">
        <v>1</v>
      </c>
      <c r="N3495" t="s">
        <v>329</v>
      </c>
      <c r="O3495">
        <v>0</v>
      </c>
      <c r="P3495">
        <v>1</v>
      </c>
      <c r="Q3495">
        <v>0</v>
      </c>
    </row>
    <row r="3496" spans="1:17" x14ac:dyDescent="0.2">
      <c r="A3496" t="s">
        <v>3372</v>
      </c>
      <c r="B3496" t="s">
        <v>3095</v>
      </c>
      <c r="C3496" t="s">
        <v>3348</v>
      </c>
      <c r="D3496" t="s">
        <v>3364</v>
      </c>
      <c r="E3496">
        <f>VLOOKUP(K3496,Questions!B:I,2,FALSE)</f>
        <v>16</v>
      </c>
      <c r="F3496">
        <f>VLOOKUP(K3496,Questions!B:I,3,FALSE)</f>
        <v>16.899999999999999</v>
      </c>
      <c r="G3496" t="str">
        <f>VLOOKUP(K3496,Questions!B:I,4,FALSE)</f>
        <v>2AFC</v>
      </c>
      <c r="H3496" t="str">
        <f>VLOOKUP(K3496,Questions!B:I,5,FALSE)</f>
        <v>Moral Reasoning True Beliefs</v>
      </c>
      <c r="I3496" t="str">
        <f>VLOOKUP(K3496,Questions!B:I,6,FALSE)</f>
        <v>Moral Reasoning</v>
      </c>
      <c r="J3496" t="s">
        <v>3767</v>
      </c>
      <c r="K3496" t="s">
        <v>65</v>
      </c>
      <c r="L3496" t="str">
        <f>VLOOKUP(K3496,Questions!B:H,7,FALSE)</f>
        <v>Inc</v>
      </c>
      <c r="M3496">
        <v>0</v>
      </c>
      <c r="O3496">
        <v>0</v>
      </c>
      <c r="P3496">
        <v>1</v>
      </c>
      <c r="Q3496">
        <v>0</v>
      </c>
    </row>
    <row r="3497" spans="1:17" x14ac:dyDescent="0.2">
      <c r="A3497" t="s">
        <v>3372</v>
      </c>
      <c r="B3497" t="s">
        <v>3095</v>
      </c>
      <c r="C3497" t="s">
        <v>3348</v>
      </c>
      <c r="D3497" t="s">
        <v>3364</v>
      </c>
      <c r="E3497">
        <f>VLOOKUP(K3497,Questions!B:I,2,FALSE)</f>
        <v>16</v>
      </c>
      <c r="F3497">
        <f>VLOOKUP(K3497,Questions!B:I,3,FALSE)</f>
        <v>16.91</v>
      </c>
      <c r="G3497" t="str">
        <f>VLOOKUP(K3497,Questions!B:I,4,FALSE)</f>
        <v>Explanation</v>
      </c>
      <c r="H3497" t="str">
        <f>VLOOKUP(K3497,Questions!B:I,5,FALSE)</f>
        <v>Moral Reasoning True Beliefs</v>
      </c>
      <c r="I3497" t="str">
        <f>VLOOKUP(K3497,Questions!B:I,6,FALSE)</f>
        <v>Moral Reasoning</v>
      </c>
      <c r="J3497" t="s">
        <v>3768</v>
      </c>
      <c r="K3497" t="s">
        <v>3658</v>
      </c>
      <c r="L3497" t="str">
        <f>VLOOKUP(K3497,Questions!B:H,7,FALSE)</f>
        <v>Inc</v>
      </c>
      <c r="M3497">
        <v>0</v>
      </c>
      <c r="N3497" t="s">
        <v>330</v>
      </c>
      <c r="O3497">
        <v>0</v>
      </c>
      <c r="P3497">
        <v>1</v>
      </c>
      <c r="Q3497">
        <v>0</v>
      </c>
    </row>
    <row r="3498" spans="1:17" x14ac:dyDescent="0.2">
      <c r="A3498" t="s">
        <v>3372</v>
      </c>
      <c r="B3498" t="s">
        <v>3095</v>
      </c>
      <c r="C3498" t="s">
        <v>3348</v>
      </c>
      <c r="D3498" t="s">
        <v>3364</v>
      </c>
      <c r="E3498">
        <f>VLOOKUP(K3498,Questions!B:I,2,FALSE)</f>
        <v>17</v>
      </c>
      <c r="F3498">
        <f>VLOOKUP(K3498,Questions!B:I,3,FALSE)</f>
        <v>17.100000000000001</v>
      </c>
      <c r="G3498" t="str">
        <f>VLOOKUP(K3498,Questions!B:I,4,FALSE)</f>
        <v>2AFC</v>
      </c>
      <c r="H3498" t="str">
        <f>VLOOKUP(K3498,Questions!B:I,5,FALSE)</f>
        <v>False Belief - Lies</v>
      </c>
      <c r="I3498" t="str">
        <f>VLOOKUP(K3498,Questions!B:I,6,FALSE)</f>
        <v>Lies</v>
      </c>
      <c r="J3498" t="s">
        <v>3769</v>
      </c>
      <c r="K3498" t="s">
        <v>66</v>
      </c>
      <c r="L3498" t="str">
        <f>VLOOKUP(K3498,Questions!B:H,7,FALSE)</f>
        <v>Exc-5upOnly</v>
      </c>
      <c r="M3498">
        <v>1</v>
      </c>
      <c r="O3498">
        <v>0</v>
      </c>
      <c r="P3498">
        <v>1</v>
      </c>
      <c r="Q3498">
        <v>0</v>
      </c>
    </row>
    <row r="3499" spans="1:17" x14ac:dyDescent="0.2">
      <c r="A3499" t="s">
        <v>3372</v>
      </c>
      <c r="B3499" t="s">
        <v>3095</v>
      </c>
      <c r="C3499" t="s">
        <v>3348</v>
      </c>
      <c r="D3499" t="s">
        <v>3364</v>
      </c>
      <c r="E3499">
        <f>VLOOKUP(K3499,Questions!B:I,2,FALSE)</f>
        <v>17</v>
      </c>
      <c r="F3499">
        <f>VLOOKUP(K3499,Questions!B:I,3,FALSE)</f>
        <v>17.2</v>
      </c>
      <c r="G3499" t="str">
        <f>VLOOKUP(K3499,Questions!B:I,4,FALSE)</f>
        <v>Control</v>
      </c>
      <c r="H3499" t="str">
        <f>VLOOKUP(K3499,Questions!B:I,5,FALSE)</f>
        <v>False Belief - Lies - Control</v>
      </c>
      <c r="I3499" t="str">
        <f>VLOOKUP(K3499,Questions!B:I,6,FALSE)</f>
        <v>Control</v>
      </c>
      <c r="J3499" t="s">
        <v>3770</v>
      </c>
      <c r="K3499" t="s">
        <v>3659</v>
      </c>
      <c r="L3499" t="str">
        <f>VLOOKUP(K3499,Questions!B:H,7,FALSE)</f>
        <v>Exc-5upOnly</v>
      </c>
      <c r="M3499">
        <v>0</v>
      </c>
      <c r="O3499">
        <v>0</v>
      </c>
      <c r="P3499">
        <v>1</v>
      </c>
      <c r="Q3499">
        <v>0</v>
      </c>
    </row>
    <row r="3500" spans="1:17" x14ac:dyDescent="0.2">
      <c r="A3500" t="s">
        <v>3372</v>
      </c>
      <c r="B3500" t="s">
        <v>3095</v>
      </c>
      <c r="C3500" t="s">
        <v>3348</v>
      </c>
      <c r="D3500" t="s">
        <v>3364</v>
      </c>
      <c r="E3500">
        <f>VLOOKUP(K3500,Questions!B:I,2,FALSE)</f>
        <v>17</v>
      </c>
      <c r="F3500">
        <f>VLOOKUP(K3500,Questions!B:I,3,FALSE)</f>
        <v>17.3</v>
      </c>
      <c r="G3500" t="str">
        <f>VLOOKUP(K3500,Questions!B:I,4,FALSE)</f>
        <v>2AFC</v>
      </c>
      <c r="H3500" t="str">
        <f>VLOOKUP(K3500,Questions!B:I,5,FALSE)</f>
        <v>False Belief - Lies</v>
      </c>
      <c r="I3500" t="str">
        <f>VLOOKUP(K3500,Questions!B:I,6,FALSE)</f>
        <v>Lies</v>
      </c>
      <c r="J3500" t="s">
        <v>3771</v>
      </c>
      <c r="K3500" t="s">
        <v>68</v>
      </c>
      <c r="L3500" t="str">
        <f>VLOOKUP(K3500,Questions!B:H,7,FALSE)</f>
        <v>Exc-5upOnly</v>
      </c>
      <c r="M3500">
        <v>1</v>
      </c>
      <c r="O3500">
        <v>0</v>
      </c>
      <c r="P3500">
        <v>1</v>
      </c>
      <c r="Q3500">
        <v>0</v>
      </c>
    </row>
    <row r="3501" spans="1:17" x14ac:dyDescent="0.2">
      <c r="A3501" t="s">
        <v>3372</v>
      </c>
      <c r="B3501" t="s">
        <v>3095</v>
      </c>
      <c r="C3501" t="s">
        <v>3348</v>
      </c>
      <c r="D3501" t="s">
        <v>3364</v>
      </c>
      <c r="E3501">
        <f>VLOOKUP(K3501,Questions!B:I,2,FALSE)</f>
        <v>17</v>
      </c>
      <c r="F3501">
        <f>VLOOKUP(K3501,Questions!B:I,3,FALSE)</f>
        <v>17.399999999999999</v>
      </c>
      <c r="G3501" t="str">
        <f>VLOOKUP(K3501,Questions!B:I,4,FALSE)</f>
        <v>Explanation</v>
      </c>
      <c r="H3501" t="str">
        <f>VLOOKUP(K3501,Questions!B:I,5,FALSE)</f>
        <v>False Belief - Lies</v>
      </c>
      <c r="I3501" t="str">
        <f>VLOOKUP(K3501,Questions!B:I,6,FALSE)</f>
        <v>Lies</v>
      </c>
      <c r="J3501" t="s">
        <v>3772</v>
      </c>
      <c r="K3501" t="s">
        <v>69</v>
      </c>
      <c r="L3501" t="str">
        <f>VLOOKUP(K3501,Questions!B:H,7,FALSE)</f>
        <v>Exc-5upOnly</v>
      </c>
      <c r="M3501">
        <v>1</v>
      </c>
      <c r="N3501" t="s">
        <v>331</v>
      </c>
      <c r="O3501">
        <v>0</v>
      </c>
      <c r="P3501">
        <v>1</v>
      </c>
      <c r="Q3501">
        <v>0</v>
      </c>
    </row>
    <row r="3502" spans="1:17" x14ac:dyDescent="0.2">
      <c r="A3502" t="s">
        <v>3372</v>
      </c>
      <c r="B3502" t="s">
        <v>3095</v>
      </c>
      <c r="C3502" t="s">
        <v>3348</v>
      </c>
      <c r="D3502" t="s">
        <v>3364</v>
      </c>
      <c r="E3502">
        <f>VLOOKUP(K3502,Questions!B:I,2,FALSE)</f>
        <v>17</v>
      </c>
      <c r="F3502">
        <f>VLOOKUP(K3502,Questions!B:I,3,FALSE)</f>
        <v>17.5</v>
      </c>
      <c r="G3502" t="str">
        <f>VLOOKUP(K3502,Questions!B:I,4,FALSE)</f>
        <v>Control</v>
      </c>
      <c r="H3502" t="str">
        <f>VLOOKUP(K3502,Questions!B:I,5,FALSE)</f>
        <v>False Belief - Lies - Control</v>
      </c>
      <c r="I3502" t="str">
        <f>VLOOKUP(K3502,Questions!B:I,6,FALSE)</f>
        <v>Control</v>
      </c>
      <c r="J3502" t="s">
        <v>3773</v>
      </c>
      <c r="K3502" t="s">
        <v>3660</v>
      </c>
      <c r="L3502" t="str">
        <f>VLOOKUP(K3502,Questions!B:H,7,FALSE)</f>
        <v>Exc-5upOnly</v>
      </c>
      <c r="M3502">
        <v>1</v>
      </c>
      <c r="O3502">
        <v>0</v>
      </c>
      <c r="P3502">
        <v>1</v>
      </c>
      <c r="Q3502">
        <v>0</v>
      </c>
    </row>
    <row r="3503" spans="1:17" x14ac:dyDescent="0.2">
      <c r="A3503" t="s">
        <v>3372</v>
      </c>
      <c r="B3503" t="s">
        <v>3095</v>
      </c>
      <c r="C3503" t="s">
        <v>3348</v>
      </c>
      <c r="D3503" t="s">
        <v>3364</v>
      </c>
      <c r="E3503">
        <f>VLOOKUP(K3503,Questions!B:I,2,FALSE)</f>
        <v>17</v>
      </c>
      <c r="F3503">
        <f>VLOOKUP(K3503,Questions!B:I,3,FALSE)</f>
        <v>17.600000000000001</v>
      </c>
      <c r="G3503" t="str">
        <f>VLOOKUP(K3503,Questions!B:I,4,FALSE)</f>
        <v>2AFC</v>
      </c>
      <c r="H3503" t="str">
        <f>VLOOKUP(K3503,Questions!B:I,5,FALSE)</f>
        <v>Emotion</v>
      </c>
      <c r="I3503" t="str">
        <f>VLOOKUP(K3503,Questions!B:I,6,FALSE)</f>
        <v>Emotion</v>
      </c>
      <c r="J3503" t="s">
        <v>3774</v>
      </c>
      <c r="K3503" t="s">
        <v>70</v>
      </c>
      <c r="L3503" t="str">
        <f>VLOOKUP(K3503,Questions!B:H,7,FALSE)</f>
        <v>Exc-5upOnly</v>
      </c>
      <c r="M3503">
        <v>1</v>
      </c>
      <c r="O3503">
        <v>0</v>
      </c>
      <c r="P3503">
        <v>1</v>
      </c>
      <c r="Q3503">
        <v>0</v>
      </c>
    </row>
    <row r="3504" spans="1:17" x14ac:dyDescent="0.2">
      <c r="A3504" t="s">
        <v>3372</v>
      </c>
      <c r="B3504" t="s">
        <v>3095</v>
      </c>
      <c r="C3504" t="s">
        <v>3348</v>
      </c>
      <c r="D3504" t="s">
        <v>3364</v>
      </c>
      <c r="E3504">
        <f>VLOOKUP(K3504,Questions!B:I,2,FALSE)</f>
        <v>17</v>
      </c>
      <c r="F3504">
        <f>VLOOKUP(K3504,Questions!B:I,3,FALSE)</f>
        <v>17.7</v>
      </c>
      <c r="G3504" t="str">
        <f>VLOOKUP(K3504,Questions!B:I,4,FALSE)</f>
        <v>Explanation</v>
      </c>
      <c r="H3504" t="str">
        <f>VLOOKUP(K3504,Questions!B:I,5,FALSE)</f>
        <v>Emotion</v>
      </c>
      <c r="I3504" t="str">
        <f>VLOOKUP(K3504,Questions!B:I,6,FALSE)</f>
        <v>Emotion</v>
      </c>
      <c r="J3504" t="s">
        <v>3775</v>
      </c>
      <c r="K3504" t="s">
        <v>71</v>
      </c>
      <c r="L3504" t="str">
        <f>VLOOKUP(K3504,Questions!B:H,7,FALSE)</f>
        <v>Exc-5upOnly</v>
      </c>
      <c r="M3504">
        <v>1</v>
      </c>
      <c r="N3504" t="s">
        <v>332</v>
      </c>
      <c r="O3504">
        <v>0</v>
      </c>
      <c r="P3504">
        <v>1</v>
      </c>
      <c r="Q3504">
        <v>0</v>
      </c>
    </row>
    <row r="3505" spans="1:17" x14ac:dyDescent="0.2">
      <c r="A3505" t="s">
        <v>3372</v>
      </c>
      <c r="B3505" t="s">
        <v>3095</v>
      </c>
      <c r="C3505" t="s">
        <v>3348</v>
      </c>
      <c r="D3505" t="s">
        <v>3364</v>
      </c>
      <c r="E3505">
        <f>VLOOKUP(K3505,Questions!B:I,2,FALSE)</f>
        <v>17</v>
      </c>
      <c r="F3505">
        <f>VLOOKUP(K3505,Questions!B:I,3,FALSE)</f>
        <v>17.8</v>
      </c>
      <c r="G3505" t="str">
        <f>VLOOKUP(K3505,Questions!B:I,4,FALSE)</f>
        <v>2AFC</v>
      </c>
      <c r="H3505" t="str">
        <f>VLOOKUP(K3505,Questions!B:I,5,FALSE)</f>
        <v>False Belief - Lies</v>
      </c>
      <c r="I3505" t="str">
        <f>VLOOKUP(K3505,Questions!B:I,6,FALSE)</f>
        <v>Lies</v>
      </c>
      <c r="J3505" t="s">
        <v>3776</v>
      </c>
      <c r="K3505" t="s">
        <v>72</v>
      </c>
      <c r="L3505" t="str">
        <f>VLOOKUP(K3505,Questions!B:H,7,FALSE)</f>
        <v>Exc-5upOnly</v>
      </c>
      <c r="M3505">
        <v>0</v>
      </c>
      <c r="O3505">
        <v>1</v>
      </c>
      <c r="P3505">
        <v>1</v>
      </c>
      <c r="Q3505">
        <v>0</v>
      </c>
    </row>
    <row r="3506" spans="1:17" x14ac:dyDescent="0.2">
      <c r="A3506" t="s">
        <v>3372</v>
      </c>
      <c r="B3506" t="s">
        <v>3095</v>
      </c>
      <c r="C3506" t="s">
        <v>3348</v>
      </c>
      <c r="D3506" t="s">
        <v>3364</v>
      </c>
      <c r="E3506">
        <f>VLOOKUP(K3506,Questions!B:I,2,FALSE)</f>
        <v>17</v>
      </c>
      <c r="F3506">
        <f>VLOOKUP(K3506,Questions!B:I,3,FALSE)</f>
        <v>17.899999999999999</v>
      </c>
      <c r="G3506" t="str">
        <f>VLOOKUP(K3506,Questions!B:I,4,FALSE)</f>
        <v>Explanation</v>
      </c>
      <c r="H3506" t="str">
        <f>VLOOKUP(K3506,Questions!B:I,5,FALSE)</f>
        <v>False Belief - Lies</v>
      </c>
      <c r="I3506" t="str">
        <f>VLOOKUP(K3506,Questions!B:I,6,FALSE)</f>
        <v>Lies</v>
      </c>
      <c r="J3506" t="s">
        <v>3777</v>
      </c>
      <c r="K3506" t="s">
        <v>73</v>
      </c>
      <c r="L3506" t="str">
        <f>VLOOKUP(K3506,Questions!B:H,7,FALSE)</f>
        <v>Exc-5upOnly</v>
      </c>
      <c r="M3506">
        <v>1</v>
      </c>
      <c r="N3506" t="s">
        <v>333</v>
      </c>
      <c r="O3506">
        <v>0</v>
      </c>
      <c r="P3506">
        <v>1</v>
      </c>
      <c r="Q3506">
        <v>0</v>
      </c>
    </row>
    <row r="3507" spans="1:17" x14ac:dyDescent="0.2">
      <c r="A3507" t="s">
        <v>3372</v>
      </c>
      <c r="B3507" t="s">
        <v>3095</v>
      </c>
      <c r="C3507" t="s">
        <v>3348</v>
      </c>
      <c r="D3507" t="s">
        <v>3364</v>
      </c>
      <c r="E3507">
        <f>VLOOKUP(K3507,Questions!B:I,2,FALSE)</f>
        <v>18</v>
      </c>
      <c r="F3507">
        <f>VLOOKUP(K3507,Questions!B:I,3,FALSE)</f>
        <v>18.100000000000001</v>
      </c>
      <c r="G3507" t="str">
        <f>VLOOKUP(K3507,Questions!B:I,4,FALSE)</f>
        <v>2AFC</v>
      </c>
      <c r="H3507" t="str">
        <f>VLOOKUP(K3507,Questions!B:I,5,FALSE)</f>
        <v>2nd Order Belief-Desire Reasoning</v>
      </c>
      <c r="I3507" t="str">
        <f>VLOOKUP(K3507,Questions!B:I,6,FALSE)</f>
        <v>Belief</v>
      </c>
      <c r="J3507" t="s">
        <v>3778</v>
      </c>
      <c r="K3507" t="s">
        <v>74</v>
      </c>
      <c r="L3507" t="str">
        <f>VLOOKUP(K3507,Questions!B:H,7,FALSE)</f>
        <v>Inc</v>
      </c>
      <c r="M3507">
        <v>1</v>
      </c>
      <c r="O3507">
        <v>0</v>
      </c>
      <c r="P3507">
        <v>1</v>
      </c>
      <c r="Q3507">
        <v>0</v>
      </c>
    </row>
    <row r="3508" spans="1:17" x14ac:dyDescent="0.2">
      <c r="A3508" t="s">
        <v>3372</v>
      </c>
      <c r="B3508" t="s">
        <v>3095</v>
      </c>
      <c r="C3508" t="s">
        <v>3348</v>
      </c>
      <c r="D3508" t="s">
        <v>3364</v>
      </c>
      <c r="E3508">
        <f>VLOOKUP(K3508,Questions!B:I,2,FALSE)</f>
        <v>18</v>
      </c>
      <c r="F3508">
        <f>VLOOKUP(K3508,Questions!B:I,3,FALSE)</f>
        <v>18.2</v>
      </c>
      <c r="G3508" t="str">
        <f>VLOOKUP(K3508,Questions!B:I,4,FALSE)</f>
        <v>Explanation</v>
      </c>
      <c r="H3508" t="str">
        <f>VLOOKUP(K3508,Questions!B:I,5,FALSE)</f>
        <v>2nd Order Belief-Desire Reasoning</v>
      </c>
      <c r="I3508" t="str">
        <f>VLOOKUP(K3508,Questions!B:I,6,FALSE)</f>
        <v>Belief</v>
      </c>
      <c r="J3508" t="s">
        <v>3779</v>
      </c>
      <c r="K3508" t="s">
        <v>75</v>
      </c>
      <c r="L3508" t="str">
        <f>VLOOKUP(K3508,Questions!B:H,7,FALSE)</f>
        <v>Exc-5upOnly</v>
      </c>
      <c r="M3508">
        <v>1</v>
      </c>
      <c r="N3508" t="s">
        <v>334</v>
      </c>
      <c r="O3508">
        <v>0</v>
      </c>
      <c r="P3508">
        <v>1</v>
      </c>
      <c r="Q3508">
        <v>0</v>
      </c>
    </row>
    <row r="3509" spans="1:17" x14ac:dyDescent="0.2">
      <c r="A3509" t="s">
        <v>3372</v>
      </c>
      <c r="B3509" t="s">
        <v>3095</v>
      </c>
      <c r="C3509" t="s">
        <v>3348</v>
      </c>
      <c r="D3509" t="s">
        <v>3364</v>
      </c>
      <c r="E3509">
        <f>VLOOKUP(K3509,Questions!B:I,2,FALSE)</f>
        <v>18</v>
      </c>
      <c r="F3509">
        <f>VLOOKUP(K3509,Questions!B:I,3,FALSE)</f>
        <v>18.3</v>
      </c>
      <c r="G3509" t="str">
        <f>VLOOKUP(K3509,Questions!B:I,4,FALSE)</f>
        <v>Control</v>
      </c>
      <c r="H3509" t="str">
        <f>VLOOKUP(K3509,Questions!B:I,5,FALSE)</f>
        <v>2nd Order Belief-Desire Reasoning - Control</v>
      </c>
      <c r="I3509" t="str">
        <f>VLOOKUP(K3509,Questions!B:I,6,FALSE)</f>
        <v>Control</v>
      </c>
      <c r="J3509" t="s">
        <v>3780</v>
      </c>
      <c r="K3509" t="s">
        <v>76</v>
      </c>
      <c r="L3509" t="str">
        <f>VLOOKUP(K3509,Questions!B:H,7,FALSE)</f>
        <v>Exc-5upOnly</v>
      </c>
      <c r="M3509">
        <v>1</v>
      </c>
      <c r="O3509">
        <v>0</v>
      </c>
      <c r="P3509">
        <v>1</v>
      </c>
      <c r="Q3509">
        <v>0</v>
      </c>
    </row>
    <row r="3510" spans="1:17" x14ac:dyDescent="0.2">
      <c r="A3510" t="s">
        <v>3372</v>
      </c>
      <c r="B3510" t="s">
        <v>3095</v>
      </c>
      <c r="C3510" t="s">
        <v>3348</v>
      </c>
      <c r="D3510" t="s">
        <v>3364</v>
      </c>
      <c r="E3510">
        <f>VLOOKUP(K3510,Questions!B:I,2,FALSE)</f>
        <v>18</v>
      </c>
      <c r="F3510">
        <f>VLOOKUP(K3510,Questions!B:I,3,FALSE)</f>
        <v>18.399999999999999</v>
      </c>
      <c r="G3510" t="str">
        <f>VLOOKUP(K3510,Questions!B:I,4,FALSE)</f>
        <v>Control</v>
      </c>
      <c r="H3510" t="str">
        <f>VLOOKUP(K3510,Questions!B:I,5,FALSE)</f>
        <v>2nd Order Belief-Desire Reasoning - Control</v>
      </c>
      <c r="I3510" t="str">
        <f>VLOOKUP(K3510,Questions!B:I,6,FALSE)</f>
        <v>Control</v>
      </c>
      <c r="J3510" t="s">
        <v>3781</v>
      </c>
      <c r="K3510" t="s">
        <v>77</v>
      </c>
      <c r="L3510" t="str">
        <f>VLOOKUP(K3510,Questions!B:H,7,FALSE)</f>
        <v>Exc-5upOnly</v>
      </c>
      <c r="M3510">
        <v>1</v>
      </c>
      <c r="O3510">
        <v>0</v>
      </c>
      <c r="P3510">
        <v>1</v>
      </c>
      <c r="Q3510">
        <v>0</v>
      </c>
    </row>
    <row r="3511" spans="1:17" x14ac:dyDescent="0.2">
      <c r="A3511" t="s">
        <v>3372</v>
      </c>
      <c r="B3511" t="s">
        <v>3095</v>
      </c>
      <c r="C3511" t="s">
        <v>3348</v>
      </c>
      <c r="D3511" t="s">
        <v>3364</v>
      </c>
      <c r="E3511">
        <f>VLOOKUP(K3511,Questions!B:I,2,FALSE)</f>
        <v>18</v>
      </c>
      <c r="F3511">
        <f>VLOOKUP(K3511,Questions!B:I,3,FALSE)</f>
        <v>18.5</v>
      </c>
      <c r="G3511" t="str">
        <f>VLOOKUP(K3511,Questions!B:I,4,FALSE)</f>
        <v>Explanation</v>
      </c>
      <c r="H3511" t="str">
        <f>VLOOKUP(K3511,Questions!B:I,5,FALSE)</f>
        <v>False Belief - Emotion</v>
      </c>
      <c r="I3511" t="str">
        <f>VLOOKUP(K3511,Questions!B:I,6,FALSE)</f>
        <v>Belief</v>
      </c>
      <c r="J3511" t="s">
        <v>3782</v>
      </c>
      <c r="K3511" t="s">
        <v>78</v>
      </c>
      <c r="L3511" t="str">
        <f>VLOOKUP(K3511,Questions!B:H,7,FALSE)</f>
        <v>Exc-5upOnly</v>
      </c>
      <c r="M3511">
        <v>1</v>
      </c>
      <c r="N3511" t="s">
        <v>335</v>
      </c>
      <c r="O3511">
        <v>0</v>
      </c>
      <c r="P3511">
        <v>1</v>
      </c>
      <c r="Q3511">
        <v>0</v>
      </c>
    </row>
    <row r="3512" spans="1:17" x14ac:dyDescent="0.2">
      <c r="A3512" t="s">
        <v>3372</v>
      </c>
      <c r="B3512" t="s">
        <v>3095</v>
      </c>
      <c r="C3512" t="s">
        <v>3348</v>
      </c>
      <c r="D3512" t="s">
        <v>3364</v>
      </c>
      <c r="E3512">
        <f>VLOOKUP(K3512,Questions!B:I,2,FALSE)</f>
        <v>19</v>
      </c>
      <c r="F3512">
        <f>VLOOKUP(K3512,Questions!B:I,3,FALSE)</f>
        <v>19.100000000000001</v>
      </c>
      <c r="G3512" t="str">
        <f>VLOOKUP(K3512,Questions!B:I,4,FALSE)</f>
        <v>Explanation</v>
      </c>
      <c r="H3512" t="str">
        <f>VLOOKUP(K3512,Questions!B:I,5,FALSE)</f>
        <v>Sarcasm</v>
      </c>
      <c r="I3512" t="str">
        <f>VLOOKUP(K3512,Questions!B:I,6,FALSE)</f>
        <v>Sarcasm</v>
      </c>
      <c r="J3512" t="s">
        <v>3783</v>
      </c>
      <c r="K3512" t="s">
        <v>79</v>
      </c>
      <c r="L3512" t="str">
        <f>VLOOKUP(K3512,Questions!B:H,7,FALSE)</f>
        <v>Exc-5upOnly</v>
      </c>
      <c r="M3512">
        <v>0</v>
      </c>
      <c r="N3512" t="s">
        <v>336</v>
      </c>
      <c r="O3512">
        <v>1</v>
      </c>
      <c r="P3512">
        <v>1</v>
      </c>
      <c r="Q3512">
        <v>0</v>
      </c>
    </row>
    <row r="3513" spans="1:17" x14ac:dyDescent="0.2">
      <c r="A3513" t="s">
        <v>3372</v>
      </c>
      <c r="B3513" t="s">
        <v>3095</v>
      </c>
      <c r="C3513" t="s">
        <v>3348</v>
      </c>
      <c r="D3513" t="s">
        <v>3364</v>
      </c>
      <c r="E3513">
        <f>VLOOKUP(K3513,Questions!B:I,2,FALSE)</f>
        <v>19</v>
      </c>
      <c r="F3513">
        <f>VLOOKUP(K3513,Questions!B:I,3,FALSE)</f>
        <v>19.2</v>
      </c>
      <c r="G3513" t="str">
        <f>VLOOKUP(K3513,Questions!B:I,4,FALSE)</f>
        <v>2AFC</v>
      </c>
      <c r="H3513" t="str">
        <f>VLOOKUP(K3513,Questions!B:I,5,FALSE)</f>
        <v>Sarcasm</v>
      </c>
      <c r="I3513" t="str">
        <f>VLOOKUP(K3513,Questions!B:I,6,FALSE)</f>
        <v>Sarcasm</v>
      </c>
      <c r="J3513" t="s">
        <v>3784</v>
      </c>
      <c r="K3513" t="s">
        <v>80</v>
      </c>
      <c r="L3513" t="str">
        <f>VLOOKUP(K3513,Questions!B:H,7,FALSE)</f>
        <v>Exc-5upOnly</v>
      </c>
      <c r="M3513">
        <v>0</v>
      </c>
      <c r="O3513">
        <v>0</v>
      </c>
      <c r="P3513">
        <v>1</v>
      </c>
      <c r="Q3513">
        <v>0</v>
      </c>
    </row>
    <row r="3514" spans="1:17" x14ac:dyDescent="0.2">
      <c r="A3514" t="s">
        <v>3372</v>
      </c>
      <c r="B3514" t="s">
        <v>3096</v>
      </c>
      <c r="C3514" t="s">
        <v>3348</v>
      </c>
      <c r="D3514" t="s">
        <v>3364</v>
      </c>
      <c r="E3514">
        <f>VLOOKUP(K3514,Questions!B:I,2,FALSE)</f>
        <v>1</v>
      </c>
      <c r="F3514">
        <f>VLOOKUP(K3514,Questions!B:I,3,FALSE)</f>
        <v>1.1000000000000001</v>
      </c>
      <c r="G3514" t="str">
        <f>VLOOKUP(K3514,Questions!B:I,4,FALSE)</f>
        <v>2AFC</v>
      </c>
      <c r="H3514" t="str">
        <f>VLOOKUP(K3514,Questions!B:I,5,FALSE)</f>
        <v>Common Desires</v>
      </c>
      <c r="I3514" t="str">
        <f>VLOOKUP(K3514,Questions!B:I,6,FALSE)</f>
        <v>Desires</v>
      </c>
      <c r="J3514" t="s">
        <v>3719</v>
      </c>
      <c r="K3514" t="s">
        <v>10</v>
      </c>
      <c r="L3514" t="str">
        <f>VLOOKUP(K3514,Questions!B:H,7,FALSE)</f>
        <v>Inc</v>
      </c>
      <c r="M3514">
        <v>1</v>
      </c>
      <c r="O3514">
        <v>0</v>
      </c>
      <c r="P3514">
        <v>1</v>
      </c>
      <c r="Q3514">
        <v>0</v>
      </c>
    </row>
    <row r="3515" spans="1:17" x14ac:dyDescent="0.2">
      <c r="A3515" t="s">
        <v>3372</v>
      </c>
      <c r="B3515" t="s">
        <v>3096</v>
      </c>
      <c r="C3515" t="s">
        <v>3348</v>
      </c>
      <c r="D3515" t="s">
        <v>3364</v>
      </c>
      <c r="E3515">
        <f>VLOOKUP(K3515,Questions!B:I,2,FALSE)</f>
        <v>2</v>
      </c>
      <c r="F3515">
        <f>VLOOKUP(K3515,Questions!B:I,3,FALSE)</f>
        <v>2.1</v>
      </c>
      <c r="G3515" t="str">
        <f>VLOOKUP(K3515,Questions!B:I,4,FALSE)</f>
        <v>2AFC</v>
      </c>
      <c r="H3515" t="str">
        <f>VLOOKUP(K3515,Questions!B:I,5,FALSE)</f>
        <v>Diverse Desires</v>
      </c>
      <c r="I3515" t="str">
        <f>VLOOKUP(K3515,Questions!B:I,6,FALSE)</f>
        <v>Desires</v>
      </c>
      <c r="J3515" t="s">
        <v>3718</v>
      </c>
      <c r="K3515" t="s">
        <v>3170</v>
      </c>
      <c r="L3515" t="str">
        <f>VLOOKUP(K3515,Questions!B:H,7,FALSE)</f>
        <v>Inc</v>
      </c>
      <c r="M3515">
        <v>1</v>
      </c>
      <c r="O3515">
        <v>0</v>
      </c>
      <c r="P3515">
        <v>1</v>
      </c>
      <c r="Q3515">
        <v>0</v>
      </c>
    </row>
    <row r="3516" spans="1:17" x14ac:dyDescent="0.2">
      <c r="A3516" t="s">
        <v>3372</v>
      </c>
      <c r="B3516" t="s">
        <v>3096</v>
      </c>
      <c r="C3516" t="s">
        <v>3348</v>
      </c>
      <c r="D3516" t="s">
        <v>3364</v>
      </c>
      <c r="E3516">
        <f>VLOOKUP(K3516,Questions!B:I,2,FALSE)</f>
        <v>3</v>
      </c>
      <c r="F3516">
        <f>VLOOKUP(K3516,Questions!B:I,3,FALSE)</f>
        <v>3.1</v>
      </c>
      <c r="G3516" t="str">
        <f>VLOOKUP(K3516,Questions!B:I,4,FALSE)</f>
        <v>2AFC</v>
      </c>
      <c r="H3516" t="str">
        <f>VLOOKUP(K3516,Questions!B:I,5,FALSE)</f>
        <v>Diverse Beliefs</v>
      </c>
      <c r="I3516" t="str">
        <f>VLOOKUP(K3516,Questions!B:I,6,FALSE)</f>
        <v>Desires</v>
      </c>
      <c r="J3516" t="s">
        <v>3719</v>
      </c>
      <c r="K3516" t="s">
        <v>15</v>
      </c>
      <c r="L3516" t="str">
        <f>VLOOKUP(K3516,Questions!B:H,7,FALSE)</f>
        <v>Inc</v>
      </c>
      <c r="M3516">
        <v>1</v>
      </c>
      <c r="O3516">
        <v>0</v>
      </c>
      <c r="P3516">
        <v>1</v>
      </c>
      <c r="Q3516">
        <v>0</v>
      </c>
    </row>
    <row r="3517" spans="1:17" x14ac:dyDescent="0.2">
      <c r="A3517" t="s">
        <v>3372</v>
      </c>
      <c r="B3517" t="s">
        <v>3096</v>
      </c>
      <c r="C3517" t="s">
        <v>3348</v>
      </c>
      <c r="D3517" t="s">
        <v>3364</v>
      </c>
      <c r="E3517">
        <f>VLOOKUP(K3517,Questions!B:I,2,FALSE)</f>
        <v>4</v>
      </c>
      <c r="F3517">
        <f>VLOOKUP(K3517,Questions!B:I,3,FALSE)</f>
        <v>4.0999999999999996</v>
      </c>
      <c r="G3517" t="str">
        <f>VLOOKUP(K3517,Questions!B:I,4,FALSE)</f>
        <v>2AFC</v>
      </c>
      <c r="H3517" t="str">
        <f>VLOOKUP(K3517,Questions!B:I,5,FALSE)</f>
        <v>Reference - Easy</v>
      </c>
      <c r="I3517" t="str">
        <f>VLOOKUP(K3517,Questions!B:I,6,FALSE)</f>
        <v>Reference</v>
      </c>
      <c r="J3517" t="s">
        <v>3720</v>
      </c>
      <c r="K3517" t="s">
        <v>17</v>
      </c>
      <c r="L3517" t="str">
        <f>VLOOKUP(K3517,Questions!B:H,7,FALSE)</f>
        <v>Inc</v>
      </c>
      <c r="M3517">
        <v>1</v>
      </c>
      <c r="O3517">
        <v>0</v>
      </c>
      <c r="P3517">
        <v>1</v>
      </c>
      <c r="Q3517">
        <v>0</v>
      </c>
    </row>
    <row r="3518" spans="1:17" x14ac:dyDescent="0.2">
      <c r="A3518" t="s">
        <v>3372</v>
      </c>
      <c r="B3518" t="s">
        <v>3096</v>
      </c>
      <c r="C3518" t="s">
        <v>3348</v>
      </c>
      <c r="D3518" t="s">
        <v>3364</v>
      </c>
      <c r="E3518">
        <f>VLOOKUP(K3518,Questions!B:I,2,FALSE)</f>
        <v>4</v>
      </c>
      <c r="F3518">
        <f>VLOOKUP(K3518,Questions!B:I,3,FALSE)</f>
        <v>4.2</v>
      </c>
      <c r="G3518" t="str">
        <f>VLOOKUP(K3518,Questions!B:I,4,FALSE)</f>
        <v>Explanation</v>
      </c>
      <c r="H3518" t="str">
        <f>VLOOKUP(K3518,Questions!B:I,5,FALSE)</f>
        <v>Reference - Easy</v>
      </c>
      <c r="I3518" t="str">
        <f>VLOOKUP(K3518,Questions!B:I,6,FALSE)</f>
        <v>Reference</v>
      </c>
      <c r="J3518" t="s">
        <v>3721</v>
      </c>
      <c r="K3518" t="s">
        <v>19</v>
      </c>
      <c r="L3518" t="str">
        <f>VLOOKUP(K3518,Questions!B:H,7,FALSE)</f>
        <v>Inc</v>
      </c>
      <c r="M3518">
        <v>1</v>
      </c>
      <c r="N3518" t="s">
        <v>232</v>
      </c>
      <c r="O3518">
        <v>0</v>
      </c>
      <c r="P3518">
        <v>1</v>
      </c>
      <c r="Q3518">
        <v>0</v>
      </c>
    </row>
    <row r="3519" spans="1:17" x14ac:dyDescent="0.2">
      <c r="A3519" t="s">
        <v>3372</v>
      </c>
      <c r="B3519" t="s">
        <v>3096</v>
      </c>
      <c r="C3519" t="s">
        <v>3348</v>
      </c>
      <c r="D3519" t="s">
        <v>3364</v>
      </c>
      <c r="E3519">
        <f>VLOOKUP(K3519,Questions!B:I,2,FALSE)</f>
        <v>5</v>
      </c>
      <c r="F3519">
        <f>VLOOKUP(K3519,Questions!B:I,3,FALSE)</f>
        <v>5.0999999999999996</v>
      </c>
      <c r="G3519" t="str">
        <f>VLOOKUP(K3519,Questions!B:I,4,FALSE)</f>
        <v>2AFC</v>
      </c>
      <c r="H3519" t="str">
        <f>VLOOKUP(K3519,Questions!B:I,5,FALSE)</f>
        <v>False Belief - Location</v>
      </c>
      <c r="I3519" t="str">
        <f>VLOOKUP(K3519,Questions!B:I,6,FALSE)</f>
        <v>Belief</v>
      </c>
      <c r="J3519" t="s">
        <v>3722</v>
      </c>
      <c r="K3519" t="s">
        <v>20</v>
      </c>
      <c r="L3519" t="str">
        <f>VLOOKUP(K3519,Questions!B:H,7,FALSE)</f>
        <v>Inc</v>
      </c>
      <c r="M3519">
        <v>1</v>
      </c>
      <c r="O3519">
        <v>0</v>
      </c>
      <c r="P3519">
        <v>1</v>
      </c>
      <c r="Q3519">
        <v>0</v>
      </c>
    </row>
    <row r="3520" spans="1:17" x14ac:dyDescent="0.2">
      <c r="A3520" t="s">
        <v>3372</v>
      </c>
      <c r="B3520" t="s">
        <v>3096</v>
      </c>
      <c r="C3520" t="s">
        <v>3348</v>
      </c>
      <c r="D3520" t="s">
        <v>3364</v>
      </c>
      <c r="E3520">
        <f>VLOOKUP(K3520,Questions!B:I,2,FALSE)</f>
        <v>5</v>
      </c>
      <c r="F3520">
        <f>VLOOKUP(K3520,Questions!B:I,3,FALSE)</f>
        <v>5.2</v>
      </c>
      <c r="G3520" t="str">
        <f>VLOOKUP(K3520,Questions!B:I,4,FALSE)</f>
        <v>Explanation</v>
      </c>
      <c r="H3520" t="str">
        <f>VLOOKUP(K3520,Questions!B:I,5,FALSE)</f>
        <v>False Belief - Location</v>
      </c>
      <c r="I3520" t="str">
        <f>VLOOKUP(K3520,Questions!B:I,6,FALSE)</f>
        <v>Belief</v>
      </c>
      <c r="J3520" t="s">
        <v>3723</v>
      </c>
      <c r="K3520" t="s">
        <v>21</v>
      </c>
      <c r="L3520" t="str">
        <f>VLOOKUP(K3520,Questions!B:H,7,FALSE)</f>
        <v>Inc</v>
      </c>
      <c r="M3520">
        <v>1</v>
      </c>
      <c r="N3520" t="s">
        <v>233</v>
      </c>
      <c r="O3520">
        <v>0</v>
      </c>
      <c r="P3520">
        <v>1</v>
      </c>
      <c r="Q3520">
        <v>0</v>
      </c>
    </row>
    <row r="3521" spans="1:17" x14ac:dyDescent="0.2">
      <c r="A3521" t="s">
        <v>3372</v>
      </c>
      <c r="B3521" t="s">
        <v>3096</v>
      </c>
      <c r="C3521" t="s">
        <v>3348</v>
      </c>
      <c r="D3521" t="s">
        <v>3364</v>
      </c>
      <c r="E3521">
        <f>VLOOKUP(K3521,Questions!B:I,2,FALSE)</f>
        <v>5</v>
      </c>
      <c r="F3521">
        <f>VLOOKUP(K3521,Questions!B:I,3,FALSE)</f>
        <v>5.3</v>
      </c>
      <c r="G3521" t="str">
        <f>VLOOKUP(K3521,Questions!B:I,4,FALSE)</f>
        <v>Control</v>
      </c>
      <c r="H3521" t="str">
        <f>VLOOKUP(K3521,Questions!B:I,5,FALSE)</f>
        <v>False Belief - Location</v>
      </c>
      <c r="I3521" t="str">
        <f>VLOOKUP(K3521,Questions!B:I,6,FALSE)</f>
        <v>Belief</v>
      </c>
      <c r="J3521" t="s">
        <v>3724</v>
      </c>
      <c r="K3521" t="s">
        <v>987</v>
      </c>
      <c r="L3521" t="str">
        <f>VLOOKUP(K3521,Questions!B:H,7,FALSE)</f>
        <v>Inc</v>
      </c>
      <c r="M3521">
        <v>1</v>
      </c>
      <c r="O3521">
        <v>0</v>
      </c>
      <c r="P3521">
        <v>1</v>
      </c>
      <c r="Q3521">
        <v>0</v>
      </c>
    </row>
    <row r="3522" spans="1:17" x14ac:dyDescent="0.2">
      <c r="A3522" t="s">
        <v>3372</v>
      </c>
      <c r="B3522" t="s">
        <v>3096</v>
      </c>
      <c r="C3522" t="s">
        <v>3348</v>
      </c>
      <c r="D3522" t="s">
        <v>3364</v>
      </c>
      <c r="E3522">
        <f>VLOOKUP(K3522,Questions!B:I,2,FALSE)</f>
        <v>6</v>
      </c>
      <c r="F3522">
        <f>VLOOKUP(K3522,Questions!B:I,3,FALSE)</f>
        <v>6.1</v>
      </c>
      <c r="G3522" t="str">
        <f>VLOOKUP(K3522,Questions!B:I,4,FALSE)</f>
        <v>Control</v>
      </c>
      <c r="H3522" t="str">
        <f>VLOOKUP(K3522,Questions!B:I,5,FALSE)</f>
        <v>Control</v>
      </c>
      <c r="I3522" t="str">
        <f>VLOOKUP(K3522,Questions!B:I,6,FALSE)</f>
        <v>Control</v>
      </c>
      <c r="J3522" t="s">
        <v>3725</v>
      </c>
      <c r="K3522" t="s">
        <v>23</v>
      </c>
      <c r="L3522" t="str">
        <f>VLOOKUP(K3522,Questions!B:H,7,FALSE)</f>
        <v>Inc</v>
      </c>
      <c r="M3522">
        <v>1</v>
      </c>
      <c r="O3522">
        <v>0</v>
      </c>
      <c r="P3522">
        <v>1</v>
      </c>
      <c r="Q3522">
        <v>0</v>
      </c>
    </row>
    <row r="3523" spans="1:17" x14ac:dyDescent="0.2">
      <c r="A3523" t="s">
        <v>3372</v>
      </c>
      <c r="B3523" t="s">
        <v>3096</v>
      </c>
      <c r="C3523" t="s">
        <v>3348</v>
      </c>
      <c r="D3523" t="s">
        <v>3364</v>
      </c>
      <c r="E3523">
        <f>VLOOKUP(K3523,Questions!B:I,2,FALSE)</f>
        <v>7</v>
      </c>
      <c r="F3523">
        <f>VLOOKUP(K3523,Questions!B:I,3,FALSE)</f>
        <v>7.1</v>
      </c>
      <c r="G3523" t="str">
        <f>VLOOKUP(K3523,Questions!B:I,4,FALSE)</f>
        <v>2AFC</v>
      </c>
      <c r="H3523" t="str">
        <f>VLOOKUP(K3523,Questions!B:I,5,FALSE)</f>
        <v>False Belief - Location</v>
      </c>
      <c r="I3523" t="str">
        <f>VLOOKUP(K3523,Questions!B:I,6,FALSE)</f>
        <v>Belief</v>
      </c>
      <c r="J3523" t="s">
        <v>3726</v>
      </c>
      <c r="K3523" t="s">
        <v>24</v>
      </c>
      <c r="L3523" t="str">
        <f>VLOOKUP(K3523,Questions!B:H,7,FALSE)</f>
        <v>Inc</v>
      </c>
      <c r="M3523">
        <v>1</v>
      </c>
      <c r="O3523">
        <v>0</v>
      </c>
      <c r="P3523">
        <v>1</v>
      </c>
      <c r="Q3523">
        <v>0</v>
      </c>
    </row>
    <row r="3524" spans="1:17" x14ac:dyDescent="0.2">
      <c r="A3524" t="s">
        <v>3372</v>
      </c>
      <c r="B3524" t="s">
        <v>3096</v>
      </c>
      <c r="C3524" t="s">
        <v>3348</v>
      </c>
      <c r="D3524" t="s">
        <v>3364</v>
      </c>
      <c r="E3524">
        <f>VLOOKUP(K3524,Questions!B:I,2,FALSE)</f>
        <v>7</v>
      </c>
      <c r="F3524">
        <f>VLOOKUP(K3524,Questions!B:I,3,FALSE)</f>
        <v>7.2</v>
      </c>
      <c r="G3524" t="str">
        <f>VLOOKUP(K3524,Questions!B:I,4,FALSE)</f>
        <v>Explanation</v>
      </c>
      <c r="H3524" t="str">
        <f>VLOOKUP(K3524,Questions!B:I,5,FALSE)</f>
        <v>False Belief - Location</v>
      </c>
      <c r="I3524" t="str">
        <f>VLOOKUP(K3524,Questions!B:I,6,FALSE)</f>
        <v>Belief</v>
      </c>
      <c r="J3524" t="s">
        <v>3727</v>
      </c>
      <c r="K3524" t="s">
        <v>25</v>
      </c>
      <c r="L3524" t="str">
        <f>VLOOKUP(K3524,Questions!B:H,7,FALSE)</f>
        <v>Inc</v>
      </c>
      <c r="M3524">
        <v>1</v>
      </c>
      <c r="O3524">
        <v>0</v>
      </c>
      <c r="P3524">
        <v>1</v>
      </c>
      <c r="Q3524">
        <v>0</v>
      </c>
    </row>
    <row r="3525" spans="1:17" x14ac:dyDescent="0.2">
      <c r="A3525" t="s">
        <v>3372</v>
      </c>
      <c r="B3525" t="s">
        <v>3096</v>
      </c>
      <c r="C3525" t="s">
        <v>3348</v>
      </c>
      <c r="D3525" t="s">
        <v>3364</v>
      </c>
      <c r="E3525">
        <f>VLOOKUP(K3525,Questions!B:I,2,FALSE)</f>
        <v>7</v>
      </c>
      <c r="F3525">
        <f>VLOOKUP(K3525,Questions!B:I,3,FALSE)</f>
        <v>7.3</v>
      </c>
      <c r="G3525" t="str">
        <f>VLOOKUP(K3525,Questions!B:I,4,FALSE)</f>
        <v>Explanation</v>
      </c>
      <c r="H3525" t="str">
        <f>VLOOKUP(K3525,Questions!B:I,5,FALSE)</f>
        <v>Emotion</v>
      </c>
      <c r="I3525" t="str">
        <f>VLOOKUP(K3525,Questions!B:I,6,FALSE)</f>
        <v>Emotion</v>
      </c>
      <c r="J3525" t="s">
        <v>3728</v>
      </c>
      <c r="K3525" t="s">
        <v>28</v>
      </c>
      <c r="L3525" t="str">
        <f>VLOOKUP(K3525,Questions!B:H,7,FALSE)</f>
        <v>Inc</v>
      </c>
      <c r="M3525">
        <v>1</v>
      </c>
      <c r="N3525" t="s">
        <v>234</v>
      </c>
      <c r="O3525">
        <v>0</v>
      </c>
      <c r="P3525">
        <v>1</v>
      </c>
      <c r="Q3525">
        <v>0</v>
      </c>
    </row>
    <row r="3526" spans="1:17" x14ac:dyDescent="0.2">
      <c r="A3526" t="s">
        <v>3372</v>
      </c>
      <c r="B3526" t="s">
        <v>3096</v>
      </c>
      <c r="C3526" t="s">
        <v>3348</v>
      </c>
      <c r="D3526" t="s">
        <v>3364</v>
      </c>
      <c r="E3526">
        <f>VLOOKUP(K3526,Questions!B:I,2,FALSE)</f>
        <v>7</v>
      </c>
      <c r="F3526">
        <f>VLOOKUP(K3526,Questions!B:I,3,FALSE)</f>
        <v>7.4</v>
      </c>
      <c r="G3526" t="str">
        <f>VLOOKUP(K3526,Questions!B:I,4,FALSE)</f>
        <v>2AFC</v>
      </c>
      <c r="H3526" t="str">
        <f>VLOOKUP(K3526,Questions!B:I,5,FALSE)</f>
        <v>Moral Reasoning False Beliefs</v>
      </c>
      <c r="I3526" t="str">
        <f>VLOOKUP(K3526,Questions!B:I,6,FALSE)</f>
        <v>Moral Reasoning</v>
      </c>
      <c r="J3526" t="s">
        <v>3729</v>
      </c>
      <c r="K3526" t="s">
        <v>30</v>
      </c>
      <c r="L3526" t="str">
        <f>VLOOKUP(K3526,Questions!B:H,7,FALSE)</f>
        <v>Inc</v>
      </c>
      <c r="M3526">
        <v>1</v>
      </c>
      <c r="O3526">
        <v>0</v>
      </c>
      <c r="P3526">
        <v>1</v>
      </c>
      <c r="Q3526">
        <v>0</v>
      </c>
    </row>
    <row r="3527" spans="1:17" x14ac:dyDescent="0.2">
      <c r="A3527" t="s">
        <v>3372</v>
      </c>
      <c r="B3527" t="s">
        <v>3096</v>
      </c>
      <c r="C3527" t="s">
        <v>3348</v>
      </c>
      <c r="D3527" t="s">
        <v>3364</v>
      </c>
      <c r="E3527">
        <f>VLOOKUP(K3527,Questions!B:I,2,FALSE)</f>
        <v>7</v>
      </c>
      <c r="F3527">
        <f>VLOOKUP(K3527,Questions!B:I,3,FALSE)</f>
        <v>7.5</v>
      </c>
      <c r="G3527" t="str">
        <f>VLOOKUP(K3527,Questions!B:I,4,FALSE)</f>
        <v>Explanation</v>
      </c>
      <c r="H3527" t="str">
        <f>VLOOKUP(K3527,Questions!B:I,5,FALSE)</f>
        <v>Moral Reasoning False Beliefs</v>
      </c>
      <c r="I3527" t="str">
        <f>VLOOKUP(K3527,Questions!B:I,6,FALSE)</f>
        <v>Moral Reasoning</v>
      </c>
      <c r="J3527" t="s">
        <v>3730</v>
      </c>
      <c r="K3527" t="s">
        <v>3654</v>
      </c>
      <c r="L3527" t="str">
        <f>VLOOKUP(K3527,Questions!B:H,7,FALSE)</f>
        <v>Inc</v>
      </c>
      <c r="M3527">
        <v>1</v>
      </c>
      <c r="N3527" t="s">
        <v>235</v>
      </c>
      <c r="O3527">
        <v>0</v>
      </c>
      <c r="P3527">
        <v>1</v>
      </c>
      <c r="Q3527">
        <v>0</v>
      </c>
    </row>
    <row r="3528" spans="1:17" x14ac:dyDescent="0.2">
      <c r="A3528" t="s">
        <v>3372</v>
      </c>
      <c r="B3528" t="s">
        <v>3096</v>
      </c>
      <c r="C3528" t="s">
        <v>3348</v>
      </c>
      <c r="D3528" t="s">
        <v>3364</v>
      </c>
      <c r="E3528">
        <f>VLOOKUP(K3528,Questions!B:I,2,FALSE)</f>
        <v>7</v>
      </c>
      <c r="F3528">
        <f>VLOOKUP(K3528,Questions!B:I,3,FALSE)</f>
        <v>7.6</v>
      </c>
      <c r="G3528" t="str">
        <f>VLOOKUP(K3528,Questions!B:I,4,FALSE)</f>
        <v>2AFC</v>
      </c>
      <c r="H3528" t="str">
        <f>VLOOKUP(K3528,Questions!B:I,5,FALSE)</f>
        <v>Moral Reasoning False Beliefs</v>
      </c>
      <c r="I3528" t="str">
        <f>VLOOKUP(K3528,Questions!B:I,6,FALSE)</f>
        <v>Moral Reasoning</v>
      </c>
      <c r="J3528" t="s">
        <v>3731</v>
      </c>
      <c r="K3528" t="s">
        <v>31</v>
      </c>
      <c r="L3528" t="str">
        <f>VLOOKUP(K3528,Questions!B:H,7,FALSE)</f>
        <v>Inc</v>
      </c>
      <c r="M3528">
        <v>1</v>
      </c>
      <c r="O3528">
        <v>0</v>
      </c>
      <c r="P3528">
        <v>1</v>
      </c>
      <c r="Q3528">
        <v>0</v>
      </c>
    </row>
    <row r="3529" spans="1:17" x14ac:dyDescent="0.2">
      <c r="A3529" t="s">
        <v>3372</v>
      </c>
      <c r="B3529" t="s">
        <v>3096</v>
      </c>
      <c r="C3529" t="s">
        <v>3348</v>
      </c>
      <c r="D3529" t="s">
        <v>3364</v>
      </c>
      <c r="E3529">
        <f>VLOOKUP(K3529,Questions!B:I,2,FALSE)</f>
        <v>7</v>
      </c>
      <c r="F3529">
        <f>VLOOKUP(K3529,Questions!B:I,3,FALSE)</f>
        <v>7.7</v>
      </c>
      <c r="G3529" t="str">
        <f>VLOOKUP(K3529,Questions!B:I,4,FALSE)</f>
        <v>Explanation</v>
      </c>
      <c r="H3529" t="str">
        <f>VLOOKUP(K3529,Questions!B:I,5,FALSE)</f>
        <v>Moral Reasoning False Beliefs</v>
      </c>
      <c r="I3529" t="str">
        <f>VLOOKUP(K3529,Questions!B:I,6,FALSE)</f>
        <v>Moral Reasoning</v>
      </c>
      <c r="J3529" t="s">
        <v>3732</v>
      </c>
      <c r="K3529" t="s">
        <v>3655</v>
      </c>
      <c r="L3529" t="str">
        <f>VLOOKUP(K3529,Questions!B:H,7,FALSE)</f>
        <v>Inc</v>
      </c>
      <c r="M3529">
        <v>1</v>
      </c>
      <c r="N3529" t="s">
        <v>236</v>
      </c>
      <c r="O3529">
        <v>0</v>
      </c>
      <c r="P3529">
        <v>1</v>
      </c>
      <c r="Q3529">
        <v>0</v>
      </c>
    </row>
    <row r="3530" spans="1:17" x14ac:dyDescent="0.2">
      <c r="A3530" t="s">
        <v>3372</v>
      </c>
      <c r="B3530" t="s">
        <v>3096</v>
      </c>
      <c r="C3530" t="s">
        <v>3348</v>
      </c>
      <c r="D3530" t="s">
        <v>3364</v>
      </c>
      <c r="E3530">
        <f>VLOOKUP(K3530,Questions!B:I,2,FALSE)</f>
        <v>8</v>
      </c>
      <c r="F3530">
        <f>VLOOKUP(K3530,Questions!B:I,3,FALSE)</f>
        <v>8.1</v>
      </c>
      <c r="G3530" t="str">
        <f>VLOOKUP(K3530,Questions!B:I,4,FALSE)</f>
        <v>Control</v>
      </c>
      <c r="H3530" t="str">
        <f>VLOOKUP(K3530,Questions!B:I,5,FALSE)</f>
        <v>False Belief - Control</v>
      </c>
      <c r="I3530" t="str">
        <f>VLOOKUP(K3530,Questions!B:I,6,FALSE)</f>
        <v>Control</v>
      </c>
      <c r="J3530" t="s">
        <v>3733</v>
      </c>
      <c r="K3530" t="s">
        <v>32</v>
      </c>
      <c r="L3530" t="str">
        <f>VLOOKUP(K3530,Questions!B:H,7,FALSE)</f>
        <v>Inc</v>
      </c>
      <c r="M3530">
        <v>1</v>
      </c>
      <c r="O3530">
        <v>0</v>
      </c>
      <c r="P3530">
        <v>1</v>
      </c>
      <c r="Q3530">
        <v>0</v>
      </c>
    </row>
    <row r="3531" spans="1:17" x14ac:dyDescent="0.2">
      <c r="A3531" t="s">
        <v>3372</v>
      </c>
      <c r="B3531" t="s">
        <v>3096</v>
      </c>
      <c r="C3531" t="s">
        <v>3348</v>
      </c>
      <c r="D3531" t="s">
        <v>3364</v>
      </c>
      <c r="E3531">
        <f>VLOOKUP(K3531,Questions!B:I,2,FALSE)</f>
        <v>8</v>
      </c>
      <c r="F3531">
        <f>VLOOKUP(K3531,Questions!B:I,3,FALSE)</f>
        <v>8.1999999999999993</v>
      </c>
      <c r="G3531" t="str">
        <f>VLOOKUP(K3531,Questions!B:I,4,FALSE)</f>
        <v>2AFC</v>
      </c>
      <c r="H3531" t="str">
        <f>VLOOKUP(K3531,Questions!B:I,5,FALSE)</f>
        <v>False Belief - Expectations</v>
      </c>
      <c r="I3531" t="str">
        <f>VLOOKUP(K3531,Questions!B:I,6,FALSE)</f>
        <v>Belief</v>
      </c>
      <c r="J3531" t="s">
        <v>3734</v>
      </c>
      <c r="K3531" t="s">
        <v>33</v>
      </c>
      <c r="L3531" t="str">
        <f>VLOOKUP(K3531,Questions!B:H,7,FALSE)</f>
        <v>Inc</v>
      </c>
      <c r="M3531">
        <v>1</v>
      </c>
      <c r="O3531">
        <v>0</v>
      </c>
      <c r="P3531">
        <v>1</v>
      </c>
      <c r="Q3531">
        <v>0</v>
      </c>
    </row>
    <row r="3532" spans="1:17" x14ac:dyDescent="0.2">
      <c r="A3532" t="s">
        <v>3372</v>
      </c>
      <c r="B3532" t="s">
        <v>3096</v>
      </c>
      <c r="C3532" t="s">
        <v>3348</v>
      </c>
      <c r="D3532" t="s">
        <v>3364</v>
      </c>
      <c r="E3532">
        <f>VLOOKUP(K3532,Questions!B:I,2,FALSE)</f>
        <v>8</v>
      </c>
      <c r="F3532">
        <f>VLOOKUP(K3532,Questions!B:I,3,FALSE)</f>
        <v>8.3000000000000007</v>
      </c>
      <c r="G3532" t="str">
        <f>VLOOKUP(K3532,Questions!B:I,4,FALSE)</f>
        <v>Explanation</v>
      </c>
      <c r="H3532" t="str">
        <f>VLOOKUP(K3532,Questions!B:I,5,FALSE)</f>
        <v>False Belief - Expectations</v>
      </c>
      <c r="I3532" t="str">
        <f>VLOOKUP(K3532,Questions!B:I,6,FALSE)</f>
        <v>Belief</v>
      </c>
      <c r="J3532" t="s">
        <v>3735</v>
      </c>
      <c r="K3532" t="s">
        <v>34</v>
      </c>
      <c r="L3532" t="str">
        <f>VLOOKUP(K3532,Questions!B:H,7,FALSE)</f>
        <v>Inc</v>
      </c>
      <c r="M3532">
        <v>1</v>
      </c>
      <c r="N3532" t="s">
        <v>237</v>
      </c>
      <c r="O3532">
        <v>0</v>
      </c>
      <c r="P3532">
        <v>1</v>
      </c>
      <c r="Q3532">
        <v>0</v>
      </c>
    </row>
    <row r="3533" spans="1:17" x14ac:dyDescent="0.2">
      <c r="A3533" t="s">
        <v>3372</v>
      </c>
      <c r="B3533" t="s">
        <v>3096</v>
      </c>
      <c r="C3533" t="s">
        <v>3348</v>
      </c>
      <c r="D3533" t="s">
        <v>3364</v>
      </c>
      <c r="E3533">
        <f>VLOOKUP(K3533,Questions!B:I,2,FALSE)</f>
        <v>9</v>
      </c>
      <c r="F3533">
        <f>VLOOKUP(K3533,Questions!B:I,3,FALSE)</f>
        <v>9.1</v>
      </c>
      <c r="G3533" t="str">
        <f>VLOOKUP(K3533,Questions!B:I,4,FALSE)</f>
        <v>Control</v>
      </c>
      <c r="H3533" t="str">
        <f>VLOOKUP(K3533,Questions!B:I,5,FALSE)</f>
        <v>Control</v>
      </c>
      <c r="I3533" t="str">
        <f>VLOOKUP(K3533,Questions!B:I,6,FALSE)</f>
        <v>Control</v>
      </c>
      <c r="J3533" t="s">
        <v>3739</v>
      </c>
      <c r="K3533" t="s">
        <v>37</v>
      </c>
      <c r="L3533" t="str">
        <f>VLOOKUP(K3533,Questions!B:H,7,FALSE)</f>
        <v>Inc</v>
      </c>
      <c r="M3533">
        <v>1</v>
      </c>
      <c r="O3533">
        <v>0</v>
      </c>
      <c r="P3533">
        <v>1</v>
      </c>
      <c r="Q3533">
        <v>0</v>
      </c>
    </row>
    <row r="3534" spans="1:17" x14ac:dyDescent="0.2">
      <c r="A3534" t="s">
        <v>3372</v>
      </c>
      <c r="B3534" t="s">
        <v>3096</v>
      </c>
      <c r="C3534" t="s">
        <v>3348</v>
      </c>
      <c r="D3534" t="s">
        <v>3364</v>
      </c>
      <c r="E3534">
        <f>VLOOKUP(K3534,Questions!B:I,2,FALSE)</f>
        <v>10</v>
      </c>
      <c r="F3534">
        <f>VLOOKUP(K3534,Questions!B:I,3,FALSE)</f>
        <v>10.1</v>
      </c>
      <c r="G3534" t="str">
        <f>VLOOKUP(K3534,Questions!B:I,4,FALSE)</f>
        <v>2AFC</v>
      </c>
      <c r="H3534" t="str">
        <f>VLOOKUP(K3534,Questions!B:I,5,FALSE)</f>
        <v>Reference - Hard</v>
      </c>
      <c r="I3534" t="str">
        <f>VLOOKUP(K3534,Questions!B:I,6,FALSE)</f>
        <v>Reference</v>
      </c>
      <c r="J3534" t="s">
        <v>3740</v>
      </c>
      <c r="K3534" t="s">
        <v>38</v>
      </c>
      <c r="L3534" t="str">
        <f>VLOOKUP(K3534,Questions!B:H,7,FALSE)</f>
        <v>Inc</v>
      </c>
      <c r="M3534">
        <v>1</v>
      </c>
      <c r="O3534">
        <v>0</v>
      </c>
      <c r="P3534">
        <v>1</v>
      </c>
      <c r="Q3534">
        <v>0</v>
      </c>
    </row>
    <row r="3535" spans="1:17" x14ac:dyDescent="0.2">
      <c r="A3535" t="s">
        <v>3372</v>
      </c>
      <c r="B3535" t="s">
        <v>3096</v>
      </c>
      <c r="C3535" t="s">
        <v>3348</v>
      </c>
      <c r="D3535" t="s">
        <v>3364</v>
      </c>
      <c r="E3535">
        <f>VLOOKUP(K3535,Questions!B:I,2,FALSE)</f>
        <v>10</v>
      </c>
      <c r="F3535">
        <f>VLOOKUP(K3535,Questions!B:I,3,FALSE)</f>
        <v>10.199999999999999</v>
      </c>
      <c r="G3535" t="str">
        <f>VLOOKUP(K3535,Questions!B:I,4,FALSE)</f>
        <v>Explanation</v>
      </c>
      <c r="H3535" t="str">
        <f>VLOOKUP(K3535,Questions!B:I,5,FALSE)</f>
        <v>Reference - Hard</v>
      </c>
      <c r="I3535" t="str">
        <f>VLOOKUP(K3535,Questions!B:I,6,FALSE)</f>
        <v>Reference</v>
      </c>
      <c r="J3535" t="s">
        <v>3741</v>
      </c>
      <c r="K3535" t="s">
        <v>39</v>
      </c>
      <c r="L3535" t="str">
        <f>VLOOKUP(K3535,Questions!B:H,7,FALSE)</f>
        <v>Inc</v>
      </c>
      <c r="M3535">
        <v>1</v>
      </c>
      <c r="N3535" t="s">
        <v>238</v>
      </c>
      <c r="O3535">
        <v>0</v>
      </c>
      <c r="P3535">
        <v>1</v>
      </c>
      <c r="Q3535">
        <v>0</v>
      </c>
    </row>
    <row r="3536" spans="1:17" x14ac:dyDescent="0.2">
      <c r="A3536" t="s">
        <v>3372</v>
      </c>
      <c r="B3536" t="s">
        <v>3096</v>
      </c>
      <c r="C3536" t="s">
        <v>3348</v>
      </c>
      <c r="D3536" t="s">
        <v>3364</v>
      </c>
      <c r="E3536">
        <f>VLOOKUP(K3536,Questions!B:I,2,FALSE)</f>
        <v>10</v>
      </c>
      <c r="F3536">
        <f>VLOOKUP(K3536,Questions!B:I,3,FALSE)</f>
        <v>10.3</v>
      </c>
      <c r="G3536" t="str">
        <f>VLOOKUP(K3536,Questions!B:I,4,FALSE)</f>
        <v>2AFC</v>
      </c>
      <c r="H3536" t="str">
        <f>VLOOKUP(K3536,Questions!B:I,5,FALSE)</f>
        <v>Reference - Hard</v>
      </c>
      <c r="I3536" t="str">
        <f>VLOOKUP(K3536,Questions!B:I,6,FALSE)</f>
        <v>Reference</v>
      </c>
      <c r="J3536" t="s">
        <v>3742</v>
      </c>
      <c r="K3536" t="s">
        <v>40</v>
      </c>
      <c r="L3536" t="str">
        <f>VLOOKUP(K3536,Questions!B:H,7,FALSE)</f>
        <v>Inc</v>
      </c>
      <c r="M3536">
        <v>1</v>
      </c>
      <c r="O3536">
        <v>0</v>
      </c>
      <c r="P3536">
        <v>1</v>
      </c>
      <c r="Q3536">
        <v>0</v>
      </c>
    </row>
    <row r="3537" spans="1:17" x14ac:dyDescent="0.2">
      <c r="A3537" t="s">
        <v>3372</v>
      </c>
      <c r="B3537" t="s">
        <v>3096</v>
      </c>
      <c r="C3537" t="s">
        <v>3348</v>
      </c>
      <c r="D3537" t="s">
        <v>3364</v>
      </c>
      <c r="E3537">
        <f>VLOOKUP(K3537,Questions!B:I,2,FALSE)</f>
        <v>10</v>
      </c>
      <c r="F3537">
        <f>VLOOKUP(K3537,Questions!B:I,3,FALSE)</f>
        <v>10.4</v>
      </c>
      <c r="G3537" t="str">
        <f>VLOOKUP(K3537,Questions!B:I,4,FALSE)</f>
        <v>Control</v>
      </c>
      <c r="H3537" t="str">
        <f>VLOOKUP(K3537,Questions!B:I,5,FALSE)</f>
        <v>Reference - Hard</v>
      </c>
      <c r="I3537" t="str">
        <f>VLOOKUP(K3537,Questions!B:I,6,FALSE)</f>
        <v>Reference</v>
      </c>
      <c r="J3537" t="s">
        <v>3743</v>
      </c>
      <c r="K3537" t="s">
        <v>41</v>
      </c>
      <c r="L3537" t="str">
        <f>VLOOKUP(K3537,Questions!B:H,7,FALSE)</f>
        <v>Inc</v>
      </c>
      <c r="M3537">
        <v>1</v>
      </c>
      <c r="N3537" t="s">
        <v>239</v>
      </c>
      <c r="O3537">
        <v>0</v>
      </c>
      <c r="P3537">
        <v>1</v>
      </c>
      <c r="Q3537">
        <v>0</v>
      </c>
    </row>
    <row r="3538" spans="1:17" x14ac:dyDescent="0.2">
      <c r="A3538" t="s">
        <v>3372</v>
      </c>
      <c r="B3538" t="s">
        <v>3096</v>
      </c>
      <c r="C3538" t="s">
        <v>3348</v>
      </c>
      <c r="D3538" t="s">
        <v>3364</v>
      </c>
      <c r="E3538">
        <f>VLOOKUP(K3538,Questions!B:I,2,FALSE)</f>
        <v>11</v>
      </c>
      <c r="F3538">
        <f>VLOOKUP(K3538,Questions!B:I,3,FALSE)</f>
        <v>11.1</v>
      </c>
      <c r="G3538" t="str">
        <f>VLOOKUP(K3538,Questions!B:I,4,FALSE)</f>
        <v>Control</v>
      </c>
      <c r="H3538" t="str">
        <f>VLOOKUP(K3538,Questions!B:I,5,FALSE)</f>
        <v>Sarcasm - Control</v>
      </c>
      <c r="I3538" t="str">
        <f>VLOOKUP(K3538,Questions!B:I,6,FALSE)</f>
        <v>Control</v>
      </c>
      <c r="J3538" t="s">
        <v>3744</v>
      </c>
      <c r="K3538" t="s">
        <v>42</v>
      </c>
      <c r="L3538" t="str">
        <f>VLOOKUP(K3538,Questions!B:H,7,FALSE)</f>
        <v>Exc-5upOnly</v>
      </c>
      <c r="M3538">
        <v>1</v>
      </c>
      <c r="N3538" t="s">
        <v>216</v>
      </c>
      <c r="O3538">
        <v>0</v>
      </c>
      <c r="P3538">
        <v>1</v>
      </c>
      <c r="Q3538">
        <v>0</v>
      </c>
    </row>
    <row r="3539" spans="1:17" x14ac:dyDescent="0.2">
      <c r="A3539" t="s">
        <v>3372</v>
      </c>
      <c r="B3539" t="s">
        <v>3096</v>
      </c>
      <c r="C3539" t="s">
        <v>3348</v>
      </c>
      <c r="D3539" t="s">
        <v>3364</v>
      </c>
      <c r="E3539">
        <f>VLOOKUP(K3539,Questions!B:I,2,FALSE)</f>
        <v>11</v>
      </c>
      <c r="F3539">
        <f>VLOOKUP(K3539,Questions!B:I,3,FALSE)</f>
        <v>11.2</v>
      </c>
      <c r="G3539" t="str">
        <f>VLOOKUP(K3539,Questions!B:I,4,FALSE)</f>
        <v>2AFC</v>
      </c>
      <c r="H3539" t="str">
        <f>VLOOKUP(K3539,Questions!B:I,5,FALSE)</f>
        <v>Sarcasm - Control</v>
      </c>
      <c r="I3539" t="str">
        <f>VLOOKUP(K3539,Questions!B:I,6,FALSE)</f>
        <v>Control</v>
      </c>
      <c r="J3539" t="s">
        <v>3745</v>
      </c>
      <c r="K3539" t="s">
        <v>44</v>
      </c>
      <c r="L3539" t="str">
        <f>VLOOKUP(K3539,Questions!B:H,7,FALSE)</f>
        <v>Exc-5upOnly</v>
      </c>
      <c r="M3539">
        <v>1</v>
      </c>
      <c r="O3539">
        <v>0</v>
      </c>
      <c r="P3539">
        <v>1</v>
      </c>
      <c r="Q3539">
        <v>0</v>
      </c>
    </row>
    <row r="3540" spans="1:17" x14ac:dyDescent="0.2">
      <c r="A3540" t="s">
        <v>3372</v>
      </c>
      <c r="B3540" t="s">
        <v>3096</v>
      </c>
      <c r="C3540" t="s">
        <v>3348</v>
      </c>
      <c r="D3540" t="s">
        <v>3364</v>
      </c>
      <c r="E3540">
        <f>VLOOKUP(K3540,Questions!B:I,2,FALSE)</f>
        <v>12</v>
      </c>
      <c r="F3540">
        <f>VLOOKUP(K3540,Questions!B:I,3,FALSE)</f>
        <v>12.1</v>
      </c>
      <c r="G3540" t="str">
        <f>VLOOKUP(K3540,Questions!B:I,4,FALSE)</f>
        <v>2AFC</v>
      </c>
      <c r="H3540" t="str">
        <f>VLOOKUP(K3540,Questions!B:I,5,FALSE)</f>
        <v>Reference - Hard</v>
      </c>
      <c r="I3540" t="str">
        <f>VLOOKUP(K3540,Questions!B:I,6,FALSE)</f>
        <v>Reference</v>
      </c>
      <c r="J3540" t="s">
        <v>3746</v>
      </c>
      <c r="K3540" t="s">
        <v>45</v>
      </c>
      <c r="L3540" t="str">
        <f>VLOOKUP(K3540,Questions!B:H,7,FALSE)</f>
        <v>Exc-5upOnly</v>
      </c>
      <c r="M3540">
        <v>1</v>
      </c>
      <c r="O3540">
        <v>0</v>
      </c>
      <c r="P3540">
        <v>1</v>
      </c>
      <c r="Q3540">
        <v>0</v>
      </c>
    </row>
    <row r="3541" spans="1:17" x14ac:dyDescent="0.2">
      <c r="A3541" t="s">
        <v>3372</v>
      </c>
      <c r="B3541" t="s">
        <v>3096</v>
      </c>
      <c r="C3541" t="s">
        <v>3348</v>
      </c>
      <c r="D3541" t="s">
        <v>3364</v>
      </c>
      <c r="E3541">
        <f>VLOOKUP(K3541,Questions!B:I,2,FALSE)</f>
        <v>12</v>
      </c>
      <c r="F3541">
        <f>VLOOKUP(K3541,Questions!B:I,3,FALSE)</f>
        <v>12.2</v>
      </c>
      <c r="G3541" t="str">
        <f>VLOOKUP(K3541,Questions!B:I,4,FALSE)</f>
        <v>Explanation</v>
      </c>
      <c r="H3541" t="str">
        <f>VLOOKUP(K3541,Questions!B:I,5,FALSE)</f>
        <v>Reference - Hard</v>
      </c>
      <c r="I3541" t="str">
        <f>VLOOKUP(K3541,Questions!B:I,6,FALSE)</f>
        <v>Reference</v>
      </c>
      <c r="J3541" t="s">
        <v>3747</v>
      </c>
      <c r="K3541" t="s">
        <v>46</v>
      </c>
      <c r="L3541" t="str">
        <f>VLOOKUP(K3541,Questions!B:H,7,FALSE)</f>
        <v>Exc-5upOnly</v>
      </c>
      <c r="M3541">
        <v>1</v>
      </c>
      <c r="N3541" t="s">
        <v>240</v>
      </c>
      <c r="O3541">
        <v>0</v>
      </c>
      <c r="P3541">
        <v>1</v>
      </c>
      <c r="Q3541">
        <v>0</v>
      </c>
    </row>
    <row r="3542" spans="1:17" x14ac:dyDescent="0.2">
      <c r="A3542" t="s">
        <v>3372</v>
      </c>
      <c r="B3542" t="s">
        <v>3096</v>
      </c>
      <c r="C3542" t="s">
        <v>3348</v>
      </c>
      <c r="D3542" t="s">
        <v>3364</v>
      </c>
      <c r="E3542">
        <f>VLOOKUP(K3542,Questions!B:I,2,FALSE)</f>
        <v>12</v>
      </c>
      <c r="F3542">
        <f>VLOOKUP(K3542,Questions!B:I,3,FALSE)</f>
        <v>12.3</v>
      </c>
      <c r="G3542" t="str">
        <f>VLOOKUP(K3542,Questions!B:I,4,FALSE)</f>
        <v>2AFC</v>
      </c>
      <c r="H3542" t="str">
        <f>VLOOKUP(K3542,Questions!B:I,5,FALSE)</f>
        <v>Reference - Hard</v>
      </c>
      <c r="I3542" t="str">
        <f>VLOOKUP(K3542,Questions!B:I,6,FALSE)</f>
        <v>Reference</v>
      </c>
      <c r="J3542" t="s">
        <v>3748</v>
      </c>
      <c r="K3542" t="s">
        <v>47</v>
      </c>
      <c r="L3542" t="str">
        <f>VLOOKUP(K3542,Questions!B:H,7,FALSE)</f>
        <v>Exc-5upOnly</v>
      </c>
      <c r="M3542">
        <v>1</v>
      </c>
      <c r="O3542">
        <v>0</v>
      </c>
      <c r="P3542">
        <v>1</v>
      </c>
      <c r="Q3542">
        <v>0</v>
      </c>
    </row>
    <row r="3543" spans="1:17" x14ac:dyDescent="0.2">
      <c r="A3543" t="s">
        <v>3372</v>
      </c>
      <c r="B3543" t="s">
        <v>3096</v>
      </c>
      <c r="C3543" t="s">
        <v>3348</v>
      </c>
      <c r="D3543" t="s">
        <v>3364</v>
      </c>
      <c r="E3543">
        <f>VLOOKUP(K3543,Questions!B:I,2,FALSE)</f>
        <v>12</v>
      </c>
      <c r="F3543">
        <f>VLOOKUP(K3543,Questions!B:I,3,FALSE)</f>
        <v>12.4</v>
      </c>
      <c r="G3543" t="str">
        <f>VLOOKUP(K3543,Questions!B:I,4,FALSE)</f>
        <v>Explanation</v>
      </c>
      <c r="H3543" t="str">
        <f>VLOOKUP(K3543,Questions!B:I,5,FALSE)</f>
        <v>Reference - Hard</v>
      </c>
      <c r="I3543" t="str">
        <f>VLOOKUP(K3543,Questions!B:I,6,FALSE)</f>
        <v>Reference</v>
      </c>
      <c r="J3543" t="s">
        <v>3749</v>
      </c>
      <c r="K3543" t="s">
        <v>48</v>
      </c>
      <c r="L3543" t="str">
        <f>VLOOKUP(K3543,Questions!B:H,7,FALSE)</f>
        <v>Exc-5upOnly</v>
      </c>
      <c r="M3543">
        <v>1</v>
      </c>
      <c r="N3543" t="s">
        <v>241</v>
      </c>
      <c r="O3543">
        <v>0</v>
      </c>
      <c r="P3543">
        <v>1</v>
      </c>
      <c r="Q3543">
        <v>0</v>
      </c>
    </row>
    <row r="3544" spans="1:17" x14ac:dyDescent="0.2">
      <c r="A3544" t="s">
        <v>3372</v>
      </c>
      <c r="B3544" t="s">
        <v>3096</v>
      </c>
      <c r="C3544" t="s">
        <v>3348</v>
      </c>
      <c r="D3544" t="s">
        <v>3364</v>
      </c>
      <c r="E3544">
        <f>VLOOKUP(K3544,Questions!B:I,2,FALSE)</f>
        <v>13</v>
      </c>
      <c r="F3544">
        <f>VLOOKUP(K3544,Questions!B:I,3,FALSE)</f>
        <v>13.1</v>
      </c>
      <c r="G3544" t="str">
        <f>VLOOKUP(K3544,Questions!B:I,4,FALSE)</f>
        <v>2AFC</v>
      </c>
      <c r="H3544" t="str">
        <f>VLOOKUP(K3544,Questions!B:I,5,FALSE)</f>
        <v>Reference - Hard</v>
      </c>
      <c r="I3544" t="str">
        <f>VLOOKUP(K3544,Questions!B:I,6,FALSE)</f>
        <v>Reference</v>
      </c>
      <c r="J3544" t="s">
        <v>3750</v>
      </c>
      <c r="K3544" t="s">
        <v>49</v>
      </c>
      <c r="L3544" t="str">
        <f>VLOOKUP(K3544,Questions!B:H,7,FALSE)</f>
        <v>Inc</v>
      </c>
      <c r="M3544">
        <v>1</v>
      </c>
      <c r="O3544">
        <v>0</v>
      </c>
      <c r="P3544">
        <v>1</v>
      </c>
      <c r="Q3544">
        <v>0</v>
      </c>
    </row>
    <row r="3545" spans="1:17" x14ac:dyDescent="0.2">
      <c r="A3545" t="s">
        <v>3372</v>
      </c>
      <c r="B3545" t="s">
        <v>3096</v>
      </c>
      <c r="C3545" t="s">
        <v>3348</v>
      </c>
      <c r="D3545" t="s">
        <v>3364</v>
      </c>
      <c r="E3545">
        <f>VLOOKUP(K3545,Questions!B:I,2,FALSE)</f>
        <v>13</v>
      </c>
      <c r="F3545">
        <f>VLOOKUP(K3545,Questions!B:I,3,FALSE)</f>
        <v>13.2</v>
      </c>
      <c r="G3545" t="str">
        <f>VLOOKUP(K3545,Questions!B:I,4,FALSE)</f>
        <v>Explanation</v>
      </c>
      <c r="H3545" t="str">
        <f>VLOOKUP(K3545,Questions!B:I,5,FALSE)</f>
        <v>Reference - Hard</v>
      </c>
      <c r="I3545" t="str">
        <f>VLOOKUP(K3545,Questions!B:I,6,FALSE)</f>
        <v>Reference</v>
      </c>
      <c r="J3545" t="s">
        <v>3751</v>
      </c>
      <c r="K3545" t="s">
        <v>50</v>
      </c>
      <c r="L3545" t="str">
        <f>VLOOKUP(K3545,Questions!B:H,7,FALSE)</f>
        <v>Inc</v>
      </c>
      <c r="M3545">
        <v>1</v>
      </c>
      <c r="N3545" t="s">
        <v>242</v>
      </c>
      <c r="O3545">
        <v>0</v>
      </c>
      <c r="P3545">
        <v>1</v>
      </c>
      <c r="Q3545">
        <v>0</v>
      </c>
    </row>
    <row r="3546" spans="1:17" x14ac:dyDescent="0.2">
      <c r="A3546" t="s">
        <v>3372</v>
      </c>
      <c r="B3546" t="s">
        <v>3096</v>
      </c>
      <c r="C3546" t="s">
        <v>3348</v>
      </c>
      <c r="D3546" t="s">
        <v>3364</v>
      </c>
      <c r="E3546">
        <f>VLOOKUP(K3546,Questions!B:I,2,FALSE)</f>
        <v>14</v>
      </c>
      <c r="F3546">
        <f>VLOOKUP(K3546,Questions!B:I,3,FALSE)</f>
        <v>14.1</v>
      </c>
      <c r="G3546" t="str">
        <f>VLOOKUP(K3546,Questions!B:I,4,FALSE)</f>
        <v>2AFC</v>
      </c>
      <c r="H3546" t="str">
        <f>VLOOKUP(K3546,Questions!B:I,5,FALSE)</f>
        <v>Emotion Reminder</v>
      </c>
      <c r="I3546" t="str">
        <f>VLOOKUP(K3546,Questions!B:I,6,FALSE)</f>
        <v>Emotion</v>
      </c>
      <c r="J3546" t="s">
        <v>3752</v>
      </c>
      <c r="K3546" t="s">
        <v>52</v>
      </c>
      <c r="L3546" t="str">
        <f>VLOOKUP(K3546,Questions!B:H,7,FALSE)</f>
        <v>Inc</v>
      </c>
      <c r="M3546">
        <v>1</v>
      </c>
      <c r="O3546">
        <v>0</v>
      </c>
      <c r="P3546">
        <v>1</v>
      </c>
      <c r="Q3546">
        <v>0</v>
      </c>
    </row>
    <row r="3547" spans="1:17" x14ac:dyDescent="0.2">
      <c r="A3547" t="s">
        <v>3372</v>
      </c>
      <c r="B3547" t="s">
        <v>3096</v>
      </c>
      <c r="C3547" t="s">
        <v>3348</v>
      </c>
      <c r="D3547" t="s">
        <v>3364</v>
      </c>
      <c r="E3547">
        <f>VLOOKUP(K3547,Questions!B:I,2,FALSE)</f>
        <v>14</v>
      </c>
      <c r="F3547">
        <f>VLOOKUP(K3547,Questions!B:I,3,FALSE)</f>
        <v>14.2</v>
      </c>
      <c r="G3547" t="str">
        <f>VLOOKUP(K3547,Questions!B:I,4,FALSE)</f>
        <v>Explanation</v>
      </c>
      <c r="H3547" t="str">
        <f>VLOOKUP(K3547,Questions!B:I,5,FALSE)</f>
        <v>Emotion Reminder</v>
      </c>
      <c r="I3547" t="str">
        <f>VLOOKUP(K3547,Questions!B:I,6,FALSE)</f>
        <v>Emotion</v>
      </c>
      <c r="J3547" t="s">
        <v>3753</v>
      </c>
      <c r="K3547" t="s">
        <v>3652</v>
      </c>
      <c r="L3547" t="str">
        <f>VLOOKUP(K3547,Questions!B:H,7,FALSE)</f>
        <v>Inc</v>
      </c>
      <c r="M3547">
        <v>1</v>
      </c>
      <c r="N3547" t="s">
        <v>243</v>
      </c>
      <c r="O3547">
        <v>0</v>
      </c>
      <c r="P3547">
        <v>1</v>
      </c>
      <c r="Q3547">
        <v>0</v>
      </c>
    </row>
    <row r="3548" spans="1:17" x14ac:dyDescent="0.2">
      <c r="A3548" t="s">
        <v>3372</v>
      </c>
      <c r="B3548" t="s">
        <v>3096</v>
      </c>
      <c r="C3548" t="s">
        <v>3348</v>
      </c>
      <c r="D3548" t="s">
        <v>3364</v>
      </c>
      <c r="E3548">
        <f>VLOOKUP(K3548,Questions!B:I,2,FALSE)</f>
        <v>14</v>
      </c>
      <c r="F3548">
        <f>VLOOKUP(K3548,Questions!B:I,3,FALSE)</f>
        <v>14.3</v>
      </c>
      <c r="G3548" t="str">
        <f>VLOOKUP(K3548,Questions!B:I,4,FALSE)</f>
        <v>2AFC</v>
      </c>
      <c r="H3548" t="str">
        <f>VLOOKUP(K3548,Questions!B:I,5,FALSE)</f>
        <v>Emotion Reminder</v>
      </c>
      <c r="I3548" t="str">
        <f>VLOOKUP(K3548,Questions!B:I,6,FALSE)</f>
        <v>Emotion</v>
      </c>
      <c r="J3548" t="s">
        <v>3754</v>
      </c>
      <c r="K3548" t="s">
        <v>54</v>
      </c>
      <c r="L3548" t="str">
        <f>VLOOKUP(K3548,Questions!B:H,7,FALSE)</f>
        <v>Inc</v>
      </c>
      <c r="M3548">
        <v>1</v>
      </c>
      <c r="O3548">
        <v>0</v>
      </c>
      <c r="P3548">
        <v>1</v>
      </c>
      <c r="Q3548">
        <v>0</v>
      </c>
    </row>
    <row r="3549" spans="1:17" x14ac:dyDescent="0.2">
      <c r="A3549" t="s">
        <v>3372</v>
      </c>
      <c r="B3549" t="s">
        <v>3096</v>
      </c>
      <c r="C3549" t="s">
        <v>3348</v>
      </c>
      <c r="D3549" t="s">
        <v>3364</v>
      </c>
      <c r="E3549">
        <f>VLOOKUP(K3549,Questions!B:I,2,FALSE)</f>
        <v>14</v>
      </c>
      <c r="F3549">
        <f>VLOOKUP(K3549,Questions!B:I,3,FALSE)</f>
        <v>14.4</v>
      </c>
      <c r="G3549" t="str">
        <f>VLOOKUP(K3549,Questions!B:I,4,FALSE)</f>
        <v>Explanation</v>
      </c>
      <c r="H3549" t="str">
        <f>VLOOKUP(K3549,Questions!B:I,5,FALSE)</f>
        <v>Emotion Reminder</v>
      </c>
      <c r="I3549" t="str">
        <f>VLOOKUP(K3549,Questions!B:I,6,FALSE)</f>
        <v>Emotion</v>
      </c>
      <c r="J3549" t="s">
        <v>3755</v>
      </c>
      <c r="K3549" t="s">
        <v>3653</v>
      </c>
      <c r="L3549" t="str">
        <f>VLOOKUP(K3549,Questions!B:H,7,FALSE)</f>
        <v>Inc</v>
      </c>
      <c r="M3549">
        <v>1</v>
      </c>
      <c r="N3549" t="s">
        <v>244</v>
      </c>
      <c r="O3549">
        <v>0</v>
      </c>
      <c r="P3549">
        <v>1</v>
      </c>
      <c r="Q3549">
        <v>0</v>
      </c>
    </row>
    <row r="3550" spans="1:17" x14ac:dyDescent="0.2">
      <c r="A3550" t="s">
        <v>3372</v>
      </c>
      <c r="B3550" t="s">
        <v>3096</v>
      </c>
      <c r="C3550" t="s">
        <v>3348</v>
      </c>
      <c r="D3550" t="s">
        <v>3364</v>
      </c>
      <c r="E3550">
        <f>VLOOKUP(K3550,Questions!B:I,2,FALSE)</f>
        <v>15</v>
      </c>
      <c r="F3550">
        <f>VLOOKUP(K3550,Questions!B:I,3,FALSE)</f>
        <v>15.1</v>
      </c>
      <c r="G3550" t="str">
        <f>VLOOKUP(K3550,Questions!B:I,4,FALSE)</f>
        <v>Control</v>
      </c>
      <c r="H3550" t="str">
        <f>VLOOKUP(K3550,Questions!B:I,5,FALSE)</f>
        <v>True Belief - Control</v>
      </c>
      <c r="I3550" t="str">
        <f>VLOOKUP(K3550,Questions!B:I,6,FALSE)</f>
        <v>Control</v>
      </c>
      <c r="J3550" t="s">
        <v>3756</v>
      </c>
      <c r="K3550" t="s">
        <v>55</v>
      </c>
      <c r="L3550" t="str">
        <f>VLOOKUP(K3550,Questions!B:H,7,FALSE)</f>
        <v>Inc</v>
      </c>
      <c r="M3550">
        <v>1</v>
      </c>
      <c r="O3550">
        <v>0</v>
      </c>
      <c r="P3550">
        <v>1</v>
      </c>
      <c r="Q3550">
        <v>0</v>
      </c>
    </row>
    <row r="3551" spans="1:17" x14ac:dyDescent="0.2">
      <c r="A3551" t="s">
        <v>3372</v>
      </c>
      <c r="B3551" t="s">
        <v>3096</v>
      </c>
      <c r="C3551" t="s">
        <v>3348</v>
      </c>
      <c r="D3551" t="s">
        <v>3364</v>
      </c>
      <c r="E3551">
        <f>VLOOKUP(K3551,Questions!B:I,2,FALSE)</f>
        <v>15</v>
      </c>
      <c r="F3551">
        <f>VLOOKUP(K3551,Questions!B:I,3,FALSE)</f>
        <v>15.2</v>
      </c>
      <c r="G3551" t="str">
        <f>VLOOKUP(K3551,Questions!B:I,4,FALSE)</f>
        <v>2AFC</v>
      </c>
      <c r="H3551" t="str">
        <f>VLOOKUP(K3551,Questions!B:I,5,FALSE)</f>
        <v>True Belief - Location</v>
      </c>
      <c r="I3551" t="str">
        <f>VLOOKUP(K3551,Questions!B:I,6,FALSE)</f>
        <v>Belief</v>
      </c>
      <c r="J3551" t="s">
        <v>3757</v>
      </c>
      <c r="K3551" t="s">
        <v>56</v>
      </c>
      <c r="L3551" t="str">
        <f>VLOOKUP(K3551,Questions!B:H,7,FALSE)</f>
        <v>Inc</v>
      </c>
      <c r="M3551">
        <v>1</v>
      </c>
      <c r="O3551">
        <v>0</v>
      </c>
      <c r="P3551">
        <v>1</v>
      </c>
      <c r="Q3551">
        <v>0</v>
      </c>
    </row>
    <row r="3552" spans="1:17" x14ac:dyDescent="0.2">
      <c r="A3552" t="s">
        <v>3372</v>
      </c>
      <c r="B3552" t="s">
        <v>3096</v>
      </c>
      <c r="C3552" t="s">
        <v>3348</v>
      </c>
      <c r="D3552" t="s">
        <v>3364</v>
      </c>
      <c r="E3552">
        <f>VLOOKUP(K3552,Questions!B:I,2,FALSE)</f>
        <v>15</v>
      </c>
      <c r="F3552">
        <f>VLOOKUP(K3552,Questions!B:I,3,FALSE)</f>
        <v>15.3</v>
      </c>
      <c r="G3552" t="str">
        <f>VLOOKUP(K3552,Questions!B:I,4,FALSE)</f>
        <v>Explanation</v>
      </c>
      <c r="H3552" t="str">
        <f>VLOOKUP(K3552,Questions!B:I,5,FALSE)</f>
        <v>True Belief - Location</v>
      </c>
      <c r="I3552" t="str">
        <f>VLOOKUP(K3552,Questions!B:I,6,FALSE)</f>
        <v>Belief</v>
      </c>
      <c r="J3552" t="s">
        <v>3758</v>
      </c>
      <c r="K3552" t="s">
        <v>57</v>
      </c>
      <c r="L3552" t="str">
        <f>VLOOKUP(K3552,Questions!B:H,7,FALSE)</f>
        <v>Inc</v>
      </c>
      <c r="M3552">
        <v>1</v>
      </c>
      <c r="N3552" t="s">
        <v>245</v>
      </c>
      <c r="O3552">
        <v>0</v>
      </c>
      <c r="P3552">
        <v>1</v>
      </c>
      <c r="Q3552">
        <v>0</v>
      </c>
    </row>
    <row r="3553" spans="1:17" x14ac:dyDescent="0.2">
      <c r="A3553" t="s">
        <v>3372</v>
      </c>
      <c r="B3553" t="s">
        <v>3096</v>
      </c>
      <c r="C3553" t="s">
        <v>3348</v>
      </c>
      <c r="D3553" t="s">
        <v>3364</v>
      </c>
      <c r="E3553">
        <f>VLOOKUP(K3553,Questions!B:I,2,FALSE)</f>
        <v>16</v>
      </c>
      <c r="F3553">
        <f>VLOOKUP(K3553,Questions!B:I,3,FALSE)</f>
        <v>16.100000000000001</v>
      </c>
      <c r="G3553" t="str">
        <f>VLOOKUP(K3553,Questions!B:I,4,FALSE)</f>
        <v>Control</v>
      </c>
      <c r="H3553" t="str">
        <f>VLOOKUP(K3553,Questions!B:I,5,FALSE)</f>
        <v>Moral Reasoning True Beliefs - Control</v>
      </c>
      <c r="I3553" t="str">
        <f>VLOOKUP(K3553,Questions!B:I,6,FALSE)</f>
        <v>Control</v>
      </c>
      <c r="J3553" t="s">
        <v>3759</v>
      </c>
      <c r="K3553" t="s">
        <v>59</v>
      </c>
      <c r="L3553" t="str">
        <f>VLOOKUP(K3553,Questions!B:H,7,FALSE)</f>
        <v>Inc</v>
      </c>
      <c r="M3553">
        <v>1</v>
      </c>
      <c r="O3553">
        <v>0</v>
      </c>
      <c r="P3553">
        <v>1</v>
      </c>
      <c r="Q3553">
        <v>0</v>
      </c>
    </row>
    <row r="3554" spans="1:17" x14ac:dyDescent="0.2">
      <c r="A3554" t="s">
        <v>3372</v>
      </c>
      <c r="B3554" t="s">
        <v>3096</v>
      </c>
      <c r="C3554" t="s">
        <v>3348</v>
      </c>
      <c r="D3554" t="s">
        <v>3364</v>
      </c>
      <c r="E3554">
        <f>VLOOKUP(K3554,Questions!B:I,2,FALSE)</f>
        <v>16</v>
      </c>
      <c r="F3554">
        <f>VLOOKUP(K3554,Questions!B:I,3,FALSE)</f>
        <v>16.2</v>
      </c>
      <c r="G3554" t="str">
        <f>VLOOKUP(K3554,Questions!B:I,4,FALSE)</f>
        <v>Control</v>
      </c>
      <c r="H3554" t="str">
        <f>VLOOKUP(K3554,Questions!B:I,5,FALSE)</f>
        <v>Moral Reasoning True Beliefs - Control</v>
      </c>
      <c r="I3554" t="str">
        <f>VLOOKUP(K3554,Questions!B:I,6,FALSE)</f>
        <v>Control</v>
      </c>
      <c r="J3554" t="s">
        <v>3760</v>
      </c>
      <c r="K3554" t="s">
        <v>60</v>
      </c>
      <c r="L3554" t="str">
        <f>VLOOKUP(K3554,Questions!B:H,7,FALSE)</f>
        <v>Inc</v>
      </c>
      <c r="M3554">
        <v>1</v>
      </c>
      <c r="O3554">
        <v>0</v>
      </c>
      <c r="P3554">
        <v>1</v>
      </c>
      <c r="Q3554">
        <v>0</v>
      </c>
    </row>
    <row r="3555" spans="1:17" x14ac:dyDescent="0.2">
      <c r="A3555" t="s">
        <v>3372</v>
      </c>
      <c r="B3555" t="s">
        <v>3096</v>
      </c>
      <c r="C3555" t="s">
        <v>3348</v>
      </c>
      <c r="D3555" t="s">
        <v>3364</v>
      </c>
      <c r="E3555">
        <f>VLOOKUP(K3555,Questions!B:I,2,FALSE)</f>
        <v>16</v>
      </c>
      <c r="F3555">
        <f>VLOOKUP(K3555,Questions!B:I,3,FALSE)</f>
        <v>16.3</v>
      </c>
      <c r="G3555" t="str">
        <f>VLOOKUP(K3555,Questions!B:I,4,FALSE)</f>
        <v>Explanation</v>
      </c>
      <c r="H3555" t="str">
        <f>VLOOKUP(K3555,Questions!B:I,5,FALSE)</f>
        <v>Moral Reasoning True Beliefs</v>
      </c>
      <c r="I3555" t="str">
        <f>VLOOKUP(K3555,Questions!B:I,6,FALSE)</f>
        <v>Moral Reasoning</v>
      </c>
      <c r="J3555" t="s">
        <v>3761</v>
      </c>
      <c r="K3555" t="s">
        <v>61</v>
      </c>
      <c r="L3555" t="str">
        <f>VLOOKUP(K3555,Questions!B:H,7,FALSE)</f>
        <v>Exc</v>
      </c>
      <c r="M3555">
        <v>1</v>
      </c>
      <c r="N3555" t="s">
        <v>246</v>
      </c>
      <c r="O3555">
        <v>0</v>
      </c>
      <c r="P3555">
        <v>1</v>
      </c>
      <c r="Q3555">
        <v>0</v>
      </c>
    </row>
    <row r="3556" spans="1:17" x14ac:dyDescent="0.2">
      <c r="A3556" t="s">
        <v>3372</v>
      </c>
      <c r="B3556" t="s">
        <v>3096</v>
      </c>
      <c r="C3556" t="s">
        <v>3348</v>
      </c>
      <c r="D3556" t="s">
        <v>3364</v>
      </c>
      <c r="E3556">
        <f>VLOOKUP(K3556,Questions!B:I,2,FALSE)</f>
        <v>16</v>
      </c>
      <c r="F3556">
        <f>VLOOKUP(K3556,Questions!B:I,3,FALSE)</f>
        <v>16.399999999999999</v>
      </c>
      <c r="G3556" t="str">
        <f>VLOOKUP(K3556,Questions!B:I,4,FALSE)</f>
        <v>Explanation</v>
      </c>
      <c r="H3556" t="str">
        <f>VLOOKUP(K3556,Questions!B:I,5,FALSE)</f>
        <v>Emotion</v>
      </c>
      <c r="I3556" t="str">
        <f>VLOOKUP(K3556,Questions!B:I,6,FALSE)</f>
        <v>Emotion</v>
      </c>
      <c r="J3556" t="s">
        <v>3762</v>
      </c>
      <c r="K3556" t="s">
        <v>62</v>
      </c>
      <c r="L3556" t="str">
        <f>VLOOKUP(K3556,Questions!B:H,7,FALSE)</f>
        <v>Inc</v>
      </c>
      <c r="M3556">
        <v>1</v>
      </c>
      <c r="N3556" t="s">
        <v>247</v>
      </c>
      <c r="O3556">
        <v>0</v>
      </c>
      <c r="P3556">
        <v>1</v>
      </c>
      <c r="Q3556">
        <v>0</v>
      </c>
    </row>
    <row r="3557" spans="1:17" x14ac:dyDescent="0.2">
      <c r="A3557" t="s">
        <v>3372</v>
      </c>
      <c r="B3557" t="s">
        <v>3096</v>
      </c>
      <c r="C3557" t="s">
        <v>3348</v>
      </c>
      <c r="D3557" t="s">
        <v>3364</v>
      </c>
      <c r="E3557">
        <f>VLOOKUP(K3557,Questions!B:I,2,FALSE)</f>
        <v>16</v>
      </c>
      <c r="F3557">
        <f>VLOOKUP(K3557,Questions!B:I,3,FALSE)</f>
        <v>16.5</v>
      </c>
      <c r="G3557" t="str">
        <f>VLOOKUP(K3557,Questions!B:I,4,FALSE)</f>
        <v>2AFC</v>
      </c>
      <c r="H3557" t="str">
        <f>VLOOKUP(K3557,Questions!B:I,5,FALSE)</f>
        <v>Moral Reasoning True Beliefs</v>
      </c>
      <c r="I3557" t="str">
        <f>VLOOKUP(K3557,Questions!B:I,6,FALSE)</f>
        <v>Moral Reasoning</v>
      </c>
      <c r="J3557" t="s">
        <v>3763</v>
      </c>
      <c r="K3557" t="s">
        <v>63</v>
      </c>
      <c r="L3557" t="str">
        <f>VLOOKUP(K3557,Questions!B:H,7,FALSE)</f>
        <v>Inc</v>
      </c>
      <c r="M3557">
        <v>1</v>
      </c>
      <c r="O3557">
        <v>0</v>
      </c>
      <c r="P3557">
        <v>1</v>
      </c>
      <c r="Q3557">
        <v>0</v>
      </c>
    </row>
    <row r="3558" spans="1:17" x14ac:dyDescent="0.2">
      <c r="A3558" t="s">
        <v>3372</v>
      </c>
      <c r="B3558" t="s">
        <v>3096</v>
      </c>
      <c r="C3558" t="s">
        <v>3348</v>
      </c>
      <c r="D3558" t="s">
        <v>3364</v>
      </c>
      <c r="E3558">
        <f>VLOOKUP(K3558,Questions!B:I,2,FALSE)</f>
        <v>16</v>
      </c>
      <c r="F3558">
        <f>VLOOKUP(K3558,Questions!B:I,3,FALSE)</f>
        <v>16.600000000000001</v>
      </c>
      <c r="G3558" t="str">
        <f>VLOOKUP(K3558,Questions!B:I,4,FALSE)</f>
        <v>Explanation</v>
      </c>
      <c r="H3558" t="str">
        <f>VLOOKUP(K3558,Questions!B:I,5,FALSE)</f>
        <v>Moral Reasoning True Beliefs</v>
      </c>
      <c r="I3558" t="str">
        <f>VLOOKUP(K3558,Questions!B:I,6,FALSE)</f>
        <v>Moral Reasoning</v>
      </c>
      <c r="J3558" t="s">
        <v>3764</v>
      </c>
      <c r="K3558" t="s">
        <v>3656</v>
      </c>
      <c r="L3558" t="str">
        <f>VLOOKUP(K3558,Questions!B:H,7,FALSE)</f>
        <v>Inc</v>
      </c>
      <c r="M3558">
        <v>1</v>
      </c>
      <c r="N3558" t="s">
        <v>248</v>
      </c>
      <c r="O3558">
        <v>0</v>
      </c>
      <c r="P3558">
        <v>1</v>
      </c>
      <c r="Q3558">
        <v>0</v>
      </c>
    </row>
    <row r="3559" spans="1:17" x14ac:dyDescent="0.2">
      <c r="A3559" t="s">
        <v>3372</v>
      </c>
      <c r="B3559" t="s">
        <v>3096</v>
      </c>
      <c r="C3559" t="s">
        <v>3348</v>
      </c>
      <c r="D3559" t="s">
        <v>3364</v>
      </c>
      <c r="E3559">
        <f>VLOOKUP(K3559,Questions!B:I,2,FALSE)</f>
        <v>16</v>
      </c>
      <c r="F3559">
        <f>VLOOKUP(K3559,Questions!B:I,3,FALSE)</f>
        <v>16.7</v>
      </c>
      <c r="G3559" t="str">
        <f>VLOOKUP(K3559,Questions!B:I,4,FALSE)</f>
        <v>2AFC</v>
      </c>
      <c r="H3559" t="str">
        <f>VLOOKUP(K3559,Questions!B:I,5,FALSE)</f>
        <v>Moral Reasoning True Beliefs</v>
      </c>
      <c r="I3559" t="str">
        <f>VLOOKUP(K3559,Questions!B:I,6,FALSE)</f>
        <v>Moral Reasoning</v>
      </c>
      <c r="J3559" t="s">
        <v>3765</v>
      </c>
      <c r="K3559" t="s">
        <v>64</v>
      </c>
      <c r="L3559" t="str">
        <f>VLOOKUP(K3559,Questions!B:H,7,FALSE)</f>
        <v>Inc</v>
      </c>
      <c r="M3559">
        <v>1</v>
      </c>
      <c r="O3559">
        <v>0</v>
      </c>
      <c r="P3559">
        <v>1</v>
      </c>
      <c r="Q3559">
        <v>0</v>
      </c>
    </row>
    <row r="3560" spans="1:17" x14ac:dyDescent="0.2">
      <c r="A3560" t="s">
        <v>3372</v>
      </c>
      <c r="B3560" t="s">
        <v>3096</v>
      </c>
      <c r="C3560" t="s">
        <v>3348</v>
      </c>
      <c r="D3560" t="s">
        <v>3364</v>
      </c>
      <c r="E3560">
        <f>VLOOKUP(K3560,Questions!B:I,2,FALSE)</f>
        <v>16</v>
      </c>
      <c r="F3560">
        <f>VLOOKUP(K3560,Questions!B:I,3,FALSE)</f>
        <v>16.8</v>
      </c>
      <c r="G3560" t="str">
        <f>VLOOKUP(K3560,Questions!B:I,4,FALSE)</f>
        <v>Explanation</v>
      </c>
      <c r="H3560" t="str">
        <f>VLOOKUP(K3560,Questions!B:I,5,FALSE)</f>
        <v>Moral Reasoning True Beliefs</v>
      </c>
      <c r="I3560" t="str">
        <f>VLOOKUP(K3560,Questions!B:I,6,FALSE)</f>
        <v>Moral Reasoning</v>
      </c>
      <c r="J3560" t="s">
        <v>3766</v>
      </c>
      <c r="K3560" t="s">
        <v>3657</v>
      </c>
      <c r="L3560" t="str">
        <f>VLOOKUP(K3560,Questions!B:H,7,FALSE)</f>
        <v>Inc</v>
      </c>
      <c r="M3560">
        <v>1</v>
      </c>
      <c r="N3560" t="s">
        <v>249</v>
      </c>
      <c r="O3560">
        <v>0</v>
      </c>
      <c r="P3560">
        <v>1</v>
      </c>
      <c r="Q3560">
        <v>0</v>
      </c>
    </row>
    <row r="3561" spans="1:17" x14ac:dyDescent="0.2">
      <c r="A3561" t="s">
        <v>3372</v>
      </c>
      <c r="B3561" t="s">
        <v>3096</v>
      </c>
      <c r="C3561" t="s">
        <v>3348</v>
      </c>
      <c r="D3561" t="s">
        <v>3364</v>
      </c>
      <c r="E3561">
        <f>VLOOKUP(K3561,Questions!B:I,2,FALSE)</f>
        <v>16</v>
      </c>
      <c r="F3561">
        <f>VLOOKUP(K3561,Questions!B:I,3,FALSE)</f>
        <v>16.899999999999999</v>
      </c>
      <c r="G3561" t="str">
        <f>VLOOKUP(K3561,Questions!B:I,4,FALSE)</f>
        <v>2AFC</v>
      </c>
      <c r="H3561" t="str">
        <f>VLOOKUP(K3561,Questions!B:I,5,FALSE)</f>
        <v>Moral Reasoning True Beliefs</v>
      </c>
      <c r="I3561" t="str">
        <f>VLOOKUP(K3561,Questions!B:I,6,FALSE)</f>
        <v>Moral Reasoning</v>
      </c>
      <c r="J3561" t="s">
        <v>3767</v>
      </c>
      <c r="K3561" t="s">
        <v>65</v>
      </c>
      <c r="L3561" t="str">
        <f>VLOOKUP(K3561,Questions!B:H,7,FALSE)</f>
        <v>Inc</v>
      </c>
      <c r="M3561">
        <v>1</v>
      </c>
      <c r="O3561">
        <v>0</v>
      </c>
      <c r="P3561">
        <v>1</v>
      </c>
      <c r="Q3561">
        <v>0</v>
      </c>
    </row>
    <row r="3562" spans="1:17" x14ac:dyDescent="0.2">
      <c r="A3562" t="s">
        <v>3372</v>
      </c>
      <c r="B3562" t="s">
        <v>3096</v>
      </c>
      <c r="C3562" t="s">
        <v>3348</v>
      </c>
      <c r="D3562" t="s">
        <v>3364</v>
      </c>
      <c r="E3562">
        <f>VLOOKUP(K3562,Questions!B:I,2,FALSE)</f>
        <v>16</v>
      </c>
      <c r="F3562">
        <f>VLOOKUP(K3562,Questions!B:I,3,FALSE)</f>
        <v>16.91</v>
      </c>
      <c r="G3562" t="str">
        <f>VLOOKUP(K3562,Questions!B:I,4,FALSE)</f>
        <v>Explanation</v>
      </c>
      <c r="H3562" t="str">
        <f>VLOOKUP(K3562,Questions!B:I,5,FALSE)</f>
        <v>Moral Reasoning True Beliefs</v>
      </c>
      <c r="I3562" t="str">
        <f>VLOOKUP(K3562,Questions!B:I,6,FALSE)</f>
        <v>Moral Reasoning</v>
      </c>
      <c r="J3562" t="s">
        <v>3768</v>
      </c>
      <c r="K3562" t="s">
        <v>3658</v>
      </c>
      <c r="L3562" t="str">
        <f>VLOOKUP(K3562,Questions!B:H,7,FALSE)</f>
        <v>Inc</v>
      </c>
      <c r="M3562">
        <v>1</v>
      </c>
      <c r="N3562" t="s">
        <v>250</v>
      </c>
      <c r="O3562">
        <v>0</v>
      </c>
      <c r="P3562">
        <v>1</v>
      </c>
      <c r="Q3562">
        <v>0</v>
      </c>
    </row>
    <row r="3563" spans="1:17" x14ac:dyDescent="0.2">
      <c r="A3563" t="s">
        <v>3372</v>
      </c>
      <c r="B3563" t="s">
        <v>3096</v>
      </c>
      <c r="C3563" t="s">
        <v>3348</v>
      </c>
      <c r="D3563" t="s">
        <v>3364</v>
      </c>
      <c r="E3563">
        <f>VLOOKUP(K3563,Questions!B:I,2,FALSE)</f>
        <v>17</v>
      </c>
      <c r="F3563">
        <f>VLOOKUP(K3563,Questions!B:I,3,FALSE)</f>
        <v>17.100000000000001</v>
      </c>
      <c r="G3563" t="str">
        <f>VLOOKUP(K3563,Questions!B:I,4,FALSE)</f>
        <v>2AFC</v>
      </c>
      <c r="H3563" t="str">
        <f>VLOOKUP(K3563,Questions!B:I,5,FALSE)</f>
        <v>False Belief - Lies</v>
      </c>
      <c r="I3563" t="str">
        <f>VLOOKUP(K3563,Questions!B:I,6,FALSE)</f>
        <v>Lies</v>
      </c>
      <c r="J3563" t="s">
        <v>3769</v>
      </c>
      <c r="K3563" t="s">
        <v>66</v>
      </c>
      <c r="L3563" t="str">
        <f>VLOOKUP(K3563,Questions!B:H,7,FALSE)</f>
        <v>Exc-5upOnly</v>
      </c>
      <c r="M3563">
        <v>1</v>
      </c>
      <c r="O3563">
        <v>0</v>
      </c>
      <c r="P3563">
        <v>1</v>
      </c>
      <c r="Q3563">
        <v>0</v>
      </c>
    </row>
    <row r="3564" spans="1:17" x14ac:dyDescent="0.2">
      <c r="A3564" t="s">
        <v>3372</v>
      </c>
      <c r="B3564" t="s">
        <v>3096</v>
      </c>
      <c r="C3564" t="s">
        <v>3348</v>
      </c>
      <c r="D3564" t="s">
        <v>3364</v>
      </c>
      <c r="E3564">
        <f>VLOOKUP(K3564,Questions!B:I,2,FALSE)</f>
        <v>17</v>
      </c>
      <c r="F3564">
        <f>VLOOKUP(K3564,Questions!B:I,3,FALSE)</f>
        <v>17.2</v>
      </c>
      <c r="G3564" t="str">
        <f>VLOOKUP(K3564,Questions!B:I,4,FALSE)</f>
        <v>Control</v>
      </c>
      <c r="H3564" t="str">
        <f>VLOOKUP(K3564,Questions!B:I,5,FALSE)</f>
        <v>False Belief - Lies - Control</v>
      </c>
      <c r="I3564" t="str">
        <f>VLOOKUP(K3564,Questions!B:I,6,FALSE)</f>
        <v>Control</v>
      </c>
      <c r="J3564" t="s">
        <v>3770</v>
      </c>
      <c r="K3564" t="s">
        <v>3659</v>
      </c>
      <c r="L3564" t="str">
        <f>VLOOKUP(K3564,Questions!B:H,7,FALSE)</f>
        <v>Exc-5upOnly</v>
      </c>
      <c r="M3564">
        <v>1</v>
      </c>
      <c r="O3564">
        <v>0</v>
      </c>
      <c r="P3564">
        <v>1</v>
      </c>
      <c r="Q3564">
        <v>0</v>
      </c>
    </row>
    <row r="3565" spans="1:17" x14ac:dyDescent="0.2">
      <c r="A3565" t="s">
        <v>3372</v>
      </c>
      <c r="B3565" t="s">
        <v>3096</v>
      </c>
      <c r="C3565" t="s">
        <v>3348</v>
      </c>
      <c r="D3565" t="s">
        <v>3364</v>
      </c>
      <c r="E3565">
        <f>VLOOKUP(K3565,Questions!B:I,2,FALSE)</f>
        <v>17</v>
      </c>
      <c r="F3565">
        <f>VLOOKUP(K3565,Questions!B:I,3,FALSE)</f>
        <v>17.3</v>
      </c>
      <c r="G3565" t="str">
        <f>VLOOKUP(K3565,Questions!B:I,4,FALSE)</f>
        <v>2AFC</v>
      </c>
      <c r="H3565" t="str">
        <f>VLOOKUP(K3565,Questions!B:I,5,FALSE)</f>
        <v>False Belief - Lies</v>
      </c>
      <c r="I3565" t="str">
        <f>VLOOKUP(K3565,Questions!B:I,6,FALSE)</f>
        <v>Lies</v>
      </c>
      <c r="J3565" t="s">
        <v>3771</v>
      </c>
      <c r="K3565" t="s">
        <v>68</v>
      </c>
      <c r="L3565" t="str">
        <f>VLOOKUP(K3565,Questions!B:H,7,FALSE)</f>
        <v>Exc-5upOnly</v>
      </c>
      <c r="M3565">
        <v>1</v>
      </c>
      <c r="O3565">
        <v>0</v>
      </c>
      <c r="P3565">
        <v>1</v>
      </c>
      <c r="Q3565">
        <v>0</v>
      </c>
    </row>
    <row r="3566" spans="1:17" x14ac:dyDescent="0.2">
      <c r="A3566" t="s">
        <v>3372</v>
      </c>
      <c r="B3566" t="s">
        <v>3096</v>
      </c>
      <c r="C3566" t="s">
        <v>3348</v>
      </c>
      <c r="D3566" t="s">
        <v>3364</v>
      </c>
      <c r="E3566">
        <f>VLOOKUP(K3566,Questions!B:I,2,FALSE)</f>
        <v>17</v>
      </c>
      <c r="F3566">
        <f>VLOOKUP(K3566,Questions!B:I,3,FALSE)</f>
        <v>17.399999999999999</v>
      </c>
      <c r="G3566" t="str">
        <f>VLOOKUP(K3566,Questions!B:I,4,FALSE)</f>
        <v>Explanation</v>
      </c>
      <c r="H3566" t="str">
        <f>VLOOKUP(K3566,Questions!B:I,5,FALSE)</f>
        <v>False Belief - Lies</v>
      </c>
      <c r="I3566" t="str">
        <f>VLOOKUP(K3566,Questions!B:I,6,FALSE)</f>
        <v>Lies</v>
      </c>
      <c r="J3566" t="s">
        <v>3772</v>
      </c>
      <c r="K3566" t="s">
        <v>69</v>
      </c>
      <c r="L3566" t="str">
        <f>VLOOKUP(K3566,Questions!B:H,7,FALSE)</f>
        <v>Exc-5upOnly</v>
      </c>
      <c r="M3566">
        <v>1</v>
      </c>
      <c r="N3566" t="s">
        <v>251</v>
      </c>
      <c r="O3566">
        <v>0</v>
      </c>
      <c r="P3566">
        <v>1</v>
      </c>
      <c r="Q3566">
        <v>0</v>
      </c>
    </row>
    <row r="3567" spans="1:17" x14ac:dyDescent="0.2">
      <c r="A3567" t="s">
        <v>3372</v>
      </c>
      <c r="B3567" t="s">
        <v>3096</v>
      </c>
      <c r="C3567" t="s">
        <v>3348</v>
      </c>
      <c r="D3567" t="s">
        <v>3364</v>
      </c>
      <c r="E3567">
        <f>VLOOKUP(K3567,Questions!B:I,2,FALSE)</f>
        <v>17</v>
      </c>
      <c r="F3567">
        <f>VLOOKUP(K3567,Questions!B:I,3,FALSE)</f>
        <v>17.5</v>
      </c>
      <c r="G3567" t="str">
        <f>VLOOKUP(K3567,Questions!B:I,4,FALSE)</f>
        <v>Control</v>
      </c>
      <c r="H3567" t="str">
        <f>VLOOKUP(K3567,Questions!B:I,5,FALSE)</f>
        <v>False Belief - Lies - Control</v>
      </c>
      <c r="I3567" t="str">
        <f>VLOOKUP(K3567,Questions!B:I,6,FALSE)</f>
        <v>Control</v>
      </c>
      <c r="J3567" t="s">
        <v>3773</v>
      </c>
      <c r="K3567" t="s">
        <v>3660</v>
      </c>
      <c r="L3567" t="str">
        <f>VLOOKUP(K3567,Questions!B:H,7,FALSE)</f>
        <v>Exc-5upOnly</v>
      </c>
      <c r="M3567">
        <v>1</v>
      </c>
      <c r="O3567">
        <v>0</v>
      </c>
      <c r="P3567">
        <v>1</v>
      </c>
      <c r="Q3567">
        <v>0</v>
      </c>
    </row>
    <row r="3568" spans="1:17" x14ac:dyDescent="0.2">
      <c r="A3568" t="s">
        <v>3372</v>
      </c>
      <c r="B3568" t="s">
        <v>3096</v>
      </c>
      <c r="C3568" t="s">
        <v>3348</v>
      </c>
      <c r="D3568" t="s">
        <v>3364</v>
      </c>
      <c r="E3568">
        <f>VLOOKUP(K3568,Questions!B:I,2,FALSE)</f>
        <v>17</v>
      </c>
      <c r="F3568">
        <f>VLOOKUP(K3568,Questions!B:I,3,FALSE)</f>
        <v>17.600000000000001</v>
      </c>
      <c r="G3568" t="str">
        <f>VLOOKUP(K3568,Questions!B:I,4,FALSE)</f>
        <v>2AFC</v>
      </c>
      <c r="H3568" t="str">
        <f>VLOOKUP(K3568,Questions!B:I,5,FALSE)</f>
        <v>Emotion</v>
      </c>
      <c r="I3568" t="str">
        <f>VLOOKUP(K3568,Questions!B:I,6,FALSE)</f>
        <v>Emotion</v>
      </c>
      <c r="J3568" t="s">
        <v>3774</v>
      </c>
      <c r="K3568" t="s">
        <v>70</v>
      </c>
      <c r="L3568" t="str">
        <f>VLOOKUP(K3568,Questions!B:H,7,FALSE)</f>
        <v>Exc-5upOnly</v>
      </c>
      <c r="M3568">
        <v>1</v>
      </c>
      <c r="O3568">
        <v>0</v>
      </c>
      <c r="P3568">
        <v>1</v>
      </c>
      <c r="Q3568">
        <v>0</v>
      </c>
    </row>
    <row r="3569" spans="1:17" x14ac:dyDescent="0.2">
      <c r="A3569" t="s">
        <v>3372</v>
      </c>
      <c r="B3569" t="s">
        <v>3096</v>
      </c>
      <c r="C3569" t="s">
        <v>3348</v>
      </c>
      <c r="D3569" t="s">
        <v>3364</v>
      </c>
      <c r="E3569">
        <f>VLOOKUP(K3569,Questions!B:I,2,FALSE)</f>
        <v>17</v>
      </c>
      <c r="F3569">
        <f>VLOOKUP(K3569,Questions!B:I,3,FALSE)</f>
        <v>17.7</v>
      </c>
      <c r="G3569" t="str">
        <f>VLOOKUP(K3569,Questions!B:I,4,FALSE)</f>
        <v>Explanation</v>
      </c>
      <c r="H3569" t="str">
        <f>VLOOKUP(K3569,Questions!B:I,5,FALSE)</f>
        <v>Emotion</v>
      </c>
      <c r="I3569" t="str">
        <f>VLOOKUP(K3569,Questions!B:I,6,FALSE)</f>
        <v>Emotion</v>
      </c>
      <c r="J3569" t="s">
        <v>3775</v>
      </c>
      <c r="K3569" t="s">
        <v>71</v>
      </c>
      <c r="L3569" t="str">
        <f>VLOOKUP(K3569,Questions!B:H,7,FALSE)</f>
        <v>Exc-5upOnly</v>
      </c>
      <c r="M3569">
        <v>1</v>
      </c>
      <c r="N3569" t="s">
        <v>252</v>
      </c>
      <c r="O3569">
        <v>0</v>
      </c>
      <c r="P3569">
        <v>1</v>
      </c>
      <c r="Q3569">
        <v>0</v>
      </c>
    </row>
    <row r="3570" spans="1:17" x14ac:dyDescent="0.2">
      <c r="A3570" t="s">
        <v>3372</v>
      </c>
      <c r="B3570" t="s">
        <v>3096</v>
      </c>
      <c r="C3570" t="s">
        <v>3348</v>
      </c>
      <c r="D3570" t="s">
        <v>3364</v>
      </c>
      <c r="E3570">
        <f>VLOOKUP(K3570,Questions!B:I,2,FALSE)</f>
        <v>17</v>
      </c>
      <c r="F3570">
        <f>VLOOKUP(K3570,Questions!B:I,3,FALSE)</f>
        <v>17.8</v>
      </c>
      <c r="G3570" t="str">
        <f>VLOOKUP(K3570,Questions!B:I,4,FALSE)</f>
        <v>2AFC</v>
      </c>
      <c r="H3570" t="str">
        <f>VLOOKUP(K3570,Questions!B:I,5,FALSE)</f>
        <v>False Belief - Lies</v>
      </c>
      <c r="I3570" t="str">
        <f>VLOOKUP(K3570,Questions!B:I,6,FALSE)</f>
        <v>Lies</v>
      </c>
      <c r="J3570" t="s">
        <v>3776</v>
      </c>
      <c r="K3570" t="s">
        <v>72</v>
      </c>
      <c r="L3570" t="str">
        <f>VLOOKUP(K3570,Questions!B:H,7,FALSE)</f>
        <v>Exc-5upOnly</v>
      </c>
      <c r="M3570">
        <v>1</v>
      </c>
      <c r="O3570">
        <v>0</v>
      </c>
      <c r="P3570">
        <v>1</v>
      </c>
      <c r="Q3570">
        <v>0</v>
      </c>
    </row>
    <row r="3571" spans="1:17" x14ac:dyDescent="0.2">
      <c r="A3571" t="s">
        <v>3372</v>
      </c>
      <c r="B3571" t="s">
        <v>3096</v>
      </c>
      <c r="C3571" t="s">
        <v>3348</v>
      </c>
      <c r="D3571" t="s">
        <v>3364</v>
      </c>
      <c r="E3571">
        <f>VLOOKUP(K3571,Questions!B:I,2,FALSE)</f>
        <v>17</v>
      </c>
      <c r="F3571">
        <f>VLOOKUP(K3571,Questions!B:I,3,FALSE)</f>
        <v>17.899999999999999</v>
      </c>
      <c r="G3571" t="str">
        <f>VLOOKUP(K3571,Questions!B:I,4,FALSE)</f>
        <v>Explanation</v>
      </c>
      <c r="H3571" t="str">
        <f>VLOOKUP(K3571,Questions!B:I,5,FALSE)</f>
        <v>False Belief - Lies</v>
      </c>
      <c r="I3571" t="str">
        <f>VLOOKUP(K3571,Questions!B:I,6,FALSE)</f>
        <v>Lies</v>
      </c>
      <c r="J3571" t="s">
        <v>3777</v>
      </c>
      <c r="K3571" t="s">
        <v>73</v>
      </c>
      <c r="L3571" t="str">
        <f>VLOOKUP(K3571,Questions!B:H,7,FALSE)</f>
        <v>Exc-5upOnly</v>
      </c>
      <c r="M3571">
        <v>1</v>
      </c>
      <c r="N3571" t="s">
        <v>253</v>
      </c>
      <c r="O3571">
        <v>0</v>
      </c>
      <c r="P3571">
        <v>1</v>
      </c>
      <c r="Q3571">
        <v>0</v>
      </c>
    </row>
    <row r="3572" spans="1:17" x14ac:dyDescent="0.2">
      <c r="A3572" t="s">
        <v>3372</v>
      </c>
      <c r="B3572" t="s">
        <v>3096</v>
      </c>
      <c r="C3572" t="s">
        <v>3348</v>
      </c>
      <c r="D3572" t="s">
        <v>3364</v>
      </c>
      <c r="E3572">
        <f>VLOOKUP(K3572,Questions!B:I,2,FALSE)</f>
        <v>18</v>
      </c>
      <c r="F3572">
        <f>VLOOKUP(K3572,Questions!B:I,3,FALSE)</f>
        <v>18.100000000000001</v>
      </c>
      <c r="G3572" t="str">
        <f>VLOOKUP(K3572,Questions!B:I,4,FALSE)</f>
        <v>2AFC</v>
      </c>
      <c r="H3572" t="str">
        <f>VLOOKUP(K3572,Questions!B:I,5,FALSE)</f>
        <v>2nd Order Belief-Desire Reasoning</v>
      </c>
      <c r="I3572" t="str">
        <f>VLOOKUP(K3572,Questions!B:I,6,FALSE)</f>
        <v>Belief</v>
      </c>
      <c r="J3572" t="s">
        <v>3778</v>
      </c>
      <c r="K3572" t="s">
        <v>74</v>
      </c>
      <c r="L3572" t="str">
        <f>VLOOKUP(K3572,Questions!B:H,7,FALSE)</f>
        <v>Inc</v>
      </c>
      <c r="M3572">
        <v>1</v>
      </c>
      <c r="O3572">
        <v>0</v>
      </c>
      <c r="P3572">
        <v>1</v>
      </c>
      <c r="Q3572">
        <v>0</v>
      </c>
    </row>
    <row r="3573" spans="1:17" x14ac:dyDescent="0.2">
      <c r="A3573" t="s">
        <v>3372</v>
      </c>
      <c r="B3573" t="s">
        <v>3096</v>
      </c>
      <c r="C3573" t="s">
        <v>3348</v>
      </c>
      <c r="D3573" t="s">
        <v>3364</v>
      </c>
      <c r="E3573">
        <f>VLOOKUP(K3573,Questions!B:I,2,FALSE)</f>
        <v>18</v>
      </c>
      <c r="F3573">
        <f>VLOOKUP(K3573,Questions!B:I,3,FALSE)</f>
        <v>18.2</v>
      </c>
      <c r="G3573" t="str">
        <f>VLOOKUP(K3573,Questions!B:I,4,FALSE)</f>
        <v>Explanation</v>
      </c>
      <c r="H3573" t="str">
        <f>VLOOKUP(K3573,Questions!B:I,5,FALSE)</f>
        <v>2nd Order Belief-Desire Reasoning</v>
      </c>
      <c r="I3573" t="str">
        <f>VLOOKUP(K3573,Questions!B:I,6,FALSE)</f>
        <v>Belief</v>
      </c>
      <c r="J3573" t="s">
        <v>3779</v>
      </c>
      <c r="K3573" t="s">
        <v>75</v>
      </c>
      <c r="L3573" t="str">
        <f>VLOOKUP(K3573,Questions!B:H,7,FALSE)</f>
        <v>Exc-5upOnly</v>
      </c>
      <c r="M3573">
        <v>1</v>
      </c>
      <c r="N3573" t="s">
        <v>254</v>
      </c>
      <c r="O3573">
        <v>0</v>
      </c>
      <c r="P3573">
        <v>1</v>
      </c>
      <c r="Q3573">
        <v>0</v>
      </c>
    </row>
    <row r="3574" spans="1:17" x14ac:dyDescent="0.2">
      <c r="A3574" t="s">
        <v>3372</v>
      </c>
      <c r="B3574" t="s">
        <v>3096</v>
      </c>
      <c r="C3574" t="s">
        <v>3348</v>
      </c>
      <c r="D3574" t="s">
        <v>3364</v>
      </c>
      <c r="E3574">
        <f>VLOOKUP(K3574,Questions!B:I,2,FALSE)</f>
        <v>18</v>
      </c>
      <c r="F3574">
        <f>VLOOKUP(K3574,Questions!B:I,3,FALSE)</f>
        <v>18.3</v>
      </c>
      <c r="G3574" t="str">
        <f>VLOOKUP(K3574,Questions!B:I,4,FALSE)</f>
        <v>Control</v>
      </c>
      <c r="H3574" t="str">
        <f>VLOOKUP(K3574,Questions!B:I,5,FALSE)</f>
        <v>2nd Order Belief-Desire Reasoning - Control</v>
      </c>
      <c r="I3574" t="str">
        <f>VLOOKUP(K3574,Questions!B:I,6,FALSE)</f>
        <v>Control</v>
      </c>
      <c r="J3574" t="s">
        <v>3780</v>
      </c>
      <c r="K3574" t="s">
        <v>76</v>
      </c>
      <c r="L3574" t="str">
        <f>VLOOKUP(K3574,Questions!B:H,7,FALSE)</f>
        <v>Exc-5upOnly</v>
      </c>
      <c r="M3574">
        <v>1</v>
      </c>
      <c r="O3574">
        <v>0</v>
      </c>
      <c r="P3574">
        <v>1</v>
      </c>
      <c r="Q3574">
        <v>0</v>
      </c>
    </row>
    <row r="3575" spans="1:17" x14ac:dyDescent="0.2">
      <c r="A3575" t="s">
        <v>3372</v>
      </c>
      <c r="B3575" t="s">
        <v>3096</v>
      </c>
      <c r="C3575" t="s">
        <v>3348</v>
      </c>
      <c r="D3575" t="s">
        <v>3364</v>
      </c>
      <c r="E3575">
        <f>VLOOKUP(K3575,Questions!B:I,2,FALSE)</f>
        <v>18</v>
      </c>
      <c r="F3575">
        <f>VLOOKUP(K3575,Questions!B:I,3,FALSE)</f>
        <v>18.399999999999999</v>
      </c>
      <c r="G3575" t="str">
        <f>VLOOKUP(K3575,Questions!B:I,4,FALSE)</f>
        <v>Control</v>
      </c>
      <c r="H3575" t="str">
        <f>VLOOKUP(K3575,Questions!B:I,5,FALSE)</f>
        <v>2nd Order Belief-Desire Reasoning - Control</v>
      </c>
      <c r="I3575" t="str">
        <f>VLOOKUP(K3575,Questions!B:I,6,FALSE)</f>
        <v>Control</v>
      </c>
      <c r="J3575" t="s">
        <v>3781</v>
      </c>
      <c r="K3575" t="s">
        <v>77</v>
      </c>
      <c r="L3575" t="str">
        <f>VLOOKUP(K3575,Questions!B:H,7,FALSE)</f>
        <v>Exc-5upOnly</v>
      </c>
      <c r="M3575">
        <v>1</v>
      </c>
      <c r="O3575">
        <v>0</v>
      </c>
      <c r="P3575">
        <v>1</v>
      </c>
      <c r="Q3575">
        <v>0</v>
      </c>
    </row>
    <row r="3576" spans="1:17" x14ac:dyDescent="0.2">
      <c r="A3576" t="s">
        <v>3372</v>
      </c>
      <c r="B3576" t="s">
        <v>3096</v>
      </c>
      <c r="C3576" t="s">
        <v>3348</v>
      </c>
      <c r="D3576" t="s">
        <v>3364</v>
      </c>
      <c r="E3576">
        <f>VLOOKUP(K3576,Questions!B:I,2,FALSE)</f>
        <v>18</v>
      </c>
      <c r="F3576">
        <f>VLOOKUP(K3576,Questions!B:I,3,FALSE)</f>
        <v>18.5</v>
      </c>
      <c r="G3576" t="str">
        <f>VLOOKUP(K3576,Questions!B:I,4,FALSE)</f>
        <v>Explanation</v>
      </c>
      <c r="H3576" t="str">
        <f>VLOOKUP(K3576,Questions!B:I,5,FALSE)</f>
        <v>False Belief - Emotion</v>
      </c>
      <c r="I3576" t="str">
        <f>VLOOKUP(K3576,Questions!B:I,6,FALSE)</f>
        <v>Belief</v>
      </c>
      <c r="J3576" t="s">
        <v>3782</v>
      </c>
      <c r="K3576" t="s">
        <v>78</v>
      </c>
      <c r="L3576" t="str">
        <f>VLOOKUP(K3576,Questions!B:H,7,FALSE)</f>
        <v>Exc-5upOnly</v>
      </c>
      <c r="M3576">
        <v>1</v>
      </c>
      <c r="N3576" t="s">
        <v>255</v>
      </c>
      <c r="O3576">
        <v>0</v>
      </c>
      <c r="P3576">
        <v>1</v>
      </c>
      <c r="Q3576">
        <v>0</v>
      </c>
    </row>
    <row r="3577" spans="1:17" x14ac:dyDescent="0.2">
      <c r="A3577" t="s">
        <v>3372</v>
      </c>
      <c r="B3577" t="s">
        <v>3096</v>
      </c>
      <c r="C3577" t="s">
        <v>3348</v>
      </c>
      <c r="D3577" t="s">
        <v>3364</v>
      </c>
      <c r="E3577">
        <f>VLOOKUP(K3577,Questions!B:I,2,FALSE)</f>
        <v>19</v>
      </c>
      <c r="F3577">
        <f>VLOOKUP(K3577,Questions!B:I,3,FALSE)</f>
        <v>19.100000000000001</v>
      </c>
      <c r="G3577" t="str">
        <f>VLOOKUP(K3577,Questions!B:I,4,FALSE)</f>
        <v>Explanation</v>
      </c>
      <c r="H3577" t="str">
        <f>VLOOKUP(K3577,Questions!B:I,5,FALSE)</f>
        <v>Sarcasm</v>
      </c>
      <c r="I3577" t="str">
        <f>VLOOKUP(K3577,Questions!B:I,6,FALSE)</f>
        <v>Sarcasm</v>
      </c>
      <c r="J3577" t="s">
        <v>3783</v>
      </c>
      <c r="K3577" t="s">
        <v>79</v>
      </c>
      <c r="L3577" t="str">
        <f>VLOOKUP(K3577,Questions!B:H,7,FALSE)</f>
        <v>Exc-5upOnly</v>
      </c>
      <c r="M3577">
        <v>1</v>
      </c>
      <c r="N3577" t="s">
        <v>256</v>
      </c>
      <c r="O3577">
        <v>0</v>
      </c>
      <c r="P3577">
        <v>1</v>
      </c>
      <c r="Q3577">
        <v>0</v>
      </c>
    </row>
    <row r="3578" spans="1:17" x14ac:dyDescent="0.2">
      <c r="A3578" t="s">
        <v>3372</v>
      </c>
      <c r="B3578" t="s">
        <v>3096</v>
      </c>
      <c r="C3578" t="s">
        <v>3348</v>
      </c>
      <c r="D3578" t="s">
        <v>3364</v>
      </c>
      <c r="E3578">
        <f>VLOOKUP(K3578,Questions!B:I,2,FALSE)</f>
        <v>19</v>
      </c>
      <c r="F3578">
        <f>VLOOKUP(K3578,Questions!B:I,3,FALSE)</f>
        <v>19.2</v>
      </c>
      <c r="G3578" t="str">
        <f>VLOOKUP(K3578,Questions!B:I,4,FALSE)</f>
        <v>2AFC</v>
      </c>
      <c r="H3578" t="str">
        <f>VLOOKUP(K3578,Questions!B:I,5,FALSE)</f>
        <v>Sarcasm</v>
      </c>
      <c r="I3578" t="str">
        <f>VLOOKUP(K3578,Questions!B:I,6,FALSE)</f>
        <v>Sarcasm</v>
      </c>
      <c r="J3578" t="s">
        <v>3784</v>
      </c>
      <c r="K3578" t="s">
        <v>80</v>
      </c>
      <c r="L3578" t="str">
        <f>VLOOKUP(K3578,Questions!B:H,7,FALSE)</f>
        <v>Exc-5upOnly</v>
      </c>
      <c r="M3578">
        <v>1</v>
      </c>
      <c r="O3578">
        <v>0</v>
      </c>
      <c r="P3578">
        <v>1</v>
      </c>
      <c r="Q3578">
        <v>0</v>
      </c>
    </row>
    <row r="3579" spans="1:17" x14ac:dyDescent="0.2">
      <c r="A3579" t="s">
        <v>3372</v>
      </c>
      <c r="B3579" t="s">
        <v>3097</v>
      </c>
      <c r="C3579" t="s">
        <v>3355</v>
      </c>
      <c r="D3579" t="s">
        <v>3364</v>
      </c>
      <c r="E3579">
        <f>VLOOKUP(K3579,Questions!B:I,2,FALSE)</f>
        <v>1</v>
      </c>
      <c r="F3579">
        <f>VLOOKUP(K3579,Questions!B:I,3,FALSE)</f>
        <v>1.1000000000000001</v>
      </c>
      <c r="G3579" t="str">
        <f>VLOOKUP(K3579,Questions!B:I,4,FALSE)</f>
        <v>2AFC</v>
      </c>
      <c r="H3579" t="str">
        <f>VLOOKUP(K3579,Questions!B:I,5,FALSE)</f>
        <v>Common Desires</v>
      </c>
      <c r="I3579" t="str">
        <f>VLOOKUP(K3579,Questions!B:I,6,FALSE)</f>
        <v>Desires</v>
      </c>
      <c r="J3579" t="s">
        <v>3719</v>
      </c>
      <c r="K3579" t="s">
        <v>10</v>
      </c>
      <c r="L3579" t="str">
        <f>VLOOKUP(K3579,Questions!B:H,7,FALSE)</f>
        <v>Inc</v>
      </c>
      <c r="M3579">
        <v>1</v>
      </c>
      <c r="O3579">
        <v>0</v>
      </c>
      <c r="P3579">
        <v>1</v>
      </c>
      <c r="Q3579">
        <v>0</v>
      </c>
    </row>
    <row r="3580" spans="1:17" x14ac:dyDescent="0.2">
      <c r="A3580" t="s">
        <v>3372</v>
      </c>
      <c r="B3580" t="s">
        <v>3097</v>
      </c>
      <c r="C3580" t="s">
        <v>3355</v>
      </c>
      <c r="D3580" t="s">
        <v>3364</v>
      </c>
      <c r="E3580">
        <f>VLOOKUP(K3580,Questions!B:I,2,FALSE)</f>
        <v>2</v>
      </c>
      <c r="F3580">
        <f>VLOOKUP(K3580,Questions!B:I,3,FALSE)</f>
        <v>2.1</v>
      </c>
      <c r="G3580" t="str">
        <f>VLOOKUP(K3580,Questions!B:I,4,FALSE)</f>
        <v>2AFC</v>
      </c>
      <c r="H3580" t="str">
        <f>VLOOKUP(K3580,Questions!B:I,5,FALSE)</f>
        <v>Diverse Desires</v>
      </c>
      <c r="I3580" t="str">
        <f>VLOOKUP(K3580,Questions!B:I,6,FALSE)</f>
        <v>Desires</v>
      </c>
      <c r="J3580" t="s">
        <v>3718</v>
      </c>
      <c r="K3580" t="s">
        <v>3170</v>
      </c>
      <c r="L3580" t="str">
        <f>VLOOKUP(K3580,Questions!B:H,7,FALSE)</f>
        <v>Inc</v>
      </c>
      <c r="M3580">
        <v>1</v>
      </c>
      <c r="O3580">
        <v>0</v>
      </c>
      <c r="P3580">
        <v>1</v>
      </c>
      <c r="Q3580">
        <v>0</v>
      </c>
    </row>
    <row r="3581" spans="1:17" x14ac:dyDescent="0.2">
      <c r="A3581" t="s">
        <v>3372</v>
      </c>
      <c r="B3581" t="s">
        <v>3097</v>
      </c>
      <c r="C3581" t="s">
        <v>3355</v>
      </c>
      <c r="D3581" t="s">
        <v>3364</v>
      </c>
      <c r="E3581">
        <f>VLOOKUP(K3581,Questions!B:I,2,FALSE)</f>
        <v>3</v>
      </c>
      <c r="F3581">
        <f>VLOOKUP(K3581,Questions!B:I,3,FALSE)</f>
        <v>3.1</v>
      </c>
      <c r="G3581" t="str">
        <f>VLOOKUP(K3581,Questions!B:I,4,FALSE)</f>
        <v>2AFC</v>
      </c>
      <c r="H3581" t="str">
        <f>VLOOKUP(K3581,Questions!B:I,5,FALSE)</f>
        <v>Diverse Beliefs</v>
      </c>
      <c r="I3581" t="str">
        <f>VLOOKUP(K3581,Questions!B:I,6,FALSE)</f>
        <v>Desires</v>
      </c>
      <c r="J3581" t="s">
        <v>3719</v>
      </c>
      <c r="K3581" t="s">
        <v>15</v>
      </c>
      <c r="L3581" t="str">
        <f>VLOOKUP(K3581,Questions!B:H,7,FALSE)</f>
        <v>Inc</v>
      </c>
      <c r="M3581">
        <v>1</v>
      </c>
      <c r="O3581">
        <v>0</v>
      </c>
      <c r="P3581">
        <v>1</v>
      </c>
      <c r="Q3581">
        <v>0</v>
      </c>
    </row>
    <row r="3582" spans="1:17" x14ac:dyDescent="0.2">
      <c r="A3582" t="s">
        <v>3372</v>
      </c>
      <c r="B3582" t="s">
        <v>3097</v>
      </c>
      <c r="C3582" t="s">
        <v>3355</v>
      </c>
      <c r="D3582" t="s">
        <v>3364</v>
      </c>
      <c r="E3582">
        <f>VLOOKUP(K3582,Questions!B:I,2,FALSE)</f>
        <v>4</v>
      </c>
      <c r="F3582">
        <f>VLOOKUP(K3582,Questions!B:I,3,FALSE)</f>
        <v>4.0999999999999996</v>
      </c>
      <c r="G3582" t="str">
        <f>VLOOKUP(K3582,Questions!B:I,4,FALSE)</f>
        <v>2AFC</v>
      </c>
      <c r="H3582" t="str">
        <f>VLOOKUP(K3582,Questions!B:I,5,FALSE)</f>
        <v>Reference - Easy</v>
      </c>
      <c r="I3582" t="str">
        <f>VLOOKUP(K3582,Questions!B:I,6,FALSE)</f>
        <v>Reference</v>
      </c>
      <c r="J3582" t="s">
        <v>3720</v>
      </c>
      <c r="K3582" t="s">
        <v>17</v>
      </c>
      <c r="L3582" t="str">
        <f>VLOOKUP(K3582,Questions!B:H,7,FALSE)</f>
        <v>Inc</v>
      </c>
      <c r="M3582">
        <v>1</v>
      </c>
      <c r="O3582">
        <v>0</v>
      </c>
      <c r="P3582">
        <v>1</v>
      </c>
      <c r="Q3582">
        <v>0</v>
      </c>
    </row>
    <row r="3583" spans="1:17" x14ac:dyDescent="0.2">
      <c r="A3583" t="s">
        <v>3372</v>
      </c>
      <c r="B3583" t="s">
        <v>3097</v>
      </c>
      <c r="C3583" t="s">
        <v>3355</v>
      </c>
      <c r="D3583" t="s">
        <v>3364</v>
      </c>
      <c r="E3583">
        <f>VLOOKUP(K3583,Questions!B:I,2,FALSE)</f>
        <v>4</v>
      </c>
      <c r="F3583">
        <f>VLOOKUP(K3583,Questions!B:I,3,FALSE)</f>
        <v>4.2</v>
      </c>
      <c r="G3583" t="str">
        <f>VLOOKUP(K3583,Questions!B:I,4,FALSE)</f>
        <v>Explanation</v>
      </c>
      <c r="H3583" t="str">
        <f>VLOOKUP(K3583,Questions!B:I,5,FALSE)</f>
        <v>Reference - Easy</v>
      </c>
      <c r="I3583" t="str">
        <f>VLOOKUP(K3583,Questions!B:I,6,FALSE)</f>
        <v>Reference</v>
      </c>
      <c r="J3583" t="s">
        <v>3721</v>
      </c>
      <c r="K3583" t="s">
        <v>19</v>
      </c>
      <c r="L3583" t="str">
        <f>VLOOKUP(K3583,Questions!B:H,7,FALSE)</f>
        <v>Inc</v>
      </c>
      <c r="M3583">
        <v>1</v>
      </c>
      <c r="N3583" t="s">
        <v>103</v>
      </c>
      <c r="O3583">
        <v>0</v>
      </c>
      <c r="P3583">
        <v>1</v>
      </c>
      <c r="Q3583">
        <v>0</v>
      </c>
    </row>
    <row r="3584" spans="1:17" x14ac:dyDescent="0.2">
      <c r="A3584" t="s">
        <v>3372</v>
      </c>
      <c r="B3584" t="s">
        <v>3097</v>
      </c>
      <c r="C3584" t="s">
        <v>3355</v>
      </c>
      <c r="D3584" t="s">
        <v>3364</v>
      </c>
      <c r="E3584">
        <f>VLOOKUP(K3584,Questions!B:I,2,FALSE)</f>
        <v>5</v>
      </c>
      <c r="F3584">
        <f>VLOOKUP(K3584,Questions!B:I,3,FALSE)</f>
        <v>5.0999999999999996</v>
      </c>
      <c r="G3584" t="str">
        <f>VLOOKUP(K3584,Questions!B:I,4,FALSE)</f>
        <v>2AFC</v>
      </c>
      <c r="H3584" t="str">
        <f>VLOOKUP(K3584,Questions!B:I,5,FALSE)</f>
        <v>False Belief - Location</v>
      </c>
      <c r="I3584" t="str">
        <f>VLOOKUP(K3584,Questions!B:I,6,FALSE)</f>
        <v>Belief</v>
      </c>
      <c r="J3584" t="s">
        <v>3722</v>
      </c>
      <c r="K3584" t="s">
        <v>20</v>
      </c>
      <c r="L3584" t="str">
        <f>VLOOKUP(K3584,Questions!B:H,7,FALSE)</f>
        <v>Inc</v>
      </c>
      <c r="M3584">
        <v>1</v>
      </c>
      <c r="O3584">
        <v>0</v>
      </c>
      <c r="P3584">
        <v>1</v>
      </c>
      <c r="Q3584">
        <v>0</v>
      </c>
    </row>
    <row r="3585" spans="1:17" x14ac:dyDescent="0.2">
      <c r="A3585" t="s">
        <v>3372</v>
      </c>
      <c r="B3585" t="s">
        <v>3097</v>
      </c>
      <c r="C3585" t="s">
        <v>3355</v>
      </c>
      <c r="D3585" t="s">
        <v>3364</v>
      </c>
      <c r="E3585">
        <f>VLOOKUP(K3585,Questions!B:I,2,FALSE)</f>
        <v>5</v>
      </c>
      <c r="F3585">
        <f>VLOOKUP(K3585,Questions!B:I,3,FALSE)</f>
        <v>5.2</v>
      </c>
      <c r="G3585" t="str">
        <f>VLOOKUP(K3585,Questions!B:I,4,FALSE)</f>
        <v>Explanation</v>
      </c>
      <c r="H3585" t="str">
        <f>VLOOKUP(K3585,Questions!B:I,5,FALSE)</f>
        <v>False Belief - Location</v>
      </c>
      <c r="I3585" t="str">
        <f>VLOOKUP(K3585,Questions!B:I,6,FALSE)</f>
        <v>Belief</v>
      </c>
      <c r="J3585" t="s">
        <v>3723</v>
      </c>
      <c r="K3585" t="s">
        <v>21</v>
      </c>
      <c r="L3585" t="str">
        <f>VLOOKUP(K3585,Questions!B:H,7,FALSE)</f>
        <v>Inc</v>
      </c>
      <c r="M3585">
        <v>1</v>
      </c>
      <c r="N3585" t="s">
        <v>104</v>
      </c>
      <c r="O3585">
        <v>0</v>
      </c>
      <c r="P3585">
        <v>1</v>
      </c>
      <c r="Q3585">
        <v>0</v>
      </c>
    </row>
    <row r="3586" spans="1:17" x14ac:dyDescent="0.2">
      <c r="A3586" t="s">
        <v>3372</v>
      </c>
      <c r="B3586" t="s">
        <v>3097</v>
      </c>
      <c r="C3586" t="s">
        <v>3355</v>
      </c>
      <c r="D3586" t="s">
        <v>3364</v>
      </c>
      <c r="E3586">
        <f>VLOOKUP(K3586,Questions!B:I,2,FALSE)</f>
        <v>5</v>
      </c>
      <c r="F3586">
        <f>VLOOKUP(K3586,Questions!B:I,3,FALSE)</f>
        <v>5.3</v>
      </c>
      <c r="G3586" t="str">
        <f>VLOOKUP(K3586,Questions!B:I,4,FALSE)</f>
        <v>Control</v>
      </c>
      <c r="H3586" t="str">
        <f>VLOOKUP(K3586,Questions!B:I,5,FALSE)</f>
        <v>False Belief - Location</v>
      </c>
      <c r="I3586" t="str">
        <f>VLOOKUP(K3586,Questions!B:I,6,FALSE)</f>
        <v>Belief</v>
      </c>
      <c r="J3586" t="s">
        <v>3724</v>
      </c>
      <c r="K3586" t="s">
        <v>987</v>
      </c>
      <c r="L3586" t="str">
        <f>VLOOKUP(K3586,Questions!B:H,7,FALSE)</f>
        <v>Inc</v>
      </c>
      <c r="M3586">
        <v>1</v>
      </c>
      <c r="O3586">
        <v>0</v>
      </c>
      <c r="P3586">
        <v>1</v>
      </c>
      <c r="Q3586">
        <v>0</v>
      </c>
    </row>
    <row r="3587" spans="1:17" x14ac:dyDescent="0.2">
      <c r="A3587" t="s">
        <v>3372</v>
      </c>
      <c r="B3587" t="s">
        <v>3097</v>
      </c>
      <c r="C3587" t="s">
        <v>3355</v>
      </c>
      <c r="D3587" t="s">
        <v>3364</v>
      </c>
      <c r="E3587">
        <f>VLOOKUP(K3587,Questions!B:I,2,FALSE)</f>
        <v>6</v>
      </c>
      <c r="F3587">
        <f>VLOOKUP(K3587,Questions!B:I,3,FALSE)</f>
        <v>6.1</v>
      </c>
      <c r="G3587" t="str">
        <f>VLOOKUP(K3587,Questions!B:I,4,FALSE)</f>
        <v>Control</v>
      </c>
      <c r="H3587" t="str">
        <f>VLOOKUP(K3587,Questions!B:I,5,FALSE)</f>
        <v>Control</v>
      </c>
      <c r="I3587" t="str">
        <f>VLOOKUP(K3587,Questions!B:I,6,FALSE)</f>
        <v>Control</v>
      </c>
      <c r="J3587" t="s">
        <v>3725</v>
      </c>
      <c r="K3587" t="s">
        <v>23</v>
      </c>
      <c r="L3587" t="str">
        <f>VLOOKUP(K3587,Questions!B:H,7,FALSE)</f>
        <v>Inc</v>
      </c>
      <c r="M3587">
        <v>1</v>
      </c>
      <c r="O3587">
        <v>0</v>
      </c>
      <c r="P3587">
        <v>1</v>
      </c>
      <c r="Q3587">
        <v>0</v>
      </c>
    </row>
    <row r="3588" spans="1:17" x14ac:dyDescent="0.2">
      <c r="A3588" t="s">
        <v>3372</v>
      </c>
      <c r="B3588" t="s">
        <v>3097</v>
      </c>
      <c r="C3588" t="s">
        <v>3355</v>
      </c>
      <c r="D3588" t="s">
        <v>3364</v>
      </c>
      <c r="E3588">
        <f>VLOOKUP(K3588,Questions!B:I,2,FALSE)</f>
        <v>7</v>
      </c>
      <c r="F3588">
        <f>VLOOKUP(K3588,Questions!B:I,3,FALSE)</f>
        <v>7.1</v>
      </c>
      <c r="G3588" t="str">
        <f>VLOOKUP(K3588,Questions!B:I,4,FALSE)</f>
        <v>2AFC</v>
      </c>
      <c r="H3588" t="str">
        <f>VLOOKUP(K3588,Questions!B:I,5,FALSE)</f>
        <v>False Belief - Location</v>
      </c>
      <c r="I3588" t="str">
        <f>VLOOKUP(K3588,Questions!B:I,6,FALSE)</f>
        <v>Belief</v>
      </c>
      <c r="J3588" t="s">
        <v>3726</v>
      </c>
      <c r="K3588" t="s">
        <v>24</v>
      </c>
      <c r="L3588" t="str">
        <f>VLOOKUP(K3588,Questions!B:H,7,FALSE)</f>
        <v>Inc</v>
      </c>
      <c r="M3588">
        <v>1</v>
      </c>
      <c r="O3588">
        <v>0</v>
      </c>
      <c r="P3588">
        <v>1</v>
      </c>
      <c r="Q3588">
        <v>0</v>
      </c>
    </row>
    <row r="3589" spans="1:17" x14ac:dyDescent="0.2">
      <c r="A3589" t="s">
        <v>3372</v>
      </c>
      <c r="B3589" t="s">
        <v>3097</v>
      </c>
      <c r="C3589" t="s">
        <v>3355</v>
      </c>
      <c r="D3589" t="s">
        <v>3364</v>
      </c>
      <c r="E3589">
        <f>VLOOKUP(K3589,Questions!B:I,2,FALSE)</f>
        <v>7</v>
      </c>
      <c r="F3589">
        <f>VLOOKUP(K3589,Questions!B:I,3,FALSE)</f>
        <v>7.2</v>
      </c>
      <c r="G3589" t="str">
        <f>VLOOKUP(K3589,Questions!B:I,4,FALSE)</f>
        <v>Explanation</v>
      </c>
      <c r="H3589" t="str">
        <f>VLOOKUP(K3589,Questions!B:I,5,FALSE)</f>
        <v>False Belief - Location</v>
      </c>
      <c r="I3589" t="str">
        <f>VLOOKUP(K3589,Questions!B:I,6,FALSE)</f>
        <v>Belief</v>
      </c>
      <c r="J3589" t="s">
        <v>3727</v>
      </c>
      <c r="K3589" t="s">
        <v>25</v>
      </c>
      <c r="L3589" t="str">
        <f>VLOOKUP(K3589,Questions!B:H,7,FALSE)</f>
        <v>Inc</v>
      </c>
      <c r="M3589">
        <v>1</v>
      </c>
      <c r="N3589" t="s">
        <v>105</v>
      </c>
      <c r="O3589">
        <v>0</v>
      </c>
      <c r="P3589">
        <v>1</v>
      </c>
      <c r="Q3589">
        <v>0</v>
      </c>
    </row>
    <row r="3590" spans="1:17" x14ac:dyDescent="0.2">
      <c r="A3590" t="s">
        <v>3372</v>
      </c>
      <c r="B3590" t="s">
        <v>3097</v>
      </c>
      <c r="C3590" t="s">
        <v>3355</v>
      </c>
      <c r="D3590" t="s">
        <v>3364</v>
      </c>
      <c r="E3590">
        <f>VLOOKUP(K3590,Questions!B:I,2,FALSE)</f>
        <v>7</v>
      </c>
      <c r="F3590">
        <f>VLOOKUP(K3590,Questions!B:I,3,FALSE)</f>
        <v>7.3</v>
      </c>
      <c r="G3590" t="str">
        <f>VLOOKUP(K3590,Questions!B:I,4,FALSE)</f>
        <v>Explanation</v>
      </c>
      <c r="H3590" t="str">
        <f>VLOOKUP(K3590,Questions!B:I,5,FALSE)</f>
        <v>Emotion</v>
      </c>
      <c r="I3590" t="str">
        <f>VLOOKUP(K3590,Questions!B:I,6,FALSE)</f>
        <v>Emotion</v>
      </c>
      <c r="J3590" t="s">
        <v>3728</v>
      </c>
      <c r="K3590" t="s">
        <v>28</v>
      </c>
      <c r="L3590" t="str">
        <f>VLOOKUP(K3590,Questions!B:H,7,FALSE)</f>
        <v>Inc</v>
      </c>
      <c r="M3590">
        <v>1</v>
      </c>
      <c r="N3590" t="s">
        <v>106</v>
      </c>
      <c r="O3590">
        <v>0</v>
      </c>
      <c r="P3590">
        <v>1</v>
      </c>
      <c r="Q3590">
        <v>0</v>
      </c>
    </row>
    <row r="3591" spans="1:17" x14ac:dyDescent="0.2">
      <c r="A3591" t="s">
        <v>3372</v>
      </c>
      <c r="B3591" t="s">
        <v>3097</v>
      </c>
      <c r="C3591" t="s">
        <v>3355</v>
      </c>
      <c r="D3591" t="s">
        <v>3364</v>
      </c>
      <c r="E3591">
        <f>VLOOKUP(K3591,Questions!B:I,2,FALSE)</f>
        <v>7</v>
      </c>
      <c r="F3591">
        <f>VLOOKUP(K3591,Questions!B:I,3,FALSE)</f>
        <v>7.4</v>
      </c>
      <c r="G3591" t="str">
        <f>VLOOKUP(K3591,Questions!B:I,4,FALSE)</f>
        <v>2AFC</v>
      </c>
      <c r="H3591" t="str">
        <f>VLOOKUP(K3591,Questions!B:I,5,FALSE)</f>
        <v>Moral Reasoning False Beliefs</v>
      </c>
      <c r="I3591" t="str">
        <f>VLOOKUP(K3591,Questions!B:I,6,FALSE)</f>
        <v>Moral Reasoning</v>
      </c>
      <c r="J3591" t="s">
        <v>3729</v>
      </c>
      <c r="K3591" t="s">
        <v>30</v>
      </c>
      <c r="L3591" t="str">
        <f>VLOOKUP(K3591,Questions!B:H,7,FALSE)</f>
        <v>Inc</v>
      </c>
      <c r="M3591">
        <v>1</v>
      </c>
      <c r="O3591">
        <v>0</v>
      </c>
      <c r="P3591">
        <v>1</v>
      </c>
      <c r="Q3591">
        <v>0</v>
      </c>
    </row>
    <row r="3592" spans="1:17" x14ac:dyDescent="0.2">
      <c r="A3592" t="s">
        <v>3372</v>
      </c>
      <c r="B3592" t="s">
        <v>3097</v>
      </c>
      <c r="C3592" t="s">
        <v>3355</v>
      </c>
      <c r="D3592" t="s">
        <v>3364</v>
      </c>
      <c r="E3592">
        <f>VLOOKUP(K3592,Questions!B:I,2,FALSE)</f>
        <v>7</v>
      </c>
      <c r="F3592">
        <f>VLOOKUP(K3592,Questions!B:I,3,FALSE)</f>
        <v>7.5</v>
      </c>
      <c r="G3592" t="str">
        <f>VLOOKUP(K3592,Questions!B:I,4,FALSE)</f>
        <v>Explanation</v>
      </c>
      <c r="H3592" t="str">
        <f>VLOOKUP(K3592,Questions!B:I,5,FALSE)</f>
        <v>Moral Reasoning False Beliefs</v>
      </c>
      <c r="I3592" t="str">
        <f>VLOOKUP(K3592,Questions!B:I,6,FALSE)</f>
        <v>Moral Reasoning</v>
      </c>
      <c r="J3592" t="s">
        <v>3730</v>
      </c>
      <c r="K3592" t="s">
        <v>3654</v>
      </c>
      <c r="L3592" t="str">
        <f>VLOOKUP(K3592,Questions!B:H,7,FALSE)</f>
        <v>Inc</v>
      </c>
      <c r="M3592">
        <v>1</v>
      </c>
      <c r="N3592" t="s">
        <v>107</v>
      </c>
      <c r="O3592">
        <v>0</v>
      </c>
      <c r="P3592">
        <v>1</v>
      </c>
      <c r="Q3592">
        <v>0</v>
      </c>
    </row>
    <row r="3593" spans="1:17" x14ac:dyDescent="0.2">
      <c r="A3593" t="s">
        <v>3372</v>
      </c>
      <c r="B3593" t="s">
        <v>3097</v>
      </c>
      <c r="C3593" t="s">
        <v>3355</v>
      </c>
      <c r="D3593" t="s">
        <v>3364</v>
      </c>
      <c r="E3593">
        <f>VLOOKUP(K3593,Questions!B:I,2,FALSE)</f>
        <v>7</v>
      </c>
      <c r="F3593">
        <f>VLOOKUP(K3593,Questions!B:I,3,FALSE)</f>
        <v>7.6</v>
      </c>
      <c r="G3593" t="str">
        <f>VLOOKUP(K3593,Questions!B:I,4,FALSE)</f>
        <v>2AFC</v>
      </c>
      <c r="H3593" t="str">
        <f>VLOOKUP(K3593,Questions!B:I,5,FALSE)</f>
        <v>Moral Reasoning False Beliefs</v>
      </c>
      <c r="I3593" t="str">
        <f>VLOOKUP(K3593,Questions!B:I,6,FALSE)</f>
        <v>Moral Reasoning</v>
      </c>
      <c r="J3593" t="s">
        <v>3731</v>
      </c>
      <c r="K3593" t="s">
        <v>31</v>
      </c>
      <c r="L3593" t="str">
        <f>VLOOKUP(K3593,Questions!B:H,7,FALSE)</f>
        <v>Inc</v>
      </c>
      <c r="M3593">
        <v>1</v>
      </c>
      <c r="O3593">
        <v>0</v>
      </c>
      <c r="P3593">
        <v>1</v>
      </c>
      <c r="Q3593">
        <v>0</v>
      </c>
    </row>
    <row r="3594" spans="1:17" x14ac:dyDescent="0.2">
      <c r="A3594" t="s">
        <v>3372</v>
      </c>
      <c r="B3594" t="s">
        <v>3097</v>
      </c>
      <c r="C3594" t="s">
        <v>3355</v>
      </c>
      <c r="D3594" t="s">
        <v>3364</v>
      </c>
      <c r="E3594">
        <f>VLOOKUP(K3594,Questions!B:I,2,FALSE)</f>
        <v>7</v>
      </c>
      <c r="F3594">
        <f>VLOOKUP(K3594,Questions!B:I,3,FALSE)</f>
        <v>7.7</v>
      </c>
      <c r="G3594" t="str">
        <f>VLOOKUP(K3594,Questions!B:I,4,FALSE)</f>
        <v>Explanation</v>
      </c>
      <c r="H3594" t="str">
        <f>VLOOKUP(K3594,Questions!B:I,5,FALSE)</f>
        <v>Moral Reasoning False Beliefs</v>
      </c>
      <c r="I3594" t="str">
        <f>VLOOKUP(K3594,Questions!B:I,6,FALSE)</f>
        <v>Moral Reasoning</v>
      </c>
      <c r="J3594" t="s">
        <v>3732</v>
      </c>
      <c r="K3594" t="s">
        <v>3655</v>
      </c>
      <c r="L3594" t="str">
        <f>VLOOKUP(K3594,Questions!B:H,7,FALSE)</f>
        <v>Inc</v>
      </c>
      <c r="M3594">
        <v>1</v>
      </c>
      <c r="N3594" t="s">
        <v>108</v>
      </c>
      <c r="O3594">
        <v>0</v>
      </c>
      <c r="P3594">
        <v>1</v>
      </c>
      <c r="Q3594">
        <v>0</v>
      </c>
    </row>
    <row r="3595" spans="1:17" x14ac:dyDescent="0.2">
      <c r="A3595" t="s">
        <v>3372</v>
      </c>
      <c r="B3595" t="s">
        <v>3097</v>
      </c>
      <c r="C3595" t="s">
        <v>3355</v>
      </c>
      <c r="D3595" t="s">
        <v>3364</v>
      </c>
      <c r="E3595">
        <f>VLOOKUP(K3595,Questions!B:I,2,FALSE)</f>
        <v>8</v>
      </c>
      <c r="F3595">
        <f>VLOOKUP(K3595,Questions!B:I,3,FALSE)</f>
        <v>8.1</v>
      </c>
      <c r="G3595" t="str">
        <f>VLOOKUP(K3595,Questions!B:I,4,FALSE)</f>
        <v>Control</v>
      </c>
      <c r="H3595" t="str">
        <f>VLOOKUP(K3595,Questions!B:I,5,FALSE)</f>
        <v>False Belief - Control</v>
      </c>
      <c r="I3595" t="str">
        <f>VLOOKUP(K3595,Questions!B:I,6,FALSE)</f>
        <v>Control</v>
      </c>
      <c r="J3595" t="s">
        <v>3733</v>
      </c>
      <c r="K3595" t="s">
        <v>32</v>
      </c>
      <c r="L3595" t="str">
        <f>VLOOKUP(K3595,Questions!B:H,7,FALSE)</f>
        <v>Inc</v>
      </c>
      <c r="M3595">
        <v>1</v>
      </c>
      <c r="O3595">
        <v>0</v>
      </c>
      <c r="P3595">
        <v>1</v>
      </c>
      <c r="Q3595">
        <v>0</v>
      </c>
    </row>
    <row r="3596" spans="1:17" x14ac:dyDescent="0.2">
      <c r="A3596" t="s">
        <v>3372</v>
      </c>
      <c r="B3596" t="s">
        <v>3097</v>
      </c>
      <c r="C3596" t="s">
        <v>3355</v>
      </c>
      <c r="D3596" t="s">
        <v>3364</v>
      </c>
      <c r="E3596">
        <f>VLOOKUP(K3596,Questions!B:I,2,FALSE)</f>
        <v>8</v>
      </c>
      <c r="F3596">
        <f>VLOOKUP(K3596,Questions!B:I,3,FALSE)</f>
        <v>8.1999999999999993</v>
      </c>
      <c r="G3596" t="str">
        <f>VLOOKUP(K3596,Questions!B:I,4,FALSE)</f>
        <v>2AFC</v>
      </c>
      <c r="H3596" t="str">
        <f>VLOOKUP(K3596,Questions!B:I,5,FALSE)</f>
        <v>False Belief - Expectations</v>
      </c>
      <c r="I3596" t="str">
        <f>VLOOKUP(K3596,Questions!B:I,6,FALSE)</f>
        <v>Belief</v>
      </c>
      <c r="J3596" t="s">
        <v>3734</v>
      </c>
      <c r="K3596" t="s">
        <v>33</v>
      </c>
      <c r="L3596" t="str">
        <f>VLOOKUP(K3596,Questions!B:H,7,FALSE)</f>
        <v>Inc</v>
      </c>
      <c r="M3596">
        <v>1</v>
      </c>
      <c r="O3596">
        <v>0</v>
      </c>
      <c r="P3596">
        <v>1</v>
      </c>
      <c r="Q3596">
        <v>0</v>
      </c>
    </row>
    <row r="3597" spans="1:17" x14ac:dyDescent="0.2">
      <c r="A3597" t="s">
        <v>3372</v>
      </c>
      <c r="B3597" t="s">
        <v>3097</v>
      </c>
      <c r="C3597" t="s">
        <v>3355</v>
      </c>
      <c r="D3597" t="s">
        <v>3364</v>
      </c>
      <c r="E3597">
        <f>VLOOKUP(K3597,Questions!B:I,2,FALSE)</f>
        <v>8</v>
      </c>
      <c r="F3597">
        <f>VLOOKUP(K3597,Questions!B:I,3,FALSE)</f>
        <v>8.3000000000000007</v>
      </c>
      <c r="G3597" t="str">
        <f>VLOOKUP(K3597,Questions!B:I,4,FALSE)</f>
        <v>Explanation</v>
      </c>
      <c r="H3597" t="str">
        <f>VLOOKUP(K3597,Questions!B:I,5,FALSE)</f>
        <v>False Belief - Expectations</v>
      </c>
      <c r="I3597" t="str">
        <f>VLOOKUP(K3597,Questions!B:I,6,FALSE)</f>
        <v>Belief</v>
      </c>
      <c r="J3597" t="s">
        <v>3735</v>
      </c>
      <c r="K3597" t="s">
        <v>34</v>
      </c>
      <c r="L3597" t="str">
        <f>VLOOKUP(K3597,Questions!B:H,7,FALSE)</f>
        <v>Inc</v>
      </c>
      <c r="M3597">
        <v>1</v>
      </c>
      <c r="N3597" t="s">
        <v>109</v>
      </c>
      <c r="O3597">
        <v>0</v>
      </c>
      <c r="P3597">
        <v>1</v>
      </c>
      <c r="Q3597">
        <v>0</v>
      </c>
    </row>
    <row r="3598" spans="1:17" x14ac:dyDescent="0.2">
      <c r="A3598" t="s">
        <v>3372</v>
      </c>
      <c r="B3598" t="s">
        <v>3097</v>
      </c>
      <c r="C3598" t="s">
        <v>3355</v>
      </c>
      <c r="D3598" t="s">
        <v>3364</v>
      </c>
      <c r="E3598">
        <f>VLOOKUP(K3598,Questions!B:I,2,FALSE)</f>
        <v>9</v>
      </c>
      <c r="F3598">
        <f>VLOOKUP(K3598,Questions!B:I,3,FALSE)</f>
        <v>9.1</v>
      </c>
      <c r="G3598" t="str">
        <f>VLOOKUP(K3598,Questions!B:I,4,FALSE)</f>
        <v>Control</v>
      </c>
      <c r="H3598" t="str">
        <f>VLOOKUP(K3598,Questions!B:I,5,FALSE)</f>
        <v>Control</v>
      </c>
      <c r="I3598" t="str">
        <f>VLOOKUP(K3598,Questions!B:I,6,FALSE)</f>
        <v>Control</v>
      </c>
      <c r="J3598" t="s">
        <v>3739</v>
      </c>
      <c r="K3598" t="s">
        <v>37</v>
      </c>
      <c r="L3598" t="str">
        <f>VLOOKUP(K3598,Questions!B:H,7,FALSE)</f>
        <v>Inc</v>
      </c>
      <c r="M3598">
        <v>1</v>
      </c>
      <c r="O3598">
        <v>0</v>
      </c>
      <c r="P3598">
        <v>1</v>
      </c>
      <c r="Q3598">
        <v>0</v>
      </c>
    </row>
    <row r="3599" spans="1:17" x14ac:dyDescent="0.2">
      <c r="A3599" t="s">
        <v>3372</v>
      </c>
      <c r="B3599" t="s">
        <v>3097</v>
      </c>
      <c r="C3599" t="s">
        <v>3355</v>
      </c>
      <c r="D3599" t="s">
        <v>3364</v>
      </c>
      <c r="E3599">
        <f>VLOOKUP(K3599,Questions!B:I,2,FALSE)</f>
        <v>10</v>
      </c>
      <c r="F3599">
        <f>VLOOKUP(K3599,Questions!B:I,3,FALSE)</f>
        <v>10.1</v>
      </c>
      <c r="G3599" t="str">
        <f>VLOOKUP(K3599,Questions!B:I,4,FALSE)</f>
        <v>2AFC</v>
      </c>
      <c r="H3599" t="str">
        <f>VLOOKUP(K3599,Questions!B:I,5,FALSE)</f>
        <v>Reference - Hard</v>
      </c>
      <c r="I3599" t="str">
        <f>VLOOKUP(K3599,Questions!B:I,6,FALSE)</f>
        <v>Reference</v>
      </c>
      <c r="J3599" t="s">
        <v>3740</v>
      </c>
      <c r="K3599" t="s">
        <v>38</v>
      </c>
      <c r="L3599" t="str">
        <f>VLOOKUP(K3599,Questions!B:H,7,FALSE)</f>
        <v>Inc</v>
      </c>
      <c r="M3599">
        <v>1</v>
      </c>
      <c r="O3599">
        <v>0</v>
      </c>
      <c r="P3599">
        <v>1</v>
      </c>
      <c r="Q3599">
        <v>0</v>
      </c>
    </row>
    <row r="3600" spans="1:17" x14ac:dyDescent="0.2">
      <c r="A3600" t="s">
        <v>3372</v>
      </c>
      <c r="B3600" t="s">
        <v>3097</v>
      </c>
      <c r="C3600" t="s">
        <v>3355</v>
      </c>
      <c r="D3600" t="s">
        <v>3364</v>
      </c>
      <c r="E3600">
        <f>VLOOKUP(K3600,Questions!B:I,2,FALSE)</f>
        <v>10</v>
      </c>
      <c r="F3600">
        <f>VLOOKUP(K3600,Questions!B:I,3,FALSE)</f>
        <v>10.199999999999999</v>
      </c>
      <c r="G3600" t="str">
        <f>VLOOKUP(K3600,Questions!B:I,4,FALSE)</f>
        <v>Explanation</v>
      </c>
      <c r="H3600" t="str">
        <f>VLOOKUP(K3600,Questions!B:I,5,FALSE)</f>
        <v>Reference - Hard</v>
      </c>
      <c r="I3600" t="str">
        <f>VLOOKUP(K3600,Questions!B:I,6,FALSE)</f>
        <v>Reference</v>
      </c>
      <c r="J3600" t="s">
        <v>3741</v>
      </c>
      <c r="K3600" t="s">
        <v>39</v>
      </c>
      <c r="L3600" t="str">
        <f>VLOOKUP(K3600,Questions!B:H,7,FALSE)</f>
        <v>Inc</v>
      </c>
      <c r="M3600">
        <v>1</v>
      </c>
      <c r="N3600" t="s">
        <v>110</v>
      </c>
      <c r="O3600">
        <v>0</v>
      </c>
      <c r="P3600">
        <v>1</v>
      </c>
      <c r="Q3600">
        <v>0</v>
      </c>
    </row>
    <row r="3601" spans="1:17" x14ac:dyDescent="0.2">
      <c r="A3601" t="s">
        <v>3372</v>
      </c>
      <c r="B3601" t="s">
        <v>3097</v>
      </c>
      <c r="C3601" t="s">
        <v>3355</v>
      </c>
      <c r="D3601" t="s">
        <v>3364</v>
      </c>
      <c r="E3601">
        <f>VLOOKUP(K3601,Questions!B:I,2,FALSE)</f>
        <v>10</v>
      </c>
      <c r="F3601">
        <f>VLOOKUP(K3601,Questions!B:I,3,FALSE)</f>
        <v>10.3</v>
      </c>
      <c r="G3601" t="str">
        <f>VLOOKUP(K3601,Questions!B:I,4,FALSE)</f>
        <v>2AFC</v>
      </c>
      <c r="H3601" t="str">
        <f>VLOOKUP(K3601,Questions!B:I,5,FALSE)</f>
        <v>Reference - Hard</v>
      </c>
      <c r="I3601" t="str">
        <f>VLOOKUP(K3601,Questions!B:I,6,FALSE)</f>
        <v>Reference</v>
      </c>
      <c r="J3601" t="s">
        <v>3742</v>
      </c>
      <c r="K3601" t="s">
        <v>40</v>
      </c>
      <c r="L3601" t="str">
        <f>VLOOKUP(K3601,Questions!B:H,7,FALSE)</f>
        <v>Inc</v>
      </c>
      <c r="M3601">
        <v>1</v>
      </c>
      <c r="O3601">
        <v>0</v>
      </c>
      <c r="P3601">
        <v>1</v>
      </c>
      <c r="Q3601">
        <v>0</v>
      </c>
    </row>
    <row r="3602" spans="1:17" x14ac:dyDescent="0.2">
      <c r="A3602" t="s">
        <v>3372</v>
      </c>
      <c r="B3602" t="s">
        <v>3097</v>
      </c>
      <c r="C3602" t="s">
        <v>3355</v>
      </c>
      <c r="D3602" t="s">
        <v>3364</v>
      </c>
      <c r="E3602">
        <f>VLOOKUP(K3602,Questions!B:I,2,FALSE)</f>
        <v>10</v>
      </c>
      <c r="F3602">
        <f>VLOOKUP(K3602,Questions!B:I,3,FALSE)</f>
        <v>10.4</v>
      </c>
      <c r="G3602" t="str">
        <f>VLOOKUP(K3602,Questions!B:I,4,FALSE)</f>
        <v>Control</v>
      </c>
      <c r="H3602" t="str">
        <f>VLOOKUP(K3602,Questions!B:I,5,FALSE)</f>
        <v>Reference - Hard</v>
      </c>
      <c r="I3602" t="str">
        <f>VLOOKUP(K3602,Questions!B:I,6,FALSE)</f>
        <v>Reference</v>
      </c>
      <c r="J3602" t="s">
        <v>3743</v>
      </c>
      <c r="K3602" t="s">
        <v>41</v>
      </c>
      <c r="L3602" t="str">
        <f>VLOOKUP(K3602,Questions!B:H,7,FALSE)</f>
        <v>Inc</v>
      </c>
      <c r="M3602">
        <v>1</v>
      </c>
      <c r="N3602" t="s">
        <v>111</v>
      </c>
      <c r="O3602">
        <v>0</v>
      </c>
      <c r="P3602">
        <v>1</v>
      </c>
      <c r="Q3602">
        <v>0</v>
      </c>
    </row>
    <row r="3603" spans="1:17" x14ac:dyDescent="0.2">
      <c r="A3603" t="s">
        <v>3372</v>
      </c>
      <c r="B3603" t="s">
        <v>3097</v>
      </c>
      <c r="C3603" t="s">
        <v>3355</v>
      </c>
      <c r="D3603" t="s">
        <v>3364</v>
      </c>
      <c r="E3603">
        <f>VLOOKUP(K3603,Questions!B:I,2,FALSE)</f>
        <v>11</v>
      </c>
      <c r="F3603">
        <f>VLOOKUP(K3603,Questions!B:I,3,FALSE)</f>
        <v>11.1</v>
      </c>
      <c r="G3603" t="str">
        <f>VLOOKUP(K3603,Questions!B:I,4,FALSE)</f>
        <v>Control</v>
      </c>
      <c r="H3603" t="str">
        <f>VLOOKUP(K3603,Questions!B:I,5,FALSE)</f>
        <v>Sarcasm - Control</v>
      </c>
      <c r="I3603" t="str">
        <f>VLOOKUP(K3603,Questions!B:I,6,FALSE)</f>
        <v>Control</v>
      </c>
      <c r="J3603" t="s">
        <v>3744</v>
      </c>
      <c r="K3603" t="s">
        <v>42</v>
      </c>
      <c r="L3603" t="str">
        <f>VLOOKUP(K3603,Questions!B:H,7,FALSE)</f>
        <v>Exc-5upOnly</v>
      </c>
      <c r="M3603">
        <v>1</v>
      </c>
      <c r="N3603" t="s">
        <v>112</v>
      </c>
      <c r="O3603">
        <v>0</v>
      </c>
      <c r="P3603">
        <v>1</v>
      </c>
      <c r="Q3603">
        <v>0</v>
      </c>
    </row>
    <row r="3604" spans="1:17" x14ac:dyDescent="0.2">
      <c r="A3604" t="s">
        <v>3372</v>
      </c>
      <c r="B3604" t="s">
        <v>3097</v>
      </c>
      <c r="C3604" t="s">
        <v>3355</v>
      </c>
      <c r="D3604" t="s">
        <v>3364</v>
      </c>
      <c r="E3604">
        <f>VLOOKUP(K3604,Questions!B:I,2,FALSE)</f>
        <v>11</v>
      </c>
      <c r="F3604">
        <f>VLOOKUP(K3604,Questions!B:I,3,FALSE)</f>
        <v>11.2</v>
      </c>
      <c r="G3604" t="str">
        <f>VLOOKUP(K3604,Questions!B:I,4,FALSE)</f>
        <v>2AFC</v>
      </c>
      <c r="H3604" t="str">
        <f>VLOOKUP(K3604,Questions!B:I,5,FALSE)</f>
        <v>Sarcasm - Control</v>
      </c>
      <c r="I3604" t="str">
        <f>VLOOKUP(K3604,Questions!B:I,6,FALSE)</f>
        <v>Control</v>
      </c>
      <c r="J3604" t="s">
        <v>3745</v>
      </c>
      <c r="K3604" t="s">
        <v>44</v>
      </c>
      <c r="L3604" t="str">
        <f>VLOOKUP(K3604,Questions!B:H,7,FALSE)</f>
        <v>Exc-5upOnly</v>
      </c>
      <c r="M3604">
        <v>1</v>
      </c>
      <c r="O3604">
        <v>0</v>
      </c>
      <c r="P3604">
        <v>1</v>
      </c>
      <c r="Q3604">
        <v>0</v>
      </c>
    </row>
    <row r="3605" spans="1:17" x14ac:dyDescent="0.2">
      <c r="A3605" t="s">
        <v>3372</v>
      </c>
      <c r="B3605" t="s">
        <v>3097</v>
      </c>
      <c r="C3605" t="s">
        <v>3355</v>
      </c>
      <c r="D3605" t="s">
        <v>3364</v>
      </c>
      <c r="E3605">
        <f>VLOOKUP(K3605,Questions!B:I,2,FALSE)</f>
        <v>12</v>
      </c>
      <c r="F3605">
        <f>VLOOKUP(K3605,Questions!B:I,3,FALSE)</f>
        <v>12.1</v>
      </c>
      <c r="G3605" t="str">
        <f>VLOOKUP(K3605,Questions!B:I,4,FALSE)</f>
        <v>2AFC</v>
      </c>
      <c r="H3605" t="str">
        <f>VLOOKUP(K3605,Questions!B:I,5,FALSE)</f>
        <v>Reference - Hard</v>
      </c>
      <c r="I3605" t="str">
        <f>VLOOKUP(K3605,Questions!B:I,6,FALSE)</f>
        <v>Reference</v>
      </c>
      <c r="J3605" t="s">
        <v>3746</v>
      </c>
      <c r="K3605" t="s">
        <v>45</v>
      </c>
      <c r="L3605" t="str">
        <f>VLOOKUP(K3605,Questions!B:H,7,FALSE)</f>
        <v>Exc-5upOnly</v>
      </c>
      <c r="M3605">
        <v>1</v>
      </c>
      <c r="N3605" t="s">
        <v>113</v>
      </c>
      <c r="O3605">
        <v>0</v>
      </c>
      <c r="P3605">
        <v>1</v>
      </c>
      <c r="Q3605">
        <v>0</v>
      </c>
    </row>
    <row r="3606" spans="1:17" x14ac:dyDescent="0.2">
      <c r="A3606" t="s">
        <v>3372</v>
      </c>
      <c r="B3606" t="s">
        <v>3097</v>
      </c>
      <c r="C3606" t="s">
        <v>3355</v>
      </c>
      <c r="D3606" t="s">
        <v>3364</v>
      </c>
      <c r="E3606">
        <f>VLOOKUP(K3606,Questions!B:I,2,FALSE)</f>
        <v>12</v>
      </c>
      <c r="F3606">
        <f>VLOOKUP(K3606,Questions!B:I,3,FALSE)</f>
        <v>12.2</v>
      </c>
      <c r="G3606" t="str">
        <f>VLOOKUP(K3606,Questions!B:I,4,FALSE)</f>
        <v>Explanation</v>
      </c>
      <c r="H3606" t="str">
        <f>VLOOKUP(K3606,Questions!B:I,5,FALSE)</f>
        <v>Reference - Hard</v>
      </c>
      <c r="I3606" t="str">
        <f>VLOOKUP(K3606,Questions!B:I,6,FALSE)</f>
        <v>Reference</v>
      </c>
      <c r="J3606" t="s">
        <v>3747</v>
      </c>
      <c r="K3606" t="s">
        <v>46</v>
      </c>
      <c r="L3606" t="str">
        <f>VLOOKUP(K3606,Questions!B:H,7,FALSE)</f>
        <v>Exc-5upOnly</v>
      </c>
      <c r="M3606">
        <v>1</v>
      </c>
      <c r="N3606" t="s">
        <v>114</v>
      </c>
      <c r="O3606">
        <v>0</v>
      </c>
      <c r="P3606">
        <v>1</v>
      </c>
      <c r="Q3606">
        <v>0</v>
      </c>
    </row>
    <row r="3607" spans="1:17" x14ac:dyDescent="0.2">
      <c r="A3607" t="s">
        <v>3372</v>
      </c>
      <c r="B3607" t="s">
        <v>3097</v>
      </c>
      <c r="C3607" t="s">
        <v>3355</v>
      </c>
      <c r="D3607" t="s">
        <v>3364</v>
      </c>
      <c r="E3607">
        <f>VLOOKUP(K3607,Questions!B:I,2,FALSE)</f>
        <v>12</v>
      </c>
      <c r="F3607">
        <f>VLOOKUP(K3607,Questions!B:I,3,FALSE)</f>
        <v>12.3</v>
      </c>
      <c r="G3607" t="str">
        <f>VLOOKUP(K3607,Questions!B:I,4,FALSE)</f>
        <v>2AFC</v>
      </c>
      <c r="H3607" t="str">
        <f>VLOOKUP(K3607,Questions!B:I,5,FALSE)</f>
        <v>Reference - Hard</v>
      </c>
      <c r="I3607" t="str">
        <f>VLOOKUP(K3607,Questions!B:I,6,FALSE)</f>
        <v>Reference</v>
      </c>
      <c r="J3607" t="s">
        <v>3748</v>
      </c>
      <c r="K3607" t="s">
        <v>47</v>
      </c>
      <c r="L3607" t="str">
        <f>VLOOKUP(K3607,Questions!B:H,7,FALSE)</f>
        <v>Exc-5upOnly</v>
      </c>
      <c r="M3607">
        <v>1</v>
      </c>
      <c r="O3607">
        <v>0</v>
      </c>
      <c r="P3607">
        <v>1</v>
      </c>
      <c r="Q3607">
        <v>0</v>
      </c>
    </row>
    <row r="3608" spans="1:17" x14ac:dyDescent="0.2">
      <c r="A3608" t="s">
        <v>3372</v>
      </c>
      <c r="B3608" t="s">
        <v>3097</v>
      </c>
      <c r="C3608" t="s">
        <v>3355</v>
      </c>
      <c r="D3608" t="s">
        <v>3364</v>
      </c>
      <c r="E3608">
        <f>VLOOKUP(K3608,Questions!B:I,2,FALSE)</f>
        <v>12</v>
      </c>
      <c r="F3608">
        <f>VLOOKUP(K3608,Questions!B:I,3,FALSE)</f>
        <v>12.4</v>
      </c>
      <c r="G3608" t="str">
        <f>VLOOKUP(K3608,Questions!B:I,4,FALSE)</f>
        <v>Explanation</v>
      </c>
      <c r="H3608" t="str">
        <f>VLOOKUP(K3608,Questions!B:I,5,FALSE)</f>
        <v>Reference - Hard</v>
      </c>
      <c r="I3608" t="str">
        <f>VLOOKUP(K3608,Questions!B:I,6,FALSE)</f>
        <v>Reference</v>
      </c>
      <c r="J3608" t="s">
        <v>3749</v>
      </c>
      <c r="K3608" t="s">
        <v>48</v>
      </c>
      <c r="L3608" t="str">
        <f>VLOOKUP(K3608,Questions!B:H,7,FALSE)</f>
        <v>Exc-5upOnly</v>
      </c>
      <c r="M3608">
        <v>1</v>
      </c>
      <c r="N3608" t="s">
        <v>115</v>
      </c>
      <c r="O3608">
        <v>0</v>
      </c>
      <c r="P3608">
        <v>1</v>
      </c>
      <c r="Q3608">
        <v>0</v>
      </c>
    </row>
    <row r="3609" spans="1:17" x14ac:dyDescent="0.2">
      <c r="A3609" t="s">
        <v>3372</v>
      </c>
      <c r="B3609" t="s">
        <v>3097</v>
      </c>
      <c r="C3609" t="s">
        <v>3355</v>
      </c>
      <c r="D3609" t="s">
        <v>3364</v>
      </c>
      <c r="E3609">
        <f>VLOOKUP(K3609,Questions!B:I,2,FALSE)</f>
        <v>13</v>
      </c>
      <c r="F3609">
        <f>VLOOKUP(K3609,Questions!B:I,3,FALSE)</f>
        <v>13.1</v>
      </c>
      <c r="G3609" t="str">
        <f>VLOOKUP(K3609,Questions!B:I,4,FALSE)</f>
        <v>2AFC</v>
      </c>
      <c r="H3609" t="str">
        <f>VLOOKUP(K3609,Questions!B:I,5,FALSE)</f>
        <v>Reference - Hard</v>
      </c>
      <c r="I3609" t="str">
        <f>VLOOKUP(K3609,Questions!B:I,6,FALSE)</f>
        <v>Reference</v>
      </c>
      <c r="J3609" t="s">
        <v>3750</v>
      </c>
      <c r="K3609" t="s">
        <v>49</v>
      </c>
      <c r="L3609" t="str">
        <f>VLOOKUP(K3609,Questions!B:H,7,FALSE)</f>
        <v>Inc</v>
      </c>
      <c r="M3609">
        <v>1</v>
      </c>
      <c r="O3609">
        <v>0</v>
      </c>
      <c r="P3609">
        <v>1</v>
      </c>
      <c r="Q3609">
        <v>0</v>
      </c>
    </row>
    <row r="3610" spans="1:17" x14ac:dyDescent="0.2">
      <c r="A3610" t="s">
        <v>3372</v>
      </c>
      <c r="B3610" t="s">
        <v>3097</v>
      </c>
      <c r="C3610" t="s">
        <v>3355</v>
      </c>
      <c r="D3610" t="s">
        <v>3364</v>
      </c>
      <c r="E3610">
        <f>VLOOKUP(K3610,Questions!B:I,2,FALSE)</f>
        <v>13</v>
      </c>
      <c r="F3610">
        <f>VLOOKUP(K3610,Questions!B:I,3,FALSE)</f>
        <v>13.2</v>
      </c>
      <c r="G3610" t="str">
        <f>VLOOKUP(K3610,Questions!B:I,4,FALSE)</f>
        <v>Explanation</v>
      </c>
      <c r="H3610" t="str">
        <f>VLOOKUP(K3610,Questions!B:I,5,FALSE)</f>
        <v>Reference - Hard</v>
      </c>
      <c r="I3610" t="str">
        <f>VLOOKUP(K3610,Questions!B:I,6,FALSE)</f>
        <v>Reference</v>
      </c>
      <c r="J3610" t="s">
        <v>3751</v>
      </c>
      <c r="K3610" t="s">
        <v>50</v>
      </c>
      <c r="L3610" t="str">
        <f>VLOOKUP(K3610,Questions!B:H,7,FALSE)</f>
        <v>Inc</v>
      </c>
      <c r="M3610">
        <v>1</v>
      </c>
      <c r="N3610" t="s">
        <v>116</v>
      </c>
      <c r="O3610">
        <v>0</v>
      </c>
      <c r="P3610">
        <v>1</v>
      </c>
      <c r="Q3610">
        <v>0</v>
      </c>
    </row>
    <row r="3611" spans="1:17" x14ac:dyDescent="0.2">
      <c r="A3611" t="s">
        <v>3372</v>
      </c>
      <c r="B3611" t="s">
        <v>3097</v>
      </c>
      <c r="C3611" t="s">
        <v>3355</v>
      </c>
      <c r="D3611" t="s">
        <v>3364</v>
      </c>
      <c r="E3611">
        <f>VLOOKUP(K3611,Questions!B:I,2,FALSE)</f>
        <v>14</v>
      </c>
      <c r="F3611">
        <f>VLOOKUP(K3611,Questions!B:I,3,FALSE)</f>
        <v>14.1</v>
      </c>
      <c r="G3611" t="str">
        <f>VLOOKUP(K3611,Questions!B:I,4,FALSE)</f>
        <v>2AFC</v>
      </c>
      <c r="H3611" t="str">
        <f>VLOOKUP(K3611,Questions!B:I,5,FALSE)</f>
        <v>Emotion Reminder</v>
      </c>
      <c r="I3611" t="str">
        <f>VLOOKUP(K3611,Questions!B:I,6,FALSE)</f>
        <v>Emotion</v>
      </c>
      <c r="J3611" t="s">
        <v>3752</v>
      </c>
      <c r="K3611" t="s">
        <v>52</v>
      </c>
      <c r="L3611" t="str">
        <f>VLOOKUP(K3611,Questions!B:H,7,FALSE)</f>
        <v>Inc</v>
      </c>
      <c r="M3611">
        <v>1</v>
      </c>
      <c r="N3611" t="s">
        <v>117</v>
      </c>
      <c r="O3611">
        <v>0</v>
      </c>
      <c r="P3611">
        <v>1</v>
      </c>
      <c r="Q3611">
        <v>0</v>
      </c>
    </row>
    <row r="3612" spans="1:17" x14ac:dyDescent="0.2">
      <c r="A3612" t="s">
        <v>3372</v>
      </c>
      <c r="B3612" t="s">
        <v>3097</v>
      </c>
      <c r="C3612" t="s">
        <v>3355</v>
      </c>
      <c r="D3612" t="s">
        <v>3364</v>
      </c>
      <c r="E3612">
        <f>VLOOKUP(K3612,Questions!B:I,2,FALSE)</f>
        <v>14</v>
      </c>
      <c r="F3612">
        <f>VLOOKUP(K3612,Questions!B:I,3,FALSE)</f>
        <v>14.2</v>
      </c>
      <c r="G3612" t="str">
        <f>VLOOKUP(K3612,Questions!B:I,4,FALSE)</f>
        <v>Explanation</v>
      </c>
      <c r="H3612" t="str">
        <f>VLOOKUP(K3612,Questions!B:I,5,FALSE)</f>
        <v>Emotion Reminder</v>
      </c>
      <c r="I3612" t="str">
        <f>VLOOKUP(K3612,Questions!B:I,6,FALSE)</f>
        <v>Emotion</v>
      </c>
      <c r="J3612" t="s">
        <v>3753</v>
      </c>
      <c r="K3612" t="s">
        <v>3652</v>
      </c>
      <c r="L3612" t="str">
        <f>VLOOKUP(K3612,Questions!B:H,7,FALSE)</f>
        <v>Inc</v>
      </c>
      <c r="M3612">
        <v>1</v>
      </c>
      <c r="N3612" t="s">
        <v>118</v>
      </c>
      <c r="O3612">
        <v>0</v>
      </c>
      <c r="P3612">
        <v>1</v>
      </c>
      <c r="Q3612">
        <v>0</v>
      </c>
    </row>
    <row r="3613" spans="1:17" x14ac:dyDescent="0.2">
      <c r="A3613" t="s">
        <v>3372</v>
      </c>
      <c r="B3613" t="s">
        <v>3097</v>
      </c>
      <c r="C3613" t="s">
        <v>3355</v>
      </c>
      <c r="D3613" t="s">
        <v>3364</v>
      </c>
      <c r="E3613">
        <f>VLOOKUP(K3613,Questions!B:I,2,FALSE)</f>
        <v>14</v>
      </c>
      <c r="F3613">
        <f>VLOOKUP(K3613,Questions!B:I,3,FALSE)</f>
        <v>14.3</v>
      </c>
      <c r="G3613" t="str">
        <f>VLOOKUP(K3613,Questions!B:I,4,FALSE)</f>
        <v>2AFC</v>
      </c>
      <c r="H3613" t="str">
        <f>VLOOKUP(K3613,Questions!B:I,5,FALSE)</f>
        <v>Emotion Reminder</v>
      </c>
      <c r="I3613" t="str">
        <f>VLOOKUP(K3613,Questions!B:I,6,FALSE)</f>
        <v>Emotion</v>
      </c>
      <c r="J3613" t="s">
        <v>3754</v>
      </c>
      <c r="K3613" t="s">
        <v>54</v>
      </c>
      <c r="L3613" t="str">
        <f>VLOOKUP(K3613,Questions!B:H,7,FALSE)</f>
        <v>Inc</v>
      </c>
      <c r="M3613">
        <v>1</v>
      </c>
      <c r="O3613">
        <v>0</v>
      </c>
      <c r="P3613">
        <v>1</v>
      </c>
      <c r="Q3613">
        <v>0</v>
      </c>
    </row>
    <row r="3614" spans="1:17" x14ac:dyDescent="0.2">
      <c r="A3614" t="s">
        <v>3372</v>
      </c>
      <c r="B3614" t="s">
        <v>3097</v>
      </c>
      <c r="C3614" t="s">
        <v>3355</v>
      </c>
      <c r="D3614" t="s">
        <v>3364</v>
      </c>
      <c r="E3614">
        <f>VLOOKUP(K3614,Questions!B:I,2,FALSE)</f>
        <v>14</v>
      </c>
      <c r="F3614">
        <f>VLOOKUP(K3614,Questions!B:I,3,FALSE)</f>
        <v>14.4</v>
      </c>
      <c r="G3614" t="str">
        <f>VLOOKUP(K3614,Questions!B:I,4,FALSE)</f>
        <v>Explanation</v>
      </c>
      <c r="H3614" t="str">
        <f>VLOOKUP(K3614,Questions!B:I,5,FALSE)</f>
        <v>Emotion Reminder</v>
      </c>
      <c r="I3614" t="str">
        <f>VLOOKUP(K3614,Questions!B:I,6,FALSE)</f>
        <v>Emotion</v>
      </c>
      <c r="J3614" t="s">
        <v>3755</v>
      </c>
      <c r="K3614" t="s">
        <v>3653</v>
      </c>
      <c r="L3614" t="str">
        <f>VLOOKUP(K3614,Questions!B:H,7,FALSE)</f>
        <v>Inc</v>
      </c>
      <c r="M3614">
        <v>1</v>
      </c>
      <c r="N3614" t="s">
        <v>86</v>
      </c>
      <c r="O3614">
        <v>0</v>
      </c>
      <c r="P3614">
        <v>1</v>
      </c>
      <c r="Q3614">
        <v>0</v>
      </c>
    </row>
    <row r="3615" spans="1:17" x14ac:dyDescent="0.2">
      <c r="A3615" t="s">
        <v>3372</v>
      </c>
      <c r="B3615" t="s">
        <v>3097</v>
      </c>
      <c r="C3615" t="s">
        <v>3355</v>
      </c>
      <c r="D3615" t="s">
        <v>3364</v>
      </c>
      <c r="E3615">
        <f>VLOOKUP(K3615,Questions!B:I,2,FALSE)</f>
        <v>15</v>
      </c>
      <c r="F3615">
        <f>VLOOKUP(K3615,Questions!B:I,3,FALSE)</f>
        <v>15.1</v>
      </c>
      <c r="G3615" t="str">
        <f>VLOOKUP(K3615,Questions!B:I,4,FALSE)</f>
        <v>Control</v>
      </c>
      <c r="H3615" t="str">
        <f>VLOOKUP(K3615,Questions!B:I,5,FALSE)</f>
        <v>True Belief - Control</v>
      </c>
      <c r="I3615" t="str">
        <f>VLOOKUP(K3615,Questions!B:I,6,FALSE)</f>
        <v>Control</v>
      </c>
      <c r="J3615" t="s">
        <v>3756</v>
      </c>
      <c r="K3615" t="s">
        <v>55</v>
      </c>
      <c r="L3615" t="str">
        <f>VLOOKUP(K3615,Questions!B:H,7,FALSE)</f>
        <v>Inc</v>
      </c>
      <c r="M3615">
        <v>1</v>
      </c>
      <c r="O3615">
        <v>0</v>
      </c>
      <c r="P3615">
        <v>1</v>
      </c>
      <c r="Q3615">
        <v>0</v>
      </c>
    </row>
    <row r="3616" spans="1:17" x14ac:dyDescent="0.2">
      <c r="A3616" t="s">
        <v>3372</v>
      </c>
      <c r="B3616" t="s">
        <v>3097</v>
      </c>
      <c r="C3616" t="s">
        <v>3355</v>
      </c>
      <c r="D3616" t="s">
        <v>3364</v>
      </c>
      <c r="E3616">
        <f>VLOOKUP(K3616,Questions!B:I,2,FALSE)</f>
        <v>15</v>
      </c>
      <c r="F3616">
        <f>VLOOKUP(K3616,Questions!B:I,3,FALSE)</f>
        <v>15.2</v>
      </c>
      <c r="G3616" t="str">
        <f>VLOOKUP(K3616,Questions!B:I,4,FALSE)</f>
        <v>2AFC</v>
      </c>
      <c r="H3616" t="str">
        <f>VLOOKUP(K3616,Questions!B:I,5,FALSE)</f>
        <v>True Belief - Location</v>
      </c>
      <c r="I3616" t="str">
        <f>VLOOKUP(K3616,Questions!B:I,6,FALSE)</f>
        <v>Belief</v>
      </c>
      <c r="J3616" t="s">
        <v>3757</v>
      </c>
      <c r="K3616" t="s">
        <v>56</v>
      </c>
      <c r="L3616" t="str">
        <f>VLOOKUP(K3616,Questions!B:H,7,FALSE)</f>
        <v>Inc</v>
      </c>
      <c r="M3616">
        <v>1</v>
      </c>
      <c r="O3616">
        <v>0</v>
      </c>
      <c r="P3616">
        <v>1</v>
      </c>
      <c r="Q3616">
        <v>0</v>
      </c>
    </row>
    <row r="3617" spans="1:17" x14ac:dyDescent="0.2">
      <c r="A3617" t="s">
        <v>3372</v>
      </c>
      <c r="B3617" t="s">
        <v>3097</v>
      </c>
      <c r="C3617" t="s">
        <v>3355</v>
      </c>
      <c r="D3617" t="s">
        <v>3364</v>
      </c>
      <c r="E3617">
        <f>VLOOKUP(K3617,Questions!B:I,2,FALSE)</f>
        <v>15</v>
      </c>
      <c r="F3617">
        <f>VLOOKUP(K3617,Questions!B:I,3,FALSE)</f>
        <v>15.3</v>
      </c>
      <c r="G3617" t="str">
        <f>VLOOKUP(K3617,Questions!B:I,4,FALSE)</f>
        <v>Explanation</v>
      </c>
      <c r="H3617" t="str">
        <f>VLOOKUP(K3617,Questions!B:I,5,FALSE)</f>
        <v>True Belief - Location</v>
      </c>
      <c r="I3617" t="str">
        <f>VLOOKUP(K3617,Questions!B:I,6,FALSE)</f>
        <v>Belief</v>
      </c>
      <c r="J3617" t="s">
        <v>3758</v>
      </c>
      <c r="K3617" t="s">
        <v>57</v>
      </c>
      <c r="L3617" t="str">
        <f>VLOOKUP(K3617,Questions!B:H,7,FALSE)</f>
        <v>Inc</v>
      </c>
      <c r="M3617">
        <v>1</v>
      </c>
      <c r="N3617" t="s">
        <v>119</v>
      </c>
      <c r="O3617">
        <v>0</v>
      </c>
      <c r="P3617">
        <v>1</v>
      </c>
      <c r="Q3617">
        <v>0</v>
      </c>
    </row>
    <row r="3618" spans="1:17" x14ac:dyDescent="0.2">
      <c r="A3618" t="s">
        <v>3372</v>
      </c>
      <c r="B3618" t="s">
        <v>3097</v>
      </c>
      <c r="C3618" t="s">
        <v>3355</v>
      </c>
      <c r="D3618" t="s">
        <v>3364</v>
      </c>
      <c r="E3618">
        <f>VLOOKUP(K3618,Questions!B:I,2,FALSE)</f>
        <v>16</v>
      </c>
      <c r="F3618">
        <f>VLOOKUP(K3618,Questions!B:I,3,FALSE)</f>
        <v>16.100000000000001</v>
      </c>
      <c r="G3618" t="str">
        <f>VLOOKUP(K3618,Questions!B:I,4,FALSE)</f>
        <v>Control</v>
      </c>
      <c r="H3618" t="str">
        <f>VLOOKUP(K3618,Questions!B:I,5,FALSE)</f>
        <v>Moral Reasoning True Beliefs - Control</v>
      </c>
      <c r="I3618" t="str">
        <f>VLOOKUP(K3618,Questions!B:I,6,FALSE)</f>
        <v>Control</v>
      </c>
      <c r="J3618" t="s">
        <v>3759</v>
      </c>
      <c r="K3618" t="s">
        <v>59</v>
      </c>
      <c r="L3618" t="str">
        <f>VLOOKUP(K3618,Questions!B:H,7,FALSE)</f>
        <v>Inc</v>
      </c>
      <c r="M3618">
        <v>1</v>
      </c>
      <c r="O3618">
        <v>0</v>
      </c>
      <c r="P3618">
        <v>1</v>
      </c>
      <c r="Q3618">
        <v>0</v>
      </c>
    </row>
    <row r="3619" spans="1:17" x14ac:dyDescent="0.2">
      <c r="A3619" t="s">
        <v>3372</v>
      </c>
      <c r="B3619" t="s">
        <v>3097</v>
      </c>
      <c r="C3619" t="s">
        <v>3355</v>
      </c>
      <c r="D3619" t="s">
        <v>3364</v>
      </c>
      <c r="E3619">
        <f>VLOOKUP(K3619,Questions!B:I,2,FALSE)</f>
        <v>16</v>
      </c>
      <c r="F3619">
        <f>VLOOKUP(K3619,Questions!B:I,3,FALSE)</f>
        <v>16.2</v>
      </c>
      <c r="G3619" t="str">
        <f>VLOOKUP(K3619,Questions!B:I,4,FALSE)</f>
        <v>Control</v>
      </c>
      <c r="H3619" t="str">
        <f>VLOOKUP(K3619,Questions!B:I,5,FALSE)</f>
        <v>Moral Reasoning True Beliefs - Control</v>
      </c>
      <c r="I3619" t="str">
        <f>VLOOKUP(K3619,Questions!B:I,6,FALSE)</f>
        <v>Control</v>
      </c>
      <c r="J3619" t="s">
        <v>3760</v>
      </c>
      <c r="K3619" t="s">
        <v>60</v>
      </c>
      <c r="L3619" t="str">
        <f>VLOOKUP(K3619,Questions!B:H,7,FALSE)</f>
        <v>Inc</v>
      </c>
      <c r="M3619">
        <v>1</v>
      </c>
      <c r="O3619">
        <v>0</v>
      </c>
      <c r="P3619">
        <v>1</v>
      </c>
      <c r="Q3619">
        <v>0</v>
      </c>
    </row>
    <row r="3620" spans="1:17" x14ac:dyDescent="0.2">
      <c r="A3620" t="s">
        <v>3372</v>
      </c>
      <c r="B3620" t="s">
        <v>3097</v>
      </c>
      <c r="C3620" t="s">
        <v>3355</v>
      </c>
      <c r="D3620" t="s">
        <v>3364</v>
      </c>
      <c r="E3620">
        <f>VLOOKUP(K3620,Questions!B:I,2,FALSE)</f>
        <v>16</v>
      </c>
      <c r="F3620">
        <f>VLOOKUP(K3620,Questions!B:I,3,FALSE)</f>
        <v>16.3</v>
      </c>
      <c r="G3620" t="str">
        <f>VLOOKUP(K3620,Questions!B:I,4,FALSE)</f>
        <v>Explanation</v>
      </c>
      <c r="H3620" t="str">
        <f>VLOOKUP(K3620,Questions!B:I,5,FALSE)</f>
        <v>Moral Reasoning True Beliefs</v>
      </c>
      <c r="I3620" t="str">
        <f>VLOOKUP(K3620,Questions!B:I,6,FALSE)</f>
        <v>Moral Reasoning</v>
      </c>
      <c r="J3620" t="s">
        <v>3761</v>
      </c>
      <c r="K3620" t="s">
        <v>61</v>
      </c>
      <c r="L3620" t="str">
        <f>VLOOKUP(K3620,Questions!B:H,7,FALSE)</f>
        <v>Exc</v>
      </c>
      <c r="M3620">
        <v>1</v>
      </c>
      <c r="N3620" t="s">
        <v>120</v>
      </c>
      <c r="O3620">
        <v>0</v>
      </c>
      <c r="P3620">
        <v>1</v>
      </c>
      <c r="Q3620">
        <v>0</v>
      </c>
    </row>
    <row r="3621" spans="1:17" x14ac:dyDescent="0.2">
      <c r="A3621" t="s">
        <v>3372</v>
      </c>
      <c r="B3621" t="s">
        <v>3097</v>
      </c>
      <c r="C3621" t="s">
        <v>3355</v>
      </c>
      <c r="D3621" t="s">
        <v>3364</v>
      </c>
      <c r="E3621">
        <f>VLOOKUP(K3621,Questions!B:I,2,FALSE)</f>
        <v>16</v>
      </c>
      <c r="F3621">
        <f>VLOOKUP(K3621,Questions!B:I,3,FALSE)</f>
        <v>16.399999999999999</v>
      </c>
      <c r="G3621" t="str">
        <f>VLOOKUP(K3621,Questions!B:I,4,FALSE)</f>
        <v>Explanation</v>
      </c>
      <c r="H3621" t="str">
        <f>VLOOKUP(K3621,Questions!B:I,5,FALSE)</f>
        <v>Emotion</v>
      </c>
      <c r="I3621" t="str">
        <f>VLOOKUP(K3621,Questions!B:I,6,FALSE)</f>
        <v>Emotion</v>
      </c>
      <c r="J3621" t="s">
        <v>3762</v>
      </c>
      <c r="K3621" t="s">
        <v>62</v>
      </c>
      <c r="L3621" t="str">
        <f>VLOOKUP(K3621,Questions!B:H,7,FALSE)</f>
        <v>Inc</v>
      </c>
      <c r="M3621">
        <v>1</v>
      </c>
      <c r="N3621" t="s">
        <v>121</v>
      </c>
      <c r="O3621">
        <v>0</v>
      </c>
      <c r="P3621">
        <v>1</v>
      </c>
      <c r="Q3621">
        <v>0</v>
      </c>
    </row>
    <row r="3622" spans="1:17" x14ac:dyDescent="0.2">
      <c r="A3622" t="s">
        <v>3372</v>
      </c>
      <c r="B3622" t="s">
        <v>3097</v>
      </c>
      <c r="C3622" t="s">
        <v>3355</v>
      </c>
      <c r="D3622" t="s">
        <v>3364</v>
      </c>
      <c r="E3622">
        <f>VLOOKUP(K3622,Questions!B:I,2,FALSE)</f>
        <v>16</v>
      </c>
      <c r="F3622">
        <f>VLOOKUP(K3622,Questions!B:I,3,FALSE)</f>
        <v>16.5</v>
      </c>
      <c r="G3622" t="str">
        <f>VLOOKUP(K3622,Questions!B:I,4,FALSE)</f>
        <v>2AFC</v>
      </c>
      <c r="H3622" t="str">
        <f>VLOOKUP(K3622,Questions!B:I,5,FALSE)</f>
        <v>Moral Reasoning True Beliefs</v>
      </c>
      <c r="I3622" t="str">
        <f>VLOOKUP(K3622,Questions!B:I,6,FALSE)</f>
        <v>Moral Reasoning</v>
      </c>
      <c r="J3622" t="s">
        <v>3763</v>
      </c>
      <c r="K3622" t="s">
        <v>63</v>
      </c>
      <c r="L3622" t="str">
        <f>VLOOKUP(K3622,Questions!B:H,7,FALSE)</f>
        <v>Inc</v>
      </c>
      <c r="M3622">
        <v>1</v>
      </c>
      <c r="O3622">
        <v>0</v>
      </c>
      <c r="P3622">
        <v>1</v>
      </c>
      <c r="Q3622">
        <v>0</v>
      </c>
    </row>
    <row r="3623" spans="1:17" x14ac:dyDescent="0.2">
      <c r="A3623" t="s">
        <v>3372</v>
      </c>
      <c r="B3623" t="s">
        <v>3097</v>
      </c>
      <c r="C3623" t="s">
        <v>3355</v>
      </c>
      <c r="D3623" t="s">
        <v>3364</v>
      </c>
      <c r="E3623">
        <f>VLOOKUP(K3623,Questions!B:I,2,FALSE)</f>
        <v>16</v>
      </c>
      <c r="F3623">
        <f>VLOOKUP(K3623,Questions!B:I,3,FALSE)</f>
        <v>16.600000000000001</v>
      </c>
      <c r="G3623" t="str">
        <f>VLOOKUP(K3623,Questions!B:I,4,FALSE)</f>
        <v>Explanation</v>
      </c>
      <c r="H3623" t="str">
        <f>VLOOKUP(K3623,Questions!B:I,5,FALSE)</f>
        <v>Moral Reasoning True Beliefs</v>
      </c>
      <c r="I3623" t="str">
        <f>VLOOKUP(K3623,Questions!B:I,6,FALSE)</f>
        <v>Moral Reasoning</v>
      </c>
      <c r="J3623" t="s">
        <v>3764</v>
      </c>
      <c r="K3623" t="s">
        <v>3656</v>
      </c>
      <c r="L3623" t="str">
        <f>VLOOKUP(K3623,Questions!B:H,7,FALSE)</f>
        <v>Inc</v>
      </c>
      <c r="M3623">
        <v>1</v>
      </c>
      <c r="N3623" t="s">
        <v>122</v>
      </c>
      <c r="O3623">
        <v>0</v>
      </c>
      <c r="P3623">
        <v>1</v>
      </c>
      <c r="Q3623">
        <v>0</v>
      </c>
    </row>
    <row r="3624" spans="1:17" x14ac:dyDescent="0.2">
      <c r="A3624" t="s">
        <v>3372</v>
      </c>
      <c r="B3624" t="s">
        <v>3097</v>
      </c>
      <c r="C3624" t="s">
        <v>3355</v>
      </c>
      <c r="D3624" t="s">
        <v>3364</v>
      </c>
      <c r="E3624">
        <f>VLOOKUP(K3624,Questions!B:I,2,FALSE)</f>
        <v>16</v>
      </c>
      <c r="F3624">
        <f>VLOOKUP(K3624,Questions!B:I,3,FALSE)</f>
        <v>16.7</v>
      </c>
      <c r="G3624" t="str">
        <f>VLOOKUP(K3624,Questions!B:I,4,FALSE)</f>
        <v>2AFC</v>
      </c>
      <c r="H3624" t="str">
        <f>VLOOKUP(K3624,Questions!B:I,5,FALSE)</f>
        <v>Moral Reasoning True Beliefs</v>
      </c>
      <c r="I3624" t="str">
        <f>VLOOKUP(K3624,Questions!B:I,6,FALSE)</f>
        <v>Moral Reasoning</v>
      </c>
      <c r="J3624" t="s">
        <v>3765</v>
      </c>
      <c r="K3624" t="s">
        <v>64</v>
      </c>
      <c r="L3624" t="str">
        <f>VLOOKUP(K3624,Questions!B:H,7,FALSE)</f>
        <v>Inc</v>
      </c>
      <c r="M3624">
        <v>1</v>
      </c>
      <c r="O3624">
        <v>0</v>
      </c>
      <c r="P3624">
        <v>1</v>
      </c>
      <c r="Q3624">
        <v>0</v>
      </c>
    </row>
    <row r="3625" spans="1:17" x14ac:dyDescent="0.2">
      <c r="A3625" t="s">
        <v>3372</v>
      </c>
      <c r="B3625" t="s">
        <v>3097</v>
      </c>
      <c r="C3625" t="s">
        <v>3355</v>
      </c>
      <c r="D3625" t="s">
        <v>3364</v>
      </c>
      <c r="E3625">
        <f>VLOOKUP(K3625,Questions!B:I,2,FALSE)</f>
        <v>16</v>
      </c>
      <c r="F3625">
        <f>VLOOKUP(K3625,Questions!B:I,3,FALSE)</f>
        <v>16.8</v>
      </c>
      <c r="G3625" t="str">
        <f>VLOOKUP(K3625,Questions!B:I,4,FALSE)</f>
        <v>Explanation</v>
      </c>
      <c r="H3625" t="str">
        <f>VLOOKUP(K3625,Questions!B:I,5,FALSE)</f>
        <v>Moral Reasoning True Beliefs</v>
      </c>
      <c r="I3625" t="str">
        <f>VLOOKUP(K3625,Questions!B:I,6,FALSE)</f>
        <v>Moral Reasoning</v>
      </c>
      <c r="J3625" t="s">
        <v>3766</v>
      </c>
      <c r="K3625" t="s">
        <v>3657</v>
      </c>
      <c r="L3625" t="str">
        <f>VLOOKUP(K3625,Questions!B:H,7,FALSE)</f>
        <v>Inc</v>
      </c>
      <c r="M3625">
        <v>1</v>
      </c>
      <c r="N3625" t="s">
        <v>123</v>
      </c>
      <c r="O3625">
        <v>0</v>
      </c>
      <c r="P3625">
        <v>1</v>
      </c>
      <c r="Q3625">
        <v>0</v>
      </c>
    </row>
    <row r="3626" spans="1:17" x14ac:dyDescent="0.2">
      <c r="A3626" t="s">
        <v>3372</v>
      </c>
      <c r="B3626" t="s">
        <v>3097</v>
      </c>
      <c r="C3626" t="s">
        <v>3355</v>
      </c>
      <c r="D3626" t="s">
        <v>3364</v>
      </c>
      <c r="E3626">
        <f>VLOOKUP(K3626,Questions!B:I,2,FALSE)</f>
        <v>16</v>
      </c>
      <c r="F3626">
        <f>VLOOKUP(K3626,Questions!B:I,3,FALSE)</f>
        <v>16.899999999999999</v>
      </c>
      <c r="G3626" t="str">
        <f>VLOOKUP(K3626,Questions!B:I,4,FALSE)</f>
        <v>2AFC</v>
      </c>
      <c r="H3626" t="str">
        <f>VLOOKUP(K3626,Questions!B:I,5,FALSE)</f>
        <v>Moral Reasoning True Beliefs</v>
      </c>
      <c r="I3626" t="str">
        <f>VLOOKUP(K3626,Questions!B:I,6,FALSE)</f>
        <v>Moral Reasoning</v>
      </c>
      <c r="J3626" t="s">
        <v>3767</v>
      </c>
      <c r="K3626" t="s">
        <v>65</v>
      </c>
      <c r="L3626" t="str">
        <f>VLOOKUP(K3626,Questions!B:H,7,FALSE)</f>
        <v>Inc</v>
      </c>
      <c r="M3626">
        <v>1</v>
      </c>
      <c r="O3626">
        <v>0</v>
      </c>
      <c r="P3626">
        <v>1</v>
      </c>
      <c r="Q3626">
        <v>0</v>
      </c>
    </row>
    <row r="3627" spans="1:17" x14ac:dyDescent="0.2">
      <c r="A3627" t="s">
        <v>3372</v>
      </c>
      <c r="B3627" t="s">
        <v>3097</v>
      </c>
      <c r="C3627" t="s">
        <v>3355</v>
      </c>
      <c r="D3627" t="s">
        <v>3364</v>
      </c>
      <c r="E3627">
        <f>VLOOKUP(K3627,Questions!B:I,2,FALSE)</f>
        <v>16</v>
      </c>
      <c r="F3627">
        <f>VLOOKUP(K3627,Questions!B:I,3,FALSE)</f>
        <v>16.91</v>
      </c>
      <c r="G3627" t="str">
        <f>VLOOKUP(K3627,Questions!B:I,4,FALSE)</f>
        <v>Explanation</v>
      </c>
      <c r="H3627" t="str">
        <f>VLOOKUP(K3627,Questions!B:I,5,FALSE)</f>
        <v>Moral Reasoning True Beliefs</v>
      </c>
      <c r="I3627" t="str">
        <f>VLOOKUP(K3627,Questions!B:I,6,FALSE)</f>
        <v>Moral Reasoning</v>
      </c>
      <c r="J3627" t="s">
        <v>3768</v>
      </c>
      <c r="K3627" t="s">
        <v>3658</v>
      </c>
      <c r="L3627" t="str">
        <f>VLOOKUP(K3627,Questions!B:H,7,FALSE)</f>
        <v>Inc</v>
      </c>
      <c r="M3627">
        <v>1</v>
      </c>
      <c r="N3627" t="s">
        <v>124</v>
      </c>
      <c r="O3627">
        <v>0</v>
      </c>
      <c r="P3627">
        <v>1</v>
      </c>
      <c r="Q3627">
        <v>0</v>
      </c>
    </row>
    <row r="3628" spans="1:17" x14ac:dyDescent="0.2">
      <c r="A3628" t="s">
        <v>3372</v>
      </c>
      <c r="B3628" t="s">
        <v>3097</v>
      </c>
      <c r="C3628" t="s">
        <v>3355</v>
      </c>
      <c r="D3628" t="s">
        <v>3364</v>
      </c>
      <c r="E3628">
        <f>VLOOKUP(K3628,Questions!B:I,2,FALSE)</f>
        <v>17</v>
      </c>
      <c r="F3628">
        <f>VLOOKUP(K3628,Questions!B:I,3,FALSE)</f>
        <v>17.100000000000001</v>
      </c>
      <c r="G3628" t="str">
        <f>VLOOKUP(K3628,Questions!B:I,4,FALSE)</f>
        <v>2AFC</v>
      </c>
      <c r="H3628" t="str">
        <f>VLOOKUP(K3628,Questions!B:I,5,FALSE)</f>
        <v>False Belief - Lies</v>
      </c>
      <c r="I3628" t="str">
        <f>VLOOKUP(K3628,Questions!B:I,6,FALSE)</f>
        <v>Lies</v>
      </c>
      <c r="J3628" t="s">
        <v>3769</v>
      </c>
      <c r="K3628" t="s">
        <v>66</v>
      </c>
      <c r="L3628" t="str">
        <f>VLOOKUP(K3628,Questions!B:H,7,FALSE)</f>
        <v>Exc-5upOnly</v>
      </c>
      <c r="M3628">
        <v>1</v>
      </c>
      <c r="O3628">
        <v>0</v>
      </c>
      <c r="P3628">
        <v>1</v>
      </c>
      <c r="Q3628">
        <v>0</v>
      </c>
    </row>
    <row r="3629" spans="1:17" x14ac:dyDescent="0.2">
      <c r="A3629" t="s">
        <v>3372</v>
      </c>
      <c r="B3629" t="s">
        <v>3097</v>
      </c>
      <c r="C3629" t="s">
        <v>3355</v>
      </c>
      <c r="D3629" t="s">
        <v>3364</v>
      </c>
      <c r="E3629">
        <f>VLOOKUP(K3629,Questions!B:I,2,FALSE)</f>
        <v>17</v>
      </c>
      <c r="F3629">
        <f>VLOOKUP(K3629,Questions!B:I,3,FALSE)</f>
        <v>17.2</v>
      </c>
      <c r="G3629" t="str">
        <f>VLOOKUP(K3629,Questions!B:I,4,FALSE)</f>
        <v>Control</v>
      </c>
      <c r="H3629" t="str">
        <f>VLOOKUP(K3629,Questions!B:I,5,FALSE)</f>
        <v>False Belief - Lies - Control</v>
      </c>
      <c r="I3629" t="str">
        <f>VLOOKUP(K3629,Questions!B:I,6,FALSE)</f>
        <v>Control</v>
      </c>
      <c r="J3629" t="s">
        <v>3770</v>
      </c>
      <c r="K3629" t="s">
        <v>3659</v>
      </c>
      <c r="L3629" t="str">
        <f>VLOOKUP(K3629,Questions!B:H,7,FALSE)</f>
        <v>Exc-5upOnly</v>
      </c>
      <c r="M3629">
        <v>1</v>
      </c>
      <c r="O3629">
        <v>0</v>
      </c>
      <c r="P3629">
        <v>1</v>
      </c>
      <c r="Q3629">
        <v>0</v>
      </c>
    </row>
    <row r="3630" spans="1:17" x14ac:dyDescent="0.2">
      <c r="A3630" t="s">
        <v>3372</v>
      </c>
      <c r="B3630" t="s">
        <v>3097</v>
      </c>
      <c r="C3630" t="s">
        <v>3355</v>
      </c>
      <c r="D3630" t="s">
        <v>3364</v>
      </c>
      <c r="E3630">
        <f>VLOOKUP(K3630,Questions!B:I,2,FALSE)</f>
        <v>17</v>
      </c>
      <c r="F3630">
        <f>VLOOKUP(K3630,Questions!B:I,3,FALSE)</f>
        <v>17.3</v>
      </c>
      <c r="G3630" t="str">
        <f>VLOOKUP(K3630,Questions!B:I,4,FALSE)</f>
        <v>2AFC</v>
      </c>
      <c r="H3630" t="str">
        <f>VLOOKUP(K3630,Questions!B:I,5,FALSE)</f>
        <v>False Belief - Lies</v>
      </c>
      <c r="I3630" t="str">
        <f>VLOOKUP(K3630,Questions!B:I,6,FALSE)</f>
        <v>Lies</v>
      </c>
      <c r="J3630" t="s">
        <v>3771</v>
      </c>
      <c r="K3630" t="s">
        <v>68</v>
      </c>
      <c r="L3630" t="str">
        <f>VLOOKUP(K3630,Questions!B:H,7,FALSE)</f>
        <v>Exc-5upOnly</v>
      </c>
      <c r="M3630">
        <v>0</v>
      </c>
      <c r="O3630">
        <v>0</v>
      </c>
      <c r="P3630">
        <v>1</v>
      </c>
      <c r="Q3630">
        <v>0</v>
      </c>
    </row>
    <row r="3631" spans="1:17" x14ac:dyDescent="0.2">
      <c r="A3631" t="s">
        <v>3372</v>
      </c>
      <c r="B3631" t="s">
        <v>3097</v>
      </c>
      <c r="C3631" t="s">
        <v>3355</v>
      </c>
      <c r="D3631" t="s">
        <v>3364</v>
      </c>
      <c r="E3631">
        <f>VLOOKUP(K3631,Questions!B:I,2,FALSE)</f>
        <v>17</v>
      </c>
      <c r="F3631">
        <f>VLOOKUP(K3631,Questions!B:I,3,FALSE)</f>
        <v>17.399999999999999</v>
      </c>
      <c r="G3631" t="str">
        <f>VLOOKUP(K3631,Questions!B:I,4,FALSE)</f>
        <v>Explanation</v>
      </c>
      <c r="H3631" t="str">
        <f>VLOOKUP(K3631,Questions!B:I,5,FALSE)</f>
        <v>False Belief - Lies</v>
      </c>
      <c r="I3631" t="str">
        <f>VLOOKUP(K3631,Questions!B:I,6,FALSE)</f>
        <v>Lies</v>
      </c>
      <c r="J3631" t="s">
        <v>3772</v>
      </c>
      <c r="K3631" t="s">
        <v>69</v>
      </c>
      <c r="L3631" t="str">
        <f>VLOOKUP(K3631,Questions!B:H,7,FALSE)</f>
        <v>Exc-5upOnly</v>
      </c>
      <c r="M3631">
        <v>1</v>
      </c>
      <c r="N3631" t="s">
        <v>125</v>
      </c>
      <c r="O3631">
        <v>0</v>
      </c>
      <c r="P3631">
        <v>1</v>
      </c>
      <c r="Q3631">
        <v>0</v>
      </c>
    </row>
    <row r="3632" spans="1:17" x14ac:dyDescent="0.2">
      <c r="A3632" t="s">
        <v>3372</v>
      </c>
      <c r="B3632" t="s">
        <v>3097</v>
      </c>
      <c r="C3632" t="s">
        <v>3355</v>
      </c>
      <c r="D3632" t="s">
        <v>3364</v>
      </c>
      <c r="E3632">
        <f>VLOOKUP(K3632,Questions!B:I,2,FALSE)</f>
        <v>17</v>
      </c>
      <c r="F3632">
        <f>VLOOKUP(K3632,Questions!B:I,3,FALSE)</f>
        <v>17.5</v>
      </c>
      <c r="G3632" t="str">
        <f>VLOOKUP(K3632,Questions!B:I,4,FALSE)</f>
        <v>Control</v>
      </c>
      <c r="H3632" t="str">
        <f>VLOOKUP(K3632,Questions!B:I,5,FALSE)</f>
        <v>False Belief - Lies - Control</v>
      </c>
      <c r="I3632" t="str">
        <f>VLOOKUP(K3632,Questions!B:I,6,FALSE)</f>
        <v>Control</v>
      </c>
      <c r="J3632" t="s">
        <v>3773</v>
      </c>
      <c r="K3632" t="s">
        <v>3660</v>
      </c>
      <c r="L3632" t="str">
        <f>VLOOKUP(K3632,Questions!B:H,7,FALSE)</f>
        <v>Exc-5upOnly</v>
      </c>
      <c r="M3632">
        <v>1</v>
      </c>
      <c r="O3632">
        <v>0</v>
      </c>
      <c r="P3632">
        <v>1</v>
      </c>
      <c r="Q3632">
        <v>0</v>
      </c>
    </row>
    <row r="3633" spans="1:17" x14ac:dyDescent="0.2">
      <c r="A3633" t="s">
        <v>3372</v>
      </c>
      <c r="B3633" t="s">
        <v>3097</v>
      </c>
      <c r="C3633" t="s">
        <v>3355</v>
      </c>
      <c r="D3633" t="s">
        <v>3364</v>
      </c>
      <c r="E3633">
        <f>VLOOKUP(K3633,Questions!B:I,2,FALSE)</f>
        <v>17</v>
      </c>
      <c r="F3633">
        <f>VLOOKUP(K3633,Questions!B:I,3,FALSE)</f>
        <v>17.600000000000001</v>
      </c>
      <c r="G3633" t="str">
        <f>VLOOKUP(K3633,Questions!B:I,4,FALSE)</f>
        <v>2AFC</v>
      </c>
      <c r="H3633" t="str">
        <f>VLOOKUP(K3633,Questions!B:I,5,FALSE)</f>
        <v>Emotion</v>
      </c>
      <c r="I3633" t="str">
        <f>VLOOKUP(K3633,Questions!B:I,6,FALSE)</f>
        <v>Emotion</v>
      </c>
      <c r="J3633" t="s">
        <v>3774</v>
      </c>
      <c r="K3633" t="s">
        <v>70</v>
      </c>
      <c r="L3633" t="str">
        <f>VLOOKUP(K3633,Questions!B:H,7,FALSE)</f>
        <v>Exc-5upOnly</v>
      </c>
      <c r="M3633">
        <v>1</v>
      </c>
      <c r="O3633">
        <v>0</v>
      </c>
      <c r="P3633">
        <v>1</v>
      </c>
      <c r="Q3633">
        <v>0</v>
      </c>
    </row>
    <row r="3634" spans="1:17" x14ac:dyDescent="0.2">
      <c r="A3634" t="s">
        <v>3372</v>
      </c>
      <c r="B3634" t="s">
        <v>3097</v>
      </c>
      <c r="C3634" t="s">
        <v>3355</v>
      </c>
      <c r="D3634" t="s">
        <v>3364</v>
      </c>
      <c r="E3634">
        <f>VLOOKUP(K3634,Questions!B:I,2,FALSE)</f>
        <v>17</v>
      </c>
      <c r="F3634">
        <f>VLOOKUP(K3634,Questions!B:I,3,FALSE)</f>
        <v>17.7</v>
      </c>
      <c r="G3634" t="str">
        <f>VLOOKUP(K3634,Questions!B:I,4,FALSE)</f>
        <v>Explanation</v>
      </c>
      <c r="H3634" t="str">
        <f>VLOOKUP(K3634,Questions!B:I,5,FALSE)</f>
        <v>Emotion</v>
      </c>
      <c r="I3634" t="str">
        <f>VLOOKUP(K3634,Questions!B:I,6,FALSE)</f>
        <v>Emotion</v>
      </c>
      <c r="J3634" t="s">
        <v>3775</v>
      </c>
      <c r="K3634" t="s">
        <v>71</v>
      </c>
      <c r="L3634" t="str">
        <f>VLOOKUP(K3634,Questions!B:H,7,FALSE)</f>
        <v>Exc-5upOnly</v>
      </c>
      <c r="M3634">
        <v>1</v>
      </c>
      <c r="N3634" t="s">
        <v>126</v>
      </c>
      <c r="O3634">
        <v>0</v>
      </c>
      <c r="P3634">
        <v>1</v>
      </c>
      <c r="Q3634">
        <v>0</v>
      </c>
    </row>
    <row r="3635" spans="1:17" x14ac:dyDescent="0.2">
      <c r="A3635" t="s">
        <v>3372</v>
      </c>
      <c r="B3635" t="s">
        <v>3097</v>
      </c>
      <c r="C3635" t="s">
        <v>3355</v>
      </c>
      <c r="D3635" t="s">
        <v>3364</v>
      </c>
      <c r="E3635">
        <f>VLOOKUP(K3635,Questions!B:I,2,FALSE)</f>
        <v>17</v>
      </c>
      <c r="F3635">
        <f>VLOOKUP(K3635,Questions!B:I,3,FALSE)</f>
        <v>17.8</v>
      </c>
      <c r="G3635" t="str">
        <f>VLOOKUP(K3635,Questions!B:I,4,FALSE)</f>
        <v>2AFC</v>
      </c>
      <c r="H3635" t="str">
        <f>VLOOKUP(K3635,Questions!B:I,5,FALSE)</f>
        <v>False Belief - Lies</v>
      </c>
      <c r="I3635" t="str">
        <f>VLOOKUP(K3635,Questions!B:I,6,FALSE)</f>
        <v>Lies</v>
      </c>
      <c r="J3635" t="s">
        <v>3776</v>
      </c>
      <c r="K3635" t="s">
        <v>72</v>
      </c>
      <c r="L3635" t="str">
        <f>VLOOKUP(K3635,Questions!B:H,7,FALSE)</f>
        <v>Exc-5upOnly</v>
      </c>
      <c r="M3635">
        <v>1</v>
      </c>
      <c r="O3635">
        <v>0</v>
      </c>
      <c r="P3635">
        <v>1</v>
      </c>
      <c r="Q3635">
        <v>0</v>
      </c>
    </row>
    <row r="3636" spans="1:17" x14ac:dyDescent="0.2">
      <c r="A3636" t="s">
        <v>3372</v>
      </c>
      <c r="B3636" t="s">
        <v>3097</v>
      </c>
      <c r="C3636" t="s">
        <v>3355</v>
      </c>
      <c r="D3636" t="s">
        <v>3364</v>
      </c>
      <c r="E3636">
        <f>VLOOKUP(K3636,Questions!B:I,2,FALSE)</f>
        <v>17</v>
      </c>
      <c r="F3636">
        <f>VLOOKUP(K3636,Questions!B:I,3,FALSE)</f>
        <v>17.899999999999999</v>
      </c>
      <c r="G3636" t="str">
        <f>VLOOKUP(K3636,Questions!B:I,4,FALSE)</f>
        <v>Explanation</v>
      </c>
      <c r="H3636" t="str">
        <f>VLOOKUP(K3636,Questions!B:I,5,FALSE)</f>
        <v>False Belief - Lies</v>
      </c>
      <c r="I3636" t="str">
        <f>VLOOKUP(K3636,Questions!B:I,6,FALSE)</f>
        <v>Lies</v>
      </c>
      <c r="J3636" t="s">
        <v>3777</v>
      </c>
      <c r="K3636" t="s">
        <v>73</v>
      </c>
      <c r="L3636" t="str">
        <f>VLOOKUP(K3636,Questions!B:H,7,FALSE)</f>
        <v>Exc-5upOnly</v>
      </c>
      <c r="M3636">
        <v>1</v>
      </c>
      <c r="N3636" t="s">
        <v>127</v>
      </c>
      <c r="O3636">
        <v>0</v>
      </c>
      <c r="P3636">
        <v>1</v>
      </c>
      <c r="Q3636">
        <v>0</v>
      </c>
    </row>
    <row r="3637" spans="1:17" x14ac:dyDescent="0.2">
      <c r="A3637" t="s">
        <v>3372</v>
      </c>
      <c r="B3637" t="s">
        <v>3097</v>
      </c>
      <c r="C3637" t="s">
        <v>3355</v>
      </c>
      <c r="D3637" t="s">
        <v>3364</v>
      </c>
      <c r="E3637">
        <f>VLOOKUP(K3637,Questions!B:I,2,FALSE)</f>
        <v>18</v>
      </c>
      <c r="F3637">
        <f>VLOOKUP(K3637,Questions!B:I,3,FALSE)</f>
        <v>18.100000000000001</v>
      </c>
      <c r="G3637" t="str">
        <f>VLOOKUP(K3637,Questions!B:I,4,FALSE)</f>
        <v>2AFC</v>
      </c>
      <c r="H3637" t="str">
        <f>VLOOKUP(K3637,Questions!B:I,5,FALSE)</f>
        <v>2nd Order Belief-Desire Reasoning</v>
      </c>
      <c r="I3637" t="str">
        <f>VLOOKUP(K3637,Questions!B:I,6,FALSE)</f>
        <v>Belief</v>
      </c>
      <c r="J3637" t="s">
        <v>3778</v>
      </c>
      <c r="K3637" t="s">
        <v>74</v>
      </c>
      <c r="L3637" t="str">
        <f>VLOOKUP(K3637,Questions!B:H,7,FALSE)</f>
        <v>Inc</v>
      </c>
      <c r="M3637">
        <v>1</v>
      </c>
      <c r="O3637">
        <v>0</v>
      </c>
      <c r="P3637">
        <v>1</v>
      </c>
      <c r="Q3637">
        <v>0</v>
      </c>
    </row>
    <row r="3638" spans="1:17" x14ac:dyDescent="0.2">
      <c r="A3638" t="s">
        <v>3372</v>
      </c>
      <c r="B3638" t="s">
        <v>3097</v>
      </c>
      <c r="C3638" t="s">
        <v>3355</v>
      </c>
      <c r="D3638" t="s">
        <v>3364</v>
      </c>
      <c r="E3638">
        <f>VLOOKUP(K3638,Questions!B:I,2,FALSE)</f>
        <v>18</v>
      </c>
      <c r="F3638">
        <f>VLOOKUP(K3638,Questions!B:I,3,FALSE)</f>
        <v>18.2</v>
      </c>
      <c r="G3638" t="str">
        <f>VLOOKUP(K3638,Questions!B:I,4,FALSE)</f>
        <v>Explanation</v>
      </c>
      <c r="H3638" t="str">
        <f>VLOOKUP(K3638,Questions!B:I,5,FALSE)</f>
        <v>2nd Order Belief-Desire Reasoning</v>
      </c>
      <c r="I3638" t="str">
        <f>VLOOKUP(K3638,Questions!B:I,6,FALSE)</f>
        <v>Belief</v>
      </c>
      <c r="J3638" t="s">
        <v>3779</v>
      </c>
      <c r="K3638" t="s">
        <v>75</v>
      </c>
      <c r="L3638" t="str">
        <f>VLOOKUP(K3638,Questions!B:H,7,FALSE)</f>
        <v>Exc-5upOnly</v>
      </c>
      <c r="M3638">
        <v>1</v>
      </c>
      <c r="N3638" t="s">
        <v>128</v>
      </c>
      <c r="O3638">
        <v>0</v>
      </c>
      <c r="P3638">
        <v>1</v>
      </c>
      <c r="Q3638">
        <v>0</v>
      </c>
    </row>
    <row r="3639" spans="1:17" x14ac:dyDescent="0.2">
      <c r="A3639" t="s">
        <v>3372</v>
      </c>
      <c r="B3639" t="s">
        <v>3097</v>
      </c>
      <c r="C3639" t="s">
        <v>3355</v>
      </c>
      <c r="D3639" t="s">
        <v>3364</v>
      </c>
      <c r="E3639">
        <f>VLOOKUP(K3639,Questions!B:I,2,FALSE)</f>
        <v>18</v>
      </c>
      <c r="F3639">
        <f>VLOOKUP(K3639,Questions!B:I,3,FALSE)</f>
        <v>18.3</v>
      </c>
      <c r="G3639" t="str">
        <f>VLOOKUP(K3639,Questions!B:I,4,FALSE)</f>
        <v>Control</v>
      </c>
      <c r="H3639" t="str">
        <f>VLOOKUP(K3639,Questions!B:I,5,FALSE)</f>
        <v>2nd Order Belief-Desire Reasoning - Control</v>
      </c>
      <c r="I3639" t="str">
        <f>VLOOKUP(K3639,Questions!B:I,6,FALSE)</f>
        <v>Control</v>
      </c>
      <c r="J3639" t="s">
        <v>3780</v>
      </c>
      <c r="K3639" t="s">
        <v>76</v>
      </c>
      <c r="L3639" t="str">
        <f>VLOOKUP(K3639,Questions!B:H,7,FALSE)</f>
        <v>Exc-5upOnly</v>
      </c>
      <c r="M3639">
        <v>1</v>
      </c>
      <c r="O3639">
        <v>0</v>
      </c>
      <c r="P3639">
        <v>1</v>
      </c>
      <c r="Q3639">
        <v>0</v>
      </c>
    </row>
    <row r="3640" spans="1:17" x14ac:dyDescent="0.2">
      <c r="A3640" t="s">
        <v>3372</v>
      </c>
      <c r="B3640" t="s">
        <v>3097</v>
      </c>
      <c r="C3640" t="s">
        <v>3355</v>
      </c>
      <c r="D3640" t="s">
        <v>3364</v>
      </c>
      <c r="E3640">
        <f>VLOOKUP(K3640,Questions!B:I,2,FALSE)</f>
        <v>18</v>
      </c>
      <c r="F3640">
        <f>VLOOKUP(K3640,Questions!B:I,3,FALSE)</f>
        <v>18.399999999999999</v>
      </c>
      <c r="G3640" t="str">
        <f>VLOOKUP(K3640,Questions!B:I,4,FALSE)</f>
        <v>Control</v>
      </c>
      <c r="H3640" t="str">
        <f>VLOOKUP(K3640,Questions!B:I,5,FALSE)</f>
        <v>2nd Order Belief-Desire Reasoning - Control</v>
      </c>
      <c r="I3640" t="str">
        <f>VLOOKUP(K3640,Questions!B:I,6,FALSE)</f>
        <v>Control</v>
      </c>
      <c r="J3640" t="s">
        <v>3781</v>
      </c>
      <c r="K3640" t="s">
        <v>77</v>
      </c>
      <c r="L3640" t="str">
        <f>VLOOKUP(K3640,Questions!B:H,7,FALSE)</f>
        <v>Exc-5upOnly</v>
      </c>
      <c r="M3640">
        <v>1</v>
      </c>
      <c r="O3640">
        <v>0</v>
      </c>
      <c r="P3640">
        <v>1</v>
      </c>
      <c r="Q3640">
        <v>0</v>
      </c>
    </row>
    <row r="3641" spans="1:17" x14ac:dyDescent="0.2">
      <c r="A3641" t="s">
        <v>3372</v>
      </c>
      <c r="B3641" t="s">
        <v>3097</v>
      </c>
      <c r="C3641" t="s">
        <v>3355</v>
      </c>
      <c r="D3641" t="s">
        <v>3364</v>
      </c>
      <c r="E3641">
        <f>VLOOKUP(K3641,Questions!B:I,2,FALSE)</f>
        <v>18</v>
      </c>
      <c r="F3641">
        <f>VLOOKUP(K3641,Questions!B:I,3,FALSE)</f>
        <v>18.5</v>
      </c>
      <c r="G3641" t="str">
        <f>VLOOKUP(K3641,Questions!B:I,4,FALSE)</f>
        <v>Explanation</v>
      </c>
      <c r="H3641" t="str">
        <f>VLOOKUP(K3641,Questions!B:I,5,FALSE)</f>
        <v>False Belief - Emotion</v>
      </c>
      <c r="I3641" t="str">
        <f>VLOOKUP(K3641,Questions!B:I,6,FALSE)</f>
        <v>Belief</v>
      </c>
      <c r="J3641" t="s">
        <v>3782</v>
      </c>
      <c r="K3641" t="s">
        <v>78</v>
      </c>
      <c r="L3641" t="str">
        <f>VLOOKUP(K3641,Questions!B:H,7,FALSE)</f>
        <v>Exc-5upOnly</v>
      </c>
      <c r="M3641">
        <v>1</v>
      </c>
      <c r="N3641" t="s">
        <v>129</v>
      </c>
      <c r="O3641">
        <v>0</v>
      </c>
      <c r="P3641">
        <v>1</v>
      </c>
      <c r="Q3641">
        <v>0</v>
      </c>
    </row>
    <row r="3642" spans="1:17" x14ac:dyDescent="0.2">
      <c r="A3642" t="s">
        <v>3372</v>
      </c>
      <c r="B3642" t="s">
        <v>3097</v>
      </c>
      <c r="C3642" t="s">
        <v>3355</v>
      </c>
      <c r="D3642" t="s">
        <v>3364</v>
      </c>
      <c r="E3642">
        <f>VLOOKUP(K3642,Questions!B:I,2,FALSE)</f>
        <v>19</v>
      </c>
      <c r="F3642">
        <f>VLOOKUP(K3642,Questions!B:I,3,FALSE)</f>
        <v>19.100000000000001</v>
      </c>
      <c r="G3642" t="str">
        <f>VLOOKUP(K3642,Questions!B:I,4,FALSE)</f>
        <v>Explanation</v>
      </c>
      <c r="H3642" t="str">
        <f>VLOOKUP(K3642,Questions!B:I,5,FALSE)</f>
        <v>Sarcasm</v>
      </c>
      <c r="I3642" t="str">
        <f>VLOOKUP(K3642,Questions!B:I,6,FALSE)</f>
        <v>Sarcasm</v>
      </c>
      <c r="J3642" t="s">
        <v>3783</v>
      </c>
      <c r="K3642" t="s">
        <v>79</v>
      </c>
      <c r="L3642" t="str">
        <f>VLOOKUP(K3642,Questions!B:H,7,FALSE)</f>
        <v>Exc-5upOnly</v>
      </c>
      <c r="M3642">
        <v>1</v>
      </c>
      <c r="N3642" t="s">
        <v>130</v>
      </c>
      <c r="O3642">
        <v>0</v>
      </c>
      <c r="P3642">
        <v>1</v>
      </c>
      <c r="Q3642">
        <v>0</v>
      </c>
    </row>
    <row r="3643" spans="1:17" x14ac:dyDescent="0.2">
      <c r="A3643" t="s">
        <v>3372</v>
      </c>
      <c r="B3643" t="s">
        <v>3097</v>
      </c>
      <c r="C3643" t="s">
        <v>3355</v>
      </c>
      <c r="D3643" t="s">
        <v>3364</v>
      </c>
      <c r="E3643">
        <f>VLOOKUP(K3643,Questions!B:I,2,FALSE)</f>
        <v>19</v>
      </c>
      <c r="F3643">
        <f>VLOOKUP(K3643,Questions!B:I,3,FALSE)</f>
        <v>19.2</v>
      </c>
      <c r="G3643" t="str">
        <f>VLOOKUP(K3643,Questions!B:I,4,FALSE)</f>
        <v>2AFC</v>
      </c>
      <c r="H3643" t="str">
        <f>VLOOKUP(K3643,Questions!B:I,5,FALSE)</f>
        <v>Sarcasm</v>
      </c>
      <c r="I3643" t="str">
        <f>VLOOKUP(K3643,Questions!B:I,6,FALSE)</f>
        <v>Sarcasm</v>
      </c>
      <c r="J3643" t="s">
        <v>3784</v>
      </c>
      <c r="K3643" t="s">
        <v>80</v>
      </c>
      <c r="L3643" t="str">
        <f>VLOOKUP(K3643,Questions!B:H,7,FALSE)</f>
        <v>Exc-5upOnly</v>
      </c>
      <c r="M3643">
        <v>1</v>
      </c>
      <c r="O3643">
        <v>0</v>
      </c>
      <c r="P3643">
        <v>1</v>
      </c>
      <c r="Q3643">
        <v>0</v>
      </c>
    </row>
    <row r="3644" spans="1:17" x14ac:dyDescent="0.2">
      <c r="A3644" t="s">
        <v>3372</v>
      </c>
      <c r="B3644" t="s">
        <v>3098</v>
      </c>
      <c r="C3644" t="s">
        <v>3355</v>
      </c>
      <c r="D3644" t="s">
        <v>3364</v>
      </c>
      <c r="E3644">
        <f>VLOOKUP(K3644,Questions!B:I,2,FALSE)</f>
        <v>1</v>
      </c>
      <c r="F3644">
        <f>VLOOKUP(K3644,Questions!B:I,3,FALSE)</f>
        <v>1.1000000000000001</v>
      </c>
      <c r="G3644" t="str">
        <f>VLOOKUP(K3644,Questions!B:I,4,FALSE)</f>
        <v>2AFC</v>
      </c>
      <c r="H3644" t="str">
        <f>VLOOKUP(K3644,Questions!B:I,5,FALSE)</f>
        <v>Common Desires</v>
      </c>
      <c r="I3644" t="str">
        <f>VLOOKUP(K3644,Questions!B:I,6,FALSE)</f>
        <v>Desires</v>
      </c>
      <c r="J3644" t="s">
        <v>3719</v>
      </c>
      <c r="K3644" t="s">
        <v>10</v>
      </c>
      <c r="L3644" t="str">
        <f>VLOOKUP(K3644,Questions!B:H,7,FALSE)</f>
        <v>Inc</v>
      </c>
      <c r="M3644">
        <v>1</v>
      </c>
      <c r="O3644">
        <v>0</v>
      </c>
      <c r="P3644">
        <v>1</v>
      </c>
      <c r="Q3644">
        <v>0</v>
      </c>
    </row>
    <row r="3645" spans="1:17" x14ac:dyDescent="0.2">
      <c r="A3645" t="s">
        <v>3372</v>
      </c>
      <c r="B3645" t="s">
        <v>3098</v>
      </c>
      <c r="C3645" t="s">
        <v>3355</v>
      </c>
      <c r="D3645" t="s">
        <v>3364</v>
      </c>
      <c r="E3645">
        <f>VLOOKUP(K3645,Questions!B:I,2,FALSE)</f>
        <v>2</v>
      </c>
      <c r="F3645">
        <f>VLOOKUP(K3645,Questions!B:I,3,FALSE)</f>
        <v>2.1</v>
      </c>
      <c r="G3645" t="str">
        <f>VLOOKUP(K3645,Questions!B:I,4,FALSE)</f>
        <v>2AFC</v>
      </c>
      <c r="H3645" t="str">
        <f>VLOOKUP(K3645,Questions!B:I,5,FALSE)</f>
        <v>Diverse Desires</v>
      </c>
      <c r="I3645" t="str">
        <f>VLOOKUP(K3645,Questions!B:I,6,FALSE)</f>
        <v>Desires</v>
      </c>
      <c r="J3645" t="s">
        <v>3718</v>
      </c>
      <c r="K3645" t="s">
        <v>3170</v>
      </c>
      <c r="L3645" t="str">
        <f>VLOOKUP(K3645,Questions!B:H,7,FALSE)</f>
        <v>Inc</v>
      </c>
      <c r="M3645">
        <v>1</v>
      </c>
      <c r="O3645">
        <v>0</v>
      </c>
      <c r="P3645">
        <v>1</v>
      </c>
      <c r="Q3645">
        <v>0</v>
      </c>
    </row>
    <row r="3646" spans="1:17" x14ac:dyDescent="0.2">
      <c r="A3646" t="s">
        <v>3372</v>
      </c>
      <c r="B3646" t="s">
        <v>3098</v>
      </c>
      <c r="C3646" t="s">
        <v>3355</v>
      </c>
      <c r="D3646" t="s">
        <v>3364</v>
      </c>
      <c r="E3646">
        <f>VLOOKUP(K3646,Questions!B:I,2,FALSE)</f>
        <v>3</v>
      </c>
      <c r="F3646">
        <f>VLOOKUP(K3646,Questions!B:I,3,FALSE)</f>
        <v>3.1</v>
      </c>
      <c r="G3646" t="str">
        <f>VLOOKUP(K3646,Questions!B:I,4,FALSE)</f>
        <v>2AFC</v>
      </c>
      <c r="H3646" t="str">
        <f>VLOOKUP(K3646,Questions!B:I,5,FALSE)</f>
        <v>Diverse Beliefs</v>
      </c>
      <c r="I3646" t="str">
        <f>VLOOKUP(K3646,Questions!B:I,6,FALSE)</f>
        <v>Desires</v>
      </c>
      <c r="J3646" t="s">
        <v>3719</v>
      </c>
      <c r="K3646" t="s">
        <v>15</v>
      </c>
      <c r="L3646" t="str">
        <f>VLOOKUP(K3646,Questions!B:H,7,FALSE)</f>
        <v>Inc</v>
      </c>
      <c r="M3646">
        <v>1</v>
      </c>
      <c r="O3646">
        <v>0</v>
      </c>
      <c r="P3646">
        <v>1</v>
      </c>
      <c r="Q3646">
        <v>0</v>
      </c>
    </row>
    <row r="3647" spans="1:17" x14ac:dyDescent="0.2">
      <c r="A3647" t="s">
        <v>3372</v>
      </c>
      <c r="B3647" t="s">
        <v>3098</v>
      </c>
      <c r="C3647" t="s">
        <v>3355</v>
      </c>
      <c r="D3647" t="s">
        <v>3364</v>
      </c>
      <c r="E3647">
        <f>VLOOKUP(K3647,Questions!B:I,2,FALSE)</f>
        <v>4</v>
      </c>
      <c r="F3647">
        <f>VLOOKUP(K3647,Questions!B:I,3,FALSE)</f>
        <v>4.0999999999999996</v>
      </c>
      <c r="G3647" t="str">
        <f>VLOOKUP(K3647,Questions!B:I,4,FALSE)</f>
        <v>2AFC</v>
      </c>
      <c r="H3647" t="str">
        <f>VLOOKUP(K3647,Questions!B:I,5,FALSE)</f>
        <v>Reference - Easy</v>
      </c>
      <c r="I3647" t="str">
        <f>VLOOKUP(K3647,Questions!B:I,6,FALSE)</f>
        <v>Reference</v>
      </c>
      <c r="J3647" t="s">
        <v>3720</v>
      </c>
      <c r="K3647" t="s">
        <v>17</v>
      </c>
      <c r="L3647" t="str">
        <f>VLOOKUP(K3647,Questions!B:H,7,FALSE)</f>
        <v>Inc</v>
      </c>
      <c r="M3647">
        <v>1</v>
      </c>
      <c r="O3647">
        <v>0</v>
      </c>
      <c r="P3647">
        <v>1</v>
      </c>
      <c r="Q3647">
        <v>0</v>
      </c>
    </row>
    <row r="3648" spans="1:17" x14ac:dyDescent="0.2">
      <c r="A3648" t="s">
        <v>3372</v>
      </c>
      <c r="B3648" t="s">
        <v>3098</v>
      </c>
      <c r="C3648" t="s">
        <v>3355</v>
      </c>
      <c r="D3648" t="s">
        <v>3364</v>
      </c>
      <c r="E3648">
        <f>VLOOKUP(K3648,Questions!B:I,2,FALSE)</f>
        <v>4</v>
      </c>
      <c r="F3648">
        <f>VLOOKUP(K3648,Questions!B:I,3,FALSE)</f>
        <v>4.2</v>
      </c>
      <c r="G3648" t="str">
        <f>VLOOKUP(K3648,Questions!B:I,4,FALSE)</f>
        <v>Explanation</v>
      </c>
      <c r="H3648" t="str">
        <f>VLOOKUP(K3648,Questions!B:I,5,FALSE)</f>
        <v>Reference - Easy</v>
      </c>
      <c r="I3648" t="str">
        <f>VLOOKUP(K3648,Questions!B:I,6,FALSE)</f>
        <v>Reference</v>
      </c>
      <c r="J3648" t="s">
        <v>3721</v>
      </c>
      <c r="K3648" t="s">
        <v>19</v>
      </c>
      <c r="L3648" t="str">
        <f>VLOOKUP(K3648,Questions!B:H,7,FALSE)</f>
        <v>Inc</v>
      </c>
      <c r="M3648">
        <v>1</v>
      </c>
      <c r="N3648" t="s">
        <v>607</v>
      </c>
      <c r="O3648">
        <v>0</v>
      </c>
      <c r="P3648">
        <v>1</v>
      </c>
      <c r="Q3648">
        <v>0</v>
      </c>
    </row>
    <row r="3649" spans="1:17" x14ac:dyDescent="0.2">
      <c r="A3649" t="s">
        <v>3372</v>
      </c>
      <c r="B3649" t="s">
        <v>3098</v>
      </c>
      <c r="C3649" t="s">
        <v>3355</v>
      </c>
      <c r="D3649" t="s">
        <v>3364</v>
      </c>
      <c r="E3649">
        <f>VLOOKUP(K3649,Questions!B:I,2,FALSE)</f>
        <v>5</v>
      </c>
      <c r="F3649">
        <f>VLOOKUP(K3649,Questions!B:I,3,FALSE)</f>
        <v>5.0999999999999996</v>
      </c>
      <c r="G3649" t="str">
        <f>VLOOKUP(K3649,Questions!B:I,4,FALSE)</f>
        <v>2AFC</v>
      </c>
      <c r="H3649" t="str">
        <f>VLOOKUP(K3649,Questions!B:I,5,FALSE)</f>
        <v>False Belief - Location</v>
      </c>
      <c r="I3649" t="str">
        <f>VLOOKUP(K3649,Questions!B:I,6,FALSE)</f>
        <v>Belief</v>
      </c>
      <c r="J3649" t="s">
        <v>3722</v>
      </c>
      <c r="K3649" t="s">
        <v>20</v>
      </c>
      <c r="L3649" t="str">
        <f>VLOOKUP(K3649,Questions!B:H,7,FALSE)</f>
        <v>Inc</v>
      </c>
      <c r="M3649">
        <v>1</v>
      </c>
      <c r="O3649">
        <v>0</v>
      </c>
      <c r="P3649">
        <v>1</v>
      </c>
      <c r="Q3649">
        <v>0</v>
      </c>
    </row>
    <row r="3650" spans="1:17" x14ac:dyDescent="0.2">
      <c r="A3650" t="s">
        <v>3372</v>
      </c>
      <c r="B3650" t="s">
        <v>3098</v>
      </c>
      <c r="C3650" t="s">
        <v>3355</v>
      </c>
      <c r="D3650" t="s">
        <v>3364</v>
      </c>
      <c r="E3650">
        <f>VLOOKUP(K3650,Questions!B:I,2,FALSE)</f>
        <v>5</v>
      </c>
      <c r="F3650">
        <f>VLOOKUP(K3650,Questions!B:I,3,FALSE)</f>
        <v>5.2</v>
      </c>
      <c r="G3650" t="str">
        <f>VLOOKUP(K3650,Questions!B:I,4,FALSE)</f>
        <v>Explanation</v>
      </c>
      <c r="H3650" t="str">
        <f>VLOOKUP(K3650,Questions!B:I,5,FALSE)</f>
        <v>False Belief - Location</v>
      </c>
      <c r="I3650" t="str">
        <f>VLOOKUP(K3650,Questions!B:I,6,FALSE)</f>
        <v>Belief</v>
      </c>
      <c r="J3650" t="s">
        <v>3723</v>
      </c>
      <c r="K3650" t="s">
        <v>21</v>
      </c>
      <c r="L3650" t="str">
        <f>VLOOKUP(K3650,Questions!B:H,7,FALSE)</f>
        <v>Inc</v>
      </c>
      <c r="M3650">
        <v>1</v>
      </c>
      <c r="N3650" t="s">
        <v>608</v>
      </c>
      <c r="O3650">
        <v>0</v>
      </c>
      <c r="P3650">
        <v>1</v>
      </c>
      <c r="Q3650">
        <v>0</v>
      </c>
    </row>
    <row r="3651" spans="1:17" x14ac:dyDescent="0.2">
      <c r="A3651" t="s">
        <v>3372</v>
      </c>
      <c r="B3651" t="s">
        <v>3098</v>
      </c>
      <c r="C3651" t="s">
        <v>3355</v>
      </c>
      <c r="D3651" t="s">
        <v>3364</v>
      </c>
      <c r="E3651">
        <f>VLOOKUP(K3651,Questions!B:I,2,FALSE)</f>
        <v>5</v>
      </c>
      <c r="F3651">
        <f>VLOOKUP(K3651,Questions!B:I,3,FALSE)</f>
        <v>5.3</v>
      </c>
      <c r="G3651" t="str">
        <f>VLOOKUP(K3651,Questions!B:I,4,FALSE)</f>
        <v>Control</v>
      </c>
      <c r="H3651" t="str">
        <f>VLOOKUP(K3651,Questions!B:I,5,FALSE)</f>
        <v>False Belief - Location</v>
      </c>
      <c r="I3651" t="str">
        <f>VLOOKUP(K3651,Questions!B:I,6,FALSE)</f>
        <v>Belief</v>
      </c>
      <c r="J3651" t="s">
        <v>3724</v>
      </c>
      <c r="K3651" t="s">
        <v>987</v>
      </c>
      <c r="L3651" t="str">
        <f>VLOOKUP(K3651,Questions!B:H,7,FALSE)</f>
        <v>Inc</v>
      </c>
      <c r="M3651">
        <v>1</v>
      </c>
      <c r="O3651">
        <v>0</v>
      </c>
      <c r="P3651">
        <v>1</v>
      </c>
      <c r="Q3651">
        <v>0</v>
      </c>
    </row>
    <row r="3652" spans="1:17" x14ac:dyDescent="0.2">
      <c r="A3652" t="s">
        <v>3372</v>
      </c>
      <c r="B3652" t="s">
        <v>3098</v>
      </c>
      <c r="C3652" t="s">
        <v>3355</v>
      </c>
      <c r="D3652" t="s">
        <v>3364</v>
      </c>
      <c r="E3652">
        <f>VLOOKUP(K3652,Questions!B:I,2,FALSE)</f>
        <v>6</v>
      </c>
      <c r="F3652">
        <f>VLOOKUP(K3652,Questions!B:I,3,FALSE)</f>
        <v>6.1</v>
      </c>
      <c r="G3652" t="str">
        <f>VLOOKUP(K3652,Questions!B:I,4,FALSE)</f>
        <v>Control</v>
      </c>
      <c r="H3652" t="str">
        <f>VLOOKUP(K3652,Questions!B:I,5,FALSE)</f>
        <v>Control</v>
      </c>
      <c r="I3652" t="str">
        <f>VLOOKUP(K3652,Questions!B:I,6,FALSE)</f>
        <v>Control</v>
      </c>
      <c r="J3652" t="s">
        <v>3725</v>
      </c>
      <c r="K3652" t="s">
        <v>23</v>
      </c>
      <c r="L3652" t="str">
        <f>VLOOKUP(K3652,Questions!B:H,7,FALSE)</f>
        <v>Inc</v>
      </c>
      <c r="M3652">
        <v>1</v>
      </c>
      <c r="O3652">
        <v>0</v>
      </c>
      <c r="P3652">
        <v>1</v>
      </c>
      <c r="Q3652">
        <v>0</v>
      </c>
    </row>
    <row r="3653" spans="1:17" x14ac:dyDescent="0.2">
      <c r="A3653" t="s">
        <v>3372</v>
      </c>
      <c r="B3653" t="s">
        <v>3098</v>
      </c>
      <c r="C3653" t="s">
        <v>3355</v>
      </c>
      <c r="D3653" t="s">
        <v>3364</v>
      </c>
      <c r="E3653">
        <f>VLOOKUP(K3653,Questions!B:I,2,FALSE)</f>
        <v>7</v>
      </c>
      <c r="F3653">
        <f>VLOOKUP(K3653,Questions!B:I,3,FALSE)</f>
        <v>7.1</v>
      </c>
      <c r="G3653" t="str">
        <f>VLOOKUP(K3653,Questions!B:I,4,FALSE)</f>
        <v>2AFC</v>
      </c>
      <c r="H3653" t="str">
        <f>VLOOKUP(K3653,Questions!B:I,5,FALSE)</f>
        <v>False Belief - Location</v>
      </c>
      <c r="I3653" t="str">
        <f>VLOOKUP(K3653,Questions!B:I,6,FALSE)</f>
        <v>Belief</v>
      </c>
      <c r="J3653" t="s">
        <v>3726</v>
      </c>
      <c r="K3653" t="s">
        <v>24</v>
      </c>
      <c r="L3653" t="str">
        <f>VLOOKUP(K3653,Questions!B:H,7,FALSE)</f>
        <v>Inc</v>
      </c>
      <c r="M3653">
        <v>1</v>
      </c>
      <c r="O3653">
        <v>0</v>
      </c>
      <c r="P3653">
        <v>1</v>
      </c>
      <c r="Q3653">
        <v>0</v>
      </c>
    </row>
    <row r="3654" spans="1:17" x14ac:dyDescent="0.2">
      <c r="A3654" t="s">
        <v>3372</v>
      </c>
      <c r="B3654" t="s">
        <v>3098</v>
      </c>
      <c r="C3654" t="s">
        <v>3355</v>
      </c>
      <c r="D3654" t="s">
        <v>3364</v>
      </c>
      <c r="E3654">
        <f>VLOOKUP(K3654,Questions!B:I,2,FALSE)</f>
        <v>7</v>
      </c>
      <c r="F3654">
        <f>VLOOKUP(K3654,Questions!B:I,3,FALSE)</f>
        <v>7.2</v>
      </c>
      <c r="G3654" t="str">
        <f>VLOOKUP(K3654,Questions!B:I,4,FALSE)</f>
        <v>Explanation</v>
      </c>
      <c r="H3654" t="str">
        <f>VLOOKUP(K3654,Questions!B:I,5,FALSE)</f>
        <v>False Belief - Location</v>
      </c>
      <c r="I3654" t="str">
        <f>VLOOKUP(K3654,Questions!B:I,6,FALSE)</f>
        <v>Belief</v>
      </c>
      <c r="J3654" t="s">
        <v>3727</v>
      </c>
      <c r="K3654" t="s">
        <v>25</v>
      </c>
      <c r="L3654" t="str">
        <f>VLOOKUP(K3654,Questions!B:H,7,FALSE)</f>
        <v>Inc</v>
      </c>
      <c r="M3654">
        <v>1</v>
      </c>
      <c r="N3654" t="s">
        <v>90</v>
      </c>
      <c r="O3654">
        <v>0</v>
      </c>
      <c r="P3654">
        <v>1</v>
      </c>
      <c r="Q3654">
        <v>0</v>
      </c>
    </row>
    <row r="3655" spans="1:17" x14ac:dyDescent="0.2">
      <c r="A3655" t="s">
        <v>3372</v>
      </c>
      <c r="B3655" t="s">
        <v>3098</v>
      </c>
      <c r="C3655" t="s">
        <v>3355</v>
      </c>
      <c r="D3655" t="s">
        <v>3364</v>
      </c>
      <c r="E3655">
        <f>VLOOKUP(K3655,Questions!B:I,2,FALSE)</f>
        <v>7</v>
      </c>
      <c r="F3655">
        <f>VLOOKUP(K3655,Questions!B:I,3,FALSE)</f>
        <v>7.3</v>
      </c>
      <c r="G3655" t="str">
        <f>VLOOKUP(K3655,Questions!B:I,4,FALSE)</f>
        <v>Explanation</v>
      </c>
      <c r="H3655" t="str">
        <f>VLOOKUP(K3655,Questions!B:I,5,FALSE)</f>
        <v>Emotion</v>
      </c>
      <c r="I3655" t="str">
        <f>VLOOKUP(K3655,Questions!B:I,6,FALSE)</f>
        <v>Emotion</v>
      </c>
      <c r="J3655" t="s">
        <v>3728</v>
      </c>
      <c r="K3655" t="s">
        <v>28</v>
      </c>
      <c r="L3655" t="str">
        <f>VLOOKUP(K3655,Questions!B:H,7,FALSE)</f>
        <v>Inc</v>
      </c>
      <c r="M3655">
        <v>1</v>
      </c>
      <c r="N3655" t="s">
        <v>609</v>
      </c>
      <c r="O3655">
        <v>0</v>
      </c>
      <c r="P3655">
        <v>1</v>
      </c>
      <c r="Q3655">
        <v>0</v>
      </c>
    </row>
    <row r="3656" spans="1:17" x14ac:dyDescent="0.2">
      <c r="A3656" t="s">
        <v>3372</v>
      </c>
      <c r="B3656" t="s">
        <v>3098</v>
      </c>
      <c r="C3656" t="s">
        <v>3355</v>
      </c>
      <c r="D3656" t="s">
        <v>3364</v>
      </c>
      <c r="E3656">
        <f>VLOOKUP(K3656,Questions!B:I,2,FALSE)</f>
        <v>7</v>
      </c>
      <c r="F3656">
        <f>VLOOKUP(K3656,Questions!B:I,3,FALSE)</f>
        <v>7.4</v>
      </c>
      <c r="G3656" t="str">
        <f>VLOOKUP(K3656,Questions!B:I,4,FALSE)</f>
        <v>2AFC</v>
      </c>
      <c r="H3656" t="str">
        <f>VLOOKUP(K3656,Questions!B:I,5,FALSE)</f>
        <v>Moral Reasoning False Beliefs</v>
      </c>
      <c r="I3656" t="str">
        <f>VLOOKUP(K3656,Questions!B:I,6,FALSE)</f>
        <v>Moral Reasoning</v>
      </c>
      <c r="J3656" t="s">
        <v>3729</v>
      </c>
      <c r="K3656" t="s">
        <v>30</v>
      </c>
      <c r="L3656" t="str">
        <f>VLOOKUP(K3656,Questions!B:H,7,FALSE)</f>
        <v>Inc</v>
      </c>
      <c r="M3656">
        <v>1</v>
      </c>
      <c r="O3656">
        <v>0</v>
      </c>
      <c r="P3656">
        <v>1</v>
      </c>
      <c r="Q3656">
        <v>0</v>
      </c>
    </row>
    <row r="3657" spans="1:17" x14ac:dyDescent="0.2">
      <c r="A3657" t="s">
        <v>3372</v>
      </c>
      <c r="B3657" t="s">
        <v>3098</v>
      </c>
      <c r="C3657" t="s">
        <v>3355</v>
      </c>
      <c r="D3657" t="s">
        <v>3364</v>
      </c>
      <c r="E3657">
        <f>VLOOKUP(K3657,Questions!B:I,2,FALSE)</f>
        <v>7</v>
      </c>
      <c r="F3657">
        <f>VLOOKUP(K3657,Questions!B:I,3,FALSE)</f>
        <v>7.5</v>
      </c>
      <c r="G3657" t="str">
        <f>VLOOKUP(K3657,Questions!B:I,4,FALSE)</f>
        <v>Explanation</v>
      </c>
      <c r="H3657" t="str">
        <f>VLOOKUP(K3657,Questions!B:I,5,FALSE)</f>
        <v>Moral Reasoning False Beliefs</v>
      </c>
      <c r="I3657" t="str">
        <f>VLOOKUP(K3657,Questions!B:I,6,FALSE)</f>
        <v>Moral Reasoning</v>
      </c>
      <c r="J3657" t="s">
        <v>3730</v>
      </c>
      <c r="K3657" t="s">
        <v>3654</v>
      </c>
      <c r="L3657" t="str">
        <f>VLOOKUP(K3657,Questions!B:H,7,FALSE)</f>
        <v>Inc</v>
      </c>
      <c r="M3657">
        <v>1</v>
      </c>
      <c r="N3657" t="s">
        <v>610</v>
      </c>
      <c r="O3657">
        <v>0</v>
      </c>
      <c r="P3657">
        <v>1</v>
      </c>
      <c r="Q3657">
        <v>0</v>
      </c>
    </row>
    <row r="3658" spans="1:17" x14ac:dyDescent="0.2">
      <c r="A3658" t="s">
        <v>3372</v>
      </c>
      <c r="B3658" t="s">
        <v>3098</v>
      </c>
      <c r="C3658" t="s">
        <v>3355</v>
      </c>
      <c r="D3658" t="s">
        <v>3364</v>
      </c>
      <c r="E3658">
        <f>VLOOKUP(K3658,Questions!B:I,2,FALSE)</f>
        <v>7</v>
      </c>
      <c r="F3658">
        <f>VLOOKUP(K3658,Questions!B:I,3,FALSE)</f>
        <v>7.6</v>
      </c>
      <c r="G3658" t="str">
        <f>VLOOKUP(K3658,Questions!B:I,4,FALSE)</f>
        <v>2AFC</v>
      </c>
      <c r="H3658" t="str">
        <f>VLOOKUP(K3658,Questions!B:I,5,FALSE)</f>
        <v>Moral Reasoning False Beliefs</v>
      </c>
      <c r="I3658" t="str">
        <f>VLOOKUP(K3658,Questions!B:I,6,FALSE)</f>
        <v>Moral Reasoning</v>
      </c>
      <c r="J3658" t="s">
        <v>3731</v>
      </c>
      <c r="K3658" t="s">
        <v>31</v>
      </c>
      <c r="L3658" t="str">
        <f>VLOOKUP(K3658,Questions!B:H,7,FALSE)</f>
        <v>Inc</v>
      </c>
      <c r="M3658">
        <v>1</v>
      </c>
      <c r="O3658">
        <v>0</v>
      </c>
      <c r="P3658">
        <v>1</v>
      </c>
      <c r="Q3658">
        <v>0</v>
      </c>
    </row>
    <row r="3659" spans="1:17" x14ac:dyDescent="0.2">
      <c r="A3659" t="s">
        <v>3372</v>
      </c>
      <c r="B3659" t="s">
        <v>3098</v>
      </c>
      <c r="C3659" t="s">
        <v>3355</v>
      </c>
      <c r="D3659" t="s">
        <v>3364</v>
      </c>
      <c r="E3659">
        <f>VLOOKUP(K3659,Questions!B:I,2,FALSE)</f>
        <v>7</v>
      </c>
      <c r="F3659">
        <f>VLOOKUP(K3659,Questions!B:I,3,FALSE)</f>
        <v>7.7</v>
      </c>
      <c r="G3659" t="str">
        <f>VLOOKUP(K3659,Questions!B:I,4,FALSE)</f>
        <v>Explanation</v>
      </c>
      <c r="H3659" t="str">
        <f>VLOOKUP(K3659,Questions!B:I,5,FALSE)</f>
        <v>Moral Reasoning False Beliefs</v>
      </c>
      <c r="I3659" t="str">
        <f>VLOOKUP(K3659,Questions!B:I,6,FALSE)</f>
        <v>Moral Reasoning</v>
      </c>
      <c r="J3659" t="s">
        <v>3732</v>
      </c>
      <c r="K3659" t="s">
        <v>3655</v>
      </c>
      <c r="L3659" t="str">
        <f>VLOOKUP(K3659,Questions!B:H,7,FALSE)</f>
        <v>Inc</v>
      </c>
      <c r="M3659">
        <v>1</v>
      </c>
      <c r="N3659" t="s">
        <v>510</v>
      </c>
      <c r="O3659">
        <v>0</v>
      </c>
      <c r="P3659">
        <v>1</v>
      </c>
      <c r="Q3659">
        <v>0</v>
      </c>
    </row>
    <row r="3660" spans="1:17" x14ac:dyDescent="0.2">
      <c r="A3660" t="s">
        <v>3372</v>
      </c>
      <c r="B3660" t="s">
        <v>3098</v>
      </c>
      <c r="C3660" t="s">
        <v>3355</v>
      </c>
      <c r="D3660" t="s">
        <v>3364</v>
      </c>
      <c r="E3660">
        <f>VLOOKUP(K3660,Questions!B:I,2,FALSE)</f>
        <v>8</v>
      </c>
      <c r="F3660">
        <f>VLOOKUP(K3660,Questions!B:I,3,FALSE)</f>
        <v>8.1</v>
      </c>
      <c r="G3660" t="str">
        <f>VLOOKUP(K3660,Questions!B:I,4,FALSE)</f>
        <v>Control</v>
      </c>
      <c r="H3660" t="str">
        <f>VLOOKUP(K3660,Questions!B:I,5,FALSE)</f>
        <v>False Belief - Control</v>
      </c>
      <c r="I3660" t="str">
        <f>VLOOKUP(K3660,Questions!B:I,6,FALSE)</f>
        <v>Control</v>
      </c>
      <c r="J3660" t="s">
        <v>3733</v>
      </c>
      <c r="K3660" t="s">
        <v>32</v>
      </c>
      <c r="L3660" t="str">
        <f>VLOOKUP(K3660,Questions!B:H,7,FALSE)</f>
        <v>Inc</v>
      </c>
      <c r="M3660">
        <v>1</v>
      </c>
      <c r="O3660">
        <v>0</v>
      </c>
      <c r="P3660">
        <v>1</v>
      </c>
      <c r="Q3660">
        <v>0</v>
      </c>
    </row>
    <row r="3661" spans="1:17" x14ac:dyDescent="0.2">
      <c r="A3661" t="s">
        <v>3372</v>
      </c>
      <c r="B3661" t="s">
        <v>3098</v>
      </c>
      <c r="C3661" t="s">
        <v>3355</v>
      </c>
      <c r="D3661" t="s">
        <v>3364</v>
      </c>
      <c r="E3661">
        <f>VLOOKUP(K3661,Questions!B:I,2,FALSE)</f>
        <v>8</v>
      </c>
      <c r="F3661">
        <f>VLOOKUP(K3661,Questions!B:I,3,FALSE)</f>
        <v>8.1999999999999993</v>
      </c>
      <c r="G3661" t="str">
        <f>VLOOKUP(K3661,Questions!B:I,4,FALSE)</f>
        <v>2AFC</v>
      </c>
      <c r="H3661" t="str">
        <f>VLOOKUP(K3661,Questions!B:I,5,FALSE)</f>
        <v>False Belief - Expectations</v>
      </c>
      <c r="I3661" t="str">
        <f>VLOOKUP(K3661,Questions!B:I,6,FALSE)</f>
        <v>Belief</v>
      </c>
      <c r="J3661" t="s">
        <v>3734</v>
      </c>
      <c r="K3661" t="s">
        <v>33</v>
      </c>
      <c r="L3661" t="str">
        <f>VLOOKUP(K3661,Questions!B:H,7,FALSE)</f>
        <v>Inc</v>
      </c>
      <c r="M3661">
        <v>0</v>
      </c>
      <c r="O3661">
        <v>0</v>
      </c>
      <c r="P3661">
        <v>1</v>
      </c>
      <c r="Q3661">
        <v>0</v>
      </c>
    </row>
    <row r="3662" spans="1:17" x14ac:dyDescent="0.2">
      <c r="A3662" t="s">
        <v>3372</v>
      </c>
      <c r="B3662" t="s">
        <v>3098</v>
      </c>
      <c r="C3662" t="s">
        <v>3355</v>
      </c>
      <c r="D3662" t="s">
        <v>3364</v>
      </c>
      <c r="E3662">
        <f>VLOOKUP(K3662,Questions!B:I,2,FALSE)</f>
        <v>8</v>
      </c>
      <c r="F3662">
        <f>VLOOKUP(K3662,Questions!B:I,3,FALSE)</f>
        <v>8.3000000000000007</v>
      </c>
      <c r="G3662" t="str">
        <f>VLOOKUP(K3662,Questions!B:I,4,FALSE)</f>
        <v>Explanation</v>
      </c>
      <c r="H3662" t="str">
        <f>VLOOKUP(K3662,Questions!B:I,5,FALSE)</f>
        <v>False Belief - Expectations</v>
      </c>
      <c r="I3662" t="str">
        <f>VLOOKUP(K3662,Questions!B:I,6,FALSE)</f>
        <v>Belief</v>
      </c>
      <c r="J3662" t="s">
        <v>3735</v>
      </c>
      <c r="K3662" t="s">
        <v>34</v>
      </c>
      <c r="L3662" t="str">
        <f>VLOOKUP(K3662,Questions!B:H,7,FALSE)</f>
        <v>Inc</v>
      </c>
      <c r="M3662">
        <v>0</v>
      </c>
      <c r="N3662" t="s">
        <v>3287</v>
      </c>
      <c r="O3662">
        <v>0</v>
      </c>
      <c r="P3662">
        <v>1</v>
      </c>
      <c r="Q3662">
        <v>0</v>
      </c>
    </row>
    <row r="3663" spans="1:17" x14ac:dyDescent="0.2">
      <c r="A3663" t="s">
        <v>3372</v>
      </c>
      <c r="B3663" t="s">
        <v>3098</v>
      </c>
      <c r="C3663" t="s">
        <v>3355</v>
      </c>
      <c r="D3663" t="s">
        <v>3364</v>
      </c>
      <c r="E3663">
        <f>VLOOKUP(K3663,Questions!B:I,2,FALSE)</f>
        <v>9</v>
      </c>
      <c r="F3663">
        <f>VLOOKUP(K3663,Questions!B:I,3,FALSE)</f>
        <v>9.1</v>
      </c>
      <c r="G3663" t="str">
        <f>VLOOKUP(K3663,Questions!B:I,4,FALSE)</f>
        <v>Control</v>
      </c>
      <c r="H3663" t="str">
        <f>VLOOKUP(K3663,Questions!B:I,5,FALSE)</f>
        <v>Control</v>
      </c>
      <c r="I3663" t="str">
        <f>VLOOKUP(K3663,Questions!B:I,6,FALSE)</f>
        <v>Control</v>
      </c>
      <c r="J3663" t="s">
        <v>3739</v>
      </c>
      <c r="K3663" t="s">
        <v>37</v>
      </c>
      <c r="L3663" t="str">
        <f>VLOOKUP(K3663,Questions!B:H,7,FALSE)</f>
        <v>Inc</v>
      </c>
      <c r="M3663">
        <v>1</v>
      </c>
      <c r="O3663">
        <v>0</v>
      </c>
      <c r="P3663">
        <v>1</v>
      </c>
      <c r="Q3663">
        <v>0</v>
      </c>
    </row>
    <row r="3664" spans="1:17" x14ac:dyDescent="0.2">
      <c r="A3664" t="s">
        <v>3372</v>
      </c>
      <c r="B3664" t="s">
        <v>3098</v>
      </c>
      <c r="C3664" t="s">
        <v>3355</v>
      </c>
      <c r="D3664" t="s">
        <v>3364</v>
      </c>
      <c r="E3664">
        <f>VLOOKUP(K3664,Questions!B:I,2,FALSE)</f>
        <v>10</v>
      </c>
      <c r="F3664">
        <f>VLOOKUP(K3664,Questions!B:I,3,FALSE)</f>
        <v>10.1</v>
      </c>
      <c r="G3664" t="str">
        <f>VLOOKUP(K3664,Questions!B:I,4,FALSE)</f>
        <v>2AFC</v>
      </c>
      <c r="H3664" t="str">
        <f>VLOOKUP(K3664,Questions!B:I,5,FALSE)</f>
        <v>Reference - Hard</v>
      </c>
      <c r="I3664" t="str">
        <f>VLOOKUP(K3664,Questions!B:I,6,FALSE)</f>
        <v>Reference</v>
      </c>
      <c r="J3664" t="s">
        <v>3740</v>
      </c>
      <c r="K3664" t="s">
        <v>38</v>
      </c>
      <c r="L3664" t="str">
        <f>VLOOKUP(K3664,Questions!B:H,7,FALSE)</f>
        <v>Inc</v>
      </c>
      <c r="M3664">
        <v>0</v>
      </c>
      <c r="N3664" t="s">
        <v>611</v>
      </c>
      <c r="O3664">
        <v>0</v>
      </c>
      <c r="P3664">
        <v>1</v>
      </c>
      <c r="Q3664">
        <v>0</v>
      </c>
    </row>
    <row r="3665" spans="1:17" x14ac:dyDescent="0.2">
      <c r="A3665" t="s">
        <v>3372</v>
      </c>
      <c r="B3665" t="s">
        <v>3098</v>
      </c>
      <c r="C3665" t="s">
        <v>3355</v>
      </c>
      <c r="D3665" t="s">
        <v>3364</v>
      </c>
      <c r="E3665">
        <f>VLOOKUP(K3665,Questions!B:I,2,FALSE)</f>
        <v>10</v>
      </c>
      <c r="F3665">
        <f>VLOOKUP(K3665,Questions!B:I,3,FALSE)</f>
        <v>10.199999999999999</v>
      </c>
      <c r="G3665" t="str">
        <f>VLOOKUP(K3665,Questions!B:I,4,FALSE)</f>
        <v>Explanation</v>
      </c>
      <c r="H3665" t="str">
        <f>VLOOKUP(K3665,Questions!B:I,5,FALSE)</f>
        <v>Reference - Hard</v>
      </c>
      <c r="I3665" t="str">
        <f>VLOOKUP(K3665,Questions!B:I,6,FALSE)</f>
        <v>Reference</v>
      </c>
      <c r="J3665" t="s">
        <v>3741</v>
      </c>
      <c r="K3665" t="s">
        <v>39</v>
      </c>
      <c r="L3665" t="str">
        <f>VLOOKUP(K3665,Questions!B:H,7,FALSE)</f>
        <v>Inc</v>
      </c>
      <c r="M3665">
        <v>1</v>
      </c>
      <c r="N3665" t="s">
        <v>612</v>
      </c>
      <c r="O3665">
        <v>0</v>
      </c>
      <c r="P3665">
        <v>1</v>
      </c>
      <c r="Q3665">
        <v>0</v>
      </c>
    </row>
    <row r="3666" spans="1:17" x14ac:dyDescent="0.2">
      <c r="A3666" t="s">
        <v>3372</v>
      </c>
      <c r="B3666" t="s">
        <v>3098</v>
      </c>
      <c r="C3666" t="s">
        <v>3355</v>
      </c>
      <c r="D3666" t="s">
        <v>3364</v>
      </c>
      <c r="E3666">
        <f>VLOOKUP(K3666,Questions!B:I,2,FALSE)</f>
        <v>10</v>
      </c>
      <c r="F3666">
        <f>VLOOKUP(K3666,Questions!B:I,3,FALSE)</f>
        <v>10.3</v>
      </c>
      <c r="G3666" t="str">
        <f>VLOOKUP(K3666,Questions!B:I,4,FALSE)</f>
        <v>2AFC</v>
      </c>
      <c r="H3666" t="str">
        <f>VLOOKUP(K3666,Questions!B:I,5,FALSE)</f>
        <v>Reference - Hard</v>
      </c>
      <c r="I3666" t="str">
        <f>VLOOKUP(K3666,Questions!B:I,6,FALSE)</f>
        <v>Reference</v>
      </c>
      <c r="J3666" t="s">
        <v>3742</v>
      </c>
      <c r="K3666" t="s">
        <v>40</v>
      </c>
      <c r="L3666" t="str">
        <f>VLOOKUP(K3666,Questions!B:H,7,FALSE)</f>
        <v>Inc</v>
      </c>
      <c r="M3666">
        <v>1</v>
      </c>
      <c r="O3666">
        <v>0</v>
      </c>
      <c r="P3666">
        <v>1</v>
      </c>
      <c r="Q3666">
        <v>0</v>
      </c>
    </row>
    <row r="3667" spans="1:17" x14ac:dyDescent="0.2">
      <c r="A3667" t="s">
        <v>3372</v>
      </c>
      <c r="B3667" t="s">
        <v>3098</v>
      </c>
      <c r="C3667" t="s">
        <v>3355</v>
      </c>
      <c r="D3667" t="s">
        <v>3364</v>
      </c>
      <c r="E3667">
        <f>VLOOKUP(K3667,Questions!B:I,2,FALSE)</f>
        <v>10</v>
      </c>
      <c r="F3667">
        <f>VLOOKUP(K3667,Questions!B:I,3,FALSE)</f>
        <v>10.4</v>
      </c>
      <c r="G3667" t="str">
        <f>VLOOKUP(K3667,Questions!B:I,4,FALSE)</f>
        <v>Control</v>
      </c>
      <c r="H3667" t="str">
        <f>VLOOKUP(K3667,Questions!B:I,5,FALSE)</f>
        <v>Reference - Hard</v>
      </c>
      <c r="I3667" t="str">
        <f>VLOOKUP(K3667,Questions!B:I,6,FALSE)</f>
        <v>Reference</v>
      </c>
      <c r="J3667" t="s">
        <v>3743</v>
      </c>
      <c r="K3667" t="s">
        <v>41</v>
      </c>
      <c r="L3667" t="str">
        <f>VLOOKUP(K3667,Questions!B:H,7,FALSE)</f>
        <v>Inc</v>
      </c>
      <c r="M3667">
        <v>1</v>
      </c>
      <c r="N3667" t="s">
        <v>613</v>
      </c>
      <c r="O3667">
        <v>0</v>
      </c>
      <c r="P3667">
        <v>1</v>
      </c>
      <c r="Q3667">
        <v>0</v>
      </c>
    </row>
    <row r="3668" spans="1:17" x14ac:dyDescent="0.2">
      <c r="A3668" t="s">
        <v>3372</v>
      </c>
      <c r="B3668" t="s">
        <v>3098</v>
      </c>
      <c r="C3668" t="s">
        <v>3355</v>
      </c>
      <c r="D3668" t="s">
        <v>3364</v>
      </c>
      <c r="E3668">
        <f>VLOOKUP(K3668,Questions!B:I,2,FALSE)</f>
        <v>11</v>
      </c>
      <c r="F3668">
        <f>VLOOKUP(K3668,Questions!B:I,3,FALSE)</f>
        <v>11.1</v>
      </c>
      <c r="G3668" t="str">
        <f>VLOOKUP(K3668,Questions!B:I,4,FALSE)</f>
        <v>Control</v>
      </c>
      <c r="H3668" t="str">
        <f>VLOOKUP(K3668,Questions!B:I,5,FALSE)</f>
        <v>Sarcasm - Control</v>
      </c>
      <c r="I3668" t="str">
        <f>VLOOKUP(K3668,Questions!B:I,6,FALSE)</f>
        <v>Control</v>
      </c>
      <c r="J3668" t="s">
        <v>3744</v>
      </c>
      <c r="K3668" t="s">
        <v>42</v>
      </c>
      <c r="L3668" t="str">
        <f>VLOOKUP(K3668,Questions!B:H,7,FALSE)</f>
        <v>Exc-5upOnly</v>
      </c>
      <c r="M3668">
        <v>1</v>
      </c>
      <c r="N3668" t="s">
        <v>614</v>
      </c>
      <c r="O3668">
        <v>0</v>
      </c>
      <c r="P3668">
        <v>1</v>
      </c>
      <c r="Q3668">
        <v>0</v>
      </c>
    </row>
    <row r="3669" spans="1:17" x14ac:dyDescent="0.2">
      <c r="A3669" t="s">
        <v>3372</v>
      </c>
      <c r="B3669" t="s">
        <v>3098</v>
      </c>
      <c r="C3669" t="s">
        <v>3355</v>
      </c>
      <c r="D3669" t="s">
        <v>3364</v>
      </c>
      <c r="E3669">
        <f>VLOOKUP(K3669,Questions!B:I,2,FALSE)</f>
        <v>11</v>
      </c>
      <c r="F3669">
        <f>VLOOKUP(K3669,Questions!B:I,3,FALSE)</f>
        <v>11.2</v>
      </c>
      <c r="G3669" t="str">
        <f>VLOOKUP(K3669,Questions!B:I,4,FALSE)</f>
        <v>2AFC</v>
      </c>
      <c r="H3669" t="str">
        <f>VLOOKUP(K3669,Questions!B:I,5,FALSE)</f>
        <v>Sarcasm - Control</v>
      </c>
      <c r="I3669" t="str">
        <f>VLOOKUP(K3669,Questions!B:I,6,FALSE)</f>
        <v>Control</v>
      </c>
      <c r="J3669" t="s">
        <v>3745</v>
      </c>
      <c r="K3669" t="s">
        <v>44</v>
      </c>
      <c r="L3669" t="str">
        <f>VLOOKUP(K3669,Questions!B:H,7,FALSE)</f>
        <v>Exc-5upOnly</v>
      </c>
      <c r="M3669">
        <v>1</v>
      </c>
      <c r="O3669">
        <v>0</v>
      </c>
      <c r="P3669">
        <v>1</v>
      </c>
      <c r="Q3669">
        <v>0</v>
      </c>
    </row>
    <row r="3670" spans="1:17" x14ac:dyDescent="0.2">
      <c r="A3670" t="s">
        <v>3372</v>
      </c>
      <c r="B3670" t="s">
        <v>3098</v>
      </c>
      <c r="C3670" t="s">
        <v>3355</v>
      </c>
      <c r="D3670" t="s">
        <v>3364</v>
      </c>
      <c r="E3670">
        <f>VLOOKUP(K3670,Questions!B:I,2,FALSE)</f>
        <v>12</v>
      </c>
      <c r="F3670">
        <f>VLOOKUP(K3670,Questions!B:I,3,FALSE)</f>
        <v>12.1</v>
      </c>
      <c r="G3670" t="str">
        <f>VLOOKUP(K3670,Questions!B:I,4,FALSE)</f>
        <v>2AFC</v>
      </c>
      <c r="H3670" t="str">
        <f>VLOOKUP(K3670,Questions!B:I,5,FALSE)</f>
        <v>Reference - Hard</v>
      </c>
      <c r="I3670" t="str">
        <f>VLOOKUP(K3670,Questions!B:I,6,FALSE)</f>
        <v>Reference</v>
      </c>
      <c r="J3670" t="s">
        <v>3746</v>
      </c>
      <c r="K3670" t="s">
        <v>45</v>
      </c>
      <c r="L3670" t="str">
        <f>VLOOKUP(K3670,Questions!B:H,7,FALSE)</f>
        <v>Exc-5upOnly</v>
      </c>
      <c r="M3670">
        <v>0</v>
      </c>
      <c r="N3670" t="s">
        <v>85</v>
      </c>
      <c r="O3670">
        <v>0</v>
      </c>
      <c r="P3670">
        <v>1</v>
      </c>
      <c r="Q3670">
        <v>0</v>
      </c>
    </row>
    <row r="3671" spans="1:17" x14ac:dyDescent="0.2">
      <c r="A3671" t="s">
        <v>3372</v>
      </c>
      <c r="B3671" t="s">
        <v>3098</v>
      </c>
      <c r="C3671" t="s">
        <v>3355</v>
      </c>
      <c r="D3671" t="s">
        <v>3364</v>
      </c>
      <c r="E3671">
        <f>VLOOKUP(K3671,Questions!B:I,2,FALSE)</f>
        <v>12</v>
      </c>
      <c r="F3671">
        <f>VLOOKUP(K3671,Questions!B:I,3,FALSE)</f>
        <v>12.2</v>
      </c>
      <c r="G3671" t="str">
        <f>VLOOKUP(K3671,Questions!B:I,4,FALSE)</f>
        <v>Explanation</v>
      </c>
      <c r="H3671" t="str">
        <f>VLOOKUP(K3671,Questions!B:I,5,FALSE)</f>
        <v>Reference - Hard</v>
      </c>
      <c r="I3671" t="str">
        <f>VLOOKUP(K3671,Questions!B:I,6,FALSE)</f>
        <v>Reference</v>
      </c>
      <c r="J3671" t="s">
        <v>3747</v>
      </c>
      <c r="K3671" t="s">
        <v>46</v>
      </c>
      <c r="L3671" t="str">
        <f>VLOOKUP(K3671,Questions!B:H,7,FALSE)</f>
        <v>Exc-5upOnly</v>
      </c>
      <c r="M3671">
        <v>0</v>
      </c>
      <c r="N3671" t="s">
        <v>615</v>
      </c>
      <c r="O3671">
        <v>0</v>
      </c>
      <c r="P3671">
        <v>1</v>
      </c>
      <c r="Q3671">
        <v>0</v>
      </c>
    </row>
    <row r="3672" spans="1:17" x14ac:dyDescent="0.2">
      <c r="A3672" t="s">
        <v>3372</v>
      </c>
      <c r="B3672" t="s">
        <v>3098</v>
      </c>
      <c r="C3672" t="s">
        <v>3355</v>
      </c>
      <c r="D3672" t="s">
        <v>3364</v>
      </c>
      <c r="E3672">
        <f>VLOOKUP(K3672,Questions!B:I,2,FALSE)</f>
        <v>12</v>
      </c>
      <c r="F3672">
        <f>VLOOKUP(K3672,Questions!B:I,3,FALSE)</f>
        <v>12.3</v>
      </c>
      <c r="G3672" t="str">
        <f>VLOOKUP(K3672,Questions!B:I,4,FALSE)</f>
        <v>2AFC</v>
      </c>
      <c r="H3672" t="str">
        <f>VLOOKUP(K3672,Questions!B:I,5,FALSE)</f>
        <v>Reference - Hard</v>
      </c>
      <c r="I3672" t="str">
        <f>VLOOKUP(K3672,Questions!B:I,6,FALSE)</f>
        <v>Reference</v>
      </c>
      <c r="J3672" t="s">
        <v>3748</v>
      </c>
      <c r="K3672" t="s">
        <v>47</v>
      </c>
      <c r="L3672" t="str">
        <f>VLOOKUP(K3672,Questions!B:H,7,FALSE)</f>
        <v>Exc-5upOnly</v>
      </c>
      <c r="M3672">
        <v>1</v>
      </c>
      <c r="O3672">
        <v>0</v>
      </c>
      <c r="P3672">
        <v>1</v>
      </c>
      <c r="Q3672">
        <v>0</v>
      </c>
    </row>
    <row r="3673" spans="1:17" x14ac:dyDescent="0.2">
      <c r="A3673" t="s">
        <v>3372</v>
      </c>
      <c r="B3673" t="s">
        <v>3098</v>
      </c>
      <c r="C3673" t="s">
        <v>3355</v>
      </c>
      <c r="D3673" t="s">
        <v>3364</v>
      </c>
      <c r="E3673">
        <f>VLOOKUP(K3673,Questions!B:I,2,FALSE)</f>
        <v>12</v>
      </c>
      <c r="F3673">
        <f>VLOOKUP(K3673,Questions!B:I,3,FALSE)</f>
        <v>12.4</v>
      </c>
      <c r="G3673" t="str">
        <f>VLOOKUP(K3673,Questions!B:I,4,FALSE)</f>
        <v>Explanation</v>
      </c>
      <c r="H3673" t="str">
        <f>VLOOKUP(K3673,Questions!B:I,5,FALSE)</f>
        <v>Reference - Hard</v>
      </c>
      <c r="I3673" t="str">
        <f>VLOOKUP(K3673,Questions!B:I,6,FALSE)</f>
        <v>Reference</v>
      </c>
      <c r="J3673" t="s">
        <v>3749</v>
      </c>
      <c r="K3673" t="s">
        <v>48</v>
      </c>
      <c r="L3673" t="str">
        <f>VLOOKUP(K3673,Questions!B:H,7,FALSE)</f>
        <v>Exc-5upOnly</v>
      </c>
      <c r="M3673">
        <v>0</v>
      </c>
      <c r="N3673" t="s">
        <v>616</v>
      </c>
      <c r="O3673">
        <v>0</v>
      </c>
      <c r="P3673">
        <v>1</v>
      </c>
      <c r="Q3673">
        <v>0</v>
      </c>
    </row>
    <row r="3674" spans="1:17" x14ac:dyDescent="0.2">
      <c r="A3674" t="s">
        <v>3372</v>
      </c>
      <c r="B3674" t="s">
        <v>3098</v>
      </c>
      <c r="C3674" t="s">
        <v>3355</v>
      </c>
      <c r="D3674" t="s">
        <v>3364</v>
      </c>
      <c r="E3674">
        <f>VLOOKUP(K3674,Questions!B:I,2,FALSE)</f>
        <v>13</v>
      </c>
      <c r="F3674">
        <f>VLOOKUP(K3674,Questions!B:I,3,FALSE)</f>
        <v>13.1</v>
      </c>
      <c r="G3674" t="str">
        <f>VLOOKUP(K3674,Questions!B:I,4,FALSE)</f>
        <v>2AFC</v>
      </c>
      <c r="H3674" t="str">
        <f>VLOOKUP(K3674,Questions!B:I,5,FALSE)</f>
        <v>Reference - Hard</v>
      </c>
      <c r="I3674" t="str">
        <f>VLOOKUP(K3674,Questions!B:I,6,FALSE)</f>
        <v>Reference</v>
      </c>
      <c r="J3674" t="s">
        <v>3750</v>
      </c>
      <c r="K3674" t="s">
        <v>49</v>
      </c>
      <c r="L3674" t="str">
        <f>VLOOKUP(K3674,Questions!B:H,7,FALSE)</f>
        <v>Inc</v>
      </c>
      <c r="M3674">
        <v>1</v>
      </c>
      <c r="O3674">
        <v>0</v>
      </c>
      <c r="P3674">
        <v>1</v>
      </c>
      <c r="Q3674">
        <v>0</v>
      </c>
    </row>
    <row r="3675" spans="1:17" x14ac:dyDescent="0.2">
      <c r="A3675" t="s">
        <v>3372</v>
      </c>
      <c r="B3675" t="s">
        <v>3098</v>
      </c>
      <c r="C3675" t="s">
        <v>3355</v>
      </c>
      <c r="D3675" t="s">
        <v>3364</v>
      </c>
      <c r="E3675">
        <f>VLOOKUP(K3675,Questions!B:I,2,FALSE)</f>
        <v>13</v>
      </c>
      <c r="F3675">
        <f>VLOOKUP(K3675,Questions!B:I,3,FALSE)</f>
        <v>13.2</v>
      </c>
      <c r="G3675" t="str">
        <f>VLOOKUP(K3675,Questions!B:I,4,FALSE)</f>
        <v>Explanation</v>
      </c>
      <c r="H3675" t="str">
        <f>VLOOKUP(K3675,Questions!B:I,5,FALSE)</f>
        <v>Reference - Hard</v>
      </c>
      <c r="I3675" t="str">
        <f>VLOOKUP(K3675,Questions!B:I,6,FALSE)</f>
        <v>Reference</v>
      </c>
      <c r="J3675" t="s">
        <v>3751</v>
      </c>
      <c r="K3675" t="s">
        <v>50</v>
      </c>
      <c r="L3675" t="str">
        <f>VLOOKUP(K3675,Questions!B:H,7,FALSE)</f>
        <v>Inc</v>
      </c>
      <c r="M3675">
        <v>1</v>
      </c>
      <c r="N3675" t="s">
        <v>617</v>
      </c>
      <c r="O3675">
        <v>0</v>
      </c>
      <c r="P3675">
        <v>1</v>
      </c>
      <c r="Q3675">
        <v>0</v>
      </c>
    </row>
    <row r="3676" spans="1:17" x14ac:dyDescent="0.2">
      <c r="A3676" t="s">
        <v>3372</v>
      </c>
      <c r="B3676" t="s">
        <v>3098</v>
      </c>
      <c r="C3676" t="s">
        <v>3355</v>
      </c>
      <c r="D3676" t="s">
        <v>3364</v>
      </c>
      <c r="E3676">
        <f>VLOOKUP(K3676,Questions!B:I,2,FALSE)</f>
        <v>14</v>
      </c>
      <c r="F3676">
        <f>VLOOKUP(K3676,Questions!B:I,3,FALSE)</f>
        <v>14.1</v>
      </c>
      <c r="G3676" t="str">
        <f>VLOOKUP(K3676,Questions!B:I,4,FALSE)</f>
        <v>2AFC</v>
      </c>
      <c r="H3676" t="str">
        <f>VLOOKUP(K3676,Questions!B:I,5,FALSE)</f>
        <v>Emotion Reminder</v>
      </c>
      <c r="I3676" t="str">
        <f>VLOOKUP(K3676,Questions!B:I,6,FALSE)</f>
        <v>Emotion</v>
      </c>
      <c r="J3676" t="s">
        <v>3752</v>
      </c>
      <c r="K3676" t="s">
        <v>52</v>
      </c>
      <c r="L3676" t="str">
        <f>VLOOKUP(K3676,Questions!B:H,7,FALSE)</f>
        <v>Inc</v>
      </c>
      <c r="M3676">
        <v>1</v>
      </c>
      <c r="O3676">
        <v>0</v>
      </c>
      <c r="P3676">
        <v>1</v>
      </c>
      <c r="Q3676">
        <v>0</v>
      </c>
    </row>
    <row r="3677" spans="1:17" x14ac:dyDescent="0.2">
      <c r="A3677" t="s">
        <v>3372</v>
      </c>
      <c r="B3677" t="s">
        <v>3098</v>
      </c>
      <c r="C3677" t="s">
        <v>3355</v>
      </c>
      <c r="D3677" t="s">
        <v>3364</v>
      </c>
      <c r="E3677">
        <f>VLOOKUP(K3677,Questions!B:I,2,FALSE)</f>
        <v>14</v>
      </c>
      <c r="F3677">
        <f>VLOOKUP(K3677,Questions!B:I,3,FALSE)</f>
        <v>14.2</v>
      </c>
      <c r="G3677" t="str">
        <f>VLOOKUP(K3677,Questions!B:I,4,FALSE)</f>
        <v>Explanation</v>
      </c>
      <c r="H3677" t="str">
        <f>VLOOKUP(K3677,Questions!B:I,5,FALSE)</f>
        <v>Emotion Reminder</v>
      </c>
      <c r="I3677" t="str">
        <f>VLOOKUP(K3677,Questions!B:I,6,FALSE)</f>
        <v>Emotion</v>
      </c>
      <c r="J3677" t="s">
        <v>3753</v>
      </c>
      <c r="K3677" t="s">
        <v>3652</v>
      </c>
      <c r="L3677" t="str">
        <f>VLOOKUP(K3677,Questions!B:H,7,FALSE)</f>
        <v>Inc</v>
      </c>
      <c r="M3677">
        <v>1</v>
      </c>
      <c r="N3677" t="s">
        <v>618</v>
      </c>
      <c r="O3677">
        <v>0</v>
      </c>
      <c r="P3677">
        <v>1</v>
      </c>
      <c r="Q3677">
        <v>0</v>
      </c>
    </row>
    <row r="3678" spans="1:17" x14ac:dyDescent="0.2">
      <c r="A3678" t="s">
        <v>3372</v>
      </c>
      <c r="B3678" t="s">
        <v>3098</v>
      </c>
      <c r="C3678" t="s">
        <v>3355</v>
      </c>
      <c r="D3678" t="s">
        <v>3364</v>
      </c>
      <c r="E3678">
        <f>VLOOKUP(K3678,Questions!B:I,2,FALSE)</f>
        <v>14</v>
      </c>
      <c r="F3678">
        <f>VLOOKUP(K3678,Questions!B:I,3,FALSE)</f>
        <v>14.3</v>
      </c>
      <c r="G3678" t="str">
        <f>VLOOKUP(K3678,Questions!B:I,4,FALSE)</f>
        <v>2AFC</v>
      </c>
      <c r="H3678" t="str">
        <f>VLOOKUP(K3678,Questions!B:I,5,FALSE)</f>
        <v>Emotion Reminder</v>
      </c>
      <c r="I3678" t="str">
        <f>VLOOKUP(K3678,Questions!B:I,6,FALSE)</f>
        <v>Emotion</v>
      </c>
      <c r="J3678" t="s">
        <v>3754</v>
      </c>
      <c r="K3678" t="s">
        <v>54</v>
      </c>
      <c r="L3678" t="str">
        <f>VLOOKUP(K3678,Questions!B:H,7,FALSE)</f>
        <v>Inc</v>
      </c>
      <c r="M3678">
        <v>1</v>
      </c>
      <c r="O3678">
        <v>0</v>
      </c>
      <c r="P3678">
        <v>1</v>
      </c>
      <c r="Q3678">
        <v>0</v>
      </c>
    </row>
    <row r="3679" spans="1:17" x14ac:dyDescent="0.2">
      <c r="A3679" t="s">
        <v>3372</v>
      </c>
      <c r="B3679" t="s">
        <v>3098</v>
      </c>
      <c r="C3679" t="s">
        <v>3355</v>
      </c>
      <c r="D3679" t="s">
        <v>3364</v>
      </c>
      <c r="E3679">
        <f>VLOOKUP(K3679,Questions!B:I,2,FALSE)</f>
        <v>14</v>
      </c>
      <c r="F3679">
        <f>VLOOKUP(K3679,Questions!B:I,3,FALSE)</f>
        <v>14.4</v>
      </c>
      <c r="G3679" t="str">
        <f>VLOOKUP(K3679,Questions!B:I,4,FALSE)</f>
        <v>Explanation</v>
      </c>
      <c r="H3679" t="str">
        <f>VLOOKUP(K3679,Questions!B:I,5,FALSE)</f>
        <v>Emotion Reminder</v>
      </c>
      <c r="I3679" t="str">
        <f>VLOOKUP(K3679,Questions!B:I,6,FALSE)</f>
        <v>Emotion</v>
      </c>
      <c r="J3679" t="s">
        <v>3755</v>
      </c>
      <c r="K3679" t="s">
        <v>3653</v>
      </c>
      <c r="L3679" t="str">
        <f>VLOOKUP(K3679,Questions!B:H,7,FALSE)</f>
        <v>Inc</v>
      </c>
      <c r="M3679">
        <v>1</v>
      </c>
      <c r="N3679" t="s">
        <v>619</v>
      </c>
      <c r="O3679">
        <v>0</v>
      </c>
      <c r="P3679">
        <v>1</v>
      </c>
      <c r="Q3679">
        <v>0</v>
      </c>
    </row>
    <row r="3680" spans="1:17" x14ac:dyDescent="0.2">
      <c r="A3680" t="s">
        <v>3372</v>
      </c>
      <c r="B3680" t="s">
        <v>3098</v>
      </c>
      <c r="C3680" t="s">
        <v>3355</v>
      </c>
      <c r="D3680" t="s">
        <v>3364</v>
      </c>
      <c r="E3680">
        <f>VLOOKUP(K3680,Questions!B:I,2,FALSE)</f>
        <v>15</v>
      </c>
      <c r="F3680">
        <f>VLOOKUP(K3680,Questions!B:I,3,FALSE)</f>
        <v>15.1</v>
      </c>
      <c r="G3680" t="str">
        <f>VLOOKUP(K3680,Questions!B:I,4,FALSE)</f>
        <v>Control</v>
      </c>
      <c r="H3680" t="str">
        <f>VLOOKUP(K3680,Questions!B:I,5,FALSE)</f>
        <v>True Belief - Control</v>
      </c>
      <c r="I3680" t="str">
        <f>VLOOKUP(K3680,Questions!B:I,6,FALSE)</f>
        <v>Control</v>
      </c>
      <c r="J3680" t="s">
        <v>3756</v>
      </c>
      <c r="K3680" t="s">
        <v>55</v>
      </c>
      <c r="L3680" t="str">
        <f>VLOOKUP(K3680,Questions!B:H,7,FALSE)</f>
        <v>Inc</v>
      </c>
      <c r="M3680">
        <v>1</v>
      </c>
      <c r="O3680">
        <v>0</v>
      </c>
      <c r="P3680">
        <v>1</v>
      </c>
      <c r="Q3680">
        <v>0</v>
      </c>
    </row>
    <row r="3681" spans="1:17" x14ac:dyDescent="0.2">
      <c r="A3681" t="s">
        <v>3372</v>
      </c>
      <c r="B3681" t="s">
        <v>3098</v>
      </c>
      <c r="C3681" t="s">
        <v>3355</v>
      </c>
      <c r="D3681" t="s">
        <v>3364</v>
      </c>
      <c r="E3681">
        <f>VLOOKUP(K3681,Questions!B:I,2,FALSE)</f>
        <v>15</v>
      </c>
      <c r="F3681">
        <f>VLOOKUP(K3681,Questions!B:I,3,FALSE)</f>
        <v>15.2</v>
      </c>
      <c r="G3681" t="str">
        <f>VLOOKUP(K3681,Questions!B:I,4,FALSE)</f>
        <v>2AFC</v>
      </c>
      <c r="H3681" t="str">
        <f>VLOOKUP(K3681,Questions!B:I,5,FALSE)</f>
        <v>True Belief - Location</v>
      </c>
      <c r="I3681" t="str">
        <f>VLOOKUP(K3681,Questions!B:I,6,FALSE)</f>
        <v>Belief</v>
      </c>
      <c r="J3681" t="s">
        <v>3757</v>
      </c>
      <c r="K3681" t="s">
        <v>56</v>
      </c>
      <c r="L3681" t="str">
        <f>VLOOKUP(K3681,Questions!B:H,7,FALSE)</f>
        <v>Inc</v>
      </c>
      <c r="M3681">
        <v>1</v>
      </c>
      <c r="O3681">
        <v>0</v>
      </c>
      <c r="P3681">
        <v>1</v>
      </c>
      <c r="Q3681">
        <v>0</v>
      </c>
    </row>
    <row r="3682" spans="1:17" x14ac:dyDescent="0.2">
      <c r="A3682" t="s">
        <v>3372</v>
      </c>
      <c r="B3682" t="s">
        <v>3098</v>
      </c>
      <c r="C3682" t="s">
        <v>3355</v>
      </c>
      <c r="D3682" t="s">
        <v>3364</v>
      </c>
      <c r="E3682">
        <f>VLOOKUP(K3682,Questions!B:I,2,FALSE)</f>
        <v>15</v>
      </c>
      <c r="F3682">
        <f>VLOOKUP(K3682,Questions!B:I,3,FALSE)</f>
        <v>15.3</v>
      </c>
      <c r="G3682" t="str">
        <f>VLOOKUP(K3682,Questions!B:I,4,FALSE)</f>
        <v>Explanation</v>
      </c>
      <c r="H3682" t="str">
        <f>VLOOKUP(K3682,Questions!B:I,5,FALSE)</f>
        <v>True Belief - Location</v>
      </c>
      <c r="I3682" t="str">
        <f>VLOOKUP(K3682,Questions!B:I,6,FALSE)</f>
        <v>Belief</v>
      </c>
      <c r="J3682" t="s">
        <v>3758</v>
      </c>
      <c r="K3682" t="s">
        <v>57</v>
      </c>
      <c r="L3682" t="str">
        <f>VLOOKUP(K3682,Questions!B:H,7,FALSE)</f>
        <v>Inc</v>
      </c>
      <c r="M3682">
        <v>1</v>
      </c>
      <c r="N3682" t="s">
        <v>620</v>
      </c>
      <c r="O3682">
        <v>0</v>
      </c>
      <c r="P3682">
        <v>1</v>
      </c>
      <c r="Q3682">
        <v>0</v>
      </c>
    </row>
    <row r="3683" spans="1:17" x14ac:dyDescent="0.2">
      <c r="A3683" t="s">
        <v>3372</v>
      </c>
      <c r="B3683" t="s">
        <v>3098</v>
      </c>
      <c r="C3683" t="s">
        <v>3355</v>
      </c>
      <c r="D3683" t="s">
        <v>3364</v>
      </c>
      <c r="E3683">
        <f>VLOOKUP(K3683,Questions!B:I,2,FALSE)</f>
        <v>16</v>
      </c>
      <c r="F3683">
        <f>VLOOKUP(K3683,Questions!B:I,3,FALSE)</f>
        <v>16.100000000000001</v>
      </c>
      <c r="G3683" t="str">
        <f>VLOOKUP(K3683,Questions!B:I,4,FALSE)</f>
        <v>Control</v>
      </c>
      <c r="H3683" t="str">
        <f>VLOOKUP(K3683,Questions!B:I,5,FALSE)</f>
        <v>Moral Reasoning True Beliefs - Control</v>
      </c>
      <c r="I3683" t="str">
        <f>VLOOKUP(K3683,Questions!B:I,6,FALSE)</f>
        <v>Control</v>
      </c>
      <c r="J3683" t="s">
        <v>3759</v>
      </c>
      <c r="K3683" t="s">
        <v>59</v>
      </c>
      <c r="L3683" t="str">
        <f>VLOOKUP(K3683,Questions!B:H,7,FALSE)</f>
        <v>Inc</v>
      </c>
      <c r="M3683">
        <v>1</v>
      </c>
      <c r="O3683">
        <v>0</v>
      </c>
      <c r="P3683">
        <v>1</v>
      </c>
      <c r="Q3683">
        <v>0</v>
      </c>
    </row>
    <row r="3684" spans="1:17" x14ac:dyDescent="0.2">
      <c r="A3684" t="s">
        <v>3372</v>
      </c>
      <c r="B3684" t="s">
        <v>3098</v>
      </c>
      <c r="C3684" t="s">
        <v>3355</v>
      </c>
      <c r="D3684" t="s">
        <v>3364</v>
      </c>
      <c r="E3684">
        <f>VLOOKUP(K3684,Questions!B:I,2,FALSE)</f>
        <v>16</v>
      </c>
      <c r="F3684">
        <f>VLOOKUP(K3684,Questions!B:I,3,FALSE)</f>
        <v>16.2</v>
      </c>
      <c r="G3684" t="str">
        <f>VLOOKUP(K3684,Questions!B:I,4,FALSE)</f>
        <v>Control</v>
      </c>
      <c r="H3684" t="str">
        <f>VLOOKUP(K3684,Questions!B:I,5,FALSE)</f>
        <v>Moral Reasoning True Beliefs - Control</v>
      </c>
      <c r="I3684" t="str">
        <f>VLOOKUP(K3684,Questions!B:I,6,FALSE)</f>
        <v>Control</v>
      </c>
      <c r="J3684" t="s">
        <v>3760</v>
      </c>
      <c r="K3684" t="s">
        <v>60</v>
      </c>
      <c r="L3684" t="str">
        <f>VLOOKUP(K3684,Questions!B:H,7,FALSE)</f>
        <v>Inc</v>
      </c>
      <c r="M3684">
        <v>1</v>
      </c>
      <c r="O3684">
        <v>0</v>
      </c>
      <c r="P3684">
        <v>1</v>
      </c>
      <c r="Q3684">
        <v>0</v>
      </c>
    </row>
    <row r="3685" spans="1:17" x14ac:dyDescent="0.2">
      <c r="A3685" t="s">
        <v>3372</v>
      </c>
      <c r="B3685" t="s">
        <v>3098</v>
      </c>
      <c r="C3685" t="s">
        <v>3355</v>
      </c>
      <c r="D3685" t="s">
        <v>3364</v>
      </c>
      <c r="E3685">
        <f>VLOOKUP(K3685,Questions!B:I,2,FALSE)</f>
        <v>16</v>
      </c>
      <c r="F3685">
        <f>VLOOKUP(K3685,Questions!B:I,3,FALSE)</f>
        <v>16.3</v>
      </c>
      <c r="G3685" t="str">
        <f>VLOOKUP(K3685,Questions!B:I,4,FALSE)</f>
        <v>Explanation</v>
      </c>
      <c r="H3685" t="str">
        <f>VLOOKUP(K3685,Questions!B:I,5,FALSE)</f>
        <v>Moral Reasoning True Beliefs</v>
      </c>
      <c r="I3685" t="str">
        <f>VLOOKUP(K3685,Questions!B:I,6,FALSE)</f>
        <v>Moral Reasoning</v>
      </c>
      <c r="J3685" t="s">
        <v>3761</v>
      </c>
      <c r="K3685" t="s">
        <v>61</v>
      </c>
      <c r="L3685" t="str">
        <f>VLOOKUP(K3685,Questions!B:H,7,FALSE)</f>
        <v>Exc</v>
      </c>
      <c r="M3685">
        <v>1</v>
      </c>
      <c r="N3685" t="s">
        <v>621</v>
      </c>
      <c r="O3685">
        <v>0</v>
      </c>
      <c r="P3685">
        <v>1</v>
      </c>
      <c r="Q3685">
        <v>0</v>
      </c>
    </row>
    <row r="3686" spans="1:17" x14ac:dyDescent="0.2">
      <c r="A3686" t="s">
        <v>3372</v>
      </c>
      <c r="B3686" t="s">
        <v>3098</v>
      </c>
      <c r="C3686" t="s">
        <v>3355</v>
      </c>
      <c r="D3686" t="s">
        <v>3364</v>
      </c>
      <c r="E3686">
        <f>VLOOKUP(K3686,Questions!B:I,2,FALSE)</f>
        <v>16</v>
      </c>
      <c r="F3686">
        <f>VLOOKUP(K3686,Questions!B:I,3,FALSE)</f>
        <v>16.399999999999999</v>
      </c>
      <c r="G3686" t="str">
        <f>VLOOKUP(K3686,Questions!B:I,4,FALSE)</f>
        <v>Explanation</v>
      </c>
      <c r="H3686" t="str">
        <f>VLOOKUP(K3686,Questions!B:I,5,FALSE)</f>
        <v>Emotion</v>
      </c>
      <c r="I3686" t="str">
        <f>VLOOKUP(K3686,Questions!B:I,6,FALSE)</f>
        <v>Emotion</v>
      </c>
      <c r="J3686" t="s">
        <v>3762</v>
      </c>
      <c r="K3686" t="s">
        <v>62</v>
      </c>
      <c r="L3686" t="str">
        <f>VLOOKUP(K3686,Questions!B:H,7,FALSE)</f>
        <v>Inc</v>
      </c>
      <c r="M3686">
        <v>1</v>
      </c>
      <c r="N3686" t="s">
        <v>622</v>
      </c>
      <c r="O3686">
        <v>0</v>
      </c>
      <c r="P3686">
        <v>1</v>
      </c>
      <c r="Q3686">
        <v>0</v>
      </c>
    </row>
    <row r="3687" spans="1:17" x14ac:dyDescent="0.2">
      <c r="A3687" t="s">
        <v>3372</v>
      </c>
      <c r="B3687" t="s">
        <v>3098</v>
      </c>
      <c r="C3687" t="s">
        <v>3355</v>
      </c>
      <c r="D3687" t="s">
        <v>3364</v>
      </c>
      <c r="E3687">
        <f>VLOOKUP(K3687,Questions!B:I,2,FALSE)</f>
        <v>16</v>
      </c>
      <c r="F3687">
        <f>VLOOKUP(K3687,Questions!B:I,3,FALSE)</f>
        <v>16.5</v>
      </c>
      <c r="G3687" t="str">
        <f>VLOOKUP(K3687,Questions!B:I,4,FALSE)</f>
        <v>2AFC</v>
      </c>
      <c r="H3687" t="str">
        <f>VLOOKUP(K3687,Questions!B:I,5,FALSE)</f>
        <v>Moral Reasoning True Beliefs</v>
      </c>
      <c r="I3687" t="str">
        <f>VLOOKUP(K3687,Questions!B:I,6,FALSE)</f>
        <v>Moral Reasoning</v>
      </c>
      <c r="J3687" t="s">
        <v>3763</v>
      </c>
      <c r="K3687" t="s">
        <v>63</v>
      </c>
      <c r="L3687" t="str">
        <f>VLOOKUP(K3687,Questions!B:H,7,FALSE)</f>
        <v>Inc</v>
      </c>
      <c r="M3687">
        <v>1</v>
      </c>
      <c r="O3687">
        <v>0</v>
      </c>
      <c r="P3687">
        <v>1</v>
      </c>
      <c r="Q3687">
        <v>0</v>
      </c>
    </row>
    <row r="3688" spans="1:17" x14ac:dyDescent="0.2">
      <c r="A3688" t="s">
        <v>3372</v>
      </c>
      <c r="B3688" t="s">
        <v>3098</v>
      </c>
      <c r="C3688" t="s">
        <v>3355</v>
      </c>
      <c r="D3688" t="s">
        <v>3364</v>
      </c>
      <c r="E3688">
        <f>VLOOKUP(K3688,Questions!B:I,2,FALSE)</f>
        <v>16</v>
      </c>
      <c r="F3688">
        <f>VLOOKUP(K3688,Questions!B:I,3,FALSE)</f>
        <v>16.600000000000001</v>
      </c>
      <c r="G3688" t="str">
        <f>VLOOKUP(K3688,Questions!B:I,4,FALSE)</f>
        <v>Explanation</v>
      </c>
      <c r="H3688" t="str">
        <f>VLOOKUP(K3688,Questions!B:I,5,FALSE)</f>
        <v>Moral Reasoning True Beliefs</v>
      </c>
      <c r="I3688" t="str">
        <f>VLOOKUP(K3688,Questions!B:I,6,FALSE)</f>
        <v>Moral Reasoning</v>
      </c>
      <c r="J3688" t="s">
        <v>3764</v>
      </c>
      <c r="K3688" t="s">
        <v>3656</v>
      </c>
      <c r="L3688" t="str">
        <f>VLOOKUP(K3688,Questions!B:H,7,FALSE)</f>
        <v>Inc</v>
      </c>
      <c r="M3688">
        <v>1</v>
      </c>
      <c r="N3688" t="s">
        <v>623</v>
      </c>
      <c r="O3688">
        <v>0</v>
      </c>
      <c r="P3688">
        <v>1</v>
      </c>
      <c r="Q3688">
        <v>0</v>
      </c>
    </row>
    <row r="3689" spans="1:17" x14ac:dyDescent="0.2">
      <c r="A3689" t="s">
        <v>3372</v>
      </c>
      <c r="B3689" t="s">
        <v>3098</v>
      </c>
      <c r="C3689" t="s">
        <v>3355</v>
      </c>
      <c r="D3689" t="s">
        <v>3364</v>
      </c>
      <c r="E3689">
        <f>VLOOKUP(K3689,Questions!B:I,2,FALSE)</f>
        <v>16</v>
      </c>
      <c r="F3689">
        <f>VLOOKUP(K3689,Questions!B:I,3,FALSE)</f>
        <v>16.7</v>
      </c>
      <c r="G3689" t="str">
        <f>VLOOKUP(K3689,Questions!B:I,4,FALSE)</f>
        <v>2AFC</v>
      </c>
      <c r="H3689" t="str">
        <f>VLOOKUP(K3689,Questions!B:I,5,FALSE)</f>
        <v>Moral Reasoning True Beliefs</v>
      </c>
      <c r="I3689" t="str">
        <f>VLOOKUP(K3689,Questions!B:I,6,FALSE)</f>
        <v>Moral Reasoning</v>
      </c>
      <c r="J3689" t="s">
        <v>3765</v>
      </c>
      <c r="K3689" t="s">
        <v>64</v>
      </c>
      <c r="L3689" t="str">
        <f>VLOOKUP(K3689,Questions!B:H,7,FALSE)</f>
        <v>Inc</v>
      </c>
      <c r="M3689">
        <v>1</v>
      </c>
      <c r="O3689">
        <v>0</v>
      </c>
      <c r="P3689">
        <v>1</v>
      </c>
      <c r="Q3689">
        <v>0</v>
      </c>
    </row>
    <row r="3690" spans="1:17" x14ac:dyDescent="0.2">
      <c r="A3690" t="s">
        <v>3372</v>
      </c>
      <c r="B3690" t="s">
        <v>3098</v>
      </c>
      <c r="C3690" t="s">
        <v>3355</v>
      </c>
      <c r="D3690" t="s">
        <v>3364</v>
      </c>
      <c r="E3690">
        <f>VLOOKUP(K3690,Questions!B:I,2,FALSE)</f>
        <v>16</v>
      </c>
      <c r="F3690">
        <f>VLOOKUP(K3690,Questions!B:I,3,FALSE)</f>
        <v>16.8</v>
      </c>
      <c r="G3690" t="str">
        <f>VLOOKUP(K3690,Questions!B:I,4,FALSE)</f>
        <v>Explanation</v>
      </c>
      <c r="H3690" t="str">
        <f>VLOOKUP(K3690,Questions!B:I,5,FALSE)</f>
        <v>Moral Reasoning True Beliefs</v>
      </c>
      <c r="I3690" t="str">
        <f>VLOOKUP(K3690,Questions!B:I,6,FALSE)</f>
        <v>Moral Reasoning</v>
      </c>
      <c r="J3690" t="s">
        <v>3766</v>
      </c>
      <c r="K3690" t="s">
        <v>3657</v>
      </c>
      <c r="L3690" t="str">
        <f>VLOOKUP(K3690,Questions!B:H,7,FALSE)</f>
        <v>Inc</v>
      </c>
      <c r="M3690">
        <v>1</v>
      </c>
      <c r="N3690" t="s">
        <v>624</v>
      </c>
      <c r="O3690">
        <v>0</v>
      </c>
      <c r="P3690">
        <v>1</v>
      </c>
      <c r="Q3690">
        <v>0</v>
      </c>
    </row>
    <row r="3691" spans="1:17" x14ac:dyDescent="0.2">
      <c r="A3691" t="s">
        <v>3372</v>
      </c>
      <c r="B3691" t="s">
        <v>3098</v>
      </c>
      <c r="C3691" t="s">
        <v>3355</v>
      </c>
      <c r="D3691" t="s">
        <v>3364</v>
      </c>
      <c r="E3691">
        <f>VLOOKUP(K3691,Questions!B:I,2,FALSE)</f>
        <v>16</v>
      </c>
      <c r="F3691">
        <f>VLOOKUP(K3691,Questions!B:I,3,FALSE)</f>
        <v>16.899999999999999</v>
      </c>
      <c r="G3691" t="str">
        <f>VLOOKUP(K3691,Questions!B:I,4,FALSE)</f>
        <v>2AFC</v>
      </c>
      <c r="H3691" t="str">
        <f>VLOOKUP(K3691,Questions!B:I,5,FALSE)</f>
        <v>Moral Reasoning True Beliefs</v>
      </c>
      <c r="I3691" t="str">
        <f>VLOOKUP(K3691,Questions!B:I,6,FALSE)</f>
        <v>Moral Reasoning</v>
      </c>
      <c r="J3691" t="s">
        <v>3767</v>
      </c>
      <c r="K3691" t="s">
        <v>65</v>
      </c>
      <c r="L3691" t="str">
        <f>VLOOKUP(K3691,Questions!B:H,7,FALSE)</f>
        <v>Inc</v>
      </c>
      <c r="M3691">
        <v>1</v>
      </c>
      <c r="O3691">
        <v>0</v>
      </c>
      <c r="P3691">
        <v>1</v>
      </c>
      <c r="Q3691">
        <v>0</v>
      </c>
    </row>
    <row r="3692" spans="1:17" x14ac:dyDescent="0.2">
      <c r="A3692" t="s">
        <v>3372</v>
      </c>
      <c r="B3692" t="s">
        <v>3098</v>
      </c>
      <c r="C3692" t="s">
        <v>3355</v>
      </c>
      <c r="D3692" t="s">
        <v>3364</v>
      </c>
      <c r="E3692">
        <f>VLOOKUP(K3692,Questions!B:I,2,FALSE)</f>
        <v>16</v>
      </c>
      <c r="F3692">
        <f>VLOOKUP(K3692,Questions!B:I,3,FALSE)</f>
        <v>16.91</v>
      </c>
      <c r="G3692" t="str">
        <f>VLOOKUP(K3692,Questions!B:I,4,FALSE)</f>
        <v>Explanation</v>
      </c>
      <c r="H3692" t="str">
        <f>VLOOKUP(K3692,Questions!B:I,5,FALSE)</f>
        <v>Moral Reasoning True Beliefs</v>
      </c>
      <c r="I3692" t="str">
        <f>VLOOKUP(K3692,Questions!B:I,6,FALSE)</f>
        <v>Moral Reasoning</v>
      </c>
      <c r="J3692" t="s">
        <v>3768</v>
      </c>
      <c r="K3692" t="s">
        <v>3658</v>
      </c>
      <c r="L3692" t="str">
        <f>VLOOKUP(K3692,Questions!B:H,7,FALSE)</f>
        <v>Inc</v>
      </c>
      <c r="M3692">
        <v>1</v>
      </c>
      <c r="N3692" t="s">
        <v>625</v>
      </c>
      <c r="O3692">
        <v>0</v>
      </c>
      <c r="P3692">
        <v>1</v>
      </c>
      <c r="Q3692">
        <v>0</v>
      </c>
    </row>
    <row r="3693" spans="1:17" x14ac:dyDescent="0.2">
      <c r="A3693" t="s">
        <v>3372</v>
      </c>
      <c r="B3693" t="s">
        <v>3098</v>
      </c>
      <c r="C3693" t="s">
        <v>3355</v>
      </c>
      <c r="D3693" t="s">
        <v>3364</v>
      </c>
      <c r="E3693">
        <f>VLOOKUP(K3693,Questions!B:I,2,FALSE)</f>
        <v>17</v>
      </c>
      <c r="F3693">
        <f>VLOOKUP(K3693,Questions!B:I,3,FALSE)</f>
        <v>17.100000000000001</v>
      </c>
      <c r="G3693" t="str">
        <f>VLOOKUP(K3693,Questions!B:I,4,FALSE)</f>
        <v>2AFC</v>
      </c>
      <c r="H3693" t="str">
        <f>VLOOKUP(K3693,Questions!B:I,5,FALSE)</f>
        <v>False Belief - Lies</v>
      </c>
      <c r="I3693" t="str">
        <f>VLOOKUP(K3693,Questions!B:I,6,FALSE)</f>
        <v>Lies</v>
      </c>
      <c r="J3693" t="s">
        <v>3769</v>
      </c>
      <c r="K3693" t="s">
        <v>66</v>
      </c>
      <c r="L3693" t="str">
        <f>VLOOKUP(K3693,Questions!B:H,7,FALSE)</f>
        <v>Exc-5upOnly</v>
      </c>
      <c r="M3693">
        <v>1</v>
      </c>
      <c r="O3693">
        <v>0</v>
      </c>
      <c r="P3693">
        <v>1</v>
      </c>
      <c r="Q3693">
        <v>0</v>
      </c>
    </row>
    <row r="3694" spans="1:17" x14ac:dyDescent="0.2">
      <c r="A3694" t="s">
        <v>3372</v>
      </c>
      <c r="B3694" t="s">
        <v>3098</v>
      </c>
      <c r="C3694" t="s">
        <v>3355</v>
      </c>
      <c r="D3694" t="s">
        <v>3364</v>
      </c>
      <c r="E3694">
        <f>VLOOKUP(K3694,Questions!B:I,2,FALSE)</f>
        <v>17</v>
      </c>
      <c r="F3694">
        <f>VLOOKUP(K3694,Questions!B:I,3,FALSE)</f>
        <v>17.2</v>
      </c>
      <c r="G3694" t="str">
        <f>VLOOKUP(K3694,Questions!B:I,4,FALSE)</f>
        <v>Control</v>
      </c>
      <c r="H3694" t="str">
        <f>VLOOKUP(K3694,Questions!B:I,5,FALSE)</f>
        <v>False Belief - Lies - Control</v>
      </c>
      <c r="I3694" t="str">
        <f>VLOOKUP(K3694,Questions!B:I,6,FALSE)</f>
        <v>Control</v>
      </c>
      <c r="J3694" t="s">
        <v>3770</v>
      </c>
      <c r="K3694" t="s">
        <v>3659</v>
      </c>
      <c r="L3694" t="str">
        <f>VLOOKUP(K3694,Questions!B:H,7,FALSE)</f>
        <v>Exc-5upOnly</v>
      </c>
      <c r="M3694">
        <v>1</v>
      </c>
      <c r="O3694">
        <v>0</v>
      </c>
      <c r="P3694">
        <v>1</v>
      </c>
      <c r="Q3694">
        <v>0</v>
      </c>
    </row>
    <row r="3695" spans="1:17" x14ac:dyDescent="0.2">
      <c r="A3695" t="s">
        <v>3372</v>
      </c>
      <c r="B3695" t="s">
        <v>3098</v>
      </c>
      <c r="C3695" t="s">
        <v>3355</v>
      </c>
      <c r="D3695" t="s">
        <v>3364</v>
      </c>
      <c r="E3695">
        <f>VLOOKUP(K3695,Questions!B:I,2,FALSE)</f>
        <v>17</v>
      </c>
      <c r="F3695">
        <f>VLOOKUP(K3695,Questions!B:I,3,FALSE)</f>
        <v>17.3</v>
      </c>
      <c r="G3695" t="str">
        <f>VLOOKUP(K3695,Questions!B:I,4,FALSE)</f>
        <v>2AFC</v>
      </c>
      <c r="H3695" t="str">
        <f>VLOOKUP(K3695,Questions!B:I,5,FALSE)</f>
        <v>False Belief - Lies</v>
      </c>
      <c r="I3695" t="str">
        <f>VLOOKUP(K3695,Questions!B:I,6,FALSE)</f>
        <v>Lies</v>
      </c>
      <c r="J3695" t="s">
        <v>3771</v>
      </c>
      <c r="K3695" t="s">
        <v>68</v>
      </c>
      <c r="L3695" t="str">
        <f>VLOOKUP(K3695,Questions!B:H,7,FALSE)</f>
        <v>Exc-5upOnly</v>
      </c>
      <c r="M3695">
        <v>1</v>
      </c>
      <c r="O3695">
        <v>0</v>
      </c>
      <c r="P3695">
        <v>1</v>
      </c>
      <c r="Q3695">
        <v>0</v>
      </c>
    </row>
    <row r="3696" spans="1:17" x14ac:dyDescent="0.2">
      <c r="A3696" t="s">
        <v>3372</v>
      </c>
      <c r="B3696" t="s">
        <v>3098</v>
      </c>
      <c r="C3696" t="s">
        <v>3355</v>
      </c>
      <c r="D3696" t="s">
        <v>3364</v>
      </c>
      <c r="E3696">
        <f>VLOOKUP(K3696,Questions!B:I,2,FALSE)</f>
        <v>17</v>
      </c>
      <c r="F3696">
        <f>VLOOKUP(K3696,Questions!B:I,3,FALSE)</f>
        <v>17.399999999999999</v>
      </c>
      <c r="G3696" t="str">
        <f>VLOOKUP(K3696,Questions!B:I,4,FALSE)</f>
        <v>Explanation</v>
      </c>
      <c r="H3696" t="str">
        <f>VLOOKUP(K3696,Questions!B:I,5,FALSE)</f>
        <v>False Belief - Lies</v>
      </c>
      <c r="I3696" t="str">
        <f>VLOOKUP(K3696,Questions!B:I,6,FALSE)</f>
        <v>Lies</v>
      </c>
      <c r="J3696" t="s">
        <v>3772</v>
      </c>
      <c r="K3696" t="s">
        <v>69</v>
      </c>
      <c r="L3696" t="str">
        <f>VLOOKUP(K3696,Questions!B:H,7,FALSE)</f>
        <v>Exc-5upOnly</v>
      </c>
      <c r="M3696">
        <v>1</v>
      </c>
      <c r="N3696" t="s">
        <v>626</v>
      </c>
      <c r="O3696">
        <v>0</v>
      </c>
      <c r="P3696">
        <v>1</v>
      </c>
      <c r="Q3696">
        <v>0</v>
      </c>
    </row>
    <row r="3697" spans="1:18" x14ac:dyDescent="0.2">
      <c r="A3697" t="s">
        <v>3372</v>
      </c>
      <c r="B3697" t="s">
        <v>3098</v>
      </c>
      <c r="C3697" t="s">
        <v>3355</v>
      </c>
      <c r="D3697" t="s">
        <v>3364</v>
      </c>
      <c r="E3697">
        <f>VLOOKUP(K3697,Questions!B:I,2,FALSE)</f>
        <v>17</v>
      </c>
      <c r="F3697">
        <f>VLOOKUP(K3697,Questions!B:I,3,FALSE)</f>
        <v>17.5</v>
      </c>
      <c r="G3697" t="str">
        <f>VLOOKUP(K3697,Questions!B:I,4,FALSE)</f>
        <v>Control</v>
      </c>
      <c r="H3697" t="str">
        <f>VLOOKUP(K3697,Questions!B:I,5,FALSE)</f>
        <v>False Belief - Lies - Control</v>
      </c>
      <c r="I3697" t="str">
        <f>VLOOKUP(K3697,Questions!B:I,6,FALSE)</f>
        <v>Control</v>
      </c>
      <c r="J3697" t="s">
        <v>3773</v>
      </c>
      <c r="K3697" t="s">
        <v>3660</v>
      </c>
      <c r="L3697" t="str">
        <f>VLOOKUP(K3697,Questions!B:H,7,FALSE)</f>
        <v>Exc-5upOnly</v>
      </c>
      <c r="M3697">
        <v>1</v>
      </c>
      <c r="O3697">
        <v>0</v>
      </c>
      <c r="P3697">
        <v>1</v>
      </c>
      <c r="Q3697">
        <v>0</v>
      </c>
    </row>
    <row r="3698" spans="1:18" x14ac:dyDescent="0.2">
      <c r="A3698" t="s">
        <v>3372</v>
      </c>
      <c r="B3698" t="s">
        <v>3098</v>
      </c>
      <c r="C3698" t="s">
        <v>3355</v>
      </c>
      <c r="D3698" t="s">
        <v>3364</v>
      </c>
      <c r="E3698">
        <f>VLOOKUP(K3698,Questions!B:I,2,FALSE)</f>
        <v>17</v>
      </c>
      <c r="F3698">
        <f>VLOOKUP(K3698,Questions!B:I,3,FALSE)</f>
        <v>17.600000000000001</v>
      </c>
      <c r="G3698" t="str">
        <f>VLOOKUP(K3698,Questions!B:I,4,FALSE)</f>
        <v>2AFC</v>
      </c>
      <c r="H3698" t="str">
        <f>VLOOKUP(K3698,Questions!B:I,5,FALSE)</f>
        <v>Emotion</v>
      </c>
      <c r="I3698" t="str">
        <f>VLOOKUP(K3698,Questions!B:I,6,FALSE)</f>
        <v>Emotion</v>
      </c>
      <c r="J3698" t="s">
        <v>3774</v>
      </c>
      <c r="K3698" t="s">
        <v>70</v>
      </c>
      <c r="L3698" t="str">
        <f>VLOOKUP(K3698,Questions!B:H,7,FALSE)</f>
        <v>Exc-5upOnly</v>
      </c>
      <c r="M3698">
        <v>1</v>
      </c>
      <c r="O3698">
        <v>0</v>
      </c>
      <c r="P3698">
        <v>1</v>
      </c>
      <c r="Q3698">
        <v>0</v>
      </c>
    </row>
    <row r="3699" spans="1:18" x14ac:dyDescent="0.2">
      <c r="A3699" t="s">
        <v>3372</v>
      </c>
      <c r="B3699" t="s">
        <v>3098</v>
      </c>
      <c r="C3699" t="s">
        <v>3355</v>
      </c>
      <c r="D3699" t="s">
        <v>3364</v>
      </c>
      <c r="E3699">
        <f>VLOOKUP(K3699,Questions!B:I,2,FALSE)</f>
        <v>17</v>
      </c>
      <c r="F3699">
        <f>VLOOKUP(K3699,Questions!B:I,3,FALSE)</f>
        <v>17.7</v>
      </c>
      <c r="G3699" t="str">
        <f>VLOOKUP(K3699,Questions!B:I,4,FALSE)</f>
        <v>Explanation</v>
      </c>
      <c r="H3699" t="str">
        <f>VLOOKUP(K3699,Questions!B:I,5,FALSE)</f>
        <v>Emotion</v>
      </c>
      <c r="I3699" t="str">
        <f>VLOOKUP(K3699,Questions!B:I,6,FALSE)</f>
        <v>Emotion</v>
      </c>
      <c r="J3699" t="s">
        <v>3775</v>
      </c>
      <c r="K3699" t="s">
        <v>71</v>
      </c>
      <c r="L3699" t="str">
        <f>VLOOKUP(K3699,Questions!B:H,7,FALSE)</f>
        <v>Exc-5upOnly</v>
      </c>
      <c r="M3699">
        <v>1</v>
      </c>
      <c r="N3699" t="s">
        <v>627</v>
      </c>
      <c r="O3699">
        <v>0</v>
      </c>
      <c r="P3699">
        <v>1</v>
      </c>
      <c r="Q3699">
        <v>0</v>
      </c>
    </row>
    <row r="3700" spans="1:18" x14ac:dyDescent="0.2">
      <c r="A3700" t="s">
        <v>3372</v>
      </c>
      <c r="B3700" t="s">
        <v>3098</v>
      </c>
      <c r="C3700" t="s">
        <v>3355</v>
      </c>
      <c r="D3700" t="s">
        <v>3364</v>
      </c>
      <c r="E3700">
        <f>VLOOKUP(K3700,Questions!B:I,2,FALSE)</f>
        <v>17</v>
      </c>
      <c r="F3700">
        <f>VLOOKUP(K3700,Questions!B:I,3,FALSE)</f>
        <v>17.8</v>
      </c>
      <c r="G3700" t="str">
        <f>VLOOKUP(K3700,Questions!B:I,4,FALSE)</f>
        <v>2AFC</v>
      </c>
      <c r="H3700" t="str">
        <f>VLOOKUP(K3700,Questions!B:I,5,FALSE)</f>
        <v>False Belief - Lies</v>
      </c>
      <c r="I3700" t="str">
        <f>VLOOKUP(K3700,Questions!B:I,6,FALSE)</f>
        <v>Lies</v>
      </c>
      <c r="J3700" t="s">
        <v>3776</v>
      </c>
      <c r="K3700" t="s">
        <v>72</v>
      </c>
      <c r="L3700" t="str">
        <f>VLOOKUP(K3700,Questions!B:H,7,FALSE)</f>
        <v>Exc-5upOnly</v>
      </c>
      <c r="M3700">
        <v>1</v>
      </c>
      <c r="O3700">
        <v>0</v>
      </c>
      <c r="P3700">
        <v>1</v>
      </c>
      <c r="Q3700">
        <v>0</v>
      </c>
    </row>
    <row r="3701" spans="1:18" x14ac:dyDescent="0.2">
      <c r="A3701" t="s">
        <v>3372</v>
      </c>
      <c r="B3701" t="s">
        <v>3098</v>
      </c>
      <c r="C3701" t="s">
        <v>3355</v>
      </c>
      <c r="D3701" t="s">
        <v>3364</v>
      </c>
      <c r="E3701">
        <f>VLOOKUP(K3701,Questions!B:I,2,FALSE)</f>
        <v>17</v>
      </c>
      <c r="F3701">
        <f>VLOOKUP(K3701,Questions!B:I,3,FALSE)</f>
        <v>17.899999999999999</v>
      </c>
      <c r="G3701" t="str">
        <f>VLOOKUP(K3701,Questions!B:I,4,FALSE)</f>
        <v>Explanation</v>
      </c>
      <c r="H3701" t="str">
        <f>VLOOKUP(K3701,Questions!B:I,5,FALSE)</f>
        <v>False Belief - Lies</v>
      </c>
      <c r="I3701" t="str">
        <f>VLOOKUP(K3701,Questions!B:I,6,FALSE)</f>
        <v>Lies</v>
      </c>
      <c r="J3701" t="s">
        <v>3777</v>
      </c>
      <c r="K3701" t="s">
        <v>73</v>
      </c>
      <c r="L3701" t="str">
        <f>VLOOKUP(K3701,Questions!B:H,7,FALSE)</f>
        <v>Exc-5upOnly</v>
      </c>
      <c r="M3701" t="s">
        <v>11</v>
      </c>
      <c r="O3701" t="s">
        <v>11</v>
      </c>
      <c r="P3701">
        <v>0</v>
      </c>
      <c r="Q3701">
        <v>1</v>
      </c>
      <c r="R3701" t="s">
        <v>3182</v>
      </c>
    </row>
    <row r="3702" spans="1:18" x14ac:dyDescent="0.2">
      <c r="A3702" t="s">
        <v>3372</v>
      </c>
      <c r="B3702" t="s">
        <v>3098</v>
      </c>
      <c r="C3702" t="s">
        <v>3355</v>
      </c>
      <c r="D3702" t="s">
        <v>3364</v>
      </c>
      <c r="E3702">
        <f>VLOOKUP(K3702,Questions!B:I,2,FALSE)</f>
        <v>18</v>
      </c>
      <c r="F3702">
        <f>VLOOKUP(K3702,Questions!B:I,3,FALSE)</f>
        <v>18.100000000000001</v>
      </c>
      <c r="G3702" t="str">
        <f>VLOOKUP(K3702,Questions!B:I,4,FALSE)</f>
        <v>2AFC</v>
      </c>
      <c r="H3702" t="str">
        <f>VLOOKUP(K3702,Questions!B:I,5,FALSE)</f>
        <v>2nd Order Belief-Desire Reasoning</v>
      </c>
      <c r="I3702" t="str">
        <f>VLOOKUP(K3702,Questions!B:I,6,FALSE)</f>
        <v>Belief</v>
      </c>
      <c r="J3702" t="s">
        <v>3778</v>
      </c>
      <c r="K3702" t="s">
        <v>74</v>
      </c>
      <c r="L3702" t="str">
        <f>VLOOKUP(K3702,Questions!B:H,7,FALSE)</f>
        <v>Inc</v>
      </c>
      <c r="M3702">
        <v>1</v>
      </c>
      <c r="O3702">
        <v>0</v>
      </c>
      <c r="P3702">
        <v>1</v>
      </c>
      <c r="Q3702">
        <v>0</v>
      </c>
    </row>
    <row r="3703" spans="1:18" x14ac:dyDescent="0.2">
      <c r="A3703" t="s">
        <v>3372</v>
      </c>
      <c r="B3703" t="s">
        <v>3098</v>
      </c>
      <c r="C3703" t="s">
        <v>3355</v>
      </c>
      <c r="D3703" t="s">
        <v>3364</v>
      </c>
      <c r="E3703">
        <f>VLOOKUP(K3703,Questions!B:I,2,FALSE)</f>
        <v>18</v>
      </c>
      <c r="F3703">
        <f>VLOOKUP(K3703,Questions!B:I,3,FALSE)</f>
        <v>18.2</v>
      </c>
      <c r="G3703" t="str">
        <f>VLOOKUP(K3703,Questions!B:I,4,FALSE)</f>
        <v>Explanation</v>
      </c>
      <c r="H3703" t="str">
        <f>VLOOKUP(K3703,Questions!B:I,5,FALSE)</f>
        <v>2nd Order Belief-Desire Reasoning</v>
      </c>
      <c r="I3703" t="str">
        <f>VLOOKUP(K3703,Questions!B:I,6,FALSE)</f>
        <v>Belief</v>
      </c>
      <c r="J3703" t="s">
        <v>3779</v>
      </c>
      <c r="K3703" t="s">
        <v>75</v>
      </c>
      <c r="L3703" t="str">
        <f>VLOOKUP(K3703,Questions!B:H,7,FALSE)</f>
        <v>Exc-5upOnly</v>
      </c>
      <c r="M3703">
        <v>1</v>
      </c>
      <c r="N3703" t="s">
        <v>628</v>
      </c>
      <c r="O3703">
        <v>0</v>
      </c>
      <c r="P3703">
        <v>1</v>
      </c>
      <c r="Q3703">
        <v>0</v>
      </c>
    </row>
    <row r="3704" spans="1:18" x14ac:dyDescent="0.2">
      <c r="A3704" t="s">
        <v>3372</v>
      </c>
      <c r="B3704" t="s">
        <v>3098</v>
      </c>
      <c r="C3704" t="s">
        <v>3355</v>
      </c>
      <c r="D3704" t="s">
        <v>3364</v>
      </c>
      <c r="E3704">
        <f>VLOOKUP(K3704,Questions!B:I,2,FALSE)</f>
        <v>18</v>
      </c>
      <c r="F3704">
        <f>VLOOKUP(K3704,Questions!B:I,3,FALSE)</f>
        <v>18.3</v>
      </c>
      <c r="G3704" t="str">
        <f>VLOOKUP(K3704,Questions!B:I,4,FALSE)</f>
        <v>Control</v>
      </c>
      <c r="H3704" t="str">
        <f>VLOOKUP(K3704,Questions!B:I,5,FALSE)</f>
        <v>2nd Order Belief-Desire Reasoning - Control</v>
      </c>
      <c r="I3704" t="str">
        <f>VLOOKUP(K3704,Questions!B:I,6,FALSE)</f>
        <v>Control</v>
      </c>
      <c r="J3704" t="s">
        <v>3780</v>
      </c>
      <c r="K3704" t="s">
        <v>76</v>
      </c>
      <c r="L3704" t="str">
        <f>VLOOKUP(K3704,Questions!B:H,7,FALSE)</f>
        <v>Exc-5upOnly</v>
      </c>
      <c r="M3704">
        <v>1</v>
      </c>
      <c r="O3704">
        <v>0</v>
      </c>
      <c r="P3704">
        <v>1</v>
      </c>
      <c r="Q3704">
        <v>0</v>
      </c>
    </row>
    <row r="3705" spans="1:18" x14ac:dyDescent="0.2">
      <c r="A3705" t="s">
        <v>3372</v>
      </c>
      <c r="B3705" t="s">
        <v>3098</v>
      </c>
      <c r="C3705" t="s">
        <v>3355</v>
      </c>
      <c r="D3705" t="s">
        <v>3364</v>
      </c>
      <c r="E3705">
        <f>VLOOKUP(K3705,Questions!B:I,2,FALSE)</f>
        <v>18</v>
      </c>
      <c r="F3705">
        <f>VLOOKUP(K3705,Questions!B:I,3,FALSE)</f>
        <v>18.399999999999999</v>
      </c>
      <c r="G3705" t="str">
        <f>VLOOKUP(K3705,Questions!B:I,4,FALSE)</f>
        <v>Control</v>
      </c>
      <c r="H3705" t="str">
        <f>VLOOKUP(K3705,Questions!B:I,5,FALSE)</f>
        <v>2nd Order Belief-Desire Reasoning - Control</v>
      </c>
      <c r="I3705" t="str">
        <f>VLOOKUP(K3705,Questions!B:I,6,FALSE)</f>
        <v>Control</v>
      </c>
      <c r="J3705" t="s">
        <v>3781</v>
      </c>
      <c r="K3705" t="s">
        <v>77</v>
      </c>
      <c r="L3705" t="str">
        <f>VLOOKUP(K3705,Questions!B:H,7,FALSE)</f>
        <v>Exc-5upOnly</v>
      </c>
      <c r="M3705">
        <v>1</v>
      </c>
      <c r="O3705">
        <v>0</v>
      </c>
      <c r="P3705">
        <v>1</v>
      </c>
      <c r="Q3705">
        <v>0</v>
      </c>
    </row>
    <row r="3706" spans="1:18" x14ac:dyDescent="0.2">
      <c r="A3706" t="s">
        <v>3372</v>
      </c>
      <c r="B3706" t="s">
        <v>3098</v>
      </c>
      <c r="C3706" t="s">
        <v>3355</v>
      </c>
      <c r="D3706" t="s">
        <v>3364</v>
      </c>
      <c r="E3706">
        <f>VLOOKUP(K3706,Questions!B:I,2,FALSE)</f>
        <v>18</v>
      </c>
      <c r="F3706">
        <f>VLOOKUP(K3706,Questions!B:I,3,FALSE)</f>
        <v>18.5</v>
      </c>
      <c r="G3706" t="str">
        <f>VLOOKUP(K3706,Questions!B:I,4,FALSE)</f>
        <v>Explanation</v>
      </c>
      <c r="H3706" t="str">
        <f>VLOOKUP(K3706,Questions!B:I,5,FALSE)</f>
        <v>False Belief - Emotion</v>
      </c>
      <c r="I3706" t="str">
        <f>VLOOKUP(K3706,Questions!B:I,6,FALSE)</f>
        <v>Belief</v>
      </c>
      <c r="J3706" t="s">
        <v>3782</v>
      </c>
      <c r="K3706" t="s">
        <v>78</v>
      </c>
      <c r="L3706" t="str">
        <f>VLOOKUP(K3706,Questions!B:H,7,FALSE)</f>
        <v>Exc-5upOnly</v>
      </c>
      <c r="M3706">
        <v>1</v>
      </c>
      <c r="N3706" t="s">
        <v>629</v>
      </c>
      <c r="O3706">
        <v>0</v>
      </c>
      <c r="P3706">
        <v>1</v>
      </c>
      <c r="Q3706">
        <v>0</v>
      </c>
    </row>
    <row r="3707" spans="1:18" x14ac:dyDescent="0.2">
      <c r="A3707" t="s">
        <v>3372</v>
      </c>
      <c r="B3707" t="s">
        <v>3098</v>
      </c>
      <c r="C3707" t="s">
        <v>3355</v>
      </c>
      <c r="D3707" t="s">
        <v>3364</v>
      </c>
      <c r="E3707">
        <f>VLOOKUP(K3707,Questions!B:I,2,FALSE)</f>
        <v>19</v>
      </c>
      <c r="F3707">
        <f>VLOOKUP(K3707,Questions!B:I,3,FALSE)</f>
        <v>19.100000000000001</v>
      </c>
      <c r="G3707" t="str">
        <f>VLOOKUP(K3707,Questions!B:I,4,FALSE)</f>
        <v>Explanation</v>
      </c>
      <c r="H3707" t="str">
        <f>VLOOKUP(K3707,Questions!B:I,5,FALSE)</f>
        <v>Sarcasm</v>
      </c>
      <c r="I3707" t="str">
        <f>VLOOKUP(K3707,Questions!B:I,6,FALSE)</f>
        <v>Sarcasm</v>
      </c>
      <c r="J3707" t="s">
        <v>3783</v>
      </c>
      <c r="K3707" t="s">
        <v>79</v>
      </c>
      <c r="L3707" t="str">
        <f>VLOOKUP(K3707,Questions!B:H,7,FALSE)</f>
        <v>Exc-5upOnly</v>
      </c>
      <c r="M3707">
        <v>1</v>
      </c>
      <c r="N3707" t="s">
        <v>630</v>
      </c>
      <c r="O3707">
        <v>0</v>
      </c>
      <c r="P3707">
        <v>1</v>
      </c>
      <c r="Q3707">
        <v>0</v>
      </c>
    </row>
    <row r="3708" spans="1:18" x14ac:dyDescent="0.2">
      <c r="A3708" t="s">
        <v>3372</v>
      </c>
      <c r="B3708" t="s">
        <v>3098</v>
      </c>
      <c r="C3708" t="s">
        <v>3355</v>
      </c>
      <c r="D3708" t="s">
        <v>3364</v>
      </c>
      <c r="E3708">
        <f>VLOOKUP(K3708,Questions!B:I,2,FALSE)</f>
        <v>19</v>
      </c>
      <c r="F3708">
        <f>VLOOKUP(K3708,Questions!B:I,3,FALSE)</f>
        <v>19.2</v>
      </c>
      <c r="G3708" t="str">
        <f>VLOOKUP(K3708,Questions!B:I,4,FALSE)</f>
        <v>2AFC</v>
      </c>
      <c r="H3708" t="str">
        <f>VLOOKUP(K3708,Questions!B:I,5,FALSE)</f>
        <v>Sarcasm</v>
      </c>
      <c r="I3708" t="str">
        <f>VLOOKUP(K3708,Questions!B:I,6,FALSE)</f>
        <v>Sarcasm</v>
      </c>
      <c r="J3708" t="s">
        <v>3784</v>
      </c>
      <c r="K3708" t="s">
        <v>80</v>
      </c>
      <c r="L3708" t="str">
        <f>VLOOKUP(K3708,Questions!B:H,7,FALSE)</f>
        <v>Exc-5upOnly</v>
      </c>
      <c r="M3708">
        <v>1</v>
      </c>
      <c r="O3708">
        <v>0</v>
      </c>
      <c r="P3708">
        <v>1</v>
      </c>
      <c r="Q3708">
        <v>0</v>
      </c>
    </row>
    <row r="3709" spans="1:18" x14ac:dyDescent="0.2">
      <c r="A3709" t="s">
        <v>3372</v>
      </c>
      <c r="B3709" t="s">
        <v>3099</v>
      </c>
      <c r="C3709" t="s">
        <v>3359</v>
      </c>
      <c r="D3709" t="s">
        <v>3364</v>
      </c>
      <c r="E3709">
        <f>VLOOKUP(K3709,Questions!B:I,2,FALSE)</f>
        <v>1</v>
      </c>
      <c r="F3709">
        <f>VLOOKUP(K3709,Questions!B:I,3,FALSE)</f>
        <v>1.1000000000000001</v>
      </c>
      <c r="G3709" t="str">
        <f>VLOOKUP(K3709,Questions!B:I,4,FALSE)</f>
        <v>2AFC</v>
      </c>
      <c r="H3709" t="str">
        <f>VLOOKUP(K3709,Questions!B:I,5,FALSE)</f>
        <v>Common Desires</v>
      </c>
      <c r="I3709" t="str">
        <f>VLOOKUP(K3709,Questions!B:I,6,FALSE)</f>
        <v>Desires</v>
      </c>
      <c r="J3709" t="s">
        <v>3719</v>
      </c>
      <c r="K3709" t="s">
        <v>10</v>
      </c>
      <c r="L3709" t="str">
        <f>VLOOKUP(K3709,Questions!B:H,7,FALSE)</f>
        <v>Inc</v>
      </c>
      <c r="M3709">
        <v>1</v>
      </c>
      <c r="O3709">
        <v>0</v>
      </c>
      <c r="P3709">
        <v>1</v>
      </c>
      <c r="Q3709">
        <v>0</v>
      </c>
    </row>
    <row r="3710" spans="1:18" x14ac:dyDescent="0.2">
      <c r="A3710" t="s">
        <v>3372</v>
      </c>
      <c r="B3710" t="s">
        <v>3099</v>
      </c>
      <c r="C3710" t="s">
        <v>3359</v>
      </c>
      <c r="D3710" t="s">
        <v>3364</v>
      </c>
      <c r="E3710">
        <f>VLOOKUP(K3710,Questions!B:I,2,FALSE)</f>
        <v>2</v>
      </c>
      <c r="F3710">
        <f>VLOOKUP(K3710,Questions!B:I,3,FALSE)</f>
        <v>2.1</v>
      </c>
      <c r="G3710" t="str">
        <f>VLOOKUP(K3710,Questions!B:I,4,FALSE)</f>
        <v>2AFC</v>
      </c>
      <c r="H3710" t="str">
        <f>VLOOKUP(K3710,Questions!B:I,5,FALSE)</f>
        <v>Diverse Desires</v>
      </c>
      <c r="I3710" t="str">
        <f>VLOOKUP(K3710,Questions!B:I,6,FALSE)</f>
        <v>Desires</v>
      </c>
      <c r="J3710" t="s">
        <v>3718</v>
      </c>
      <c r="K3710" t="s">
        <v>3170</v>
      </c>
      <c r="L3710" t="str">
        <f>VLOOKUP(K3710,Questions!B:H,7,FALSE)</f>
        <v>Inc</v>
      </c>
      <c r="M3710">
        <v>1</v>
      </c>
      <c r="O3710">
        <v>0</v>
      </c>
      <c r="P3710">
        <v>1</v>
      </c>
      <c r="Q3710">
        <v>0</v>
      </c>
    </row>
    <row r="3711" spans="1:18" x14ac:dyDescent="0.2">
      <c r="A3711" t="s">
        <v>3372</v>
      </c>
      <c r="B3711" t="s">
        <v>3099</v>
      </c>
      <c r="C3711" t="s">
        <v>3359</v>
      </c>
      <c r="D3711" t="s">
        <v>3364</v>
      </c>
      <c r="E3711">
        <f>VLOOKUP(K3711,Questions!B:I,2,FALSE)</f>
        <v>3</v>
      </c>
      <c r="F3711">
        <f>VLOOKUP(K3711,Questions!B:I,3,FALSE)</f>
        <v>3.1</v>
      </c>
      <c r="G3711" t="str">
        <f>VLOOKUP(K3711,Questions!B:I,4,FALSE)</f>
        <v>2AFC</v>
      </c>
      <c r="H3711" t="str">
        <f>VLOOKUP(K3711,Questions!B:I,5,FALSE)</f>
        <v>Diverse Beliefs</v>
      </c>
      <c r="I3711" t="str">
        <f>VLOOKUP(K3711,Questions!B:I,6,FALSE)</f>
        <v>Desires</v>
      </c>
      <c r="J3711" t="s">
        <v>3719</v>
      </c>
      <c r="K3711" t="s">
        <v>15</v>
      </c>
      <c r="L3711" t="str">
        <f>VLOOKUP(K3711,Questions!B:H,7,FALSE)</f>
        <v>Inc</v>
      </c>
      <c r="M3711">
        <v>1</v>
      </c>
      <c r="O3711">
        <v>0</v>
      </c>
      <c r="P3711">
        <v>1</v>
      </c>
      <c r="Q3711">
        <v>0</v>
      </c>
    </row>
    <row r="3712" spans="1:18" x14ac:dyDescent="0.2">
      <c r="A3712" t="s">
        <v>3372</v>
      </c>
      <c r="B3712" t="s">
        <v>3099</v>
      </c>
      <c r="C3712" t="s">
        <v>3359</v>
      </c>
      <c r="D3712" t="s">
        <v>3364</v>
      </c>
      <c r="E3712">
        <f>VLOOKUP(K3712,Questions!B:I,2,FALSE)</f>
        <v>4</v>
      </c>
      <c r="F3712">
        <f>VLOOKUP(K3712,Questions!B:I,3,FALSE)</f>
        <v>4.0999999999999996</v>
      </c>
      <c r="G3712" t="str">
        <f>VLOOKUP(K3712,Questions!B:I,4,FALSE)</f>
        <v>2AFC</v>
      </c>
      <c r="H3712" t="str">
        <f>VLOOKUP(K3712,Questions!B:I,5,FALSE)</f>
        <v>Reference - Easy</v>
      </c>
      <c r="I3712" t="str">
        <f>VLOOKUP(K3712,Questions!B:I,6,FALSE)</f>
        <v>Reference</v>
      </c>
      <c r="J3712" t="s">
        <v>3720</v>
      </c>
      <c r="K3712" t="s">
        <v>17</v>
      </c>
      <c r="L3712" t="str">
        <f>VLOOKUP(K3712,Questions!B:H,7,FALSE)</f>
        <v>Inc</v>
      </c>
      <c r="M3712">
        <v>1</v>
      </c>
      <c r="O3712">
        <v>0</v>
      </c>
      <c r="P3712">
        <v>1</v>
      </c>
      <c r="Q3712">
        <v>0</v>
      </c>
    </row>
    <row r="3713" spans="1:17" x14ac:dyDescent="0.2">
      <c r="A3713" t="s">
        <v>3372</v>
      </c>
      <c r="B3713" t="s">
        <v>3099</v>
      </c>
      <c r="C3713" t="s">
        <v>3359</v>
      </c>
      <c r="D3713" t="s">
        <v>3364</v>
      </c>
      <c r="E3713">
        <f>VLOOKUP(K3713,Questions!B:I,2,FALSE)</f>
        <v>4</v>
      </c>
      <c r="F3713">
        <f>VLOOKUP(K3713,Questions!B:I,3,FALSE)</f>
        <v>4.2</v>
      </c>
      <c r="G3713" t="str">
        <f>VLOOKUP(K3713,Questions!B:I,4,FALSE)</f>
        <v>Explanation</v>
      </c>
      <c r="H3713" t="str">
        <f>VLOOKUP(K3713,Questions!B:I,5,FALSE)</f>
        <v>Reference - Easy</v>
      </c>
      <c r="I3713" t="str">
        <f>VLOOKUP(K3713,Questions!B:I,6,FALSE)</f>
        <v>Reference</v>
      </c>
      <c r="J3713" t="s">
        <v>3721</v>
      </c>
      <c r="K3713" t="s">
        <v>19</v>
      </c>
      <c r="L3713" t="str">
        <f>VLOOKUP(K3713,Questions!B:H,7,FALSE)</f>
        <v>Inc</v>
      </c>
      <c r="M3713">
        <v>1</v>
      </c>
      <c r="N3713" t="s">
        <v>481</v>
      </c>
      <c r="O3713">
        <v>0</v>
      </c>
      <c r="P3713">
        <v>1</v>
      </c>
      <c r="Q3713">
        <v>0</v>
      </c>
    </row>
    <row r="3714" spans="1:17" x14ac:dyDescent="0.2">
      <c r="A3714" t="s">
        <v>3372</v>
      </c>
      <c r="B3714" t="s">
        <v>3099</v>
      </c>
      <c r="C3714" t="s">
        <v>3359</v>
      </c>
      <c r="D3714" t="s">
        <v>3364</v>
      </c>
      <c r="E3714">
        <f>VLOOKUP(K3714,Questions!B:I,2,FALSE)</f>
        <v>5</v>
      </c>
      <c r="F3714">
        <f>VLOOKUP(K3714,Questions!B:I,3,FALSE)</f>
        <v>5.0999999999999996</v>
      </c>
      <c r="G3714" t="str">
        <f>VLOOKUP(K3714,Questions!B:I,4,FALSE)</f>
        <v>2AFC</v>
      </c>
      <c r="H3714" t="str">
        <f>VLOOKUP(K3714,Questions!B:I,5,FALSE)</f>
        <v>False Belief - Location</v>
      </c>
      <c r="I3714" t="str">
        <f>VLOOKUP(K3714,Questions!B:I,6,FALSE)</f>
        <v>Belief</v>
      </c>
      <c r="J3714" t="s">
        <v>3722</v>
      </c>
      <c r="K3714" t="s">
        <v>20</v>
      </c>
      <c r="L3714" t="str">
        <f>VLOOKUP(K3714,Questions!B:H,7,FALSE)</f>
        <v>Inc</v>
      </c>
      <c r="M3714">
        <v>1</v>
      </c>
      <c r="O3714">
        <v>0</v>
      </c>
      <c r="P3714">
        <v>1</v>
      </c>
      <c r="Q3714">
        <v>0</v>
      </c>
    </row>
    <row r="3715" spans="1:17" x14ac:dyDescent="0.2">
      <c r="A3715" t="s">
        <v>3372</v>
      </c>
      <c r="B3715" t="s">
        <v>3099</v>
      </c>
      <c r="C3715" t="s">
        <v>3359</v>
      </c>
      <c r="D3715" t="s">
        <v>3364</v>
      </c>
      <c r="E3715">
        <f>VLOOKUP(K3715,Questions!B:I,2,FALSE)</f>
        <v>5</v>
      </c>
      <c r="F3715">
        <f>VLOOKUP(K3715,Questions!B:I,3,FALSE)</f>
        <v>5.2</v>
      </c>
      <c r="G3715" t="str">
        <f>VLOOKUP(K3715,Questions!B:I,4,FALSE)</f>
        <v>Explanation</v>
      </c>
      <c r="H3715" t="str">
        <f>VLOOKUP(K3715,Questions!B:I,5,FALSE)</f>
        <v>False Belief - Location</v>
      </c>
      <c r="I3715" t="str">
        <f>VLOOKUP(K3715,Questions!B:I,6,FALSE)</f>
        <v>Belief</v>
      </c>
      <c r="J3715" t="s">
        <v>3723</v>
      </c>
      <c r="K3715" t="s">
        <v>21</v>
      </c>
      <c r="L3715" t="str">
        <f>VLOOKUP(K3715,Questions!B:H,7,FALSE)</f>
        <v>Inc</v>
      </c>
      <c r="M3715">
        <v>1</v>
      </c>
      <c r="N3715" t="s">
        <v>482</v>
      </c>
      <c r="O3715">
        <v>0</v>
      </c>
      <c r="P3715">
        <v>1</v>
      </c>
      <c r="Q3715">
        <v>0</v>
      </c>
    </row>
    <row r="3716" spans="1:17" x14ac:dyDescent="0.2">
      <c r="A3716" t="s">
        <v>3372</v>
      </c>
      <c r="B3716" t="s">
        <v>3099</v>
      </c>
      <c r="C3716" t="s">
        <v>3359</v>
      </c>
      <c r="D3716" t="s">
        <v>3364</v>
      </c>
      <c r="E3716">
        <f>VLOOKUP(K3716,Questions!B:I,2,FALSE)</f>
        <v>5</v>
      </c>
      <c r="F3716">
        <f>VLOOKUP(K3716,Questions!B:I,3,FALSE)</f>
        <v>5.3</v>
      </c>
      <c r="G3716" t="str">
        <f>VLOOKUP(K3716,Questions!B:I,4,FALSE)</f>
        <v>Control</v>
      </c>
      <c r="H3716" t="str">
        <f>VLOOKUP(K3716,Questions!B:I,5,FALSE)</f>
        <v>False Belief - Location</v>
      </c>
      <c r="I3716" t="str">
        <f>VLOOKUP(K3716,Questions!B:I,6,FALSE)</f>
        <v>Belief</v>
      </c>
      <c r="J3716" t="s">
        <v>3724</v>
      </c>
      <c r="K3716" t="s">
        <v>987</v>
      </c>
      <c r="L3716" t="str">
        <f>VLOOKUP(K3716,Questions!B:H,7,FALSE)</f>
        <v>Inc</v>
      </c>
      <c r="M3716">
        <v>1</v>
      </c>
      <c r="O3716">
        <v>0</v>
      </c>
      <c r="P3716">
        <v>1</v>
      </c>
      <c r="Q3716">
        <v>0</v>
      </c>
    </row>
    <row r="3717" spans="1:17" x14ac:dyDescent="0.2">
      <c r="A3717" t="s">
        <v>3372</v>
      </c>
      <c r="B3717" t="s">
        <v>3099</v>
      </c>
      <c r="C3717" t="s">
        <v>3359</v>
      </c>
      <c r="D3717" t="s">
        <v>3364</v>
      </c>
      <c r="E3717">
        <f>VLOOKUP(K3717,Questions!B:I,2,FALSE)</f>
        <v>6</v>
      </c>
      <c r="F3717">
        <f>VLOOKUP(K3717,Questions!B:I,3,FALSE)</f>
        <v>6.1</v>
      </c>
      <c r="G3717" t="str">
        <f>VLOOKUP(K3717,Questions!B:I,4,FALSE)</f>
        <v>Control</v>
      </c>
      <c r="H3717" t="str">
        <f>VLOOKUP(K3717,Questions!B:I,5,FALSE)</f>
        <v>Control</v>
      </c>
      <c r="I3717" t="str">
        <f>VLOOKUP(K3717,Questions!B:I,6,FALSE)</f>
        <v>Control</v>
      </c>
      <c r="J3717" t="s">
        <v>3725</v>
      </c>
      <c r="K3717" t="s">
        <v>23</v>
      </c>
      <c r="L3717" t="str">
        <f>VLOOKUP(K3717,Questions!B:H,7,FALSE)</f>
        <v>Inc</v>
      </c>
      <c r="M3717">
        <v>1</v>
      </c>
      <c r="O3717">
        <v>0</v>
      </c>
      <c r="P3717">
        <v>1</v>
      </c>
      <c r="Q3717">
        <v>0</v>
      </c>
    </row>
    <row r="3718" spans="1:17" x14ac:dyDescent="0.2">
      <c r="A3718" t="s">
        <v>3372</v>
      </c>
      <c r="B3718" t="s">
        <v>3099</v>
      </c>
      <c r="C3718" t="s">
        <v>3359</v>
      </c>
      <c r="D3718" t="s">
        <v>3364</v>
      </c>
      <c r="E3718">
        <f>VLOOKUP(K3718,Questions!B:I,2,FALSE)</f>
        <v>7</v>
      </c>
      <c r="F3718">
        <f>VLOOKUP(K3718,Questions!B:I,3,FALSE)</f>
        <v>7.1</v>
      </c>
      <c r="G3718" t="str">
        <f>VLOOKUP(K3718,Questions!B:I,4,FALSE)</f>
        <v>2AFC</v>
      </c>
      <c r="H3718" t="str">
        <f>VLOOKUP(K3718,Questions!B:I,5,FALSE)</f>
        <v>False Belief - Location</v>
      </c>
      <c r="I3718" t="str">
        <f>VLOOKUP(K3718,Questions!B:I,6,FALSE)</f>
        <v>Belief</v>
      </c>
      <c r="J3718" t="s">
        <v>3726</v>
      </c>
      <c r="K3718" t="s">
        <v>24</v>
      </c>
      <c r="L3718" t="str">
        <f>VLOOKUP(K3718,Questions!B:H,7,FALSE)</f>
        <v>Inc</v>
      </c>
      <c r="M3718">
        <v>1</v>
      </c>
      <c r="O3718">
        <v>0</v>
      </c>
      <c r="P3718">
        <v>1</v>
      </c>
      <c r="Q3718">
        <v>0</v>
      </c>
    </row>
    <row r="3719" spans="1:17" x14ac:dyDescent="0.2">
      <c r="A3719" t="s">
        <v>3372</v>
      </c>
      <c r="B3719" t="s">
        <v>3099</v>
      </c>
      <c r="C3719" t="s">
        <v>3359</v>
      </c>
      <c r="D3719" t="s">
        <v>3364</v>
      </c>
      <c r="E3719">
        <f>VLOOKUP(K3719,Questions!B:I,2,FALSE)</f>
        <v>7</v>
      </c>
      <c r="F3719">
        <f>VLOOKUP(K3719,Questions!B:I,3,FALSE)</f>
        <v>7.2</v>
      </c>
      <c r="G3719" t="str">
        <f>VLOOKUP(K3719,Questions!B:I,4,FALSE)</f>
        <v>Explanation</v>
      </c>
      <c r="H3719" t="str">
        <f>VLOOKUP(K3719,Questions!B:I,5,FALSE)</f>
        <v>False Belief - Location</v>
      </c>
      <c r="I3719" t="str">
        <f>VLOOKUP(K3719,Questions!B:I,6,FALSE)</f>
        <v>Belief</v>
      </c>
      <c r="J3719" t="s">
        <v>3727</v>
      </c>
      <c r="K3719" t="s">
        <v>25</v>
      </c>
      <c r="L3719" t="str">
        <f>VLOOKUP(K3719,Questions!B:H,7,FALSE)</f>
        <v>Inc</v>
      </c>
      <c r="M3719">
        <v>1</v>
      </c>
      <c r="N3719" t="s">
        <v>483</v>
      </c>
      <c r="O3719">
        <v>0</v>
      </c>
      <c r="P3719">
        <v>1</v>
      </c>
      <c r="Q3719">
        <v>0</v>
      </c>
    </row>
    <row r="3720" spans="1:17" x14ac:dyDescent="0.2">
      <c r="A3720" t="s">
        <v>3372</v>
      </c>
      <c r="B3720" t="s">
        <v>3099</v>
      </c>
      <c r="C3720" t="s">
        <v>3359</v>
      </c>
      <c r="D3720" t="s">
        <v>3364</v>
      </c>
      <c r="E3720">
        <f>VLOOKUP(K3720,Questions!B:I,2,FALSE)</f>
        <v>7</v>
      </c>
      <c r="F3720">
        <f>VLOOKUP(K3720,Questions!B:I,3,FALSE)</f>
        <v>7.3</v>
      </c>
      <c r="G3720" t="str">
        <f>VLOOKUP(K3720,Questions!B:I,4,FALSE)</f>
        <v>Explanation</v>
      </c>
      <c r="H3720" t="str">
        <f>VLOOKUP(K3720,Questions!B:I,5,FALSE)</f>
        <v>Emotion</v>
      </c>
      <c r="I3720" t="str">
        <f>VLOOKUP(K3720,Questions!B:I,6,FALSE)</f>
        <v>Emotion</v>
      </c>
      <c r="J3720" t="s">
        <v>3728</v>
      </c>
      <c r="K3720" t="s">
        <v>28</v>
      </c>
      <c r="L3720" t="str">
        <f>VLOOKUP(K3720,Questions!B:H,7,FALSE)</f>
        <v>Inc</v>
      </c>
      <c r="M3720">
        <v>1</v>
      </c>
      <c r="N3720" t="s">
        <v>408</v>
      </c>
      <c r="O3720">
        <v>0</v>
      </c>
      <c r="P3720">
        <v>1</v>
      </c>
      <c r="Q3720">
        <v>0</v>
      </c>
    </row>
    <row r="3721" spans="1:17" x14ac:dyDescent="0.2">
      <c r="A3721" t="s">
        <v>3372</v>
      </c>
      <c r="B3721" t="s">
        <v>3099</v>
      </c>
      <c r="C3721" t="s">
        <v>3359</v>
      </c>
      <c r="D3721" t="s">
        <v>3364</v>
      </c>
      <c r="E3721">
        <f>VLOOKUP(K3721,Questions!B:I,2,FALSE)</f>
        <v>7</v>
      </c>
      <c r="F3721">
        <f>VLOOKUP(K3721,Questions!B:I,3,FALSE)</f>
        <v>7.4</v>
      </c>
      <c r="G3721" t="str">
        <f>VLOOKUP(K3721,Questions!B:I,4,FALSE)</f>
        <v>2AFC</v>
      </c>
      <c r="H3721" t="str">
        <f>VLOOKUP(K3721,Questions!B:I,5,FALSE)</f>
        <v>Moral Reasoning False Beliefs</v>
      </c>
      <c r="I3721" t="str">
        <f>VLOOKUP(K3721,Questions!B:I,6,FALSE)</f>
        <v>Moral Reasoning</v>
      </c>
      <c r="J3721" t="s">
        <v>3729</v>
      </c>
      <c r="K3721" t="s">
        <v>30</v>
      </c>
      <c r="L3721" t="str">
        <f>VLOOKUP(K3721,Questions!B:H,7,FALSE)</f>
        <v>Inc</v>
      </c>
      <c r="M3721">
        <v>1</v>
      </c>
      <c r="O3721">
        <v>0</v>
      </c>
      <c r="P3721">
        <v>1</v>
      </c>
      <c r="Q3721">
        <v>0</v>
      </c>
    </row>
    <row r="3722" spans="1:17" x14ac:dyDescent="0.2">
      <c r="A3722" t="s">
        <v>3372</v>
      </c>
      <c r="B3722" t="s">
        <v>3099</v>
      </c>
      <c r="C3722" t="s">
        <v>3359</v>
      </c>
      <c r="D3722" t="s">
        <v>3364</v>
      </c>
      <c r="E3722">
        <f>VLOOKUP(K3722,Questions!B:I,2,FALSE)</f>
        <v>7</v>
      </c>
      <c r="F3722">
        <f>VLOOKUP(K3722,Questions!B:I,3,FALSE)</f>
        <v>7.5</v>
      </c>
      <c r="G3722" t="str">
        <f>VLOOKUP(K3722,Questions!B:I,4,FALSE)</f>
        <v>Explanation</v>
      </c>
      <c r="H3722" t="str">
        <f>VLOOKUP(K3722,Questions!B:I,5,FALSE)</f>
        <v>Moral Reasoning False Beliefs</v>
      </c>
      <c r="I3722" t="str">
        <f>VLOOKUP(K3722,Questions!B:I,6,FALSE)</f>
        <v>Moral Reasoning</v>
      </c>
      <c r="J3722" t="s">
        <v>3730</v>
      </c>
      <c r="K3722" t="s">
        <v>3654</v>
      </c>
      <c r="L3722" t="str">
        <f>VLOOKUP(K3722,Questions!B:H,7,FALSE)</f>
        <v>Inc</v>
      </c>
      <c r="M3722">
        <v>1</v>
      </c>
      <c r="N3722" t="s">
        <v>484</v>
      </c>
      <c r="O3722">
        <v>0</v>
      </c>
      <c r="P3722">
        <v>1</v>
      </c>
      <c r="Q3722">
        <v>0</v>
      </c>
    </row>
    <row r="3723" spans="1:17" x14ac:dyDescent="0.2">
      <c r="A3723" t="s">
        <v>3372</v>
      </c>
      <c r="B3723" t="s">
        <v>3099</v>
      </c>
      <c r="C3723" t="s">
        <v>3359</v>
      </c>
      <c r="D3723" t="s">
        <v>3364</v>
      </c>
      <c r="E3723">
        <f>VLOOKUP(K3723,Questions!B:I,2,FALSE)</f>
        <v>7</v>
      </c>
      <c r="F3723">
        <f>VLOOKUP(K3723,Questions!B:I,3,FALSE)</f>
        <v>7.6</v>
      </c>
      <c r="G3723" t="str">
        <f>VLOOKUP(K3723,Questions!B:I,4,FALSE)</f>
        <v>2AFC</v>
      </c>
      <c r="H3723" t="str">
        <f>VLOOKUP(K3723,Questions!B:I,5,FALSE)</f>
        <v>Moral Reasoning False Beliefs</v>
      </c>
      <c r="I3723" t="str">
        <f>VLOOKUP(K3723,Questions!B:I,6,FALSE)</f>
        <v>Moral Reasoning</v>
      </c>
      <c r="J3723" t="s">
        <v>3731</v>
      </c>
      <c r="K3723" t="s">
        <v>31</v>
      </c>
      <c r="L3723" t="str">
        <f>VLOOKUP(K3723,Questions!B:H,7,FALSE)</f>
        <v>Inc</v>
      </c>
      <c r="M3723">
        <v>1</v>
      </c>
      <c r="O3723">
        <v>0</v>
      </c>
      <c r="P3723">
        <v>1</v>
      </c>
      <c r="Q3723">
        <v>0</v>
      </c>
    </row>
    <row r="3724" spans="1:17" x14ac:dyDescent="0.2">
      <c r="A3724" t="s">
        <v>3372</v>
      </c>
      <c r="B3724" t="s">
        <v>3099</v>
      </c>
      <c r="C3724" t="s">
        <v>3359</v>
      </c>
      <c r="D3724" t="s">
        <v>3364</v>
      </c>
      <c r="E3724">
        <f>VLOOKUP(K3724,Questions!B:I,2,FALSE)</f>
        <v>7</v>
      </c>
      <c r="F3724">
        <f>VLOOKUP(K3724,Questions!B:I,3,FALSE)</f>
        <v>7.7</v>
      </c>
      <c r="G3724" t="str">
        <f>VLOOKUP(K3724,Questions!B:I,4,FALSE)</f>
        <v>Explanation</v>
      </c>
      <c r="H3724" t="str">
        <f>VLOOKUP(K3724,Questions!B:I,5,FALSE)</f>
        <v>Moral Reasoning False Beliefs</v>
      </c>
      <c r="I3724" t="str">
        <f>VLOOKUP(K3724,Questions!B:I,6,FALSE)</f>
        <v>Moral Reasoning</v>
      </c>
      <c r="J3724" t="s">
        <v>3732</v>
      </c>
      <c r="K3724" t="s">
        <v>3655</v>
      </c>
      <c r="L3724" t="str">
        <f>VLOOKUP(K3724,Questions!B:H,7,FALSE)</f>
        <v>Inc</v>
      </c>
      <c r="M3724">
        <v>1</v>
      </c>
      <c r="N3724" t="s">
        <v>485</v>
      </c>
      <c r="O3724">
        <v>0</v>
      </c>
      <c r="P3724">
        <v>1</v>
      </c>
      <c r="Q3724">
        <v>0</v>
      </c>
    </row>
    <row r="3725" spans="1:17" x14ac:dyDescent="0.2">
      <c r="A3725" t="s">
        <v>3372</v>
      </c>
      <c r="B3725" t="s">
        <v>3099</v>
      </c>
      <c r="C3725" t="s">
        <v>3359</v>
      </c>
      <c r="D3725" t="s">
        <v>3364</v>
      </c>
      <c r="E3725">
        <f>VLOOKUP(K3725,Questions!B:I,2,FALSE)</f>
        <v>8</v>
      </c>
      <c r="F3725">
        <f>VLOOKUP(K3725,Questions!B:I,3,FALSE)</f>
        <v>8.1</v>
      </c>
      <c r="G3725" t="str">
        <f>VLOOKUP(K3725,Questions!B:I,4,FALSE)</f>
        <v>Control</v>
      </c>
      <c r="H3725" t="str">
        <f>VLOOKUP(K3725,Questions!B:I,5,FALSE)</f>
        <v>False Belief - Control</v>
      </c>
      <c r="I3725" t="str">
        <f>VLOOKUP(K3725,Questions!B:I,6,FALSE)</f>
        <v>Control</v>
      </c>
      <c r="J3725" t="s">
        <v>3733</v>
      </c>
      <c r="K3725" t="s">
        <v>32</v>
      </c>
      <c r="L3725" t="str">
        <f>VLOOKUP(K3725,Questions!B:H,7,FALSE)</f>
        <v>Inc</v>
      </c>
      <c r="M3725">
        <v>1</v>
      </c>
      <c r="O3725">
        <v>0</v>
      </c>
      <c r="P3725">
        <v>1</v>
      </c>
      <c r="Q3725">
        <v>0</v>
      </c>
    </row>
    <row r="3726" spans="1:17" x14ac:dyDescent="0.2">
      <c r="A3726" t="s">
        <v>3372</v>
      </c>
      <c r="B3726" t="s">
        <v>3099</v>
      </c>
      <c r="C3726" t="s">
        <v>3359</v>
      </c>
      <c r="D3726" t="s">
        <v>3364</v>
      </c>
      <c r="E3726">
        <f>VLOOKUP(K3726,Questions!B:I,2,FALSE)</f>
        <v>8</v>
      </c>
      <c r="F3726">
        <f>VLOOKUP(K3726,Questions!B:I,3,FALSE)</f>
        <v>8.1999999999999993</v>
      </c>
      <c r="G3726" t="str">
        <f>VLOOKUP(K3726,Questions!B:I,4,FALSE)</f>
        <v>2AFC</v>
      </c>
      <c r="H3726" t="str">
        <f>VLOOKUP(K3726,Questions!B:I,5,FALSE)</f>
        <v>False Belief - Expectations</v>
      </c>
      <c r="I3726" t="str">
        <f>VLOOKUP(K3726,Questions!B:I,6,FALSE)</f>
        <v>Belief</v>
      </c>
      <c r="J3726" t="s">
        <v>3734</v>
      </c>
      <c r="K3726" t="s">
        <v>33</v>
      </c>
      <c r="L3726" t="str">
        <f>VLOOKUP(K3726,Questions!B:H,7,FALSE)</f>
        <v>Inc</v>
      </c>
      <c r="M3726">
        <v>1</v>
      </c>
      <c r="O3726">
        <v>0</v>
      </c>
      <c r="P3726">
        <v>1</v>
      </c>
      <c r="Q3726">
        <v>0</v>
      </c>
    </row>
    <row r="3727" spans="1:17" x14ac:dyDescent="0.2">
      <c r="A3727" t="s">
        <v>3372</v>
      </c>
      <c r="B3727" t="s">
        <v>3099</v>
      </c>
      <c r="C3727" t="s">
        <v>3359</v>
      </c>
      <c r="D3727" t="s">
        <v>3364</v>
      </c>
      <c r="E3727">
        <f>VLOOKUP(K3727,Questions!B:I,2,FALSE)</f>
        <v>8</v>
      </c>
      <c r="F3727">
        <f>VLOOKUP(K3727,Questions!B:I,3,FALSE)</f>
        <v>8.3000000000000007</v>
      </c>
      <c r="G3727" t="str">
        <f>VLOOKUP(K3727,Questions!B:I,4,FALSE)</f>
        <v>Explanation</v>
      </c>
      <c r="H3727" t="str">
        <f>VLOOKUP(K3727,Questions!B:I,5,FALSE)</f>
        <v>False Belief - Expectations</v>
      </c>
      <c r="I3727" t="str">
        <f>VLOOKUP(K3727,Questions!B:I,6,FALSE)</f>
        <v>Belief</v>
      </c>
      <c r="J3727" t="s">
        <v>3735</v>
      </c>
      <c r="K3727" t="s">
        <v>34</v>
      </c>
      <c r="L3727" t="str">
        <f>VLOOKUP(K3727,Questions!B:H,7,FALSE)</f>
        <v>Inc</v>
      </c>
      <c r="M3727">
        <v>1</v>
      </c>
      <c r="N3727" t="s">
        <v>486</v>
      </c>
      <c r="O3727">
        <v>0</v>
      </c>
      <c r="P3727">
        <v>1</v>
      </c>
      <c r="Q3727">
        <v>0</v>
      </c>
    </row>
    <row r="3728" spans="1:17" x14ac:dyDescent="0.2">
      <c r="A3728" t="s">
        <v>3372</v>
      </c>
      <c r="B3728" t="s">
        <v>3099</v>
      </c>
      <c r="C3728" t="s">
        <v>3359</v>
      </c>
      <c r="D3728" t="s">
        <v>3364</v>
      </c>
      <c r="E3728">
        <f>VLOOKUP(K3728,Questions!B:I,2,FALSE)</f>
        <v>9</v>
      </c>
      <c r="F3728">
        <f>VLOOKUP(K3728,Questions!B:I,3,FALSE)</f>
        <v>9.1</v>
      </c>
      <c r="G3728" t="str">
        <f>VLOOKUP(K3728,Questions!B:I,4,FALSE)</f>
        <v>Control</v>
      </c>
      <c r="H3728" t="str">
        <f>VLOOKUP(K3728,Questions!B:I,5,FALSE)</f>
        <v>Control</v>
      </c>
      <c r="I3728" t="str">
        <f>VLOOKUP(K3728,Questions!B:I,6,FALSE)</f>
        <v>Control</v>
      </c>
      <c r="J3728" t="s">
        <v>3739</v>
      </c>
      <c r="K3728" t="s">
        <v>37</v>
      </c>
      <c r="L3728" t="str">
        <f>VLOOKUP(K3728,Questions!B:H,7,FALSE)</f>
        <v>Inc</v>
      </c>
      <c r="M3728">
        <v>1</v>
      </c>
      <c r="O3728">
        <v>0</v>
      </c>
      <c r="P3728">
        <v>1</v>
      </c>
      <c r="Q3728">
        <v>0</v>
      </c>
    </row>
    <row r="3729" spans="1:18" x14ac:dyDescent="0.2">
      <c r="A3729" t="s">
        <v>3372</v>
      </c>
      <c r="B3729" t="s">
        <v>3099</v>
      </c>
      <c r="C3729" t="s">
        <v>3359</v>
      </c>
      <c r="D3729" t="s">
        <v>3364</v>
      </c>
      <c r="E3729">
        <f>VLOOKUP(K3729,Questions!B:I,2,FALSE)</f>
        <v>10</v>
      </c>
      <c r="F3729">
        <f>VLOOKUP(K3729,Questions!B:I,3,FALSE)</f>
        <v>10.1</v>
      </c>
      <c r="G3729" t="str">
        <f>VLOOKUP(K3729,Questions!B:I,4,FALSE)</f>
        <v>2AFC</v>
      </c>
      <c r="H3729" t="str">
        <f>VLOOKUP(K3729,Questions!B:I,5,FALSE)</f>
        <v>Reference - Hard</v>
      </c>
      <c r="I3729" t="str">
        <f>VLOOKUP(K3729,Questions!B:I,6,FALSE)</f>
        <v>Reference</v>
      </c>
      <c r="J3729" t="s">
        <v>3740</v>
      </c>
      <c r="K3729" t="s">
        <v>38</v>
      </c>
      <c r="L3729" t="str">
        <f>VLOOKUP(K3729,Questions!B:H,7,FALSE)</f>
        <v>Inc</v>
      </c>
      <c r="M3729">
        <v>0</v>
      </c>
      <c r="O3729">
        <v>0</v>
      </c>
      <c r="P3729">
        <v>1</v>
      </c>
      <c r="Q3729">
        <v>0</v>
      </c>
    </row>
    <row r="3730" spans="1:18" x14ac:dyDescent="0.2">
      <c r="A3730" t="s">
        <v>3372</v>
      </c>
      <c r="B3730" t="s">
        <v>3099</v>
      </c>
      <c r="C3730" t="s">
        <v>3359</v>
      </c>
      <c r="D3730" t="s">
        <v>3364</v>
      </c>
      <c r="E3730">
        <f>VLOOKUP(K3730,Questions!B:I,2,FALSE)</f>
        <v>10</v>
      </c>
      <c r="F3730">
        <f>VLOOKUP(K3730,Questions!B:I,3,FALSE)</f>
        <v>10.199999999999999</v>
      </c>
      <c r="G3730" t="str">
        <f>VLOOKUP(K3730,Questions!B:I,4,FALSE)</f>
        <v>Explanation</v>
      </c>
      <c r="H3730" t="str">
        <f>VLOOKUP(K3730,Questions!B:I,5,FALSE)</f>
        <v>Reference - Hard</v>
      </c>
      <c r="I3730" t="str">
        <f>VLOOKUP(K3730,Questions!B:I,6,FALSE)</f>
        <v>Reference</v>
      </c>
      <c r="J3730" t="s">
        <v>3741</v>
      </c>
      <c r="K3730" t="s">
        <v>39</v>
      </c>
      <c r="L3730" t="str">
        <f>VLOOKUP(K3730,Questions!B:H,7,FALSE)</f>
        <v>Inc</v>
      </c>
      <c r="M3730">
        <v>1</v>
      </c>
      <c r="N3730" t="s">
        <v>487</v>
      </c>
      <c r="O3730">
        <v>0</v>
      </c>
      <c r="P3730">
        <v>1</v>
      </c>
      <c r="Q3730">
        <v>0</v>
      </c>
    </row>
    <row r="3731" spans="1:18" x14ac:dyDescent="0.2">
      <c r="A3731" t="s">
        <v>3372</v>
      </c>
      <c r="B3731" t="s">
        <v>3099</v>
      </c>
      <c r="C3731" t="s">
        <v>3359</v>
      </c>
      <c r="D3731" t="s">
        <v>3364</v>
      </c>
      <c r="E3731">
        <f>VLOOKUP(K3731,Questions!B:I,2,FALSE)</f>
        <v>10</v>
      </c>
      <c r="F3731">
        <f>VLOOKUP(K3731,Questions!B:I,3,FALSE)</f>
        <v>10.3</v>
      </c>
      <c r="G3731" t="str">
        <f>VLOOKUP(K3731,Questions!B:I,4,FALSE)</f>
        <v>2AFC</v>
      </c>
      <c r="H3731" t="str">
        <f>VLOOKUP(K3731,Questions!B:I,5,FALSE)</f>
        <v>Reference - Hard</v>
      </c>
      <c r="I3731" t="str">
        <f>VLOOKUP(K3731,Questions!B:I,6,FALSE)</f>
        <v>Reference</v>
      </c>
      <c r="J3731" t="s">
        <v>3742</v>
      </c>
      <c r="K3731" t="s">
        <v>40</v>
      </c>
      <c r="L3731" t="str">
        <f>VLOOKUP(K3731,Questions!B:H,7,FALSE)</f>
        <v>Inc</v>
      </c>
      <c r="M3731">
        <v>1</v>
      </c>
      <c r="O3731">
        <v>0</v>
      </c>
      <c r="P3731">
        <v>1</v>
      </c>
      <c r="Q3731">
        <v>0</v>
      </c>
    </row>
    <row r="3732" spans="1:18" x14ac:dyDescent="0.2">
      <c r="A3732" t="s">
        <v>3372</v>
      </c>
      <c r="B3732" t="s">
        <v>3099</v>
      </c>
      <c r="C3732" t="s">
        <v>3359</v>
      </c>
      <c r="D3732" t="s">
        <v>3364</v>
      </c>
      <c r="E3732">
        <f>VLOOKUP(K3732,Questions!B:I,2,FALSE)</f>
        <v>10</v>
      </c>
      <c r="F3732">
        <f>VLOOKUP(K3732,Questions!B:I,3,FALSE)</f>
        <v>10.4</v>
      </c>
      <c r="G3732" t="str">
        <f>VLOOKUP(K3732,Questions!B:I,4,FALSE)</f>
        <v>Control</v>
      </c>
      <c r="H3732" t="str">
        <f>VLOOKUP(K3732,Questions!B:I,5,FALSE)</f>
        <v>Reference - Hard</v>
      </c>
      <c r="I3732" t="str">
        <f>VLOOKUP(K3732,Questions!B:I,6,FALSE)</f>
        <v>Reference</v>
      </c>
      <c r="J3732" t="s">
        <v>3743</v>
      </c>
      <c r="K3732" t="s">
        <v>41</v>
      </c>
      <c r="L3732" t="str">
        <f>VLOOKUP(K3732,Questions!B:H,7,FALSE)</f>
        <v>Inc</v>
      </c>
      <c r="M3732">
        <v>1</v>
      </c>
      <c r="N3732" t="s">
        <v>488</v>
      </c>
      <c r="O3732">
        <v>0</v>
      </c>
      <c r="P3732">
        <v>1</v>
      </c>
      <c r="Q3732">
        <v>0</v>
      </c>
    </row>
    <row r="3733" spans="1:18" x14ac:dyDescent="0.2">
      <c r="A3733" t="s">
        <v>3372</v>
      </c>
      <c r="B3733" t="s">
        <v>3099</v>
      </c>
      <c r="C3733" t="s">
        <v>3359</v>
      </c>
      <c r="D3733" t="s">
        <v>3364</v>
      </c>
      <c r="E3733">
        <f>VLOOKUP(K3733,Questions!B:I,2,FALSE)</f>
        <v>11</v>
      </c>
      <c r="F3733">
        <f>VLOOKUP(K3733,Questions!B:I,3,FALSE)</f>
        <v>11.1</v>
      </c>
      <c r="G3733" t="str">
        <f>VLOOKUP(K3733,Questions!B:I,4,FALSE)</f>
        <v>Control</v>
      </c>
      <c r="H3733" t="str">
        <f>VLOOKUP(K3733,Questions!B:I,5,FALSE)</f>
        <v>Sarcasm - Control</v>
      </c>
      <c r="I3733" t="str">
        <f>VLOOKUP(K3733,Questions!B:I,6,FALSE)</f>
        <v>Control</v>
      </c>
      <c r="J3733" t="s">
        <v>3744</v>
      </c>
      <c r="K3733" t="s">
        <v>42</v>
      </c>
      <c r="L3733" t="str">
        <f>VLOOKUP(K3733,Questions!B:H,7,FALSE)</f>
        <v>Exc-5upOnly</v>
      </c>
      <c r="M3733" t="s">
        <v>11</v>
      </c>
      <c r="O3733" t="s">
        <v>11</v>
      </c>
      <c r="P3733">
        <v>0</v>
      </c>
      <c r="Q3733">
        <v>1</v>
      </c>
      <c r="R3733" t="s">
        <v>3181</v>
      </c>
    </row>
    <row r="3734" spans="1:18" x14ac:dyDescent="0.2">
      <c r="A3734" t="s">
        <v>3372</v>
      </c>
      <c r="B3734" t="s">
        <v>3099</v>
      </c>
      <c r="C3734" t="s">
        <v>3359</v>
      </c>
      <c r="D3734" t="s">
        <v>3364</v>
      </c>
      <c r="E3734">
        <f>VLOOKUP(K3734,Questions!B:I,2,FALSE)</f>
        <v>11</v>
      </c>
      <c r="F3734">
        <f>VLOOKUP(K3734,Questions!B:I,3,FALSE)</f>
        <v>11.2</v>
      </c>
      <c r="G3734" t="str">
        <f>VLOOKUP(K3734,Questions!B:I,4,FALSE)</f>
        <v>2AFC</v>
      </c>
      <c r="H3734" t="str">
        <f>VLOOKUP(K3734,Questions!B:I,5,FALSE)</f>
        <v>Sarcasm - Control</v>
      </c>
      <c r="I3734" t="str">
        <f>VLOOKUP(K3734,Questions!B:I,6,FALSE)</f>
        <v>Control</v>
      </c>
      <c r="J3734" t="s">
        <v>3745</v>
      </c>
      <c r="K3734" t="s">
        <v>44</v>
      </c>
      <c r="L3734" t="str">
        <f>VLOOKUP(K3734,Questions!B:H,7,FALSE)</f>
        <v>Exc-5upOnly</v>
      </c>
      <c r="M3734">
        <v>1</v>
      </c>
      <c r="N3734" t="s">
        <v>3288</v>
      </c>
      <c r="O3734">
        <v>1</v>
      </c>
      <c r="P3734">
        <v>1</v>
      </c>
      <c r="Q3734">
        <v>0</v>
      </c>
    </row>
    <row r="3735" spans="1:18" x14ac:dyDescent="0.2">
      <c r="A3735" t="s">
        <v>3372</v>
      </c>
      <c r="B3735" t="s">
        <v>3099</v>
      </c>
      <c r="C3735" t="s">
        <v>3359</v>
      </c>
      <c r="D3735" t="s">
        <v>3364</v>
      </c>
      <c r="E3735">
        <f>VLOOKUP(K3735,Questions!B:I,2,FALSE)</f>
        <v>12</v>
      </c>
      <c r="F3735">
        <f>VLOOKUP(K3735,Questions!B:I,3,FALSE)</f>
        <v>12.1</v>
      </c>
      <c r="G3735" t="str">
        <f>VLOOKUP(K3735,Questions!B:I,4,FALSE)</f>
        <v>2AFC</v>
      </c>
      <c r="H3735" t="str">
        <f>VLOOKUP(K3735,Questions!B:I,5,FALSE)</f>
        <v>Reference - Hard</v>
      </c>
      <c r="I3735" t="str">
        <f>VLOOKUP(K3735,Questions!B:I,6,FALSE)</f>
        <v>Reference</v>
      </c>
      <c r="J3735" t="s">
        <v>3746</v>
      </c>
      <c r="K3735" t="s">
        <v>45</v>
      </c>
      <c r="L3735" t="str">
        <f>VLOOKUP(K3735,Questions!B:H,7,FALSE)</f>
        <v>Exc-5upOnly</v>
      </c>
      <c r="M3735">
        <v>0</v>
      </c>
      <c r="N3735" t="s">
        <v>489</v>
      </c>
      <c r="O3735">
        <v>0</v>
      </c>
      <c r="P3735">
        <v>1</v>
      </c>
      <c r="Q3735">
        <v>0</v>
      </c>
    </row>
    <row r="3736" spans="1:18" x14ac:dyDescent="0.2">
      <c r="A3736" t="s">
        <v>3372</v>
      </c>
      <c r="B3736" t="s">
        <v>3099</v>
      </c>
      <c r="C3736" t="s">
        <v>3359</v>
      </c>
      <c r="D3736" t="s">
        <v>3364</v>
      </c>
      <c r="E3736">
        <f>VLOOKUP(K3736,Questions!B:I,2,FALSE)</f>
        <v>12</v>
      </c>
      <c r="F3736">
        <f>VLOOKUP(K3736,Questions!B:I,3,FALSE)</f>
        <v>12.2</v>
      </c>
      <c r="G3736" t="str">
        <f>VLOOKUP(K3736,Questions!B:I,4,FALSE)</f>
        <v>Explanation</v>
      </c>
      <c r="H3736" t="str">
        <f>VLOOKUP(K3736,Questions!B:I,5,FALSE)</f>
        <v>Reference - Hard</v>
      </c>
      <c r="I3736" t="str">
        <f>VLOOKUP(K3736,Questions!B:I,6,FALSE)</f>
        <v>Reference</v>
      </c>
      <c r="J3736" t="s">
        <v>3747</v>
      </c>
      <c r="K3736" t="s">
        <v>46</v>
      </c>
      <c r="L3736" t="str">
        <f>VLOOKUP(K3736,Questions!B:H,7,FALSE)</f>
        <v>Exc-5upOnly</v>
      </c>
      <c r="M3736">
        <v>1</v>
      </c>
      <c r="N3736" t="s">
        <v>490</v>
      </c>
      <c r="O3736">
        <v>0</v>
      </c>
      <c r="P3736">
        <v>1</v>
      </c>
      <c r="Q3736">
        <v>0</v>
      </c>
    </row>
    <row r="3737" spans="1:18" x14ac:dyDescent="0.2">
      <c r="A3737" t="s">
        <v>3372</v>
      </c>
      <c r="B3737" t="s">
        <v>3099</v>
      </c>
      <c r="C3737" t="s">
        <v>3359</v>
      </c>
      <c r="D3737" t="s">
        <v>3364</v>
      </c>
      <c r="E3737">
        <f>VLOOKUP(K3737,Questions!B:I,2,FALSE)</f>
        <v>12</v>
      </c>
      <c r="F3737">
        <f>VLOOKUP(K3737,Questions!B:I,3,FALSE)</f>
        <v>12.3</v>
      </c>
      <c r="G3737" t="str">
        <f>VLOOKUP(K3737,Questions!B:I,4,FALSE)</f>
        <v>2AFC</v>
      </c>
      <c r="H3737" t="str">
        <f>VLOOKUP(K3737,Questions!B:I,5,FALSE)</f>
        <v>Reference - Hard</v>
      </c>
      <c r="I3737" t="str">
        <f>VLOOKUP(K3737,Questions!B:I,6,FALSE)</f>
        <v>Reference</v>
      </c>
      <c r="J3737" t="s">
        <v>3748</v>
      </c>
      <c r="K3737" t="s">
        <v>47</v>
      </c>
      <c r="L3737" t="str">
        <f>VLOOKUP(K3737,Questions!B:H,7,FALSE)</f>
        <v>Exc-5upOnly</v>
      </c>
      <c r="M3737">
        <v>1</v>
      </c>
      <c r="O3737">
        <v>0</v>
      </c>
      <c r="P3737">
        <v>1</v>
      </c>
      <c r="Q3737">
        <v>0</v>
      </c>
    </row>
    <row r="3738" spans="1:18" x14ac:dyDescent="0.2">
      <c r="A3738" t="s">
        <v>3372</v>
      </c>
      <c r="B3738" t="s">
        <v>3099</v>
      </c>
      <c r="C3738" t="s">
        <v>3359</v>
      </c>
      <c r="D3738" t="s">
        <v>3364</v>
      </c>
      <c r="E3738">
        <f>VLOOKUP(K3738,Questions!B:I,2,FALSE)</f>
        <v>12</v>
      </c>
      <c r="F3738">
        <f>VLOOKUP(K3738,Questions!B:I,3,FALSE)</f>
        <v>12.4</v>
      </c>
      <c r="G3738" t="str">
        <f>VLOOKUP(K3738,Questions!B:I,4,FALSE)</f>
        <v>Explanation</v>
      </c>
      <c r="H3738" t="str">
        <f>VLOOKUP(K3738,Questions!B:I,5,FALSE)</f>
        <v>Reference - Hard</v>
      </c>
      <c r="I3738" t="str">
        <f>VLOOKUP(K3738,Questions!B:I,6,FALSE)</f>
        <v>Reference</v>
      </c>
      <c r="J3738" t="s">
        <v>3749</v>
      </c>
      <c r="K3738" t="s">
        <v>48</v>
      </c>
      <c r="L3738" t="str">
        <f>VLOOKUP(K3738,Questions!B:H,7,FALSE)</f>
        <v>Exc-5upOnly</v>
      </c>
      <c r="M3738">
        <v>1</v>
      </c>
      <c r="N3738" t="s">
        <v>491</v>
      </c>
      <c r="O3738">
        <v>0</v>
      </c>
      <c r="P3738">
        <v>1</v>
      </c>
      <c r="Q3738">
        <v>0</v>
      </c>
    </row>
    <row r="3739" spans="1:18" x14ac:dyDescent="0.2">
      <c r="A3739" t="s">
        <v>3372</v>
      </c>
      <c r="B3739" t="s">
        <v>3099</v>
      </c>
      <c r="C3739" t="s">
        <v>3359</v>
      </c>
      <c r="D3739" t="s">
        <v>3364</v>
      </c>
      <c r="E3739">
        <f>VLOOKUP(K3739,Questions!B:I,2,FALSE)</f>
        <v>13</v>
      </c>
      <c r="F3739">
        <f>VLOOKUP(K3739,Questions!B:I,3,FALSE)</f>
        <v>13.1</v>
      </c>
      <c r="G3739" t="str">
        <f>VLOOKUP(K3739,Questions!B:I,4,FALSE)</f>
        <v>2AFC</v>
      </c>
      <c r="H3739" t="str">
        <f>VLOOKUP(K3739,Questions!B:I,5,FALSE)</f>
        <v>Reference - Hard</v>
      </c>
      <c r="I3739" t="str">
        <f>VLOOKUP(K3739,Questions!B:I,6,FALSE)</f>
        <v>Reference</v>
      </c>
      <c r="J3739" t="s">
        <v>3750</v>
      </c>
      <c r="K3739" t="s">
        <v>49</v>
      </c>
      <c r="L3739" t="str">
        <f>VLOOKUP(K3739,Questions!B:H,7,FALSE)</f>
        <v>Inc</v>
      </c>
      <c r="M3739">
        <v>1</v>
      </c>
      <c r="O3739">
        <v>0</v>
      </c>
      <c r="P3739">
        <v>1</v>
      </c>
      <c r="Q3739">
        <v>0</v>
      </c>
    </row>
    <row r="3740" spans="1:18" x14ac:dyDescent="0.2">
      <c r="A3740" t="s">
        <v>3372</v>
      </c>
      <c r="B3740" t="s">
        <v>3099</v>
      </c>
      <c r="C3740" t="s">
        <v>3359</v>
      </c>
      <c r="D3740" t="s">
        <v>3364</v>
      </c>
      <c r="E3740">
        <f>VLOOKUP(K3740,Questions!B:I,2,FALSE)</f>
        <v>13</v>
      </c>
      <c r="F3740">
        <f>VLOOKUP(K3740,Questions!B:I,3,FALSE)</f>
        <v>13.2</v>
      </c>
      <c r="G3740" t="str">
        <f>VLOOKUP(K3740,Questions!B:I,4,FALSE)</f>
        <v>Explanation</v>
      </c>
      <c r="H3740" t="str">
        <f>VLOOKUP(K3740,Questions!B:I,5,FALSE)</f>
        <v>Reference - Hard</v>
      </c>
      <c r="I3740" t="str">
        <f>VLOOKUP(K3740,Questions!B:I,6,FALSE)</f>
        <v>Reference</v>
      </c>
      <c r="J3740" t="s">
        <v>3751</v>
      </c>
      <c r="K3740" t="s">
        <v>50</v>
      </c>
      <c r="L3740" t="str">
        <f>VLOOKUP(K3740,Questions!B:H,7,FALSE)</f>
        <v>Inc</v>
      </c>
      <c r="M3740">
        <v>1</v>
      </c>
      <c r="N3740" t="s">
        <v>492</v>
      </c>
      <c r="O3740">
        <v>0</v>
      </c>
      <c r="P3740">
        <v>1</v>
      </c>
      <c r="Q3740">
        <v>0</v>
      </c>
    </row>
    <row r="3741" spans="1:18" x14ac:dyDescent="0.2">
      <c r="A3741" t="s">
        <v>3372</v>
      </c>
      <c r="B3741" t="s">
        <v>3099</v>
      </c>
      <c r="C3741" t="s">
        <v>3359</v>
      </c>
      <c r="D3741" t="s">
        <v>3364</v>
      </c>
      <c r="E3741">
        <f>VLOOKUP(K3741,Questions!B:I,2,FALSE)</f>
        <v>14</v>
      </c>
      <c r="F3741">
        <f>VLOOKUP(K3741,Questions!B:I,3,FALSE)</f>
        <v>14.1</v>
      </c>
      <c r="G3741" t="str">
        <f>VLOOKUP(K3741,Questions!B:I,4,FALSE)</f>
        <v>2AFC</v>
      </c>
      <c r="H3741" t="str">
        <f>VLOOKUP(K3741,Questions!B:I,5,FALSE)</f>
        <v>Emotion Reminder</v>
      </c>
      <c r="I3741" t="str">
        <f>VLOOKUP(K3741,Questions!B:I,6,FALSE)</f>
        <v>Emotion</v>
      </c>
      <c r="J3741" t="s">
        <v>3752</v>
      </c>
      <c r="K3741" t="s">
        <v>52</v>
      </c>
      <c r="L3741" t="str">
        <f>VLOOKUP(K3741,Questions!B:H,7,FALSE)</f>
        <v>Inc</v>
      </c>
      <c r="M3741">
        <v>1</v>
      </c>
      <c r="O3741">
        <v>0</v>
      </c>
      <c r="P3741">
        <v>1</v>
      </c>
      <c r="Q3741">
        <v>0</v>
      </c>
    </row>
    <row r="3742" spans="1:18" x14ac:dyDescent="0.2">
      <c r="A3742" t="s">
        <v>3372</v>
      </c>
      <c r="B3742" t="s">
        <v>3099</v>
      </c>
      <c r="C3742" t="s">
        <v>3359</v>
      </c>
      <c r="D3742" t="s">
        <v>3364</v>
      </c>
      <c r="E3742">
        <f>VLOOKUP(K3742,Questions!B:I,2,FALSE)</f>
        <v>14</v>
      </c>
      <c r="F3742">
        <f>VLOOKUP(K3742,Questions!B:I,3,FALSE)</f>
        <v>14.2</v>
      </c>
      <c r="G3742" t="str">
        <f>VLOOKUP(K3742,Questions!B:I,4,FALSE)</f>
        <v>Explanation</v>
      </c>
      <c r="H3742" t="str">
        <f>VLOOKUP(K3742,Questions!B:I,5,FALSE)</f>
        <v>Emotion Reminder</v>
      </c>
      <c r="I3742" t="str">
        <f>VLOOKUP(K3742,Questions!B:I,6,FALSE)</f>
        <v>Emotion</v>
      </c>
      <c r="J3742" t="s">
        <v>3753</v>
      </c>
      <c r="K3742" t="s">
        <v>3652</v>
      </c>
      <c r="L3742" t="str">
        <f>VLOOKUP(K3742,Questions!B:H,7,FALSE)</f>
        <v>Inc</v>
      </c>
      <c r="M3742">
        <v>1</v>
      </c>
      <c r="N3742" t="s">
        <v>493</v>
      </c>
      <c r="O3742">
        <v>0</v>
      </c>
      <c r="P3742">
        <v>1</v>
      </c>
      <c r="Q3742">
        <v>0</v>
      </c>
    </row>
    <row r="3743" spans="1:18" x14ac:dyDescent="0.2">
      <c r="A3743" t="s">
        <v>3372</v>
      </c>
      <c r="B3743" t="s">
        <v>3099</v>
      </c>
      <c r="C3743" t="s">
        <v>3359</v>
      </c>
      <c r="D3743" t="s">
        <v>3364</v>
      </c>
      <c r="E3743">
        <f>VLOOKUP(K3743,Questions!B:I,2,FALSE)</f>
        <v>14</v>
      </c>
      <c r="F3743">
        <f>VLOOKUP(K3743,Questions!B:I,3,FALSE)</f>
        <v>14.3</v>
      </c>
      <c r="G3743" t="str">
        <f>VLOOKUP(K3743,Questions!B:I,4,FALSE)</f>
        <v>2AFC</v>
      </c>
      <c r="H3743" t="str">
        <f>VLOOKUP(K3743,Questions!B:I,5,FALSE)</f>
        <v>Emotion Reminder</v>
      </c>
      <c r="I3743" t="str">
        <f>VLOOKUP(K3743,Questions!B:I,6,FALSE)</f>
        <v>Emotion</v>
      </c>
      <c r="J3743" t="s">
        <v>3754</v>
      </c>
      <c r="K3743" t="s">
        <v>54</v>
      </c>
      <c r="L3743" t="str">
        <f>VLOOKUP(K3743,Questions!B:H,7,FALSE)</f>
        <v>Inc</v>
      </c>
      <c r="M3743">
        <v>1</v>
      </c>
      <c r="O3743">
        <v>0</v>
      </c>
      <c r="P3743">
        <v>1</v>
      </c>
      <c r="Q3743">
        <v>0</v>
      </c>
    </row>
    <row r="3744" spans="1:18" x14ac:dyDescent="0.2">
      <c r="A3744" t="s">
        <v>3372</v>
      </c>
      <c r="B3744" t="s">
        <v>3099</v>
      </c>
      <c r="C3744" t="s">
        <v>3359</v>
      </c>
      <c r="D3744" t="s">
        <v>3364</v>
      </c>
      <c r="E3744">
        <f>VLOOKUP(K3744,Questions!B:I,2,FALSE)</f>
        <v>14</v>
      </c>
      <c r="F3744">
        <f>VLOOKUP(K3744,Questions!B:I,3,FALSE)</f>
        <v>14.4</v>
      </c>
      <c r="G3744" t="str">
        <f>VLOOKUP(K3744,Questions!B:I,4,FALSE)</f>
        <v>Explanation</v>
      </c>
      <c r="H3744" t="str">
        <f>VLOOKUP(K3744,Questions!B:I,5,FALSE)</f>
        <v>Emotion Reminder</v>
      </c>
      <c r="I3744" t="str">
        <f>VLOOKUP(K3744,Questions!B:I,6,FALSE)</f>
        <v>Emotion</v>
      </c>
      <c r="J3744" t="s">
        <v>3755</v>
      </c>
      <c r="K3744" t="s">
        <v>3653</v>
      </c>
      <c r="L3744" t="str">
        <f>VLOOKUP(K3744,Questions!B:H,7,FALSE)</f>
        <v>Inc</v>
      </c>
      <c r="M3744">
        <v>1</v>
      </c>
      <c r="N3744" t="s">
        <v>494</v>
      </c>
      <c r="O3744">
        <v>0</v>
      </c>
      <c r="P3744">
        <v>1</v>
      </c>
      <c r="Q3744">
        <v>0</v>
      </c>
    </row>
    <row r="3745" spans="1:17" x14ac:dyDescent="0.2">
      <c r="A3745" t="s">
        <v>3372</v>
      </c>
      <c r="B3745" t="s">
        <v>3099</v>
      </c>
      <c r="C3745" t="s">
        <v>3359</v>
      </c>
      <c r="D3745" t="s">
        <v>3364</v>
      </c>
      <c r="E3745">
        <f>VLOOKUP(K3745,Questions!B:I,2,FALSE)</f>
        <v>15</v>
      </c>
      <c r="F3745">
        <f>VLOOKUP(K3745,Questions!B:I,3,FALSE)</f>
        <v>15.1</v>
      </c>
      <c r="G3745" t="str">
        <f>VLOOKUP(K3745,Questions!B:I,4,FALSE)</f>
        <v>Control</v>
      </c>
      <c r="H3745" t="str">
        <f>VLOOKUP(K3745,Questions!B:I,5,FALSE)</f>
        <v>True Belief - Control</v>
      </c>
      <c r="I3745" t="str">
        <f>VLOOKUP(K3745,Questions!B:I,6,FALSE)</f>
        <v>Control</v>
      </c>
      <c r="J3745" t="s">
        <v>3756</v>
      </c>
      <c r="K3745" t="s">
        <v>55</v>
      </c>
      <c r="L3745" t="str">
        <f>VLOOKUP(K3745,Questions!B:H,7,FALSE)</f>
        <v>Inc</v>
      </c>
      <c r="M3745">
        <v>1</v>
      </c>
      <c r="O3745">
        <v>0</v>
      </c>
      <c r="P3745">
        <v>1</v>
      </c>
      <c r="Q3745">
        <v>0</v>
      </c>
    </row>
    <row r="3746" spans="1:17" x14ac:dyDescent="0.2">
      <c r="A3746" t="s">
        <v>3372</v>
      </c>
      <c r="B3746" t="s">
        <v>3099</v>
      </c>
      <c r="C3746" t="s">
        <v>3359</v>
      </c>
      <c r="D3746" t="s">
        <v>3364</v>
      </c>
      <c r="E3746">
        <f>VLOOKUP(K3746,Questions!B:I,2,FALSE)</f>
        <v>15</v>
      </c>
      <c r="F3746">
        <f>VLOOKUP(K3746,Questions!B:I,3,FALSE)</f>
        <v>15.2</v>
      </c>
      <c r="G3746" t="str">
        <f>VLOOKUP(K3746,Questions!B:I,4,FALSE)</f>
        <v>2AFC</v>
      </c>
      <c r="H3746" t="str">
        <f>VLOOKUP(K3746,Questions!B:I,5,FALSE)</f>
        <v>True Belief - Location</v>
      </c>
      <c r="I3746" t="str">
        <f>VLOOKUP(K3746,Questions!B:I,6,FALSE)</f>
        <v>Belief</v>
      </c>
      <c r="J3746" t="s">
        <v>3757</v>
      </c>
      <c r="K3746" t="s">
        <v>56</v>
      </c>
      <c r="L3746" t="str">
        <f>VLOOKUP(K3746,Questions!B:H,7,FALSE)</f>
        <v>Inc</v>
      </c>
      <c r="M3746">
        <v>1</v>
      </c>
      <c r="O3746">
        <v>0</v>
      </c>
      <c r="P3746">
        <v>1</v>
      </c>
      <c r="Q3746">
        <v>0</v>
      </c>
    </row>
    <row r="3747" spans="1:17" x14ac:dyDescent="0.2">
      <c r="A3747" t="s">
        <v>3372</v>
      </c>
      <c r="B3747" t="s">
        <v>3099</v>
      </c>
      <c r="C3747" t="s">
        <v>3359</v>
      </c>
      <c r="D3747" t="s">
        <v>3364</v>
      </c>
      <c r="E3747">
        <f>VLOOKUP(K3747,Questions!B:I,2,FALSE)</f>
        <v>15</v>
      </c>
      <c r="F3747">
        <f>VLOOKUP(K3747,Questions!B:I,3,FALSE)</f>
        <v>15.3</v>
      </c>
      <c r="G3747" t="str">
        <f>VLOOKUP(K3747,Questions!B:I,4,FALSE)</f>
        <v>Explanation</v>
      </c>
      <c r="H3747" t="str">
        <f>VLOOKUP(K3747,Questions!B:I,5,FALSE)</f>
        <v>True Belief - Location</v>
      </c>
      <c r="I3747" t="str">
        <f>VLOOKUP(K3747,Questions!B:I,6,FALSE)</f>
        <v>Belief</v>
      </c>
      <c r="J3747" t="s">
        <v>3758</v>
      </c>
      <c r="K3747" t="s">
        <v>57</v>
      </c>
      <c r="L3747" t="str">
        <f>VLOOKUP(K3747,Questions!B:H,7,FALSE)</f>
        <v>Inc</v>
      </c>
      <c r="M3747">
        <v>1</v>
      </c>
      <c r="N3747" t="s">
        <v>495</v>
      </c>
      <c r="O3747">
        <v>0</v>
      </c>
      <c r="P3747">
        <v>1</v>
      </c>
      <c r="Q3747">
        <v>0</v>
      </c>
    </row>
    <row r="3748" spans="1:17" x14ac:dyDescent="0.2">
      <c r="A3748" t="s">
        <v>3372</v>
      </c>
      <c r="B3748" t="s">
        <v>3099</v>
      </c>
      <c r="C3748" t="s">
        <v>3359</v>
      </c>
      <c r="D3748" t="s">
        <v>3364</v>
      </c>
      <c r="E3748">
        <f>VLOOKUP(K3748,Questions!B:I,2,FALSE)</f>
        <v>16</v>
      </c>
      <c r="F3748">
        <f>VLOOKUP(K3748,Questions!B:I,3,FALSE)</f>
        <v>16.100000000000001</v>
      </c>
      <c r="G3748" t="str">
        <f>VLOOKUP(K3748,Questions!B:I,4,FALSE)</f>
        <v>Control</v>
      </c>
      <c r="H3748" t="str">
        <f>VLOOKUP(K3748,Questions!B:I,5,FALSE)</f>
        <v>Moral Reasoning True Beliefs - Control</v>
      </c>
      <c r="I3748" t="str">
        <f>VLOOKUP(K3748,Questions!B:I,6,FALSE)</f>
        <v>Control</v>
      </c>
      <c r="J3748" t="s">
        <v>3759</v>
      </c>
      <c r="K3748" t="s">
        <v>59</v>
      </c>
      <c r="L3748" t="str">
        <f>VLOOKUP(K3748,Questions!B:H,7,FALSE)</f>
        <v>Inc</v>
      </c>
      <c r="M3748">
        <v>1</v>
      </c>
      <c r="O3748">
        <v>0</v>
      </c>
      <c r="P3748">
        <v>1</v>
      </c>
      <c r="Q3748">
        <v>0</v>
      </c>
    </row>
    <row r="3749" spans="1:17" x14ac:dyDescent="0.2">
      <c r="A3749" t="s">
        <v>3372</v>
      </c>
      <c r="B3749" t="s">
        <v>3099</v>
      </c>
      <c r="C3749" t="s">
        <v>3359</v>
      </c>
      <c r="D3749" t="s">
        <v>3364</v>
      </c>
      <c r="E3749">
        <f>VLOOKUP(K3749,Questions!B:I,2,FALSE)</f>
        <v>16</v>
      </c>
      <c r="F3749">
        <f>VLOOKUP(K3749,Questions!B:I,3,FALSE)</f>
        <v>16.2</v>
      </c>
      <c r="G3749" t="str">
        <f>VLOOKUP(K3749,Questions!B:I,4,FALSE)</f>
        <v>Control</v>
      </c>
      <c r="H3749" t="str">
        <f>VLOOKUP(K3749,Questions!B:I,5,FALSE)</f>
        <v>Moral Reasoning True Beliefs - Control</v>
      </c>
      <c r="I3749" t="str">
        <f>VLOOKUP(K3749,Questions!B:I,6,FALSE)</f>
        <v>Control</v>
      </c>
      <c r="J3749" t="s">
        <v>3760</v>
      </c>
      <c r="K3749" t="s">
        <v>60</v>
      </c>
      <c r="L3749" t="str">
        <f>VLOOKUP(K3749,Questions!B:H,7,FALSE)</f>
        <v>Inc</v>
      </c>
      <c r="M3749">
        <v>0</v>
      </c>
      <c r="O3749">
        <v>1</v>
      </c>
      <c r="P3749">
        <v>1</v>
      </c>
      <c r="Q3749">
        <v>0</v>
      </c>
    </row>
    <row r="3750" spans="1:17" x14ac:dyDescent="0.2">
      <c r="A3750" t="s">
        <v>3372</v>
      </c>
      <c r="B3750" t="s">
        <v>3099</v>
      </c>
      <c r="C3750" t="s">
        <v>3359</v>
      </c>
      <c r="D3750" t="s">
        <v>3364</v>
      </c>
      <c r="E3750">
        <f>VLOOKUP(K3750,Questions!B:I,2,FALSE)</f>
        <v>16</v>
      </c>
      <c r="F3750">
        <f>VLOOKUP(K3750,Questions!B:I,3,FALSE)</f>
        <v>16.3</v>
      </c>
      <c r="G3750" t="str">
        <f>VLOOKUP(K3750,Questions!B:I,4,FALSE)</f>
        <v>Explanation</v>
      </c>
      <c r="H3750" t="str">
        <f>VLOOKUP(K3750,Questions!B:I,5,FALSE)</f>
        <v>Moral Reasoning True Beliefs</v>
      </c>
      <c r="I3750" t="str">
        <f>VLOOKUP(K3750,Questions!B:I,6,FALSE)</f>
        <v>Moral Reasoning</v>
      </c>
      <c r="J3750" t="s">
        <v>3761</v>
      </c>
      <c r="K3750" t="s">
        <v>61</v>
      </c>
      <c r="L3750" t="str">
        <f>VLOOKUP(K3750,Questions!B:H,7,FALSE)</f>
        <v>Exc</v>
      </c>
      <c r="M3750">
        <v>1</v>
      </c>
      <c r="N3750" t="s">
        <v>89</v>
      </c>
      <c r="O3750">
        <v>0</v>
      </c>
      <c r="P3750">
        <v>1</v>
      </c>
      <c r="Q3750">
        <v>0</v>
      </c>
    </row>
    <row r="3751" spans="1:17" x14ac:dyDescent="0.2">
      <c r="A3751" t="s">
        <v>3372</v>
      </c>
      <c r="B3751" t="s">
        <v>3099</v>
      </c>
      <c r="C3751" t="s">
        <v>3359</v>
      </c>
      <c r="D3751" t="s">
        <v>3364</v>
      </c>
      <c r="E3751">
        <f>VLOOKUP(K3751,Questions!B:I,2,FALSE)</f>
        <v>16</v>
      </c>
      <c r="F3751">
        <f>VLOOKUP(K3751,Questions!B:I,3,FALSE)</f>
        <v>16.399999999999999</v>
      </c>
      <c r="G3751" t="str">
        <f>VLOOKUP(K3751,Questions!B:I,4,FALSE)</f>
        <v>Explanation</v>
      </c>
      <c r="H3751" t="str">
        <f>VLOOKUP(K3751,Questions!B:I,5,FALSE)</f>
        <v>Emotion</v>
      </c>
      <c r="I3751" t="str">
        <f>VLOOKUP(K3751,Questions!B:I,6,FALSE)</f>
        <v>Emotion</v>
      </c>
      <c r="J3751" t="s">
        <v>3762</v>
      </c>
      <c r="K3751" t="s">
        <v>62</v>
      </c>
      <c r="L3751" t="str">
        <f>VLOOKUP(K3751,Questions!B:H,7,FALSE)</f>
        <v>Inc</v>
      </c>
      <c r="M3751">
        <v>1</v>
      </c>
      <c r="N3751" t="s">
        <v>496</v>
      </c>
      <c r="O3751">
        <v>0</v>
      </c>
      <c r="P3751">
        <v>1</v>
      </c>
      <c r="Q3751">
        <v>0</v>
      </c>
    </row>
    <row r="3752" spans="1:17" x14ac:dyDescent="0.2">
      <c r="A3752" t="s">
        <v>3372</v>
      </c>
      <c r="B3752" t="s">
        <v>3099</v>
      </c>
      <c r="C3752" t="s">
        <v>3359</v>
      </c>
      <c r="D3752" t="s">
        <v>3364</v>
      </c>
      <c r="E3752">
        <f>VLOOKUP(K3752,Questions!B:I,2,FALSE)</f>
        <v>16</v>
      </c>
      <c r="F3752">
        <f>VLOOKUP(K3752,Questions!B:I,3,FALSE)</f>
        <v>16.5</v>
      </c>
      <c r="G3752" t="str">
        <f>VLOOKUP(K3752,Questions!B:I,4,FALSE)</f>
        <v>2AFC</v>
      </c>
      <c r="H3752" t="str">
        <f>VLOOKUP(K3752,Questions!B:I,5,FALSE)</f>
        <v>Moral Reasoning True Beliefs</v>
      </c>
      <c r="I3752" t="str">
        <f>VLOOKUP(K3752,Questions!B:I,6,FALSE)</f>
        <v>Moral Reasoning</v>
      </c>
      <c r="J3752" t="s">
        <v>3763</v>
      </c>
      <c r="K3752" t="s">
        <v>63</v>
      </c>
      <c r="L3752" t="str">
        <f>VLOOKUP(K3752,Questions!B:H,7,FALSE)</f>
        <v>Inc</v>
      </c>
      <c r="M3752">
        <v>1</v>
      </c>
      <c r="O3752">
        <v>0</v>
      </c>
      <c r="P3752">
        <v>1</v>
      </c>
      <c r="Q3752">
        <v>0</v>
      </c>
    </row>
    <row r="3753" spans="1:17" x14ac:dyDescent="0.2">
      <c r="A3753" t="s">
        <v>3372</v>
      </c>
      <c r="B3753" t="s">
        <v>3099</v>
      </c>
      <c r="C3753" t="s">
        <v>3359</v>
      </c>
      <c r="D3753" t="s">
        <v>3364</v>
      </c>
      <c r="E3753">
        <f>VLOOKUP(K3753,Questions!B:I,2,FALSE)</f>
        <v>16</v>
      </c>
      <c r="F3753">
        <f>VLOOKUP(K3753,Questions!B:I,3,FALSE)</f>
        <v>16.600000000000001</v>
      </c>
      <c r="G3753" t="str">
        <f>VLOOKUP(K3753,Questions!B:I,4,FALSE)</f>
        <v>Explanation</v>
      </c>
      <c r="H3753" t="str">
        <f>VLOOKUP(K3753,Questions!B:I,5,FALSE)</f>
        <v>Moral Reasoning True Beliefs</v>
      </c>
      <c r="I3753" t="str">
        <f>VLOOKUP(K3753,Questions!B:I,6,FALSE)</f>
        <v>Moral Reasoning</v>
      </c>
      <c r="J3753" t="s">
        <v>3764</v>
      </c>
      <c r="K3753" t="s">
        <v>3656</v>
      </c>
      <c r="L3753" t="str">
        <f>VLOOKUP(K3753,Questions!B:H,7,FALSE)</f>
        <v>Inc</v>
      </c>
      <c r="M3753">
        <v>1</v>
      </c>
      <c r="N3753" t="s">
        <v>497</v>
      </c>
      <c r="O3753">
        <v>0</v>
      </c>
      <c r="P3753">
        <v>1</v>
      </c>
      <c r="Q3753">
        <v>0</v>
      </c>
    </row>
    <row r="3754" spans="1:17" x14ac:dyDescent="0.2">
      <c r="A3754" t="s">
        <v>3372</v>
      </c>
      <c r="B3754" t="s">
        <v>3099</v>
      </c>
      <c r="C3754" t="s">
        <v>3359</v>
      </c>
      <c r="D3754" t="s">
        <v>3364</v>
      </c>
      <c r="E3754">
        <f>VLOOKUP(K3754,Questions!B:I,2,FALSE)</f>
        <v>16</v>
      </c>
      <c r="F3754">
        <f>VLOOKUP(K3754,Questions!B:I,3,FALSE)</f>
        <v>16.7</v>
      </c>
      <c r="G3754" t="str">
        <f>VLOOKUP(K3754,Questions!B:I,4,FALSE)</f>
        <v>2AFC</v>
      </c>
      <c r="H3754" t="str">
        <f>VLOOKUP(K3754,Questions!B:I,5,FALSE)</f>
        <v>Moral Reasoning True Beliefs</v>
      </c>
      <c r="I3754" t="str">
        <f>VLOOKUP(K3754,Questions!B:I,6,FALSE)</f>
        <v>Moral Reasoning</v>
      </c>
      <c r="J3754" t="s">
        <v>3765</v>
      </c>
      <c r="K3754" t="s">
        <v>64</v>
      </c>
      <c r="L3754" t="str">
        <f>VLOOKUP(K3754,Questions!B:H,7,FALSE)</f>
        <v>Inc</v>
      </c>
      <c r="M3754">
        <v>1</v>
      </c>
      <c r="O3754">
        <v>0</v>
      </c>
      <c r="P3754">
        <v>1</v>
      </c>
      <c r="Q3754">
        <v>0</v>
      </c>
    </row>
    <row r="3755" spans="1:17" x14ac:dyDescent="0.2">
      <c r="A3755" t="s">
        <v>3372</v>
      </c>
      <c r="B3755" t="s">
        <v>3099</v>
      </c>
      <c r="C3755" t="s">
        <v>3359</v>
      </c>
      <c r="D3755" t="s">
        <v>3364</v>
      </c>
      <c r="E3755">
        <f>VLOOKUP(K3755,Questions!B:I,2,FALSE)</f>
        <v>16</v>
      </c>
      <c r="F3755">
        <f>VLOOKUP(K3755,Questions!B:I,3,FALSE)</f>
        <v>16.8</v>
      </c>
      <c r="G3755" t="str">
        <f>VLOOKUP(K3755,Questions!B:I,4,FALSE)</f>
        <v>Explanation</v>
      </c>
      <c r="H3755" t="str">
        <f>VLOOKUP(K3755,Questions!B:I,5,FALSE)</f>
        <v>Moral Reasoning True Beliefs</v>
      </c>
      <c r="I3755" t="str">
        <f>VLOOKUP(K3755,Questions!B:I,6,FALSE)</f>
        <v>Moral Reasoning</v>
      </c>
      <c r="J3755" t="s">
        <v>3766</v>
      </c>
      <c r="K3755" t="s">
        <v>3657</v>
      </c>
      <c r="L3755" t="str">
        <f>VLOOKUP(K3755,Questions!B:H,7,FALSE)</f>
        <v>Inc</v>
      </c>
      <c r="M3755">
        <v>1</v>
      </c>
      <c r="N3755" t="s">
        <v>498</v>
      </c>
      <c r="O3755">
        <v>0</v>
      </c>
      <c r="P3755">
        <v>1</v>
      </c>
      <c r="Q3755">
        <v>0</v>
      </c>
    </row>
    <row r="3756" spans="1:17" x14ac:dyDescent="0.2">
      <c r="A3756" t="s">
        <v>3372</v>
      </c>
      <c r="B3756" t="s">
        <v>3099</v>
      </c>
      <c r="C3756" t="s">
        <v>3359</v>
      </c>
      <c r="D3756" t="s">
        <v>3364</v>
      </c>
      <c r="E3756">
        <f>VLOOKUP(K3756,Questions!B:I,2,FALSE)</f>
        <v>16</v>
      </c>
      <c r="F3756">
        <f>VLOOKUP(K3756,Questions!B:I,3,FALSE)</f>
        <v>16.899999999999999</v>
      </c>
      <c r="G3756" t="str">
        <f>VLOOKUP(K3756,Questions!B:I,4,FALSE)</f>
        <v>2AFC</v>
      </c>
      <c r="H3756" t="str">
        <f>VLOOKUP(K3756,Questions!B:I,5,FALSE)</f>
        <v>Moral Reasoning True Beliefs</v>
      </c>
      <c r="I3756" t="str">
        <f>VLOOKUP(K3756,Questions!B:I,6,FALSE)</f>
        <v>Moral Reasoning</v>
      </c>
      <c r="J3756" t="s">
        <v>3767</v>
      </c>
      <c r="K3756" t="s">
        <v>65</v>
      </c>
      <c r="L3756" t="str">
        <f>VLOOKUP(K3756,Questions!B:H,7,FALSE)</f>
        <v>Inc</v>
      </c>
      <c r="M3756">
        <v>1</v>
      </c>
      <c r="O3756">
        <v>0</v>
      </c>
      <c r="P3756">
        <v>1</v>
      </c>
      <c r="Q3756">
        <v>0</v>
      </c>
    </row>
    <row r="3757" spans="1:17" x14ac:dyDescent="0.2">
      <c r="A3757" t="s">
        <v>3372</v>
      </c>
      <c r="B3757" t="s">
        <v>3099</v>
      </c>
      <c r="C3757" t="s">
        <v>3359</v>
      </c>
      <c r="D3757" t="s">
        <v>3364</v>
      </c>
      <c r="E3757">
        <f>VLOOKUP(K3757,Questions!B:I,2,FALSE)</f>
        <v>16</v>
      </c>
      <c r="F3757">
        <f>VLOOKUP(K3757,Questions!B:I,3,FALSE)</f>
        <v>16.91</v>
      </c>
      <c r="G3757" t="str">
        <f>VLOOKUP(K3757,Questions!B:I,4,FALSE)</f>
        <v>Explanation</v>
      </c>
      <c r="H3757" t="str">
        <f>VLOOKUP(K3757,Questions!B:I,5,FALSE)</f>
        <v>Moral Reasoning True Beliefs</v>
      </c>
      <c r="I3757" t="str">
        <f>VLOOKUP(K3757,Questions!B:I,6,FALSE)</f>
        <v>Moral Reasoning</v>
      </c>
      <c r="J3757" t="s">
        <v>3768</v>
      </c>
      <c r="K3757" t="s">
        <v>3658</v>
      </c>
      <c r="L3757" t="str">
        <f>VLOOKUP(K3757,Questions!B:H,7,FALSE)</f>
        <v>Inc</v>
      </c>
      <c r="M3757">
        <v>1</v>
      </c>
      <c r="N3757" t="s">
        <v>91</v>
      </c>
      <c r="O3757">
        <v>0</v>
      </c>
      <c r="P3757">
        <v>1</v>
      </c>
      <c r="Q3757">
        <v>0</v>
      </c>
    </row>
    <row r="3758" spans="1:17" x14ac:dyDescent="0.2">
      <c r="A3758" t="s">
        <v>3372</v>
      </c>
      <c r="B3758" t="s">
        <v>3099</v>
      </c>
      <c r="C3758" t="s">
        <v>3359</v>
      </c>
      <c r="D3758" t="s">
        <v>3364</v>
      </c>
      <c r="E3758">
        <f>VLOOKUP(K3758,Questions!B:I,2,FALSE)</f>
        <v>17</v>
      </c>
      <c r="F3758">
        <f>VLOOKUP(K3758,Questions!B:I,3,FALSE)</f>
        <v>17.100000000000001</v>
      </c>
      <c r="G3758" t="str">
        <f>VLOOKUP(K3758,Questions!B:I,4,FALSE)</f>
        <v>2AFC</v>
      </c>
      <c r="H3758" t="str">
        <f>VLOOKUP(K3758,Questions!B:I,5,FALSE)</f>
        <v>False Belief - Lies</v>
      </c>
      <c r="I3758" t="str">
        <f>VLOOKUP(K3758,Questions!B:I,6,FALSE)</f>
        <v>Lies</v>
      </c>
      <c r="J3758" t="s">
        <v>3769</v>
      </c>
      <c r="K3758" t="s">
        <v>66</v>
      </c>
      <c r="L3758" t="str">
        <f>VLOOKUP(K3758,Questions!B:H,7,FALSE)</f>
        <v>Exc-5upOnly</v>
      </c>
      <c r="M3758">
        <v>1</v>
      </c>
      <c r="O3758">
        <v>0</v>
      </c>
      <c r="P3758">
        <v>1</v>
      </c>
      <c r="Q3758">
        <v>0</v>
      </c>
    </row>
    <row r="3759" spans="1:17" x14ac:dyDescent="0.2">
      <c r="A3759" t="s">
        <v>3372</v>
      </c>
      <c r="B3759" t="s">
        <v>3099</v>
      </c>
      <c r="C3759" t="s">
        <v>3359</v>
      </c>
      <c r="D3759" t="s">
        <v>3364</v>
      </c>
      <c r="E3759">
        <f>VLOOKUP(K3759,Questions!B:I,2,FALSE)</f>
        <v>17</v>
      </c>
      <c r="F3759">
        <f>VLOOKUP(K3759,Questions!B:I,3,FALSE)</f>
        <v>17.2</v>
      </c>
      <c r="G3759" t="str">
        <f>VLOOKUP(K3759,Questions!B:I,4,FALSE)</f>
        <v>Control</v>
      </c>
      <c r="H3759" t="str">
        <f>VLOOKUP(K3759,Questions!B:I,5,FALSE)</f>
        <v>False Belief - Lies - Control</v>
      </c>
      <c r="I3759" t="str">
        <f>VLOOKUP(K3759,Questions!B:I,6,FALSE)</f>
        <v>Control</v>
      </c>
      <c r="J3759" t="s">
        <v>3770</v>
      </c>
      <c r="K3759" t="s">
        <v>3659</v>
      </c>
      <c r="L3759" t="str">
        <f>VLOOKUP(K3759,Questions!B:H,7,FALSE)</f>
        <v>Exc-5upOnly</v>
      </c>
      <c r="M3759">
        <v>1</v>
      </c>
      <c r="O3759">
        <v>0</v>
      </c>
      <c r="P3759">
        <v>1</v>
      </c>
      <c r="Q3759">
        <v>0</v>
      </c>
    </row>
    <row r="3760" spans="1:17" x14ac:dyDescent="0.2">
      <c r="A3760" t="s">
        <v>3372</v>
      </c>
      <c r="B3760" t="s">
        <v>3099</v>
      </c>
      <c r="C3760" t="s">
        <v>3359</v>
      </c>
      <c r="D3760" t="s">
        <v>3364</v>
      </c>
      <c r="E3760">
        <f>VLOOKUP(K3760,Questions!B:I,2,FALSE)</f>
        <v>17</v>
      </c>
      <c r="F3760">
        <f>VLOOKUP(K3760,Questions!B:I,3,FALSE)</f>
        <v>17.3</v>
      </c>
      <c r="G3760" t="str">
        <f>VLOOKUP(K3760,Questions!B:I,4,FALSE)</f>
        <v>2AFC</v>
      </c>
      <c r="H3760" t="str">
        <f>VLOOKUP(K3760,Questions!B:I,5,FALSE)</f>
        <v>False Belief - Lies</v>
      </c>
      <c r="I3760" t="str">
        <f>VLOOKUP(K3760,Questions!B:I,6,FALSE)</f>
        <v>Lies</v>
      </c>
      <c r="J3760" t="s">
        <v>3771</v>
      </c>
      <c r="K3760" t="s">
        <v>68</v>
      </c>
      <c r="L3760" t="str">
        <f>VLOOKUP(K3760,Questions!B:H,7,FALSE)</f>
        <v>Exc-5upOnly</v>
      </c>
      <c r="M3760">
        <v>0</v>
      </c>
      <c r="O3760">
        <v>0</v>
      </c>
      <c r="P3760">
        <v>1</v>
      </c>
      <c r="Q3760">
        <v>0</v>
      </c>
    </row>
    <row r="3761" spans="1:17" x14ac:dyDescent="0.2">
      <c r="A3761" t="s">
        <v>3372</v>
      </c>
      <c r="B3761" t="s">
        <v>3099</v>
      </c>
      <c r="C3761" t="s">
        <v>3359</v>
      </c>
      <c r="D3761" t="s">
        <v>3364</v>
      </c>
      <c r="E3761">
        <f>VLOOKUP(K3761,Questions!B:I,2,FALSE)</f>
        <v>17</v>
      </c>
      <c r="F3761">
        <f>VLOOKUP(K3761,Questions!B:I,3,FALSE)</f>
        <v>17.399999999999999</v>
      </c>
      <c r="G3761" t="str">
        <f>VLOOKUP(K3761,Questions!B:I,4,FALSE)</f>
        <v>Explanation</v>
      </c>
      <c r="H3761" t="str">
        <f>VLOOKUP(K3761,Questions!B:I,5,FALSE)</f>
        <v>False Belief - Lies</v>
      </c>
      <c r="I3761" t="str">
        <f>VLOOKUP(K3761,Questions!B:I,6,FALSE)</f>
        <v>Lies</v>
      </c>
      <c r="J3761" t="s">
        <v>3772</v>
      </c>
      <c r="K3761" t="s">
        <v>69</v>
      </c>
      <c r="L3761" t="str">
        <f>VLOOKUP(K3761,Questions!B:H,7,FALSE)</f>
        <v>Exc-5upOnly</v>
      </c>
      <c r="M3761">
        <v>0</v>
      </c>
      <c r="N3761" t="s">
        <v>499</v>
      </c>
      <c r="O3761">
        <v>0</v>
      </c>
      <c r="P3761">
        <v>1</v>
      </c>
      <c r="Q3761">
        <v>0</v>
      </c>
    </row>
    <row r="3762" spans="1:17" x14ac:dyDescent="0.2">
      <c r="A3762" t="s">
        <v>3372</v>
      </c>
      <c r="B3762" t="s">
        <v>3099</v>
      </c>
      <c r="C3762" t="s">
        <v>3359</v>
      </c>
      <c r="D3762" t="s">
        <v>3364</v>
      </c>
      <c r="E3762">
        <f>VLOOKUP(K3762,Questions!B:I,2,FALSE)</f>
        <v>17</v>
      </c>
      <c r="F3762">
        <f>VLOOKUP(K3762,Questions!B:I,3,FALSE)</f>
        <v>17.5</v>
      </c>
      <c r="G3762" t="str">
        <f>VLOOKUP(K3762,Questions!B:I,4,FALSE)</f>
        <v>Control</v>
      </c>
      <c r="H3762" t="str">
        <f>VLOOKUP(K3762,Questions!B:I,5,FALSE)</f>
        <v>False Belief - Lies - Control</v>
      </c>
      <c r="I3762" t="str">
        <f>VLOOKUP(K3762,Questions!B:I,6,FALSE)</f>
        <v>Control</v>
      </c>
      <c r="J3762" t="s">
        <v>3773</v>
      </c>
      <c r="K3762" t="s">
        <v>3660</v>
      </c>
      <c r="L3762" t="str">
        <f>VLOOKUP(K3762,Questions!B:H,7,FALSE)</f>
        <v>Exc-5upOnly</v>
      </c>
      <c r="M3762">
        <v>1</v>
      </c>
      <c r="O3762">
        <v>0</v>
      </c>
      <c r="P3762">
        <v>1</v>
      </c>
      <c r="Q3762">
        <v>0</v>
      </c>
    </row>
    <row r="3763" spans="1:17" x14ac:dyDescent="0.2">
      <c r="A3763" t="s">
        <v>3372</v>
      </c>
      <c r="B3763" t="s">
        <v>3099</v>
      </c>
      <c r="C3763" t="s">
        <v>3359</v>
      </c>
      <c r="D3763" t="s">
        <v>3364</v>
      </c>
      <c r="E3763">
        <f>VLOOKUP(K3763,Questions!B:I,2,FALSE)</f>
        <v>17</v>
      </c>
      <c r="F3763">
        <f>VLOOKUP(K3763,Questions!B:I,3,FALSE)</f>
        <v>17.600000000000001</v>
      </c>
      <c r="G3763" t="str">
        <f>VLOOKUP(K3763,Questions!B:I,4,FALSE)</f>
        <v>2AFC</v>
      </c>
      <c r="H3763" t="str">
        <f>VLOOKUP(K3763,Questions!B:I,5,FALSE)</f>
        <v>Emotion</v>
      </c>
      <c r="I3763" t="str">
        <f>VLOOKUP(K3763,Questions!B:I,6,FALSE)</f>
        <v>Emotion</v>
      </c>
      <c r="J3763" t="s">
        <v>3774</v>
      </c>
      <c r="K3763" t="s">
        <v>70</v>
      </c>
      <c r="L3763" t="str">
        <f>VLOOKUP(K3763,Questions!B:H,7,FALSE)</f>
        <v>Exc-5upOnly</v>
      </c>
      <c r="M3763">
        <v>1</v>
      </c>
      <c r="O3763">
        <v>0</v>
      </c>
      <c r="P3763">
        <v>1</v>
      </c>
      <c r="Q3763">
        <v>0</v>
      </c>
    </row>
    <row r="3764" spans="1:17" x14ac:dyDescent="0.2">
      <c r="A3764" t="s">
        <v>3372</v>
      </c>
      <c r="B3764" t="s">
        <v>3099</v>
      </c>
      <c r="C3764" t="s">
        <v>3359</v>
      </c>
      <c r="D3764" t="s">
        <v>3364</v>
      </c>
      <c r="E3764">
        <f>VLOOKUP(K3764,Questions!B:I,2,FALSE)</f>
        <v>17</v>
      </c>
      <c r="F3764">
        <f>VLOOKUP(K3764,Questions!B:I,3,FALSE)</f>
        <v>17.7</v>
      </c>
      <c r="G3764" t="str">
        <f>VLOOKUP(K3764,Questions!B:I,4,FALSE)</f>
        <v>Explanation</v>
      </c>
      <c r="H3764" t="str">
        <f>VLOOKUP(K3764,Questions!B:I,5,FALSE)</f>
        <v>Emotion</v>
      </c>
      <c r="I3764" t="str">
        <f>VLOOKUP(K3764,Questions!B:I,6,FALSE)</f>
        <v>Emotion</v>
      </c>
      <c r="J3764" t="s">
        <v>3775</v>
      </c>
      <c r="K3764" t="s">
        <v>71</v>
      </c>
      <c r="L3764" t="str">
        <f>VLOOKUP(K3764,Questions!B:H,7,FALSE)</f>
        <v>Exc-5upOnly</v>
      </c>
      <c r="M3764">
        <v>1</v>
      </c>
      <c r="N3764" t="s">
        <v>500</v>
      </c>
      <c r="O3764">
        <v>0</v>
      </c>
      <c r="P3764">
        <v>1</v>
      </c>
      <c r="Q3764">
        <v>0</v>
      </c>
    </row>
    <row r="3765" spans="1:17" x14ac:dyDescent="0.2">
      <c r="A3765" t="s">
        <v>3372</v>
      </c>
      <c r="B3765" t="s">
        <v>3099</v>
      </c>
      <c r="C3765" t="s">
        <v>3359</v>
      </c>
      <c r="D3765" t="s">
        <v>3364</v>
      </c>
      <c r="E3765">
        <f>VLOOKUP(K3765,Questions!B:I,2,FALSE)</f>
        <v>17</v>
      </c>
      <c r="F3765">
        <f>VLOOKUP(K3765,Questions!B:I,3,FALSE)</f>
        <v>17.8</v>
      </c>
      <c r="G3765" t="str">
        <f>VLOOKUP(K3765,Questions!B:I,4,FALSE)</f>
        <v>2AFC</v>
      </c>
      <c r="H3765" t="str">
        <f>VLOOKUP(K3765,Questions!B:I,5,FALSE)</f>
        <v>False Belief - Lies</v>
      </c>
      <c r="I3765" t="str">
        <f>VLOOKUP(K3765,Questions!B:I,6,FALSE)</f>
        <v>Lies</v>
      </c>
      <c r="J3765" t="s">
        <v>3776</v>
      </c>
      <c r="K3765" t="s">
        <v>72</v>
      </c>
      <c r="L3765" t="str">
        <f>VLOOKUP(K3765,Questions!B:H,7,FALSE)</f>
        <v>Exc-5upOnly</v>
      </c>
      <c r="M3765">
        <v>1</v>
      </c>
      <c r="O3765">
        <v>0</v>
      </c>
      <c r="P3765">
        <v>1</v>
      </c>
      <c r="Q3765">
        <v>0</v>
      </c>
    </row>
    <row r="3766" spans="1:17" x14ac:dyDescent="0.2">
      <c r="A3766" t="s">
        <v>3372</v>
      </c>
      <c r="B3766" t="s">
        <v>3099</v>
      </c>
      <c r="C3766" t="s">
        <v>3359</v>
      </c>
      <c r="D3766" t="s">
        <v>3364</v>
      </c>
      <c r="E3766">
        <f>VLOOKUP(K3766,Questions!B:I,2,FALSE)</f>
        <v>17</v>
      </c>
      <c r="F3766">
        <f>VLOOKUP(K3766,Questions!B:I,3,FALSE)</f>
        <v>17.899999999999999</v>
      </c>
      <c r="G3766" t="str">
        <f>VLOOKUP(K3766,Questions!B:I,4,FALSE)</f>
        <v>Explanation</v>
      </c>
      <c r="H3766" t="str">
        <f>VLOOKUP(K3766,Questions!B:I,5,FALSE)</f>
        <v>False Belief - Lies</v>
      </c>
      <c r="I3766" t="str">
        <f>VLOOKUP(K3766,Questions!B:I,6,FALSE)</f>
        <v>Lies</v>
      </c>
      <c r="J3766" t="s">
        <v>3777</v>
      </c>
      <c r="K3766" t="s">
        <v>73</v>
      </c>
      <c r="L3766" t="str">
        <f>VLOOKUP(K3766,Questions!B:H,7,FALSE)</f>
        <v>Exc-5upOnly</v>
      </c>
      <c r="M3766">
        <v>1</v>
      </c>
      <c r="N3766" t="s">
        <v>501</v>
      </c>
      <c r="O3766">
        <v>0</v>
      </c>
      <c r="P3766">
        <v>1</v>
      </c>
      <c r="Q3766">
        <v>0</v>
      </c>
    </row>
    <row r="3767" spans="1:17" x14ac:dyDescent="0.2">
      <c r="A3767" t="s">
        <v>3372</v>
      </c>
      <c r="B3767" t="s">
        <v>3099</v>
      </c>
      <c r="C3767" t="s">
        <v>3359</v>
      </c>
      <c r="D3767" t="s">
        <v>3364</v>
      </c>
      <c r="E3767">
        <f>VLOOKUP(K3767,Questions!B:I,2,FALSE)</f>
        <v>18</v>
      </c>
      <c r="F3767">
        <f>VLOOKUP(K3767,Questions!B:I,3,FALSE)</f>
        <v>18.100000000000001</v>
      </c>
      <c r="G3767" t="str">
        <f>VLOOKUP(K3767,Questions!B:I,4,FALSE)</f>
        <v>2AFC</v>
      </c>
      <c r="H3767" t="str">
        <f>VLOOKUP(K3767,Questions!B:I,5,FALSE)</f>
        <v>2nd Order Belief-Desire Reasoning</v>
      </c>
      <c r="I3767" t="str">
        <f>VLOOKUP(K3767,Questions!B:I,6,FALSE)</f>
        <v>Belief</v>
      </c>
      <c r="J3767" t="s">
        <v>3778</v>
      </c>
      <c r="K3767" t="s">
        <v>74</v>
      </c>
      <c r="L3767" t="str">
        <f>VLOOKUP(K3767,Questions!B:H,7,FALSE)</f>
        <v>Inc</v>
      </c>
      <c r="M3767">
        <v>1</v>
      </c>
      <c r="O3767">
        <v>0</v>
      </c>
      <c r="P3767">
        <v>1</v>
      </c>
      <c r="Q3767">
        <v>0</v>
      </c>
    </row>
    <row r="3768" spans="1:17" x14ac:dyDescent="0.2">
      <c r="A3768" t="s">
        <v>3372</v>
      </c>
      <c r="B3768" t="s">
        <v>3099</v>
      </c>
      <c r="C3768" t="s">
        <v>3359</v>
      </c>
      <c r="D3768" t="s">
        <v>3364</v>
      </c>
      <c r="E3768">
        <f>VLOOKUP(K3768,Questions!B:I,2,FALSE)</f>
        <v>18</v>
      </c>
      <c r="F3768">
        <f>VLOOKUP(K3768,Questions!B:I,3,FALSE)</f>
        <v>18.2</v>
      </c>
      <c r="G3768" t="str">
        <f>VLOOKUP(K3768,Questions!B:I,4,FALSE)</f>
        <v>Explanation</v>
      </c>
      <c r="H3768" t="str">
        <f>VLOOKUP(K3768,Questions!B:I,5,FALSE)</f>
        <v>2nd Order Belief-Desire Reasoning</v>
      </c>
      <c r="I3768" t="str">
        <f>VLOOKUP(K3768,Questions!B:I,6,FALSE)</f>
        <v>Belief</v>
      </c>
      <c r="J3768" t="s">
        <v>3779</v>
      </c>
      <c r="K3768" t="s">
        <v>75</v>
      </c>
      <c r="L3768" t="str">
        <f>VLOOKUP(K3768,Questions!B:H,7,FALSE)</f>
        <v>Exc-5upOnly</v>
      </c>
      <c r="M3768">
        <v>1</v>
      </c>
      <c r="N3768" t="s">
        <v>502</v>
      </c>
      <c r="O3768">
        <v>0</v>
      </c>
      <c r="P3768">
        <v>1</v>
      </c>
      <c r="Q3768">
        <v>0</v>
      </c>
    </row>
    <row r="3769" spans="1:17" x14ac:dyDescent="0.2">
      <c r="A3769" t="s">
        <v>3372</v>
      </c>
      <c r="B3769" t="s">
        <v>3099</v>
      </c>
      <c r="C3769" t="s">
        <v>3359</v>
      </c>
      <c r="D3769" t="s">
        <v>3364</v>
      </c>
      <c r="E3769">
        <f>VLOOKUP(K3769,Questions!B:I,2,FALSE)</f>
        <v>18</v>
      </c>
      <c r="F3769">
        <f>VLOOKUP(K3769,Questions!B:I,3,FALSE)</f>
        <v>18.3</v>
      </c>
      <c r="G3769" t="str">
        <f>VLOOKUP(K3769,Questions!B:I,4,FALSE)</f>
        <v>Control</v>
      </c>
      <c r="H3769" t="str">
        <f>VLOOKUP(K3769,Questions!B:I,5,FALSE)</f>
        <v>2nd Order Belief-Desire Reasoning - Control</v>
      </c>
      <c r="I3769" t="str">
        <f>VLOOKUP(K3769,Questions!B:I,6,FALSE)</f>
        <v>Control</v>
      </c>
      <c r="J3769" t="s">
        <v>3780</v>
      </c>
      <c r="K3769" t="s">
        <v>76</v>
      </c>
      <c r="L3769" t="str">
        <f>VLOOKUP(K3769,Questions!B:H,7,FALSE)</f>
        <v>Exc-5upOnly</v>
      </c>
      <c r="M3769">
        <v>1</v>
      </c>
      <c r="O3769">
        <v>0</v>
      </c>
      <c r="P3769">
        <v>1</v>
      </c>
      <c r="Q3769">
        <v>0</v>
      </c>
    </row>
    <row r="3770" spans="1:17" x14ac:dyDescent="0.2">
      <c r="A3770" t="s">
        <v>3372</v>
      </c>
      <c r="B3770" t="s">
        <v>3099</v>
      </c>
      <c r="C3770" t="s">
        <v>3359</v>
      </c>
      <c r="D3770" t="s">
        <v>3364</v>
      </c>
      <c r="E3770">
        <f>VLOOKUP(K3770,Questions!B:I,2,FALSE)</f>
        <v>18</v>
      </c>
      <c r="F3770">
        <f>VLOOKUP(K3770,Questions!B:I,3,FALSE)</f>
        <v>18.399999999999999</v>
      </c>
      <c r="G3770" t="str">
        <f>VLOOKUP(K3770,Questions!B:I,4,FALSE)</f>
        <v>Control</v>
      </c>
      <c r="H3770" t="str">
        <f>VLOOKUP(K3770,Questions!B:I,5,FALSE)</f>
        <v>2nd Order Belief-Desire Reasoning - Control</v>
      </c>
      <c r="I3770" t="str">
        <f>VLOOKUP(K3770,Questions!B:I,6,FALSE)</f>
        <v>Control</v>
      </c>
      <c r="J3770" t="s">
        <v>3781</v>
      </c>
      <c r="K3770" t="s">
        <v>77</v>
      </c>
      <c r="L3770" t="str">
        <f>VLOOKUP(K3770,Questions!B:H,7,FALSE)</f>
        <v>Exc-5upOnly</v>
      </c>
      <c r="M3770">
        <v>1</v>
      </c>
      <c r="O3770">
        <v>0</v>
      </c>
      <c r="P3770">
        <v>1</v>
      </c>
      <c r="Q3770">
        <v>0</v>
      </c>
    </row>
    <row r="3771" spans="1:17" x14ac:dyDescent="0.2">
      <c r="A3771" t="s">
        <v>3372</v>
      </c>
      <c r="B3771" t="s">
        <v>3099</v>
      </c>
      <c r="C3771" t="s">
        <v>3359</v>
      </c>
      <c r="D3771" t="s">
        <v>3364</v>
      </c>
      <c r="E3771">
        <f>VLOOKUP(K3771,Questions!B:I,2,FALSE)</f>
        <v>18</v>
      </c>
      <c r="F3771">
        <f>VLOOKUP(K3771,Questions!B:I,3,FALSE)</f>
        <v>18.5</v>
      </c>
      <c r="G3771" t="str">
        <f>VLOOKUP(K3771,Questions!B:I,4,FALSE)</f>
        <v>Explanation</v>
      </c>
      <c r="H3771" t="str">
        <f>VLOOKUP(K3771,Questions!B:I,5,FALSE)</f>
        <v>False Belief - Emotion</v>
      </c>
      <c r="I3771" t="str">
        <f>VLOOKUP(K3771,Questions!B:I,6,FALSE)</f>
        <v>Belief</v>
      </c>
      <c r="J3771" t="s">
        <v>3782</v>
      </c>
      <c r="K3771" t="s">
        <v>78</v>
      </c>
      <c r="L3771" t="str">
        <f>VLOOKUP(K3771,Questions!B:H,7,FALSE)</f>
        <v>Exc-5upOnly</v>
      </c>
      <c r="M3771">
        <v>1</v>
      </c>
      <c r="N3771" t="s">
        <v>503</v>
      </c>
      <c r="O3771">
        <v>0</v>
      </c>
      <c r="P3771">
        <v>1</v>
      </c>
      <c r="Q3771">
        <v>0</v>
      </c>
    </row>
    <row r="3772" spans="1:17" x14ac:dyDescent="0.2">
      <c r="A3772" t="s">
        <v>3372</v>
      </c>
      <c r="B3772" t="s">
        <v>3099</v>
      </c>
      <c r="C3772" t="s">
        <v>3359</v>
      </c>
      <c r="D3772" t="s">
        <v>3364</v>
      </c>
      <c r="E3772">
        <f>VLOOKUP(K3772,Questions!B:I,2,FALSE)</f>
        <v>19</v>
      </c>
      <c r="F3772">
        <f>VLOOKUP(K3772,Questions!B:I,3,FALSE)</f>
        <v>19.100000000000001</v>
      </c>
      <c r="G3772" t="str">
        <f>VLOOKUP(K3772,Questions!B:I,4,FALSE)</f>
        <v>Explanation</v>
      </c>
      <c r="H3772" t="str">
        <f>VLOOKUP(K3772,Questions!B:I,5,FALSE)</f>
        <v>Sarcasm</v>
      </c>
      <c r="I3772" t="str">
        <f>VLOOKUP(K3772,Questions!B:I,6,FALSE)</f>
        <v>Sarcasm</v>
      </c>
      <c r="J3772" t="s">
        <v>3783</v>
      </c>
      <c r="K3772" t="s">
        <v>79</v>
      </c>
      <c r="L3772" t="str">
        <f>VLOOKUP(K3772,Questions!B:H,7,FALSE)</f>
        <v>Exc-5upOnly</v>
      </c>
      <c r="M3772">
        <v>1</v>
      </c>
      <c r="N3772" t="s">
        <v>504</v>
      </c>
      <c r="O3772">
        <v>0</v>
      </c>
      <c r="P3772">
        <v>1</v>
      </c>
      <c r="Q3772">
        <v>0</v>
      </c>
    </row>
    <row r="3773" spans="1:17" x14ac:dyDescent="0.2">
      <c r="A3773" t="s">
        <v>3372</v>
      </c>
      <c r="B3773" t="s">
        <v>3099</v>
      </c>
      <c r="C3773" t="s">
        <v>3359</v>
      </c>
      <c r="D3773" t="s">
        <v>3364</v>
      </c>
      <c r="E3773">
        <f>VLOOKUP(K3773,Questions!B:I,2,FALSE)</f>
        <v>19</v>
      </c>
      <c r="F3773">
        <f>VLOOKUP(K3773,Questions!B:I,3,FALSE)</f>
        <v>19.2</v>
      </c>
      <c r="G3773" t="str">
        <f>VLOOKUP(K3773,Questions!B:I,4,FALSE)</f>
        <v>2AFC</v>
      </c>
      <c r="H3773" t="str">
        <f>VLOOKUP(K3773,Questions!B:I,5,FALSE)</f>
        <v>Sarcasm</v>
      </c>
      <c r="I3773" t="str">
        <f>VLOOKUP(K3773,Questions!B:I,6,FALSE)</f>
        <v>Sarcasm</v>
      </c>
      <c r="J3773" t="s">
        <v>3784</v>
      </c>
      <c r="K3773" t="s">
        <v>80</v>
      </c>
      <c r="L3773" t="str">
        <f>VLOOKUP(K3773,Questions!B:H,7,FALSE)</f>
        <v>Exc-5upOnly</v>
      </c>
      <c r="M3773">
        <v>1</v>
      </c>
      <c r="N3773" t="s">
        <v>505</v>
      </c>
      <c r="O3773">
        <v>0</v>
      </c>
      <c r="P3773">
        <v>1</v>
      </c>
      <c r="Q3773">
        <v>0</v>
      </c>
    </row>
    <row r="3774" spans="1:17" x14ac:dyDescent="0.2">
      <c r="A3774" t="s">
        <v>3372</v>
      </c>
      <c r="B3774" t="s">
        <v>3100</v>
      </c>
      <c r="C3774" t="s">
        <v>3355</v>
      </c>
      <c r="D3774" t="s">
        <v>3364</v>
      </c>
      <c r="E3774">
        <f>VLOOKUP(K3774,Questions!B:I,2,FALSE)</f>
        <v>1</v>
      </c>
      <c r="F3774">
        <f>VLOOKUP(K3774,Questions!B:I,3,FALSE)</f>
        <v>1.1000000000000001</v>
      </c>
      <c r="G3774" t="str">
        <f>VLOOKUP(K3774,Questions!B:I,4,FALSE)</f>
        <v>2AFC</v>
      </c>
      <c r="H3774" t="str">
        <f>VLOOKUP(K3774,Questions!B:I,5,FALSE)</f>
        <v>Common Desires</v>
      </c>
      <c r="I3774" t="str">
        <f>VLOOKUP(K3774,Questions!B:I,6,FALSE)</f>
        <v>Desires</v>
      </c>
      <c r="J3774" t="s">
        <v>3719</v>
      </c>
      <c r="K3774" t="s">
        <v>10</v>
      </c>
      <c r="L3774" t="str">
        <f>VLOOKUP(K3774,Questions!B:H,7,FALSE)</f>
        <v>Inc</v>
      </c>
      <c r="M3774">
        <v>1</v>
      </c>
      <c r="O3774">
        <v>0</v>
      </c>
      <c r="P3774">
        <v>1</v>
      </c>
      <c r="Q3774">
        <v>0</v>
      </c>
    </row>
    <row r="3775" spans="1:17" x14ac:dyDescent="0.2">
      <c r="A3775" t="s">
        <v>3372</v>
      </c>
      <c r="B3775" t="s">
        <v>3100</v>
      </c>
      <c r="C3775" t="s">
        <v>3355</v>
      </c>
      <c r="D3775" t="s">
        <v>3364</v>
      </c>
      <c r="E3775">
        <f>VLOOKUP(K3775,Questions!B:I,2,FALSE)</f>
        <v>2</v>
      </c>
      <c r="F3775">
        <f>VLOOKUP(K3775,Questions!B:I,3,FALSE)</f>
        <v>2.1</v>
      </c>
      <c r="G3775" t="str">
        <f>VLOOKUP(K3775,Questions!B:I,4,FALSE)</f>
        <v>2AFC</v>
      </c>
      <c r="H3775" t="str">
        <f>VLOOKUP(K3775,Questions!B:I,5,FALSE)</f>
        <v>Diverse Desires</v>
      </c>
      <c r="I3775" t="str">
        <f>VLOOKUP(K3775,Questions!B:I,6,FALSE)</f>
        <v>Desires</v>
      </c>
      <c r="J3775" t="s">
        <v>3718</v>
      </c>
      <c r="K3775" t="s">
        <v>3170</v>
      </c>
      <c r="L3775" t="str">
        <f>VLOOKUP(K3775,Questions!B:H,7,FALSE)</f>
        <v>Inc</v>
      </c>
      <c r="M3775">
        <v>1</v>
      </c>
      <c r="O3775">
        <v>0</v>
      </c>
      <c r="P3775">
        <v>1</v>
      </c>
      <c r="Q3775">
        <v>0</v>
      </c>
    </row>
    <row r="3776" spans="1:17" x14ac:dyDescent="0.2">
      <c r="A3776" t="s">
        <v>3372</v>
      </c>
      <c r="B3776" t="s">
        <v>3100</v>
      </c>
      <c r="C3776" t="s">
        <v>3355</v>
      </c>
      <c r="D3776" t="s">
        <v>3364</v>
      </c>
      <c r="E3776">
        <f>VLOOKUP(K3776,Questions!B:I,2,FALSE)</f>
        <v>3</v>
      </c>
      <c r="F3776">
        <f>VLOOKUP(K3776,Questions!B:I,3,FALSE)</f>
        <v>3.1</v>
      </c>
      <c r="G3776" t="str">
        <f>VLOOKUP(K3776,Questions!B:I,4,FALSE)</f>
        <v>2AFC</v>
      </c>
      <c r="H3776" t="str">
        <f>VLOOKUP(K3776,Questions!B:I,5,FALSE)</f>
        <v>Diverse Beliefs</v>
      </c>
      <c r="I3776" t="str">
        <f>VLOOKUP(K3776,Questions!B:I,6,FALSE)</f>
        <v>Desires</v>
      </c>
      <c r="J3776" t="s">
        <v>3719</v>
      </c>
      <c r="K3776" t="s">
        <v>15</v>
      </c>
      <c r="L3776" t="str">
        <f>VLOOKUP(K3776,Questions!B:H,7,FALSE)</f>
        <v>Inc</v>
      </c>
      <c r="M3776">
        <v>1</v>
      </c>
      <c r="O3776">
        <v>0</v>
      </c>
      <c r="P3776">
        <v>1</v>
      </c>
      <c r="Q3776">
        <v>0</v>
      </c>
    </row>
    <row r="3777" spans="1:18" x14ac:dyDescent="0.2">
      <c r="A3777" t="s">
        <v>3372</v>
      </c>
      <c r="B3777" t="s">
        <v>3100</v>
      </c>
      <c r="C3777" t="s">
        <v>3355</v>
      </c>
      <c r="D3777" t="s">
        <v>3364</v>
      </c>
      <c r="E3777">
        <f>VLOOKUP(K3777,Questions!B:I,2,FALSE)</f>
        <v>4</v>
      </c>
      <c r="F3777">
        <f>VLOOKUP(K3777,Questions!B:I,3,FALSE)</f>
        <v>4.0999999999999996</v>
      </c>
      <c r="G3777" t="str">
        <f>VLOOKUP(K3777,Questions!B:I,4,FALSE)</f>
        <v>2AFC</v>
      </c>
      <c r="H3777" t="str">
        <f>VLOOKUP(K3777,Questions!B:I,5,FALSE)</f>
        <v>Reference - Easy</v>
      </c>
      <c r="I3777" t="str">
        <f>VLOOKUP(K3777,Questions!B:I,6,FALSE)</f>
        <v>Reference</v>
      </c>
      <c r="J3777" t="s">
        <v>3720</v>
      </c>
      <c r="K3777" t="s">
        <v>17</v>
      </c>
      <c r="L3777" t="str">
        <f>VLOOKUP(K3777,Questions!B:H,7,FALSE)</f>
        <v>Inc</v>
      </c>
      <c r="M3777">
        <v>1</v>
      </c>
      <c r="O3777">
        <v>0</v>
      </c>
      <c r="P3777">
        <v>1</v>
      </c>
      <c r="Q3777">
        <v>0</v>
      </c>
    </row>
    <row r="3778" spans="1:18" x14ac:dyDescent="0.2">
      <c r="A3778" t="s">
        <v>3372</v>
      </c>
      <c r="B3778" t="s">
        <v>3100</v>
      </c>
      <c r="C3778" t="s">
        <v>3355</v>
      </c>
      <c r="D3778" t="s">
        <v>3364</v>
      </c>
      <c r="E3778">
        <f>VLOOKUP(K3778,Questions!B:I,2,FALSE)</f>
        <v>4</v>
      </c>
      <c r="F3778">
        <f>VLOOKUP(K3778,Questions!B:I,3,FALSE)</f>
        <v>4.2</v>
      </c>
      <c r="G3778" t="str">
        <f>VLOOKUP(K3778,Questions!B:I,4,FALSE)</f>
        <v>Explanation</v>
      </c>
      <c r="H3778" t="str">
        <f>VLOOKUP(K3778,Questions!B:I,5,FALSE)</f>
        <v>Reference - Easy</v>
      </c>
      <c r="I3778" t="str">
        <f>VLOOKUP(K3778,Questions!B:I,6,FALSE)</f>
        <v>Reference</v>
      </c>
      <c r="J3778" t="s">
        <v>3721</v>
      </c>
      <c r="K3778" t="s">
        <v>19</v>
      </c>
      <c r="L3778" t="str">
        <f>VLOOKUP(K3778,Questions!B:H,7,FALSE)</f>
        <v>Inc</v>
      </c>
      <c r="M3778">
        <v>1</v>
      </c>
      <c r="N3778" t="s">
        <v>131</v>
      </c>
      <c r="O3778">
        <v>0</v>
      </c>
      <c r="P3778">
        <v>1</v>
      </c>
      <c r="Q3778">
        <v>0</v>
      </c>
    </row>
    <row r="3779" spans="1:18" x14ac:dyDescent="0.2">
      <c r="A3779" t="s">
        <v>3372</v>
      </c>
      <c r="B3779" t="s">
        <v>3100</v>
      </c>
      <c r="C3779" t="s">
        <v>3355</v>
      </c>
      <c r="D3779" t="s">
        <v>3364</v>
      </c>
      <c r="E3779">
        <f>VLOOKUP(K3779,Questions!B:I,2,FALSE)</f>
        <v>5</v>
      </c>
      <c r="F3779">
        <f>VLOOKUP(K3779,Questions!B:I,3,FALSE)</f>
        <v>5.0999999999999996</v>
      </c>
      <c r="G3779" t="str">
        <f>VLOOKUP(K3779,Questions!B:I,4,FALSE)</f>
        <v>2AFC</v>
      </c>
      <c r="H3779" t="str">
        <f>VLOOKUP(K3779,Questions!B:I,5,FALSE)</f>
        <v>False Belief - Location</v>
      </c>
      <c r="I3779" t="str">
        <f>VLOOKUP(K3779,Questions!B:I,6,FALSE)</f>
        <v>Belief</v>
      </c>
      <c r="J3779" t="s">
        <v>3722</v>
      </c>
      <c r="K3779" t="s">
        <v>20</v>
      </c>
      <c r="L3779" t="str">
        <f>VLOOKUP(K3779,Questions!B:H,7,FALSE)</f>
        <v>Inc</v>
      </c>
      <c r="M3779">
        <v>1</v>
      </c>
      <c r="O3779">
        <v>0</v>
      </c>
      <c r="P3779">
        <v>1</v>
      </c>
      <c r="Q3779">
        <v>0</v>
      </c>
    </row>
    <row r="3780" spans="1:18" x14ac:dyDescent="0.2">
      <c r="A3780" t="s">
        <v>3372</v>
      </c>
      <c r="B3780" t="s">
        <v>3100</v>
      </c>
      <c r="C3780" t="s">
        <v>3355</v>
      </c>
      <c r="D3780" t="s">
        <v>3364</v>
      </c>
      <c r="E3780">
        <f>VLOOKUP(K3780,Questions!B:I,2,FALSE)</f>
        <v>5</v>
      </c>
      <c r="F3780">
        <f>VLOOKUP(K3780,Questions!B:I,3,FALSE)</f>
        <v>5.2</v>
      </c>
      <c r="G3780" t="str">
        <f>VLOOKUP(K3780,Questions!B:I,4,FALSE)</f>
        <v>Explanation</v>
      </c>
      <c r="H3780" t="str">
        <f>VLOOKUP(K3780,Questions!B:I,5,FALSE)</f>
        <v>False Belief - Location</v>
      </c>
      <c r="I3780" t="str">
        <f>VLOOKUP(K3780,Questions!B:I,6,FALSE)</f>
        <v>Belief</v>
      </c>
      <c r="J3780" t="s">
        <v>3723</v>
      </c>
      <c r="K3780" t="s">
        <v>21</v>
      </c>
      <c r="L3780" t="str">
        <f>VLOOKUP(K3780,Questions!B:H,7,FALSE)</f>
        <v>Inc</v>
      </c>
      <c r="M3780">
        <v>1</v>
      </c>
      <c r="N3780" t="s">
        <v>132</v>
      </c>
      <c r="O3780">
        <v>0</v>
      </c>
      <c r="P3780">
        <v>1</v>
      </c>
      <c r="Q3780">
        <v>0</v>
      </c>
    </row>
    <row r="3781" spans="1:18" x14ac:dyDescent="0.2">
      <c r="A3781" t="s">
        <v>3372</v>
      </c>
      <c r="B3781" t="s">
        <v>3100</v>
      </c>
      <c r="C3781" t="s">
        <v>3355</v>
      </c>
      <c r="D3781" t="s">
        <v>3364</v>
      </c>
      <c r="E3781">
        <f>VLOOKUP(K3781,Questions!B:I,2,FALSE)</f>
        <v>5</v>
      </c>
      <c r="F3781">
        <f>VLOOKUP(K3781,Questions!B:I,3,FALSE)</f>
        <v>5.3</v>
      </c>
      <c r="G3781" t="str">
        <f>VLOOKUP(K3781,Questions!B:I,4,FALSE)</f>
        <v>Control</v>
      </c>
      <c r="H3781" t="str">
        <f>VLOOKUP(K3781,Questions!B:I,5,FALSE)</f>
        <v>False Belief - Location</v>
      </c>
      <c r="I3781" t="str">
        <f>VLOOKUP(K3781,Questions!B:I,6,FALSE)</f>
        <v>Belief</v>
      </c>
      <c r="J3781" t="s">
        <v>3724</v>
      </c>
      <c r="K3781" t="s">
        <v>987</v>
      </c>
      <c r="L3781" t="str">
        <f>VLOOKUP(K3781,Questions!B:H,7,FALSE)</f>
        <v>Inc</v>
      </c>
      <c r="M3781">
        <v>1</v>
      </c>
      <c r="O3781">
        <v>0</v>
      </c>
      <c r="P3781">
        <v>1</v>
      </c>
      <c r="Q3781">
        <v>0</v>
      </c>
    </row>
    <row r="3782" spans="1:18" x14ac:dyDescent="0.2">
      <c r="A3782" t="s">
        <v>3372</v>
      </c>
      <c r="B3782" t="s">
        <v>3100</v>
      </c>
      <c r="C3782" t="s">
        <v>3355</v>
      </c>
      <c r="D3782" t="s">
        <v>3364</v>
      </c>
      <c r="E3782">
        <f>VLOOKUP(K3782,Questions!B:I,2,FALSE)</f>
        <v>6</v>
      </c>
      <c r="F3782">
        <f>VLOOKUP(K3782,Questions!B:I,3,FALSE)</f>
        <v>6.1</v>
      </c>
      <c r="G3782" t="str">
        <f>VLOOKUP(K3782,Questions!B:I,4,FALSE)</f>
        <v>Control</v>
      </c>
      <c r="H3782" t="str">
        <f>VLOOKUP(K3782,Questions!B:I,5,FALSE)</f>
        <v>Control</v>
      </c>
      <c r="I3782" t="str">
        <f>VLOOKUP(K3782,Questions!B:I,6,FALSE)</f>
        <v>Control</v>
      </c>
      <c r="J3782" t="s">
        <v>3725</v>
      </c>
      <c r="K3782" t="s">
        <v>23</v>
      </c>
      <c r="L3782" t="str">
        <f>VLOOKUP(K3782,Questions!B:H,7,FALSE)</f>
        <v>Inc</v>
      </c>
      <c r="M3782">
        <v>1</v>
      </c>
      <c r="O3782">
        <v>0</v>
      </c>
      <c r="P3782">
        <v>1</v>
      </c>
      <c r="Q3782">
        <v>0</v>
      </c>
    </row>
    <row r="3783" spans="1:18" x14ac:dyDescent="0.2">
      <c r="A3783" t="s">
        <v>3372</v>
      </c>
      <c r="B3783" t="s">
        <v>3100</v>
      </c>
      <c r="C3783" t="s">
        <v>3355</v>
      </c>
      <c r="D3783" t="s">
        <v>3364</v>
      </c>
      <c r="E3783">
        <f>VLOOKUP(K3783,Questions!B:I,2,FALSE)</f>
        <v>7</v>
      </c>
      <c r="F3783">
        <f>VLOOKUP(K3783,Questions!B:I,3,FALSE)</f>
        <v>7.1</v>
      </c>
      <c r="G3783" t="str">
        <f>VLOOKUP(K3783,Questions!B:I,4,FALSE)</f>
        <v>2AFC</v>
      </c>
      <c r="H3783" t="str">
        <f>VLOOKUP(K3783,Questions!B:I,5,FALSE)</f>
        <v>False Belief - Location</v>
      </c>
      <c r="I3783" t="str">
        <f>VLOOKUP(K3783,Questions!B:I,6,FALSE)</f>
        <v>Belief</v>
      </c>
      <c r="J3783" t="s">
        <v>3726</v>
      </c>
      <c r="K3783" t="s">
        <v>24</v>
      </c>
      <c r="L3783" t="str">
        <f>VLOOKUP(K3783,Questions!B:H,7,FALSE)</f>
        <v>Inc</v>
      </c>
      <c r="M3783">
        <v>1</v>
      </c>
      <c r="O3783">
        <v>0</v>
      </c>
      <c r="P3783">
        <v>1</v>
      </c>
      <c r="Q3783">
        <v>0</v>
      </c>
    </row>
    <row r="3784" spans="1:18" x14ac:dyDescent="0.2">
      <c r="A3784" t="s">
        <v>3372</v>
      </c>
      <c r="B3784" t="s">
        <v>3100</v>
      </c>
      <c r="C3784" t="s">
        <v>3355</v>
      </c>
      <c r="D3784" t="s">
        <v>3364</v>
      </c>
      <c r="E3784">
        <f>VLOOKUP(K3784,Questions!B:I,2,FALSE)</f>
        <v>7</v>
      </c>
      <c r="F3784">
        <f>VLOOKUP(K3784,Questions!B:I,3,FALSE)</f>
        <v>7.2</v>
      </c>
      <c r="G3784" t="str">
        <f>VLOOKUP(K3784,Questions!B:I,4,FALSE)</f>
        <v>Explanation</v>
      </c>
      <c r="H3784" t="str">
        <f>VLOOKUP(K3784,Questions!B:I,5,FALSE)</f>
        <v>False Belief - Location</v>
      </c>
      <c r="I3784" t="str">
        <f>VLOOKUP(K3784,Questions!B:I,6,FALSE)</f>
        <v>Belief</v>
      </c>
      <c r="J3784" t="s">
        <v>3727</v>
      </c>
      <c r="K3784" t="s">
        <v>25</v>
      </c>
      <c r="L3784" t="str">
        <f>VLOOKUP(K3784,Questions!B:H,7,FALSE)</f>
        <v>Inc</v>
      </c>
      <c r="M3784">
        <v>1</v>
      </c>
      <c r="N3784" t="s">
        <v>133</v>
      </c>
      <c r="O3784">
        <v>0</v>
      </c>
      <c r="P3784">
        <v>1</v>
      </c>
      <c r="Q3784">
        <v>0</v>
      </c>
    </row>
    <row r="3785" spans="1:18" x14ac:dyDescent="0.2">
      <c r="A3785" t="s">
        <v>3372</v>
      </c>
      <c r="B3785" t="s">
        <v>3100</v>
      </c>
      <c r="C3785" t="s">
        <v>3355</v>
      </c>
      <c r="D3785" t="s">
        <v>3364</v>
      </c>
      <c r="E3785">
        <f>VLOOKUP(K3785,Questions!B:I,2,FALSE)</f>
        <v>7</v>
      </c>
      <c r="F3785">
        <f>VLOOKUP(K3785,Questions!B:I,3,FALSE)</f>
        <v>7.3</v>
      </c>
      <c r="G3785" t="str">
        <f>VLOOKUP(K3785,Questions!B:I,4,FALSE)</f>
        <v>Explanation</v>
      </c>
      <c r="H3785" t="str">
        <f>VLOOKUP(K3785,Questions!B:I,5,FALSE)</f>
        <v>Emotion</v>
      </c>
      <c r="I3785" t="str">
        <f>VLOOKUP(K3785,Questions!B:I,6,FALSE)</f>
        <v>Emotion</v>
      </c>
      <c r="J3785" t="s">
        <v>3728</v>
      </c>
      <c r="K3785" t="s">
        <v>28</v>
      </c>
      <c r="L3785" t="str">
        <f>VLOOKUP(K3785,Questions!B:H,7,FALSE)</f>
        <v>Inc</v>
      </c>
      <c r="M3785">
        <v>1</v>
      </c>
      <c r="N3785" t="s">
        <v>134</v>
      </c>
      <c r="O3785">
        <v>0</v>
      </c>
      <c r="P3785">
        <v>1</v>
      </c>
      <c r="Q3785">
        <v>0</v>
      </c>
    </row>
    <row r="3786" spans="1:18" x14ac:dyDescent="0.2">
      <c r="A3786" t="s">
        <v>3372</v>
      </c>
      <c r="B3786" t="s">
        <v>3100</v>
      </c>
      <c r="C3786" t="s">
        <v>3355</v>
      </c>
      <c r="D3786" t="s">
        <v>3364</v>
      </c>
      <c r="E3786">
        <f>VLOOKUP(K3786,Questions!B:I,2,FALSE)</f>
        <v>7</v>
      </c>
      <c r="F3786">
        <f>VLOOKUP(K3786,Questions!B:I,3,FALSE)</f>
        <v>7.4</v>
      </c>
      <c r="G3786" t="str">
        <f>VLOOKUP(K3786,Questions!B:I,4,FALSE)</f>
        <v>2AFC</v>
      </c>
      <c r="H3786" t="str">
        <f>VLOOKUP(K3786,Questions!B:I,5,FALSE)</f>
        <v>Moral Reasoning False Beliefs</v>
      </c>
      <c r="I3786" t="str">
        <f>VLOOKUP(K3786,Questions!B:I,6,FALSE)</f>
        <v>Moral Reasoning</v>
      </c>
      <c r="J3786" t="s">
        <v>3729</v>
      </c>
      <c r="K3786" t="s">
        <v>30</v>
      </c>
      <c r="L3786" t="str">
        <f>VLOOKUP(K3786,Questions!B:H,7,FALSE)</f>
        <v>Inc</v>
      </c>
      <c r="M3786">
        <v>1</v>
      </c>
      <c r="O3786">
        <v>0</v>
      </c>
      <c r="P3786">
        <v>1</v>
      </c>
      <c r="Q3786">
        <v>0</v>
      </c>
    </row>
    <row r="3787" spans="1:18" x14ac:dyDescent="0.2">
      <c r="A3787" t="s">
        <v>3372</v>
      </c>
      <c r="B3787" t="s">
        <v>3100</v>
      </c>
      <c r="C3787" t="s">
        <v>3355</v>
      </c>
      <c r="D3787" t="s">
        <v>3364</v>
      </c>
      <c r="E3787">
        <f>VLOOKUP(K3787,Questions!B:I,2,FALSE)</f>
        <v>7</v>
      </c>
      <c r="F3787">
        <f>VLOOKUP(K3787,Questions!B:I,3,FALSE)</f>
        <v>7.5</v>
      </c>
      <c r="G3787" t="str">
        <f>VLOOKUP(K3787,Questions!B:I,4,FALSE)</f>
        <v>Explanation</v>
      </c>
      <c r="H3787" t="str">
        <f>VLOOKUP(K3787,Questions!B:I,5,FALSE)</f>
        <v>Moral Reasoning False Beliefs</v>
      </c>
      <c r="I3787" t="str">
        <f>VLOOKUP(K3787,Questions!B:I,6,FALSE)</f>
        <v>Moral Reasoning</v>
      </c>
      <c r="J3787" t="s">
        <v>3730</v>
      </c>
      <c r="K3787" t="s">
        <v>3654</v>
      </c>
      <c r="L3787" t="str">
        <f>VLOOKUP(K3787,Questions!B:H,7,FALSE)</f>
        <v>Inc</v>
      </c>
      <c r="M3787">
        <v>1</v>
      </c>
      <c r="N3787" t="s">
        <v>135</v>
      </c>
      <c r="O3787">
        <v>0</v>
      </c>
      <c r="P3787">
        <v>1</v>
      </c>
      <c r="Q3787">
        <v>0</v>
      </c>
    </row>
    <row r="3788" spans="1:18" x14ac:dyDescent="0.2">
      <c r="A3788" t="s">
        <v>3372</v>
      </c>
      <c r="B3788" t="s">
        <v>3100</v>
      </c>
      <c r="C3788" t="s">
        <v>3355</v>
      </c>
      <c r="D3788" t="s">
        <v>3364</v>
      </c>
      <c r="E3788">
        <f>VLOOKUP(K3788,Questions!B:I,2,FALSE)</f>
        <v>7</v>
      </c>
      <c r="F3788">
        <f>VLOOKUP(K3788,Questions!B:I,3,FALSE)</f>
        <v>7.6</v>
      </c>
      <c r="G3788" t="str">
        <f>VLOOKUP(K3788,Questions!B:I,4,FALSE)</f>
        <v>2AFC</v>
      </c>
      <c r="H3788" t="str">
        <f>VLOOKUP(K3788,Questions!B:I,5,FALSE)</f>
        <v>Moral Reasoning False Beliefs</v>
      </c>
      <c r="I3788" t="str">
        <f>VLOOKUP(K3788,Questions!B:I,6,FALSE)</f>
        <v>Moral Reasoning</v>
      </c>
      <c r="J3788" t="s">
        <v>3731</v>
      </c>
      <c r="K3788" t="s">
        <v>31</v>
      </c>
      <c r="L3788" t="str">
        <f>VLOOKUP(K3788,Questions!B:H,7,FALSE)</f>
        <v>Inc</v>
      </c>
      <c r="M3788">
        <v>1</v>
      </c>
      <c r="O3788">
        <v>0</v>
      </c>
      <c r="P3788">
        <v>1</v>
      </c>
      <c r="Q3788">
        <v>0</v>
      </c>
    </row>
    <row r="3789" spans="1:18" x14ac:dyDescent="0.2">
      <c r="A3789" t="s">
        <v>3372</v>
      </c>
      <c r="B3789" t="s">
        <v>3100</v>
      </c>
      <c r="C3789" t="s">
        <v>3355</v>
      </c>
      <c r="D3789" t="s">
        <v>3364</v>
      </c>
      <c r="E3789">
        <f>VLOOKUP(K3789,Questions!B:I,2,FALSE)</f>
        <v>7</v>
      </c>
      <c r="F3789">
        <f>VLOOKUP(K3789,Questions!B:I,3,FALSE)</f>
        <v>7.7</v>
      </c>
      <c r="G3789" t="str">
        <f>VLOOKUP(K3789,Questions!B:I,4,FALSE)</f>
        <v>Explanation</v>
      </c>
      <c r="H3789" t="str">
        <f>VLOOKUP(K3789,Questions!B:I,5,FALSE)</f>
        <v>Moral Reasoning False Beliefs</v>
      </c>
      <c r="I3789" t="str">
        <f>VLOOKUP(K3789,Questions!B:I,6,FALSE)</f>
        <v>Moral Reasoning</v>
      </c>
      <c r="J3789" t="s">
        <v>3732</v>
      </c>
      <c r="K3789" t="s">
        <v>3655</v>
      </c>
      <c r="L3789" t="str">
        <f>VLOOKUP(K3789,Questions!B:H,7,FALSE)</f>
        <v>Inc</v>
      </c>
      <c r="M3789">
        <v>1</v>
      </c>
      <c r="N3789" t="s">
        <v>136</v>
      </c>
      <c r="O3789">
        <v>0</v>
      </c>
      <c r="P3789">
        <v>1</v>
      </c>
      <c r="Q3789">
        <v>0</v>
      </c>
    </row>
    <row r="3790" spans="1:18" x14ac:dyDescent="0.2">
      <c r="A3790" t="s">
        <v>3372</v>
      </c>
      <c r="B3790" t="s">
        <v>3100</v>
      </c>
      <c r="C3790" t="s">
        <v>3355</v>
      </c>
      <c r="D3790" t="s">
        <v>3364</v>
      </c>
      <c r="E3790">
        <f>VLOOKUP(K3790,Questions!B:I,2,FALSE)</f>
        <v>8</v>
      </c>
      <c r="F3790">
        <f>VLOOKUP(K3790,Questions!B:I,3,FALSE)</f>
        <v>8.1</v>
      </c>
      <c r="G3790" t="str">
        <f>VLOOKUP(K3790,Questions!B:I,4,FALSE)</f>
        <v>Control</v>
      </c>
      <c r="H3790" t="str">
        <f>VLOOKUP(K3790,Questions!B:I,5,FALSE)</f>
        <v>False Belief - Control</v>
      </c>
      <c r="I3790" t="str">
        <f>VLOOKUP(K3790,Questions!B:I,6,FALSE)</f>
        <v>Control</v>
      </c>
      <c r="J3790" t="s">
        <v>3733</v>
      </c>
      <c r="K3790" t="s">
        <v>32</v>
      </c>
      <c r="L3790" t="str">
        <f>VLOOKUP(K3790,Questions!B:H,7,FALSE)</f>
        <v>Inc</v>
      </c>
      <c r="M3790">
        <v>1</v>
      </c>
      <c r="N3790" t="s">
        <v>3274</v>
      </c>
      <c r="O3790">
        <v>1</v>
      </c>
      <c r="P3790">
        <v>1</v>
      </c>
      <c r="Q3790">
        <v>0</v>
      </c>
      <c r="R3790" t="s">
        <v>3275</v>
      </c>
    </row>
    <row r="3791" spans="1:18" x14ac:dyDescent="0.2">
      <c r="A3791" t="s">
        <v>3372</v>
      </c>
      <c r="B3791" t="s">
        <v>3100</v>
      </c>
      <c r="C3791" t="s">
        <v>3355</v>
      </c>
      <c r="D3791" t="s">
        <v>3364</v>
      </c>
      <c r="E3791">
        <f>VLOOKUP(K3791,Questions!B:I,2,FALSE)</f>
        <v>8</v>
      </c>
      <c r="F3791">
        <f>VLOOKUP(K3791,Questions!B:I,3,FALSE)</f>
        <v>8.1999999999999993</v>
      </c>
      <c r="G3791" t="str">
        <f>VLOOKUP(K3791,Questions!B:I,4,FALSE)</f>
        <v>2AFC</v>
      </c>
      <c r="H3791" t="str">
        <f>VLOOKUP(K3791,Questions!B:I,5,FALSE)</f>
        <v>False Belief - Expectations</v>
      </c>
      <c r="I3791" t="str">
        <f>VLOOKUP(K3791,Questions!B:I,6,FALSE)</f>
        <v>Belief</v>
      </c>
      <c r="J3791" t="s">
        <v>3734</v>
      </c>
      <c r="K3791" t="s">
        <v>33</v>
      </c>
      <c r="L3791" t="str">
        <f>VLOOKUP(K3791,Questions!B:H,7,FALSE)</f>
        <v>Inc</v>
      </c>
      <c r="M3791">
        <v>1</v>
      </c>
      <c r="O3791">
        <v>0</v>
      </c>
      <c r="P3791">
        <v>1</v>
      </c>
      <c r="Q3791">
        <v>0</v>
      </c>
    </row>
    <row r="3792" spans="1:18" x14ac:dyDescent="0.2">
      <c r="A3792" t="s">
        <v>3372</v>
      </c>
      <c r="B3792" t="s">
        <v>3100</v>
      </c>
      <c r="C3792" t="s">
        <v>3355</v>
      </c>
      <c r="D3792" t="s">
        <v>3364</v>
      </c>
      <c r="E3792">
        <f>VLOOKUP(K3792,Questions!B:I,2,FALSE)</f>
        <v>8</v>
      </c>
      <c r="F3792">
        <f>VLOOKUP(K3792,Questions!B:I,3,FALSE)</f>
        <v>8.3000000000000007</v>
      </c>
      <c r="G3792" t="str">
        <f>VLOOKUP(K3792,Questions!B:I,4,FALSE)</f>
        <v>Explanation</v>
      </c>
      <c r="H3792" t="str">
        <f>VLOOKUP(K3792,Questions!B:I,5,FALSE)</f>
        <v>False Belief - Expectations</v>
      </c>
      <c r="I3792" t="str">
        <f>VLOOKUP(K3792,Questions!B:I,6,FALSE)</f>
        <v>Belief</v>
      </c>
      <c r="J3792" t="s">
        <v>3735</v>
      </c>
      <c r="K3792" t="s">
        <v>34</v>
      </c>
      <c r="L3792" t="str">
        <f>VLOOKUP(K3792,Questions!B:H,7,FALSE)</f>
        <v>Inc</v>
      </c>
      <c r="M3792">
        <v>1</v>
      </c>
      <c r="N3792" t="s">
        <v>137</v>
      </c>
      <c r="O3792">
        <v>0</v>
      </c>
      <c r="P3792">
        <v>1</v>
      </c>
      <c r="Q3792">
        <v>0</v>
      </c>
    </row>
    <row r="3793" spans="1:17" x14ac:dyDescent="0.2">
      <c r="A3793" t="s">
        <v>3372</v>
      </c>
      <c r="B3793" t="s">
        <v>3100</v>
      </c>
      <c r="C3793" t="s">
        <v>3355</v>
      </c>
      <c r="D3793" t="s">
        <v>3364</v>
      </c>
      <c r="E3793">
        <f>VLOOKUP(K3793,Questions!B:I,2,FALSE)</f>
        <v>9</v>
      </c>
      <c r="F3793">
        <f>VLOOKUP(K3793,Questions!B:I,3,FALSE)</f>
        <v>9.1</v>
      </c>
      <c r="G3793" t="str">
        <f>VLOOKUP(K3793,Questions!B:I,4,FALSE)</f>
        <v>Control</v>
      </c>
      <c r="H3793" t="str">
        <f>VLOOKUP(K3793,Questions!B:I,5,FALSE)</f>
        <v>Control</v>
      </c>
      <c r="I3793" t="str">
        <f>VLOOKUP(K3793,Questions!B:I,6,FALSE)</f>
        <v>Control</v>
      </c>
      <c r="J3793" t="s">
        <v>3739</v>
      </c>
      <c r="K3793" t="s">
        <v>37</v>
      </c>
      <c r="L3793" t="str">
        <f>VLOOKUP(K3793,Questions!B:H,7,FALSE)</f>
        <v>Inc</v>
      </c>
      <c r="M3793">
        <v>1</v>
      </c>
      <c r="O3793">
        <v>0</v>
      </c>
      <c r="P3793">
        <v>1</v>
      </c>
      <c r="Q3793">
        <v>0</v>
      </c>
    </row>
    <row r="3794" spans="1:17" x14ac:dyDescent="0.2">
      <c r="A3794" t="s">
        <v>3372</v>
      </c>
      <c r="B3794" t="s">
        <v>3100</v>
      </c>
      <c r="C3794" t="s">
        <v>3355</v>
      </c>
      <c r="D3794" t="s">
        <v>3364</v>
      </c>
      <c r="E3794">
        <f>VLOOKUP(K3794,Questions!B:I,2,FALSE)</f>
        <v>10</v>
      </c>
      <c r="F3794">
        <f>VLOOKUP(K3794,Questions!B:I,3,FALSE)</f>
        <v>10.1</v>
      </c>
      <c r="G3794" t="str">
        <f>VLOOKUP(K3794,Questions!B:I,4,FALSE)</f>
        <v>2AFC</v>
      </c>
      <c r="H3794" t="str">
        <f>VLOOKUP(K3794,Questions!B:I,5,FALSE)</f>
        <v>Reference - Hard</v>
      </c>
      <c r="I3794" t="str">
        <f>VLOOKUP(K3794,Questions!B:I,6,FALSE)</f>
        <v>Reference</v>
      </c>
      <c r="J3794" t="s">
        <v>3740</v>
      </c>
      <c r="K3794" t="s">
        <v>38</v>
      </c>
      <c r="L3794" t="str">
        <f>VLOOKUP(K3794,Questions!B:H,7,FALSE)</f>
        <v>Inc</v>
      </c>
      <c r="M3794">
        <v>1</v>
      </c>
      <c r="O3794">
        <v>0</v>
      </c>
      <c r="P3794">
        <v>1</v>
      </c>
      <c r="Q3794">
        <v>0</v>
      </c>
    </row>
    <row r="3795" spans="1:17" x14ac:dyDescent="0.2">
      <c r="A3795" t="s">
        <v>3372</v>
      </c>
      <c r="B3795" t="s">
        <v>3100</v>
      </c>
      <c r="C3795" t="s">
        <v>3355</v>
      </c>
      <c r="D3795" t="s">
        <v>3364</v>
      </c>
      <c r="E3795">
        <f>VLOOKUP(K3795,Questions!B:I,2,FALSE)</f>
        <v>10</v>
      </c>
      <c r="F3795">
        <f>VLOOKUP(K3795,Questions!B:I,3,FALSE)</f>
        <v>10.199999999999999</v>
      </c>
      <c r="G3795" t="str">
        <f>VLOOKUP(K3795,Questions!B:I,4,FALSE)</f>
        <v>Explanation</v>
      </c>
      <c r="H3795" t="str">
        <f>VLOOKUP(K3795,Questions!B:I,5,FALSE)</f>
        <v>Reference - Hard</v>
      </c>
      <c r="I3795" t="str">
        <f>VLOOKUP(K3795,Questions!B:I,6,FALSE)</f>
        <v>Reference</v>
      </c>
      <c r="J3795" t="s">
        <v>3741</v>
      </c>
      <c r="K3795" t="s">
        <v>39</v>
      </c>
      <c r="L3795" t="str">
        <f>VLOOKUP(K3795,Questions!B:H,7,FALSE)</f>
        <v>Inc</v>
      </c>
      <c r="M3795">
        <v>1</v>
      </c>
      <c r="N3795" t="s">
        <v>138</v>
      </c>
      <c r="O3795">
        <v>0</v>
      </c>
      <c r="P3795">
        <v>1</v>
      </c>
      <c r="Q3795">
        <v>0</v>
      </c>
    </row>
    <row r="3796" spans="1:17" x14ac:dyDescent="0.2">
      <c r="A3796" t="s">
        <v>3372</v>
      </c>
      <c r="B3796" t="s">
        <v>3100</v>
      </c>
      <c r="C3796" t="s">
        <v>3355</v>
      </c>
      <c r="D3796" t="s">
        <v>3364</v>
      </c>
      <c r="E3796">
        <f>VLOOKUP(K3796,Questions!B:I,2,FALSE)</f>
        <v>10</v>
      </c>
      <c r="F3796">
        <f>VLOOKUP(K3796,Questions!B:I,3,FALSE)</f>
        <v>10.3</v>
      </c>
      <c r="G3796" t="str">
        <f>VLOOKUP(K3796,Questions!B:I,4,FALSE)</f>
        <v>2AFC</v>
      </c>
      <c r="H3796" t="str">
        <f>VLOOKUP(K3796,Questions!B:I,5,FALSE)</f>
        <v>Reference - Hard</v>
      </c>
      <c r="I3796" t="str">
        <f>VLOOKUP(K3796,Questions!B:I,6,FALSE)</f>
        <v>Reference</v>
      </c>
      <c r="J3796" t="s">
        <v>3742</v>
      </c>
      <c r="K3796" t="s">
        <v>40</v>
      </c>
      <c r="L3796" t="str">
        <f>VLOOKUP(K3796,Questions!B:H,7,FALSE)</f>
        <v>Inc</v>
      </c>
      <c r="M3796">
        <v>1</v>
      </c>
      <c r="O3796">
        <v>0</v>
      </c>
      <c r="P3796">
        <v>1</v>
      </c>
      <c r="Q3796">
        <v>0</v>
      </c>
    </row>
    <row r="3797" spans="1:17" x14ac:dyDescent="0.2">
      <c r="A3797" t="s">
        <v>3372</v>
      </c>
      <c r="B3797" t="s">
        <v>3100</v>
      </c>
      <c r="C3797" t="s">
        <v>3355</v>
      </c>
      <c r="D3797" t="s">
        <v>3364</v>
      </c>
      <c r="E3797">
        <f>VLOOKUP(K3797,Questions!B:I,2,FALSE)</f>
        <v>10</v>
      </c>
      <c r="F3797">
        <f>VLOOKUP(K3797,Questions!B:I,3,FALSE)</f>
        <v>10.4</v>
      </c>
      <c r="G3797" t="str">
        <f>VLOOKUP(K3797,Questions!B:I,4,FALSE)</f>
        <v>Control</v>
      </c>
      <c r="H3797" t="str">
        <f>VLOOKUP(K3797,Questions!B:I,5,FALSE)</f>
        <v>Reference - Hard</v>
      </c>
      <c r="I3797" t="str">
        <f>VLOOKUP(K3797,Questions!B:I,6,FALSE)</f>
        <v>Reference</v>
      </c>
      <c r="J3797" t="s">
        <v>3743</v>
      </c>
      <c r="K3797" t="s">
        <v>41</v>
      </c>
      <c r="L3797" t="str">
        <f>VLOOKUP(K3797,Questions!B:H,7,FALSE)</f>
        <v>Inc</v>
      </c>
      <c r="M3797">
        <v>1</v>
      </c>
      <c r="N3797" t="s">
        <v>139</v>
      </c>
      <c r="O3797">
        <v>0</v>
      </c>
      <c r="P3797">
        <v>1</v>
      </c>
      <c r="Q3797">
        <v>0</v>
      </c>
    </row>
    <row r="3798" spans="1:17" x14ac:dyDescent="0.2">
      <c r="A3798" t="s">
        <v>3372</v>
      </c>
      <c r="B3798" t="s">
        <v>3100</v>
      </c>
      <c r="C3798" t="s">
        <v>3355</v>
      </c>
      <c r="D3798" t="s">
        <v>3364</v>
      </c>
      <c r="E3798">
        <f>VLOOKUP(K3798,Questions!B:I,2,FALSE)</f>
        <v>11</v>
      </c>
      <c r="F3798">
        <f>VLOOKUP(K3798,Questions!B:I,3,FALSE)</f>
        <v>11.1</v>
      </c>
      <c r="G3798" t="str">
        <f>VLOOKUP(K3798,Questions!B:I,4,FALSE)</f>
        <v>Control</v>
      </c>
      <c r="H3798" t="str">
        <f>VLOOKUP(K3798,Questions!B:I,5,FALSE)</f>
        <v>Sarcasm - Control</v>
      </c>
      <c r="I3798" t="str">
        <f>VLOOKUP(K3798,Questions!B:I,6,FALSE)</f>
        <v>Control</v>
      </c>
      <c r="J3798" t="s">
        <v>3744</v>
      </c>
      <c r="K3798" t="s">
        <v>42</v>
      </c>
      <c r="L3798" t="str">
        <f>VLOOKUP(K3798,Questions!B:H,7,FALSE)</f>
        <v>Exc-5upOnly</v>
      </c>
      <c r="M3798">
        <v>1</v>
      </c>
      <c r="N3798" t="s">
        <v>96</v>
      </c>
      <c r="O3798">
        <v>0</v>
      </c>
      <c r="P3798">
        <v>1</v>
      </c>
      <c r="Q3798">
        <v>0</v>
      </c>
    </row>
    <row r="3799" spans="1:17" x14ac:dyDescent="0.2">
      <c r="A3799" t="s">
        <v>3372</v>
      </c>
      <c r="B3799" t="s">
        <v>3100</v>
      </c>
      <c r="C3799" t="s">
        <v>3355</v>
      </c>
      <c r="D3799" t="s">
        <v>3364</v>
      </c>
      <c r="E3799">
        <f>VLOOKUP(K3799,Questions!B:I,2,FALSE)</f>
        <v>11</v>
      </c>
      <c r="F3799">
        <f>VLOOKUP(K3799,Questions!B:I,3,FALSE)</f>
        <v>11.2</v>
      </c>
      <c r="G3799" t="str">
        <f>VLOOKUP(K3799,Questions!B:I,4,FALSE)</f>
        <v>2AFC</v>
      </c>
      <c r="H3799" t="str">
        <f>VLOOKUP(K3799,Questions!B:I,5,FALSE)</f>
        <v>Sarcasm - Control</v>
      </c>
      <c r="I3799" t="str">
        <f>VLOOKUP(K3799,Questions!B:I,6,FALSE)</f>
        <v>Control</v>
      </c>
      <c r="J3799" t="s">
        <v>3745</v>
      </c>
      <c r="K3799" t="s">
        <v>44</v>
      </c>
      <c r="L3799" t="str">
        <f>VLOOKUP(K3799,Questions!B:H,7,FALSE)</f>
        <v>Exc-5upOnly</v>
      </c>
      <c r="M3799">
        <v>1</v>
      </c>
      <c r="N3799" t="s">
        <v>140</v>
      </c>
      <c r="O3799">
        <v>0</v>
      </c>
      <c r="P3799">
        <v>1</v>
      </c>
      <c r="Q3799">
        <v>0</v>
      </c>
    </row>
    <row r="3800" spans="1:17" x14ac:dyDescent="0.2">
      <c r="A3800" t="s">
        <v>3372</v>
      </c>
      <c r="B3800" t="s">
        <v>3100</v>
      </c>
      <c r="C3800" t="s">
        <v>3355</v>
      </c>
      <c r="D3800" t="s">
        <v>3364</v>
      </c>
      <c r="E3800">
        <f>VLOOKUP(K3800,Questions!B:I,2,FALSE)</f>
        <v>12</v>
      </c>
      <c r="F3800">
        <f>VLOOKUP(K3800,Questions!B:I,3,FALSE)</f>
        <v>12.1</v>
      </c>
      <c r="G3800" t="str">
        <f>VLOOKUP(K3800,Questions!B:I,4,FALSE)</f>
        <v>2AFC</v>
      </c>
      <c r="H3800" t="str">
        <f>VLOOKUP(K3800,Questions!B:I,5,FALSE)</f>
        <v>Reference - Hard</v>
      </c>
      <c r="I3800" t="str">
        <f>VLOOKUP(K3800,Questions!B:I,6,FALSE)</f>
        <v>Reference</v>
      </c>
      <c r="J3800" t="s">
        <v>3746</v>
      </c>
      <c r="K3800" t="s">
        <v>45</v>
      </c>
      <c r="L3800" t="str">
        <f>VLOOKUP(K3800,Questions!B:H,7,FALSE)</f>
        <v>Exc-5upOnly</v>
      </c>
      <c r="M3800">
        <v>0</v>
      </c>
      <c r="O3800">
        <v>0</v>
      </c>
      <c r="P3800">
        <v>1</v>
      </c>
      <c r="Q3800">
        <v>0</v>
      </c>
    </row>
    <row r="3801" spans="1:17" x14ac:dyDescent="0.2">
      <c r="A3801" t="s">
        <v>3372</v>
      </c>
      <c r="B3801" t="s">
        <v>3100</v>
      </c>
      <c r="C3801" t="s">
        <v>3355</v>
      </c>
      <c r="D3801" t="s">
        <v>3364</v>
      </c>
      <c r="E3801">
        <f>VLOOKUP(K3801,Questions!B:I,2,FALSE)</f>
        <v>12</v>
      </c>
      <c r="F3801">
        <f>VLOOKUP(K3801,Questions!B:I,3,FALSE)</f>
        <v>12.2</v>
      </c>
      <c r="G3801" t="str">
        <f>VLOOKUP(K3801,Questions!B:I,4,FALSE)</f>
        <v>Explanation</v>
      </c>
      <c r="H3801" t="str">
        <f>VLOOKUP(K3801,Questions!B:I,5,FALSE)</f>
        <v>Reference - Hard</v>
      </c>
      <c r="I3801" t="str">
        <f>VLOOKUP(K3801,Questions!B:I,6,FALSE)</f>
        <v>Reference</v>
      </c>
      <c r="J3801" t="s">
        <v>3747</v>
      </c>
      <c r="K3801" t="s">
        <v>46</v>
      </c>
      <c r="L3801" t="str">
        <f>VLOOKUP(K3801,Questions!B:H,7,FALSE)</f>
        <v>Exc-5upOnly</v>
      </c>
      <c r="M3801">
        <v>1</v>
      </c>
      <c r="N3801" t="s">
        <v>141</v>
      </c>
      <c r="O3801">
        <v>0</v>
      </c>
      <c r="P3801">
        <v>1</v>
      </c>
      <c r="Q3801">
        <v>0</v>
      </c>
    </row>
    <row r="3802" spans="1:17" x14ac:dyDescent="0.2">
      <c r="A3802" t="s">
        <v>3372</v>
      </c>
      <c r="B3802" t="s">
        <v>3100</v>
      </c>
      <c r="C3802" t="s">
        <v>3355</v>
      </c>
      <c r="D3802" t="s">
        <v>3364</v>
      </c>
      <c r="E3802">
        <f>VLOOKUP(K3802,Questions!B:I,2,FALSE)</f>
        <v>12</v>
      </c>
      <c r="F3802">
        <f>VLOOKUP(K3802,Questions!B:I,3,FALSE)</f>
        <v>12.3</v>
      </c>
      <c r="G3802" t="str">
        <f>VLOOKUP(K3802,Questions!B:I,4,FALSE)</f>
        <v>2AFC</v>
      </c>
      <c r="H3802" t="str">
        <f>VLOOKUP(K3802,Questions!B:I,5,FALSE)</f>
        <v>Reference - Hard</v>
      </c>
      <c r="I3802" t="str">
        <f>VLOOKUP(K3802,Questions!B:I,6,FALSE)</f>
        <v>Reference</v>
      </c>
      <c r="J3802" t="s">
        <v>3748</v>
      </c>
      <c r="K3802" t="s">
        <v>47</v>
      </c>
      <c r="L3802" t="str">
        <f>VLOOKUP(K3802,Questions!B:H,7,FALSE)</f>
        <v>Exc-5upOnly</v>
      </c>
      <c r="M3802">
        <v>1</v>
      </c>
      <c r="O3802">
        <v>0</v>
      </c>
      <c r="P3802">
        <v>1</v>
      </c>
      <c r="Q3802">
        <v>0</v>
      </c>
    </row>
    <row r="3803" spans="1:17" x14ac:dyDescent="0.2">
      <c r="A3803" t="s">
        <v>3372</v>
      </c>
      <c r="B3803" t="s">
        <v>3100</v>
      </c>
      <c r="C3803" t="s">
        <v>3355</v>
      </c>
      <c r="D3803" t="s">
        <v>3364</v>
      </c>
      <c r="E3803">
        <f>VLOOKUP(K3803,Questions!B:I,2,FALSE)</f>
        <v>12</v>
      </c>
      <c r="F3803">
        <f>VLOOKUP(K3803,Questions!B:I,3,FALSE)</f>
        <v>12.4</v>
      </c>
      <c r="G3803" t="str">
        <f>VLOOKUP(K3803,Questions!B:I,4,FALSE)</f>
        <v>Explanation</v>
      </c>
      <c r="H3803" t="str">
        <f>VLOOKUP(K3803,Questions!B:I,5,FALSE)</f>
        <v>Reference - Hard</v>
      </c>
      <c r="I3803" t="str">
        <f>VLOOKUP(K3803,Questions!B:I,6,FALSE)</f>
        <v>Reference</v>
      </c>
      <c r="J3803" t="s">
        <v>3749</v>
      </c>
      <c r="K3803" t="s">
        <v>48</v>
      </c>
      <c r="L3803" t="str">
        <f>VLOOKUP(K3803,Questions!B:H,7,FALSE)</f>
        <v>Exc-5upOnly</v>
      </c>
      <c r="M3803">
        <v>1</v>
      </c>
      <c r="N3803" t="s">
        <v>142</v>
      </c>
      <c r="O3803">
        <v>0</v>
      </c>
      <c r="P3803">
        <v>1</v>
      </c>
      <c r="Q3803">
        <v>0</v>
      </c>
    </row>
    <row r="3804" spans="1:17" x14ac:dyDescent="0.2">
      <c r="A3804" t="s">
        <v>3372</v>
      </c>
      <c r="B3804" t="s">
        <v>3100</v>
      </c>
      <c r="C3804" t="s">
        <v>3355</v>
      </c>
      <c r="D3804" t="s">
        <v>3364</v>
      </c>
      <c r="E3804">
        <f>VLOOKUP(K3804,Questions!B:I,2,FALSE)</f>
        <v>13</v>
      </c>
      <c r="F3804">
        <f>VLOOKUP(K3804,Questions!B:I,3,FALSE)</f>
        <v>13.1</v>
      </c>
      <c r="G3804" t="str">
        <f>VLOOKUP(K3804,Questions!B:I,4,FALSE)</f>
        <v>2AFC</v>
      </c>
      <c r="H3804" t="str">
        <f>VLOOKUP(K3804,Questions!B:I,5,FALSE)</f>
        <v>Reference - Hard</v>
      </c>
      <c r="I3804" t="str">
        <f>VLOOKUP(K3804,Questions!B:I,6,FALSE)</f>
        <v>Reference</v>
      </c>
      <c r="J3804" t="s">
        <v>3750</v>
      </c>
      <c r="K3804" t="s">
        <v>49</v>
      </c>
      <c r="L3804" t="str">
        <f>VLOOKUP(K3804,Questions!B:H,7,FALSE)</f>
        <v>Inc</v>
      </c>
      <c r="M3804">
        <v>1</v>
      </c>
      <c r="O3804">
        <v>0</v>
      </c>
      <c r="P3804">
        <v>1</v>
      </c>
      <c r="Q3804">
        <v>0</v>
      </c>
    </row>
    <row r="3805" spans="1:17" x14ac:dyDescent="0.2">
      <c r="A3805" t="s">
        <v>3372</v>
      </c>
      <c r="B3805" t="s">
        <v>3100</v>
      </c>
      <c r="C3805" t="s">
        <v>3355</v>
      </c>
      <c r="D3805" t="s">
        <v>3364</v>
      </c>
      <c r="E3805">
        <f>VLOOKUP(K3805,Questions!B:I,2,FALSE)</f>
        <v>13</v>
      </c>
      <c r="F3805">
        <f>VLOOKUP(K3805,Questions!B:I,3,FALSE)</f>
        <v>13.2</v>
      </c>
      <c r="G3805" t="str">
        <f>VLOOKUP(K3805,Questions!B:I,4,FALSE)</f>
        <v>Explanation</v>
      </c>
      <c r="H3805" t="str">
        <f>VLOOKUP(K3805,Questions!B:I,5,FALSE)</f>
        <v>Reference - Hard</v>
      </c>
      <c r="I3805" t="str">
        <f>VLOOKUP(K3805,Questions!B:I,6,FALSE)</f>
        <v>Reference</v>
      </c>
      <c r="J3805" t="s">
        <v>3751</v>
      </c>
      <c r="K3805" t="s">
        <v>50</v>
      </c>
      <c r="L3805" t="str">
        <f>VLOOKUP(K3805,Questions!B:H,7,FALSE)</f>
        <v>Inc</v>
      </c>
      <c r="M3805">
        <v>1</v>
      </c>
      <c r="N3805" t="s">
        <v>143</v>
      </c>
      <c r="O3805">
        <v>0</v>
      </c>
      <c r="P3805">
        <v>1</v>
      </c>
      <c r="Q3805">
        <v>0</v>
      </c>
    </row>
    <row r="3806" spans="1:17" x14ac:dyDescent="0.2">
      <c r="A3806" t="s">
        <v>3372</v>
      </c>
      <c r="B3806" t="s">
        <v>3100</v>
      </c>
      <c r="C3806" t="s">
        <v>3355</v>
      </c>
      <c r="D3806" t="s">
        <v>3364</v>
      </c>
      <c r="E3806">
        <f>VLOOKUP(K3806,Questions!B:I,2,FALSE)</f>
        <v>14</v>
      </c>
      <c r="F3806">
        <f>VLOOKUP(K3806,Questions!B:I,3,FALSE)</f>
        <v>14.1</v>
      </c>
      <c r="G3806" t="str">
        <f>VLOOKUP(K3806,Questions!B:I,4,FALSE)</f>
        <v>2AFC</v>
      </c>
      <c r="H3806" t="str">
        <f>VLOOKUP(K3806,Questions!B:I,5,FALSE)</f>
        <v>Emotion Reminder</v>
      </c>
      <c r="I3806" t="str">
        <f>VLOOKUP(K3806,Questions!B:I,6,FALSE)</f>
        <v>Emotion</v>
      </c>
      <c r="J3806" t="s">
        <v>3752</v>
      </c>
      <c r="K3806" t="s">
        <v>52</v>
      </c>
      <c r="L3806" t="str">
        <f>VLOOKUP(K3806,Questions!B:H,7,FALSE)</f>
        <v>Inc</v>
      </c>
      <c r="M3806">
        <v>1</v>
      </c>
      <c r="O3806">
        <v>0</v>
      </c>
      <c r="P3806">
        <v>1</v>
      </c>
      <c r="Q3806">
        <v>0</v>
      </c>
    </row>
    <row r="3807" spans="1:17" x14ac:dyDescent="0.2">
      <c r="A3807" t="s">
        <v>3372</v>
      </c>
      <c r="B3807" t="s">
        <v>3100</v>
      </c>
      <c r="C3807" t="s">
        <v>3355</v>
      </c>
      <c r="D3807" t="s">
        <v>3364</v>
      </c>
      <c r="E3807">
        <f>VLOOKUP(K3807,Questions!B:I,2,FALSE)</f>
        <v>14</v>
      </c>
      <c r="F3807">
        <f>VLOOKUP(K3807,Questions!B:I,3,FALSE)</f>
        <v>14.2</v>
      </c>
      <c r="G3807" t="str">
        <f>VLOOKUP(K3807,Questions!B:I,4,FALSE)</f>
        <v>Explanation</v>
      </c>
      <c r="H3807" t="str">
        <f>VLOOKUP(K3807,Questions!B:I,5,FALSE)</f>
        <v>Emotion Reminder</v>
      </c>
      <c r="I3807" t="str">
        <f>VLOOKUP(K3807,Questions!B:I,6,FALSE)</f>
        <v>Emotion</v>
      </c>
      <c r="J3807" t="s">
        <v>3753</v>
      </c>
      <c r="K3807" t="s">
        <v>3652</v>
      </c>
      <c r="L3807" t="str">
        <f>VLOOKUP(K3807,Questions!B:H,7,FALSE)</f>
        <v>Inc</v>
      </c>
      <c r="M3807">
        <v>1</v>
      </c>
      <c r="N3807" t="s">
        <v>144</v>
      </c>
      <c r="O3807">
        <v>0</v>
      </c>
      <c r="P3807">
        <v>1</v>
      </c>
      <c r="Q3807">
        <v>0</v>
      </c>
    </row>
    <row r="3808" spans="1:17" x14ac:dyDescent="0.2">
      <c r="A3808" t="s">
        <v>3372</v>
      </c>
      <c r="B3808" t="s">
        <v>3100</v>
      </c>
      <c r="C3808" t="s">
        <v>3355</v>
      </c>
      <c r="D3808" t="s">
        <v>3364</v>
      </c>
      <c r="E3808">
        <f>VLOOKUP(K3808,Questions!B:I,2,FALSE)</f>
        <v>14</v>
      </c>
      <c r="F3808">
        <f>VLOOKUP(K3808,Questions!B:I,3,FALSE)</f>
        <v>14.3</v>
      </c>
      <c r="G3808" t="str">
        <f>VLOOKUP(K3808,Questions!B:I,4,FALSE)</f>
        <v>2AFC</v>
      </c>
      <c r="H3808" t="str">
        <f>VLOOKUP(K3808,Questions!B:I,5,FALSE)</f>
        <v>Emotion Reminder</v>
      </c>
      <c r="I3808" t="str">
        <f>VLOOKUP(K3808,Questions!B:I,6,FALSE)</f>
        <v>Emotion</v>
      </c>
      <c r="J3808" t="s">
        <v>3754</v>
      </c>
      <c r="K3808" t="s">
        <v>54</v>
      </c>
      <c r="L3808" t="str">
        <f>VLOOKUP(K3808,Questions!B:H,7,FALSE)</f>
        <v>Inc</v>
      </c>
      <c r="M3808">
        <v>1</v>
      </c>
      <c r="O3808">
        <v>0</v>
      </c>
      <c r="P3808">
        <v>1</v>
      </c>
      <c r="Q3808">
        <v>0</v>
      </c>
    </row>
    <row r="3809" spans="1:17" x14ac:dyDescent="0.2">
      <c r="A3809" t="s">
        <v>3372</v>
      </c>
      <c r="B3809" t="s">
        <v>3100</v>
      </c>
      <c r="C3809" t="s">
        <v>3355</v>
      </c>
      <c r="D3809" t="s">
        <v>3364</v>
      </c>
      <c r="E3809">
        <f>VLOOKUP(K3809,Questions!B:I,2,FALSE)</f>
        <v>14</v>
      </c>
      <c r="F3809">
        <f>VLOOKUP(K3809,Questions!B:I,3,FALSE)</f>
        <v>14.4</v>
      </c>
      <c r="G3809" t="str">
        <f>VLOOKUP(K3809,Questions!B:I,4,FALSE)</f>
        <v>Explanation</v>
      </c>
      <c r="H3809" t="str">
        <f>VLOOKUP(K3809,Questions!B:I,5,FALSE)</f>
        <v>Emotion Reminder</v>
      </c>
      <c r="I3809" t="str">
        <f>VLOOKUP(K3809,Questions!B:I,6,FALSE)</f>
        <v>Emotion</v>
      </c>
      <c r="J3809" t="s">
        <v>3755</v>
      </c>
      <c r="K3809" t="s">
        <v>3653</v>
      </c>
      <c r="L3809" t="str">
        <f>VLOOKUP(K3809,Questions!B:H,7,FALSE)</f>
        <v>Inc</v>
      </c>
      <c r="M3809">
        <v>1</v>
      </c>
      <c r="N3809" t="s">
        <v>145</v>
      </c>
      <c r="O3809">
        <v>0</v>
      </c>
      <c r="P3809">
        <v>1</v>
      </c>
      <c r="Q3809">
        <v>0</v>
      </c>
    </row>
    <row r="3810" spans="1:17" x14ac:dyDescent="0.2">
      <c r="A3810" t="s">
        <v>3372</v>
      </c>
      <c r="B3810" t="s">
        <v>3100</v>
      </c>
      <c r="C3810" t="s">
        <v>3355</v>
      </c>
      <c r="D3810" t="s">
        <v>3364</v>
      </c>
      <c r="E3810">
        <f>VLOOKUP(K3810,Questions!B:I,2,FALSE)</f>
        <v>15</v>
      </c>
      <c r="F3810">
        <f>VLOOKUP(K3810,Questions!B:I,3,FALSE)</f>
        <v>15.1</v>
      </c>
      <c r="G3810" t="str">
        <f>VLOOKUP(K3810,Questions!B:I,4,FALSE)</f>
        <v>Control</v>
      </c>
      <c r="H3810" t="str">
        <f>VLOOKUP(K3810,Questions!B:I,5,FALSE)</f>
        <v>True Belief - Control</v>
      </c>
      <c r="I3810" t="str">
        <f>VLOOKUP(K3810,Questions!B:I,6,FALSE)</f>
        <v>Control</v>
      </c>
      <c r="J3810" t="s">
        <v>3756</v>
      </c>
      <c r="K3810" t="s">
        <v>55</v>
      </c>
      <c r="L3810" t="str">
        <f>VLOOKUP(K3810,Questions!B:H,7,FALSE)</f>
        <v>Inc</v>
      </c>
      <c r="M3810">
        <v>1</v>
      </c>
      <c r="O3810">
        <v>0</v>
      </c>
      <c r="P3810">
        <v>1</v>
      </c>
      <c r="Q3810">
        <v>0</v>
      </c>
    </row>
    <row r="3811" spans="1:17" x14ac:dyDescent="0.2">
      <c r="A3811" t="s">
        <v>3372</v>
      </c>
      <c r="B3811" t="s">
        <v>3100</v>
      </c>
      <c r="C3811" t="s">
        <v>3355</v>
      </c>
      <c r="D3811" t="s">
        <v>3364</v>
      </c>
      <c r="E3811">
        <f>VLOOKUP(K3811,Questions!B:I,2,FALSE)</f>
        <v>15</v>
      </c>
      <c r="F3811">
        <f>VLOOKUP(K3811,Questions!B:I,3,FALSE)</f>
        <v>15.2</v>
      </c>
      <c r="G3811" t="str">
        <f>VLOOKUP(K3811,Questions!B:I,4,FALSE)</f>
        <v>2AFC</v>
      </c>
      <c r="H3811" t="str">
        <f>VLOOKUP(K3811,Questions!B:I,5,FALSE)</f>
        <v>True Belief - Location</v>
      </c>
      <c r="I3811" t="str">
        <f>VLOOKUP(K3811,Questions!B:I,6,FALSE)</f>
        <v>Belief</v>
      </c>
      <c r="J3811" t="s">
        <v>3757</v>
      </c>
      <c r="K3811" t="s">
        <v>56</v>
      </c>
      <c r="L3811" t="str">
        <f>VLOOKUP(K3811,Questions!B:H,7,FALSE)</f>
        <v>Inc</v>
      </c>
      <c r="M3811">
        <v>1</v>
      </c>
      <c r="O3811">
        <v>0</v>
      </c>
      <c r="P3811">
        <v>1</v>
      </c>
      <c r="Q3811">
        <v>0</v>
      </c>
    </row>
    <row r="3812" spans="1:17" x14ac:dyDescent="0.2">
      <c r="A3812" t="s">
        <v>3372</v>
      </c>
      <c r="B3812" t="s">
        <v>3100</v>
      </c>
      <c r="C3812" t="s">
        <v>3355</v>
      </c>
      <c r="D3812" t="s">
        <v>3364</v>
      </c>
      <c r="E3812">
        <f>VLOOKUP(K3812,Questions!B:I,2,FALSE)</f>
        <v>15</v>
      </c>
      <c r="F3812">
        <f>VLOOKUP(K3812,Questions!B:I,3,FALSE)</f>
        <v>15.3</v>
      </c>
      <c r="G3812" t="str">
        <f>VLOOKUP(K3812,Questions!B:I,4,FALSE)</f>
        <v>Explanation</v>
      </c>
      <c r="H3812" t="str">
        <f>VLOOKUP(K3812,Questions!B:I,5,FALSE)</f>
        <v>True Belief - Location</v>
      </c>
      <c r="I3812" t="str">
        <f>VLOOKUP(K3812,Questions!B:I,6,FALSE)</f>
        <v>Belief</v>
      </c>
      <c r="J3812" t="s">
        <v>3758</v>
      </c>
      <c r="K3812" t="s">
        <v>57</v>
      </c>
      <c r="L3812" t="str">
        <f>VLOOKUP(K3812,Questions!B:H,7,FALSE)</f>
        <v>Inc</v>
      </c>
      <c r="M3812">
        <v>1</v>
      </c>
      <c r="N3812" t="s">
        <v>146</v>
      </c>
      <c r="O3812">
        <v>0</v>
      </c>
      <c r="P3812">
        <v>1</v>
      </c>
      <c r="Q3812">
        <v>0</v>
      </c>
    </row>
    <row r="3813" spans="1:17" x14ac:dyDescent="0.2">
      <c r="A3813" t="s">
        <v>3372</v>
      </c>
      <c r="B3813" t="s">
        <v>3100</v>
      </c>
      <c r="C3813" t="s">
        <v>3355</v>
      </c>
      <c r="D3813" t="s">
        <v>3364</v>
      </c>
      <c r="E3813">
        <f>VLOOKUP(K3813,Questions!B:I,2,FALSE)</f>
        <v>16</v>
      </c>
      <c r="F3813">
        <f>VLOOKUP(K3813,Questions!B:I,3,FALSE)</f>
        <v>16.100000000000001</v>
      </c>
      <c r="G3813" t="str">
        <f>VLOOKUP(K3813,Questions!B:I,4,FALSE)</f>
        <v>Control</v>
      </c>
      <c r="H3813" t="str">
        <f>VLOOKUP(K3813,Questions!B:I,5,FALSE)</f>
        <v>Moral Reasoning True Beliefs - Control</v>
      </c>
      <c r="I3813" t="str">
        <f>VLOOKUP(K3813,Questions!B:I,6,FALSE)</f>
        <v>Control</v>
      </c>
      <c r="J3813" t="s">
        <v>3759</v>
      </c>
      <c r="K3813" t="s">
        <v>59</v>
      </c>
      <c r="L3813" t="str">
        <f>VLOOKUP(K3813,Questions!B:H,7,FALSE)</f>
        <v>Inc</v>
      </c>
      <c r="M3813">
        <v>1</v>
      </c>
      <c r="O3813">
        <v>0</v>
      </c>
      <c r="P3813">
        <v>1</v>
      </c>
      <c r="Q3813">
        <v>0</v>
      </c>
    </row>
    <row r="3814" spans="1:17" x14ac:dyDescent="0.2">
      <c r="A3814" t="s">
        <v>3372</v>
      </c>
      <c r="B3814" t="s">
        <v>3100</v>
      </c>
      <c r="C3814" t="s">
        <v>3355</v>
      </c>
      <c r="D3814" t="s">
        <v>3364</v>
      </c>
      <c r="E3814">
        <f>VLOOKUP(K3814,Questions!B:I,2,FALSE)</f>
        <v>16</v>
      </c>
      <c r="F3814">
        <f>VLOOKUP(K3814,Questions!B:I,3,FALSE)</f>
        <v>16.2</v>
      </c>
      <c r="G3814" t="str">
        <f>VLOOKUP(K3814,Questions!B:I,4,FALSE)</f>
        <v>Control</v>
      </c>
      <c r="H3814" t="str">
        <f>VLOOKUP(K3814,Questions!B:I,5,FALSE)</f>
        <v>Moral Reasoning True Beliefs - Control</v>
      </c>
      <c r="I3814" t="str">
        <f>VLOOKUP(K3814,Questions!B:I,6,FALSE)</f>
        <v>Control</v>
      </c>
      <c r="J3814" t="s">
        <v>3760</v>
      </c>
      <c r="K3814" t="s">
        <v>60</v>
      </c>
      <c r="L3814" t="str">
        <f>VLOOKUP(K3814,Questions!B:H,7,FALSE)</f>
        <v>Inc</v>
      </c>
      <c r="M3814">
        <v>1</v>
      </c>
      <c r="O3814">
        <v>0</v>
      </c>
      <c r="P3814">
        <v>1</v>
      </c>
      <c r="Q3814">
        <v>0</v>
      </c>
    </row>
    <row r="3815" spans="1:17" x14ac:dyDescent="0.2">
      <c r="A3815" t="s">
        <v>3372</v>
      </c>
      <c r="B3815" t="s">
        <v>3100</v>
      </c>
      <c r="C3815" t="s">
        <v>3355</v>
      </c>
      <c r="D3815" t="s">
        <v>3364</v>
      </c>
      <c r="E3815">
        <f>VLOOKUP(K3815,Questions!B:I,2,FALSE)</f>
        <v>16</v>
      </c>
      <c r="F3815">
        <f>VLOOKUP(K3815,Questions!B:I,3,FALSE)</f>
        <v>16.3</v>
      </c>
      <c r="G3815" t="str">
        <f>VLOOKUP(K3815,Questions!B:I,4,FALSE)</f>
        <v>Explanation</v>
      </c>
      <c r="H3815" t="str">
        <f>VLOOKUP(K3815,Questions!B:I,5,FALSE)</f>
        <v>Moral Reasoning True Beliefs</v>
      </c>
      <c r="I3815" t="str">
        <f>VLOOKUP(K3815,Questions!B:I,6,FALSE)</f>
        <v>Moral Reasoning</v>
      </c>
      <c r="J3815" t="s">
        <v>3761</v>
      </c>
      <c r="K3815" t="s">
        <v>61</v>
      </c>
      <c r="L3815" t="str">
        <f>VLOOKUP(K3815,Questions!B:H,7,FALSE)</f>
        <v>Exc</v>
      </c>
      <c r="M3815">
        <v>1</v>
      </c>
      <c r="N3815" t="s">
        <v>89</v>
      </c>
      <c r="O3815">
        <v>0</v>
      </c>
      <c r="P3815">
        <v>1</v>
      </c>
      <c r="Q3815">
        <v>0</v>
      </c>
    </row>
    <row r="3816" spans="1:17" x14ac:dyDescent="0.2">
      <c r="A3816" t="s">
        <v>3372</v>
      </c>
      <c r="B3816" t="s">
        <v>3100</v>
      </c>
      <c r="C3816" t="s">
        <v>3355</v>
      </c>
      <c r="D3816" t="s">
        <v>3364</v>
      </c>
      <c r="E3816">
        <f>VLOOKUP(K3816,Questions!B:I,2,FALSE)</f>
        <v>16</v>
      </c>
      <c r="F3816">
        <f>VLOOKUP(K3816,Questions!B:I,3,FALSE)</f>
        <v>16.399999999999999</v>
      </c>
      <c r="G3816" t="str">
        <f>VLOOKUP(K3816,Questions!B:I,4,FALSE)</f>
        <v>Explanation</v>
      </c>
      <c r="H3816" t="str">
        <f>VLOOKUP(K3816,Questions!B:I,5,FALSE)</f>
        <v>Emotion</v>
      </c>
      <c r="I3816" t="str">
        <f>VLOOKUP(K3816,Questions!B:I,6,FALSE)</f>
        <v>Emotion</v>
      </c>
      <c r="J3816" t="s">
        <v>3762</v>
      </c>
      <c r="K3816" t="s">
        <v>62</v>
      </c>
      <c r="L3816" t="str">
        <f>VLOOKUP(K3816,Questions!B:H,7,FALSE)</f>
        <v>Inc</v>
      </c>
      <c r="M3816">
        <v>1</v>
      </c>
      <c r="N3816" t="s">
        <v>147</v>
      </c>
      <c r="O3816">
        <v>0</v>
      </c>
      <c r="P3816">
        <v>1</v>
      </c>
      <c r="Q3816">
        <v>0</v>
      </c>
    </row>
    <row r="3817" spans="1:17" x14ac:dyDescent="0.2">
      <c r="A3817" t="s">
        <v>3372</v>
      </c>
      <c r="B3817" t="s">
        <v>3100</v>
      </c>
      <c r="C3817" t="s">
        <v>3355</v>
      </c>
      <c r="D3817" t="s">
        <v>3364</v>
      </c>
      <c r="E3817">
        <f>VLOOKUP(K3817,Questions!B:I,2,FALSE)</f>
        <v>16</v>
      </c>
      <c r="F3817">
        <f>VLOOKUP(K3817,Questions!B:I,3,FALSE)</f>
        <v>16.5</v>
      </c>
      <c r="G3817" t="str">
        <f>VLOOKUP(K3817,Questions!B:I,4,FALSE)</f>
        <v>2AFC</v>
      </c>
      <c r="H3817" t="str">
        <f>VLOOKUP(K3817,Questions!B:I,5,FALSE)</f>
        <v>Moral Reasoning True Beliefs</v>
      </c>
      <c r="I3817" t="str">
        <f>VLOOKUP(K3817,Questions!B:I,6,FALSE)</f>
        <v>Moral Reasoning</v>
      </c>
      <c r="J3817" t="s">
        <v>3763</v>
      </c>
      <c r="K3817" t="s">
        <v>63</v>
      </c>
      <c r="L3817" t="str">
        <f>VLOOKUP(K3817,Questions!B:H,7,FALSE)</f>
        <v>Inc</v>
      </c>
      <c r="M3817">
        <v>1</v>
      </c>
      <c r="O3817">
        <v>0</v>
      </c>
      <c r="P3817">
        <v>1</v>
      </c>
      <c r="Q3817">
        <v>0</v>
      </c>
    </row>
    <row r="3818" spans="1:17" x14ac:dyDescent="0.2">
      <c r="A3818" t="s">
        <v>3372</v>
      </c>
      <c r="B3818" t="s">
        <v>3100</v>
      </c>
      <c r="C3818" t="s">
        <v>3355</v>
      </c>
      <c r="D3818" t="s">
        <v>3364</v>
      </c>
      <c r="E3818">
        <f>VLOOKUP(K3818,Questions!B:I,2,FALSE)</f>
        <v>16</v>
      </c>
      <c r="F3818">
        <f>VLOOKUP(K3818,Questions!B:I,3,FALSE)</f>
        <v>16.600000000000001</v>
      </c>
      <c r="G3818" t="str">
        <f>VLOOKUP(K3818,Questions!B:I,4,FALSE)</f>
        <v>Explanation</v>
      </c>
      <c r="H3818" t="str">
        <f>VLOOKUP(K3818,Questions!B:I,5,FALSE)</f>
        <v>Moral Reasoning True Beliefs</v>
      </c>
      <c r="I3818" t="str">
        <f>VLOOKUP(K3818,Questions!B:I,6,FALSE)</f>
        <v>Moral Reasoning</v>
      </c>
      <c r="J3818" t="s">
        <v>3764</v>
      </c>
      <c r="K3818" t="s">
        <v>3656</v>
      </c>
      <c r="L3818" t="str">
        <f>VLOOKUP(K3818,Questions!B:H,7,FALSE)</f>
        <v>Inc</v>
      </c>
      <c r="M3818">
        <v>1</v>
      </c>
      <c r="N3818" t="s">
        <v>148</v>
      </c>
      <c r="O3818">
        <v>0</v>
      </c>
      <c r="P3818">
        <v>1</v>
      </c>
      <c r="Q3818">
        <v>0</v>
      </c>
    </row>
    <row r="3819" spans="1:17" x14ac:dyDescent="0.2">
      <c r="A3819" t="s">
        <v>3372</v>
      </c>
      <c r="B3819" t="s">
        <v>3100</v>
      </c>
      <c r="C3819" t="s">
        <v>3355</v>
      </c>
      <c r="D3819" t="s">
        <v>3364</v>
      </c>
      <c r="E3819">
        <f>VLOOKUP(K3819,Questions!B:I,2,FALSE)</f>
        <v>16</v>
      </c>
      <c r="F3819">
        <f>VLOOKUP(K3819,Questions!B:I,3,FALSE)</f>
        <v>16.7</v>
      </c>
      <c r="G3819" t="str">
        <f>VLOOKUP(K3819,Questions!B:I,4,FALSE)</f>
        <v>2AFC</v>
      </c>
      <c r="H3819" t="str">
        <f>VLOOKUP(K3819,Questions!B:I,5,FALSE)</f>
        <v>Moral Reasoning True Beliefs</v>
      </c>
      <c r="I3819" t="str">
        <f>VLOOKUP(K3819,Questions!B:I,6,FALSE)</f>
        <v>Moral Reasoning</v>
      </c>
      <c r="J3819" t="s">
        <v>3765</v>
      </c>
      <c r="K3819" t="s">
        <v>64</v>
      </c>
      <c r="L3819" t="str">
        <f>VLOOKUP(K3819,Questions!B:H,7,FALSE)</f>
        <v>Inc</v>
      </c>
      <c r="M3819">
        <v>1</v>
      </c>
      <c r="O3819">
        <v>0</v>
      </c>
      <c r="P3819">
        <v>1</v>
      </c>
      <c r="Q3819">
        <v>0</v>
      </c>
    </row>
    <row r="3820" spans="1:17" x14ac:dyDescent="0.2">
      <c r="A3820" t="s">
        <v>3372</v>
      </c>
      <c r="B3820" t="s">
        <v>3100</v>
      </c>
      <c r="C3820" t="s">
        <v>3355</v>
      </c>
      <c r="D3820" t="s">
        <v>3364</v>
      </c>
      <c r="E3820">
        <f>VLOOKUP(K3820,Questions!B:I,2,FALSE)</f>
        <v>16</v>
      </c>
      <c r="F3820">
        <f>VLOOKUP(K3820,Questions!B:I,3,FALSE)</f>
        <v>16.8</v>
      </c>
      <c r="G3820" t="str">
        <f>VLOOKUP(K3820,Questions!B:I,4,FALSE)</f>
        <v>Explanation</v>
      </c>
      <c r="H3820" t="str">
        <f>VLOOKUP(K3820,Questions!B:I,5,FALSE)</f>
        <v>Moral Reasoning True Beliefs</v>
      </c>
      <c r="I3820" t="str">
        <f>VLOOKUP(K3820,Questions!B:I,6,FALSE)</f>
        <v>Moral Reasoning</v>
      </c>
      <c r="J3820" t="s">
        <v>3766</v>
      </c>
      <c r="K3820" t="s">
        <v>3657</v>
      </c>
      <c r="L3820" t="str">
        <f>VLOOKUP(K3820,Questions!B:H,7,FALSE)</f>
        <v>Inc</v>
      </c>
      <c r="M3820">
        <v>1</v>
      </c>
      <c r="N3820" t="s">
        <v>149</v>
      </c>
      <c r="O3820">
        <v>0</v>
      </c>
      <c r="P3820">
        <v>1</v>
      </c>
      <c r="Q3820">
        <v>0</v>
      </c>
    </row>
    <row r="3821" spans="1:17" x14ac:dyDescent="0.2">
      <c r="A3821" t="s">
        <v>3372</v>
      </c>
      <c r="B3821" t="s">
        <v>3100</v>
      </c>
      <c r="C3821" t="s">
        <v>3355</v>
      </c>
      <c r="D3821" t="s">
        <v>3364</v>
      </c>
      <c r="E3821">
        <f>VLOOKUP(K3821,Questions!B:I,2,FALSE)</f>
        <v>16</v>
      </c>
      <c r="F3821">
        <f>VLOOKUP(K3821,Questions!B:I,3,FALSE)</f>
        <v>16.899999999999999</v>
      </c>
      <c r="G3821" t="str">
        <f>VLOOKUP(K3821,Questions!B:I,4,FALSE)</f>
        <v>2AFC</v>
      </c>
      <c r="H3821" t="str">
        <f>VLOOKUP(K3821,Questions!B:I,5,FALSE)</f>
        <v>Moral Reasoning True Beliefs</v>
      </c>
      <c r="I3821" t="str">
        <f>VLOOKUP(K3821,Questions!B:I,6,FALSE)</f>
        <v>Moral Reasoning</v>
      </c>
      <c r="J3821" t="s">
        <v>3767</v>
      </c>
      <c r="K3821" t="s">
        <v>65</v>
      </c>
      <c r="L3821" t="str">
        <f>VLOOKUP(K3821,Questions!B:H,7,FALSE)</f>
        <v>Inc</v>
      </c>
      <c r="M3821">
        <v>1</v>
      </c>
      <c r="O3821">
        <v>0</v>
      </c>
      <c r="P3821">
        <v>1</v>
      </c>
      <c r="Q3821">
        <v>0</v>
      </c>
    </row>
    <row r="3822" spans="1:17" x14ac:dyDescent="0.2">
      <c r="A3822" t="s">
        <v>3372</v>
      </c>
      <c r="B3822" t="s">
        <v>3100</v>
      </c>
      <c r="C3822" t="s">
        <v>3355</v>
      </c>
      <c r="D3822" t="s">
        <v>3364</v>
      </c>
      <c r="E3822">
        <f>VLOOKUP(K3822,Questions!B:I,2,FALSE)</f>
        <v>16</v>
      </c>
      <c r="F3822">
        <f>VLOOKUP(K3822,Questions!B:I,3,FALSE)</f>
        <v>16.91</v>
      </c>
      <c r="G3822" t="str">
        <f>VLOOKUP(K3822,Questions!B:I,4,FALSE)</f>
        <v>Explanation</v>
      </c>
      <c r="H3822" t="str">
        <f>VLOOKUP(K3822,Questions!B:I,5,FALSE)</f>
        <v>Moral Reasoning True Beliefs</v>
      </c>
      <c r="I3822" t="str">
        <f>VLOOKUP(K3822,Questions!B:I,6,FALSE)</f>
        <v>Moral Reasoning</v>
      </c>
      <c r="J3822" t="s">
        <v>3768</v>
      </c>
      <c r="K3822" t="s">
        <v>3658</v>
      </c>
      <c r="L3822" t="str">
        <f>VLOOKUP(K3822,Questions!B:H,7,FALSE)</f>
        <v>Inc</v>
      </c>
      <c r="M3822">
        <v>1</v>
      </c>
      <c r="N3822" t="s">
        <v>150</v>
      </c>
      <c r="O3822">
        <v>0</v>
      </c>
      <c r="P3822">
        <v>1</v>
      </c>
      <c r="Q3822">
        <v>0</v>
      </c>
    </row>
    <row r="3823" spans="1:17" x14ac:dyDescent="0.2">
      <c r="A3823" t="s">
        <v>3372</v>
      </c>
      <c r="B3823" t="s">
        <v>3100</v>
      </c>
      <c r="C3823" t="s">
        <v>3355</v>
      </c>
      <c r="D3823" t="s">
        <v>3364</v>
      </c>
      <c r="E3823">
        <f>VLOOKUP(K3823,Questions!B:I,2,FALSE)</f>
        <v>17</v>
      </c>
      <c r="F3823">
        <f>VLOOKUP(K3823,Questions!B:I,3,FALSE)</f>
        <v>17.100000000000001</v>
      </c>
      <c r="G3823" t="str">
        <f>VLOOKUP(K3823,Questions!B:I,4,FALSE)</f>
        <v>2AFC</v>
      </c>
      <c r="H3823" t="str">
        <f>VLOOKUP(K3823,Questions!B:I,5,FALSE)</f>
        <v>False Belief - Lies</v>
      </c>
      <c r="I3823" t="str">
        <f>VLOOKUP(K3823,Questions!B:I,6,FALSE)</f>
        <v>Lies</v>
      </c>
      <c r="J3823" t="s">
        <v>3769</v>
      </c>
      <c r="K3823" t="s">
        <v>66</v>
      </c>
      <c r="L3823" t="str">
        <f>VLOOKUP(K3823,Questions!B:H,7,FALSE)</f>
        <v>Exc-5upOnly</v>
      </c>
      <c r="M3823">
        <v>1</v>
      </c>
      <c r="O3823">
        <v>0</v>
      </c>
      <c r="P3823">
        <v>1</v>
      </c>
      <c r="Q3823">
        <v>0</v>
      </c>
    </row>
    <row r="3824" spans="1:17" x14ac:dyDescent="0.2">
      <c r="A3824" t="s">
        <v>3372</v>
      </c>
      <c r="B3824" t="s">
        <v>3100</v>
      </c>
      <c r="C3824" t="s">
        <v>3355</v>
      </c>
      <c r="D3824" t="s">
        <v>3364</v>
      </c>
      <c r="E3824">
        <f>VLOOKUP(K3824,Questions!B:I,2,FALSE)</f>
        <v>17</v>
      </c>
      <c r="F3824">
        <f>VLOOKUP(K3824,Questions!B:I,3,FALSE)</f>
        <v>17.2</v>
      </c>
      <c r="G3824" t="str">
        <f>VLOOKUP(K3824,Questions!B:I,4,FALSE)</f>
        <v>Control</v>
      </c>
      <c r="H3824" t="str">
        <f>VLOOKUP(K3824,Questions!B:I,5,FALSE)</f>
        <v>False Belief - Lies - Control</v>
      </c>
      <c r="I3824" t="str">
        <f>VLOOKUP(K3824,Questions!B:I,6,FALSE)</f>
        <v>Control</v>
      </c>
      <c r="J3824" t="s">
        <v>3770</v>
      </c>
      <c r="K3824" t="s">
        <v>3659</v>
      </c>
      <c r="L3824" t="str">
        <f>VLOOKUP(K3824,Questions!B:H,7,FALSE)</f>
        <v>Exc-5upOnly</v>
      </c>
      <c r="M3824">
        <v>1</v>
      </c>
      <c r="O3824">
        <v>0</v>
      </c>
      <c r="P3824">
        <v>1</v>
      </c>
      <c r="Q3824">
        <v>0</v>
      </c>
    </row>
    <row r="3825" spans="1:18" x14ac:dyDescent="0.2">
      <c r="A3825" t="s">
        <v>3372</v>
      </c>
      <c r="B3825" t="s">
        <v>3100</v>
      </c>
      <c r="C3825" t="s">
        <v>3355</v>
      </c>
      <c r="D3825" t="s">
        <v>3364</v>
      </c>
      <c r="E3825">
        <f>VLOOKUP(K3825,Questions!B:I,2,FALSE)</f>
        <v>17</v>
      </c>
      <c r="F3825">
        <f>VLOOKUP(K3825,Questions!B:I,3,FALSE)</f>
        <v>17.3</v>
      </c>
      <c r="G3825" t="str">
        <f>VLOOKUP(K3825,Questions!B:I,4,FALSE)</f>
        <v>2AFC</v>
      </c>
      <c r="H3825" t="str">
        <f>VLOOKUP(K3825,Questions!B:I,5,FALSE)</f>
        <v>False Belief - Lies</v>
      </c>
      <c r="I3825" t="str">
        <f>VLOOKUP(K3825,Questions!B:I,6,FALSE)</f>
        <v>Lies</v>
      </c>
      <c r="J3825" t="s">
        <v>3771</v>
      </c>
      <c r="K3825" t="s">
        <v>68</v>
      </c>
      <c r="L3825" t="str">
        <f>VLOOKUP(K3825,Questions!B:H,7,FALSE)</f>
        <v>Exc-5upOnly</v>
      </c>
      <c r="M3825">
        <v>1</v>
      </c>
      <c r="O3825">
        <v>0</v>
      </c>
      <c r="P3825">
        <v>1</v>
      </c>
      <c r="Q3825">
        <v>0</v>
      </c>
    </row>
    <row r="3826" spans="1:18" x14ac:dyDescent="0.2">
      <c r="A3826" t="s">
        <v>3372</v>
      </c>
      <c r="B3826" t="s">
        <v>3100</v>
      </c>
      <c r="C3826" t="s">
        <v>3355</v>
      </c>
      <c r="D3826" t="s">
        <v>3364</v>
      </c>
      <c r="E3826">
        <f>VLOOKUP(K3826,Questions!B:I,2,FALSE)</f>
        <v>17</v>
      </c>
      <c r="F3826">
        <f>VLOOKUP(K3826,Questions!B:I,3,FALSE)</f>
        <v>17.399999999999999</v>
      </c>
      <c r="G3826" t="str">
        <f>VLOOKUP(K3826,Questions!B:I,4,FALSE)</f>
        <v>Explanation</v>
      </c>
      <c r="H3826" t="str">
        <f>VLOOKUP(K3826,Questions!B:I,5,FALSE)</f>
        <v>False Belief - Lies</v>
      </c>
      <c r="I3826" t="str">
        <f>VLOOKUP(K3826,Questions!B:I,6,FALSE)</f>
        <v>Lies</v>
      </c>
      <c r="J3826" t="s">
        <v>3772</v>
      </c>
      <c r="K3826" t="s">
        <v>69</v>
      </c>
      <c r="L3826" t="str">
        <f>VLOOKUP(K3826,Questions!B:H,7,FALSE)</f>
        <v>Exc-5upOnly</v>
      </c>
      <c r="M3826" t="s">
        <v>11</v>
      </c>
      <c r="O3826" t="s">
        <v>11</v>
      </c>
      <c r="P3826">
        <v>0</v>
      </c>
      <c r="Q3826">
        <v>1</v>
      </c>
      <c r="R3826" t="s">
        <v>3181</v>
      </c>
    </row>
    <row r="3827" spans="1:18" x14ac:dyDescent="0.2">
      <c r="A3827" t="s">
        <v>3372</v>
      </c>
      <c r="B3827" t="s">
        <v>3100</v>
      </c>
      <c r="C3827" t="s">
        <v>3355</v>
      </c>
      <c r="D3827" t="s">
        <v>3364</v>
      </c>
      <c r="E3827">
        <f>VLOOKUP(K3827,Questions!B:I,2,FALSE)</f>
        <v>17</v>
      </c>
      <c r="F3827">
        <f>VLOOKUP(K3827,Questions!B:I,3,FALSE)</f>
        <v>17.5</v>
      </c>
      <c r="G3827" t="str">
        <f>VLOOKUP(K3827,Questions!B:I,4,FALSE)</f>
        <v>Control</v>
      </c>
      <c r="H3827" t="str">
        <f>VLOOKUP(K3827,Questions!B:I,5,FALSE)</f>
        <v>False Belief - Lies - Control</v>
      </c>
      <c r="I3827" t="str">
        <f>VLOOKUP(K3827,Questions!B:I,6,FALSE)</f>
        <v>Control</v>
      </c>
      <c r="J3827" t="s">
        <v>3773</v>
      </c>
      <c r="K3827" t="s">
        <v>3660</v>
      </c>
      <c r="L3827" t="str">
        <f>VLOOKUP(K3827,Questions!B:H,7,FALSE)</f>
        <v>Exc-5upOnly</v>
      </c>
      <c r="M3827">
        <v>1</v>
      </c>
      <c r="O3827">
        <v>0</v>
      </c>
      <c r="P3827">
        <v>1</v>
      </c>
      <c r="Q3827">
        <v>0</v>
      </c>
    </row>
    <row r="3828" spans="1:18" x14ac:dyDescent="0.2">
      <c r="A3828" t="s">
        <v>3372</v>
      </c>
      <c r="B3828" t="s">
        <v>3100</v>
      </c>
      <c r="C3828" t="s">
        <v>3355</v>
      </c>
      <c r="D3828" t="s">
        <v>3364</v>
      </c>
      <c r="E3828">
        <f>VLOOKUP(K3828,Questions!B:I,2,FALSE)</f>
        <v>17</v>
      </c>
      <c r="F3828">
        <f>VLOOKUP(K3828,Questions!B:I,3,FALSE)</f>
        <v>17.600000000000001</v>
      </c>
      <c r="G3828" t="str">
        <f>VLOOKUP(K3828,Questions!B:I,4,FALSE)</f>
        <v>2AFC</v>
      </c>
      <c r="H3828" t="str">
        <f>VLOOKUP(K3828,Questions!B:I,5,FALSE)</f>
        <v>Emotion</v>
      </c>
      <c r="I3828" t="str">
        <f>VLOOKUP(K3828,Questions!B:I,6,FALSE)</f>
        <v>Emotion</v>
      </c>
      <c r="J3828" t="s">
        <v>3774</v>
      </c>
      <c r="K3828" t="s">
        <v>70</v>
      </c>
      <c r="L3828" t="str">
        <f>VLOOKUP(K3828,Questions!B:H,7,FALSE)</f>
        <v>Exc-5upOnly</v>
      </c>
      <c r="M3828">
        <v>1</v>
      </c>
      <c r="O3828">
        <v>0</v>
      </c>
      <c r="P3828">
        <v>1</v>
      </c>
      <c r="Q3828">
        <v>0</v>
      </c>
    </row>
    <row r="3829" spans="1:18" x14ac:dyDescent="0.2">
      <c r="A3829" t="s">
        <v>3372</v>
      </c>
      <c r="B3829" t="s">
        <v>3100</v>
      </c>
      <c r="C3829" t="s">
        <v>3355</v>
      </c>
      <c r="D3829" t="s">
        <v>3364</v>
      </c>
      <c r="E3829">
        <f>VLOOKUP(K3829,Questions!B:I,2,FALSE)</f>
        <v>17</v>
      </c>
      <c r="F3829">
        <f>VLOOKUP(K3829,Questions!B:I,3,FALSE)</f>
        <v>17.7</v>
      </c>
      <c r="G3829" t="str">
        <f>VLOOKUP(K3829,Questions!B:I,4,FALSE)</f>
        <v>Explanation</v>
      </c>
      <c r="H3829" t="str">
        <f>VLOOKUP(K3829,Questions!B:I,5,FALSE)</f>
        <v>Emotion</v>
      </c>
      <c r="I3829" t="str">
        <f>VLOOKUP(K3829,Questions!B:I,6,FALSE)</f>
        <v>Emotion</v>
      </c>
      <c r="J3829" t="s">
        <v>3775</v>
      </c>
      <c r="K3829" t="s">
        <v>71</v>
      </c>
      <c r="L3829" t="str">
        <f>VLOOKUP(K3829,Questions!B:H,7,FALSE)</f>
        <v>Exc-5upOnly</v>
      </c>
      <c r="M3829">
        <v>1</v>
      </c>
      <c r="N3829" t="s">
        <v>151</v>
      </c>
      <c r="O3829">
        <v>0</v>
      </c>
      <c r="P3829">
        <v>1</v>
      </c>
      <c r="Q3829">
        <v>0</v>
      </c>
    </row>
    <row r="3830" spans="1:18" x14ac:dyDescent="0.2">
      <c r="A3830" t="s">
        <v>3372</v>
      </c>
      <c r="B3830" t="s">
        <v>3100</v>
      </c>
      <c r="C3830" t="s">
        <v>3355</v>
      </c>
      <c r="D3830" t="s">
        <v>3364</v>
      </c>
      <c r="E3830">
        <f>VLOOKUP(K3830,Questions!B:I,2,FALSE)</f>
        <v>17</v>
      </c>
      <c r="F3830">
        <f>VLOOKUP(K3830,Questions!B:I,3,FALSE)</f>
        <v>17.8</v>
      </c>
      <c r="G3830" t="str">
        <f>VLOOKUP(K3830,Questions!B:I,4,FALSE)</f>
        <v>2AFC</v>
      </c>
      <c r="H3830" t="str">
        <f>VLOOKUP(K3830,Questions!B:I,5,FALSE)</f>
        <v>False Belief - Lies</v>
      </c>
      <c r="I3830" t="str">
        <f>VLOOKUP(K3830,Questions!B:I,6,FALSE)</f>
        <v>Lies</v>
      </c>
      <c r="J3830" t="s">
        <v>3776</v>
      </c>
      <c r="K3830" t="s">
        <v>72</v>
      </c>
      <c r="L3830" t="str">
        <f>VLOOKUP(K3830,Questions!B:H,7,FALSE)</f>
        <v>Exc-5upOnly</v>
      </c>
      <c r="M3830">
        <v>1</v>
      </c>
      <c r="O3830">
        <v>0</v>
      </c>
      <c r="P3830">
        <v>1</v>
      </c>
      <c r="Q3830">
        <v>0</v>
      </c>
    </row>
    <row r="3831" spans="1:18" x14ac:dyDescent="0.2">
      <c r="A3831" t="s">
        <v>3372</v>
      </c>
      <c r="B3831" t="s">
        <v>3100</v>
      </c>
      <c r="C3831" t="s">
        <v>3355</v>
      </c>
      <c r="D3831" t="s">
        <v>3364</v>
      </c>
      <c r="E3831">
        <f>VLOOKUP(K3831,Questions!B:I,2,FALSE)</f>
        <v>17</v>
      </c>
      <c r="F3831">
        <f>VLOOKUP(K3831,Questions!B:I,3,FALSE)</f>
        <v>17.899999999999999</v>
      </c>
      <c r="G3831" t="str">
        <f>VLOOKUP(K3831,Questions!B:I,4,FALSE)</f>
        <v>Explanation</v>
      </c>
      <c r="H3831" t="str">
        <f>VLOOKUP(K3831,Questions!B:I,5,FALSE)</f>
        <v>False Belief - Lies</v>
      </c>
      <c r="I3831" t="str">
        <f>VLOOKUP(K3831,Questions!B:I,6,FALSE)</f>
        <v>Lies</v>
      </c>
      <c r="J3831" t="s">
        <v>3777</v>
      </c>
      <c r="K3831" t="s">
        <v>73</v>
      </c>
      <c r="L3831" t="str">
        <f>VLOOKUP(K3831,Questions!B:H,7,FALSE)</f>
        <v>Exc-5upOnly</v>
      </c>
      <c r="M3831">
        <v>1</v>
      </c>
      <c r="N3831" t="s">
        <v>152</v>
      </c>
      <c r="O3831">
        <v>0</v>
      </c>
      <c r="P3831">
        <v>1</v>
      </c>
      <c r="Q3831">
        <v>0</v>
      </c>
      <c r="R3831" t="s">
        <v>3201</v>
      </c>
    </row>
    <row r="3832" spans="1:18" x14ac:dyDescent="0.2">
      <c r="A3832" t="s">
        <v>3372</v>
      </c>
      <c r="B3832" t="s">
        <v>3100</v>
      </c>
      <c r="C3832" t="s">
        <v>3355</v>
      </c>
      <c r="D3832" t="s">
        <v>3364</v>
      </c>
      <c r="E3832">
        <f>VLOOKUP(K3832,Questions!B:I,2,FALSE)</f>
        <v>18</v>
      </c>
      <c r="F3832">
        <f>VLOOKUP(K3832,Questions!B:I,3,FALSE)</f>
        <v>18.100000000000001</v>
      </c>
      <c r="G3832" t="str">
        <f>VLOOKUP(K3832,Questions!B:I,4,FALSE)</f>
        <v>2AFC</v>
      </c>
      <c r="H3832" t="str">
        <f>VLOOKUP(K3832,Questions!B:I,5,FALSE)</f>
        <v>2nd Order Belief-Desire Reasoning</v>
      </c>
      <c r="I3832" t="str">
        <f>VLOOKUP(K3832,Questions!B:I,6,FALSE)</f>
        <v>Belief</v>
      </c>
      <c r="J3832" t="s">
        <v>3778</v>
      </c>
      <c r="K3832" t="s">
        <v>74</v>
      </c>
      <c r="L3832" t="str">
        <f>VLOOKUP(K3832,Questions!B:H,7,FALSE)</f>
        <v>Inc</v>
      </c>
      <c r="M3832">
        <v>1</v>
      </c>
      <c r="O3832">
        <v>0</v>
      </c>
      <c r="P3832">
        <v>1</v>
      </c>
      <c r="Q3832">
        <v>0</v>
      </c>
    </row>
    <row r="3833" spans="1:18" x14ac:dyDescent="0.2">
      <c r="A3833" t="s">
        <v>3372</v>
      </c>
      <c r="B3833" t="s">
        <v>3100</v>
      </c>
      <c r="C3833" t="s">
        <v>3355</v>
      </c>
      <c r="D3833" t="s">
        <v>3364</v>
      </c>
      <c r="E3833">
        <f>VLOOKUP(K3833,Questions!B:I,2,FALSE)</f>
        <v>18</v>
      </c>
      <c r="F3833">
        <f>VLOOKUP(K3833,Questions!B:I,3,FALSE)</f>
        <v>18.2</v>
      </c>
      <c r="G3833" t="str">
        <f>VLOOKUP(K3833,Questions!B:I,4,FALSE)</f>
        <v>Explanation</v>
      </c>
      <c r="H3833" t="str">
        <f>VLOOKUP(K3833,Questions!B:I,5,FALSE)</f>
        <v>2nd Order Belief-Desire Reasoning</v>
      </c>
      <c r="I3833" t="str">
        <f>VLOOKUP(K3833,Questions!B:I,6,FALSE)</f>
        <v>Belief</v>
      </c>
      <c r="J3833" t="s">
        <v>3779</v>
      </c>
      <c r="K3833" t="s">
        <v>75</v>
      </c>
      <c r="L3833" t="str">
        <f>VLOOKUP(K3833,Questions!B:H,7,FALSE)</f>
        <v>Exc-5upOnly</v>
      </c>
      <c r="M3833">
        <v>1</v>
      </c>
      <c r="N3833" t="s">
        <v>153</v>
      </c>
      <c r="O3833">
        <v>0</v>
      </c>
      <c r="P3833">
        <v>1</v>
      </c>
      <c r="Q3833">
        <v>0</v>
      </c>
    </row>
    <row r="3834" spans="1:18" x14ac:dyDescent="0.2">
      <c r="A3834" t="s">
        <v>3372</v>
      </c>
      <c r="B3834" t="s">
        <v>3100</v>
      </c>
      <c r="C3834" t="s">
        <v>3355</v>
      </c>
      <c r="D3834" t="s">
        <v>3364</v>
      </c>
      <c r="E3834">
        <f>VLOOKUP(K3834,Questions!B:I,2,FALSE)</f>
        <v>18</v>
      </c>
      <c r="F3834">
        <f>VLOOKUP(K3834,Questions!B:I,3,FALSE)</f>
        <v>18.3</v>
      </c>
      <c r="G3834" t="str">
        <f>VLOOKUP(K3834,Questions!B:I,4,FALSE)</f>
        <v>Control</v>
      </c>
      <c r="H3834" t="str">
        <f>VLOOKUP(K3834,Questions!B:I,5,FALSE)</f>
        <v>2nd Order Belief-Desire Reasoning - Control</v>
      </c>
      <c r="I3834" t="str">
        <f>VLOOKUP(K3834,Questions!B:I,6,FALSE)</f>
        <v>Control</v>
      </c>
      <c r="J3834" t="s">
        <v>3780</v>
      </c>
      <c r="K3834" t="s">
        <v>76</v>
      </c>
      <c r="L3834" t="str">
        <f>VLOOKUP(K3834,Questions!B:H,7,FALSE)</f>
        <v>Exc-5upOnly</v>
      </c>
      <c r="M3834">
        <v>1</v>
      </c>
      <c r="O3834">
        <v>0</v>
      </c>
      <c r="P3834">
        <v>1</v>
      </c>
      <c r="Q3834">
        <v>0</v>
      </c>
    </row>
    <row r="3835" spans="1:18" x14ac:dyDescent="0.2">
      <c r="A3835" t="s">
        <v>3372</v>
      </c>
      <c r="B3835" t="s">
        <v>3100</v>
      </c>
      <c r="C3835" t="s">
        <v>3355</v>
      </c>
      <c r="D3835" t="s">
        <v>3364</v>
      </c>
      <c r="E3835">
        <f>VLOOKUP(K3835,Questions!B:I,2,FALSE)</f>
        <v>18</v>
      </c>
      <c r="F3835">
        <f>VLOOKUP(K3835,Questions!B:I,3,FALSE)</f>
        <v>18.399999999999999</v>
      </c>
      <c r="G3835" t="str">
        <f>VLOOKUP(K3835,Questions!B:I,4,FALSE)</f>
        <v>Control</v>
      </c>
      <c r="H3835" t="str">
        <f>VLOOKUP(K3835,Questions!B:I,5,FALSE)</f>
        <v>2nd Order Belief-Desire Reasoning - Control</v>
      </c>
      <c r="I3835" t="str">
        <f>VLOOKUP(K3835,Questions!B:I,6,FALSE)</f>
        <v>Control</v>
      </c>
      <c r="J3835" t="s">
        <v>3781</v>
      </c>
      <c r="K3835" t="s">
        <v>77</v>
      </c>
      <c r="L3835" t="str">
        <f>VLOOKUP(K3835,Questions!B:H,7,FALSE)</f>
        <v>Exc-5upOnly</v>
      </c>
      <c r="M3835">
        <v>1</v>
      </c>
      <c r="O3835">
        <v>0</v>
      </c>
      <c r="P3835">
        <v>1</v>
      </c>
      <c r="Q3835">
        <v>0</v>
      </c>
    </row>
    <row r="3836" spans="1:18" x14ac:dyDescent="0.2">
      <c r="A3836" t="s">
        <v>3372</v>
      </c>
      <c r="B3836" t="s">
        <v>3100</v>
      </c>
      <c r="C3836" t="s">
        <v>3355</v>
      </c>
      <c r="D3836" t="s">
        <v>3364</v>
      </c>
      <c r="E3836">
        <f>VLOOKUP(K3836,Questions!B:I,2,FALSE)</f>
        <v>18</v>
      </c>
      <c r="F3836">
        <f>VLOOKUP(K3836,Questions!B:I,3,FALSE)</f>
        <v>18.5</v>
      </c>
      <c r="G3836" t="str">
        <f>VLOOKUP(K3836,Questions!B:I,4,FALSE)</f>
        <v>Explanation</v>
      </c>
      <c r="H3836" t="str">
        <f>VLOOKUP(K3836,Questions!B:I,5,FALSE)</f>
        <v>False Belief - Emotion</v>
      </c>
      <c r="I3836" t="str">
        <f>VLOOKUP(K3836,Questions!B:I,6,FALSE)</f>
        <v>Belief</v>
      </c>
      <c r="J3836" t="s">
        <v>3782</v>
      </c>
      <c r="K3836" t="s">
        <v>78</v>
      </c>
      <c r="L3836" t="str">
        <f>VLOOKUP(K3836,Questions!B:H,7,FALSE)</f>
        <v>Exc-5upOnly</v>
      </c>
      <c r="M3836">
        <v>0</v>
      </c>
      <c r="N3836" t="s">
        <v>154</v>
      </c>
      <c r="O3836">
        <v>0</v>
      </c>
      <c r="P3836">
        <v>1</v>
      </c>
      <c r="Q3836">
        <v>0</v>
      </c>
    </row>
    <row r="3837" spans="1:18" x14ac:dyDescent="0.2">
      <c r="A3837" t="s">
        <v>3372</v>
      </c>
      <c r="B3837" t="s">
        <v>3100</v>
      </c>
      <c r="C3837" t="s">
        <v>3355</v>
      </c>
      <c r="D3837" t="s">
        <v>3364</v>
      </c>
      <c r="E3837">
        <f>VLOOKUP(K3837,Questions!B:I,2,FALSE)</f>
        <v>19</v>
      </c>
      <c r="F3837">
        <f>VLOOKUP(K3837,Questions!B:I,3,FALSE)</f>
        <v>19.100000000000001</v>
      </c>
      <c r="G3837" t="str">
        <f>VLOOKUP(K3837,Questions!B:I,4,FALSE)</f>
        <v>Explanation</v>
      </c>
      <c r="H3837" t="str">
        <f>VLOOKUP(K3837,Questions!B:I,5,FALSE)</f>
        <v>Sarcasm</v>
      </c>
      <c r="I3837" t="str">
        <f>VLOOKUP(K3837,Questions!B:I,6,FALSE)</f>
        <v>Sarcasm</v>
      </c>
      <c r="J3837" t="s">
        <v>3783</v>
      </c>
      <c r="K3837" t="s">
        <v>79</v>
      </c>
      <c r="L3837" t="str">
        <f>VLOOKUP(K3837,Questions!B:H,7,FALSE)</f>
        <v>Exc-5upOnly</v>
      </c>
      <c r="M3837">
        <v>1</v>
      </c>
      <c r="N3837" t="s">
        <v>155</v>
      </c>
      <c r="O3837">
        <v>1</v>
      </c>
      <c r="P3837">
        <v>1</v>
      </c>
      <c r="Q3837">
        <v>0</v>
      </c>
    </row>
    <row r="3838" spans="1:18" x14ac:dyDescent="0.2">
      <c r="A3838" t="s">
        <v>3372</v>
      </c>
      <c r="B3838" t="s">
        <v>3100</v>
      </c>
      <c r="C3838" t="s">
        <v>3355</v>
      </c>
      <c r="D3838" t="s">
        <v>3364</v>
      </c>
      <c r="E3838">
        <f>VLOOKUP(K3838,Questions!B:I,2,FALSE)</f>
        <v>19</v>
      </c>
      <c r="F3838">
        <f>VLOOKUP(K3838,Questions!B:I,3,FALSE)</f>
        <v>19.2</v>
      </c>
      <c r="G3838" t="str">
        <f>VLOOKUP(K3838,Questions!B:I,4,FALSE)</f>
        <v>2AFC</v>
      </c>
      <c r="H3838" t="str">
        <f>VLOOKUP(K3838,Questions!B:I,5,FALSE)</f>
        <v>Sarcasm</v>
      </c>
      <c r="I3838" t="str">
        <f>VLOOKUP(K3838,Questions!B:I,6,FALSE)</f>
        <v>Sarcasm</v>
      </c>
      <c r="J3838" t="s">
        <v>3784</v>
      </c>
      <c r="K3838" t="s">
        <v>80</v>
      </c>
      <c r="L3838" t="str">
        <f>VLOOKUP(K3838,Questions!B:H,7,FALSE)</f>
        <v>Exc-5upOnly</v>
      </c>
      <c r="M3838">
        <v>1</v>
      </c>
      <c r="O3838">
        <v>0</v>
      </c>
      <c r="P3838">
        <v>1</v>
      </c>
      <c r="Q3838">
        <v>0</v>
      </c>
    </row>
    <row r="3839" spans="1:18" x14ac:dyDescent="0.2">
      <c r="A3839" t="s">
        <v>3372</v>
      </c>
      <c r="B3839" t="s">
        <v>3101</v>
      </c>
      <c r="C3839" t="s">
        <v>3355</v>
      </c>
      <c r="D3839" t="s">
        <v>3364</v>
      </c>
      <c r="E3839">
        <f>VLOOKUP(K3839,Questions!B:I,2,FALSE)</f>
        <v>1</v>
      </c>
      <c r="F3839">
        <f>VLOOKUP(K3839,Questions!B:I,3,FALSE)</f>
        <v>1.1000000000000001</v>
      </c>
      <c r="G3839" t="str">
        <f>VLOOKUP(K3839,Questions!B:I,4,FALSE)</f>
        <v>2AFC</v>
      </c>
      <c r="H3839" t="str">
        <f>VLOOKUP(K3839,Questions!B:I,5,FALSE)</f>
        <v>Common Desires</v>
      </c>
      <c r="I3839" t="str">
        <f>VLOOKUP(K3839,Questions!B:I,6,FALSE)</f>
        <v>Desires</v>
      </c>
      <c r="J3839" t="s">
        <v>3719</v>
      </c>
      <c r="K3839" t="s">
        <v>10</v>
      </c>
      <c r="L3839" t="str">
        <f>VLOOKUP(K3839,Questions!B:H,7,FALSE)</f>
        <v>Inc</v>
      </c>
      <c r="M3839">
        <v>1</v>
      </c>
      <c r="O3839">
        <v>0</v>
      </c>
      <c r="P3839">
        <v>1</v>
      </c>
      <c r="Q3839">
        <v>0</v>
      </c>
    </row>
    <row r="3840" spans="1:18" x14ac:dyDescent="0.2">
      <c r="A3840" t="s">
        <v>3372</v>
      </c>
      <c r="B3840" t="s">
        <v>3101</v>
      </c>
      <c r="C3840" t="s">
        <v>3355</v>
      </c>
      <c r="D3840" t="s">
        <v>3364</v>
      </c>
      <c r="E3840">
        <f>VLOOKUP(K3840,Questions!B:I,2,FALSE)</f>
        <v>2</v>
      </c>
      <c r="F3840">
        <f>VLOOKUP(K3840,Questions!B:I,3,FALSE)</f>
        <v>2.1</v>
      </c>
      <c r="G3840" t="str">
        <f>VLOOKUP(K3840,Questions!B:I,4,FALSE)</f>
        <v>2AFC</v>
      </c>
      <c r="H3840" t="str">
        <f>VLOOKUP(K3840,Questions!B:I,5,FALSE)</f>
        <v>Diverse Desires</v>
      </c>
      <c r="I3840" t="str">
        <f>VLOOKUP(K3840,Questions!B:I,6,FALSE)</f>
        <v>Desires</v>
      </c>
      <c r="J3840" t="s">
        <v>3718</v>
      </c>
      <c r="K3840" t="s">
        <v>3170</v>
      </c>
      <c r="L3840" t="str">
        <f>VLOOKUP(K3840,Questions!B:H,7,FALSE)</f>
        <v>Inc</v>
      </c>
      <c r="M3840">
        <v>1</v>
      </c>
      <c r="O3840">
        <v>0</v>
      </c>
      <c r="P3840">
        <v>1</v>
      </c>
      <c r="Q3840">
        <v>0</v>
      </c>
    </row>
    <row r="3841" spans="1:18" x14ac:dyDescent="0.2">
      <c r="A3841" t="s">
        <v>3372</v>
      </c>
      <c r="B3841" t="s">
        <v>3101</v>
      </c>
      <c r="C3841" t="s">
        <v>3355</v>
      </c>
      <c r="D3841" t="s">
        <v>3364</v>
      </c>
      <c r="E3841">
        <f>VLOOKUP(K3841,Questions!B:I,2,FALSE)</f>
        <v>3</v>
      </c>
      <c r="F3841">
        <f>VLOOKUP(K3841,Questions!B:I,3,FALSE)</f>
        <v>3.1</v>
      </c>
      <c r="G3841" t="str">
        <f>VLOOKUP(K3841,Questions!B:I,4,FALSE)</f>
        <v>2AFC</v>
      </c>
      <c r="H3841" t="str">
        <f>VLOOKUP(K3841,Questions!B:I,5,FALSE)</f>
        <v>Diverse Beliefs</v>
      </c>
      <c r="I3841" t="str">
        <f>VLOOKUP(K3841,Questions!B:I,6,FALSE)</f>
        <v>Desires</v>
      </c>
      <c r="J3841" t="s">
        <v>3719</v>
      </c>
      <c r="K3841" t="s">
        <v>15</v>
      </c>
      <c r="L3841" t="str">
        <f>VLOOKUP(K3841,Questions!B:H,7,FALSE)</f>
        <v>Inc</v>
      </c>
      <c r="M3841">
        <v>1</v>
      </c>
      <c r="O3841">
        <v>0</v>
      </c>
      <c r="P3841">
        <v>1</v>
      </c>
      <c r="Q3841">
        <v>0</v>
      </c>
    </row>
    <row r="3842" spans="1:18" x14ac:dyDescent="0.2">
      <c r="A3842" t="s">
        <v>3372</v>
      </c>
      <c r="B3842" t="s">
        <v>3101</v>
      </c>
      <c r="C3842" t="s">
        <v>3355</v>
      </c>
      <c r="D3842" t="s">
        <v>3364</v>
      </c>
      <c r="E3842">
        <f>VLOOKUP(K3842,Questions!B:I,2,FALSE)</f>
        <v>4</v>
      </c>
      <c r="F3842">
        <f>VLOOKUP(K3842,Questions!B:I,3,FALSE)</f>
        <v>4.0999999999999996</v>
      </c>
      <c r="G3842" t="str">
        <f>VLOOKUP(K3842,Questions!B:I,4,FALSE)</f>
        <v>2AFC</v>
      </c>
      <c r="H3842" t="str">
        <f>VLOOKUP(K3842,Questions!B:I,5,FALSE)</f>
        <v>Reference - Easy</v>
      </c>
      <c r="I3842" t="str">
        <f>VLOOKUP(K3842,Questions!B:I,6,FALSE)</f>
        <v>Reference</v>
      </c>
      <c r="J3842" t="s">
        <v>3720</v>
      </c>
      <c r="K3842" t="s">
        <v>17</v>
      </c>
      <c r="L3842" t="str">
        <f>VLOOKUP(K3842,Questions!B:H,7,FALSE)</f>
        <v>Inc</v>
      </c>
      <c r="M3842">
        <v>1</v>
      </c>
      <c r="O3842">
        <v>0</v>
      </c>
      <c r="P3842">
        <v>1</v>
      </c>
      <c r="Q3842">
        <v>0</v>
      </c>
    </row>
    <row r="3843" spans="1:18" x14ac:dyDescent="0.2">
      <c r="A3843" t="s">
        <v>3372</v>
      </c>
      <c r="B3843" t="s">
        <v>3101</v>
      </c>
      <c r="C3843" t="s">
        <v>3355</v>
      </c>
      <c r="D3843" t="s">
        <v>3364</v>
      </c>
      <c r="E3843">
        <f>VLOOKUP(K3843,Questions!B:I,2,FALSE)</f>
        <v>4</v>
      </c>
      <c r="F3843">
        <f>VLOOKUP(K3843,Questions!B:I,3,FALSE)</f>
        <v>4.2</v>
      </c>
      <c r="G3843" t="str">
        <f>VLOOKUP(K3843,Questions!B:I,4,FALSE)</f>
        <v>Explanation</v>
      </c>
      <c r="H3843" t="str">
        <f>VLOOKUP(K3843,Questions!B:I,5,FALSE)</f>
        <v>Reference - Easy</v>
      </c>
      <c r="I3843" t="str">
        <f>VLOOKUP(K3843,Questions!B:I,6,FALSE)</f>
        <v>Reference</v>
      </c>
      <c r="J3843" t="s">
        <v>3721</v>
      </c>
      <c r="K3843" t="s">
        <v>19</v>
      </c>
      <c r="L3843" t="str">
        <f>VLOOKUP(K3843,Questions!B:H,7,FALSE)</f>
        <v>Inc</v>
      </c>
      <c r="M3843">
        <v>1</v>
      </c>
      <c r="N3843" t="s">
        <v>156</v>
      </c>
      <c r="O3843">
        <v>0</v>
      </c>
      <c r="P3843">
        <v>1</v>
      </c>
      <c r="Q3843">
        <v>0</v>
      </c>
    </row>
    <row r="3844" spans="1:18" x14ac:dyDescent="0.2">
      <c r="A3844" t="s">
        <v>3372</v>
      </c>
      <c r="B3844" t="s">
        <v>3101</v>
      </c>
      <c r="C3844" t="s">
        <v>3355</v>
      </c>
      <c r="D3844" t="s">
        <v>3364</v>
      </c>
      <c r="E3844">
        <f>VLOOKUP(K3844,Questions!B:I,2,FALSE)</f>
        <v>5</v>
      </c>
      <c r="F3844">
        <f>VLOOKUP(K3844,Questions!B:I,3,FALSE)</f>
        <v>5.0999999999999996</v>
      </c>
      <c r="G3844" t="str">
        <f>VLOOKUP(K3844,Questions!B:I,4,FALSE)</f>
        <v>2AFC</v>
      </c>
      <c r="H3844" t="str">
        <f>VLOOKUP(K3844,Questions!B:I,5,FALSE)</f>
        <v>False Belief - Location</v>
      </c>
      <c r="I3844" t="str">
        <f>VLOOKUP(K3844,Questions!B:I,6,FALSE)</f>
        <v>Belief</v>
      </c>
      <c r="J3844" t="s">
        <v>3722</v>
      </c>
      <c r="K3844" t="s">
        <v>20</v>
      </c>
      <c r="L3844" t="str">
        <f>VLOOKUP(K3844,Questions!B:H,7,FALSE)</f>
        <v>Inc</v>
      </c>
      <c r="M3844">
        <v>1</v>
      </c>
      <c r="O3844">
        <v>0</v>
      </c>
      <c r="P3844">
        <v>1</v>
      </c>
      <c r="Q3844">
        <v>0</v>
      </c>
    </row>
    <row r="3845" spans="1:18" x14ac:dyDescent="0.2">
      <c r="A3845" t="s">
        <v>3372</v>
      </c>
      <c r="B3845" t="s">
        <v>3101</v>
      </c>
      <c r="C3845" t="s">
        <v>3355</v>
      </c>
      <c r="D3845" t="s">
        <v>3364</v>
      </c>
      <c r="E3845">
        <f>VLOOKUP(K3845,Questions!B:I,2,FALSE)</f>
        <v>5</v>
      </c>
      <c r="F3845">
        <f>VLOOKUP(K3845,Questions!B:I,3,FALSE)</f>
        <v>5.2</v>
      </c>
      <c r="G3845" t="str">
        <f>VLOOKUP(K3845,Questions!B:I,4,FALSE)</f>
        <v>Explanation</v>
      </c>
      <c r="H3845" t="str">
        <f>VLOOKUP(K3845,Questions!B:I,5,FALSE)</f>
        <v>False Belief - Location</v>
      </c>
      <c r="I3845" t="str">
        <f>VLOOKUP(K3845,Questions!B:I,6,FALSE)</f>
        <v>Belief</v>
      </c>
      <c r="J3845" t="s">
        <v>3723</v>
      </c>
      <c r="K3845" t="s">
        <v>21</v>
      </c>
      <c r="L3845" t="str">
        <f>VLOOKUP(K3845,Questions!B:H,7,FALSE)</f>
        <v>Inc</v>
      </c>
      <c r="M3845">
        <v>1</v>
      </c>
      <c r="N3845" t="s">
        <v>104</v>
      </c>
      <c r="O3845">
        <v>0</v>
      </c>
      <c r="P3845">
        <v>1</v>
      </c>
      <c r="Q3845">
        <v>0</v>
      </c>
    </row>
    <row r="3846" spans="1:18" x14ac:dyDescent="0.2">
      <c r="A3846" t="s">
        <v>3372</v>
      </c>
      <c r="B3846" t="s">
        <v>3101</v>
      </c>
      <c r="C3846" t="s">
        <v>3355</v>
      </c>
      <c r="D3846" t="s">
        <v>3364</v>
      </c>
      <c r="E3846">
        <f>VLOOKUP(K3846,Questions!B:I,2,FALSE)</f>
        <v>5</v>
      </c>
      <c r="F3846">
        <f>VLOOKUP(K3846,Questions!B:I,3,FALSE)</f>
        <v>5.3</v>
      </c>
      <c r="G3846" t="str">
        <f>VLOOKUP(K3846,Questions!B:I,4,FALSE)</f>
        <v>Control</v>
      </c>
      <c r="H3846" t="str">
        <f>VLOOKUP(K3846,Questions!B:I,5,FALSE)</f>
        <v>False Belief - Location</v>
      </c>
      <c r="I3846" t="str">
        <f>VLOOKUP(K3846,Questions!B:I,6,FALSE)</f>
        <v>Belief</v>
      </c>
      <c r="J3846" t="s">
        <v>3724</v>
      </c>
      <c r="K3846" t="s">
        <v>987</v>
      </c>
      <c r="L3846" t="str">
        <f>VLOOKUP(K3846,Questions!B:H,7,FALSE)</f>
        <v>Inc</v>
      </c>
      <c r="M3846">
        <v>1</v>
      </c>
      <c r="O3846">
        <v>0</v>
      </c>
      <c r="P3846">
        <v>1</v>
      </c>
      <c r="Q3846">
        <v>0</v>
      </c>
    </row>
    <row r="3847" spans="1:18" x14ac:dyDescent="0.2">
      <c r="A3847" t="s">
        <v>3372</v>
      </c>
      <c r="B3847" t="s">
        <v>3101</v>
      </c>
      <c r="C3847" t="s">
        <v>3355</v>
      </c>
      <c r="D3847" t="s">
        <v>3364</v>
      </c>
      <c r="E3847">
        <f>VLOOKUP(K3847,Questions!B:I,2,FALSE)</f>
        <v>6</v>
      </c>
      <c r="F3847">
        <f>VLOOKUP(K3847,Questions!B:I,3,FALSE)</f>
        <v>6.1</v>
      </c>
      <c r="G3847" t="str">
        <f>VLOOKUP(K3847,Questions!B:I,4,FALSE)</f>
        <v>Control</v>
      </c>
      <c r="H3847" t="str">
        <f>VLOOKUP(K3847,Questions!B:I,5,FALSE)</f>
        <v>Control</v>
      </c>
      <c r="I3847" t="str">
        <f>VLOOKUP(K3847,Questions!B:I,6,FALSE)</f>
        <v>Control</v>
      </c>
      <c r="J3847" t="s">
        <v>3725</v>
      </c>
      <c r="K3847" t="s">
        <v>23</v>
      </c>
      <c r="L3847" t="str">
        <f>VLOOKUP(K3847,Questions!B:H,7,FALSE)</f>
        <v>Inc</v>
      </c>
      <c r="M3847">
        <v>1</v>
      </c>
      <c r="O3847">
        <v>1</v>
      </c>
      <c r="P3847">
        <v>1</v>
      </c>
      <c r="Q3847">
        <v>0</v>
      </c>
      <c r="R3847" t="s">
        <v>3202</v>
      </c>
    </row>
    <row r="3848" spans="1:18" x14ac:dyDescent="0.2">
      <c r="A3848" t="s">
        <v>3372</v>
      </c>
      <c r="B3848" t="s">
        <v>3101</v>
      </c>
      <c r="C3848" t="s">
        <v>3355</v>
      </c>
      <c r="D3848" t="s">
        <v>3364</v>
      </c>
      <c r="E3848">
        <f>VLOOKUP(K3848,Questions!B:I,2,FALSE)</f>
        <v>7</v>
      </c>
      <c r="F3848">
        <f>VLOOKUP(K3848,Questions!B:I,3,FALSE)</f>
        <v>7.1</v>
      </c>
      <c r="G3848" t="str">
        <f>VLOOKUP(K3848,Questions!B:I,4,FALSE)</f>
        <v>2AFC</v>
      </c>
      <c r="H3848" t="str">
        <f>VLOOKUP(K3848,Questions!B:I,5,FALSE)</f>
        <v>False Belief - Location</v>
      </c>
      <c r="I3848" t="str">
        <f>VLOOKUP(K3848,Questions!B:I,6,FALSE)</f>
        <v>Belief</v>
      </c>
      <c r="J3848" t="s">
        <v>3726</v>
      </c>
      <c r="K3848" t="s">
        <v>24</v>
      </c>
      <c r="L3848" t="str">
        <f>VLOOKUP(K3848,Questions!B:H,7,FALSE)</f>
        <v>Inc</v>
      </c>
      <c r="M3848">
        <v>1</v>
      </c>
      <c r="O3848">
        <v>0</v>
      </c>
      <c r="P3848">
        <v>1</v>
      </c>
      <c r="Q3848">
        <v>0</v>
      </c>
    </row>
    <row r="3849" spans="1:18" x14ac:dyDescent="0.2">
      <c r="A3849" t="s">
        <v>3372</v>
      </c>
      <c r="B3849" t="s">
        <v>3101</v>
      </c>
      <c r="C3849" t="s">
        <v>3355</v>
      </c>
      <c r="D3849" t="s">
        <v>3364</v>
      </c>
      <c r="E3849">
        <f>VLOOKUP(K3849,Questions!B:I,2,FALSE)</f>
        <v>7</v>
      </c>
      <c r="F3849">
        <f>VLOOKUP(K3849,Questions!B:I,3,FALSE)</f>
        <v>7.2</v>
      </c>
      <c r="G3849" t="str">
        <f>VLOOKUP(K3849,Questions!B:I,4,FALSE)</f>
        <v>Explanation</v>
      </c>
      <c r="H3849" t="str">
        <f>VLOOKUP(K3849,Questions!B:I,5,FALSE)</f>
        <v>False Belief - Location</v>
      </c>
      <c r="I3849" t="str">
        <f>VLOOKUP(K3849,Questions!B:I,6,FALSE)</f>
        <v>Belief</v>
      </c>
      <c r="J3849" t="s">
        <v>3727</v>
      </c>
      <c r="K3849" t="s">
        <v>25</v>
      </c>
      <c r="L3849" t="str">
        <f>VLOOKUP(K3849,Questions!B:H,7,FALSE)</f>
        <v>Inc</v>
      </c>
      <c r="M3849">
        <v>1</v>
      </c>
      <c r="N3849" t="s">
        <v>104</v>
      </c>
      <c r="O3849">
        <v>0</v>
      </c>
      <c r="P3849">
        <v>1</v>
      </c>
      <c r="Q3849">
        <v>0</v>
      </c>
    </row>
    <row r="3850" spans="1:18" x14ac:dyDescent="0.2">
      <c r="A3850" t="s">
        <v>3372</v>
      </c>
      <c r="B3850" t="s">
        <v>3101</v>
      </c>
      <c r="C3850" t="s">
        <v>3355</v>
      </c>
      <c r="D3850" t="s">
        <v>3364</v>
      </c>
      <c r="E3850">
        <f>VLOOKUP(K3850,Questions!B:I,2,FALSE)</f>
        <v>7</v>
      </c>
      <c r="F3850">
        <f>VLOOKUP(K3850,Questions!B:I,3,FALSE)</f>
        <v>7.3</v>
      </c>
      <c r="G3850" t="str">
        <f>VLOOKUP(K3850,Questions!B:I,4,FALSE)</f>
        <v>Explanation</v>
      </c>
      <c r="H3850" t="str">
        <f>VLOOKUP(K3850,Questions!B:I,5,FALSE)</f>
        <v>Emotion</v>
      </c>
      <c r="I3850" t="str">
        <f>VLOOKUP(K3850,Questions!B:I,6,FALSE)</f>
        <v>Emotion</v>
      </c>
      <c r="J3850" t="s">
        <v>3728</v>
      </c>
      <c r="K3850" t="s">
        <v>28</v>
      </c>
      <c r="L3850" t="str">
        <f>VLOOKUP(K3850,Questions!B:H,7,FALSE)</f>
        <v>Inc</v>
      </c>
      <c r="M3850">
        <v>1</v>
      </c>
      <c r="N3850" t="s">
        <v>157</v>
      </c>
      <c r="O3850">
        <v>0</v>
      </c>
      <c r="P3850">
        <v>1</v>
      </c>
      <c r="Q3850">
        <v>0</v>
      </c>
    </row>
    <row r="3851" spans="1:18" x14ac:dyDescent="0.2">
      <c r="A3851" t="s">
        <v>3372</v>
      </c>
      <c r="B3851" t="s">
        <v>3101</v>
      </c>
      <c r="C3851" t="s">
        <v>3355</v>
      </c>
      <c r="D3851" t="s">
        <v>3364</v>
      </c>
      <c r="E3851">
        <f>VLOOKUP(K3851,Questions!B:I,2,FALSE)</f>
        <v>7</v>
      </c>
      <c r="F3851">
        <f>VLOOKUP(K3851,Questions!B:I,3,FALSE)</f>
        <v>7.4</v>
      </c>
      <c r="G3851" t="str">
        <f>VLOOKUP(K3851,Questions!B:I,4,FALSE)</f>
        <v>2AFC</v>
      </c>
      <c r="H3851" t="str">
        <f>VLOOKUP(K3851,Questions!B:I,5,FALSE)</f>
        <v>Moral Reasoning False Beliefs</v>
      </c>
      <c r="I3851" t="str">
        <f>VLOOKUP(K3851,Questions!B:I,6,FALSE)</f>
        <v>Moral Reasoning</v>
      </c>
      <c r="J3851" t="s">
        <v>3729</v>
      </c>
      <c r="K3851" t="s">
        <v>30</v>
      </c>
      <c r="L3851" t="str">
        <f>VLOOKUP(K3851,Questions!B:H,7,FALSE)</f>
        <v>Inc</v>
      </c>
      <c r="M3851">
        <v>1</v>
      </c>
      <c r="O3851">
        <v>0</v>
      </c>
      <c r="P3851">
        <v>1</v>
      </c>
      <c r="Q3851">
        <v>0</v>
      </c>
    </row>
    <row r="3852" spans="1:18" x14ac:dyDescent="0.2">
      <c r="A3852" t="s">
        <v>3372</v>
      </c>
      <c r="B3852" t="s">
        <v>3101</v>
      </c>
      <c r="C3852" t="s">
        <v>3355</v>
      </c>
      <c r="D3852" t="s">
        <v>3364</v>
      </c>
      <c r="E3852">
        <f>VLOOKUP(K3852,Questions!B:I,2,FALSE)</f>
        <v>7</v>
      </c>
      <c r="F3852">
        <f>VLOOKUP(K3852,Questions!B:I,3,FALSE)</f>
        <v>7.5</v>
      </c>
      <c r="G3852" t="str">
        <f>VLOOKUP(K3852,Questions!B:I,4,FALSE)</f>
        <v>Explanation</v>
      </c>
      <c r="H3852" t="str">
        <f>VLOOKUP(K3852,Questions!B:I,5,FALSE)</f>
        <v>Moral Reasoning False Beliefs</v>
      </c>
      <c r="I3852" t="str">
        <f>VLOOKUP(K3852,Questions!B:I,6,FALSE)</f>
        <v>Moral Reasoning</v>
      </c>
      <c r="J3852" t="s">
        <v>3730</v>
      </c>
      <c r="K3852" t="s">
        <v>3654</v>
      </c>
      <c r="L3852" t="str">
        <f>VLOOKUP(K3852,Questions!B:H,7,FALSE)</f>
        <v>Inc</v>
      </c>
      <c r="M3852">
        <v>1</v>
      </c>
      <c r="N3852" t="s">
        <v>158</v>
      </c>
      <c r="O3852">
        <v>0</v>
      </c>
      <c r="P3852">
        <v>1</v>
      </c>
      <c r="Q3852">
        <v>0</v>
      </c>
    </row>
    <row r="3853" spans="1:18" x14ac:dyDescent="0.2">
      <c r="A3853" t="s">
        <v>3372</v>
      </c>
      <c r="B3853" t="s">
        <v>3101</v>
      </c>
      <c r="C3853" t="s">
        <v>3355</v>
      </c>
      <c r="D3853" t="s">
        <v>3364</v>
      </c>
      <c r="E3853">
        <f>VLOOKUP(K3853,Questions!B:I,2,FALSE)</f>
        <v>7</v>
      </c>
      <c r="F3853">
        <f>VLOOKUP(K3853,Questions!B:I,3,FALSE)</f>
        <v>7.6</v>
      </c>
      <c r="G3853" t="str">
        <f>VLOOKUP(K3853,Questions!B:I,4,FALSE)</f>
        <v>2AFC</v>
      </c>
      <c r="H3853" t="str">
        <f>VLOOKUP(K3853,Questions!B:I,5,FALSE)</f>
        <v>Moral Reasoning False Beliefs</v>
      </c>
      <c r="I3853" t="str">
        <f>VLOOKUP(K3853,Questions!B:I,6,FALSE)</f>
        <v>Moral Reasoning</v>
      </c>
      <c r="J3853" t="s">
        <v>3731</v>
      </c>
      <c r="K3853" t="s">
        <v>31</v>
      </c>
      <c r="L3853" t="str">
        <f>VLOOKUP(K3853,Questions!B:H,7,FALSE)</f>
        <v>Inc</v>
      </c>
      <c r="M3853">
        <v>1</v>
      </c>
      <c r="O3853">
        <v>0</v>
      </c>
      <c r="P3853">
        <v>1</v>
      </c>
      <c r="Q3853">
        <v>0</v>
      </c>
    </row>
    <row r="3854" spans="1:18" x14ac:dyDescent="0.2">
      <c r="A3854" t="s">
        <v>3372</v>
      </c>
      <c r="B3854" t="s">
        <v>3101</v>
      </c>
      <c r="C3854" t="s">
        <v>3355</v>
      </c>
      <c r="D3854" t="s">
        <v>3364</v>
      </c>
      <c r="E3854">
        <f>VLOOKUP(K3854,Questions!B:I,2,FALSE)</f>
        <v>7</v>
      </c>
      <c r="F3854">
        <f>VLOOKUP(K3854,Questions!B:I,3,FALSE)</f>
        <v>7.7</v>
      </c>
      <c r="G3854" t="str">
        <f>VLOOKUP(K3854,Questions!B:I,4,FALSE)</f>
        <v>Explanation</v>
      </c>
      <c r="H3854" t="str">
        <f>VLOOKUP(K3854,Questions!B:I,5,FALSE)</f>
        <v>Moral Reasoning False Beliefs</v>
      </c>
      <c r="I3854" t="str">
        <f>VLOOKUP(K3854,Questions!B:I,6,FALSE)</f>
        <v>Moral Reasoning</v>
      </c>
      <c r="J3854" t="s">
        <v>3732</v>
      </c>
      <c r="K3854" t="s">
        <v>3655</v>
      </c>
      <c r="L3854" t="str">
        <f>VLOOKUP(K3854,Questions!B:H,7,FALSE)</f>
        <v>Inc</v>
      </c>
      <c r="M3854">
        <v>1</v>
      </c>
      <c r="N3854" t="s">
        <v>159</v>
      </c>
      <c r="O3854">
        <v>0</v>
      </c>
      <c r="P3854">
        <v>1</v>
      </c>
      <c r="Q3854">
        <v>0</v>
      </c>
    </row>
    <row r="3855" spans="1:18" x14ac:dyDescent="0.2">
      <c r="A3855" t="s">
        <v>3372</v>
      </c>
      <c r="B3855" t="s">
        <v>3101</v>
      </c>
      <c r="C3855" t="s">
        <v>3355</v>
      </c>
      <c r="D3855" t="s">
        <v>3364</v>
      </c>
      <c r="E3855">
        <f>VLOOKUP(K3855,Questions!B:I,2,FALSE)</f>
        <v>8</v>
      </c>
      <c r="F3855">
        <f>VLOOKUP(K3855,Questions!B:I,3,FALSE)</f>
        <v>8.1</v>
      </c>
      <c r="G3855" t="str">
        <f>VLOOKUP(K3855,Questions!B:I,4,FALSE)</f>
        <v>Control</v>
      </c>
      <c r="H3855" t="str">
        <f>VLOOKUP(K3855,Questions!B:I,5,FALSE)</f>
        <v>False Belief - Control</v>
      </c>
      <c r="I3855" t="str">
        <f>VLOOKUP(K3855,Questions!B:I,6,FALSE)</f>
        <v>Control</v>
      </c>
      <c r="J3855" t="s">
        <v>3733</v>
      </c>
      <c r="K3855" t="s">
        <v>32</v>
      </c>
      <c r="L3855" t="str">
        <f>VLOOKUP(K3855,Questions!B:H,7,FALSE)</f>
        <v>Inc</v>
      </c>
      <c r="M3855">
        <v>1</v>
      </c>
      <c r="O3855">
        <v>0</v>
      </c>
      <c r="P3855">
        <v>1</v>
      </c>
      <c r="Q3855">
        <v>0</v>
      </c>
    </row>
    <row r="3856" spans="1:18" x14ac:dyDescent="0.2">
      <c r="A3856" t="s">
        <v>3372</v>
      </c>
      <c r="B3856" t="s">
        <v>3101</v>
      </c>
      <c r="C3856" t="s">
        <v>3355</v>
      </c>
      <c r="D3856" t="s">
        <v>3364</v>
      </c>
      <c r="E3856">
        <f>VLOOKUP(K3856,Questions!B:I,2,FALSE)</f>
        <v>8</v>
      </c>
      <c r="F3856">
        <f>VLOOKUP(K3856,Questions!B:I,3,FALSE)</f>
        <v>8.1999999999999993</v>
      </c>
      <c r="G3856" t="str">
        <f>VLOOKUP(K3856,Questions!B:I,4,FALSE)</f>
        <v>2AFC</v>
      </c>
      <c r="H3856" t="str">
        <f>VLOOKUP(K3856,Questions!B:I,5,FALSE)</f>
        <v>False Belief - Expectations</v>
      </c>
      <c r="I3856" t="str">
        <f>VLOOKUP(K3856,Questions!B:I,6,FALSE)</f>
        <v>Belief</v>
      </c>
      <c r="J3856" t="s">
        <v>3734</v>
      </c>
      <c r="K3856" t="s">
        <v>33</v>
      </c>
      <c r="L3856" t="str">
        <f>VLOOKUP(K3856,Questions!B:H,7,FALSE)</f>
        <v>Inc</v>
      </c>
      <c r="M3856">
        <v>1</v>
      </c>
      <c r="O3856">
        <v>0</v>
      </c>
      <c r="P3856">
        <v>1</v>
      </c>
      <c r="Q3856">
        <v>0</v>
      </c>
    </row>
    <row r="3857" spans="1:17" x14ac:dyDescent="0.2">
      <c r="A3857" t="s">
        <v>3372</v>
      </c>
      <c r="B3857" t="s">
        <v>3101</v>
      </c>
      <c r="C3857" t="s">
        <v>3355</v>
      </c>
      <c r="D3857" t="s">
        <v>3364</v>
      </c>
      <c r="E3857">
        <f>VLOOKUP(K3857,Questions!B:I,2,FALSE)</f>
        <v>8</v>
      </c>
      <c r="F3857">
        <f>VLOOKUP(K3857,Questions!B:I,3,FALSE)</f>
        <v>8.3000000000000007</v>
      </c>
      <c r="G3857" t="str">
        <f>VLOOKUP(K3857,Questions!B:I,4,FALSE)</f>
        <v>Explanation</v>
      </c>
      <c r="H3857" t="str">
        <f>VLOOKUP(K3857,Questions!B:I,5,FALSE)</f>
        <v>False Belief - Expectations</v>
      </c>
      <c r="I3857" t="str">
        <f>VLOOKUP(K3857,Questions!B:I,6,FALSE)</f>
        <v>Belief</v>
      </c>
      <c r="J3857" t="s">
        <v>3735</v>
      </c>
      <c r="K3857" t="s">
        <v>34</v>
      </c>
      <c r="L3857" t="str">
        <f>VLOOKUP(K3857,Questions!B:H,7,FALSE)</f>
        <v>Inc</v>
      </c>
      <c r="M3857">
        <v>1</v>
      </c>
      <c r="N3857" t="s">
        <v>160</v>
      </c>
      <c r="O3857">
        <v>0</v>
      </c>
      <c r="P3857">
        <v>1</v>
      </c>
      <c r="Q3857">
        <v>0</v>
      </c>
    </row>
    <row r="3858" spans="1:17" x14ac:dyDescent="0.2">
      <c r="A3858" t="s">
        <v>3372</v>
      </c>
      <c r="B3858" t="s">
        <v>3101</v>
      </c>
      <c r="C3858" t="s">
        <v>3355</v>
      </c>
      <c r="D3858" t="s">
        <v>3364</v>
      </c>
      <c r="E3858">
        <f>VLOOKUP(K3858,Questions!B:I,2,FALSE)</f>
        <v>9</v>
      </c>
      <c r="F3858">
        <f>VLOOKUP(K3858,Questions!B:I,3,FALSE)</f>
        <v>9.1</v>
      </c>
      <c r="G3858" t="str">
        <f>VLOOKUP(K3858,Questions!B:I,4,FALSE)</f>
        <v>Control</v>
      </c>
      <c r="H3858" t="str">
        <f>VLOOKUP(K3858,Questions!B:I,5,FALSE)</f>
        <v>Control</v>
      </c>
      <c r="I3858" t="str">
        <f>VLOOKUP(K3858,Questions!B:I,6,FALSE)</f>
        <v>Control</v>
      </c>
      <c r="J3858" t="s">
        <v>3739</v>
      </c>
      <c r="K3858" t="s">
        <v>37</v>
      </c>
      <c r="L3858" t="str">
        <f>VLOOKUP(K3858,Questions!B:H,7,FALSE)</f>
        <v>Inc</v>
      </c>
      <c r="M3858">
        <v>1</v>
      </c>
      <c r="O3858">
        <v>0</v>
      </c>
      <c r="P3858">
        <v>1</v>
      </c>
      <c r="Q3858">
        <v>0</v>
      </c>
    </row>
    <row r="3859" spans="1:17" x14ac:dyDescent="0.2">
      <c r="A3859" t="s">
        <v>3372</v>
      </c>
      <c r="B3859" t="s">
        <v>3101</v>
      </c>
      <c r="C3859" t="s">
        <v>3355</v>
      </c>
      <c r="D3859" t="s">
        <v>3364</v>
      </c>
      <c r="E3859">
        <f>VLOOKUP(K3859,Questions!B:I,2,FALSE)</f>
        <v>10</v>
      </c>
      <c r="F3859">
        <f>VLOOKUP(K3859,Questions!B:I,3,FALSE)</f>
        <v>10.1</v>
      </c>
      <c r="G3859" t="str">
        <f>VLOOKUP(K3859,Questions!B:I,4,FALSE)</f>
        <v>2AFC</v>
      </c>
      <c r="H3859" t="str">
        <f>VLOOKUP(K3859,Questions!B:I,5,FALSE)</f>
        <v>Reference - Hard</v>
      </c>
      <c r="I3859" t="str">
        <f>VLOOKUP(K3859,Questions!B:I,6,FALSE)</f>
        <v>Reference</v>
      </c>
      <c r="J3859" t="s">
        <v>3740</v>
      </c>
      <c r="K3859" t="s">
        <v>38</v>
      </c>
      <c r="L3859" t="str">
        <f>VLOOKUP(K3859,Questions!B:H,7,FALSE)</f>
        <v>Inc</v>
      </c>
      <c r="M3859">
        <v>1</v>
      </c>
      <c r="O3859">
        <v>0</v>
      </c>
      <c r="P3859">
        <v>1</v>
      </c>
      <c r="Q3859">
        <v>0</v>
      </c>
    </row>
    <row r="3860" spans="1:17" x14ac:dyDescent="0.2">
      <c r="A3860" t="s">
        <v>3372</v>
      </c>
      <c r="B3860" t="s">
        <v>3101</v>
      </c>
      <c r="C3860" t="s">
        <v>3355</v>
      </c>
      <c r="D3860" t="s">
        <v>3364</v>
      </c>
      <c r="E3860">
        <f>VLOOKUP(K3860,Questions!B:I,2,FALSE)</f>
        <v>10</v>
      </c>
      <c r="F3860">
        <f>VLOOKUP(K3860,Questions!B:I,3,FALSE)</f>
        <v>10.199999999999999</v>
      </c>
      <c r="G3860" t="str">
        <f>VLOOKUP(K3860,Questions!B:I,4,FALSE)</f>
        <v>Explanation</v>
      </c>
      <c r="H3860" t="str">
        <f>VLOOKUP(K3860,Questions!B:I,5,FALSE)</f>
        <v>Reference - Hard</v>
      </c>
      <c r="I3860" t="str">
        <f>VLOOKUP(K3860,Questions!B:I,6,FALSE)</f>
        <v>Reference</v>
      </c>
      <c r="J3860" t="s">
        <v>3741</v>
      </c>
      <c r="K3860" t="s">
        <v>39</v>
      </c>
      <c r="L3860" t="str">
        <f>VLOOKUP(K3860,Questions!B:H,7,FALSE)</f>
        <v>Inc</v>
      </c>
      <c r="M3860">
        <v>1</v>
      </c>
      <c r="N3860" t="s">
        <v>161</v>
      </c>
      <c r="O3860">
        <v>0</v>
      </c>
      <c r="P3860">
        <v>1</v>
      </c>
      <c r="Q3860">
        <v>0</v>
      </c>
    </row>
    <row r="3861" spans="1:17" x14ac:dyDescent="0.2">
      <c r="A3861" t="s">
        <v>3372</v>
      </c>
      <c r="B3861" t="s">
        <v>3101</v>
      </c>
      <c r="C3861" t="s">
        <v>3355</v>
      </c>
      <c r="D3861" t="s">
        <v>3364</v>
      </c>
      <c r="E3861">
        <f>VLOOKUP(K3861,Questions!B:I,2,FALSE)</f>
        <v>10</v>
      </c>
      <c r="F3861">
        <f>VLOOKUP(K3861,Questions!B:I,3,FALSE)</f>
        <v>10.3</v>
      </c>
      <c r="G3861" t="str">
        <f>VLOOKUP(K3861,Questions!B:I,4,FALSE)</f>
        <v>2AFC</v>
      </c>
      <c r="H3861" t="str">
        <f>VLOOKUP(K3861,Questions!B:I,5,FALSE)</f>
        <v>Reference - Hard</v>
      </c>
      <c r="I3861" t="str">
        <f>VLOOKUP(K3861,Questions!B:I,6,FALSE)</f>
        <v>Reference</v>
      </c>
      <c r="J3861" t="s">
        <v>3742</v>
      </c>
      <c r="K3861" t="s">
        <v>40</v>
      </c>
      <c r="L3861" t="str">
        <f>VLOOKUP(K3861,Questions!B:H,7,FALSE)</f>
        <v>Inc</v>
      </c>
      <c r="M3861">
        <v>1</v>
      </c>
      <c r="O3861">
        <v>0</v>
      </c>
      <c r="P3861">
        <v>1</v>
      </c>
      <c r="Q3861">
        <v>0</v>
      </c>
    </row>
    <row r="3862" spans="1:17" x14ac:dyDescent="0.2">
      <c r="A3862" t="s">
        <v>3372</v>
      </c>
      <c r="B3862" t="s">
        <v>3101</v>
      </c>
      <c r="C3862" t="s">
        <v>3355</v>
      </c>
      <c r="D3862" t="s">
        <v>3364</v>
      </c>
      <c r="E3862">
        <f>VLOOKUP(K3862,Questions!B:I,2,FALSE)</f>
        <v>10</v>
      </c>
      <c r="F3862">
        <f>VLOOKUP(K3862,Questions!B:I,3,FALSE)</f>
        <v>10.4</v>
      </c>
      <c r="G3862" t="str">
        <f>VLOOKUP(K3862,Questions!B:I,4,FALSE)</f>
        <v>Control</v>
      </c>
      <c r="H3862" t="str">
        <f>VLOOKUP(K3862,Questions!B:I,5,FALSE)</f>
        <v>Reference - Hard</v>
      </c>
      <c r="I3862" t="str">
        <f>VLOOKUP(K3862,Questions!B:I,6,FALSE)</f>
        <v>Reference</v>
      </c>
      <c r="J3862" t="s">
        <v>3743</v>
      </c>
      <c r="K3862" t="s">
        <v>41</v>
      </c>
      <c r="L3862" t="str">
        <f>VLOOKUP(K3862,Questions!B:H,7,FALSE)</f>
        <v>Inc</v>
      </c>
      <c r="M3862">
        <v>1</v>
      </c>
      <c r="N3862" t="s">
        <v>162</v>
      </c>
      <c r="O3862">
        <v>0</v>
      </c>
      <c r="P3862">
        <v>1</v>
      </c>
      <c r="Q3862">
        <v>0</v>
      </c>
    </row>
    <row r="3863" spans="1:17" x14ac:dyDescent="0.2">
      <c r="A3863" t="s">
        <v>3372</v>
      </c>
      <c r="B3863" t="s">
        <v>3101</v>
      </c>
      <c r="C3863" t="s">
        <v>3355</v>
      </c>
      <c r="D3863" t="s">
        <v>3364</v>
      </c>
      <c r="E3863">
        <f>VLOOKUP(K3863,Questions!B:I,2,FALSE)</f>
        <v>11</v>
      </c>
      <c r="F3863">
        <f>VLOOKUP(K3863,Questions!B:I,3,FALSE)</f>
        <v>11.1</v>
      </c>
      <c r="G3863" t="str">
        <f>VLOOKUP(K3863,Questions!B:I,4,FALSE)</f>
        <v>Control</v>
      </c>
      <c r="H3863" t="str">
        <f>VLOOKUP(K3863,Questions!B:I,5,FALSE)</f>
        <v>Sarcasm - Control</v>
      </c>
      <c r="I3863" t="str">
        <f>VLOOKUP(K3863,Questions!B:I,6,FALSE)</f>
        <v>Control</v>
      </c>
      <c r="J3863" t="s">
        <v>3744</v>
      </c>
      <c r="K3863" t="s">
        <v>42</v>
      </c>
      <c r="L3863" t="str">
        <f>VLOOKUP(K3863,Questions!B:H,7,FALSE)</f>
        <v>Exc-5upOnly</v>
      </c>
      <c r="M3863">
        <v>1</v>
      </c>
      <c r="N3863" t="s">
        <v>163</v>
      </c>
      <c r="O3863">
        <v>0</v>
      </c>
      <c r="P3863">
        <v>1</v>
      </c>
      <c r="Q3863">
        <v>0</v>
      </c>
    </row>
    <row r="3864" spans="1:17" x14ac:dyDescent="0.2">
      <c r="A3864" t="s">
        <v>3372</v>
      </c>
      <c r="B3864" t="s">
        <v>3101</v>
      </c>
      <c r="C3864" t="s">
        <v>3355</v>
      </c>
      <c r="D3864" t="s">
        <v>3364</v>
      </c>
      <c r="E3864">
        <f>VLOOKUP(K3864,Questions!B:I,2,FALSE)</f>
        <v>11</v>
      </c>
      <c r="F3864">
        <f>VLOOKUP(K3864,Questions!B:I,3,FALSE)</f>
        <v>11.2</v>
      </c>
      <c r="G3864" t="str">
        <f>VLOOKUP(K3864,Questions!B:I,4,FALSE)</f>
        <v>2AFC</v>
      </c>
      <c r="H3864" t="str">
        <f>VLOOKUP(K3864,Questions!B:I,5,FALSE)</f>
        <v>Sarcasm - Control</v>
      </c>
      <c r="I3864" t="str">
        <f>VLOOKUP(K3864,Questions!B:I,6,FALSE)</f>
        <v>Control</v>
      </c>
      <c r="J3864" t="s">
        <v>3745</v>
      </c>
      <c r="K3864" t="s">
        <v>44</v>
      </c>
      <c r="L3864" t="str">
        <f>VLOOKUP(K3864,Questions!B:H,7,FALSE)</f>
        <v>Exc-5upOnly</v>
      </c>
      <c r="M3864">
        <v>1</v>
      </c>
      <c r="O3864">
        <v>0</v>
      </c>
      <c r="P3864">
        <v>1</v>
      </c>
      <c r="Q3864">
        <v>0</v>
      </c>
    </row>
    <row r="3865" spans="1:17" x14ac:dyDescent="0.2">
      <c r="A3865" t="s">
        <v>3372</v>
      </c>
      <c r="B3865" t="s">
        <v>3101</v>
      </c>
      <c r="C3865" t="s">
        <v>3355</v>
      </c>
      <c r="D3865" t="s">
        <v>3364</v>
      </c>
      <c r="E3865">
        <f>VLOOKUP(K3865,Questions!B:I,2,FALSE)</f>
        <v>12</v>
      </c>
      <c r="F3865">
        <f>VLOOKUP(K3865,Questions!B:I,3,FALSE)</f>
        <v>12.1</v>
      </c>
      <c r="G3865" t="str">
        <f>VLOOKUP(K3865,Questions!B:I,4,FALSE)</f>
        <v>2AFC</v>
      </c>
      <c r="H3865" t="str">
        <f>VLOOKUP(K3865,Questions!B:I,5,FALSE)</f>
        <v>Reference - Hard</v>
      </c>
      <c r="I3865" t="str">
        <f>VLOOKUP(K3865,Questions!B:I,6,FALSE)</f>
        <v>Reference</v>
      </c>
      <c r="J3865" t="s">
        <v>3746</v>
      </c>
      <c r="K3865" t="s">
        <v>45</v>
      </c>
      <c r="L3865" t="str">
        <f>VLOOKUP(K3865,Questions!B:H,7,FALSE)</f>
        <v>Exc-5upOnly</v>
      </c>
      <c r="M3865">
        <v>1</v>
      </c>
      <c r="O3865">
        <v>0</v>
      </c>
      <c r="P3865">
        <v>1</v>
      </c>
      <c r="Q3865">
        <v>0</v>
      </c>
    </row>
    <row r="3866" spans="1:17" x14ac:dyDescent="0.2">
      <c r="A3866" t="s">
        <v>3372</v>
      </c>
      <c r="B3866" t="s">
        <v>3101</v>
      </c>
      <c r="C3866" t="s">
        <v>3355</v>
      </c>
      <c r="D3866" t="s">
        <v>3364</v>
      </c>
      <c r="E3866">
        <f>VLOOKUP(K3866,Questions!B:I,2,FALSE)</f>
        <v>12</v>
      </c>
      <c r="F3866">
        <f>VLOOKUP(K3866,Questions!B:I,3,FALSE)</f>
        <v>12.2</v>
      </c>
      <c r="G3866" t="str">
        <f>VLOOKUP(K3866,Questions!B:I,4,FALSE)</f>
        <v>Explanation</v>
      </c>
      <c r="H3866" t="str">
        <f>VLOOKUP(K3866,Questions!B:I,5,FALSE)</f>
        <v>Reference - Hard</v>
      </c>
      <c r="I3866" t="str">
        <f>VLOOKUP(K3866,Questions!B:I,6,FALSE)</f>
        <v>Reference</v>
      </c>
      <c r="J3866" t="s">
        <v>3747</v>
      </c>
      <c r="K3866" t="s">
        <v>46</v>
      </c>
      <c r="L3866" t="str">
        <f>VLOOKUP(K3866,Questions!B:H,7,FALSE)</f>
        <v>Exc-5upOnly</v>
      </c>
      <c r="M3866">
        <v>1</v>
      </c>
      <c r="N3866" t="s">
        <v>164</v>
      </c>
      <c r="O3866">
        <v>0</v>
      </c>
      <c r="P3866">
        <v>1</v>
      </c>
      <c r="Q3866">
        <v>0</v>
      </c>
    </row>
    <row r="3867" spans="1:17" x14ac:dyDescent="0.2">
      <c r="A3867" t="s">
        <v>3372</v>
      </c>
      <c r="B3867" t="s">
        <v>3101</v>
      </c>
      <c r="C3867" t="s">
        <v>3355</v>
      </c>
      <c r="D3867" t="s">
        <v>3364</v>
      </c>
      <c r="E3867">
        <f>VLOOKUP(K3867,Questions!B:I,2,FALSE)</f>
        <v>12</v>
      </c>
      <c r="F3867">
        <f>VLOOKUP(K3867,Questions!B:I,3,FALSE)</f>
        <v>12.3</v>
      </c>
      <c r="G3867" t="str">
        <f>VLOOKUP(K3867,Questions!B:I,4,FALSE)</f>
        <v>2AFC</v>
      </c>
      <c r="H3867" t="str">
        <f>VLOOKUP(K3867,Questions!B:I,5,FALSE)</f>
        <v>Reference - Hard</v>
      </c>
      <c r="I3867" t="str">
        <f>VLOOKUP(K3867,Questions!B:I,6,FALSE)</f>
        <v>Reference</v>
      </c>
      <c r="J3867" t="s">
        <v>3748</v>
      </c>
      <c r="K3867" t="s">
        <v>47</v>
      </c>
      <c r="L3867" t="str">
        <f>VLOOKUP(K3867,Questions!B:H,7,FALSE)</f>
        <v>Exc-5upOnly</v>
      </c>
      <c r="M3867">
        <v>1</v>
      </c>
      <c r="O3867">
        <v>0</v>
      </c>
      <c r="P3867">
        <v>1</v>
      </c>
      <c r="Q3867">
        <v>0</v>
      </c>
    </row>
    <row r="3868" spans="1:17" x14ac:dyDescent="0.2">
      <c r="A3868" t="s">
        <v>3372</v>
      </c>
      <c r="B3868" t="s">
        <v>3101</v>
      </c>
      <c r="C3868" t="s">
        <v>3355</v>
      </c>
      <c r="D3868" t="s">
        <v>3364</v>
      </c>
      <c r="E3868">
        <f>VLOOKUP(K3868,Questions!B:I,2,FALSE)</f>
        <v>12</v>
      </c>
      <c r="F3868">
        <f>VLOOKUP(K3868,Questions!B:I,3,FALSE)</f>
        <v>12.4</v>
      </c>
      <c r="G3868" t="str">
        <f>VLOOKUP(K3868,Questions!B:I,4,FALSE)</f>
        <v>Explanation</v>
      </c>
      <c r="H3868" t="str">
        <f>VLOOKUP(K3868,Questions!B:I,5,FALSE)</f>
        <v>Reference - Hard</v>
      </c>
      <c r="I3868" t="str">
        <f>VLOOKUP(K3868,Questions!B:I,6,FALSE)</f>
        <v>Reference</v>
      </c>
      <c r="J3868" t="s">
        <v>3749</v>
      </c>
      <c r="K3868" t="s">
        <v>48</v>
      </c>
      <c r="L3868" t="str">
        <f>VLOOKUP(K3868,Questions!B:H,7,FALSE)</f>
        <v>Exc-5upOnly</v>
      </c>
      <c r="M3868">
        <v>1</v>
      </c>
      <c r="N3868" t="s">
        <v>165</v>
      </c>
      <c r="O3868">
        <v>0</v>
      </c>
      <c r="P3868">
        <v>1</v>
      </c>
      <c r="Q3868">
        <v>0</v>
      </c>
    </row>
    <row r="3869" spans="1:17" x14ac:dyDescent="0.2">
      <c r="A3869" t="s">
        <v>3372</v>
      </c>
      <c r="B3869" t="s">
        <v>3101</v>
      </c>
      <c r="C3869" t="s">
        <v>3355</v>
      </c>
      <c r="D3869" t="s">
        <v>3364</v>
      </c>
      <c r="E3869">
        <f>VLOOKUP(K3869,Questions!B:I,2,FALSE)</f>
        <v>13</v>
      </c>
      <c r="F3869">
        <f>VLOOKUP(K3869,Questions!B:I,3,FALSE)</f>
        <v>13.1</v>
      </c>
      <c r="G3869" t="str">
        <f>VLOOKUP(K3869,Questions!B:I,4,FALSE)</f>
        <v>2AFC</v>
      </c>
      <c r="H3869" t="str">
        <f>VLOOKUP(K3869,Questions!B:I,5,FALSE)</f>
        <v>Reference - Hard</v>
      </c>
      <c r="I3869" t="str">
        <f>VLOOKUP(K3869,Questions!B:I,6,FALSE)</f>
        <v>Reference</v>
      </c>
      <c r="J3869" t="s">
        <v>3750</v>
      </c>
      <c r="K3869" t="s">
        <v>49</v>
      </c>
      <c r="L3869" t="str">
        <f>VLOOKUP(K3869,Questions!B:H,7,FALSE)</f>
        <v>Inc</v>
      </c>
      <c r="M3869">
        <v>1</v>
      </c>
      <c r="O3869">
        <v>0</v>
      </c>
      <c r="P3869">
        <v>1</v>
      </c>
      <c r="Q3869">
        <v>0</v>
      </c>
    </row>
    <row r="3870" spans="1:17" x14ac:dyDescent="0.2">
      <c r="A3870" t="s">
        <v>3372</v>
      </c>
      <c r="B3870" t="s">
        <v>3101</v>
      </c>
      <c r="C3870" t="s">
        <v>3355</v>
      </c>
      <c r="D3870" t="s">
        <v>3364</v>
      </c>
      <c r="E3870">
        <f>VLOOKUP(K3870,Questions!B:I,2,FALSE)</f>
        <v>13</v>
      </c>
      <c r="F3870">
        <f>VLOOKUP(K3870,Questions!B:I,3,FALSE)</f>
        <v>13.2</v>
      </c>
      <c r="G3870" t="str">
        <f>VLOOKUP(K3870,Questions!B:I,4,FALSE)</f>
        <v>Explanation</v>
      </c>
      <c r="H3870" t="str">
        <f>VLOOKUP(K3870,Questions!B:I,5,FALSE)</f>
        <v>Reference - Hard</v>
      </c>
      <c r="I3870" t="str">
        <f>VLOOKUP(K3870,Questions!B:I,6,FALSE)</f>
        <v>Reference</v>
      </c>
      <c r="J3870" t="s">
        <v>3751</v>
      </c>
      <c r="K3870" t="s">
        <v>50</v>
      </c>
      <c r="L3870" t="str">
        <f>VLOOKUP(K3870,Questions!B:H,7,FALSE)</f>
        <v>Inc</v>
      </c>
      <c r="M3870">
        <v>1</v>
      </c>
      <c r="N3870" t="s">
        <v>166</v>
      </c>
      <c r="O3870">
        <v>0</v>
      </c>
      <c r="P3870">
        <v>1</v>
      </c>
      <c r="Q3870">
        <v>0</v>
      </c>
    </row>
    <row r="3871" spans="1:17" x14ac:dyDescent="0.2">
      <c r="A3871" t="s">
        <v>3372</v>
      </c>
      <c r="B3871" t="s">
        <v>3101</v>
      </c>
      <c r="C3871" t="s">
        <v>3355</v>
      </c>
      <c r="D3871" t="s">
        <v>3364</v>
      </c>
      <c r="E3871">
        <f>VLOOKUP(K3871,Questions!B:I,2,FALSE)</f>
        <v>14</v>
      </c>
      <c r="F3871">
        <f>VLOOKUP(K3871,Questions!B:I,3,FALSE)</f>
        <v>14.1</v>
      </c>
      <c r="G3871" t="str">
        <f>VLOOKUP(K3871,Questions!B:I,4,FALSE)</f>
        <v>2AFC</v>
      </c>
      <c r="H3871" t="str">
        <f>VLOOKUP(K3871,Questions!B:I,5,FALSE)</f>
        <v>Emotion Reminder</v>
      </c>
      <c r="I3871" t="str">
        <f>VLOOKUP(K3871,Questions!B:I,6,FALSE)</f>
        <v>Emotion</v>
      </c>
      <c r="J3871" t="s">
        <v>3752</v>
      </c>
      <c r="K3871" t="s">
        <v>52</v>
      </c>
      <c r="L3871" t="str">
        <f>VLOOKUP(K3871,Questions!B:H,7,FALSE)</f>
        <v>Inc</v>
      </c>
      <c r="M3871">
        <v>1</v>
      </c>
      <c r="O3871">
        <v>0</v>
      </c>
      <c r="P3871">
        <v>1</v>
      </c>
      <c r="Q3871">
        <v>0</v>
      </c>
    </row>
    <row r="3872" spans="1:17" x14ac:dyDescent="0.2">
      <c r="A3872" t="s">
        <v>3372</v>
      </c>
      <c r="B3872" t="s">
        <v>3101</v>
      </c>
      <c r="C3872" t="s">
        <v>3355</v>
      </c>
      <c r="D3872" t="s">
        <v>3364</v>
      </c>
      <c r="E3872">
        <f>VLOOKUP(K3872,Questions!B:I,2,FALSE)</f>
        <v>14</v>
      </c>
      <c r="F3872">
        <f>VLOOKUP(K3872,Questions!B:I,3,FALSE)</f>
        <v>14.2</v>
      </c>
      <c r="G3872" t="str">
        <f>VLOOKUP(K3872,Questions!B:I,4,FALSE)</f>
        <v>Explanation</v>
      </c>
      <c r="H3872" t="str">
        <f>VLOOKUP(K3872,Questions!B:I,5,FALSE)</f>
        <v>Emotion Reminder</v>
      </c>
      <c r="I3872" t="str">
        <f>VLOOKUP(K3872,Questions!B:I,6,FALSE)</f>
        <v>Emotion</v>
      </c>
      <c r="J3872" t="s">
        <v>3753</v>
      </c>
      <c r="K3872" t="s">
        <v>3652</v>
      </c>
      <c r="L3872" t="str">
        <f>VLOOKUP(K3872,Questions!B:H,7,FALSE)</f>
        <v>Inc</v>
      </c>
      <c r="M3872">
        <v>1</v>
      </c>
      <c r="N3872" t="s">
        <v>167</v>
      </c>
      <c r="O3872">
        <v>0</v>
      </c>
      <c r="P3872">
        <v>1</v>
      </c>
      <c r="Q3872">
        <v>0</v>
      </c>
    </row>
    <row r="3873" spans="1:17" x14ac:dyDescent="0.2">
      <c r="A3873" t="s">
        <v>3372</v>
      </c>
      <c r="B3873" t="s">
        <v>3101</v>
      </c>
      <c r="C3873" t="s">
        <v>3355</v>
      </c>
      <c r="D3873" t="s">
        <v>3364</v>
      </c>
      <c r="E3873">
        <f>VLOOKUP(K3873,Questions!B:I,2,FALSE)</f>
        <v>14</v>
      </c>
      <c r="F3873">
        <f>VLOOKUP(K3873,Questions!B:I,3,FALSE)</f>
        <v>14.3</v>
      </c>
      <c r="G3873" t="str">
        <f>VLOOKUP(K3873,Questions!B:I,4,FALSE)</f>
        <v>2AFC</v>
      </c>
      <c r="H3873" t="str">
        <f>VLOOKUP(K3873,Questions!B:I,5,FALSE)</f>
        <v>Emotion Reminder</v>
      </c>
      <c r="I3873" t="str">
        <f>VLOOKUP(K3873,Questions!B:I,6,FALSE)</f>
        <v>Emotion</v>
      </c>
      <c r="J3873" t="s">
        <v>3754</v>
      </c>
      <c r="K3873" t="s">
        <v>54</v>
      </c>
      <c r="L3873" t="str">
        <f>VLOOKUP(K3873,Questions!B:H,7,FALSE)</f>
        <v>Inc</v>
      </c>
      <c r="M3873">
        <v>1</v>
      </c>
      <c r="O3873">
        <v>0</v>
      </c>
      <c r="P3873">
        <v>1</v>
      </c>
      <c r="Q3873">
        <v>0</v>
      </c>
    </row>
    <row r="3874" spans="1:17" x14ac:dyDescent="0.2">
      <c r="A3874" t="s">
        <v>3372</v>
      </c>
      <c r="B3874" t="s">
        <v>3101</v>
      </c>
      <c r="C3874" t="s">
        <v>3355</v>
      </c>
      <c r="D3874" t="s">
        <v>3364</v>
      </c>
      <c r="E3874">
        <f>VLOOKUP(K3874,Questions!B:I,2,FALSE)</f>
        <v>14</v>
      </c>
      <c r="F3874">
        <f>VLOOKUP(K3874,Questions!B:I,3,FALSE)</f>
        <v>14.4</v>
      </c>
      <c r="G3874" t="str">
        <f>VLOOKUP(K3874,Questions!B:I,4,FALSE)</f>
        <v>Explanation</v>
      </c>
      <c r="H3874" t="str">
        <f>VLOOKUP(K3874,Questions!B:I,5,FALSE)</f>
        <v>Emotion Reminder</v>
      </c>
      <c r="I3874" t="str">
        <f>VLOOKUP(K3874,Questions!B:I,6,FALSE)</f>
        <v>Emotion</v>
      </c>
      <c r="J3874" t="s">
        <v>3755</v>
      </c>
      <c r="K3874" t="s">
        <v>3653</v>
      </c>
      <c r="L3874" t="str">
        <f>VLOOKUP(K3874,Questions!B:H,7,FALSE)</f>
        <v>Inc</v>
      </c>
      <c r="M3874">
        <v>1</v>
      </c>
      <c r="N3874" t="s">
        <v>168</v>
      </c>
      <c r="O3874">
        <v>0</v>
      </c>
      <c r="P3874">
        <v>1</v>
      </c>
      <c r="Q3874">
        <v>0</v>
      </c>
    </row>
    <row r="3875" spans="1:17" x14ac:dyDescent="0.2">
      <c r="A3875" t="s">
        <v>3372</v>
      </c>
      <c r="B3875" t="s">
        <v>3101</v>
      </c>
      <c r="C3875" t="s">
        <v>3355</v>
      </c>
      <c r="D3875" t="s">
        <v>3364</v>
      </c>
      <c r="E3875">
        <f>VLOOKUP(K3875,Questions!B:I,2,FALSE)</f>
        <v>15</v>
      </c>
      <c r="F3875">
        <f>VLOOKUP(K3875,Questions!B:I,3,FALSE)</f>
        <v>15.1</v>
      </c>
      <c r="G3875" t="str">
        <f>VLOOKUP(K3875,Questions!B:I,4,FALSE)</f>
        <v>Control</v>
      </c>
      <c r="H3875" t="str">
        <f>VLOOKUP(K3875,Questions!B:I,5,FALSE)</f>
        <v>True Belief - Control</v>
      </c>
      <c r="I3875" t="str">
        <f>VLOOKUP(K3875,Questions!B:I,6,FALSE)</f>
        <v>Control</v>
      </c>
      <c r="J3875" t="s">
        <v>3756</v>
      </c>
      <c r="K3875" t="s">
        <v>55</v>
      </c>
      <c r="L3875" t="str">
        <f>VLOOKUP(K3875,Questions!B:H,7,FALSE)</f>
        <v>Inc</v>
      </c>
      <c r="M3875">
        <v>1</v>
      </c>
      <c r="O3875">
        <v>0</v>
      </c>
      <c r="P3875">
        <v>1</v>
      </c>
      <c r="Q3875">
        <v>0</v>
      </c>
    </row>
    <row r="3876" spans="1:17" x14ac:dyDescent="0.2">
      <c r="A3876" t="s">
        <v>3372</v>
      </c>
      <c r="B3876" t="s">
        <v>3101</v>
      </c>
      <c r="C3876" t="s">
        <v>3355</v>
      </c>
      <c r="D3876" t="s">
        <v>3364</v>
      </c>
      <c r="E3876">
        <f>VLOOKUP(K3876,Questions!B:I,2,FALSE)</f>
        <v>15</v>
      </c>
      <c r="F3876">
        <f>VLOOKUP(K3876,Questions!B:I,3,FALSE)</f>
        <v>15.2</v>
      </c>
      <c r="G3876" t="str">
        <f>VLOOKUP(K3876,Questions!B:I,4,FALSE)</f>
        <v>2AFC</v>
      </c>
      <c r="H3876" t="str">
        <f>VLOOKUP(K3876,Questions!B:I,5,FALSE)</f>
        <v>True Belief - Location</v>
      </c>
      <c r="I3876" t="str">
        <f>VLOOKUP(K3876,Questions!B:I,6,FALSE)</f>
        <v>Belief</v>
      </c>
      <c r="J3876" t="s">
        <v>3757</v>
      </c>
      <c r="K3876" t="s">
        <v>56</v>
      </c>
      <c r="L3876" t="str">
        <f>VLOOKUP(K3876,Questions!B:H,7,FALSE)</f>
        <v>Inc</v>
      </c>
      <c r="M3876">
        <v>1</v>
      </c>
      <c r="O3876">
        <v>0</v>
      </c>
      <c r="P3876">
        <v>1</v>
      </c>
      <c r="Q3876">
        <v>0</v>
      </c>
    </row>
    <row r="3877" spans="1:17" x14ac:dyDescent="0.2">
      <c r="A3877" t="s">
        <v>3372</v>
      </c>
      <c r="B3877" t="s">
        <v>3101</v>
      </c>
      <c r="C3877" t="s">
        <v>3355</v>
      </c>
      <c r="D3877" t="s">
        <v>3364</v>
      </c>
      <c r="E3877">
        <f>VLOOKUP(K3877,Questions!B:I,2,FALSE)</f>
        <v>15</v>
      </c>
      <c r="F3877">
        <f>VLOOKUP(K3877,Questions!B:I,3,FALSE)</f>
        <v>15.3</v>
      </c>
      <c r="G3877" t="str">
        <f>VLOOKUP(K3877,Questions!B:I,4,FALSE)</f>
        <v>Explanation</v>
      </c>
      <c r="H3877" t="str">
        <f>VLOOKUP(K3877,Questions!B:I,5,FALSE)</f>
        <v>True Belief - Location</v>
      </c>
      <c r="I3877" t="str">
        <f>VLOOKUP(K3877,Questions!B:I,6,FALSE)</f>
        <v>Belief</v>
      </c>
      <c r="J3877" t="s">
        <v>3758</v>
      </c>
      <c r="K3877" t="s">
        <v>57</v>
      </c>
      <c r="L3877" t="str">
        <f>VLOOKUP(K3877,Questions!B:H,7,FALSE)</f>
        <v>Inc</v>
      </c>
      <c r="M3877">
        <v>1</v>
      </c>
      <c r="N3877" t="s">
        <v>169</v>
      </c>
      <c r="O3877">
        <v>0</v>
      </c>
      <c r="P3877">
        <v>1</v>
      </c>
      <c r="Q3877">
        <v>0</v>
      </c>
    </row>
    <row r="3878" spans="1:17" x14ac:dyDescent="0.2">
      <c r="A3878" t="s">
        <v>3372</v>
      </c>
      <c r="B3878" t="s">
        <v>3101</v>
      </c>
      <c r="C3878" t="s">
        <v>3355</v>
      </c>
      <c r="D3878" t="s">
        <v>3364</v>
      </c>
      <c r="E3878">
        <f>VLOOKUP(K3878,Questions!B:I,2,FALSE)</f>
        <v>16</v>
      </c>
      <c r="F3878">
        <f>VLOOKUP(K3878,Questions!B:I,3,FALSE)</f>
        <v>16.100000000000001</v>
      </c>
      <c r="G3878" t="str">
        <f>VLOOKUP(K3878,Questions!B:I,4,FALSE)</f>
        <v>Control</v>
      </c>
      <c r="H3878" t="str">
        <f>VLOOKUP(K3878,Questions!B:I,5,FALSE)</f>
        <v>Moral Reasoning True Beliefs - Control</v>
      </c>
      <c r="I3878" t="str">
        <f>VLOOKUP(K3878,Questions!B:I,6,FALSE)</f>
        <v>Control</v>
      </c>
      <c r="J3878" t="s">
        <v>3759</v>
      </c>
      <c r="K3878" t="s">
        <v>59</v>
      </c>
      <c r="L3878" t="str">
        <f>VLOOKUP(K3878,Questions!B:H,7,FALSE)</f>
        <v>Inc</v>
      </c>
      <c r="M3878">
        <v>1</v>
      </c>
      <c r="O3878">
        <v>0</v>
      </c>
      <c r="P3878">
        <v>1</v>
      </c>
      <c r="Q3878">
        <v>0</v>
      </c>
    </row>
    <row r="3879" spans="1:17" x14ac:dyDescent="0.2">
      <c r="A3879" t="s">
        <v>3372</v>
      </c>
      <c r="B3879" t="s">
        <v>3101</v>
      </c>
      <c r="C3879" t="s">
        <v>3355</v>
      </c>
      <c r="D3879" t="s">
        <v>3364</v>
      </c>
      <c r="E3879">
        <f>VLOOKUP(K3879,Questions!B:I,2,FALSE)</f>
        <v>16</v>
      </c>
      <c r="F3879">
        <f>VLOOKUP(K3879,Questions!B:I,3,FALSE)</f>
        <v>16.2</v>
      </c>
      <c r="G3879" t="str">
        <f>VLOOKUP(K3879,Questions!B:I,4,FALSE)</f>
        <v>Control</v>
      </c>
      <c r="H3879" t="str">
        <f>VLOOKUP(K3879,Questions!B:I,5,FALSE)</f>
        <v>Moral Reasoning True Beliefs - Control</v>
      </c>
      <c r="I3879" t="str">
        <f>VLOOKUP(K3879,Questions!B:I,6,FALSE)</f>
        <v>Control</v>
      </c>
      <c r="J3879" t="s">
        <v>3760</v>
      </c>
      <c r="K3879" t="s">
        <v>60</v>
      </c>
      <c r="L3879" t="str">
        <f>VLOOKUP(K3879,Questions!B:H,7,FALSE)</f>
        <v>Inc</v>
      </c>
      <c r="M3879">
        <v>1</v>
      </c>
      <c r="O3879">
        <v>0</v>
      </c>
      <c r="P3879">
        <v>1</v>
      </c>
      <c r="Q3879">
        <v>0</v>
      </c>
    </row>
    <row r="3880" spans="1:17" x14ac:dyDescent="0.2">
      <c r="A3880" t="s">
        <v>3372</v>
      </c>
      <c r="B3880" t="s">
        <v>3101</v>
      </c>
      <c r="C3880" t="s">
        <v>3355</v>
      </c>
      <c r="D3880" t="s">
        <v>3364</v>
      </c>
      <c r="E3880">
        <f>VLOOKUP(K3880,Questions!B:I,2,FALSE)</f>
        <v>16</v>
      </c>
      <c r="F3880">
        <f>VLOOKUP(K3880,Questions!B:I,3,FALSE)</f>
        <v>16.3</v>
      </c>
      <c r="G3880" t="str">
        <f>VLOOKUP(K3880,Questions!B:I,4,FALSE)</f>
        <v>Explanation</v>
      </c>
      <c r="H3880" t="str">
        <f>VLOOKUP(K3880,Questions!B:I,5,FALSE)</f>
        <v>Moral Reasoning True Beliefs</v>
      </c>
      <c r="I3880" t="str">
        <f>VLOOKUP(K3880,Questions!B:I,6,FALSE)</f>
        <v>Moral Reasoning</v>
      </c>
      <c r="J3880" t="s">
        <v>3761</v>
      </c>
      <c r="K3880" t="s">
        <v>61</v>
      </c>
      <c r="L3880" t="str">
        <f>VLOOKUP(K3880,Questions!B:H,7,FALSE)</f>
        <v>Exc</v>
      </c>
      <c r="M3880">
        <v>1</v>
      </c>
      <c r="N3880" t="s">
        <v>170</v>
      </c>
      <c r="O3880">
        <v>0</v>
      </c>
      <c r="P3880">
        <v>1</v>
      </c>
      <c r="Q3880">
        <v>0</v>
      </c>
    </row>
    <row r="3881" spans="1:17" x14ac:dyDescent="0.2">
      <c r="A3881" t="s">
        <v>3372</v>
      </c>
      <c r="B3881" t="s">
        <v>3101</v>
      </c>
      <c r="C3881" t="s">
        <v>3355</v>
      </c>
      <c r="D3881" t="s">
        <v>3364</v>
      </c>
      <c r="E3881">
        <f>VLOOKUP(K3881,Questions!B:I,2,FALSE)</f>
        <v>16</v>
      </c>
      <c r="F3881">
        <f>VLOOKUP(K3881,Questions!B:I,3,FALSE)</f>
        <v>16.399999999999999</v>
      </c>
      <c r="G3881" t="str">
        <f>VLOOKUP(K3881,Questions!B:I,4,FALSE)</f>
        <v>Explanation</v>
      </c>
      <c r="H3881" t="str">
        <f>VLOOKUP(K3881,Questions!B:I,5,FALSE)</f>
        <v>Emotion</v>
      </c>
      <c r="I3881" t="str">
        <f>VLOOKUP(K3881,Questions!B:I,6,FALSE)</f>
        <v>Emotion</v>
      </c>
      <c r="J3881" t="s">
        <v>3762</v>
      </c>
      <c r="K3881" t="s">
        <v>62</v>
      </c>
      <c r="L3881" t="str">
        <f>VLOOKUP(K3881,Questions!B:H,7,FALSE)</f>
        <v>Inc</v>
      </c>
      <c r="M3881">
        <v>1</v>
      </c>
      <c r="N3881" t="s">
        <v>171</v>
      </c>
      <c r="O3881">
        <v>0</v>
      </c>
      <c r="P3881">
        <v>1</v>
      </c>
      <c r="Q3881">
        <v>0</v>
      </c>
    </row>
    <row r="3882" spans="1:17" x14ac:dyDescent="0.2">
      <c r="A3882" t="s">
        <v>3372</v>
      </c>
      <c r="B3882" t="s">
        <v>3101</v>
      </c>
      <c r="C3882" t="s">
        <v>3355</v>
      </c>
      <c r="D3882" t="s">
        <v>3364</v>
      </c>
      <c r="E3882">
        <f>VLOOKUP(K3882,Questions!B:I,2,FALSE)</f>
        <v>16</v>
      </c>
      <c r="F3882">
        <f>VLOOKUP(K3882,Questions!B:I,3,FALSE)</f>
        <v>16.5</v>
      </c>
      <c r="G3882" t="str">
        <f>VLOOKUP(K3882,Questions!B:I,4,FALSE)</f>
        <v>2AFC</v>
      </c>
      <c r="H3882" t="str">
        <f>VLOOKUP(K3882,Questions!B:I,5,FALSE)</f>
        <v>Moral Reasoning True Beliefs</v>
      </c>
      <c r="I3882" t="str">
        <f>VLOOKUP(K3882,Questions!B:I,6,FALSE)</f>
        <v>Moral Reasoning</v>
      </c>
      <c r="J3882" t="s">
        <v>3763</v>
      </c>
      <c r="K3882" t="s">
        <v>63</v>
      </c>
      <c r="L3882" t="str">
        <f>VLOOKUP(K3882,Questions!B:H,7,FALSE)</f>
        <v>Inc</v>
      </c>
      <c r="M3882">
        <v>1</v>
      </c>
      <c r="O3882">
        <v>0</v>
      </c>
      <c r="P3882">
        <v>1</v>
      </c>
      <c r="Q3882">
        <v>0</v>
      </c>
    </row>
    <row r="3883" spans="1:17" x14ac:dyDescent="0.2">
      <c r="A3883" t="s">
        <v>3372</v>
      </c>
      <c r="B3883" t="s">
        <v>3101</v>
      </c>
      <c r="C3883" t="s">
        <v>3355</v>
      </c>
      <c r="D3883" t="s">
        <v>3364</v>
      </c>
      <c r="E3883">
        <f>VLOOKUP(K3883,Questions!B:I,2,FALSE)</f>
        <v>16</v>
      </c>
      <c r="F3883">
        <f>VLOOKUP(K3883,Questions!B:I,3,FALSE)</f>
        <v>16.600000000000001</v>
      </c>
      <c r="G3883" t="str">
        <f>VLOOKUP(K3883,Questions!B:I,4,FALSE)</f>
        <v>Explanation</v>
      </c>
      <c r="H3883" t="str">
        <f>VLOOKUP(K3883,Questions!B:I,5,FALSE)</f>
        <v>Moral Reasoning True Beliefs</v>
      </c>
      <c r="I3883" t="str">
        <f>VLOOKUP(K3883,Questions!B:I,6,FALSE)</f>
        <v>Moral Reasoning</v>
      </c>
      <c r="J3883" t="s">
        <v>3764</v>
      </c>
      <c r="K3883" t="s">
        <v>3656</v>
      </c>
      <c r="L3883" t="str">
        <f>VLOOKUP(K3883,Questions!B:H,7,FALSE)</f>
        <v>Inc</v>
      </c>
      <c r="M3883">
        <v>1</v>
      </c>
      <c r="N3883" t="s">
        <v>172</v>
      </c>
      <c r="O3883">
        <v>0</v>
      </c>
      <c r="P3883">
        <v>1</v>
      </c>
      <c r="Q3883">
        <v>0</v>
      </c>
    </row>
    <row r="3884" spans="1:17" x14ac:dyDescent="0.2">
      <c r="A3884" t="s">
        <v>3372</v>
      </c>
      <c r="B3884" t="s">
        <v>3101</v>
      </c>
      <c r="C3884" t="s">
        <v>3355</v>
      </c>
      <c r="D3884" t="s">
        <v>3364</v>
      </c>
      <c r="E3884">
        <f>VLOOKUP(K3884,Questions!B:I,2,FALSE)</f>
        <v>16</v>
      </c>
      <c r="F3884">
        <f>VLOOKUP(K3884,Questions!B:I,3,FALSE)</f>
        <v>16.7</v>
      </c>
      <c r="G3884" t="str">
        <f>VLOOKUP(K3884,Questions!B:I,4,FALSE)</f>
        <v>2AFC</v>
      </c>
      <c r="H3884" t="str">
        <f>VLOOKUP(K3884,Questions!B:I,5,FALSE)</f>
        <v>Moral Reasoning True Beliefs</v>
      </c>
      <c r="I3884" t="str">
        <f>VLOOKUP(K3884,Questions!B:I,6,FALSE)</f>
        <v>Moral Reasoning</v>
      </c>
      <c r="J3884" t="s">
        <v>3765</v>
      </c>
      <c r="K3884" t="s">
        <v>64</v>
      </c>
      <c r="L3884" t="str">
        <f>VLOOKUP(K3884,Questions!B:H,7,FALSE)</f>
        <v>Inc</v>
      </c>
      <c r="M3884">
        <v>1</v>
      </c>
      <c r="O3884">
        <v>0</v>
      </c>
      <c r="P3884">
        <v>1</v>
      </c>
      <c r="Q3884">
        <v>0</v>
      </c>
    </row>
    <row r="3885" spans="1:17" x14ac:dyDescent="0.2">
      <c r="A3885" t="s">
        <v>3372</v>
      </c>
      <c r="B3885" t="s">
        <v>3101</v>
      </c>
      <c r="C3885" t="s">
        <v>3355</v>
      </c>
      <c r="D3885" t="s">
        <v>3364</v>
      </c>
      <c r="E3885">
        <f>VLOOKUP(K3885,Questions!B:I,2,FALSE)</f>
        <v>16</v>
      </c>
      <c r="F3885">
        <f>VLOOKUP(K3885,Questions!B:I,3,FALSE)</f>
        <v>16.8</v>
      </c>
      <c r="G3885" t="str">
        <f>VLOOKUP(K3885,Questions!B:I,4,FALSE)</f>
        <v>Explanation</v>
      </c>
      <c r="H3885" t="str">
        <f>VLOOKUP(K3885,Questions!B:I,5,FALSE)</f>
        <v>Moral Reasoning True Beliefs</v>
      </c>
      <c r="I3885" t="str">
        <f>VLOOKUP(K3885,Questions!B:I,6,FALSE)</f>
        <v>Moral Reasoning</v>
      </c>
      <c r="J3885" t="s">
        <v>3766</v>
      </c>
      <c r="K3885" t="s">
        <v>3657</v>
      </c>
      <c r="L3885" t="str">
        <f>VLOOKUP(K3885,Questions!B:H,7,FALSE)</f>
        <v>Inc</v>
      </c>
      <c r="M3885">
        <v>1</v>
      </c>
      <c r="N3885" t="s">
        <v>173</v>
      </c>
      <c r="O3885">
        <v>0</v>
      </c>
      <c r="P3885">
        <v>1</v>
      </c>
      <c r="Q3885">
        <v>0</v>
      </c>
    </row>
    <row r="3886" spans="1:17" x14ac:dyDescent="0.2">
      <c r="A3886" t="s">
        <v>3372</v>
      </c>
      <c r="B3886" t="s">
        <v>3101</v>
      </c>
      <c r="C3886" t="s">
        <v>3355</v>
      </c>
      <c r="D3886" t="s">
        <v>3364</v>
      </c>
      <c r="E3886">
        <f>VLOOKUP(K3886,Questions!B:I,2,FALSE)</f>
        <v>16</v>
      </c>
      <c r="F3886">
        <f>VLOOKUP(K3886,Questions!B:I,3,FALSE)</f>
        <v>16.899999999999999</v>
      </c>
      <c r="G3886" t="str">
        <f>VLOOKUP(K3886,Questions!B:I,4,FALSE)</f>
        <v>2AFC</v>
      </c>
      <c r="H3886" t="str">
        <f>VLOOKUP(K3886,Questions!B:I,5,FALSE)</f>
        <v>Moral Reasoning True Beliefs</v>
      </c>
      <c r="I3886" t="str">
        <f>VLOOKUP(K3886,Questions!B:I,6,FALSE)</f>
        <v>Moral Reasoning</v>
      </c>
      <c r="J3886" t="s">
        <v>3767</v>
      </c>
      <c r="K3886" t="s">
        <v>65</v>
      </c>
      <c r="L3886" t="str">
        <f>VLOOKUP(K3886,Questions!B:H,7,FALSE)</f>
        <v>Inc</v>
      </c>
      <c r="M3886">
        <v>1</v>
      </c>
      <c r="O3886">
        <v>0</v>
      </c>
      <c r="P3886">
        <v>1</v>
      </c>
      <c r="Q3886">
        <v>0</v>
      </c>
    </row>
    <row r="3887" spans="1:17" x14ac:dyDescent="0.2">
      <c r="A3887" t="s">
        <v>3372</v>
      </c>
      <c r="B3887" t="s">
        <v>3101</v>
      </c>
      <c r="C3887" t="s">
        <v>3355</v>
      </c>
      <c r="D3887" t="s">
        <v>3364</v>
      </c>
      <c r="E3887">
        <f>VLOOKUP(K3887,Questions!B:I,2,FALSE)</f>
        <v>16</v>
      </c>
      <c r="F3887">
        <f>VLOOKUP(K3887,Questions!B:I,3,FALSE)</f>
        <v>16.91</v>
      </c>
      <c r="G3887" t="str">
        <f>VLOOKUP(K3887,Questions!B:I,4,FALSE)</f>
        <v>Explanation</v>
      </c>
      <c r="H3887" t="str">
        <f>VLOOKUP(K3887,Questions!B:I,5,FALSE)</f>
        <v>Moral Reasoning True Beliefs</v>
      </c>
      <c r="I3887" t="str">
        <f>VLOOKUP(K3887,Questions!B:I,6,FALSE)</f>
        <v>Moral Reasoning</v>
      </c>
      <c r="J3887" t="s">
        <v>3768</v>
      </c>
      <c r="K3887" t="s">
        <v>3658</v>
      </c>
      <c r="L3887" t="str">
        <f>VLOOKUP(K3887,Questions!B:H,7,FALSE)</f>
        <v>Inc</v>
      </c>
      <c r="M3887">
        <v>1</v>
      </c>
      <c r="N3887" t="s">
        <v>174</v>
      </c>
      <c r="O3887">
        <v>0</v>
      </c>
      <c r="P3887">
        <v>1</v>
      </c>
      <c r="Q3887">
        <v>0</v>
      </c>
    </row>
    <row r="3888" spans="1:17" x14ac:dyDescent="0.2">
      <c r="A3888" t="s">
        <v>3372</v>
      </c>
      <c r="B3888" t="s">
        <v>3101</v>
      </c>
      <c r="C3888" t="s">
        <v>3355</v>
      </c>
      <c r="D3888" t="s">
        <v>3364</v>
      </c>
      <c r="E3888">
        <f>VLOOKUP(K3888,Questions!B:I,2,FALSE)</f>
        <v>17</v>
      </c>
      <c r="F3888">
        <f>VLOOKUP(K3888,Questions!B:I,3,FALSE)</f>
        <v>17.100000000000001</v>
      </c>
      <c r="G3888" t="str">
        <f>VLOOKUP(K3888,Questions!B:I,4,FALSE)</f>
        <v>2AFC</v>
      </c>
      <c r="H3888" t="str">
        <f>VLOOKUP(K3888,Questions!B:I,5,FALSE)</f>
        <v>False Belief - Lies</v>
      </c>
      <c r="I3888" t="str">
        <f>VLOOKUP(K3888,Questions!B:I,6,FALSE)</f>
        <v>Lies</v>
      </c>
      <c r="J3888" t="s">
        <v>3769</v>
      </c>
      <c r="K3888" t="s">
        <v>66</v>
      </c>
      <c r="L3888" t="str">
        <f>VLOOKUP(K3888,Questions!B:H,7,FALSE)</f>
        <v>Exc-5upOnly</v>
      </c>
      <c r="M3888">
        <v>1</v>
      </c>
      <c r="O3888">
        <v>0</v>
      </c>
      <c r="P3888">
        <v>1</v>
      </c>
      <c r="Q3888">
        <v>0</v>
      </c>
    </row>
    <row r="3889" spans="1:17" x14ac:dyDescent="0.2">
      <c r="A3889" t="s">
        <v>3372</v>
      </c>
      <c r="B3889" t="s">
        <v>3101</v>
      </c>
      <c r="C3889" t="s">
        <v>3355</v>
      </c>
      <c r="D3889" t="s">
        <v>3364</v>
      </c>
      <c r="E3889">
        <f>VLOOKUP(K3889,Questions!B:I,2,FALSE)</f>
        <v>17</v>
      </c>
      <c r="F3889">
        <f>VLOOKUP(K3889,Questions!B:I,3,FALSE)</f>
        <v>17.2</v>
      </c>
      <c r="G3889" t="str">
        <f>VLOOKUP(K3889,Questions!B:I,4,FALSE)</f>
        <v>Control</v>
      </c>
      <c r="H3889" t="str">
        <f>VLOOKUP(K3889,Questions!B:I,5,FALSE)</f>
        <v>False Belief - Lies - Control</v>
      </c>
      <c r="I3889" t="str">
        <f>VLOOKUP(K3889,Questions!B:I,6,FALSE)</f>
        <v>Control</v>
      </c>
      <c r="J3889" t="s">
        <v>3770</v>
      </c>
      <c r="K3889" t="s">
        <v>3659</v>
      </c>
      <c r="L3889" t="str">
        <f>VLOOKUP(K3889,Questions!B:H,7,FALSE)</f>
        <v>Exc-5upOnly</v>
      </c>
      <c r="M3889">
        <v>1</v>
      </c>
      <c r="O3889">
        <v>0</v>
      </c>
      <c r="P3889">
        <v>1</v>
      </c>
      <c r="Q3889">
        <v>0</v>
      </c>
    </row>
    <row r="3890" spans="1:17" x14ac:dyDescent="0.2">
      <c r="A3890" t="s">
        <v>3372</v>
      </c>
      <c r="B3890" t="s">
        <v>3101</v>
      </c>
      <c r="C3890" t="s">
        <v>3355</v>
      </c>
      <c r="D3890" t="s">
        <v>3364</v>
      </c>
      <c r="E3890">
        <f>VLOOKUP(K3890,Questions!B:I,2,FALSE)</f>
        <v>17</v>
      </c>
      <c r="F3890">
        <f>VLOOKUP(K3890,Questions!B:I,3,FALSE)</f>
        <v>17.3</v>
      </c>
      <c r="G3890" t="str">
        <f>VLOOKUP(K3890,Questions!B:I,4,FALSE)</f>
        <v>2AFC</v>
      </c>
      <c r="H3890" t="str">
        <f>VLOOKUP(K3890,Questions!B:I,5,FALSE)</f>
        <v>False Belief - Lies</v>
      </c>
      <c r="I3890" t="str">
        <f>VLOOKUP(K3890,Questions!B:I,6,FALSE)</f>
        <v>Lies</v>
      </c>
      <c r="J3890" t="s">
        <v>3771</v>
      </c>
      <c r="K3890" t="s">
        <v>68</v>
      </c>
      <c r="L3890" t="str">
        <f>VLOOKUP(K3890,Questions!B:H,7,FALSE)</f>
        <v>Exc-5upOnly</v>
      </c>
      <c r="M3890">
        <v>1</v>
      </c>
      <c r="O3890">
        <v>0</v>
      </c>
      <c r="P3890">
        <v>1</v>
      </c>
      <c r="Q3890">
        <v>0</v>
      </c>
    </row>
    <row r="3891" spans="1:17" x14ac:dyDescent="0.2">
      <c r="A3891" t="s">
        <v>3372</v>
      </c>
      <c r="B3891" t="s">
        <v>3101</v>
      </c>
      <c r="C3891" t="s">
        <v>3355</v>
      </c>
      <c r="D3891" t="s">
        <v>3364</v>
      </c>
      <c r="E3891">
        <f>VLOOKUP(K3891,Questions!B:I,2,FALSE)</f>
        <v>17</v>
      </c>
      <c r="F3891">
        <f>VLOOKUP(K3891,Questions!B:I,3,FALSE)</f>
        <v>17.399999999999999</v>
      </c>
      <c r="G3891" t="str">
        <f>VLOOKUP(K3891,Questions!B:I,4,FALSE)</f>
        <v>Explanation</v>
      </c>
      <c r="H3891" t="str">
        <f>VLOOKUP(K3891,Questions!B:I,5,FALSE)</f>
        <v>False Belief - Lies</v>
      </c>
      <c r="I3891" t="str">
        <f>VLOOKUP(K3891,Questions!B:I,6,FALSE)</f>
        <v>Lies</v>
      </c>
      <c r="J3891" t="s">
        <v>3772</v>
      </c>
      <c r="K3891" t="s">
        <v>69</v>
      </c>
      <c r="L3891" t="str">
        <f>VLOOKUP(K3891,Questions!B:H,7,FALSE)</f>
        <v>Exc-5upOnly</v>
      </c>
      <c r="M3891">
        <v>1</v>
      </c>
      <c r="N3891" t="s">
        <v>175</v>
      </c>
      <c r="O3891">
        <v>0</v>
      </c>
      <c r="P3891">
        <v>1</v>
      </c>
      <c r="Q3891">
        <v>0</v>
      </c>
    </row>
    <row r="3892" spans="1:17" x14ac:dyDescent="0.2">
      <c r="A3892" t="s">
        <v>3372</v>
      </c>
      <c r="B3892" t="s">
        <v>3101</v>
      </c>
      <c r="C3892" t="s">
        <v>3355</v>
      </c>
      <c r="D3892" t="s">
        <v>3364</v>
      </c>
      <c r="E3892">
        <f>VLOOKUP(K3892,Questions!B:I,2,FALSE)</f>
        <v>17</v>
      </c>
      <c r="F3892">
        <f>VLOOKUP(K3892,Questions!B:I,3,FALSE)</f>
        <v>17.5</v>
      </c>
      <c r="G3892" t="str">
        <f>VLOOKUP(K3892,Questions!B:I,4,FALSE)</f>
        <v>Control</v>
      </c>
      <c r="H3892" t="str">
        <f>VLOOKUP(K3892,Questions!B:I,5,FALSE)</f>
        <v>False Belief - Lies - Control</v>
      </c>
      <c r="I3892" t="str">
        <f>VLOOKUP(K3892,Questions!B:I,6,FALSE)</f>
        <v>Control</v>
      </c>
      <c r="J3892" t="s">
        <v>3773</v>
      </c>
      <c r="K3892" t="s">
        <v>3660</v>
      </c>
      <c r="L3892" t="str">
        <f>VLOOKUP(K3892,Questions!B:H,7,FALSE)</f>
        <v>Exc-5upOnly</v>
      </c>
      <c r="M3892">
        <v>1</v>
      </c>
      <c r="O3892">
        <v>0</v>
      </c>
      <c r="P3892">
        <v>1</v>
      </c>
      <c r="Q3892">
        <v>0</v>
      </c>
    </row>
    <row r="3893" spans="1:17" x14ac:dyDescent="0.2">
      <c r="A3893" t="s">
        <v>3372</v>
      </c>
      <c r="B3893" t="s">
        <v>3101</v>
      </c>
      <c r="C3893" t="s">
        <v>3355</v>
      </c>
      <c r="D3893" t="s">
        <v>3364</v>
      </c>
      <c r="E3893">
        <f>VLOOKUP(K3893,Questions!B:I,2,FALSE)</f>
        <v>17</v>
      </c>
      <c r="F3893">
        <f>VLOOKUP(K3893,Questions!B:I,3,FALSE)</f>
        <v>17.600000000000001</v>
      </c>
      <c r="G3893" t="str">
        <f>VLOOKUP(K3893,Questions!B:I,4,FALSE)</f>
        <v>2AFC</v>
      </c>
      <c r="H3893" t="str">
        <f>VLOOKUP(K3893,Questions!B:I,5,FALSE)</f>
        <v>Emotion</v>
      </c>
      <c r="I3893" t="str">
        <f>VLOOKUP(K3893,Questions!B:I,6,FALSE)</f>
        <v>Emotion</v>
      </c>
      <c r="J3893" t="s">
        <v>3774</v>
      </c>
      <c r="K3893" t="s">
        <v>70</v>
      </c>
      <c r="L3893" t="str">
        <f>VLOOKUP(K3893,Questions!B:H,7,FALSE)</f>
        <v>Exc-5upOnly</v>
      </c>
      <c r="M3893">
        <v>1</v>
      </c>
      <c r="O3893">
        <v>0</v>
      </c>
      <c r="P3893">
        <v>1</v>
      </c>
      <c r="Q3893">
        <v>0</v>
      </c>
    </row>
    <row r="3894" spans="1:17" x14ac:dyDescent="0.2">
      <c r="A3894" t="s">
        <v>3372</v>
      </c>
      <c r="B3894" t="s">
        <v>3101</v>
      </c>
      <c r="C3894" t="s">
        <v>3355</v>
      </c>
      <c r="D3894" t="s">
        <v>3364</v>
      </c>
      <c r="E3894">
        <f>VLOOKUP(K3894,Questions!B:I,2,FALSE)</f>
        <v>17</v>
      </c>
      <c r="F3894">
        <f>VLOOKUP(K3894,Questions!B:I,3,FALSE)</f>
        <v>17.7</v>
      </c>
      <c r="G3894" t="str">
        <f>VLOOKUP(K3894,Questions!B:I,4,FALSE)</f>
        <v>Explanation</v>
      </c>
      <c r="H3894" t="str">
        <f>VLOOKUP(K3894,Questions!B:I,5,FALSE)</f>
        <v>Emotion</v>
      </c>
      <c r="I3894" t="str">
        <f>VLOOKUP(K3894,Questions!B:I,6,FALSE)</f>
        <v>Emotion</v>
      </c>
      <c r="J3894" t="s">
        <v>3775</v>
      </c>
      <c r="K3894" t="s">
        <v>71</v>
      </c>
      <c r="L3894" t="str">
        <f>VLOOKUP(K3894,Questions!B:H,7,FALSE)</f>
        <v>Exc-5upOnly</v>
      </c>
      <c r="M3894">
        <v>1</v>
      </c>
      <c r="N3894" t="s">
        <v>176</v>
      </c>
      <c r="O3894">
        <v>0</v>
      </c>
      <c r="P3894">
        <v>1</v>
      </c>
      <c r="Q3894">
        <v>0</v>
      </c>
    </row>
    <row r="3895" spans="1:17" x14ac:dyDescent="0.2">
      <c r="A3895" t="s">
        <v>3372</v>
      </c>
      <c r="B3895" t="s">
        <v>3101</v>
      </c>
      <c r="C3895" t="s">
        <v>3355</v>
      </c>
      <c r="D3895" t="s">
        <v>3364</v>
      </c>
      <c r="E3895">
        <f>VLOOKUP(K3895,Questions!B:I,2,FALSE)</f>
        <v>17</v>
      </c>
      <c r="F3895">
        <f>VLOOKUP(K3895,Questions!B:I,3,FALSE)</f>
        <v>17.8</v>
      </c>
      <c r="G3895" t="str">
        <f>VLOOKUP(K3895,Questions!B:I,4,FALSE)</f>
        <v>2AFC</v>
      </c>
      <c r="H3895" t="str">
        <f>VLOOKUP(K3895,Questions!B:I,5,FALSE)</f>
        <v>False Belief - Lies</v>
      </c>
      <c r="I3895" t="str">
        <f>VLOOKUP(K3895,Questions!B:I,6,FALSE)</f>
        <v>Lies</v>
      </c>
      <c r="J3895" t="s">
        <v>3776</v>
      </c>
      <c r="K3895" t="s">
        <v>72</v>
      </c>
      <c r="L3895" t="str">
        <f>VLOOKUP(K3895,Questions!B:H,7,FALSE)</f>
        <v>Exc-5upOnly</v>
      </c>
      <c r="M3895">
        <v>1</v>
      </c>
      <c r="O3895">
        <v>0</v>
      </c>
      <c r="P3895">
        <v>1</v>
      </c>
      <c r="Q3895">
        <v>0</v>
      </c>
    </row>
    <row r="3896" spans="1:17" x14ac:dyDescent="0.2">
      <c r="A3896" t="s">
        <v>3372</v>
      </c>
      <c r="B3896" t="s">
        <v>3101</v>
      </c>
      <c r="C3896" t="s">
        <v>3355</v>
      </c>
      <c r="D3896" t="s">
        <v>3364</v>
      </c>
      <c r="E3896">
        <f>VLOOKUP(K3896,Questions!B:I,2,FALSE)</f>
        <v>17</v>
      </c>
      <c r="F3896">
        <f>VLOOKUP(K3896,Questions!B:I,3,FALSE)</f>
        <v>17.899999999999999</v>
      </c>
      <c r="G3896" t="str">
        <f>VLOOKUP(K3896,Questions!B:I,4,FALSE)</f>
        <v>Explanation</v>
      </c>
      <c r="H3896" t="str">
        <f>VLOOKUP(K3896,Questions!B:I,5,FALSE)</f>
        <v>False Belief - Lies</v>
      </c>
      <c r="I3896" t="str">
        <f>VLOOKUP(K3896,Questions!B:I,6,FALSE)</f>
        <v>Lies</v>
      </c>
      <c r="J3896" t="s">
        <v>3777</v>
      </c>
      <c r="K3896" t="s">
        <v>73</v>
      </c>
      <c r="L3896" t="str">
        <f>VLOOKUP(K3896,Questions!B:H,7,FALSE)</f>
        <v>Exc-5upOnly</v>
      </c>
      <c r="M3896">
        <v>1</v>
      </c>
      <c r="N3896" t="s">
        <v>177</v>
      </c>
      <c r="O3896">
        <v>0</v>
      </c>
      <c r="P3896">
        <v>1</v>
      </c>
      <c r="Q3896">
        <v>0</v>
      </c>
    </row>
    <row r="3897" spans="1:17" x14ac:dyDescent="0.2">
      <c r="A3897" t="s">
        <v>3372</v>
      </c>
      <c r="B3897" t="s">
        <v>3101</v>
      </c>
      <c r="C3897" t="s">
        <v>3355</v>
      </c>
      <c r="D3897" t="s">
        <v>3364</v>
      </c>
      <c r="E3897">
        <f>VLOOKUP(K3897,Questions!B:I,2,FALSE)</f>
        <v>18</v>
      </c>
      <c r="F3897">
        <f>VLOOKUP(K3897,Questions!B:I,3,FALSE)</f>
        <v>18.100000000000001</v>
      </c>
      <c r="G3897" t="str">
        <f>VLOOKUP(K3897,Questions!B:I,4,FALSE)</f>
        <v>2AFC</v>
      </c>
      <c r="H3897" t="str">
        <f>VLOOKUP(K3897,Questions!B:I,5,FALSE)</f>
        <v>2nd Order Belief-Desire Reasoning</v>
      </c>
      <c r="I3897" t="str">
        <f>VLOOKUP(K3897,Questions!B:I,6,FALSE)</f>
        <v>Belief</v>
      </c>
      <c r="J3897" t="s">
        <v>3778</v>
      </c>
      <c r="K3897" t="s">
        <v>74</v>
      </c>
      <c r="L3897" t="str">
        <f>VLOOKUP(K3897,Questions!B:H,7,FALSE)</f>
        <v>Inc</v>
      </c>
      <c r="M3897">
        <v>1</v>
      </c>
      <c r="O3897">
        <v>0</v>
      </c>
      <c r="P3897">
        <v>1</v>
      </c>
      <c r="Q3897">
        <v>0</v>
      </c>
    </row>
    <row r="3898" spans="1:17" x14ac:dyDescent="0.2">
      <c r="A3898" t="s">
        <v>3372</v>
      </c>
      <c r="B3898" t="s">
        <v>3101</v>
      </c>
      <c r="C3898" t="s">
        <v>3355</v>
      </c>
      <c r="D3898" t="s">
        <v>3364</v>
      </c>
      <c r="E3898">
        <f>VLOOKUP(K3898,Questions!B:I,2,FALSE)</f>
        <v>18</v>
      </c>
      <c r="F3898">
        <f>VLOOKUP(K3898,Questions!B:I,3,FALSE)</f>
        <v>18.2</v>
      </c>
      <c r="G3898" t="str">
        <f>VLOOKUP(K3898,Questions!B:I,4,FALSE)</f>
        <v>Explanation</v>
      </c>
      <c r="H3898" t="str">
        <f>VLOOKUP(K3898,Questions!B:I,5,FALSE)</f>
        <v>2nd Order Belief-Desire Reasoning</v>
      </c>
      <c r="I3898" t="str">
        <f>VLOOKUP(K3898,Questions!B:I,6,FALSE)</f>
        <v>Belief</v>
      </c>
      <c r="J3898" t="s">
        <v>3779</v>
      </c>
      <c r="K3898" t="s">
        <v>75</v>
      </c>
      <c r="L3898" t="str">
        <f>VLOOKUP(K3898,Questions!B:H,7,FALSE)</f>
        <v>Exc-5upOnly</v>
      </c>
      <c r="M3898">
        <v>1</v>
      </c>
      <c r="N3898" t="s">
        <v>178</v>
      </c>
      <c r="O3898">
        <v>0</v>
      </c>
      <c r="P3898">
        <v>1</v>
      </c>
      <c r="Q3898">
        <v>0</v>
      </c>
    </row>
    <row r="3899" spans="1:17" x14ac:dyDescent="0.2">
      <c r="A3899" t="s">
        <v>3372</v>
      </c>
      <c r="B3899" t="s">
        <v>3101</v>
      </c>
      <c r="C3899" t="s">
        <v>3355</v>
      </c>
      <c r="D3899" t="s">
        <v>3364</v>
      </c>
      <c r="E3899">
        <f>VLOOKUP(K3899,Questions!B:I,2,FALSE)</f>
        <v>18</v>
      </c>
      <c r="F3899">
        <f>VLOOKUP(K3899,Questions!B:I,3,FALSE)</f>
        <v>18.3</v>
      </c>
      <c r="G3899" t="str">
        <f>VLOOKUP(K3899,Questions!B:I,4,FALSE)</f>
        <v>Control</v>
      </c>
      <c r="H3899" t="str">
        <f>VLOOKUP(K3899,Questions!B:I,5,FALSE)</f>
        <v>2nd Order Belief-Desire Reasoning - Control</v>
      </c>
      <c r="I3899" t="str">
        <f>VLOOKUP(K3899,Questions!B:I,6,FALSE)</f>
        <v>Control</v>
      </c>
      <c r="J3899" t="s">
        <v>3780</v>
      </c>
      <c r="K3899" t="s">
        <v>76</v>
      </c>
      <c r="L3899" t="str">
        <f>VLOOKUP(K3899,Questions!B:H,7,FALSE)</f>
        <v>Exc-5upOnly</v>
      </c>
      <c r="M3899">
        <v>1</v>
      </c>
      <c r="O3899">
        <v>0</v>
      </c>
      <c r="P3899">
        <v>1</v>
      </c>
      <c r="Q3899">
        <v>0</v>
      </c>
    </row>
    <row r="3900" spans="1:17" x14ac:dyDescent="0.2">
      <c r="A3900" t="s">
        <v>3372</v>
      </c>
      <c r="B3900" t="s">
        <v>3101</v>
      </c>
      <c r="C3900" t="s">
        <v>3355</v>
      </c>
      <c r="D3900" t="s">
        <v>3364</v>
      </c>
      <c r="E3900">
        <f>VLOOKUP(K3900,Questions!B:I,2,FALSE)</f>
        <v>18</v>
      </c>
      <c r="F3900">
        <f>VLOOKUP(K3900,Questions!B:I,3,FALSE)</f>
        <v>18.399999999999999</v>
      </c>
      <c r="G3900" t="str">
        <f>VLOOKUP(K3900,Questions!B:I,4,FALSE)</f>
        <v>Control</v>
      </c>
      <c r="H3900" t="str">
        <f>VLOOKUP(K3900,Questions!B:I,5,FALSE)</f>
        <v>2nd Order Belief-Desire Reasoning - Control</v>
      </c>
      <c r="I3900" t="str">
        <f>VLOOKUP(K3900,Questions!B:I,6,FALSE)</f>
        <v>Control</v>
      </c>
      <c r="J3900" t="s">
        <v>3781</v>
      </c>
      <c r="K3900" t="s">
        <v>77</v>
      </c>
      <c r="L3900" t="str">
        <f>VLOOKUP(K3900,Questions!B:H,7,FALSE)</f>
        <v>Exc-5upOnly</v>
      </c>
      <c r="M3900">
        <v>1</v>
      </c>
      <c r="O3900">
        <v>0</v>
      </c>
      <c r="P3900">
        <v>1</v>
      </c>
      <c r="Q3900">
        <v>0</v>
      </c>
    </row>
    <row r="3901" spans="1:17" x14ac:dyDescent="0.2">
      <c r="A3901" t="s">
        <v>3372</v>
      </c>
      <c r="B3901" t="s">
        <v>3101</v>
      </c>
      <c r="C3901" t="s">
        <v>3355</v>
      </c>
      <c r="D3901" t="s">
        <v>3364</v>
      </c>
      <c r="E3901">
        <f>VLOOKUP(K3901,Questions!B:I,2,FALSE)</f>
        <v>18</v>
      </c>
      <c r="F3901">
        <f>VLOOKUP(K3901,Questions!B:I,3,FALSE)</f>
        <v>18.5</v>
      </c>
      <c r="G3901" t="str">
        <f>VLOOKUP(K3901,Questions!B:I,4,FALSE)</f>
        <v>Explanation</v>
      </c>
      <c r="H3901" t="str">
        <f>VLOOKUP(K3901,Questions!B:I,5,FALSE)</f>
        <v>False Belief - Emotion</v>
      </c>
      <c r="I3901" t="str">
        <f>VLOOKUP(K3901,Questions!B:I,6,FALSE)</f>
        <v>Belief</v>
      </c>
      <c r="J3901" t="s">
        <v>3782</v>
      </c>
      <c r="K3901" t="s">
        <v>78</v>
      </c>
      <c r="L3901" t="str">
        <f>VLOOKUP(K3901,Questions!B:H,7,FALSE)</f>
        <v>Exc-5upOnly</v>
      </c>
      <c r="M3901">
        <v>1</v>
      </c>
      <c r="N3901" t="s">
        <v>179</v>
      </c>
      <c r="O3901">
        <v>0</v>
      </c>
      <c r="P3901">
        <v>1</v>
      </c>
      <c r="Q3901">
        <v>0</v>
      </c>
    </row>
    <row r="3902" spans="1:17" x14ac:dyDescent="0.2">
      <c r="A3902" t="s">
        <v>3372</v>
      </c>
      <c r="B3902" t="s">
        <v>3101</v>
      </c>
      <c r="C3902" t="s">
        <v>3355</v>
      </c>
      <c r="D3902" t="s">
        <v>3364</v>
      </c>
      <c r="E3902">
        <f>VLOOKUP(K3902,Questions!B:I,2,FALSE)</f>
        <v>19</v>
      </c>
      <c r="F3902">
        <f>VLOOKUP(K3902,Questions!B:I,3,FALSE)</f>
        <v>19.100000000000001</v>
      </c>
      <c r="G3902" t="str">
        <f>VLOOKUP(K3902,Questions!B:I,4,FALSE)</f>
        <v>Explanation</v>
      </c>
      <c r="H3902" t="str">
        <f>VLOOKUP(K3902,Questions!B:I,5,FALSE)</f>
        <v>Sarcasm</v>
      </c>
      <c r="I3902" t="str">
        <f>VLOOKUP(K3902,Questions!B:I,6,FALSE)</f>
        <v>Sarcasm</v>
      </c>
      <c r="J3902" t="s">
        <v>3783</v>
      </c>
      <c r="K3902" t="s">
        <v>79</v>
      </c>
      <c r="L3902" t="str">
        <f>VLOOKUP(K3902,Questions!B:H,7,FALSE)</f>
        <v>Exc-5upOnly</v>
      </c>
      <c r="M3902">
        <v>1</v>
      </c>
      <c r="N3902" t="s">
        <v>180</v>
      </c>
      <c r="O3902">
        <v>0</v>
      </c>
      <c r="P3902">
        <v>1</v>
      </c>
      <c r="Q3902">
        <v>0</v>
      </c>
    </row>
    <row r="3903" spans="1:17" x14ac:dyDescent="0.2">
      <c r="A3903" t="s">
        <v>3372</v>
      </c>
      <c r="B3903" t="s">
        <v>3101</v>
      </c>
      <c r="C3903" t="s">
        <v>3355</v>
      </c>
      <c r="D3903" t="s">
        <v>3364</v>
      </c>
      <c r="E3903">
        <f>VLOOKUP(K3903,Questions!B:I,2,FALSE)</f>
        <v>19</v>
      </c>
      <c r="F3903">
        <f>VLOOKUP(K3903,Questions!B:I,3,FALSE)</f>
        <v>19.2</v>
      </c>
      <c r="G3903" t="str">
        <f>VLOOKUP(K3903,Questions!B:I,4,FALSE)</f>
        <v>2AFC</v>
      </c>
      <c r="H3903" t="str">
        <f>VLOOKUP(K3903,Questions!B:I,5,FALSE)</f>
        <v>Sarcasm</v>
      </c>
      <c r="I3903" t="str">
        <f>VLOOKUP(K3903,Questions!B:I,6,FALSE)</f>
        <v>Sarcasm</v>
      </c>
      <c r="J3903" t="s">
        <v>3784</v>
      </c>
      <c r="K3903" t="s">
        <v>80</v>
      </c>
      <c r="L3903" t="str">
        <f>VLOOKUP(K3903,Questions!B:H,7,FALSE)</f>
        <v>Exc-5upOnly</v>
      </c>
      <c r="M3903">
        <v>1</v>
      </c>
      <c r="O3903">
        <v>0</v>
      </c>
      <c r="P3903">
        <v>1</v>
      </c>
      <c r="Q3903">
        <v>0</v>
      </c>
    </row>
    <row r="3904" spans="1:17" x14ac:dyDescent="0.2">
      <c r="A3904" t="s">
        <v>3372</v>
      </c>
      <c r="B3904" t="s">
        <v>3102</v>
      </c>
      <c r="C3904" t="s">
        <v>3355</v>
      </c>
      <c r="D3904" t="s">
        <v>3364</v>
      </c>
      <c r="E3904">
        <f>VLOOKUP(K3904,Questions!B:I,2,FALSE)</f>
        <v>1</v>
      </c>
      <c r="F3904">
        <f>VLOOKUP(K3904,Questions!B:I,3,FALSE)</f>
        <v>1.1000000000000001</v>
      </c>
      <c r="G3904" t="str">
        <f>VLOOKUP(K3904,Questions!B:I,4,FALSE)</f>
        <v>2AFC</v>
      </c>
      <c r="H3904" t="str">
        <f>VLOOKUP(K3904,Questions!B:I,5,FALSE)</f>
        <v>Common Desires</v>
      </c>
      <c r="I3904" t="str">
        <f>VLOOKUP(K3904,Questions!B:I,6,FALSE)</f>
        <v>Desires</v>
      </c>
      <c r="J3904" t="s">
        <v>3719</v>
      </c>
      <c r="K3904" t="s">
        <v>10</v>
      </c>
      <c r="L3904" t="str">
        <f>VLOOKUP(K3904,Questions!B:H,7,FALSE)</f>
        <v>Inc</v>
      </c>
      <c r="M3904">
        <v>1</v>
      </c>
      <c r="O3904">
        <v>0</v>
      </c>
      <c r="P3904">
        <v>1</v>
      </c>
      <c r="Q3904">
        <v>0</v>
      </c>
    </row>
    <row r="3905" spans="1:17" x14ac:dyDescent="0.2">
      <c r="A3905" t="s">
        <v>3372</v>
      </c>
      <c r="B3905" t="s">
        <v>3102</v>
      </c>
      <c r="C3905" t="s">
        <v>3355</v>
      </c>
      <c r="D3905" t="s">
        <v>3364</v>
      </c>
      <c r="E3905">
        <f>VLOOKUP(K3905,Questions!B:I,2,FALSE)</f>
        <v>2</v>
      </c>
      <c r="F3905">
        <f>VLOOKUP(K3905,Questions!B:I,3,FALSE)</f>
        <v>2.1</v>
      </c>
      <c r="G3905" t="str">
        <f>VLOOKUP(K3905,Questions!B:I,4,FALSE)</f>
        <v>2AFC</v>
      </c>
      <c r="H3905" t="str">
        <f>VLOOKUP(K3905,Questions!B:I,5,FALSE)</f>
        <v>Diverse Desires</v>
      </c>
      <c r="I3905" t="str">
        <f>VLOOKUP(K3905,Questions!B:I,6,FALSE)</f>
        <v>Desires</v>
      </c>
      <c r="J3905" t="s">
        <v>3718</v>
      </c>
      <c r="K3905" t="s">
        <v>3170</v>
      </c>
      <c r="L3905" t="str">
        <f>VLOOKUP(K3905,Questions!B:H,7,FALSE)</f>
        <v>Inc</v>
      </c>
      <c r="M3905">
        <v>1</v>
      </c>
      <c r="O3905">
        <v>0</v>
      </c>
      <c r="P3905">
        <v>1</v>
      </c>
      <c r="Q3905">
        <v>0</v>
      </c>
    </row>
    <row r="3906" spans="1:17" x14ac:dyDescent="0.2">
      <c r="A3906" t="s">
        <v>3372</v>
      </c>
      <c r="B3906" t="s">
        <v>3102</v>
      </c>
      <c r="C3906" t="s">
        <v>3355</v>
      </c>
      <c r="D3906" t="s">
        <v>3364</v>
      </c>
      <c r="E3906">
        <f>VLOOKUP(K3906,Questions!B:I,2,FALSE)</f>
        <v>3</v>
      </c>
      <c r="F3906">
        <f>VLOOKUP(K3906,Questions!B:I,3,FALSE)</f>
        <v>3.1</v>
      </c>
      <c r="G3906" t="str">
        <f>VLOOKUP(K3906,Questions!B:I,4,FALSE)</f>
        <v>2AFC</v>
      </c>
      <c r="H3906" t="str">
        <f>VLOOKUP(K3906,Questions!B:I,5,FALSE)</f>
        <v>Diverse Beliefs</v>
      </c>
      <c r="I3906" t="str">
        <f>VLOOKUP(K3906,Questions!B:I,6,FALSE)</f>
        <v>Desires</v>
      </c>
      <c r="J3906" t="s">
        <v>3719</v>
      </c>
      <c r="K3906" t="s">
        <v>15</v>
      </c>
      <c r="L3906" t="str">
        <f>VLOOKUP(K3906,Questions!B:H,7,FALSE)</f>
        <v>Inc</v>
      </c>
      <c r="M3906">
        <v>1</v>
      </c>
      <c r="O3906">
        <v>0</v>
      </c>
      <c r="P3906">
        <v>1</v>
      </c>
      <c r="Q3906">
        <v>0</v>
      </c>
    </row>
    <row r="3907" spans="1:17" x14ac:dyDescent="0.2">
      <c r="A3907" t="s">
        <v>3372</v>
      </c>
      <c r="B3907" t="s">
        <v>3102</v>
      </c>
      <c r="C3907" t="s">
        <v>3355</v>
      </c>
      <c r="D3907" t="s">
        <v>3364</v>
      </c>
      <c r="E3907">
        <f>VLOOKUP(K3907,Questions!B:I,2,FALSE)</f>
        <v>4</v>
      </c>
      <c r="F3907">
        <f>VLOOKUP(K3907,Questions!B:I,3,FALSE)</f>
        <v>4.0999999999999996</v>
      </c>
      <c r="G3907" t="str">
        <f>VLOOKUP(K3907,Questions!B:I,4,FALSE)</f>
        <v>2AFC</v>
      </c>
      <c r="H3907" t="str">
        <f>VLOOKUP(K3907,Questions!B:I,5,FALSE)</f>
        <v>Reference - Easy</v>
      </c>
      <c r="I3907" t="str">
        <f>VLOOKUP(K3907,Questions!B:I,6,FALSE)</f>
        <v>Reference</v>
      </c>
      <c r="J3907" t="s">
        <v>3720</v>
      </c>
      <c r="K3907" t="s">
        <v>17</v>
      </c>
      <c r="L3907" t="str">
        <f>VLOOKUP(K3907,Questions!B:H,7,FALSE)</f>
        <v>Inc</v>
      </c>
      <c r="M3907">
        <v>1</v>
      </c>
      <c r="O3907">
        <v>0</v>
      </c>
      <c r="P3907">
        <v>1</v>
      </c>
      <c r="Q3907">
        <v>0</v>
      </c>
    </row>
    <row r="3908" spans="1:17" x14ac:dyDescent="0.2">
      <c r="A3908" t="s">
        <v>3372</v>
      </c>
      <c r="B3908" t="s">
        <v>3102</v>
      </c>
      <c r="C3908" t="s">
        <v>3355</v>
      </c>
      <c r="D3908" t="s">
        <v>3364</v>
      </c>
      <c r="E3908">
        <f>VLOOKUP(K3908,Questions!B:I,2,FALSE)</f>
        <v>4</v>
      </c>
      <c r="F3908">
        <f>VLOOKUP(K3908,Questions!B:I,3,FALSE)</f>
        <v>4.2</v>
      </c>
      <c r="G3908" t="str">
        <f>VLOOKUP(K3908,Questions!B:I,4,FALSE)</f>
        <v>Explanation</v>
      </c>
      <c r="H3908" t="str">
        <f>VLOOKUP(K3908,Questions!B:I,5,FALSE)</f>
        <v>Reference - Easy</v>
      </c>
      <c r="I3908" t="str">
        <f>VLOOKUP(K3908,Questions!B:I,6,FALSE)</f>
        <v>Reference</v>
      </c>
      <c r="J3908" t="s">
        <v>3721</v>
      </c>
      <c r="K3908" t="s">
        <v>19</v>
      </c>
      <c r="L3908" t="str">
        <f>VLOOKUP(K3908,Questions!B:H,7,FALSE)</f>
        <v>Inc</v>
      </c>
      <c r="M3908">
        <v>1</v>
      </c>
      <c r="N3908" t="s">
        <v>181</v>
      </c>
      <c r="O3908">
        <v>0</v>
      </c>
      <c r="P3908">
        <v>1</v>
      </c>
      <c r="Q3908">
        <v>0</v>
      </c>
    </row>
    <row r="3909" spans="1:17" x14ac:dyDescent="0.2">
      <c r="A3909" t="s">
        <v>3372</v>
      </c>
      <c r="B3909" t="s">
        <v>3102</v>
      </c>
      <c r="C3909" t="s">
        <v>3355</v>
      </c>
      <c r="D3909" t="s">
        <v>3364</v>
      </c>
      <c r="E3909">
        <f>VLOOKUP(K3909,Questions!B:I,2,FALSE)</f>
        <v>5</v>
      </c>
      <c r="F3909">
        <f>VLOOKUP(K3909,Questions!B:I,3,FALSE)</f>
        <v>5.0999999999999996</v>
      </c>
      <c r="G3909" t="str">
        <f>VLOOKUP(K3909,Questions!B:I,4,FALSE)</f>
        <v>2AFC</v>
      </c>
      <c r="H3909" t="str">
        <f>VLOOKUP(K3909,Questions!B:I,5,FALSE)</f>
        <v>False Belief - Location</v>
      </c>
      <c r="I3909" t="str">
        <f>VLOOKUP(K3909,Questions!B:I,6,FALSE)</f>
        <v>Belief</v>
      </c>
      <c r="J3909" t="s">
        <v>3722</v>
      </c>
      <c r="K3909" t="s">
        <v>20</v>
      </c>
      <c r="L3909" t="str">
        <f>VLOOKUP(K3909,Questions!B:H,7,FALSE)</f>
        <v>Inc</v>
      </c>
      <c r="M3909">
        <v>1</v>
      </c>
      <c r="O3909">
        <v>0</v>
      </c>
      <c r="P3909">
        <v>1</v>
      </c>
      <c r="Q3909">
        <v>0</v>
      </c>
    </row>
    <row r="3910" spans="1:17" x14ac:dyDescent="0.2">
      <c r="A3910" t="s">
        <v>3372</v>
      </c>
      <c r="B3910" t="s">
        <v>3102</v>
      </c>
      <c r="C3910" t="s">
        <v>3355</v>
      </c>
      <c r="D3910" t="s">
        <v>3364</v>
      </c>
      <c r="E3910">
        <f>VLOOKUP(K3910,Questions!B:I,2,FALSE)</f>
        <v>5</v>
      </c>
      <c r="F3910">
        <f>VLOOKUP(K3910,Questions!B:I,3,FALSE)</f>
        <v>5.2</v>
      </c>
      <c r="G3910" t="str">
        <f>VLOOKUP(K3910,Questions!B:I,4,FALSE)</f>
        <v>Explanation</v>
      </c>
      <c r="H3910" t="str">
        <f>VLOOKUP(K3910,Questions!B:I,5,FALSE)</f>
        <v>False Belief - Location</v>
      </c>
      <c r="I3910" t="str">
        <f>VLOOKUP(K3910,Questions!B:I,6,FALSE)</f>
        <v>Belief</v>
      </c>
      <c r="J3910" t="s">
        <v>3723</v>
      </c>
      <c r="K3910" t="s">
        <v>21</v>
      </c>
      <c r="L3910" t="str">
        <f>VLOOKUP(K3910,Questions!B:H,7,FALSE)</f>
        <v>Inc</v>
      </c>
      <c r="M3910">
        <v>1</v>
      </c>
      <c r="N3910" t="s">
        <v>182</v>
      </c>
      <c r="O3910">
        <v>0</v>
      </c>
      <c r="P3910">
        <v>1</v>
      </c>
      <c r="Q3910">
        <v>0</v>
      </c>
    </row>
    <row r="3911" spans="1:17" x14ac:dyDescent="0.2">
      <c r="A3911" t="s">
        <v>3372</v>
      </c>
      <c r="B3911" t="s">
        <v>3102</v>
      </c>
      <c r="C3911" t="s">
        <v>3355</v>
      </c>
      <c r="D3911" t="s">
        <v>3364</v>
      </c>
      <c r="E3911">
        <f>VLOOKUP(K3911,Questions!B:I,2,FALSE)</f>
        <v>5</v>
      </c>
      <c r="F3911">
        <f>VLOOKUP(K3911,Questions!B:I,3,FALSE)</f>
        <v>5.3</v>
      </c>
      <c r="G3911" t="str">
        <f>VLOOKUP(K3911,Questions!B:I,4,FALSE)</f>
        <v>Control</v>
      </c>
      <c r="H3911" t="str">
        <f>VLOOKUP(K3911,Questions!B:I,5,FALSE)</f>
        <v>False Belief - Location</v>
      </c>
      <c r="I3911" t="str">
        <f>VLOOKUP(K3911,Questions!B:I,6,FALSE)</f>
        <v>Belief</v>
      </c>
      <c r="J3911" t="s">
        <v>3724</v>
      </c>
      <c r="K3911" t="s">
        <v>987</v>
      </c>
      <c r="L3911" t="str">
        <f>VLOOKUP(K3911,Questions!B:H,7,FALSE)</f>
        <v>Inc</v>
      </c>
      <c r="M3911">
        <v>1</v>
      </c>
      <c r="O3911">
        <v>0</v>
      </c>
      <c r="P3911">
        <v>1</v>
      </c>
      <c r="Q3911">
        <v>0</v>
      </c>
    </row>
    <row r="3912" spans="1:17" x14ac:dyDescent="0.2">
      <c r="A3912" t="s">
        <v>3372</v>
      </c>
      <c r="B3912" t="s">
        <v>3102</v>
      </c>
      <c r="C3912" t="s">
        <v>3355</v>
      </c>
      <c r="D3912" t="s">
        <v>3364</v>
      </c>
      <c r="E3912">
        <f>VLOOKUP(K3912,Questions!B:I,2,FALSE)</f>
        <v>6</v>
      </c>
      <c r="F3912">
        <f>VLOOKUP(K3912,Questions!B:I,3,FALSE)</f>
        <v>6.1</v>
      </c>
      <c r="G3912" t="str">
        <f>VLOOKUP(K3912,Questions!B:I,4,FALSE)</f>
        <v>Control</v>
      </c>
      <c r="H3912" t="str">
        <f>VLOOKUP(K3912,Questions!B:I,5,FALSE)</f>
        <v>Control</v>
      </c>
      <c r="I3912" t="str">
        <f>VLOOKUP(K3912,Questions!B:I,6,FALSE)</f>
        <v>Control</v>
      </c>
      <c r="J3912" t="s">
        <v>3725</v>
      </c>
      <c r="K3912" t="s">
        <v>23</v>
      </c>
      <c r="L3912" t="str">
        <f>VLOOKUP(K3912,Questions!B:H,7,FALSE)</f>
        <v>Inc</v>
      </c>
      <c r="M3912">
        <v>1</v>
      </c>
      <c r="O3912">
        <v>0</v>
      </c>
      <c r="P3912">
        <v>1</v>
      </c>
      <c r="Q3912">
        <v>0</v>
      </c>
    </row>
    <row r="3913" spans="1:17" x14ac:dyDescent="0.2">
      <c r="A3913" t="s">
        <v>3372</v>
      </c>
      <c r="B3913" t="s">
        <v>3102</v>
      </c>
      <c r="C3913" t="s">
        <v>3355</v>
      </c>
      <c r="D3913" t="s">
        <v>3364</v>
      </c>
      <c r="E3913">
        <f>VLOOKUP(K3913,Questions!B:I,2,FALSE)</f>
        <v>7</v>
      </c>
      <c r="F3913">
        <f>VLOOKUP(K3913,Questions!B:I,3,FALSE)</f>
        <v>7.1</v>
      </c>
      <c r="G3913" t="str">
        <f>VLOOKUP(K3913,Questions!B:I,4,FALSE)</f>
        <v>2AFC</v>
      </c>
      <c r="H3913" t="str">
        <f>VLOOKUP(K3913,Questions!B:I,5,FALSE)</f>
        <v>False Belief - Location</v>
      </c>
      <c r="I3913" t="str">
        <f>VLOOKUP(K3913,Questions!B:I,6,FALSE)</f>
        <v>Belief</v>
      </c>
      <c r="J3913" t="s">
        <v>3726</v>
      </c>
      <c r="K3913" t="s">
        <v>24</v>
      </c>
      <c r="L3913" t="str">
        <f>VLOOKUP(K3913,Questions!B:H,7,FALSE)</f>
        <v>Inc</v>
      </c>
      <c r="M3913">
        <v>1</v>
      </c>
      <c r="O3913">
        <v>0</v>
      </c>
      <c r="P3913">
        <v>1</v>
      </c>
      <c r="Q3913">
        <v>0</v>
      </c>
    </row>
    <row r="3914" spans="1:17" x14ac:dyDescent="0.2">
      <c r="A3914" t="s">
        <v>3372</v>
      </c>
      <c r="B3914" t="s">
        <v>3102</v>
      </c>
      <c r="C3914" t="s">
        <v>3355</v>
      </c>
      <c r="D3914" t="s">
        <v>3364</v>
      </c>
      <c r="E3914">
        <f>VLOOKUP(K3914,Questions!B:I,2,FALSE)</f>
        <v>7</v>
      </c>
      <c r="F3914">
        <f>VLOOKUP(K3914,Questions!B:I,3,FALSE)</f>
        <v>7.2</v>
      </c>
      <c r="G3914" t="str">
        <f>VLOOKUP(K3914,Questions!B:I,4,FALSE)</f>
        <v>Explanation</v>
      </c>
      <c r="H3914" t="str">
        <f>VLOOKUP(K3914,Questions!B:I,5,FALSE)</f>
        <v>False Belief - Location</v>
      </c>
      <c r="I3914" t="str">
        <f>VLOOKUP(K3914,Questions!B:I,6,FALSE)</f>
        <v>Belief</v>
      </c>
      <c r="J3914" t="s">
        <v>3727</v>
      </c>
      <c r="K3914" t="s">
        <v>25</v>
      </c>
      <c r="L3914" t="str">
        <f>VLOOKUP(K3914,Questions!B:H,7,FALSE)</f>
        <v>Inc</v>
      </c>
      <c r="M3914">
        <v>1</v>
      </c>
      <c r="N3914" t="s">
        <v>183</v>
      </c>
      <c r="O3914">
        <v>0</v>
      </c>
      <c r="P3914">
        <v>1</v>
      </c>
      <c r="Q3914">
        <v>0</v>
      </c>
    </row>
    <row r="3915" spans="1:17" x14ac:dyDescent="0.2">
      <c r="A3915" t="s">
        <v>3372</v>
      </c>
      <c r="B3915" t="s">
        <v>3102</v>
      </c>
      <c r="C3915" t="s">
        <v>3355</v>
      </c>
      <c r="D3915" t="s">
        <v>3364</v>
      </c>
      <c r="E3915">
        <f>VLOOKUP(K3915,Questions!B:I,2,FALSE)</f>
        <v>7</v>
      </c>
      <c r="F3915">
        <f>VLOOKUP(K3915,Questions!B:I,3,FALSE)</f>
        <v>7.3</v>
      </c>
      <c r="G3915" t="str">
        <f>VLOOKUP(K3915,Questions!B:I,4,FALSE)</f>
        <v>Explanation</v>
      </c>
      <c r="H3915" t="str">
        <f>VLOOKUP(K3915,Questions!B:I,5,FALSE)</f>
        <v>Emotion</v>
      </c>
      <c r="I3915" t="str">
        <f>VLOOKUP(K3915,Questions!B:I,6,FALSE)</f>
        <v>Emotion</v>
      </c>
      <c r="J3915" t="s">
        <v>3728</v>
      </c>
      <c r="K3915" t="s">
        <v>28</v>
      </c>
      <c r="L3915" t="str">
        <f>VLOOKUP(K3915,Questions!B:H,7,FALSE)</f>
        <v>Inc</v>
      </c>
      <c r="M3915">
        <v>1</v>
      </c>
      <c r="N3915" t="s">
        <v>184</v>
      </c>
      <c r="O3915">
        <v>0</v>
      </c>
      <c r="P3915">
        <v>1</v>
      </c>
      <c r="Q3915">
        <v>0</v>
      </c>
    </row>
    <row r="3916" spans="1:17" x14ac:dyDescent="0.2">
      <c r="A3916" t="s">
        <v>3372</v>
      </c>
      <c r="B3916" t="s">
        <v>3102</v>
      </c>
      <c r="C3916" t="s">
        <v>3355</v>
      </c>
      <c r="D3916" t="s">
        <v>3364</v>
      </c>
      <c r="E3916">
        <f>VLOOKUP(K3916,Questions!B:I,2,FALSE)</f>
        <v>7</v>
      </c>
      <c r="F3916">
        <f>VLOOKUP(K3916,Questions!B:I,3,FALSE)</f>
        <v>7.4</v>
      </c>
      <c r="G3916" t="str">
        <f>VLOOKUP(K3916,Questions!B:I,4,FALSE)</f>
        <v>2AFC</v>
      </c>
      <c r="H3916" t="str">
        <f>VLOOKUP(K3916,Questions!B:I,5,FALSE)</f>
        <v>Moral Reasoning False Beliefs</v>
      </c>
      <c r="I3916" t="str">
        <f>VLOOKUP(K3916,Questions!B:I,6,FALSE)</f>
        <v>Moral Reasoning</v>
      </c>
      <c r="J3916" t="s">
        <v>3729</v>
      </c>
      <c r="K3916" t="s">
        <v>30</v>
      </c>
      <c r="L3916" t="str">
        <f>VLOOKUP(K3916,Questions!B:H,7,FALSE)</f>
        <v>Inc</v>
      </c>
      <c r="M3916">
        <v>1</v>
      </c>
      <c r="O3916">
        <v>0</v>
      </c>
      <c r="P3916">
        <v>1</v>
      </c>
      <c r="Q3916">
        <v>0</v>
      </c>
    </row>
    <row r="3917" spans="1:17" x14ac:dyDescent="0.2">
      <c r="A3917" t="s">
        <v>3372</v>
      </c>
      <c r="B3917" t="s">
        <v>3102</v>
      </c>
      <c r="C3917" t="s">
        <v>3355</v>
      </c>
      <c r="D3917" t="s">
        <v>3364</v>
      </c>
      <c r="E3917">
        <f>VLOOKUP(K3917,Questions!B:I,2,FALSE)</f>
        <v>7</v>
      </c>
      <c r="F3917">
        <f>VLOOKUP(K3917,Questions!B:I,3,FALSE)</f>
        <v>7.5</v>
      </c>
      <c r="G3917" t="str">
        <f>VLOOKUP(K3917,Questions!B:I,4,FALSE)</f>
        <v>Explanation</v>
      </c>
      <c r="H3917" t="str">
        <f>VLOOKUP(K3917,Questions!B:I,5,FALSE)</f>
        <v>Moral Reasoning False Beliefs</v>
      </c>
      <c r="I3917" t="str">
        <f>VLOOKUP(K3917,Questions!B:I,6,FALSE)</f>
        <v>Moral Reasoning</v>
      </c>
      <c r="J3917" t="s">
        <v>3730</v>
      </c>
      <c r="K3917" t="s">
        <v>3654</v>
      </c>
      <c r="L3917" t="str">
        <f>VLOOKUP(K3917,Questions!B:H,7,FALSE)</f>
        <v>Inc</v>
      </c>
      <c r="M3917">
        <v>1</v>
      </c>
      <c r="N3917" t="s">
        <v>185</v>
      </c>
      <c r="O3917">
        <v>0</v>
      </c>
      <c r="P3917">
        <v>1</v>
      </c>
      <c r="Q3917">
        <v>0</v>
      </c>
    </row>
    <row r="3918" spans="1:17" x14ac:dyDescent="0.2">
      <c r="A3918" t="s">
        <v>3372</v>
      </c>
      <c r="B3918" t="s">
        <v>3102</v>
      </c>
      <c r="C3918" t="s">
        <v>3355</v>
      </c>
      <c r="D3918" t="s">
        <v>3364</v>
      </c>
      <c r="E3918">
        <f>VLOOKUP(K3918,Questions!B:I,2,FALSE)</f>
        <v>7</v>
      </c>
      <c r="F3918">
        <f>VLOOKUP(K3918,Questions!B:I,3,FALSE)</f>
        <v>7.6</v>
      </c>
      <c r="G3918" t="str">
        <f>VLOOKUP(K3918,Questions!B:I,4,FALSE)</f>
        <v>2AFC</v>
      </c>
      <c r="H3918" t="str">
        <f>VLOOKUP(K3918,Questions!B:I,5,FALSE)</f>
        <v>Moral Reasoning False Beliefs</v>
      </c>
      <c r="I3918" t="str">
        <f>VLOOKUP(K3918,Questions!B:I,6,FALSE)</f>
        <v>Moral Reasoning</v>
      </c>
      <c r="J3918" t="s">
        <v>3731</v>
      </c>
      <c r="K3918" t="s">
        <v>31</v>
      </c>
      <c r="L3918" t="str">
        <f>VLOOKUP(K3918,Questions!B:H,7,FALSE)</f>
        <v>Inc</v>
      </c>
      <c r="M3918">
        <v>1</v>
      </c>
      <c r="O3918">
        <v>0</v>
      </c>
      <c r="P3918">
        <v>1</v>
      </c>
      <c r="Q3918">
        <v>0</v>
      </c>
    </row>
    <row r="3919" spans="1:17" x14ac:dyDescent="0.2">
      <c r="A3919" t="s">
        <v>3372</v>
      </c>
      <c r="B3919" t="s">
        <v>3102</v>
      </c>
      <c r="C3919" t="s">
        <v>3355</v>
      </c>
      <c r="D3919" t="s">
        <v>3364</v>
      </c>
      <c r="E3919">
        <f>VLOOKUP(K3919,Questions!B:I,2,FALSE)</f>
        <v>7</v>
      </c>
      <c r="F3919">
        <f>VLOOKUP(K3919,Questions!B:I,3,FALSE)</f>
        <v>7.7</v>
      </c>
      <c r="G3919" t="str">
        <f>VLOOKUP(K3919,Questions!B:I,4,FALSE)</f>
        <v>Explanation</v>
      </c>
      <c r="H3919" t="str">
        <f>VLOOKUP(K3919,Questions!B:I,5,FALSE)</f>
        <v>Moral Reasoning False Beliefs</v>
      </c>
      <c r="I3919" t="str">
        <f>VLOOKUP(K3919,Questions!B:I,6,FALSE)</f>
        <v>Moral Reasoning</v>
      </c>
      <c r="J3919" t="s">
        <v>3732</v>
      </c>
      <c r="K3919" t="s">
        <v>3655</v>
      </c>
      <c r="L3919" t="str">
        <f>VLOOKUP(K3919,Questions!B:H,7,FALSE)</f>
        <v>Inc</v>
      </c>
      <c r="M3919">
        <v>1</v>
      </c>
      <c r="N3919" t="s">
        <v>186</v>
      </c>
      <c r="O3919">
        <v>0</v>
      </c>
      <c r="P3919">
        <v>1</v>
      </c>
      <c r="Q3919">
        <v>0</v>
      </c>
    </row>
    <row r="3920" spans="1:17" x14ac:dyDescent="0.2">
      <c r="A3920" t="s">
        <v>3372</v>
      </c>
      <c r="B3920" t="s">
        <v>3102</v>
      </c>
      <c r="C3920" t="s">
        <v>3355</v>
      </c>
      <c r="D3920" t="s">
        <v>3364</v>
      </c>
      <c r="E3920">
        <f>VLOOKUP(K3920,Questions!B:I,2,FALSE)</f>
        <v>8</v>
      </c>
      <c r="F3920">
        <f>VLOOKUP(K3920,Questions!B:I,3,FALSE)</f>
        <v>8.1</v>
      </c>
      <c r="G3920" t="str">
        <f>VLOOKUP(K3920,Questions!B:I,4,FALSE)</f>
        <v>Control</v>
      </c>
      <c r="H3920" t="str">
        <f>VLOOKUP(K3920,Questions!B:I,5,FALSE)</f>
        <v>False Belief - Control</v>
      </c>
      <c r="I3920" t="str">
        <f>VLOOKUP(K3920,Questions!B:I,6,FALSE)</f>
        <v>Control</v>
      </c>
      <c r="J3920" t="s">
        <v>3733</v>
      </c>
      <c r="K3920" t="s">
        <v>32</v>
      </c>
      <c r="L3920" t="str">
        <f>VLOOKUP(K3920,Questions!B:H,7,FALSE)</f>
        <v>Inc</v>
      </c>
      <c r="M3920">
        <v>1</v>
      </c>
      <c r="O3920">
        <v>0</v>
      </c>
      <c r="P3920">
        <v>1</v>
      </c>
      <c r="Q3920">
        <v>0</v>
      </c>
    </row>
    <row r="3921" spans="1:17" x14ac:dyDescent="0.2">
      <c r="A3921" t="s">
        <v>3372</v>
      </c>
      <c r="B3921" t="s">
        <v>3102</v>
      </c>
      <c r="C3921" t="s">
        <v>3355</v>
      </c>
      <c r="D3921" t="s">
        <v>3364</v>
      </c>
      <c r="E3921">
        <f>VLOOKUP(K3921,Questions!B:I,2,FALSE)</f>
        <v>8</v>
      </c>
      <c r="F3921">
        <f>VLOOKUP(K3921,Questions!B:I,3,FALSE)</f>
        <v>8.1999999999999993</v>
      </c>
      <c r="G3921" t="str">
        <f>VLOOKUP(K3921,Questions!B:I,4,FALSE)</f>
        <v>2AFC</v>
      </c>
      <c r="H3921" t="str">
        <f>VLOOKUP(K3921,Questions!B:I,5,FALSE)</f>
        <v>False Belief - Expectations</v>
      </c>
      <c r="I3921" t="str">
        <f>VLOOKUP(K3921,Questions!B:I,6,FALSE)</f>
        <v>Belief</v>
      </c>
      <c r="J3921" t="s">
        <v>3734</v>
      </c>
      <c r="K3921" t="s">
        <v>33</v>
      </c>
      <c r="L3921" t="str">
        <f>VLOOKUP(K3921,Questions!B:H,7,FALSE)</f>
        <v>Inc</v>
      </c>
      <c r="M3921">
        <v>1</v>
      </c>
      <c r="O3921">
        <v>0</v>
      </c>
      <c r="P3921">
        <v>1</v>
      </c>
      <c r="Q3921">
        <v>0</v>
      </c>
    </row>
    <row r="3922" spans="1:17" x14ac:dyDescent="0.2">
      <c r="A3922" t="s">
        <v>3372</v>
      </c>
      <c r="B3922" t="s">
        <v>3102</v>
      </c>
      <c r="C3922" t="s">
        <v>3355</v>
      </c>
      <c r="D3922" t="s">
        <v>3364</v>
      </c>
      <c r="E3922">
        <f>VLOOKUP(K3922,Questions!B:I,2,FALSE)</f>
        <v>8</v>
      </c>
      <c r="F3922">
        <f>VLOOKUP(K3922,Questions!B:I,3,FALSE)</f>
        <v>8.3000000000000007</v>
      </c>
      <c r="G3922" t="str">
        <f>VLOOKUP(K3922,Questions!B:I,4,FALSE)</f>
        <v>Explanation</v>
      </c>
      <c r="H3922" t="str">
        <f>VLOOKUP(K3922,Questions!B:I,5,FALSE)</f>
        <v>False Belief - Expectations</v>
      </c>
      <c r="I3922" t="str">
        <f>VLOOKUP(K3922,Questions!B:I,6,FALSE)</f>
        <v>Belief</v>
      </c>
      <c r="J3922" t="s">
        <v>3735</v>
      </c>
      <c r="K3922" t="s">
        <v>34</v>
      </c>
      <c r="L3922" t="str">
        <f>VLOOKUP(K3922,Questions!B:H,7,FALSE)</f>
        <v>Inc</v>
      </c>
      <c r="M3922">
        <v>1</v>
      </c>
      <c r="N3922" t="s">
        <v>187</v>
      </c>
      <c r="O3922">
        <v>0</v>
      </c>
      <c r="P3922">
        <v>1</v>
      </c>
      <c r="Q3922">
        <v>0</v>
      </c>
    </row>
    <row r="3923" spans="1:17" x14ac:dyDescent="0.2">
      <c r="A3923" t="s">
        <v>3372</v>
      </c>
      <c r="B3923" t="s">
        <v>3102</v>
      </c>
      <c r="C3923" t="s">
        <v>3355</v>
      </c>
      <c r="D3923" t="s">
        <v>3364</v>
      </c>
      <c r="E3923">
        <f>VLOOKUP(K3923,Questions!B:I,2,FALSE)</f>
        <v>9</v>
      </c>
      <c r="F3923">
        <f>VLOOKUP(K3923,Questions!B:I,3,FALSE)</f>
        <v>9.1</v>
      </c>
      <c r="G3923" t="str">
        <f>VLOOKUP(K3923,Questions!B:I,4,FALSE)</f>
        <v>Control</v>
      </c>
      <c r="H3923" t="str">
        <f>VLOOKUP(K3923,Questions!B:I,5,FALSE)</f>
        <v>Control</v>
      </c>
      <c r="I3923" t="str">
        <f>VLOOKUP(K3923,Questions!B:I,6,FALSE)</f>
        <v>Control</v>
      </c>
      <c r="J3923" t="s">
        <v>3739</v>
      </c>
      <c r="K3923" t="s">
        <v>37</v>
      </c>
      <c r="L3923" t="str">
        <f>VLOOKUP(K3923,Questions!B:H,7,FALSE)</f>
        <v>Inc</v>
      </c>
      <c r="M3923">
        <v>1</v>
      </c>
      <c r="O3923">
        <v>0</v>
      </c>
      <c r="P3923">
        <v>1</v>
      </c>
      <c r="Q3923">
        <v>0</v>
      </c>
    </row>
    <row r="3924" spans="1:17" x14ac:dyDescent="0.2">
      <c r="A3924" t="s">
        <v>3372</v>
      </c>
      <c r="B3924" t="s">
        <v>3102</v>
      </c>
      <c r="C3924" t="s">
        <v>3355</v>
      </c>
      <c r="D3924" t="s">
        <v>3364</v>
      </c>
      <c r="E3924">
        <f>VLOOKUP(K3924,Questions!B:I,2,FALSE)</f>
        <v>10</v>
      </c>
      <c r="F3924">
        <f>VLOOKUP(K3924,Questions!B:I,3,FALSE)</f>
        <v>10.1</v>
      </c>
      <c r="G3924" t="str">
        <f>VLOOKUP(K3924,Questions!B:I,4,FALSE)</f>
        <v>2AFC</v>
      </c>
      <c r="H3924" t="str">
        <f>VLOOKUP(K3924,Questions!B:I,5,FALSE)</f>
        <v>Reference - Hard</v>
      </c>
      <c r="I3924" t="str">
        <f>VLOOKUP(K3924,Questions!B:I,6,FALSE)</f>
        <v>Reference</v>
      </c>
      <c r="J3924" t="s">
        <v>3740</v>
      </c>
      <c r="K3924" t="s">
        <v>38</v>
      </c>
      <c r="L3924" t="str">
        <f>VLOOKUP(K3924,Questions!B:H,7,FALSE)</f>
        <v>Inc</v>
      </c>
      <c r="M3924">
        <v>1</v>
      </c>
      <c r="O3924">
        <v>0</v>
      </c>
      <c r="P3924">
        <v>1</v>
      </c>
      <c r="Q3924">
        <v>0</v>
      </c>
    </row>
    <row r="3925" spans="1:17" x14ac:dyDescent="0.2">
      <c r="A3925" t="s">
        <v>3372</v>
      </c>
      <c r="B3925" t="s">
        <v>3102</v>
      </c>
      <c r="C3925" t="s">
        <v>3355</v>
      </c>
      <c r="D3925" t="s">
        <v>3364</v>
      </c>
      <c r="E3925">
        <f>VLOOKUP(K3925,Questions!B:I,2,FALSE)</f>
        <v>10</v>
      </c>
      <c r="F3925">
        <f>VLOOKUP(K3925,Questions!B:I,3,FALSE)</f>
        <v>10.199999999999999</v>
      </c>
      <c r="G3925" t="str">
        <f>VLOOKUP(K3925,Questions!B:I,4,FALSE)</f>
        <v>Explanation</v>
      </c>
      <c r="H3925" t="str">
        <f>VLOOKUP(K3925,Questions!B:I,5,FALSE)</f>
        <v>Reference - Hard</v>
      </c>
      <c r="I3925" t="str">
        <f>VLOOKUP(K3925,Questions!B:I,6,FALSE)</f>
        <v>Reference</v>
      </c>
      <c r="J3925" t="s">
        <v>3741</v>
      </c>
      <c r="K3925" t="s">
        <v>39</v>
      </c>
      <c r="L3925" t="str">
        <f>VLOOKUP(K3925,Questions!B:H,7,FALSE)</f>
        <v>Inc</v>
      </c>
      <c r="M3925">
        <v>1</v>
      </c>
      <c r="N3925" t="s">
        <v>188</v>
      </c>
      <c r="O3925">
        <v>0</v>
      </c>
      <c r="P3925">
        <v>1</v>
      </c>
      <c r="Q3925">
        <v>0</v>
      </c>
    </row>
    <row r="3926" spans="1:17" x14ac:dyDescent="0.2">
      <c r="A3926" t="s">
        <v>3372</v>
      </c>
      <c r="B3926" t="s">
        <v>3102</v>
      </c>
      <c r="C3926" t="s">
        <v>3355</v>
      </c>
      <c r="D3926" t="s">
        <v>3364</v>
      </c>
      <c r="E3926">
        <f>VLOOKUP(K3926,Questions!B:I,2,FALSE)</f>
        <v>10</v>
      </c>
      <c r="F3926">
        <f>VLOOKUP(K3926,Questions!B:I,3,FALSE)</f>
        <v>10.3</v>
      </c>
      <c r="G3926" t="str">
        <f>VLOOKUP(K3926,Questions!B:I,4,FALSE)</f>
        <v>2AFC</v>
      </c>
      <c r="H3926" t="str">
        <f>VLOOKUP(K3926,Questions!B:I,5,FALSE)</f>
        <v>Reference - Hard</v>
      </c>
      <c r="I3926" t="str">
        <f>VLOOKUP(K3926,Questions!B:I,6,FALSE)</f>
        <v>Reference</v>
      </c>
      <c r="J3926" t="s">
        <v>3742</v>
      </c>
      <c r="K3926" t="s">
        <v>40</v>
      </c>
      <c r="L3926" t="str">
        <f>VLOOKUP(K3926,Questions!B:H,7,FALSE)</f>
        <v>Inc</v>
      </c>
      <c r="M3926">
        <v>1</v>
      </c>
      <c r="O3926">
        <v>0</v>
      </c>
      <c r="P3926">
        <v>1</v>
      </c>
      <c r="Q3926">
        <v>0</v>
      </c>
    </row>
    <row r="3927" spans="1:17" x14ac:dyDescent="0.2">
      <c r="A3927" t="s">
        <v>3372</v>
      </c>
      <c r="B3927" t="s">
        <v>3102</v>
      </c>
      <c r="C3927" t="s">
        <v>3355</v>
      </c>
      <c r="D3927" t="s">
        <v>3364</v>
      </c>
      <c r="E3927">
        <f>VLOOKUP(K3927,Questions!B:I,2,FALSE)</f>
        <v>10</v>
      </c>
      <c r="F3927">
        <f>VLOOKUP(K3927,Questions!B:I,3,FALSE)</f>
        <v>10.4</v>
      </c>
      <c r="G3927" t="str">
        <f>VLOOKUP(K3927,Questions!B:I,4,FALSE)</f>
        <v>Control</v>
      </c>
      <c r="H3927" t="str">
        <f>VLOOKUP(K3927,Questions!B:I,5,FALSE)</f>
        <v>Reference - Hard</v>
      </c>
      <c r="I3927" t="str">
        <f>VLOOKUP(K3927,Questions!B:I,6,FALSE)</f>
        <v>Reference</v>
      </c>
      <c r="J3927" t="s">
        <v>3743</v>
      </c>
      <c r="K3927" t="s">
        <v>41</v>
      </c>
      <c r="L3927" t="str">
        <f>VLOOKUP(K3927,Questions!B:H,7,FALSE)</f>
        <v>Inc</v>
      </c>
      <c r="M3927">
        <v>1</v>
      </c>
      <c r="N3927" t="s">
        <v>189</v>
      </c>
      <c r="O3927">
        <v>0</v>
      </c>
      <c r="P3927">
        <v>1</v>
      </c>
      <c r="Q3927">
        <v>0</v>
      </c>
    </row>
    <row r="3928" spans="1:17" x14ac:dyDescent="0.2">
      <c r="A3928" t="s">
        <v>3372</v>
      </c>
      <c r="B3928" t="s">
        <v>3102</v>
      </c>
      <c r="C3928" t="s">
        <v>3355</v>
      </c>
      <c r="D3928" t="s">
        <v>3364</v>
      </c>
      <c r="E3928">
        <f>VLOOKUP(K3928,Questions!B:I,2,FALSE)</f>
        <v>11</v>
      </c>
      <c r="F3928">
        <f>VLOOKUP(K3928,Questions!B:I,3,FALSE)</f>
        <v>11.1</v>
      </c>
      <c r="G3928" t="str">
        <f>VLOOKUP(K3928,Questions!B:I,4,FALSE)</f>
        <v>Control</v>
      </c>
      <c r="H3928" t="str">
        <f>VLOOKUP(K3928,Questions!B:I,5,FALSE)</f>
        <v>Sarcasm - Control</v>
      </c>
      <c r="I3928" t="str">
        <f>VLOOKUP(K3928,Questions!B:I,6,FALSE)</f>
        <v>Control</v>
      </c>
      <c r="J3928" t="s">
        <v>3744</v>
      </c>
      <c r="K3928" t="s">
        <v>42</v>
      </c>
      <c r="L3928" t="str">
        <f>VLOOKUP(K3928,Questions!B:H,7,FALSE)</f>
        <v>Exc-5upOnly</v>
      </c>
      <c r="M3928">
        <v>1</v>
      </c>
      <c r="N3928" t="s">
        <v>3289</v>
      </c>
      <c r="O3928">
        <v>1</v>
      </c>
      <c r="P3928">
        <v>1</v>
      </c>
      <c r="Q3928">
        <v>0</v>
      </c>
    </row>
    <row r="3929" spans="1:17" x14ac:dyDescent="0.2">
      <c r="A3929" t="s">
        <v>3372</v>
      </c>
      <c r="B3929" t="s">
        <v>3102</v>
      </c>
      <c r="C3929" t="s">
        <v>3355</v>
      </c>
      <c r="D3929" t="s">
        <v>3364</v>
      </c>
      <c r="E3929">
        <f>VLOOKUP(K3929,Questions!B:I,2,FALSE)</f>
        <v>11</v>
      </c>
      <c r="F3929">
        <f>VLOOKUP(K3929,Questions!B:I,3,FALSE)</f>
        <v>11.2</v>
      </c>
      <c r="G3929" t="str">
        <f>VLOOKUP(K3929,Questions!B:I,4,FALSE)</f>
        <v>2AFC</v>
      </c>
      <c r="H3929" t="str">
        <f>VLOOKUP(K3929,Questions!B:I,5,FALSE)</f>
        <v>Sarcasm - Control</v>
      </c>
      <c r="I3929" t="str">
        <f>VLOOKUP(K3929,Questions!B:I,6,FALSE)</f>
        <v>Control</v>
      </c>
      <c r="J3929" t="s">
        <v>3745</v>
      </c>
      <c r="K3929" t="s">
        <v>44</v>
      </c>
      <c r="L3929" t="str">
        <f>VLOOKUP(K3929,Questions!B:H,7,FALSE)</f>
        <v>Exc-5upOnly</v>
      </c>
      <c r="M3929">
        <v>1</v>
      </c>
      <c r="N3929" t="s">
        <v>3290</v>
      </c>
      <c r="O3929">
        <v>1</v>
      </c>
      <c r="P3929">
        <v>1</v>
      </c>
      <c r="Q3929">
        <v>0</v>
      </c>
    </row>
    <row r="3930" spans="1:17" x14ac:dyDescent="0.2">
      <c r="A3930" t="s">
        <v>3372</v>
      </c>
      <c r="B3930" t="s">
        <v>3102</v>
      </c>
      <c r="C3930" t="s">
        <v>3355</v>
      </c>
      <c r="D3930" t="s">
        <v>3364</v>
      </c>
      <c r="E3930">
        <f>VLOOKUP(K3930,Questions!B:I,2,FALSE)</f>
        <v>12</v>
      </c>
      <c r="F3930">
        <f>VLOOKUP(K3930,Questions!B:I,3,FALSE)</f>
        <v>12.1</v>
      </c>
      <c r="G3930" t="str">
        <f>VLOOKUP(K3930,Questions!B:I,4,FALSE)</f>
        <v>2AFC</v>
      </c>
      <c r="H3930" t="str">
        <f>VLOOKUP(K3930,Questions!B:I,5,FALSE)</f>
        <v>Reference - Hard</v>
      </c>
      <c r="I3930" t="str">
        <f>VLOOKUP(K3930,Questions!B:I,6,FALSE)</f>
        <v>Reference</v>
      </c>
      <c r="J3930" t="s">
        <v>3746</v>
      </c>
      <c r="K3930" t="s">
        <v>45</v>
      </c>
      <c r="L3930" t="str">
        <f>VLOOKUP(K3930,Questions!B:H,7,FALSE)</f>
        <v>Exc-5upOnly</v>
      </c>
      <c r="M3930">
        <v>1</v>
      </c>
      <c r="O3930">
        <v>0</v>
      </c>
      <c r="P3930">
        <v>1</v>
      </c>
      <c r="Q3930">
        <v>0</v>
      </c>
    </row>
    <row r="3931" spans="1:17" x14ac:dyDescent="0.2">
      <c r="A3931" t="s">
        <v>3372</v>
      </c>
      <c r="B3931" t="s">
        <v>3102</v>
      </c>
      <c r="C3931" t="s">
        <v>3355</v>
      </c>
      <c r="D3931" t="s">
        <v>3364</v>
      </c>
      <c r="E3931">
        <f>VLOOKUP(K3931,Questions!B:I,2,FALSE)</f>
        <v>12</v>
      </c>
      <c r="F3931">
        <f>VLOOKUP(K3931,Questions!B:I,3,FALSE)</f>
        <v>12.2</v>
      </c>
      <c r="G3931" t="str">
        <f>VLOOKUP(K3931,Questions!B:I,4,FALSE)</f>
        <v>Explanation</v>
      </c>
      <c r="H3931" t="str">
        <f>VLOOKUP(K3931,Questions!B:I,5,FALSE)</f>
        <v>Reference - Hard</v>
      </c>
      <c r="I3931" t="str">
        <f>VLOOKUP(K3931,Questions!B:I,6,FALSE)</f>
        <v>Reference</v>
      </c>
      <c r="J3931" t="s">
        <v>3747</v>
      </c>
      <c r="K3931" t="s">
        <v>46</v>
      </c>
      <c r="L3931" t="str">
        <f>VLOOKUP(K3931,Questions!B:H,7,FALSE)</f>
        <v>Exc-5upOnly</v>
      </c>
      <c r="M3931">
        <v>1</v>
      </c>
      <c r="N3931" t="s">
        <v>190</v>
      </c>
      <c r="O3931">
        <v>0</v>
      </c>
      <c r="P3931">
        <v>1</v>
      </c>
      <c r="Q3931">
        <v>0</v>
      </c>
    </row>
    <row r="3932" spans="1:17" x14ac:dyDescent="0.2">
      <c r="A3932" t="s">
        <v>3372</v>
      </c>
      <c r="B3932" t="s">
        <v>3102</v>
      </c>
      <c r="C3932" t="s">
        <v>3355</v>
      </c>
      <c r="D3932" t="s">
        <v>3364</v>
      </c>
      <c r="E3932">
        <f>VLOOKUP(K3932,Questions!B:I,2,FALSE)</f>
        <v>12</v>
      </c>
      <c r="F3932">
        <f>VLOOKUP(K3932,Questions!B:I,3,FALSE)</f>
        <v>12.3</v>
      </c>
      <c r="G3932" t="str">
        <f>VLOOKUP(K3932,Questions!B:I,4,FALSE)</f>
        <v>2AFC</v>
      </c>
      <c r="H3932" t="str">
        <f>VLOOKUP(K3932,Questions!B:I,5,FALSE)</f>
        <v>Reference - Hard</v>
      </c>
      <c r="I3932" t="str">
        <f>VLOOKUP(K3932,Questions!B:I,6,FALSE)</f>
        <v>Reference</v>
      </c>
      <c r="J3932" t="s">
        <v>3748</v>
      </c>
      <c r="K3932" t="s">
        <v>47</v>
      </c>
      <c r="L3932" t="str">
        <f>VLOOKUP(K3932,Questions!B:H,7,FALSE)</f>
        <v>Exc-5upOnly</v>
      </c>
      <c r="M3932">
        <v>1</v>
      </c>
      <c r="O3932">
        <v>0</v>
      </c>
      <c r="P3932">
        <v>1</v>
      </c>
      <c r="Q3932">
        <v>0</v>
      </c>
    </row>
    <row r="3933" spans="1:17" x14ac:dyDescent="0.2">
      <c r="A3933" t="s">
        <v>3372</v>
      </c>
      <c r="B3933" t="s">
        <v>3102</v>
      </c>
      <c r="C3933" t="s">
        <v>3355</v>
      </c>
      <c r="D3933" t="s">
        <v>3364</v>
      </c>
      <c r="E3933">
        <f>VLOOKUP(K3933,Questions!B:I,2,FALSE)</f>
        <v>12</v>
      </c>
      <c r="F3933">
        <f>VLOOKUP(K3933,Questions!B:I,3,FALSE)</f>
        <v>12.4</v>
      </c>
      <c r="G3933" t="str">
        <f>VLOOKUP(K3933,Questions!B:I,4,FALSE)</f>
        <v>Explanation</v>
      </c>
      <c r="H3933" t="str">
        <f>VLOOKUP(K3933,Questions!B:I,5,FALSE)</f>
        <v>Reference - Hard</v>
      </c>
      <c r="I3933" t="str">
        <f>VLOOKUP(K3933,Questions!B:I,6,FALSE)</f>
        <v>Reference</v>
      </c>
      <c r="J3933" t="s">
        <v>3749</v>
      </c>
      <c r="K3933" t="s">
        <v>48</v>
      </c>
      <c r="L3933" t="str">
        <f>VLOOKUP(K3933,Questions!B:H,7,FALSE)</f>
        <v>Exc-5upOnly</v>
      </c>
      <c r="M3933">
        <v>1</v>
      </c>
      <c r="N3933" t="s">
        <v>191</v>
      </c>
      <c r="O3933">
        <v>0</v>
      </c>
      <c r="P3933">
        <v>1</v>
      </c>
      <c r="Q3933">
        <v>0</v>
      </c>
    </row>
    <row r="3934" spans="1:17" x14ac:dyDescent="0.2">
      <c r="A3934" t="s">
        <v>3372</v>
      </c>
      <c r="B3934" t="s">
        <v>3102</v>
      </c>
      <c r="C3934" t="s">
        <v>3355</v>
      </c>
      <c r="D3934" t="s">
        <v>3364</v>
      </c>
      <c r="E3934">
        <f>VLOOKUP(K3934,Questions!B:I,2,FALSE)</f>
        <v>13</v>
      </c>
      <c r="F3934">
        <f>VLOOKUP(K3934,Questions!B:I,3,FALSE)</f>
        <v>13.1</v>
      </c>
      <c r="G3934" t="str">
        <f>VLOOKUP(K3934,Questions!B:I,4,FALSE)</f>
        <v>2AFC</v>
      </c>
      <c r="H3934" t="str">
        <f>VLOOKUP(K3934,Questions!B:I,5,FALSE)</f>
        <v>Reference - Hard</v>
      </c>
      <c r="I3934" t="str">
        <f>VLOOKUP(K3934,Questions!B:I,6,FALSE)</f>
        <v>Reference</v>
      </c>
      <c r="J3934" t="s">
        <v>3750</v>
      </c>
      <c r="K3934" t="s">
        <v>49</v>
      </c>
      <c r="L3934" t="str">
        <f>VLOOKUP(K3934,Questions!B:H,7,FALSE)</f>
        <v>Inc</v>
      </c>
      <c r="M3934">
        <v>1</v>
      </c>
      <c r="O3934">
        <v>0</v>
      </c>
      <c r="P3934">
        <v>1</v>
      </c>
      <c r="Q3934">
        <v>0</v>
      </c>
    </row>
    <row r="3935" spans="1:17" x14ac:dyDescent="0.2">
      <c r="A3935" t="s">
        <v>3372</v>
      </c>
      <c r="B3935" t="s">
        <v>3102</v>
      </c>
      <c r="C3935" t="s">
        <v>3355</v>
      </c>
      <c r="D3935" t="s">
        <v>3364</v>
      </c>
      <c r="E3935">
        <f>VLOOKUP(K3935,Questions!B:I,2,FALSE)</f>
        <v>13</v>
      </c>
      <c r="F3935">
        <f>VLOOKUP(K3935,Questions!B:I,3,FALSE)</f>
        <v>13.2</v>
      </c>
      <c r="G3935" t="str">
        <f>VLOOKUP(K3935,Questions!B:I,4,FALSE)</f>
        <v>Explanation</v>
      </c>
      <c r="H3935" t="str">
        <f>VLOOKUP(K3935,Questions!B:I,5,FALSE)</f>
        <v>Reference - Hard</v>
      </c>
      <c r="I3935" t="str">
        <f>VLOOKUP(K3935,Questions!B:I,6,FALSE)</f>
        <v>Reference</v>
      </c>
      <c r="J3935" t="s">
        <v>3751</v>
      </c>
      <c r="K3935" t="s">
        <v>50</v>
      </c>
      <c r="L3935" t="str">
        <f>VLOOKUP(K3935,Questions!B:H,7,FALSE)</f>
        <v>Inc</v>
      </c>
      <c r="M3935">
        <v>1</v>
      </c>
      <c r="N3935" t="s">
        <v>192</v>
      </c>
      <c r="O3935">
        <v>0</v>
      </c>
      <c r="P3935">
        <v>1</v>
      </c>
      <c r="Q3935">
        <v>0</v>
      </c>
    </row>
    <row r="3936" spans="1:17" x14ac:dyDescent="0.2">
      <c r="A3936" t="s">
        <v>3372</v>
      </c>
      <c r="B3936" t="s">
        <v>3102</v>
      </c>
      <c r="C3936" t="s">
        <v>3355</v>
      </c>
      <c r="D3936" t="s">
        <v>3364</v>
      </c>
      <c r="E3936">
        <f>VLOOKUP(K3936,Questions!B:I,2,FALSE)</f>
        <v>14</v>
      </c>
      <c r="F3936">
        <f>VLOOKUP(K3936,Questions!B:I,3,FALSE)</f>
        <v>14.1</v>
      </c>
      <c r="G3936" t="str">
        <f>VLOOKUP(K3936,Questions!B:I,4,FALSE)</f>
        <v>2AFC</v>
      </c>
      <c r="H3936" t="str">
        <f>VLOOKUP(K3936,Questions!B:I,5,FALSE)</f>
        <v>Emotion Reminder</v>
      </c>
      <c r="I3936" t="str">
        <f>VLOOKUP(K3936,Questions!B:I,6,FALSE)</f>
        <v>Emotion</v>
      </c>
      <c r="J3936" t="s">
        <v>3752</v>
      </c>
      <c r="K3936" t="s">
        <v>52</v>
      </c>
      <c r="L3936" t="str">
        <f>VLOOKUP(K3936,Questions!B:H,7,FALSE)</f>
        <v>Inc</v>
      </c>
      <c r="M3936">
        <v>1</v>
      </c>
      <c r="N3936" t="s">
        <v>193</v>
      </c>
      <c r="O3936">
        <v>0</v>
      </c>
      <c r="P3936">
        <v>1</v>
      </c>
      <c r="Q3936">
        <v>0</v>
      </c>
    </row>
    <row r="3937" spans="1:17" x14ac:dyDescent="0.2">
      <c r="A3937" t="s">
        <v>3372</v>
      </c>
      <c r="B3937" t="s">
        <v>3102</v>
      </c>
      <c r="C3937" t="s">
        <v>3355</v>
      </c>
      <c r="D3937" t="s">
        <v>3364</v>
      </c>
      <c r="E3937">
        <f>VLOOKUP(K3937,Questions!B:I,2,FALSE)</f>
        <v>14</v>
      </c>
      <c r="F3937">
        <f>VLOOKUP(K3937,Questions!B:I,3,FALSE)</f>
        <v>14.2</v>
      </c>
      <c r="G3937" t="str">
        <f>VLOOKUP(K3937,Questions!B:I,4,FALSE)</f>
        <v>Explanation</v>
      </c>
      <c r="H3937" t="str">
        <f>VLOOKUP(K3937,Questions!B:I,5,FALSE)</f>
        <v>Emotion Reminder</v>
      </c>
      <c r="I3937" t="str">
        <f>VLOOKUP(K3937,Questions!B:I,6,FALSE)</f>
        <v>Emotion</v>
      </c>
      <c r="J3937" t="s">
        <v>3753</v>
      </c>
      <c r="K3937" t="s">
        <v>3652</v>
      </c>
      <c r="L3937" t="str">
        <f>VLOOKUP(K3937,Questions!B:H,7,FALSE)</f>
        <v>Inc</v>
      </c>
      <c r="M3937">
        <v>1</v>
      </c>
      <c r="N3937" t="s">
        <v>194</v>
      </c>
      <c r="O3937">
        <v>0</v>
      </c>
      <c r="P3937">
        <v>1</v>
      </c>
      <c r="Q3937">
        <v>0</v>
      </c>
    </row>
    <row r="3938" spans="1:17" x14ac:dyDescent="0.2">
      <c r="A3938" t="s">
        <v>3372</v>
      </c>
      <c r="B3938" t="s">
        <v>3102</v>
      </c>
      <c r="C3938" t="s">
        <v>3355</v>
      </c>
      <c r="D3938" t="s">
        <v>3364</v>
      </c>
      <c r="E3938">
        <f>VLOOKUP(K3938,Questions!B:I,2,FALSE)</f>
        <v>14</v>
      </c>
      <c r="F3938">
        <f>VLOOKUP(K3938,Questions!B:I,3,FALSE)</f>
        <v>14.3</v>
      </c>
      <c r="G3938" t="str">
        <f>VLOOKUP(K3938,Questions!B:I,4,FALSE)</f>
        <v>2AFC</v>
      </c>
      <c r="H3938" t="str">
        <f>VLOOKUP(K3938,Questions!B:I,5,FALSE)</f>
        <v>Emotion Reminder</v>
      </c>
      <c r="I3938" t="str">
        <f>VLOOKUP(K3938,Questions!B:I,6,FALSE)</f>
        <v>Emotion</v>
      </c>
      <c r="J3938" t="s">
        <v>3754</v>
      </c>
      <c r="K3938" t="s">
        <v>54</v>
      </c>
      <c r="L3938" t="str">
        <f>VLOOKUP(K3938,Questions!B:H,7,FALSE)</f>
        <v>Inc</v>
      </c>
      <c r="M3938">
        <v>1</v>
      </c>
      <c r="O3938">
        <v>0</v>
      </c>
      <c r="P3938">
        <v>1</v>
      </c>
      <c r="Q3938">
        <v>0</v>
      </c>
    </row>
    <row r="3939" spans="1:17" x14ac:dyDescent="0.2">
      <c r="A3939" t="s">
        <v>3372</v>
      </c>
      <c r="B3939" t="s">
        <v>3102</v>
      </c>
      <c r="C3939" t="s">
        <v>3355</v>
      </c>
      <c r="D3939" t="s">
        <v>3364</v>
      </c>
      <c r="E3939">
        <f>VLOOKUP(K3939,Questions!B:I,2,FALSE)</f>
        <v>14</v>
      </c>
      <c r="F3939">
        <f>VLOOKUP(K3939,Questions!B:I,3,FALSE)</f>
        <v>14.4</v>
      </c>
      <c r="G3939" t="str">
        <f>VLOOKUP(K3939,Questions!B:I,4,FALSE)</f>
        <v>Explanation</v>
      </c>
      <c r="H3939" t="str">
        <f>VLOOKUP(K3939,Questions!B:I,5,FALSE)</f>
        <v>Emotion Reminder</v>
      </c>
      <c r="I3939" t="str">
        <f>VLOOKUP(K3939,Questions!B:I,6,FALSE)</f>
        <v>Emotion</v>
      </c>
      <c r="J3939" t="s">
        <v>3755</v>
      </c>
      <c r="K3939" t="s">
        <v>3653</v>
      </c>
      <c r="L3939" t="str">
        <f>VLOOKUP(K3939,Questions!B:H,7,FALSE)</f>
        <v>Inc</v>
      </c>
      <c r="M3939">
        <v>1</v>
      </c>
      <c r="N3939" t="s">
        <v>195</v>
      </c>
      <c r="O3939">
        <v>0</v>
      </c>
      <c r="P3939">
        <v>1</v>
      </c>
      <c r="Q3939">
        <v>0</v>
      </c>
    </row>
    <row r="3940" spans="1:17" x14ac:dyDescent="0.2">
      <c r="A3940" t="s">
        <v>3372</v>
      </c>
      <c r="B3940" t="s">
        <v>3102</v>
      </c>
      <c r="C3940" t="s">
        <v>3355</v>
      </c>
      <c r="D3940" t="s">
        <v>3364</v>
      </c>
      <c r="E3940">
        <f>VLOOKUP(K3940,Questions!B:I,2,FALSE)</f>
        <v>15</v>
      </c>
      <c r="F3940">
        <f>VLOOKUP(K3940,Questions!B:I,3,FALSE)</f>
        <v>15.1</v>
      </c>
      <c r="G3940" t="str">
        <f>VLOOKUP(K3940,Questions!B:I,4,FALSE)</f>
        <v>Control</v>
      </c>
      <c r="H3940" t="str">
        <f>VLOOKUP(K3940,Questions!B:I,5,FALSE)</f>
        <v>True Belief - Control</v>
      </c>
      <c r="I3940" t="str">
        <f>VLOOKUP(K3940,Questions!B:I,6,FALSE)</f>
        <v>Control</v>
      </c>
      <c r="J3940" t="s">
        <v>3756</v>
      </c>
      <c r="K3940" t="s">
        <v>55</v>
      </c>
      <c r="L3940" t="str">
        <f>VLOOKUP(K3940,Questions!B:H,7,FALSE)</f>
        <v>Inc</v>
      </c>
      <c r="M3940">
        <v>0</v>
      </c>
      <c r="O3940">
        <v>1</v>
      </c>
      <c r="P3940">
        <v>1</v>
      </c>
      <c r="Q3940">
        <v>0</v>
      </c>
    </row>
    <row r="3941" spans="1:17" x14ac:dyDescent="0.2">
      <c r="A3941" t="s">
        <v>3372</v>
      </c>
      <c r="B3941" t="s">
        <v>3102</v>
      </c>
      <c r="C3941" t="s">
        <v>3355</v>
      </c>
      <c r="D3941" t="s">
        <v>3364</v>
      </c>
      <c r="E3941">
        <f>VLOOKUP(K3941,Questions!B:I,2,FALSE)</f>
        <v>15</v>
      </c>
      <c r="F3941">
        <f>VLOOKUP(K3941,Questions!B:I,3,FALSE)</f>
        <v>15.2</v>
      </c>
      <c r="G3941" t="str">
        <f>VLOOKUP(K3941,Questions!B:I,4,FALSE)</f>
        <v>2AFC</v>
      </c>
      <c r="H3941" t="str">
        <f>VLOOKUP(K3941,Questions!B:I,5,FALSE)</f>
        <v>True Belief - Location</v>
      </c>
      <c r="I3941" t="str">
        <f>VLOOKUP(K3941,Questions!B:I,6,FALSE)</f>
        <v>Belief</v>
      </c>
      <c r="J3941" t="s">
        <v>3757</v>
      </c>
      <c r="K3941" t="s">
        <v>56</v>
      </c>
      <c r="L3941" t="str">
        <f>VLOOKUP(K3941,Questions!B:H,7,FALSE)</f>
        <v>Inc</v>
      </c>
      <c r="M3941">
        <v>0</v>
      </c>
      <c r="O3941">
        <v>0</v>
      </c>
      <c r="P3941">
        <v>1</v>
      </c>
      <c r="Q3941">
        <v>0</v>
      </c>
    </row>
    <row r="3942" spans="1:17" x14ac:dyDescent="0.2">
      <c r="A3942" t="s">
        <v>3372</v>
      </c>
      <c r="B3942" t="s">
        <v>3102</v>
      </c>
      <c r="C3942" t="s">
        <v>3355</v>
      </c>
      <c r="D3942" t="s">
        <v>3364</v>
      </c>
      <c r="E3942">
        <f>VLOOKUP(K3942,Questions!B:I,2,FALSE)</f>
        <v>15</v>
      </c>
      <c r="F3942">
        <f>VLOOKUP(K3942,Questions!B:I,3,FALSE)</f>
        <v>15.3</v>
      </c>
      <c r="G3942" t="str">
        <f>VLOOKUP(K3942,Questions!B:I,4,FALSE)</f>
        <v>Explanation</v>
      </c>
      <c r="H3942" t="str">
        <f>VLOOKUP(K3942,Questions!B:I,5,FALSE)</f>
        <v>True Belief - Location</v>
      </c>
      <c r="I3942" t="str">
        <f>VLOOKUP(K3942,Questions!B:I,6,FALSE)</f>
        <v>Belief</v>
      </c>
      <c r="J3942" t="s">
        <v>3758</v>
      </c>
      <c r="K3942" t="s">
        <v>57</v>
      </c>
      <c r="L3942" t="str">
        <f>VLOOKUP(K3942,Questions!B:H,7,FALSE)</f>
        <v>Inc</v>
      </c>
      <c r="M3942">
        <v>1</v>
      </c>
      <c r="N3942" t="s">
        <v>196</v>
      </c>
      <c r="O3942">
        <v>0</v>
      </c>
      <c r="P3942">
        <v>1</v>
      </c>
      <c r="Q3942">
        <v>0</v>
      </c>
    </row>
    <row r="3943" spans="1:17" x14ac:dyDescent="0.2">
      <c r="A3943" t="s">
        <v>3372</v>
      </c>
      <c r="B3943" t="s">
        <v>3102</v>
      </c>
      <c r="C3943" t="s">
        <v>3355</v>
      </c>
      <c r="D3943" t="s">
        <v>3364</v>
      </c>
      <c r="E3943">
        <f>VLOOKUP(K3943,Questions!B:I,2,FALSE)</f>
        <v>16</v>
      </c>
      <c r="F3943">
        <f>VLOOKUP(K3943,Questions!B:I,3,FALSE)</f>
        <v>16.100000000000001</v>
      </c>
      <c r="G3943" t="str">
        <f>VLOOKUP(K3943,Questions!B:I,4,FALSE)</f>
        <v>Control</v>
      </c>
      <c r="H3943" t="str">
        <f>VLOOKUP(K3943,Questions!B:I,5,FALSE)</f>
        <v>Moral Reasoning True Beliefs - Control</v>
      </c>
      <c r="I3943" t="str">
        <f>VLOOKUP(K3943,Questions!B:I,6,FALSE)</f>
        <v>Control</v>
      </c>
      <c r="J3943" t="s">
        <v>3759</v>
      </c>
      <c r="K3943" t="s">
        <v>59</v>
      </c>
      <c r="L3943" t="str">
        <f>VLOOKUP(K3943,Questions!B:H,7,FALSE)</f>
        <v>Inc</v>
      </c>
      <c r="M3943">
        <v>1</v>
      </c>
      <c r="O3943">
        <v>0</v>
      </c>
      <c r="P3943">
        <v>1</v>
      </c>
      <c r="Q3943">
        <v>0</v>
      </c>
    </row>
    <row r="3944" spans="1:17" x14ac:dyDescent="0.2">
      <c r="A3944" t="s">
        <v>3372</v>
      </c>
      <c r="B3944" t="s">
        <v>3102</v>
      </c>
      <c r="C3944" t="s">
        <v>3355</v>
      </c>
      <c r="D3944" t="s">
        <v>3364</v>
      </c>
      <c r="E3944">
        <f>VLOOKUP(K3944,Questions!B:I,2,FALSE)</f>
        <v>16</v>
      </c>
      <c r="F3944">
        <f>VLOOKUP(K3944,Questions!B:I,3,FALSE)</f>
        <v>16.2</v>
      </c>
      <c r="G3944" t="str">
        <f>VLOOKUP(K3944,Questions!B:I,4,FALSE)</f>
        <v>Control</v>
      </c>
      <c r="H3944" t="str">
        <f>VLOOKUP(K3944,Questions!B:I,5,FALSE)</f>
        <v>Moral Reasoning True Beliefs - Control</v>
      </c>
      <c r="I3944" t="str">
        <f>VLOOKUP(K3944,Questions!B:I,6,FALSE)</f>
        <v>Control</v>
      </c>
      <c r="J3944" t="s">
        <v>3760</v>
      </c>
      <c r="K3944" t="s">
        <v>60</v>
      </c>
      <c r="L3944" t="str">
        <f>VLOOKUP(K3944,Questions!B:H,7,FALSE)</f>
        <v>Inc</v>
      </c>
      <c r="M3944">
        <v>0</v>
      </c>
      <c r="O3944">
        <v>1</v>
      </c>
      <c r="P3944">
        <v>1</v>
      </c>
      <c r="Q3944">
        <v>0</v>
      </c>
    </row>
    <row r="3945" spans="1:17" x14ac:dyDescent="0.2">
      <c r="A3945" t="s">
        <v>3372</v>
      </c>
      <c r="B3945" t="s">
        <v>3102</v>
      </c>
      <c r="C3945" t="s">
        <v>3355</v>
      </c>
      <c r="D3945" t="s">
        <v>3364</v>
      </c>
      <c r="E3945">
        <f>VLOOKUP(K3945,Questions!B:I,2,FALSE)</f>
        <v>16</v>
      </c>
      <c r="F3945">
        <f>VLOOKUP(K3945,Questions!B:I,3,FALSE)</f>
        <v>16.3</v>
      </c>
      <c r="G3945" t="str">
        <f>VLOOKUP(K3945,Questions!B:I,4,FALSE)</f>
        <v>Explanation</v>
      </c>
      <c r="H3945" t="str">
        <f>VLOOKUP(K3945,Questions!B:I,5,FALSE)</f>
        <v>Moral Reasoning True Beliefs</v>
      </c>
      <c r="I3945" t="str">
        <f>VLOOKUP(K3945,Questions!B:I,6,FALSE)</f>
        <v>Moral Reasoning</v>
      </c>
      <c r="J3945" t="s">
        <v>3761</v>
      </c>
      <c r="K3945" t="s">
        <v>61</v>
      </c>
      <c r="L3945" t="str">
        <f>VLOOKUP(K3945,Questions!B:H,7,FALSE)</f>
        <v>Exc</v>
      </c>
      <c r="M3945">
        <v>1</v>
      </c>
      <c r="N3945" t="s">
        <v>89</v>
      </c>
      <c r="O3945">
        <v>0</v>
      </c>
      <c r="P3945">
        <v>1</v>
      </c>
      <c r="Q3945">
        <v>0</v>
      </c>
    </row>
    <row r="3946" spans="1:17" x14ac:dyDescent="0.2">
      <c r="A3946" t="s">
        <v>3372</v>
      </c>
      <c r="B3946" t="s">
        <v>3102</v>
      </c>
      <c r="C3946" t="s">
        <v>3355</v>
      </c>
      <c r="D3946" t="s">
        <v>3364</v>
      </c>
      <c r="E3946">
        <f>VLOOKUP(K3946,Questions!B:I,2,FALSE)</f>
        <v>16</v>
      </c>
      <c r="F3946">
        <f>VLOOKUP(K3946,Questions!B:I,3,FALSE)</f>
        <v>16.399999999999999</v>
      </c>
      <c r="G3946" t="str">
        <f>VLOOKUP(K3946,Questions!B:I,4,FALSE)</f>
        <v>Explanation</v>
      </c>
      <c r="H3946" t="str">
        <f>VLOOKUP(K3946,Questions!B:I,5,FALSE)</f>
        <v>Emotion</v>
      </c>
      <c r="I3946" t="str">
        <f>VLOOKUP(K3946,Questions!B:I,6,FALSE)</f>
        <v>Emotion</v>
      </c>
      <c r="J3946" t="s">
        <v>3762</v>
      </c>
      <c r="K3946" t="s">
        <v>62</v>
      </c>
      <c r="L3946" t="str">
        <f>VLOOKUP(K3946,Questions!B:H,7,FALSE)</f>
        <v>Inc</v>
      </c>
      <c r="M3946">
        <v>1</v>
      </c>
      <c r="N3946" t="s">
        <v>197</v>
      </c>
      <c r="O3946">
        <v>0</v>
      </c>
      <c r="P3946">
        <v>1</v>
      </c>
      <c r="Q3946">
        <v>0</v>
      </c>
    </row>
    <row r="3947" spans="1:17" x14ac:dyDescent="0.2">
      <c r="A3947" t="s">
        <v>3372</v>
      </c>
      <c r="B3947" t="s">
        <v>3102</v>
      </c>
      <c r="C3947" t="s">
        <v>3355</v>
      </c>
      <c r="D3947" t="s">
        <v>3364</v>
      </c>
      <c r="E3947">
        <f>VLOOKUP(K3947,Questions!B:I,2,FALSE)</f>
        <v>16</v>
      </c>
      <c r="F3947">
        <f>VLOOKUP(K3947,Questions!B:I,3,FALSE)</f>
        <v>16.5</v>
      </c>
      <c r="G3947" t="str">
        <f>VLOOKUP(K3947,Questions!B:I,4,FALSE)</f>
        <v>2AFC</v>
      </c>
      <c r="H3947" t="str">
        <f>VLOOKUP(K3947,Questions!B:I,5,FALSE)</f>
        <v>Moral Reasoning True Beliefs</v>
      </c>
      <c r="I3947" t="str">
        <f>VLOOKUP(K3947,Questions!B:I,6,FALSE)</f>
        <v>Moral Reasoning</v>
      </c>
      <c r="J3947" t="s">
        <v>3763</v>
      </c>
      <c r="K3947" t="s">
        <v>63</v>
      </c>
      <c r="L3947" t="str">
        <f>VLOOKUP(K3947,Questions!B:H,7,FALSE)</f>
        <v>Inc</v>
      </c>
      <c r="M3947">
        <v>1</v>
      </c>
      <c r="O3947">
        <v>0</v>
      </c>
      <c r="P3947">
        <v>1</v>
      </c>
      <c r="Q3947">
        <v>0</v>
      </c>
    </row>
    <row r="3948" spans="1:17" x14ac:dyDescent="0.2">
      <c r="A3948" t="s">
        <v>3372</v>
      </c>
      <c r="B3948" t="s">
        <v>3102</v>
      </c>
      <c r="C3948" t="s">
        <v>3355</v>
      </c>
      <c r="D3948" t="s">
        <v>3364</v>
      </c>
      <c r="E3948">
        <f>VLOOKUP(K3948,Questions!B:I,2,FALSE)</f>
        <v>16</v>
      </c>
      <c r="F3948">
        <f>VLOOKUP(K3948,Questions!B:I,3,FALSE)</f>
        <v>16.600000000000001</v>
      </c>
      <c r="G3948" t="str">
        <f>VLOOKUP(K3948,Questions!B:I,4,FALSE)</f>
        <v>Explanation</v>
      </c>
      <c r="H3948" t="str">
        <f>VLOOKUP(K3948,Questions!B:I,5,FALSE)</f>
        <v>Moral Reasoning True Beliefs</v>
      </c>
      <c r="I3948" t="str">
        <f>VLOOKUP(K3948,Questions!B:I,6,FALSE)</f>
        <v>Moral Reasoning</v>
      </c>
      <c r="J3948" t="s">
        <v>3764</v>
      </c>
      <c r="K3948" t="s">
        <v>3656</v>
      </c>
      <c r="L3948" t="str">
        <f>VLOOKUP(K3948,Questions!B:H,7,FALSE)</f>
        <v>Inc</v>
      </c>
      <c r="M3948">
        <v>1</v>
      </c>
      <c r="N3948" t="s">
        <v>198</v>
      </c>
      <c r="O3948">
        <v>0</v>
      </c>
      <c r="P3948">
        <v>1</v>
      </c>
      <c r="Q3948">
        <v>0</v>
      </c>
    </row>
    <row r="3949" spans="1:17" x14ac:dyDescent="0.2">
      <c r="A3949" t="s">
        <v>3372</v>
      </c>
      <c r="B3949" t="s">
        <v>3102</v>
      </c>
      <c r="C3949" t="s">
        <v>3355</v>
      </c>
      <c r="D3949" t="s">
        <v>3364</v>
      </c>
      <c r="E3949">
        <f>VLOOKUP(K3949,Questions!B:I,2,FALSE)</f>
        <v>16</v>
      </c>
      <c r="F3949">
        <f>VLOOKUP(K3949,Questions!B:I,3,FALSE)</f>
        <v>16.7</v>
      </c>
      <c r="G3949" t="str">
        <f>VLOOKUP(K3949,Questions!B:I,4,FALSE)</f>
        <v>2AFC</v>
      </c>
      <c r="H3949" t="str">
        <f>VLOOKUP(K3949,Questions!B:I,5,FALSE)</f>
        <v>Moral Reasoning True Beliefs</v>
      </c>
      <c r="I3949" t="str">
        <f>VLOOKUP(K3949,Questions!B:I,6,FALSE)</f>
        <v>Moral Reasoning</v>
      </c>
      <c r="J3949" t="s">
        <v>3765</v>
      </c>
      <c r="K3949" t="s">
        <v>64</v>
      </c>
      <c r="L3949" t="str">
        <f>VLOOKUP(K3949,Questions!B:H,7,FALSE)</f>
        <v>Inc</v>
      </c>
      <c r="M3949">
        <v>1</v>
      </c>
      <c r="O3949">
        <v>0</v>
      </c>
      <c r="P3949">
        <v>1</v>
      </c>
      <c r="Q3949">
        <v>0</v>
      </c>
    </row>
    <row r="3950" spans="1:17" x14ac:dyDescent="0.2">
      <c r="A3950" t="s">
        <v>3372</v>
      </c>
      <c r="B3950" t="s">
        <v>3102</v>
      </c>
      <c r="C3950" t="s">
        <v>3355</v>
      </c>
      <c r="D3950" t="s">
        <v>3364</v>
      </c>
      <c r="E3950">
        <f>VLOOKUP(K3950,Questions!B:I,2,FALSE)</f>
        <v>16</v>
      </c>
      <c r="F3950">
        <f>VLOOKUP(K3950,Questions!B:I,3,FALSE)</f>
        <v>16.8</v>
      </c>
      <c r="G3950" t="str">
        <f>VLOOKUP(K3950,Questions!B:I,4,FALSE)</f>
        <v>Explanation</v>
      </c>
      <c r="H3950" t="str">
        <f>VLOOKUP(K3950,Questions!B:I,5,FALSE)</f>
        <v>Moral Reasoning True Beliefs</v>
      </c>
      <c r="I3950" t="str">
        <f>VLOOKUP(K3950,Questions!B:I,6,FALSE)</f>
        <v>Moral Reasoning</v>
      </c>
      <c r="J3950" t="s">
        <v>3766</v>
      </c>
      <c r="K3950" t="s">
        <v>3657</v>
      </c>
      <c r="L3950" t="str">
        <f>VLOOKUP(K3950,Questions!B:H,7,FALSE)</f>
        <v>Inc</v>
      </c>
      <c r="M3950">
        <v>1</v>
      </c>
      <c r="N3950" t="s">
        <v>199</v>
      </c>
      <c r="O3950">
        <v>0</v>
      </c>
      <c r="P3950">
        <v>1</v>
      </c>
      <c r="Q3950">
        <v>0</v>
      </c>
    </row>
    <row r="3951" spans="1:17" x14ac:dyDescent="0.2">
      <c r="A3951" t="s">
        <v>3372</v>
      </c>
      <c r="B3951" t="s">
        <v>3102</v>
      </c>
      <c r="C3951" t="s">
        <v>3355</v>
      </c>
      <c r="D3951" t="s">
        <v>3364</v>
      </c>
      <c r="E3951">
        <f>VLOOKUP(K3951,Questions!B:I,2,FALSE)</f>
        <v>16</v>
      </c>
      <c r="F3951">
        <f>VLOOKUP(K3951,Questions!B:I,3,FALSE)</f>
        <v>16.899999999999999</v>
      </c>
      <c r="G3951" t="str">
        <f>VLOOKUP(K3951,Questions!B:I,4,FALSE)</f>
        <v>2AFC</v>
      </c>
      <c r="H3951" t="str">
        <f>VLOOKUP(K3951,Questions!B:I,5,FALSE)</f>
        <v>Moral Reasoning True Beliefs</v>
      </c>
      <c r="I3951" t="str">
        <f>VLOOKUP(K3951,Questions!B:I,6,FALSE)</f>
        <v>Moral Reasoning</v>
      </c>
      <c r="J3951" t="s">
        <v>3767</v>
      </c>
      <c r="K3951" t="s">
        <v>65</v>
      </c>
      <c r="L3951" t="str">
        <f>VLOOKUP(K3951,Questions!B:H,7,FALSE)</f>
        <v>Inc</v>
      </c>
      <c r="M3951">
        <v>1</v>
      </c>
      <c r="O3951">
        <v>0</v>
      </c>
      <c r="P3951">
        <v>1</v>
      </c>
      <c r="Q3951">
        <v>0</v>
      </c>
    </row>
    <row r="3952" spans="1:17" x14ac:dyDescent="0.2">
      <c r="A3952" t="s">
        <v>3372</v>
      </c>
      <c r="B3952" t="s">
        <v>3102</v>
      </c>
      <c r="C3952" t="s">
        <v>3355</v>
      </c>
      <c r="D3952" t="s">
        <v>3364</v>
      </c>
      <c r="E3952">
        <f>VLOOKUP(K3952,Questions!B:I,2,FALSE)</f>
        <v>16</v>
      </c>
      <c r="F3952">
        <f>VLOOKUP(K3952,Questions!B:I,3,FALSE)</f>
        <v>16.91</v>
      </c>
      <c r="G3952" t="str">
        <f>VLOOKUP(K3952,Questions!B:I,4,FALSE)</f>
        <v>Explanation</v>
      </c>
      <c r="H3952" t="str">
        <f>VLOOKUP(K3952,Questions!B:I,5,FALSE)</f>
        <v>Moral Reasoning True Beliefs</v>
      </c>
      <c r="I3952" t="str">
        <f>VLOOKUP(K3952,Questions!B:I,6,FALSE)</f>
        <v>Moral Reasoning</v>
      </c>
      <c r="J3952" t="s">
        <v>3768</v>
      </c>
      <c r="K3952" t="s">
        <v>3658</v>
      </c>
      <c r="L3952" t="str">
        <f>VLOOKUP(K3952,Questions!B:H,7,FALSE)</f>
        <v>Inc</v>
      </c>
      <c r="M3952">
        <v>1</v>
      </c>
      <c r="N3952" t="s">
        <v>200</v>
      </c>
      <c r="O3952">
        <v>0</v>
      </c>
      <c r="P3952">
        <v>1</v>
      </c>
      <c r="Q3952">
        <v>0</v>
      </c>
    </row>
    <row r="3953" spans="1:17" x14ac:dyDescent="0.2">
      <c r="A3953" t="s">
        <v>3372</v>
      </c>
      <c r="B3953" t="s">
        <v>3102</v>
      </c>
      <c r="C3953" t="s">
        <v>3355</v>
      </c>
      <c r="D3953" t="s">
        <v>3364</v>
      </c>
      <c r="E3953">
        <f>VLOOKUP(K3953,Questions!B:I,2,FALSE)</f>
        <v>17</v>
      </c>
      <c r="F3953">
        <f>VLOOKUP(K3953,Questions!B:I,3,FALSE)</f>
        <v>17.100000000000001</v>
      </c>
      <c r="G3953" t="str">
        <f>VLOOKUP(K3953,Questions!B:I,4,FALSE)</f>
        <v>2AFC</v>
      </c>
      <c r="H3953" t="str">
        <f>VLOOKUP(K3953,Questions!B:I,5,FALSE)</f>
        <v>False Belief - Lies</v>
      </c>
      <c r="I3953" t="str">
        <f>VLOOKUP(K3953,Questions!B:I,6,FALSE)</f>
        <v>Lies</v>
      </c>
      <c r="J3953" t="s">
        <v>3769</v>
      </c>
      <c r="K3953" t="s">
        <v>66</v>
      </c>
      <c r="L3953" t="str">
        <f>VLOOKUP(K3953,Questions!B:H,7,FALSE)</f>
        <v>Exc-5upOnly</v>
      </c>
      <c r="M3953">
        <v>1</v>
      </c>
      <c r="O3953">
        <v>0</v>
      </c>
      <c r="P3953">
        <v>1</v>
      </c>
      <c r="Q3953">
        <v>0</v>
      </c>
    </row>
    <row r="3954" spans="1:17" x14ac:dyDescent="0.2">
      <c r="A3954" t="s">
        <v>3372</v>
      </c>
      <c r="B3954" t="s">
        <v>3102</v>
      </c>
      <c r="C3954" t="s">
        <v>3355</v>
      </c>
      <c r="D3954" t="s">
        <v>3364</v>
      </c>
      <c r="E3954">
        <f>VLOOKUP(K3954,Questions!B:I,2,FALSE)</f>
        <v>17</v>
      </c>
      <c r="F3954">
        <f>VLOOKUP(K3954,Questions!B:I,3,FALSE)</f>
        <v>17.2</v>
      </c>
      <c r="G3954" t="str">
        <f>VLOOKUP(K3954,Questions!B:I,4,FALSE)</f>
        <v>Control</v>
      </c>
      <c r="H3954" t="str">
        <f>VLOOKUP(K3954,Questions!B:I,5,FALSE)</f>
        <v>False Belief - Lies - Control</v>
      </c>
      <c r="I3954" t="str">
        <f>VLOOKUP(K3954,Questions!B:I,6,FALSE)</f>
        <v>Control</v>
      </c>
      <c r="J3954" t="s">
        <v>3770</v>
      </c>
      <c r="K3954" t="s">
        <v>3659</v>
      </c>
      <c r="L3954" t="str">
        <f>VLOOKUP(K3954,Questions!B:H,7,FALSE)</f>
        <v>Exc-5upOnly</v>
      </c>
      <c r="M3954">
        <v>1</v>
      </c>
      <c r="O3954">
        <v>0</v>
      </c>
      <c r="P3954">
        <v>1</v>
      </c>
      <c r="Q3954">
        <v>0</v>
      </c>
    </row>
    <row r="3955" spans="1:17" x14ac:dyDescent="0.2">
      <c r="A3955" t="s">
        <v>3372</v>
      </c>
      <c r="B3955" t="s">
        <v>3102</v>
      </c>
      <c r="C3955" t="s">
        <v>3355</v>
      </c>
      <c r="D3955" t="s">
        <v>3364</v>
      </c>
      <c r="E3955">
        <f>VLOOKUP(K3955,Questions!B:I,2,FALSE)</f>
        <v>17</v>
      </c>
      <c r="F3955">
        <f>VLOOKUP(K3955,Questions!B:I,3,FALSE)</f>
        <v>17.3</v>
      </c>
      <c r="G3955" t="str">
        <f>VLOOKUP(K3955,Questions!B:I,4,FALSE)</f>
        <v>2AFC</v>
      </c>
      <c r="H3955" t="str">
        <f>VLOOKUP(K3955,Questions!B:I,5,FALSE)</f>
        <v>False Belief - Lies</v>
      </c>
      <c r="I3955" t="str">
        <f>VLOOKUP(K3955,Questions!B:I,6,FALSE)</f>
        <v>Lies</v>
      </c>
      <c r="J3955" t="s">
        <v>3771</v>
      </c>
      <c r="K3955" t="s">
        <v>68</v>
      </c>
      <c r="L3955" t="str">
        <f>VLOOKUP(K3955,Questions!B:H,7,FALSE)</f>
        <v>Exc-5upOnly</v>
      </c>
      <c r="M3955">
        <v>1</v>
      </c>
      <c r="O3955">
        <v>0</v>
      </c>
      <c r="P3955">
        <v>1</v>
      </c>
      <c r="Q3955">
        <v>0</v>
      </c>
    </row>
    <row r="3956" spans="1:17" x14ac:dyDescent="0.2">
      <c r="A3956" t="s">
        <v>3372</v>
      </c>
      <c r="B3956" t="s">
        <v>3102</v>
      </c>
      <c r="C3956" t="s">
        <v>3355</v>
      </c>
      <c r="D3956" t="s">
        <v>3364</v>
      </c>
      <c r="E3956">
        <f>VLOOKUP(K3956,Questions!B:I,2,FALSE)</f>
        <v>17</v>
      </c>
      <c r="F3956">
        <f>VLOOKUP(K3956,Questions!B:I,3,FALSE)</f>
        <v>17.399999999999999</v>
      </c>
      <c r="G3956" t="str">
        <f>VLOOKUP(K3956,Questions!B:I,4,FALSE)</f>
        <v>Explanation</v>
      </c>
      <c r="H3956" t="str">
        <f>VLOOKUP(K3956,Questions!B:I,5,FALSE)</f>
        <v>False Belief - Lies</v>
      </c>
      <c r="I3956" t="str">
        <f>VLOOKUP(K3956,Questions!B:I,6,FALSE)</f>
        <v>Lies</v>
      </c>
      <c r="J3956" t="s">
        <v>3772</v>
      </c>
      <c r="K3956" t="s">
        <v>69</v>
      </c>
      <c r="L3956" t="str">
        <f>VLOOKUP(K3956,Questions!B:H,7,FALSE)</f>
        <v>Exc-5upOnly</v>
      </c>
      <c r="M3956">
        <v>1</v>
      </c>
      <c r="N3956" t="s">
        <v>201</v>
      </c>
      <c r="O3956">
        <v>0</v>
      </c>
      <c r="P3956">
        <v>1</v>
      </c>
      <c r="Q3956">
        <v>0</v>
      </c>
    </row>
    <row r="3957" spans="1:17" x14ac:dyDescent="0.2">
      <c r="A3957" t="s">
        <v>3372</v>
      </c>
      <c r="B3957" t="s">
        <v>3102</v>
      </c>
      <c r="C3957" t="s">
        <v>3355</v>
      </c>
      <c r="D3957" t="s">
        <v>3364</v>
      </c>
      <c r="E3957">
        <f>VLOOKUP(K3957,Questions!B:I,2,FALSE)</f>
        <v>17</v>
      </c>
      <c r="F3957">
        <f>VLOOKUP(K3957,Questions!B:I,3,FALSE)</f>
        <v>17.5</v>
      </c>
      <c r="G3957" t="str">
        <f>VLOOKUP(K3957,Questions!B:I,4,FALSE)</f>
        <v>Control</v>
      </c>
      <c r="H3957" t="str">
        <f>VLOOKUP(K3957,Questions!B:I,5,FALSE)</f>
        <v>False Belief - Lies - Control</v>
      </c>
      <c r="I3957" t="str">
        <f>VLOOKUP(K3957,Questions!B:I,6,FALSE)</f>
        <v>Control</v>
      </c>
      <c r="J3957" t="s">
        <v>3773</v>
      </c>
      <c r="K3957" t="s">
        <v>3660</v>
      </c>
      <c r="L3957" t="str">
        <f>VLOOKUP(K3957,Questions!B:H,7,FALSE)</f>
        <v>Exc-5upOnly</v>
      </c>
      <c r="M3957">
        <v>1</v>
      </c>
      <c r="O3957">
        <v>0</v>
      </c>
      <c r="P3957">
        <v>1</v>
      </c>
      <c r="Q3957">
        <v>0</v>
      </c>
    </row>
    <row r="3958" spans="1:17" x14ac:dyDescent="0.2">
      <c r="A3958" t="s">
        <v>3372</v>
      </c>
      <c r="B3958" t="s">
        <v>3102</v>
      </c>
      <c r="C3958" t="s">
        <v>3355</v>
      </c>
      <c r="D3958" t="s">
        <v>3364</v>
      </c>
      <c r="E3958">
        <f>VLOOKUP(K3958,Questions!B:I,2,FALSE)</f>
        <v>17</v>
      </c>
      <c r="F3958">
        <f>VLOOKUP(K3958,Questions!B:I,3,FALSE)</f>
        <v>17.600000000000001</v>
      </c>
      <c r="G3958" t="str">
        <f>VLOOKUP(K3958,Questions!B:I,4,FALSE)</f>
        <v>2AFC</v>
      </c>
      <c r="H3958" t="str">
        <f>VLOOKUP(K3958,Questions!B:I,5,FALSE)</f>
        <v>Emotion</v>
      </c>
      <c r="I3958" t="str">
        <f>VLOOKUP(K3958,Questions!B:I,6,FALSE)</f>
        <v>Emotion</v>
      </c>
      <c r="J3958" t="s">
        <v>3774</v>
      </c>
      <c r="K3958" t="s">
        <v>70</v>
      </c>
      <c r="L3958" t="str">
        <f>VLOOKUP(K3958,Questions!B:H,7,FALSE)</f>
        <v>Exc-5upOnly</v>
      </c>
      <c r="M3958">
        <v>1</v>
      </c>
      <c r="O3958">
        <v>0</v>
      </c>
      <c r="P3958">
        <v>1</v>
      </c>
      <c r="Q3958">
        <v>0</v>
      </c>
    </row>
    <row r="3959" spans="1:17" x14ac:dyDescent="0.2">
      <c r="A3959" t="s">
        <v>3372</v>
      </c>
      <c r="B3959" t="s">
        <v>3102</v>
      </c>
      <c r="C3959" t="s">
        <v>3355</v>
      </c>
      <c r="D3959" t="s">
        <v>3364</v>
      </c>
      <c r="E3959">
        <f>VLOOKUP(K3959,Questions!B:I,2,FALSE)</f>
        <v>17</v>
      </c>
      <c r="F3959">
        <f>VLOOKUP(K3959,Questions!B:I,3,FALSE)</f>
        <v>17.7</v>
      </c>
      <c r="G3959" t="str">
        <f>VLOOKUP(K3959,Questions!B:I,4,FALSE)</f>
        <v>Explanation</v>
      </c>
      <c r="H3959" t="str">
        <f>VLOOKUP(K3959,Questions!B:I,5,FALSE)</f>
        <v>Emotion</v>
      </c>
      <c r="I3959" t="str">
        <f>VLOOKUP(K3959,Questions!B:I,6,FALSE)</f>
        <v>Emotion</v>
      </c>
      <c r="J3959" t="s">
        <v>3775</v>
      </c>
      <c r="K3959" t="s">
        <v>71</v>
      </c>
      <c r="L3959" t="str">
        <f>VLOOKUP(K3959,Questions!B:H,7,FALSE)</f>
        <v>Exc-5upOnly</v>
      </c>
      <c r="M3959">
        <v>1</v>
      </c>
      <c r="N3959" t="s">
        <v>202</v>
      </c>
      <c r="O3959">
        <v>0</v>
      </c>
      <c r="P3959">
        <v>1</v>
      </c>
      <c r="Q3959">
        <v>0</v>
      </c>
    </row>
    <row r="3960" spans="1:17" x14ac:dyDescent="0.2">
      <c r="A3960" t="s">
        <v>3372</v>
      </c>
      <c r="B3960" t="s">
        <v>3102</v>
      </c>
      <c r="C3960" t="s">
        <v>3355</v>
      </c>
      <c r="D3960" t="s">
        <v>3364</v>
      </c>
      <c r="E3960">
        <f>VLOOKUP(K3960,Questions!B:I,2,FALSE)</f>
        <v>17</v>
      </c>
      <c r="F3960">
        <f>VLOOKUP(K3960,Questions!B:I,3,FALSE)</f>
        <v>17.8</v>
      </c>
      <c r="G3960" t="str">
        <f>VLOOKUP(K3960,Questions!B:I,4,FALSE)</f>
        <v>2AFC</v>
      </c>
      <c r="H3960" t="str">
        <f>VLOOKUP(K3960,Questions!B:I,5,FALSE)</f>
        <v>False Belief - Lies</v>
      </c>
      <c r="I3960" t="str">
        <f>VLOOKUP(K3960,Questions!B:I,6,FALSE)</f>
        <v>Lies</v>
      </c>
      <c r="J3960" t="s">
        <v>3776</v>
      </c>
      <c r="K3960" t="s">
        <v>72</v>
      </c>
      <c r="L3960" t="str">
        <f>VLOOKUP(K3960,Questions!B:H,7,FALSE)</f>
        <v>Exc-5upOnly</v>
      </c>
      <c r="M3960">
        <v>1</v>
      </c>
      <c r="O3960">
        <v>0</v>
      </c>
      <c r="P3960">
        <v>1</v>
      </c>
      <c r="Q3960">
        <v>0</v>
      </c>
    </row>
    <row r="3961" spans="1:17" x14ac:dyDescent="0.2">
      <c r="A3961" t="s">
        <v>3372</v>
      </c>
      <c r="B3961" t="s">
        <v>3102</v>
      </c>
      <c r="C3961" t="s">
        <v>3355</v>
      </c>
      <c r="D3961" t="s">
        <v>3364</v>
      </c>
      <c r="E3961">
        <f>VLOOKUP(K3961,Questions!B:I,2,FALSE)</f>
        <v>17</v>
      </c>
      <c r="F3961">
        <f>VLOOKUP(K3961,Questions!B:I,3,FALSE)</f>
        <v>17.899999999999999</v>
      </c>
      <c r="G3961" t="str">
        <f>VLOOKUP(K3961,Questions!B:I,4,FALSE)</f>
        <v>Explanation</v>
      </c>
      <c r="H3961" t="str">
        <f>VLOOKUP(K3961,Questions!B:I,5,FALSE)</f>
        <v>False Belief - Lies</v>
      </c>
      <c r="I3961" t="str">
        <f>VLOOKUP(K3961,Questions!B:I,6,FALSE)</f>
        <v>Lies</v>
      </c>
      <c r="J3961" t="s">
        <v>3777</v>
      </c>
      <c r="K3961" t="s">
        <v>73</v>
      </c>
      <c r="L3961" t="str">
        <f>VLOOKUP(K3961,Questions!B:H,7,FALSE)</f>
        <v>Exc-5upOnly</v>
      </c>
      <c r="M3961" t="s">
        <v>11</v>
      </c>
      <c r="N3961" t="s">
        <v>203</v>
      </c>
      <c r="O3961">
        <v>0</v>
      </c>
      <c r="P3961">
        <v>1</v>
      </c>
      <c r="Q3961">
        <v>0</v>
      </c>
    </row>
    <row r="3962" spans="1:17" x14ac:dyDescent="0.2">
      <c r="A3962" t="s">
        <v>3372</v>
      </c>
      <c r="B3962" t="s">
        <v>3102</v>
      </c>
      <c r="C3962" t="s">
        <v>3355</v>
      </c>
      <c r="D3962" t="s">
        <v>3364</v>
      </c>
      <c r="E3962">
        <f>VLOOKUP(K3962,Questions!B:I,2,FALSE)</f>
        <v>18</v>
      </c>
      <c r="F3962">
        <f>VLOOKUP(K3962,Questions!B:I,3,FALSE)</f>
        <v>18.100000000000001</v>
      </c>
      <c r="G3962" t="str">
        <f>VLOOKUP(K3962,Questions!B:I,4,FALSE)</f>
        <v>2AFC</v>
      </c>
      <c r="H3962" t="str">
        <f>VLOOKUP(K3962,Questions!B:I,5,FALSE)</f>
        <v>2nd Order Belief-Desire Reasoning</v>
      </c>
      <c r="I3962" t="str">
        <f>VLOOKUP(K3962,Questions!B:I,6,FALSE)</f>
        <v>Belief</v>
      </c>
      <c r="J3962" t="s">
        <v>3778</v>
      </c>
      <c r="K3962" t="s">
        <v>74</v>
      </c>
      <c r="L3962" t="str">
        <f>VLOOKUP(K3962,Questions!B:H,7,FALSE)</f>
        <v>Inc</v>
      </c>
      <c r="M3962">
        <v>1</v>
      </c>
      <c r="O3962">
        <v>0</v>
      </c>
      <c r="P3962">
        <v>1</v>
      </c>
      <c r="Q3962">
        <v>0</v>
      </c>
    </row>
    <row r="3963" spans="1:17" x14ac:dyDescent="0.2">
      <c r="A3963" t="s">
        <v>3372</v>
      </c>
      <c r="B3963" t="s">
        <v>3102</v>
      </c>
      <c r="C3963" t="s">
        <v>3355</v>
      </c>
      <c r="D3963" t="s">
        <v>3364</v>
      </c>
      <c r="E3963">
        <f>VLOOKUP(K3963,Questions!B:I,2,FALSE)</f>
        <v>18</v>
      </c>
      <c r="F3963">
        <f>VLOOKUP(K3963,Questions!B:I,3,FALSE)</f>
        <v>18.2</v>
      </c>
      <c r="G3963" t="str">
        <f>VLOOKUP(K3963,Questions!B:I,4,FALSE)</f>
        <v>Explanation</v>
      </c>
      <c r="H3963" t="str">
        <f>VLOOKUP(K3963,Questions!B:I,5,FALSE)</f>
        <v>2nd Order Belief-Desire Reasoning</v>
      </c>
      <c r="I3963" t="str">
        <f>VLOOKUP(K3963,Questions!B:I,6,FALSE)</f>
        <v>Belief</v>
      </c>
      <c r="J3963" t="s">
        <v>3779</v>
      </c>
      <c r="K3963" t="s">
        <v>75</v>
      </c>
      <c r="L3963" t="str">
        <f>VLOOKUP(K3963,Questions!B:H,7,FALSE)</f>
        <v>Exc-5upOnly</v>
      </c>
      <c r="M3963">
        <v>1</v>
      </c>
      <c r="N3963" t="s">
        <v>204</v>
      </c>
      <c r="O3963">
        <v>0</v>
      </c>
      <c r="P3963">
        <v>1</v>
      </c>
      <c r="Q3963">
        <v>0</v>
      </c>
    </row>
    <row r="3964" spans="1:17" x14ac:dyDescent="0.2">
      <c r="A3964" t="s">
        <v>3372</v>
      </c>
      <c r="B3964" t="s">
        <v>3102</v>
      </c>
      <c r="C3964" t="s">
        <v>3355</v>
      </c>
      <c r="D3964" t="s">
        <v>3364</v>
      </c>
      <c r="E3964">
        <f>VLOOKUP(K3964,Questions!B:I,2,FALSE)</f>
        <v>18</v>
      </c>
      <c r="F3964">
        <f>VLOOKUP(K3964,Questions!B:I,3,FALSE)</f>
        <v>18.3</v>
      </c>
      <c r="G3964" t="str">
        <f>VLOOKUP(K3964,Questions!B:I,4,FALSE)</f>
        <v>Control</v>
      </c>
      <c r="H3964" t="str">
        <f>VLOOKUP(K3964,Questions!B:I,5,FALSE)</f>
        <v>2nd Order Belief-Desire Reasoning - Control</v>
      </c>
      <c r="I3964" t="str">
        <f>VLOOKUP(K3964,Questions!B:I,6,FALSE)</f>
        <v>Control</v>
      </c>
      <c r="J3964" t="s">
        <v>3780</v>
      </c>
      <c r="K3964" t="s">
        <v>76</v>
      </c>
      <c r="L3964" t="str">
        <f>VLOOKUP(K3964,Questions!B:H,7,FALSE)</f>
        <v>Exc-5upOnly</v>
      </c>
      <c r="M3964">
        <v>1</v>
      </c>
      <c r="O3964">
        <v>0</v>
      </c>
      <c r="P3964">
        <v>1</v>
      </c>
      <c r="Q3964">
        <v>0</v>
      </c>
    </row>
    <row r="3965" spans="1:17" x14ac:dyDescent="0.2">
      <c r="A3965" t="s">
        <v>3372</v>
      </c>
      <c r="B3965" t="s">
        <v>3102</v>
      </c>
      <c r="C3965" t="s">
        <v>3355</v>
      </c>
      <c r="D3965" t="s">
        <v>3364</v>
      </c>
      <c r="E3965">
        <f>VLOOKUP(K3965,Questions!B:I,2,FALSE)</f>
        <v>18</v>
      </c>
      <c r="F3965">
        <f>VLOOKUP(K3965,Questions!B:I,3,FALSE)</f>
        <v>18.399999999999999</v>
      </c>
      <c r="G3965" t="str">
        <f>VLOOKUP(K3965,Questions!B:I,4,FALSE)</f>
        <v>Control</v>
      </c>
      <c r="H3965" t="str">
        <f>VLOOKUP(K3965,Questions!B:I,5,FALSE)</f>
        <v>2nd Order Belief-Desire Reasoning - Control</v>
      </c>
      <c r="I3965" t="str">
        <f>VLOOKUP(K3965,Questions!B:I,6,FALSE)</f>
        <v>Control</v>
      </c>
      <c r="J3965" t="s">
        <v>3781</v>
      </c>
      <c r="K3965" t="s">
        <v>77</v>
      </c>
      <c r="L3965" t="str">
        <f>VLOOKUP(K3965,Questions!B:H,7,FALSE)</f>
        <v>Exc-5upOnly</v>
      </c>
      <c r="M3965">
        <v>1</v>
      </c>
      <c r="O3965">
        <v>0</v>
      </c>
      <c r="P3965">
        <v>1</v>
      </c>
      <c r="Q3965">
        <v>0</v>
      </c>
    </row>
    <row r="3966" spans="1:17" x14ac:dyDescent="0.2">
      <c r="A3966" t="s">
        <v>3372</v>
      </c>
      <c r="B3966" t="s">
        <v>3102</v>
      </c>
      <c r="C3966" t="s">
        <v>3355</v>
      </c>
      <c r="D3966" t="s">
        <v>3364</v>
      </c>
      <c r="E3966">
        <f>VLOOKUP(K3966,Questions!B:I,2,FALSE)</f>
        <v>18</v>
      </c>
      <c r="F3966">
        <f>VLOOKUP(K3966,Questions!B:I,3,FALSE)</f>
        <v>18.5</v>
      </c>
      <c r="G3966" t="str">
        <f>VLOOKUP(K3966,Questions!B:I,4,FALSE)</f>
        <v>Explanation</v>
      </c>
      <c r="H3966" t="str">
        <f>VLOOKUP(K3966,Questions!B:I,5,FALSE)</f>
        <v>False Belief - Emotion</v>
      </c>
      <c r="I3966" t="str">
        <f>VLOOKUP(K3966,Questions!B:I,6,FALSE)</f>
        <v>Belief</v>
      </c>
      <c r="J3966" t="s">
        <v>3782</v>
      </c>
      <c r="K3966" t="s">
        <v>78</v>
      </c>
      <c r="L3966" t="str">
        <f>VLOOKUP(K3966,Questions!B:H,7,FALSE)</f>
        <v>Exc-5upOnly</v>
      </c>
      <c r="M3966">
        <v>1</v>
      </c>
      <c r="N3966" t="s">
        <v>205</v>
      </c>
      <c r="O3966">
        <v>0</v>
      </c>
      <c r="P3966">
        <v>1</v>
      </c>
      <c r="Q3966">
        <v>0</v>
      </c>
    </row>
    <row r="3967" spans="1:17" x14ac:dyDescent="0.2">
      <c r="A3967" t="s">
        <v>3372</v>
      </c>
      <c r="B3967" t="s">
        <v>3102</v>
      </c>
      <c r="C3967" t="s">
        <v>3355</v>
      </c>
      <c r="D3967" t="s">
        <v>3364</v>
      </c>
      <c r="E3967">
        <f>VLOOKUP(K3967,Questions!B:I,2,FALSE)</f>
        <v>19</v>
      </c>
      <c r="F3967">
        <f>VLOOKUP(K3967,Questions!B:I,3,FALSE)</f>
        <v>19.100000000000001</v>
      </c>
      <c r="G3967" t="str">
        <f>VLOOKUP(K3967,Questions!B:I,4,FALSE)</f>
        <v>Explanation</v>
      </c>
      <c r="H3967" t="str">
        <f>VLOOKUP(K3967,Questions!B:I,5,FALSE)</f>
        <v>Sarcasm</v>
      </c>
      <c r="I3967" t="str">
        <f>VLOOKUP(K3967,Questions!B:I,6,FALSE)</f>
        <v>Sarcasm</v>
      </c>
      <c r="J3967" t="s">
        <v>3783</v>
      </c>
      <c r="K3967" t="s">
        <v>79</v>
      </c>
      <c r="L3967" t="str">
        <f>VLOOKUP(K3967,Questions!B:H,7,FALSE)</f>
        <v>Exc-5upOnly</v>
      </c>
      <c r="M3967">
        <v>1</v>
      </c>
      <c r="N3967" t="s">
        <v>98</v>
      </c>
      <c r="O3967">
        <v>0</v>
      </c>
      <c r="P3967">
        <v>1</v>
      </c>
      <c r="Q3967">
        <v>0</v>
      </c>
    </row>
    <row r="3968" spans="1:17" x14ac:dyDescent="0.2">
      <c r="A3968" t="s">
        <v>3372</v>
      </c>
      <c r="B3968" t="s">
        <v>3102</v>
      </c>
      <c r="C3968" t="s">
        <v>3355</v>
      </c>
      <c r="D3968" t="s">
        <v>3364</v>
      </c>
      <c r="E3968">
        <f>VLOOKUP(K3968,Questions!B:I,2,FALSE)</f>
        <v>19</v>
      </c>
      <c r="F3968">
        <f>VLOOKUP(K3968,Questions!B:I,3,FALSE)</f>
        <v>19.2</v>
      </c>
      <c r="G3968" t="str">
        <f>VLOOKUP(K3968,Questions!B:I,4,FALSE)</f>
        <v>2AFC</v>
      </c>
      <c r="H3968" t="str">
        <f>VLOOKUP(K3968,Questions!B:I,5,FALSE)</f>
        <v>Sarcasm</v>
      </c>
      <c r="I3968" t="str">
        <f>VLOOKUP(K3968,Questions!B:I,6,FALSE)</f>
        <v>Sarcasm</v>
      </c>
      <c r="J3968" t="s">
        <v>3784</v>
      </c>
      <c r="K3968" t="s">
        <v>80</v>
      </c>
      <c r="L3968" t="str">
        <f>VLOOKUP(K3968,Questions!B:H,7,FALSE)</f>
        <v>Exc-5upOnly</v>
      </c>
      <c r="M3968">
        <v>1</v>
      </c>
      <c r="N3968" t="s">
        <v>206</v>
      </c>
      <c r="O3968">
        <v>0</v>
      </c>
      <c r="P3968">
        <v>1</v>
      </c>
      <c r="Q3968">
        <v>0</v>
      </c>
    </row>
    <row r="3969" spans="1:17" x14ac:dyDescent="0.2">
      <c r="A3969" t="s">
        <v>3372</v>
      </c>
      <c r="B3969" t="s">
        <v>3103</v>
      </c>
      <c r="C3969" t="s">
        <v>3354</v>
      </c>
      <c r="D3969" t="s">
        <v>3364</v>
      </c>
      <c r="E3969">
        <f>VLOOKUP(K3969,Questions!B:I,2,FALSE)</f>
        <v>1</v>
      </c>
      <c r="F3969">
        <f>VLOOKUP(K3969,Questions!B:I,3,FALSE)</f>
        <v>1.1000000000000001</v>
      </c>
      <c r="G3969" t="str">
        <f>VLOOKUP(K3969,Questions!B:I,4,FALSE)</f>
        <v>2AFC</v>
      </c>
      <c r="H3969" t="str">
        <f>VLOOKUP(K3969,Questions!B:I,5,FALSE)</f>
        <v>Common Desires</v>
      </c>
      <c r="I3969" t="str">
        <f>VLOOKUP(K3969,Questions!B:I,6,FALSE)</f>
        <v>Desires</v>
      </c>
      <c r="J3969" t="s">
        <v>3719</v>
      </c>
      <c r="K3969" t="s">
        <v>10</v>
      </c>
      <c r="L3969" t="str">
        <f>VLOOKUP(K3969,Questions!B:H,7,FALSE)</f>
        <v>Inc</v>
      </c>
      <c r="M3969">
        <v>1</v>
      </c>
      <c r="O3969">
        <v>0</v>
      </c>
      <c r="P3969">
        <v>1</v>
      </c>
      <c r="Q3969">
        <v>0</v>
      </c>
    </row>
    <row r="3970" spans="1:17" x14ac:dyDescent="0.2">
      <c r="A3970" t="s">
        <v>3372</v>
      </c>
      <c r="B3970" t="s">
        <v>3103</v>
      </c>
      <c r="C3970" t="s">
        <v>3354</v>
      </c>
      <c r="D3970" t="s">
        <v>3364</v>
      </c>
      <c r="E3970">
        <f>VLOOKUP(K3970,Questions!B:I,2,FALSE)</f>
        <v>2</v>
      </c>
      <c r="F3970">
        <f>VLOOKUP(K3970,Questions!B:I,3,FALSE)</f>
        <v>2.1</v>
      </c>
      <c r="G3970" t="str">
        <f>VLOOKUP(K3970,Questions!B:I,4,FALSE)</f>
        <v>2AFC</v>
      </c>
      <c r="H3970" t="str">
        <f>VLOOKUP(K3970,Questions!B:I,5,FALSE)</f>
        <v>Diverse Desires</v>
      </c>
      <c r="I3970" t="str">
        <f>VLOOKUP(K3970,Questions!B:I,6,FALSE)</f>
        <v>Desires</v>
      </c>
      <c r="J3970" t="s">
        <v>3718</v>
      </c>
      <c r="K3970" t="s">
        <v>3170</v>
      </c>
      <c r="L3970" t="str">
        <f>VLOOKUP(K3970,Questions!B:H,7,FALSE)</f>
        <v>Inc</v>
      </c>
      <c r="M3970">
        <v>1</v>
      </c>
      <c r="O3970">
        <v>0</v>
      </c>
      <c r="P3970">
        <v>1</v>
      </c>
      <c r="Q3970">
        <v>0</v>
      </c>
    </row>
    <row r="3971" spans="1:17" x14ac:dyDescent="0.2">
      <c r="A3971" t="s">
        <v>3372</v>
      </c>
      <c r="B3971" t="s">
        <v>3103</v>
      </c>
      <c r="C3971" t="s">
        <v>3354</v>
      </c>
      <c r="D3971" t="s">
        <v>3364</v>
      </c>
      <c r="E3971">
        <f>VLOOKUP(K3971,Questions!B:I,2,FALSE)</f>
        <v>3</v>
      </c>
      <c r="F3971">
        <f>VLOOKUP(K3971,Questions!B:I,3,FALSE)</f>
        <v>3.1</v>
      </c>
      <c r="G3971" t="str">
        <f>VLOOKUP(K3971,Questions!B:I,4,FALSE)</f>
        <v>2AFC</v>
      </c>
      <c r="H3971" t="str">
        <f>VLOOKUP(K3971,Questions!B:I,5,FALSE)</f>
        <v>Diverse Beliefs</v>
      </c>
      <c r="I3971" t="str">
        <f>VLOOKUP(K3971,Questions!B:I,6,FALSE)</f>
        <v>Desires</v>
      </c>
      <c r="J3971" t="s">
        <v>3719</v>
      </c>
      <c r="K3971" t="s">
        <v>15</v>
      </c>
      <c r="L3971" t="str">
        <f>VLOOKUP(K3971,Questions!B:H,7,FALSE)</f>
        <v>Inc</v>
      </c>
      <c r="M3971">
        <v>1</v>
      </c>
      <c r="O3971">
        <v>0</v>
      </c>
      <c r="P3971">
        <v>1</v>
      </c>
      <c r="Q3971">
        <v>0</v>
      </c>
    </row>
    <row r="3972" spans="1:17" x14ac:dyDescent="0.2">
      <c r="A3972" t="s">
        <v>3372</v>
      </c>
      <c r="B3972" t="s">
        <v>3103</v>
      </c>
      <c r="C3972" t="s">
        <v>3354</v>
      </c>
      <c r="D3972" t="s">
        <v>3364</v>
      </c>
      <c r="E3972">
        <f>VLOOKUP(K3972,Questions!B:I,2,FALSE)</f>
        <v>4</v>
      </c>
      <c r="F3972">
        <f>VLOOKUP(K3972,Questions!B:I,3,FALSE)</f>
        <v>4.0999999999999996</v>
      </c>
      <c r="G3972" t="str">
        <f>VLOOKUP(K3972,Questions!B:I,4,FALSE)</f>
        <v>2AFC</v>
      </c>
      <c r="H3972" t="str">
        <f>VLOOKUP(K3972,Questions!B:I,5,FALSE)</f>
        <v>Reference - Easy</v>
      </c>
      <c r="I3972" t="str">
        <f>VLOOKUP(K3972,Questions!B:I,6,FALSE)</f>
        <v>Reference</v>
      </c>
      <c r="J3972" t="s">
        <v>3720</v>
      </c>
      <c r="K3972" t="s">
        <v>17</v>
      </c>
      <c r="L3972" t="str">
        <f>VLOOKUP(K3972,Questions!B:H,7,FALSE)</f>
        <v>Inc</v>
      </c>
      <c r="M3972">
        <v>1</v>
      </c>
      <c r="O3972">
        <v>0</v>
      </c>
      <c r="P3972">
        <v>1</v>
      </c>
      <c r="Q3972">
        <v>0</v>
      </c>
    </row>
    <row r="3973" spans="1:17" x14ac:dyDescent="0.2">
      <c r="A3973" t="s">
        <v>3372</v>
      </c>
      <c r="B3973" t="s">
        <v>3103</v>
      </c>
      <c r="C3973" t="s">
        <v>3354</v>
      </c>
      <c r="D3973" t="s">
        <v>3364</v>
      </c>
      <c r="E3973">
        <f>VLOOKUP(K3973,Questions!B:I,2,FALSE)</f>
        <v>4</v>
      </c>
      <c r="F3973">
        <f>VLOOKUP(K3973,Questions!B:I,3,FALSE)</f>
        <v>4.2</v>
      </c>
      <c r="G3973" t="str">
        <f>VLOOKUP(K3973,Questions!B:I,4,FALSE)</f>
        <v>Explanation</v>
      </c>
      <c r="H3973" t="str">
        <f>VLOOKUP(K3973,Questions!B:I,5,FALSE)</f>
        <v>Reference - Easy</v>
      </c>
      <c r="I3973" t="str">
        <f>VLOOKUP(K3973,Questions!B:I,6,FALSE)</f>
        <v>Reference</v>
      </c>
      <c r="J3973" t="s">
        <v>3721</v>
      </c>
      <c r="K3973" t="s">
        <v>19</v>
      </c>
      <c r="L3973" t="str">
        <f>VLOOKUP(K3973,Questions!B:H,7,FALSE)</f>
        <v>Inc</v>
      </c>
      <c r="M3973">
        <v>1</v>
      </c>
      <c r="N3973" t="s">
        <v>207</v>
      </c>
      <c r="O3973">
        <v>0</v>
      </c>
      <c r="P3973">
        <v>1</v>
      </c>
      <c r="Q3973">
        <v>0</v>
      </c>
    </row>
    <row r="3974" spans="1:17" x14ac:dyDescent="0.2">
      <c r="A3974" t="s">
        <v>3372</v>
      </c>
      <c r="B3974" t="s">
        <v>3103</v>
      </c>
      <c r="C3974" t="s">
        <v>3354</v>
      </c>
      <c r="D3974" t="s">
        <v>3364</v>
      </c>
      <c r="E3974">
        <f>VLOOKUP(K3974,Questions!B:I,2,FALSE)</f>
        <v>5</v>
      </c>
      <c r="F3974">
        <f>VLOOKUP(K3974,Questions!B:I,3,FALSE)</f>
        <v>5.0999999999999996</v>
      </c>
      <c r="G3974" t="str">
        <f>VLOOKUP(K3974,Questions!B:I,4,FALSE)</f>
        <v>2AFC</v>
      </c>
      <c r="H3974" t="str">
        <f>VLOOKUP(K3974,Questions!B:I,5,FALSE)</f>
        <v>False Belief - Location</v>
      </c>
      <c r="I3974" t="str">
        <f>VLOOKUP(K3974,Questions!B:I,6,FALSE)</f>
        <v>Belief</v>
      </c>
      <c r="J3974" t="s">
        <v>3722</v>
      </c>
      <c r="K3974" t="s">
        <v>20</v>
      </c>
      <c r="L3974" t="str">
        <f>VLOOKUP(K3974,Questions!B:H,7,FALSE)</f>
        <v>Inc</v>
      </c>
      <c r="M3974">
        <v>1</v>
      </c>
      <c r="O3974">
        <v>0</v>
      </c>
      <c r="P3974">
        <v>1</v>
      </c>
      <c r="Q3974">
        <v>0</v>
      </c>
    </row>
    <row r="3975" spans="1:17" x14ac:dyDescent="0.2">
      <c r="A3975" t="s">
        <v>3372</v>
      </c>
      <c r="B3975" t="s">
        <v>3103</v>
      </c>
      <c r="C3975" t="s">
        <v>3354</v>
      </c>
      <c r="D3975" t="s">
        <v>3364</v>
      </c>
      <c r="E3975">
        <f>VLOOKUP(K3975,Questions!B:I,2,FALSE)</f>
        <v>5</v>
      </c>
      <c r="F3975">
        <f>VLOOKUP(K3975,Questions!B:I,3,FALSE)</f>
        <v>5.2</v>
      </c>
      <c r="G3975" t="str">
        <f>VLOOKUP(K3975,Questions!B:I,4,FALSE)</f>
        <v>Explanation</v>
      </c>
      <c r="H3975" t="str">
        <f>VLOOKUP(K3975,Questions!B:I,5,FALSE)</f>
        <v>False Belief - Location</v>
      </c>
      <c r="I3975" t="str">
        <f>VLOOKUP(K3975,Questions!B:I,6,FALSE)</f>
        <v>Belief</v>
      </c>
      <c r="J3975" t="s">
        <v>3723</v>
      </c>
      <c r="K3975" t="s">
        <v>21</v>
      </c>
      <c r="L3975" t="str">
        <f>VLOOKUP(K3975,Questions!B:H,7,FALSE)</f>
        <v>Inc</v>
      </c>
      <c r="M3975">
        <v>1</v>
      </c>
      <c r="N3975" t="s">
        <v>208</v>
      </c>
      <c r="O3975">
        <v>0</v>
      </c>
      <c r="P3975">
        <v>1</v>
      </c>
      <c r="Q3975">
        <v>0</v>
      </c>
    </row>
    <row r="3976" spans="1:17" x14ac:dyDescent="0.2">
      <c r="A3976" t="s">
        <v>3372</v>
      </c>
      <c r="B3976" t="s">
        <v>3103</v>
      </c>
      <c r="C3976" t="s">
        <v>3354</v>
      </c>
      <c r="D3976" t="s">
        <v>3364</v>
      </c>
      <c r="E3976">
        <f>VLOOKUP(K3976,Questions!B:I,2,FALSE)</f>
        <v>5</v>
      </c>
      <c r="F3976">
        <f>VLOOKUP(K3976,Questions!B:I,3,FALSE)</f>
        <v>5.3</v>
      </c>
      <c r="G3976" t="str">
        <f>VLOOKUP(K3976,Questions!B:I,4,FALSE)</f>
        <v>Control</v>
      </c>
      <c r="H3976" t="str">
        <f>VLOOKUP(K3976,Questions!B:I,5,FALSE)</f>
        <v>False Belief - Location</v>
      </c>
      <c r="I3976" t="str">
        <f>VLOOKUP(K3976,Questions!B:I,6,FALSE)</f>
        <v>Belief</v>
      </c>
      <c r="J3976" t="s">
        <v>3724</v>
      </c>
      <c r="K3976" t="s">
        <v>987</v>
      </c>
      <c r="L3976" t="str">
        <f>VLOOKUP(K3976,Questions!B:H,7,FALSE)</f>
        <v>Inc</v>
      </c>
      <c r="M3976">
        <v>1</v>
      </c>
      <c r="O3976">
        <v>0</v>
      </c>
      <c r="P3976">
        <v>1</v>
      </c>
      <c r="Q3976">
        <v>0</v>
      </c>
    </row>
    <row r="3977" spans="1:17" x14ac:dyDescent="0.2">
      <c r="A3977" t="s">
        <v>3372</v>
      </c>
      <c r="B3977" t="s">
        <v>3103</v>
      </c>
      <c r="C3977" t="s">
        <v>3354</v>
      </c>
      <c r="D3977" t="s">
        <v>3364</v>
      </c>
      <c r="E3977">
        <f>VLOOKUP(K3977,Questions!B:I,2,FALSE)</f>
        <v>6</v>
      </c>
      <c r="F3977">
        <f>VLOOKUP(K3977,Questions!B:I,3,FALSE)</f>
        <v>6.1</v>
      </c>
      <c r="G3977" t="str">
        <f>VLOOKUP(K3977,Questions!B:I,4,FALSE)</f>
        <v>Control</v>
      </c>
      <c r="H3977" t="str">
        <f>VLOOKUP(K3977,Questions!B:I,5,FALSE)</f>
        <v>Control</v>
      </c>
      <c r="I3977" t="str">
        <f>VLOOKUP(K3977,Questions!B:I,6,FALSE)</f>
        <v>Control</v>
      </c>
      <c r="J3977" t="s">
        <v>3725</v>
      </c>
      <c r="K3977" t="s">
        <v>23</v>
      </c>
      <c r="L3977" t="str">
        <f>VLOOKUP(K3977,Questions!B:H,7,FALSE)</f>
        <v>Inc</v>
      </c>
      <c r="M3977">
        <v>1</v>
      </c>
      <c r="O3977">
        <v>0</v>
      </c>
      <c r="P3977">
        <v>1</v>
      </c>
      <c r="Q3977">
        <v>0</v>
      </c>
    </row>
    <row r="3978" spans="1:17" x14ac:dyDescent="0.2">
      <c r="A3978" t="s">
        <v>3372</v>
      </c>
      <c r="B3978" t="s">
        <v>3103</v>
      </c>
      <c r="C3978" t="s">
        <v>3354</v>
      </c>
      <c r="D3978" t="s">
        <v>3364</v>
      </c>
      <c r="E3978">
        <f>VLOOKUP(K3978,Questions!B:I,2,FALSE)</f>
        <v>7</v>
      </c>
      <c r="F3978">
        <f>VLOOKUP(K3978,Questions!B:I,3,FALSE)</f>
        <v>7.1</v>
      </c>
      <c r="G3978" t="str">
        <f>VLOOKUP(K3978,Questions!B:I,4,FALSE)</f>
        <v>2AFC</v>
      </c>
      <c r="H3978" t="str">
        <f>VLOOKUP(K3978,Questions!B:I,5,FALSE)</f>
        <v>False Belief - Location</v>
      </c>
      <c r="I3978" t="str">
        <f>VLOOKUP(K3978,Questions!B:I,6,FALSE)</f>
        <v>Belief</v>
      </c>
      <c r="J3978" t="s">
        <v>3726</v>
      </c>
      <c r="K3978" t="s">
        <v>24</v>
      </c>
      <c r="L3978" t="str">
        <f>VLOOKUP(K3978,Questions!B:H,7,FALSE)</f>
        <v>Inc</v>
      </c>
      <c r="M3978">
        <v>1</v>
      </c>
      <c r="O3978">
        <v>0</v>
      </c>
      <c r="P3978">
        <v>1</v>
      </c>
      <c r="Q3978">
        <v>0</v>
      </c>
    </row>
    <row r="3979" spans="1:17" x14ac:dyDescent="0.2">
      <c r="A3979" t="s">
        <v>3372</v>
      </c>
      <c r="B3979" t="s">
        <v>3103</v>
      </c>
      <c r="C3979" t="s">
        <v>3354</v>
      </c>
      <c r="D3979" t="s">
        <v>3364</v>
      </c>
      <c r="E3979">
        <f>VLOOKUP(K3979,Questions!B:I,2,FALSE)</f>
        <v>7</v>
      </c>
      <c r="F3979">
        <f>VLOOKUP(K3979,Questions!B:I,3,FALSE)</f>
        <v>7.2</v>
      </c>
      <c r="G3979" t="str">
        <f>VLOOKUP(K3979,Questions!B:I,4,FALSE)</f>
        <v>Explanation</v>
      </c>
      <c r="H3979" t="str">
        <f>VLOOKUP(K3979,Questions!B:I,5,FALSE)</f>
        <v>False Belief - Location</v>
      </c>
      <c r="I3979" t="str">
        <f>VLOOKUP(K3979,Questions!B:I,6,FALSE)</f>
        <v>Belief</v>
      </c>
      <c r="J3979" t="s">
        <v>3727</v>
      </c>
      <c r="K3979" t="s">
        <v>25</v>
      </c>
      <c r="L3979" t="str">
        <f>VLOOKUP(K3979,Questions!B:H,7,FALSE)</f>
        <v>Inc</v>
      </c>
      <c r="M3979">
        <v>1</v>
      </c>
      <c r="N3979" t="s">
        <v>209</v>
      </c>
      <c r="O3979">
        <v>0</v>
      </c>
      <c r="P3979">
        <v>1</v>
      </c>
      <c r="Q3979">
        <v>0</v>
      </c>
    </row>
    <row r="3980" spans="1:17" x14ac:dyDescent="0.2">
      <c r="A3980" t="s">
        <v>3372</v>
      </c>
      <c r="B3980" t="s">
        <v>3103</v>
      </c>
      <c r="C3980" t="s">
        <v>3354</v>
      </c>
      <c r="D3980" t="s">
        <v>3364</v>
      </c>
      <c r="E3980">
        <f>VLOOKUP(K3980,Questions!B:I,2,FALSE)</f>
        <v>7</v>
      </c>
      <c r="F3980">
        <f>VLOOKUP(K3980,Questions!B:I,3,FALSE)</f>
        <v>7.3</v>
      </c>
      <c r="G3980" t="str">
        <f>VLOOKUP(K3980,Questions!B:I,4,FALSE)</f>
        <v>Explanation</v>
      </c>
      <c r="H3980" t="str">
        <f>VLOOKUP(K3980,Questions!B:I,5,FALSE)</f>
        <v>Emotion</v>
      </c>
      <c r="I3980" t="str">
        <f>VLOOKUP(K3980,Questions!B:I,6,FALSE)</f>
        <v>Emotion</v>
      </c>
      <c r="J3980" t="s">
        <v>3728</v>
      </c>
      <c r="K3980" t="s">
        <v>28</v>
      </c>
      <c r="L3980" t="str">
        <f>VLOOKUP(K3980,Questions!B:H,7,FALSE)</f>
        <v>Inc</v>
      </c>
      <c r="M3980">
        <v>1</v>
      </c>
      <c r="N3980" t="s">
        <v>210</v>
      </c>
      <c r="O3980">
        <v>0</v>
      </c>
      <c r="P3980">
        <v>1</v>
      </c>
      <c r="Q3980">
        <v>0</v>
      </c>
    </row>
    <row r="3981" spans="1:17" x14ac:dyDescent="0.2">
      <c r="A3981" t="s">
        <v>3372</v>
      </c>
      <c r="B3981" t="s">
        <v>3103</v>
      </c>
      <c r="C3981" t="s">
        <v>3354</v>
      </c>
      <c r="D3981" t="s">
        <v>3364</v>
      </c>
      <c r="E3981">
        <f>VLOOKUP(K3981,Questions!B:I,2,FALSE)</f>
        <v>7</v>
      </c>
      <c r="F3981">
        <f>VLOOKUP(K3981,Questions!B:I,3,FALSE)</f>
        <v>7.4</v>
      </c>
      <c r="G3981" t="str">
        <f>VLOOKUP(K3981,Questions!B:I,4,FALSE)</f>
        <v>2AFC</v>
      </c>
      <c r="H3981" t="str">
        <f>VLOOKUP(K3981,Questions!B:I,5,FALSE)</f>
        <v>Moral Reasoning False Beliefs</v>
      </c>
      <c r="I3981" t="str">
        <f>VLOOKUP(K3981,Questions!B:I,6,FALSE)</f>
        <v>Moral Reasoning</v>
      </c>
      <c r="J3981" t="s">
        <v>3729</v>
      </c>
      <c r="K3981" t="s">
        <v>30</v>
      </c>
      <c r="L3981" t="str">
        <f>VLOOKUP(K3981,Questions!B:H,7,FALSE)</f>
        <v>Inc</v>
      </c>
      <c r="M3981">
        <v>1</v>
      </c>
      <c r="O3981">
        <v>0</v>
      </c>
      <c r="P3981">
        <v>1</v>
      </c>
      <c r="Q3981">
        <v>0</v>
      </c>
    </row>
    <row r="3982" spans="1:17" x14ac:dyDescent="0.2">
      <c r="A3982" t="s">
        <v>3372</v>
      </c>
      <c r="B3982" t="s">
        <v>3103</v>
      </c>
      <c r="C3982" t="s">
        <v>3354</v>
      </c>
      <c r="D3982" t="s">
        <v>3364</v>
      </c>
      <c r="E3982">
        <f>VLOOKUP(K3982,Questions!B:I,2,FALSE)</f>
        <v>7</v>
      </c>
      <c r="F3982">
        <f>VLOOKUP(K3982,Questions!B:I,3,FALSE)</f>
        <v>7.5</v>
      </c>
      <c r="G3982" t="str">
        <f>VLOOKUP(K3982,Questions!B:I,4,FALSE)</f>
        <v>Explanation</v>
      </c>
      <c r="H3982" t="str">
        <f>VLOOKUP(K3982,Questions!B:I,5,FALSE)</f>
        <v>Moral Reasoning False Beliefs</v>
      </c>
      <c r="I3982" t="str">
        <f>VLOOKUP(K3982,Questions!B:I,6,FALSE)</f>
        <v>Moral Reasoning</v>
      </c>
      <c r="J3982" t="s">
        <v>3730</v>
      </c>
      <c r="K3982" t="s">
        <v>3654</v>
      </c>
      <c r="L3982" t="str">
        <f>VLOOKUP(K3982,Questions!B:H,7,FALSE)</f>
        <v>Inc</v>
      </c>
      <c r="M3982">
        <v>1</v>
      </c>
      <c r="N3982" t="s">
        <v>211</v>
      </c>
      <c r="O3982">
        <v>0</v>
      </c>
      <c r="P3982">
        <v>1</v>
      </c>
      <c r="Q3982">
        <v>0</v>
      </c>
    </row>
    <row r="3983" spans="1:17" x14ac:dyDescent="0.2">
      <c r="A3983" t="s">
        <v>3372</v>
      </c>
      <c r="B3983" t="s">
        <v>3103</v>
      </c>
      <c r="C3983" t="s">
        <v>3354</v>
      </c>
      <c r="D3983" t="s">
        <v>3364</v>
      </c>
      <c r="E3983">
        <f>VLOOKUP(K3983,Questions!B:I,2,FALSE)</f>
        <v>7</v>
      </c>
      <c r="F3983">
        <f>VLOOKUP(K3983,Questions!B:I,3,FALSE)</f>
        <v>7.6</v>
      </c>
      <c r="G3983" t="str">
        <f>VLOOKUP(K3983,Questions!B:I,4,FALSE)</f>
        <v>2AFC</v>
      </c>
      <c r="H3983" t="str">
        <f>VLOOKUP(K3983,Questions!B:I,5,FALSE)</f>
        <v>Moral Reasoning False Beliefs</v>
      </c>
      <c r="I3983" t="str">
        <f>VLOOKUP(K3983,Questions!B:I,6,FALSE)</f>
        <v>Moral Reasoning</v>
      </c>
      <c r="J3983" t="s">
        <v>3731</v>
      </c>
      <c r="K3983" t="s">
        <v>31</v>
      </c>
      <c r="L3983" t="str">
        <f>VLOOKUP(K3983,Questions!B:H,7,FALSE)</f>
        <v>Inc</v>
      </c>
      <c r="M3983">
        <v>1</v>
      </c>
      <c r="O3983">
        <v>0</v>
      </c>
      <c r="P3983">
        <v>1</v>
      </c>
      <c r="Q3983">
        <v>0</v>
      </c>
    </row>
    <row r="3984" spans="1:17" x14ac:dyDescent="0.2">
      <c r="A3984" t="s">
        <v>3372</v>
      </c>
      <c r="B3984" t="s">
        <v>3103</v>
      </c>
      <c r="C3984" t="s">
        <v>3354</v>
      </c>
      <c r="D3984" t="s">
        <v>3364</v>
      </c>
      <c r="E3984">
        <f>VLOOKUP(K3984,Questions!B:I,2,FALSE)</f>
        <v>7</v>
      </c>
      <c r="F3984">
        <f>VLOOKUP(K3984,Questions!B:I,3,FALSE)</f>
        <v>7.7</v>
      </c>
      <c r="G3984" t="str">
        <f>VLOOKUP(K3984,Questions!B:I,4,FALSE)</f>
        <v>Explanation</v>
      </c>
      <c r="H3984" t="str">
        <f>VLOOKUP(K3984,Questions!B:I,5,FALSE)</f>
        <v>Moral Reasoning False Beliefs</v>
      </c>
      <c r="I3984" t="str">
        <f>VLOOKUP(K3984,Questions!B:I,6,FALSE)</f>
        <v>Moral Reasoning</v>
      </c>
      <c r="J3984" t="s">
        <v>3732</v>
      </c>
      <c r="K3984" t="s">
        <v>3655</v>
      </c>
      <c r="L3984" t="str">
        <f>VLOOKUP(K3984,Questions!B:H,7,FALSE)</f>
        <v>Inc</v>
      </c>
      <c r="M3984">
        <v>1</v>
      </c>
      <c r="N3984" t="s">
        <v>212</v>
      </c>
      <c r="O3984">
        <v>0</v>
      </c>
      <c r="P3984">
        <v>1</v>
      </c>
      <c r="Q3984">
        <v>0</v>
      </c>
    </row>
    <row r="3985" spans="1:18" x14ac:dyDescent="0.2">
      <c r="A3985" t="s">
        <v>3372</v>
      </c>
      <c r="B3985" t="s">
        <v>3103</v>
      </c>
      <c r="C3985" t="s">
        <v>3354</v>
      </c>
      <c r="D3985" t="s">
        <v>3364</v>
      </c>
      <c r="E3985">
        <f>VLOOKUP(K3985,Questions!B:I,2,FALSE)</f>
        <v>8</v>
      </c>
      <c r="F3985">
        <f>VLOOKUP(K3985,Questions!B:I,3,FALSE)</f>
        <v>8.1</v>
      </c>
      <c r="G3985" t="str">
        <f>VLOOKUP(K3985,Questions!B:I,4,FALSE)</f>
        <v>Control</v>
      </c>
      <c r="H3985" t="str">
        <f>VLOOKUP(K3985,Questions!B:I,5,FALSE)</f>
        <v>False Belief - Control</v>
      </c>
      <c r="I3985" t="str">
        <f>VLOOKUP(K3985,Questions!B:I,6,FALSE)</f>
        <v>Control</v>
      </c>
      <c r="J3985" t="s">
        <v>3733</v>
      </c>
      <c r="K3985" t="s">
        <v>32</v>
      </c>
      <c r="L3985" t="str">
        <f>VLOOKUP(K3985,Questions!B:H,7,FALSE)</f>
        <v>Inc</v>
      </c>
      <c r="M3985" t="s">
        <v>11</v>
      </c>
      <c r="O3985" t="s">
        <v>11</v>
      </c>
      <c r="P3985">
        <v>0</v>
      </c>
      <c r="Q3985">
        <v>1</v>
      </c>
      <c r="R3985" t="s">
        <v>3181</v>
      </c>
    </row>
    <row r="3986" spans="1:18" x14ac:dyDescent="0.2">
      <c r="A3986" t="s">
        <v>3372</v>
      </c>
      <c r="B3986" t="s">
        <v>3103</v>
      </c>
      <c r="C3986" t="s">
        <v>3354</v>
      </c>
      <c r="D3986" t="s">
        <v>3364</v>
      </c>
      <c r="E3986">
        <f>VLOOKUP(K3986,Questions!B:I,2,FALSE)</f>
        <v>8</v>
      </c>
      <c r="F3986">
        <f>VLOOKUP(K3986,Questions!B:I,3,FALSE)</f>
        <v>8.1999999999999993</v>
      </c>
      <c r="G3986" t="str">
        <f>VLOOKUP(K3986,Questions!B:I,4,FALSE)</f>
        <v>2AFC</v>
      </c>
      <c r="H3986" t="str">
        <f>VLOOKUP(K3986,Questions!B:I,5,FALSE)</f>
        <v>False Belief - Expectations</v>
      </c>
      <c r="I3986" t="str">
        <f>VLOOKUP(K3986,Questions!B:I,6,FALSE)</f>
        <v>Belief</v>
      </c>
      <c r="J3986" t="s">
        <v>3734</v>
      </c>
      <c r="K3986" t="s">
        <v>33</v>
      </c>
      <c r="L3986" t="str">
        <f>VLOOKUP(K3986,Questions!B:H,7,FALSE)</f>
        <v>Inc</v>
      </c>
      <c r="M3986">
        <v>1</v>
      </c>
      <c r="O3986">
        <v>0</v>
      </c>
      <c r="P3986">
        <v>1</v>
      </c>
      <c r="Q3986">
        <v>0</v>
      </c>
    </row>
    <row r="3987" spans="1:18" x14ac:dyDescent="0.2">
      <c r="A3987" t="s">
        <v>3372</v>
      </c>
      <c r="B3987" t="s">
        <v>3103</v>
      </c>
      <c r="C3987" t="s">
        <v>3354</v>
      </c>
      <c r="D3987" t="s">
        <v>3364</v>
      </c>
      <c r="E3987">
        <f>VLOOKUP(K3987,Questions!B:I,2,FALSE)</f>
        <v>8</v>
      </c>
      <c r="F3987">
        <f>VLOOKUP(K3987,Questions!B:I,3,FALSE)</f>
        <v>8.3000000000000007</v>
      </c>
      <c r="G3987" t="str">
        <f>VLOOKUP(K3987,Questions!B:I,4,FALSE)</f>
        <v>Explanation</v>
      </c>
      <c r="H3987" t="str">
        <f>VLOOKUP(K3987,Questions!B:I,5,FALSE)</f>
        <v>False Belief - Expectations</v>
      </c>
      <c r="I3987" t="str">
        <f>VLOOKUP(K3987,Questions!B:I,6,FALSE)</f>
        <v>Belief</v>
      </c>
      <c r="J3987" t="s">
        <v>3735</v>
      </c>
      <c r="K3987" t="s">
        <v>34</v>
      </c>
      <c r="L3987" t="str">
        <f>VLOOKUP(K3987,Questions!B:H,7,FALSE)</f>
        <v>Inc</v>
      </c>
      <c r="M3987">
        <v>1</v>
      </c>
      <c r="N3987" t="s">
        <v>213</v>
      </c>
      <c r="O3987">
        <v>0</v>
      </c>
      <c r="P3987">
        <v>1</v>
      </c>
      <c r="Q3987">
        <v>0</v>
      </c>
    </row>
    <row r="3988" spans="1:18" x14ac:dyDescent="0.2">
      <c r="A3988" t="s">
        <v>3372</v>
      </c>
      <c r="B3988" t="s">
        <v>3103</v>
      </c>
      <c r="C3988" t="s">
        <v>3354</v>
      </c>
      <c r="D3988" t="s">
        <v>3364</v>
      </c>
      <c r="E3988">
        <f>VLOOKUP(K3988,Questions!B:I,2,FALSE)</f>
        <v>9</v>
      </c>
      <c r="F3988">
        <f>VLOOKUP(K3988,Questions!B:I,3,FALSE)</f>
        <v>9.1</v>
      </c>
      <c r="G3988" t="str">
        <f>VLOOKUP(K3988,Questions!B:I,4,FALSE)</f>
        <v>Control</v>
      </c>
      <c r="H3988" t="str">
        <f>VLOOKUP(K3988,Questions!B:I,5,FALSE)</f>
        <v>Control</v>
      </c>
      <c r="I3988" t="str">
        <f>VLOOKUP(K3988,Questions!B:I,6,FALSE)</f>
        <v>Control</v>
      </c>
      <c r="J3988" t="s">
        <v>3739</v>
      </c>
      <c r="K3988" t="s">
        <v>37</v>
      </c>
      <c r="L3988" t="str">
        <f>VLOOKUP(K3988,Questions!B:H,7,FALSE)</f>
        <v>Inc</v>
      </c>
      <c r="M3988">
        <v>1</v>
      </c>
      <c r="O3988">
        <v>0</v>
      </c>
      <c r="P3988">
        <v>1</v>
      </c>
      <c r="Q3988">
        <v>0</v>
      </c>
    </row>
    <row r="3989" spans="1:18" x14ac:dyDescent="0.2">
      <c r="A3989" t="s">
        <v>3372</v>
      </c>
      <c r="B3989" t="s">
        <v>3103</v>
      </c>
      <c r="C3989" t="s">
        <v>3354</v>
      </c>
      <c r="D3989" t="s">
        <v>3364</v>
      </c>
      <c r="E3989">
        <f>VLOOKUP(K3989,Questions!B:I,2,FALSE)</f>
        <v>10</v>
      </c>
      <c r="F3989">
        <f>VLOOKUP(K3989,Questions!B:I,3,FALSE)</f>
        <v>10.1</v>
      </c>
      <c r="G3989" t="str">
        <f>VLOOKUP(K3989,Questions!B:I,4,FALSE)</f>
        <v>2AFC</v>
      </c>
      <c r="H3989" t="str">
        <f>VLOOKUP(K3989,Questions!B:I,5,FALSE)</f>
        <v>Reference - Hard</v>
      </c>
      <c r="I3989" t="str">
        <f>VLOOKUP(K3989,Questions!B:I,6,FALSE)</f>
        <v>Reference</v>
      </c>
      <c r="J3989" t="s">
        <v>3740</v>
      </c>
      <c r="K3989" t="s">
        <v>38</v>
      </c>
      <c r="L3989" t="str">
        <f>VLOOKUP(K3989,Questions!B:H,7,FALSE)</f>
        <v>Inc</v>
      </c>
      <c r="M3989">
        <v>1</v>
      </c>
      <c r="O3989">
        <v>0</v>
      </c>
      <c r="P3989">
        <v>1</v>
      </c>
      <c r="Q3989">
        <v>0</v>
      </c>
    </row>
    <row r="3990" spans="1:18" x14ac:dyDescent="0.2">
      <c r="A3990" t="s">
        <v>3372</v>
      </c>
      <c r="B3990" t="s">
        <v>3103</v>
      </c>
      <c r="C3990" t="s">
        <v>3354</v>
      </c>
      <c r="D3990" t="s">
        <v>3364</v>
      </c>
      <c r="E3990">
        <f>VLOOKUP(K3990,Questions!B:I,2,FALSE)</f>
        <v>10</v>
      </c>
      <c r="F3990">
        <f>VLOOKUP(K3990,Questions!B:I,3,FALSE)</f>
        <v>10.199999999999999</v>
      </c>
      <c r="G3990" t="str">
        <f>VLOOKUP(K3990,Questions!B:I,4,FALSE)</f>
        <v>Explanation</v>
      </c>
      <c r="H3990" t="str">
        <f>VLOOKUP(K3990,Questions!B:I,5,FALSE)</f>
        <v>Reference - Hard</v>
      </c>
      <c r="I3990" t="str">
        <f>VLOOKUP(K3990,Questions!B:I,6,FALSE)</f>
        <v>Reference</v>
      </c>
      <c r="J3990" t="s">
        <v>3741</v>
      </c>
      <c r="K3990" t="s">
        <v>39</v>
      </c>
      <c r="L3990" t="str">
        <f>VLOOKUP(K3990,Questions!B:H,7,FALSE)</f>
        <v>Inc</v>
      </c>
      <c r="M3990">
        <v>1</v>
      </c>
      <c r="N3990" t="s">
        <v>214</v>
      </c>
      <c r="O3990">
        <v>0</v>
      </c>
      <c r="P3990">
        <v>1</v>
      </c>
      <c r="Q3990">
        <v>0</v>
      </c>
    </row>
    <row r="3991" spans="1:18" x14ac:dyDescent="0.2">
      <c r="A3991" t="s">
        <v>3372</v>
      </c>
      <c r="B3991" t="s">
        <v>3103</v>
      </c>
      <c r="C3991" t="s">
        <v>3354</v>
      </c>
      <c r="D3991" t="s">
        <v>3364</v>
      </c>
      <c r="E3991">
        <f>VLOOKUP(K3991,Questions!B:I,2,FALSE)</f>
        <v>10</v>
      </c>
      <c r="F3991">
        <f>VLOOKUP(K3991,Questions!B:I,3,FALSE)</f>
        <v>10.3</v>
      </c>
      <c r="G3991" t="str">
        <f>VLOOKUP(K3991,Questions!B:I,4,FALSE)</f>
        <v>2AFC</v>
      </c>
      <c r="H3991" t="str">
        <f>VLOOKUP(K3991,Questions!B:I,5,FALSE)</f>
        <v>Reference - Hard</v>
      </c>
      <c r="I3991" t="str">
        <f>VLOOKUP(K3991,Questions!B:I,6,FALSE)</f>
        <v>Reference</v>
      </c>
      <c r="J3991" t="s">
        <v>3742</v>
      </c>
      <c r="K3991" t="s">
        <v>40</v>
      </c>
      <c r="L3991" t="str">
        <f>VLOOKUP(K3991,Questions!B:H,7,FALSE)</f>
        <v>Inc</v>
      </c>
      <c r="M3991">
        <v>1</v>
      </c>
      <c r="O3991">
        <v>0</v>
      </c>
      <c r="P3991">
        <v>1</v>
      </c>
      <c r="Q3991">
        <v>0</v>
      </c>
    </row>
    <row r="3992" spans="1:18" x14ac:dyDescent="0.2">
      <c r="A3992" t="s">
        <v>3372</v>
      </c>
      <c r="B3992" t="s">
        <v>3103</v>
      </c>
      <c r="C3992" t="s">
        <v>3354</v>
      </c>
      <c r="D3992" t="s">
        <v>3364</v>
      </c>
      <c r="E3992">
        <f>VLOOKUP(K3992,Questions!B:I,2,FALSE)</f>
        <v>10</v>
      </c>
      <c r="F3992">
        <f>VLOOKUP(K3992,Questions!B:I,3,FALSE)</f>
        <v>10.4</v>
      </c>
      <c r="G3992" t="str">
        <f>VLOOKUP(K3992,Questions!B:I,4,FALSE)</f>
        <v>Control</v>
      </c>
      <c r="H3992" t="str">
        <f>VLOOKUP(K3992,Questions!B:I,5,FALSE)</f>
        <v>Reference - Hard</v>
      </c>
      <c r="I3992" t="str">
        <f>VLOOKUP(K3992,Questions!B:I,6,FALSE)</f>
        <v>Reference</v>
      </c>
      <c r="J3992" t="s">
        <v>3743</v>
      </c>
      <c r="K3992" t="s">
        <v>41</v>
      </c>
      <c r="L3992" t="str">
        <f>VLOOKUP(K3992,Questions!B:H,7,FALSE)</f>
        <v>Inc</v>
      </c>
      <c r="M3992">
        <v>1</v>
      </c>
      <c r="N3992" t="s">
        <v>215</v>
      </c>
      <c r="O3992">
        <v>0</v>
      </c>
      <c r="P3992">
        <v>1</v>
      </c>
      <c r="Q3992">
        <v>0</v>
      </c>
    </row>
    <row r="3993" spans="1:18" x14ac:dyDescent="0.2">
      <c r="A3993" t="s">
        <v>3372</v>
      </c>
      <c r="B3993" t="s">
        <v>3103</v>
      </c>
      <c r="C3993" t="s">
        <v>3354</v>
      </c>
      <c r="D3993" t="s">
        <v>3364</v>
      </c>
      <c r="E3993">
        <f>VLOOKUP(K3993,Questions!B:I,2,FALSE)</f>
        <v>11</v>
      </c>
      <c r="F3993">
        <f>VLOOKUP(K3993,Questions!B:I,3,FALSE)</f>
        <v>11.1</v>
      </c>
      <c r="G3993" t="str">
        <f>VLOOKUP(K3993,Questions!B:I,4,FALSE)</f>
        <v>Control</v>
      </c>
      <c r="H3993" t="str">
        <f>VLOOKUP(K3993,Questions!B:I,5,FALSE)</f>
        <v>Sarcasm - Control</v>
      </c>
      <c r="I3993" t="str">
        <f>VLOOKUP(K3993,Questions!B:I,6,FALSE)</f>
        <v>Control</v>
      </c>
      <c r="J3993" t="s">
        <v>3744</v>
      </c>
      <c r="K3993" t="s">
        <v>42</v>
      </c>
      <c r="L3993" t="str">
        <f>VLOOKUP(K3993,Questions!B:H,7,FALSE)</f>
        <v>Exc-5upOnly</v>
      </c>
      <c r="M3993">
        <v>1</v>
      </c>
      <c r="N3993" t="s">
        <v>216</v>
      </c>
      <c r="O3993">
        <v>0</v>
      </c>
      <c r="P3993">
        <v>1</v>
      </c>
      <c r="Q3993">
        <v>0</v>
      </c>
    </row>
    <row r="3994" spans="1:18" x14ac:dyDescent="0.2">
      <c r="A3994" t="s">
        <v>3372</v>
      </c>
      <c r="B3994" t="s">
        <v>3103</v>
      </c>
      <c r="C3994" t="s">
        <v>3354</v>
      </c>
      <c r="D3994" t="s">
        <v>3364</v>
      </c>
      <c r="E3994">
        <f>VLOOKUP(K3994,Questions!B:I,2,FALSE)</f>
        <v>11</v>
      </c>
      <c r="F3994">
        <f>VLOOKUP(K3994,Questions!B:I,3,FALSE)</f>
        <v>11.2</v>
      </c>
      <c r="G3994" t="str">
        <f>VLOOKUP(K3994,Questions!B:I,4,FALSE)</f>
        <v>2AFC</v>
      </c>
      <c r="H3994" t="str">
        <f>VLOOKUP(K3994,Questions!B:I,5,FALSE)</f>
        <v>Sarcasm - Control</v>
      </c>
      <c r="I3994" t="str">
        <f>VLOOKUP(K3994,Questions!B:I,6,FALSE)</f>
        <v>Control</v>
      </c>
      <c r="J3994" t="s">
        <v>3745</v>
      </c>
      <c r="K3994" t="s">
        <v>44</v>
      </c>
      <c r="L3994" t="str">
        <f>VLOOKUP(K3994,Questions!B:H,7,FALSE)</f>
        <v>Exc-5upOnly</v>
      </c>
      <c r="M3994">
        <v>1</v>
      </c>
      <c r="O3994">
        <v>0</v>
      </c>
      <c r="P3994">
        <v>1</v>
      </c>
      <c r="Q3994">
        <v>0</v>
      </c>
    </row>
    <row r="3995" spans="1:18" x14ac:dyDescent="0.2">
      <c r="A3995" t="s">
        <v>3372</v>
      </c>
      <c r="B3995" t="s">
        <v>3103</v>
      </c>
      <c r="C3995" t="s">
        <v>3354</v>
      </c>
      <c r="D3995" t="s">
        <v>3364</v>
      </c>
      <c r="E3995">
        <f>VLOOKUP(K3995,Questions!B:I,2,FALSE)</f>
        <v>12</v>
      </c>
      <c r="F3995">
        <f>VLOOKUP(K3995,Questions!B:I,3,FALSE)</f>
        <v>12.1</v>
      </c>
      <c r="G3995" t="str">
        <f>VLOOKUP(K3995,Questions!B:I,4,FALSE)</f>
        <v>2AFC</v>
      </c>
      <c r="H3995" t="str">
        <f>VLOOKUP(K3995,Questions!B:I,5,FALSE)</f>
        <v>Reference - Hard</v>
      </c>
      <c r="I3995" t="str">
        <f>VLOOKUP(K3995,Questions!B:I,6,FALSE)</f>
        <v>Reference</v>
      </c>
      <c r="J3995" t="s">
        <v>3746</v>
      </c>
      <c r="K3995" t="s">
        <v>45</v>
      </c>
      <c r="L3995" t="str">
        <f>VLOOKUP(K3995,Questions!B:H,7,FALSE)</f>
        <v>Exc-5upOnly</v>
      </c>
      <c r="M3995">
        <v>1</v>
      </c>
      <c r="O3995">
        <v>0</v>
      </c>
      <c r="P3995">
        <v>1</v>
      </c>
      <c r="Q3995">
        <v>0</v>
      </c>
    </row>
    <row r="3996" spans="1:18" x14ac:dyDescent="0.2">
      <c r="A3996" t="s">
        <v>3372</v>
      </c>
      <c r="B3996" t="s">
        <v>3103</v>
      </c>
      <c r="C3996" t="s">
        <v>3354</v>
      </c>
      <c r="D3996" t="s">
        <v>3364</v>
      </c>
      <c r="E3996">
        <f>VLOOKUP(K3996,Questions!B:I,2,FALSE)</f>
        <v>12</v>
      </c>
      <c r="F3996">
        <f>VLOOKUP(K3996,Questions!B:I,3,FALSE)</f>
        <v>12.2</v>
      </c>
      <c r="G3996" t="str">
        <f>VLOOKUP(K3996,Questions!B:I,4,FALSE)</f>
        <v>Explanation</v>
      </c>
      <c r="H3996" t="str">
        <f>VLOOKUP(K3996,Questions!B:I,5,FALSE)</f>
        <v>Reference - Hard</v>
      </c>
      <c r="I3996" t="str">
        <f>VLOOKUP(K3996,Questions!B:I,6,FALSE)</f>
        <v>Reference</v>
      </c>
      <c r="J3996" t="s">
        <v>3747</v>
      </c>
      <c r="K3996" t="s">
        <v>46</v>
      </c>
      <c r="L3996" t="str">
        <f>VLOOKUP(K3996,Questions!B:H,7,FALSE)</f>
        <v>Exc-5upOnly</v>
      </c>
      <c r="M3996">
        <v>1</v>
      </c>
      <c r="N3996" t="s">
        <v>217</v>
      </c>
      <c r="O3996">
        <v>0</v>
      </c>
      <c r="P3996">
        <v>1</v>
      </c>
      <c r="Q3996">
        <v>0</v>
      </c>
    </row>
    <row r="3997" spans="1:18" x14ac:dyDescent="0.2">
      <c r="A3997" t="s">
        <v>3372</v>
      </c>
      <c r="B3997" t="s">
        <v>3103</v>
      </c>
      <c r="C3997" t="s">
        <v>3354</v>
      </c>
      <c r="D3997" t="s">
        <v>3364</v>
      </c>
      <c r="E3997">
        <f>VLOOKUP(K3997,Questions!B:I,2,FALSE)</f>
        <v>12</v>
      </c>
      <c r="F3997">
        <f>VLOOKUP(K3997,Questions!B:I,3,FALSE)</f>
        <v>12.3</v>
      </c>
      <c r="G3997" t="str">
        <f>VLOOKUP(K3997,Questions!B:I,4,FALSE)</f>
        <v>2AFC</v>
      </c>
      <c r="H3997" t="str">
        <f>VLOOKUP(K3997,Questions!B:I,5,FALSE)</f>
        <v>Reference - Hard</v>
      </c>
      <c r="I3997" t="str">
        <f>VLOOKUP(K3997,Questions!B:I,6,FALSE)</f>
        <v>Reference</v>
      </c>
      <c r="J3997" t="s">
        <v>3748</v>
      </c>
      <c r="K3997" t="s">
        <v>47</v>
      </c>
      <c r="L3997" t="str">
        <f>VLOOKUP(K3997,Questions!B:H,7,FALSE)</f>
        <v>Exc-5upOnly</v>
      </c>
      <c r="M3997">
        <v>1</v>
      </c>
      <c r="O3997">
        <v>0</v>
      </c>
      <c r="P3997">
        <v>1</v>
      </c>
      <c r="Q3997">
        <v>0</v>
      </c>
    </row>
    <row r="3998" spans="1:18" x14ac:dyDescent="0.2">
      <c r="A3998" t="s">
        <v>3372</v>
      </c>
      <c r="B3998" t="s">
        <v>3103</v>
      </c>
      <c r="C3998" t="s">
        <v>3354</v>
      </c>
      <c r="D3998" t="s">
        <v>3364</v>
      </c>
      <c r="E3998">
        <f>VLOOKUP(K3998,Questions!B:I,2,FALSE)</f>
        <v>12</v>
      </c>
      <c r="F3998">
        <f>VLOOKUP(K3998,Questions!B:I,3,FALSE)</f>
        <v>12.4</v>
      </c>
      <c r="G3998" t="str">
        <f>VLOOKUP(K3998,Questions!B:I,4,FALSE)</f>
        <v>Explanation</v>
      </c>
      <c r="H3998" t="str">
        <f>VLOOKUP(K3998,Questions!B:I,5,FALSE)</f>
        <v>Reference - Hard</v>
      </c>
      <c r="I3998" t="str">
        <f>VLOOKUP(K3998,Questions!B:I,6,FALSE)</f>
        <v>Reference</v>
      </c>
      <c r="J3998" t="s">
        <v>3749</v>
      </c>
      <c r="K3998" t="s">
        <v>48</v>
      </c>
      <c r="L3998" t="str">
        <f>VLOOKUP(K3998,Questions!B:H,7,FALSE)</f>
        <v>Exc-5upOnly</v>
      </c>
      <c r="M3998">
        <v>1</v>
      </c>
      <c r="N3998" t="s">
        <v>218</v>
      </c>
      <c r="O3998">
        <v>0</v>
      </c>
      <c r="P3998">
        <v>1</v>
      </c>
      <c r="Q3998">
        <v>0</v>
      </c>
    </row>
    <row r="3999" spans="1:18" x14ac:dyDescent="0.2">
      <c r="A3999" t="s">
        <v>3372</v>
      </c>
      <c r="B3999" t="s">
        <v>3103</v>
      </c>
      <c r="C3999" t="s">
        <v>3354</v>
      </c>
      <c r="D3999" t="s">
        <v>3364</v>
      </c>
      <c r="E3999">
        <f>VLOOKUP(K3999,Questions!B:I,2,FALSE)</f>
        <v>13</v>
      </c>
      <c r="F3999">
        <f>VLOOKUP(K3999,Questions!B:I,3,FALSE)</f>
        <v>13.1</v>
      </c>
      <c r="G3999" t="str">
        <f>VLOOKUP(K3999,Questions!B:I,4,FALSE)</f>
        <v>2AFC</v>
      </c>
      <c r="H3999" t="str">
        <f>VLOOKUP(K3999,Questions!B:I,5,FALSE)</f>
        <v>Reference - Hard</v>
      </c>
      <c r="I3999" t="str">
        <f>VLOOKUP(K3999,Questions!B:I,6,FALSE)</f>
        <v>Reference</v>
      </c>
      <c r="J3999" t="s">
        <v>3750</v>
      </c>
      <c r="K3999" t="s">
        <v>49</v>
      </c>
      <c r="L3999" t="str">
        <f>VLOOKUP(K3999,Questions!B:H,7,FALSE)</f>
        <v>Inc</v>
      </c>
      <c r="M3999">
        <v>1</v>
      </c>
      <c r="O3999">
        <v>0</v>
      </c>
      <c r="P3999">
        <v>1</v>
      </c>
      <c r="Q3999">
        <v>0</v>
      </c>
    </row>
    <row r="4000" spans="1:18" x14ac:dyDescent="0.2">
      <c r="A4000" t="s">
        <v>3372</v>
      </c>
      <c r="B4000" t="s">
        <v>3103</v>
      </c>
      <c r="C4000" t="s">
        <v>3354</v>
      </c>
      <c r="D4000" t="s">
        <v>3364</v>
      </c>
      <c r="E4000">
        <f>VLOOKUP(K4000,Questions!B:I,2,FALSE)</f>
        <v>13</v>
      </c>
      <c r="F4000">
        <f>VLOOKUP(K4000,Questions!B:I,3,FALSE)</f>
        <v>13.2</v>
      </c>
      <c r="G4000" t="str">
        <f>VLOOKUP(K4000,Questions!B:I,4,FALSE)</f>
        <v>Explanation</v>
      </c>
      <c r="H4000" t="str">
        <f>VLOOKUP(K4000,Questions!B:I,5,FALSE)</f>
        <v>Reference - Hard</v>
      </c>
      <c r="I4000" t="str">
        <f>VLOOKUP(K4000,Questions!B:I,6,FALSE)</f>
        <v>Reference</v>
      </c>
      <c r="J4000" t="s">
        <v>3751</v>
      </c>
      <c r="K4000" t="s">
        <v>50</v>
      </c>
      <c r="L4000" t="str">
        <f>VLOOKUP(K4000,Questions!B:H,7,FALSE)</f>
        <v>Inc</v>
      </c>
      <c r="M4000">
        <v>1</v>
      </c>
      <c r="N4000" t="s">
        <v>219</v>
      </c>
      <c r="O4000">
        <v>0</v>
      </c>
      <c r="P4000">
        <v>1</v>
      </c>
      <c r="Q4000">
        <v>0</v>
      </c>
    </row>
    <row r="4001" spans="1:18" x14ac:dyDescent="0.2">
      <c r="A4001" t="s">
        <v>3372</v>
      </c>
      <c r="B4001" t="s">
        <v>3103</v>
      </c>
      <c r="C4001" t="s">
        <v>3354</v>
      </c>
      <c r="D4001" t="s">
        <v>3364</v>
      </c>
      <c r="E4001">
        <f>VLOOKUP(K4001,Questions!B:I,2,FALSE)</f>
        <v>14</v>
      </c>
      <c r="F4001">
        <f>VLOOKUP(K4001,Questions!B:I,3,FALSE)</f>
        <v>14.1</v>
      </c>
      <c r="G4001" t="str">
        <f>VLOOKUP(K4001,Questions!B:I,4,FALSE)</f>
        <v>2AFC</v>
      </c>
      <c r="H4001" t="str">
        <f>VLOOKUP(K4001,Questions!B:I,5,FALSE)</f>
        <v>Emotion Reminder</v>
      </c>
      <c r="I4001" t="str">
        <f>VLOOKUP(K4001,Questions!B:I,6,FALSE)</f>
        <v>Emotion</v>
      </c>
      <c r="J4001" t="s">
        <v>3752</v>
      </c>
      <c r="K4001" t="s">
        <v>52</v>
      </c>
      <c r="L4001" t="str">
        <f>VLOOKUP(K4001,Questions!B:H,7,FALSE)</f>
        <v>Inc</v>
      </c>
      <c r="M4001">
        <v>1</v>
      </c>
      <c r="N4001" t="s">
        <v>220</v>
      </c>
      <c r="O4001">
        <v>0</v>
      </c>
      <c r="P4001">
        <v>1</v>
      </c>
      <c r="Q4001">
        <v>0</v>
      </c>
    </row>
    <row r="4002" spans="1:18" x14ac:dyDescent="0.2">
      <c r="A4002" t="s">
        <v>3372</v>
      </c>
      <c r="B4002" t="s">
        <v>3103</v>
      </c>
      <c r="C4002" t="s">
        <v>3354</v>
      </c>
      <c r="D4002" t="s">
        <v>3364</v>
      </c>
      <c r="E4002">
        <f>VLOOKUP(K4002,Questions!B:I,2,FALSE)</f>
        <v>14</v>
      </c>
      <c r="F4002">
        <f>VLOOKUP(K4002,Questions!B:I,3,FALSE)</f>
        <v>14.2</v>
      </c>
      <c r="G4002" t="str">
        <f>VLOOKUP(K4002,Questions!B:I,4,FALSE)</f>
        <v>Explanation</v>
      </c>
      <c r="H4002" t="str">
        <f>VLOOKUP(K4002,Questions!B:I,5,FALSE)</f>
        <v>Emotion Reminder</v>
      </c>
      <c r="I4002" t="str">
        <f>VLOOKUP(K4002,Questions!B:I,6,FALSE)</f>
        <v>Emotion</v>
      </c>
      <c r="J4002" t="s">
        <v>3753</v>
      </c>
      <c r="K4002" t="s">
        <v>3652</v>
      </c>
      <c r="L4002" t="str">
        <f>VLOOKUP(K4002,Questions!B:H,7,FALSE)</f>
        <v>Inc</v>
      </c>
      <c r="M4002" t="s">
        <v>11</v>
      </c>
      <c r="O4002" t="s">
        <v>11</v>
      </c>
      <c r="P4002">
        <v>0</v>
      </c>
      <c r="Q4002">
        <v>1</v>
      </c>
      <c r="R4002" t="s">
        <v>3181</v>
      </c>
    </row>
    <row r="4003" spans="1:18" x14ac:dyDescent="0.2">
      <c r="A4003" t="s">
        <v>3372</v>
      </c>
      <c r="B4003" t="s">
        <v>3103</v>
      </c>
      <c r="C4003" t="s">
        <v>3354</v>
      </c>
      <c r="D4003" t="s">
        <v>3364</v>
      </c>
      <c r="E4003">
        <f>VLOOKUP(K4003,Questions!B:I,2,FALSE)</f>
        <v>14</v>
      </c>
      <c r="F4003">
        <f>VLOOKUP(K4003,Questions!B:I,3,FALSE)</f>
        <v>14.3</v>
      </c>
      <c r="G4003" t="str">
        <f>VLOOKUP(K4003,Questions!B:I,4,FALSE)</f>
        <v>2AFC</v>
      </c>
      <c r="H4003" t="str">
        <f>VLOOKUP(K4003,Questions!B:I,5,FALSE)</f>
        <v>Emotion Reminder</v>
      </c>
      <c r="I4003" t="str">
        <f>VLOOKUP(K4003,Questions!B:I,6,FALSE)</f>
        <v>Emotion</v>
      </c>
      <c r="J4003" t="s">
        <v>3754</v>
      </c>
      <c r="K4003" t="s">
        <v>54</v>
      </c>
      <c r="L4003" t="str">
        <f>VLOOKUP(K4003,Questions!B:H,7,FALSE)</f>
        <v>Inc</v>
      </c>
      <c r="M4003">
        <v>1</v>
      </c>
      <c r="O4003">
        <v>0</v>
      </c>
      <c r="P4003">
        <v>1</v>
      </c>
      <c r="Q4003">
        <v>0</v>
      </c>
    </row>
    <row r="4004" spans="1:18" x14ac:dyDescent="0.2">
      <c r="A4004" t="s">
        <v>3372</v>
      </c>
      <c r="B4004" t="s">
        <v>3103</v>
      </c>
      <c r="C4004" t="s">
        <v>3354</v>
      </c>
      <c r="D4004" t="s">
        <v>3364</v>
      </c>
      <c r="E4004">
        <f>VLOOKUP(K4004,Questions!B:I,2,FALSE)</f>
        <v>14</v>
      </c>
      <c r="F4004">
        <f>VLOOKUP(K4004,Questions!B:I,3,FALSE)</f>
        <v>14.4</v>
      </c>
      <c r="G4004" t="str">
        <f>VLOOKUP(K4004,Questions!B:I,4,FALSE)</f>
        <v>Explanation</v>
      </c>
      <c r="H4004" t="str">
        <f>VLOOKUP(K4004,Questions!B:I,5,FALSE)</f>
        <v>Emotion Reminder</v>
      </c>
      <c r="I4004" t="str">
        <f>VLOOKUP(K4004,Questions!B:I,6,FALSE)</f>
        <v>Emotion</v>
      </c>
      <c r="J4004" t="s">
        <v>3755</v>
      </c>
      <c r="K4004" t="s">
        <v>3653</v>
      </c>
      <c r="L4004" t="str">
        <f>VLOOKUP(K4004,Questions!B:H,7,FALSE)</f>
        <v>Inc</v>
      </c>
      <c r="M4004">
        <v>1</v>
      </c>
      <c r="N4004" t="s">
        <v>221</v>
      </c>
      <c r="O4004">
        <v>0</v>
      </c>
      <c r="P4004">
        <v>1</v>
      </c>
      <c r="Q4004">
        <v>0</v>
      </c>
    </row>
    <row r="4005" spans="1:18" x14ac:dyDescent="0.2">
      <c r="A4005" t="s">
        <v>3372</v>
      </c>
      <c r="B4005" t="s">
        <v>3103</v>
      </c>
      <c r="C4005" t="s">
        <v>3354</v>
      </c>
      <c r="D4005" t="s">
        <v>3364</v>
      </c>
      <c r="E4005">
        <f>VLOOKUP(K4005,Questions!B:I,2,FALSE)</f>
        <v>15</v>
      </c>
      <c r="F4005">
        <f>VLOOKUP(K4005,Questions!B:I,3,FALSE)</f>
        <v>15.1</v>
      </c>
      <c r="G4005" t="str">
        <f>VLOOKUP(K4005,Questions!B:I,4,FALSE)</f>
        <v>Control</v>
      </c>
      <c r="H4005" t="str">
        <f>VLOOKUP(K4005,Questions!B:I,5,FALSE)</f>
        <v>True Belief - Control</v>
      </c>
      <c r="I4005" t="str">
        <f>VLOOKUP(K4005,Questions!B:I,6,FALSE)</f>
        <v>Control</v>
      </c>
      <c r="J4005" t="s">
        <v>3756</v>
      </c>
      <c r="K4005" t="s">
        <v>55</v>
      </c>
      <c r="L4005" t="str">
        <f>VLOOKUP(K4005,Questions!B:H,7,FALSE)</f>
        <v>Inc</v>
      </c>
      <c r="M4005">
        <v>1</v>
      </c>
      <c r="O4005">
        <v>0</v>
      </c>
      <c r="P4005">
        <v>1</v>
      </c>
      <c r="Q4005">
        <v>0</v>
      </c>
    </row>
    <row r="4006" spans="1:18" x14ac:dyDescent="0.2">
      <c r="A4006" t="s">
        <v>3372</v>
      </c>
      <c r="B4006" t="s">
        <v>3103</v>
      </c>
      <c r="C4006" t="s">
        <v>3354</v>
      </c>
      <c r="D4006" t="s">
        <v>3364</v>
      </c>
      <c r="E4006">
        <f>VLOOKUP(K4006,Questions!B:I,2,FALSE)</f>
        <v>15</v>
      </c>
      <c r="F4006">
        <f>VLOOKUP(K4006,Questions!B:I,3,FALSE)</f>
        <v>15.2</v>
      </c>
      <c r="G4006" t="str">
        <f>VLOOKUP(K4006,Questions!B:I,4,FALSE)</f>
        <v>2AFC</v>
      </c>
      <c r="H4006" t="str">
        <f>VLOOKUP(K4006,Questions!B:I,5,FALSE)</f>
        <v>True Belief - Location</v>
      </c>
      <c r="I4006" t="str">
        <f>VLOOKUP(K4006,Questions!B:I,6,FALSE)</f>
        <v>Belief</v>
      </c>
      <c r="J4006" t="s">
        <v>3757</v>
      </c>
      <c r="K4006" t="s">
        <v>56</v>
      </c>
      <c r="L4006" t="str">
        <f>VLOOKUP(K4006,Questions!B:H,7,FALSE)</f>
        <v>Inc</v>
      </c>
      <c r="M4006">
        <v>1</v>
      </c>
      <c r="O4006">
        <v>0</v>
      </c>
      <c r="P4006">
        <v>1</v>
      </c>
      <c r="Q4006">
        <v>0</v>
      </c>
    </row>
    <row r="4007" spans="1:18" x14ac:dyDescent="0.2">
      <c r="A4007" t="s">
        <v>3372</v>
      </c>
      <c r="B4007" t="s">
        <v>3103</v>
      </c>
      <c r="C4007" t="s">
        <v>3354</v>
      </c>
      <c r="D4007" t="s">
        <v>3364</v>
      </c>
      <c r="E4007">
        <f>VLOOKUP(K4007,Questions!B:I,2,FALSE)</f>
        <v>15</v>
      </c>
      <c r="F4007">
        <f>VLOOKUP(K4007,Questions!B:I,3,FALSE)</f>
        <v>15.3</v>
      </c>
      <c r="G4007" t="str">
        <f>VLOOKUP(K4007,Questions!B:I,4,FALSE)</f>
        <v>Explanation</v>
      </c>
      <c r="H4007" t="str">
        <f>VLOOKUP(K4007,Questions!B:I,5,FALSE)</f>
        <v>True Belief - Location</v>
      </c>
      <c r="I4007" t="str">
        <f>VLOOKUP(K4007,Questions!B:I,6,FALSE)</f>
        <v>Belief</v>
      </c>
      <c r="J4007" t="s">
        <v>3758</v>
      </c>
      <c r="K4007" t="s">
        <v>57</v>
      </c>
      <c r="L4007" t="str">
        <f>VLOOKUP(K4007,Questions!B:H,7,FALSE)</f>
        <v>Inc</v>
      </c>
      <c r="M4007">
        <v>1</v>
      </c>
      <c r="N4007" t="s">
        <v>222</v>
      </c>
      <c r="O4007">
        <v>0</v>
      </c>
      <c r="P4007">
        <v>1</v>
      </c>
      <c r="Q4007">
        <v>0</v>
      </c>
    </row>
    <row r="4008" spans="1:18" x14ac:dyDescent="0.2">
      <c r="A4008" t="s">
        <v>3372</v>
      </c>
      <c r="B4008" t="s">
        <v>3103</v>
      </c>
      <c r="C4008" t="s">
        <v>3354</v>
      </c>
      <c r="D4008" t="s">
        <v>3364</v>
      </c>
      <c r="E4008">
        <f>VLOOKUP(K4008,Questions!B:I,2,FALSE)</f>
        <v>16</v>
      </c>
      <c r="F4008">
        <f>VLOOKUP(K4008,Questions!B:I,3,FALSE)</f>
        <v>16.100000000000001</v>
      </c>
      <c r="G4008" t="str">
        <f>VLOOKUP(K4008,Questions!B:I,4,FALSE)</f>
        <v>Control</v>
      </c>
      <c r="H4008" t="str">
        <f>VLOOKUP(K4008,Questions!B:I,5,FALSE)</f>
        <v>Moral Reasoning True Beliefs - Control</v>
      </c>
      <c r="I4008" t="str">
        <f>VLOOKUP(K4008,Questions!B:I,6,FALSE)</f>
        <v>Control</v>
      </c>
      <c r="J4008" t="s">
        <v>3759</v>
      </c>
      <c r="K4008" t="s">
        <v>59</v>
      </c>
      <c r="L4008" t="str">
        <f>VLOOKUP(K4008,Questions!B:H,7,FALSE)</f>
        <v>Inc</v>
      </c>
      <c r="M4008">
        <v>1</v>
      </c>
      <c r="O4008">
        <v>0</v>
      </c>
      <c r="P4008">
        <v>1</v>
      </c>
      <c r="Q4008">
        <v>0</v>
      </c>
    </row>
    <row r="4009" spans="1:18" x14ac:dyDescent="0.2">
      <c r="A4009" t="s">
        <v>3372</v>
      </c>
      <c r="B4009" t="s">
        <v>3103</v>
      </c>
      <c r="C4009" t="s">
        <v>3354</v>
      </c>
      <c r="D4009" t="s">
        <v>3364</v>
      </c>
      <c r="E4009">
        <f>VLOOKUP(K4009,Questions!B:I,2,FALSE)</f>
        <v>16</v>
      </c>
      <c r="F4009">
        <f>VLOOKUP(K4009,Questions!B:I,3,FALSE)</f>
        <v>16.2</v>
      </c>
      <c r="G4009" t="str">
        <f>VLOOKUP(K4009,Questions!B:I,4,FALSE)</f>
        <v>Control</v>
      </c>
      <c r="H4009" t="str">
        <f>VLOOKUP(K4009,Questions!B:I,5,FALSE)</f>
        <v>Moral Reasoning True Beliefs - Control</v>
      </c>
      <c r="I4009" t="str">
        <f>VLOOKUP(K4009,Questions!B:I,6,FALSE)</f>
        <v>Control</v>
      </c>
      <c r="J4009" t="s">
        <v>3760</v>
      </c>
      <c r="K4009" t="s">
        <v>60</v>
      </c>
      <c r="L4009" t="str">
        <f>VLOOKUP(K4009,Questions!B:H,7,FALSE)</f>
        <v>Inc</v>
      </c>
      <c r="M4009">
        <v>1</v>
      </c>
      <c r="O4009">
        <v>0</v>
      </c>
      <c r="P4009">
        <v>1</v>
      </c>
      <c r="Q4009">
        <v>0</v>
      </c>
    </row>
    <row r="4010" spans="1:18" x14ac:dyDescent="0.2">
      <c r="A4010" t="s">
        <v>3372</v>
      </c>
      <c r="B4010" t="s">
        <v>3103</v>
      </c>
      <c r="C4010" t="s">
        <v>3354</v>
      </c>
      <c r="D4010" t="s">
        <v>3364</v>
      </c>
      <c r="E4010">
        <f>VLOOKUP(K4010,Questions!B:I,2,FALSE)</f>
        <v>16</v>
      </c>
      <c r="F4010">
        <f>VLOOKUP(K4010,Questions!B:I,3,FALSE)</f>
        <v>16.3</v>
      </c>
      <c r="G4010" t="str">
        <f>VLOOKUP(K4010,Questions!B:I,4,FALSE)</f>
        <v>Explanation</v>
      </c>
      <c r="H4010" t="str">
        <f>VLOOKUP(K4010,Questions!B:I,5,FALSE)</f>
        <v>Moral Reasoning True Beliefs</v>
      </c>
      <c r="I4010" t="str">
        <f>VLOOKUP(K4010,Questions!B:I,6,FALSE)</f>
        <v>Moral Reasoning</v>
      </c>
      <c r="J4010" t="s">
        <v>3761</v>
      </c>
      <c r="K4010" t="s">
        <v>61</v>
      </c>
      <c r="L4010" t="str">
        <f>VLOOKUP(K4010,Questions!B:H,7,FALSE)</f>
        <v>Exc</v>
      </c>
      <c r="M4010">
        <v>1</v>
      </c>
      <c r="N4010" t="s">
        <v>120</v>
      </c>
      <c r="O4010">
        <v>0</v>
      </c>
      <c r="P4010">
        <v>1</v>
      </c>
      <c r="Q4010">
        <v>0</v>
      </c>
    </row>
    <row r="4011" spans="1:18" x14ac:dyDescent="0.2">
      <c r="A4011" t="s">
        <v>3372</v>
      </c>
      <c r="B4011" t="s">
        <v>3103</v>
      </c>
      <c r="C4011" t="s">
        <v>3354</v>
      </c>
      <c r="D4011" t="s">
        <v>3364</v>
      </c>
      <c r="E4011">
        <f>VLOOKUP(K4011,Questions!B:I,2,FALSE)</f>
        <v>16</v>
      </c>
      <c r="F4011">
        <f>VLOOKUP(K4011,Questions!B:I,3,FALSE)</f>
        <v>16.399999999999999</v>
      </c>
      <c r="G4011" t="str">
        <f>VLOOKUP(K4011,Questions!B:I,4,FALSE)</f>
        <v>Explanation</v>
      </c>
      <c r="H4011" t="str">
        <f>VLOOKUP(K4011,Questions!B:I,5,FALSE)</f>
        <v>Emotion</v>
      </c>
      <c r="I4011" t="str">
        <f>VLOOKUP(K4011,Questions!B:I,6,FALSE)</f>
        <v>Emotion</v>
      </c>
      <c r="J4011" t="s">
        <v>3762</v>
      </c>
      <c r="K4011" t="s">
        <v>62</v>
      </c>
      <c r="L4011" t="str">
        <f>VLOOKUP(K4011,Questions!B:H,7,FALSE)</f>
        <v>Inc</v>
      </c>
      <c r="M4011">
        <v>1</v>
      </c>
      <c r="N4011" t="s">
        <v>223</v>
      </c>
      <c r="O4011">
        <v>0</v>
      </c>
      <c r="P4011">
        <v>1</v>
      </c>
      <c r="Q4011">
        <v>0</v>
      </c>
    </row>
    <row r="4012" spans="1:18" x14ac:dyDescent="0.2">
      <c r="A4012" t="s">
        <v>3372</v>
      </c>
      <c r="B4012" t="s">
        <v>3103</v>
      </c>
      <c r="C4012" t="s">
        <v>3354</v>
      </c>
      <c r="D4012" t="s">
        <v>3364</v>
      </c>
      <c r="E4012">
        <f>VLOOKUP(K4012,Questions!B:I,2,FALSE)</f>
        <v>16</v>
      </c>
      <c r="F4012">
        <f>VLOOKUP(K4012,Questions!B:I,3,FALSE)</f>
        <v>16.5</v>
      </c>
      <c r="G4012" t="str">
        <f>VLOOKUP(K4012,Questions!B:I,4,FALSE)</f>
        <v>2AFC</v>
      </c>
      <c r="H4012" t="str">
        <f>VLOOKUP(K4012,Questions!B:I,5,FALSE)</f>
        <v>Moral Reasoning True Beliefs</v>
      </c>
      <c r="I4012" t="str">
        <f>VLOOKUP(K4012,Questions!B:I,6,FALSE)</f>
        <v>Moral Reasoning</v>
      </c>
      <c r="J4012" t="s">
        <v>3763</v>
      </c>
      <c r="K4012" t="s">
        <v>63</v>
      </c>
      <c r="L4012" t="str">
        <f>VLOOKUP(K4012,Questions!B:H,7,FALSE)</f>
        <v>Inc</v>
      </c>
      <c r="M4012">
        <v>1</v>
      </c>
      <c r="O4012">
        <v>0</v>
      </c>
      <c r="P4012">
        <v>1</v>
      </c>
      <c r="Q4012">
        <v>0</v>
      </c>
    </row>
    <row r="4013" spans="1:18" x14ac:dyDescent="0.2">
      <c r="A4013" t="s">
        <v>3372</v>
      </c>
      <c r="B4013" t="s">
        <v>3103</v>
      </c>
      <c r="C4013" t="s">
        <v>3354</v>
      </c>
      <c r="D4013" t="s">
        <v>3364</v>
      </c>
      <c r="E4013">
        <f>VLOOKUP(K4013,Questions!B:I,2,FALSE)</f>
        <v>16</v>
      </c>
      <c r="F4013">
        <f>VLOOKUP(K4013,Questions!B:I,3,FALSE)</f>
        <v>16.600000000000001</v>
      </c>
      <c r="G4013" t="str">
        <f>VLOOKUP(K4013,Questions!B:I,4,FALSE)</f>
        <v>Explanation</v>
      </c>
      <c r="H4013" t="str">
        <f>VLOOKUP(K4013,Questions!B:I,5,FALSE)</f>
        <v>Moral Reasoning True Beliefs</v>
      </c>
      <c r="I4013" t="str">
        <f>VLOOKUP(K4013,Questions!B:I,6,FALSE)</f>
        <v>Moral Reasoning</v>
      </c>
      <c r="J4013" t="s">
        <v>3764</v>
      </c>
      <c r="K4013" t="s">
        <v>3656</v>
      </c>
      <c r="L4013" t="str">
        <f>VLOOKUP(K4013,Questions!B:H,7,FALSE)</f>
        <v>Inc</v>
      </c>
      <c r="M4013">
        <v>1</v>
      </c>
      <c r="N4013" t="s">
        <v>224</v>
      </c>
      <c r="O4013">
        <v>0</v>
      </c>
      <c r="P4013">
        <v>1</v>
      </c>
      <c r="Q4013">
        <v>0</v>
      </c>
    </row>
    <row r="4014" spans="1:18" x14ac:dyDescent="0.2">
      <c r="A4014" t="s">
        <v>3372</v>
      </c>
      <c r="B4014" t="s">
        <v>3103</v>
      </c>
      <c r="C4014" t="s">
        <v>3354</v>
      </c>
      <c r="D4014" t="s">
        <v>3364</v>
      </c>
      <c r="E4014">
        <f>VLOOKUP(K4014,Questions!B:I,2,FALSE)</f>
        <v>16</v>
      </c>
      <c r="F4014">
        <f>VLOOKUP(K4014,Questions!B:I,3,FALSE)</f>
        <v>16.7</v>
      </c>
      <c r="G4014" t="str">
        <f>VLOOKUP(K4014,Questions!B:I,4,FALSE)</f>
        <v>2AFC</v>
      </c>
      <c r="H4014" t="str">
        <f>VLOOKUP(K4014,Questions!B:I,5,FALSE)</f>
        <v>Moral Reasoning True Beliefs</v>
      </c>
      <c r="I4014" t="str">
        <f>VLOOKUP(K4014,Questions!B:I,6,FALSE)</f>
        <v>Moral Reasoning</v>
      </c>
      <c r="J4014" t="s">
        <v>3765</v>
      </c>
      <c r="K4014" t="s">
        <v>64</v>
      </c>
      <c r="L4014" t="str">
        <f>VLOOKUP(K4014,Questions!B:H,7,FALSE)</f>
        <v>Inc</v>
      </c>
      <c r="M4014">
        <v>1</v>
      </c>
      <c r="O4014">
        <v>0</v>
      </c>
      <c r="P4014">
        <v>1</v>
      </c>
      <c r="Q4014">
        <v>0</v>
      </c>
    </row>
    <row r="4015" spans="1:18" x14ac:dyDescent="0.2">
      <c r="A4015" t="s">
        <v>3372</v>
      </c>
      <c r="B4015" t="s">
        <v>3103</v>
      </c>
      <c r="C4015" t="s">
        <v>3354</v>
      </c>
      <c r="D4015" t="s">
        <v>3364</v>
      </c>
      <c r="E4015">
        <f>VLOOKUP(K4015,Questions!B:I,2,FALSE)</f>
        <v>16</v>
      </c>
      <c r="F4015">
        <f>VLOOKUP(K4015,Questions!B:I,3,FALSE)</f>
        <v>16.8</v>
      </c>
      <c r="G4015" t="str">
        <f>VLOOKUP(K4015,Questions!B:I,4,FALSE)</f>
        <v>Explanation</v>
      </c>
      <c r="H4015" t="str">
        <f>VLOOKUP(K4015,Questions!B:I,5,FALSE)</f>
        <v>Moral Reasoning True Beliefs</v>
      </c>
      <c r="I4015" t="str">
        <f>VLOOKUP(K4015,Questions!B:I,6,FALSE)</f>
        <v>Moral Reasoning</v>
      </c>
      <c r="J4015" t="s">
        <v>3766</v>
      </c>
      <c r="K4015" t="s">
        <v>3657</v>
      </c>
      <c r="L4015" t="str">
        <f>VLOOKUP(K4015,Questions!B:H,7,FALSE)</f>
        <v>Inc</v>
      </c>
      <c r="M4015">
        <v>1</v>
      </c>
      <c r="N4015" t="s">
        <v>225</v>
      </c>
      <c r="O4015">
        <v>0</v>
      </c>
      <c r="P4015">
        <v>1</v>
      </c>
      <c r="Q4015">
        <v>0</v>
      </c>
    </row>
    <row r="4016" spans="1:18" x14ac:dyDescent="0.2">
      <c r="A4016" t="s">
        <v>3372</v>
      </c>
      <c r="B4016" t="s">
        <v>3103</v>
      </c>
      <c r="C4016" t="s">
        <v>3354</v>
      </c>
      <c r="D4016" t="s">
        <v>3364</v>
      </c>
      <c r="E4016">
        <f>VLOOKUP(K4016,Questions!B:I,2,FALSE)</f>
        <v>16</v>
      </c>
      <c r="F4016">
        <f>VLOOKUP(K4016,Questions!B:I,3,FALSE)</f>
        <v>16.899999999999999</v>
      </c>
      <c r="G4016" t="str">
        <f>VLOOKUP(K4016,Questions!B:I,4,FALSE)</f>
        <v>2AFC</v>
      </c>
      <c r="H4016" t="str">
        <f>VLOOKUP(K4016,Questions!B:I,5,FALSE)</f>
        <v>Moral Reasoning True Beliefs</v>
      </c>
      <c r="I4016" t="str">
        <f>VLOOKUP(K4016,Questions!B:I,6,FALSE)</f>
        <v>Moral Reasoning</v>
      </c>
      <c r="J4016" t="s">
        <v>3767</v>
      </c>
      <c r="K4016" t="s">
        <v>65</v>
      </c>
      <c r="L4016" t="str">
        <f>VLOOKUP(K4016,Questions!B:H,7,FALSE)</f>
        <v>Inc</v>
      </c>
      <c r="M4016">
        <v>1</v>
      </c>
      <c r="O4016">
        <v>0</v>
      </c>
      <c r="P4016">
        <v>1</v>
      </c>
      <c r="Q4016">
        <v>0</v>
      </c>
    </row>
    <row r="4017" spans="1:17" x14ac:dyDescent="0.2">
      <c r="A4017" t="s">
        <v>3372</v>
      </c>
      <c r="B4017" t="s">
        <v>3103</v>
      </c>
      <c r="C4017" t="s">
        <v>3354</v>
      </c>
      <c r="D4017" t="s">
        <v>3364</v>
      </c>
      <c r="E4017">
        <f>VLOOKUP(K4017,Questions!B:I,2,FALSE)</f>
        <v>16</v>
      </c>
      <c r="F4017">
        <f>VLOOKUP(K4017,Questions!B:I,3,FALSE)</f>
        <v>16.91</v>
      </c>
      <c r="G4017" t="str">
        <f>VLOOKUP(K4017,Questions!B:I,4,FALSE)</f>
        <v>Explanation</v>
      </c>
      <c r="H4017" t="str">
        <f>VLOOKUP(K4017,Questions!B:I,5,FALSE)</f>
        <v>Moral Reasoning True Beliefs</v>
      </c>
      <c r="I4017" t="str">
        <f>VLOOKUP(K4017,Questions!B:I,6,FALSE)</f>
        <v>Moral Reasoning</v>
      </c>
      <c r="J4017" t="s">
        <v>3768</v>
      </c>
      <c r="K4017" t="s">
        <v>3658</v>
      </c>
      <c r="L4017" t="str">
        <f>VLOOKUP(K4017,Questions!B:H,7,FALSE)</f>
        <v>Inc</v>
      </c>
      <c r="M4017">
        <v>1</v>
      </c>
      <c r="N4017" t="s">
        <v>226</v>
      </c>
      <c r="O4017">
        <v>0</v>
      </c>
      <c r="P4017">
        <v>1</v>
      </c>
      <c r="Q4017">
        <v>0</v>
      </c>
    </row>
    <row r="4018" spans="1:17" x14ac:dyDescent="0.2">
      <c r="A4018" t="s">
        <v>3372</v>
      </c>
      <c r="B4018" t="s">
        <v>3103</v>
      </c>
      <c r="C4018" t="s">
        <v>3354</v>
      </c>
      <c r="D4018" t="s">
        <v>3364</v>
      </c>
      <c r="E4018">
        <f>VLOOKUP(K4018,Questions!B:I,2,FALSE)</f>
        <v>17</v>
      </c>
      <c r="F4018">
        <f>VLOOKUP(K4018,Questions!B:I,3,FALSE)</f>
        <v>17.100000000000001</v>
      </c>
      <c r="G4018" t="str">
        <f>VLOOKUP(K4018,Questions!B:I,4,FALSE)</f>
        <v>2AFC</v>
      </c>
      <c r="H4018" t="str">
        <f>VLOOKUP(K4018,Questions!B:I,5,FALSE)</f>
        <v>False Belief - Lies</v>
      </c>
      <c r="I4018" t="str">
        <f>VLOOKUP(K4018,Questions!B:I,6,FALSE)</f>
        <v>Lies</v>
      </c>
      <c r="J4018" t="s">
        <v>3769</v>
      </c>
      <c r="K4018" t="s">
        <v>66</v>
      </c>
      <c r="L4018" t="str">
        <f>VLOOKUP(K4018,Questions!B:H,7,FALSE)</f>
        <v>Exc-5upOnly</v>
      </c>
      <c r="M4018">
        <v>1</v>
      </c>
      <c r="O4018">
        <v>0</v>
      </c>
      <c r="P4018">
        <v>1</v>
      </c>
      <c r="Q4018">
        <v>0</v>
      </c>
    </row>
    <row r="4019" spans="1:17" x14ac:dyDescent="0.2">
      <c r="A4019" t="s">
        <v>3372</v>
      </c>
      <c r="B4019" t="s">
        <v>3103</v>
      </c>
      <c r="C4019" t="s">
        <v>3354</v>
      </c>
      <c r="D4019" t="s">
        <v>3364</v>
      </c>
      <c r="E4019">
        <f>VLOOKUP(K4019,Questions!B:I,2,FALSE)</f>
        <v>17</v>
      </c>
      <c r="F4019">
        <f>VLOOKUP(K4019,Questions!B:I,3,FALSE)</f>
        <v>17.2</v>
      </c>
      <c r="G4019" t="str">
        <f>VLOOKUP(K4019,Questions!B:I,4,FALSE)</f>
        <v>Control</v>
      </c>
      <c r="H4019" t="str">
        <f>VLOOKUP(K4019,Questions!B:I,5,FALSE)</f>
        <v>False Belief - Lies - Control</v>
      </c>
      <c r="I4019" t="str">
        <f>VLOOKUP(K4019,Questions!B:I,6,FALSE)</f>
        <v>Control</v>
      </c>
      <c r="J4019" t="s">
        <v>3770</v>
      </c>
      <c r="K4019" t="s">
        <v>3659</v>
      </c>
      <c r="L4019" t="str">
        <f>VLOOKUP(K4019,Questions!B:H,7,FALSE)</f>
        <v>Exc-5upOnly</v>
      </c>
      <c r="M4019">
        <v>1</v>
      </c>
      <c r="O4019">
        <v>0</v>
      </c>
      <c r="P4019">
        <v>1</v>
      </c>
      <c r="Q4019">
        <v>0</v>
      </c>
    </row>
    <row r="4020" spans="1:17" x14ac:dyDescent="0.2">
      <c r="A4020" t="s">
        <v>3372</v>
      </c>
      <c r="B4020" t="s">
        <v>3103</v>
      </c>
      <c r="C4020" t="s">
        <v>3354</v>
      </c>
      <c r="D4020" t="s">
        <v>3364</v>
      </c>
      <c r="E4020">
        <f>VLOOKUP(K4020,Questions!B:I,2,FALSE)</f>
        <v>17</v>
      </c>
      <c r="F4020">
        <f>VLOOKUP(K4020,Questions!B:I,3,FALSE)</f>
        <v>17.3</v>
      </c>
      <c r="G4020" t="str">
        <f>VLOOKUP(K4020,Questions!B:I,4,FALSE)</f>
        <v>2AFC</v>
      </c>
      <c r="H4020" t="str">
        <f>VLOOKUP(K4020,Questions!B:I,5,FALSE)</f>
        <v>False Belief - Lies</v>
      </c>
      <c r="I4020" t="str">
        <f>VLOOKUP(K4020,Questions!B:I,6,FALSE)</f>
        <v>Lies</v>
      </c>
      <c r="J4020" t="s">
        <v>3771</v>
      </c>
      <c r="K4020" t="s">
        <v>68</v>
      </c>
      <c r="L4020" t="str">
        <f>VLOOKUP(K4020,Questions!B:H,7,FALSE)</f>
        <v>Exc-5upOnly</v>
      </c>
      <c r="M4020">
        <v>1</v>
      </c>
      <c r="O4020">
        <v>0</v>
      </c>
      <c r="P4020">
        <v>1</v>
      </c>
      <c r="Q4020">
        <v>0</v>
      </c>
    </row>
    <row r="4021" spans="1:17" x14ac:dyDescent="0.2">
      <c r="A4021" t="s">
        <v>3372</v>
      </c>
      <c r="B4021" t="s">
        <v>3103</v>
      </c>
      <c r="C4021" t="s">
        <v>3354</v>
      </c>
      <c r="D4021" t="s">
        <v>3364</v>
      </c>
      <c r="E4021">
        <f>VLOOKUP(K4021,Questions!B:I,2,FALSE)</f>
        <v>17</v>
      </c>
      <c r="F4021">
        <f>VLOOKUP(K4021,Questions!B:I,3,FALSE)</f>
        <v>17.399999999999999</v>
      </c>
      <c r="G4021" t="str">
        <f>VLOOKUP(K4021,Questions!B:I,4,FALSE)</f>
        <v>Explanation</v>
      </c>
      <c r="H4021" t="str">
        <f>VLOOKUP(K4021,Questions!B:I,5,FALSE)</f>
        <v>False Belief - Lies</v>
      </c>
      <c r="I4021" t="str">
        <f>VLOOKUP(K4021,Questions!B:I,6,FALSE)</f>
        <v>Lies</v>
      </c>
      <c r="J4021" t="s">
        <v>3772</v>
      </c>
      <c r="K4021" t="s">
        <v>69</v>
      </c>
      <c r="L4021" t="str">
        <f>VLOOKUP(K4021,Questions!B:H,7,FALSE)</f>
        <v>Exc-5upOnly</v>
      </c>
      <c r="M4021">
        <v>1</v>
      </c>
      <c r="N4021" t="s">
        <v>201</v>
      </c>
      <c r="O4021">
        <v>0</v>
      </c>
      <c r="P4021">
        <v>1</v>
      </c>
      <c r="Q4021">
        <v>0</v>
      </c>
    </row>
    <row r="4022" spans="1:17" x14ac:dyDescent="0.2">
      <c r="A4022" t="s">
        <v>3372</v>
      </c>
      <c r="B4022" t="s">
        <v>3103</v>
      </c>
      <c r="C4022" t="s">
        <v>3354</v>
      </c>
      <c r="D4022" t="s">
        <v>3364</v>
      </c>
      <c r="E4022">
        <f>VLOOKUP(K4022,Questions!B:I,2,FALSE)</f>
        <v>17</v>
      </c>
      <c r="F4022">
        <f>VLOOKUP(K4022,Questions!B:I,3,FALSE)</f>
        <v>17.5</v>
      </c>
      <c r="G4022" t="str">
        <f>VLOOKUP(K4022,Questions!B:I,4,FALSE)</f>
        <v>Control</v>
      </c>
      <c r="H4022" t="str">
        <f>VLOOKUP(K4022,Questions!B:I,5,FALSE)</f>
        <v>False Belief - Lies - Control</v>
      </c>
      <c r="I4022" t="str">
        <f>VLOOKUP(K4022,Questions!B:I,6,FALSE)</f>
        <v>Control</v>
      </c>
      <c r="J4022" t="s">
        <v>3773</v>
      </c>
      <c r="K4022" t="s">
        <v>3660</v>
      </c>
      <c r="L4022" t="str">
        <f>VLOOKUP(K4022,Questions!B:H,7,FALSE)</f>
        <v>Exc-5upOnly</v>
      </c>
      <c r="M4022">
        <v>1</v>
      </c>
      <c r="O4022">
        <v>0</v>
      </c>
      <c r="P4022">
        <v>1</v>
      </c>
      <c r="Q4022">
        <v>0</v>
      </c>
    </row>
    <row r="4023" spans="1:17" x14ac:dyDescent="0.2">
      <c r="A4023" t="s">
        <v>3372</v>
      </c>
      <c r="B4023" t="s">
        <v>3103</v>
      </c>
      <c r="C4023" t="s">
        <v>3354</v>
      </c>
      <c r="D4023" t="s">
        <v>3364</v>
      </c>
      <c r="E4023">
        <f>VLOOKUP(K4023,Questions!B:I,2,FALSE)</f>
        <v>17</v>
      </c>
      <c r="F4023">
        <f>VLOOKUP(K4023,Questions!B:I,3,FALSE)</f>
        <v>17.600000000000001</v>
      </c>
      <c r="G4023" t="str">
        <f>VLOOKUP(K4023,Questions!B:I,4,FALSE)</f>
        <v>2AFC</v>
      </c>
      <c r="H4023" t="str">
        <f>VLOOKUP(K4023,Questions!B:I,5,FALSE)</f>
        <v>Emotion</v>
      </c>
      <c r="I4023" t="str">
        <f>VLOOKUP(K4023,Questions!B:I,6,FALSE)</f>
        <v>Emotion</v>
      </c>
      <c r="J4023" t="s">
        <v>3774</v>
      </c>
      <c r="K4023" t="s">
        <v>70</v>
      </c>
      <c r="L4023" t="str">
        <f>VLOOKUP(K4023,Questions!B:H,7,FALSE)</f>
        <v>Exc-5upOnly</v>
      </c>
      <c r="M4023">
        <v>1</v>
      </c>
      <c r="O4023">
        <v>0</v>
      </c>
      <c r="P4023">
        <v>1</v>
      </c>
      <c r="Q4023">
        <v>0</v>
      </c>
    </row>
    <row r="4024" spans="1:17" x14ac:dyDescent="0.2">
      <c r="A4024" t="s">
        <v>3372</v>
      </c>
      <c r="B4024" t="s">
        <v>3103</v>
      </c>
      <c r="C4024" t="s">
        <v>3354</v>
      </c>
      <c r="D4024" t="s">
        <v>3364</v>
      </c>
      <c r="E4024">
        <f>VLOOKUP(K4024,Questions!B:I,2,FALSE)</f>
        <v>17</v>
      </c>
      <c r="F4024">
        <f>VLOOKUP(K4024,Questions!B:I,3,FALSE)</f>
        <v>17.7</v>
      </c>
      <c r="G4024" t="str">
        <f>VLOOKUP(K4024,Questions!B:I,4,FALSE)</f>
        <v>Explanation</v>
      </c>
      <c r="H4024" t="str">
        <f>VLOOKUP(K4024,Questions!B:I,5,FALSE)</f>
        <v>Emotion</v>
      </c>
      <c r="I4024" t="str">
        <f>VLOOKUP(K4024,Questions!B:I,6,FALSE)</f>
        <v>Emotion</v>
      </c>
      <c r="J4024" t="s">
        <v>3775</v>
      </c>
      <c r="K4024" t="s">
        <v>71</v>
      </c>
      <c r="L4024" t="str">
        <f>VLOOKUP(K4024,Questions!B:H,7,FALSE)</f>
        <v>Exc-5upOnly</v>
      </c>
      <c r="M4024">
        <v>1</v>
      </c>
      <c r="N4024" t="s">
        <v>227</v>
      </c>
      <c r="O4024">
        <v>0</v>
      </c>
      <c r="P4024">
        <v>1</v>
      </c>
      <c r="Q4024">
        <v>0</v>
      </c>
    </row>
    <row r="4025" spans="1:17" x14ac:dyDescent="0.2">
      <c r="A4025" t="s">
        <v>3372</v>
      </c>
      <c r="B4025" t="s">
        <v>3103</v>
      </c>
      <c r="C4025" t="s">
        <v>3354</v>
      </c>
      <c r="D4025" t="s">
        <v>3364</v>
      </c>
      <c r="E4025">
        <f>VLOOKUP(K4025,Questions!B:I,2,FALSE)</f>
        <v>17</v>
      </c>
      <c r="F4025">
        <f>VLOOKUP(K4025,Questions!B:I,3,FALSE)</f>
        <v>17.8</v>
      </c>
      <c r="G4025" t="str">
        <f>VLOOKUP(K4025,Questions!B:I,4,FALSE)</f>
        <v>2AFC</v>
      </c>
      <c r="H4025" t="str">
        <f>VLOOKUP(K4025,Questions!B:I,5,FALSE)</f>
        <v>False Belief - Lies</v>
      </c>
      <c r="I4025" t="str">
        <f>VLOOKUP(K4025,Questions!B:I,6,FALSE)</f>
        <v>Lies</v>
      </c>
      <c r="J4025" t="s">
        <v>3776</v>
      </c>
      <c r="K4025" t="s">
        <v>72</v>
      </c>
      <c r="L4025" t="str">
        <f>VLOOKUP(K4025,Questions!B:H,7,FALSE)</f>
        <v>Exc-5upOnly</v>
      </c>
      <c r="M4025">
        <v>1</v>
      </c>
      <c r="O4025">
        <v>0</v>
      </c>
      <c r="P4025">
        <v>1</v>
      </c>
      <c r="Q4025">
        <v>0</v>
      </c>
    </row>
    <row r="4026" spans="1:17" x14ac:dyDescent="0.2">
      <c r="A4026" t="s">
        <v>3372</v>
      </c>
      <c r="B4026" t="s">
        <v>3103</v>
      </c>
      <c r="C4026" t="s">
        <v>3354</v>
      </c>
      <c r="D4026" t="s">
        <v>3364</v>
      </c>
      <c r="E4026">
        <f>VLOOKUP(K4026,Questions!B:I,2,FALSE)</f>
        <v>17</v>
      </c>
      <c r="F4026">
        <f>VLOOKUP(K4026,Questions!B:I,3,FALSE)</f>
        <v>17.899999999999999</v>
      </c>
      <c r="G4026" t="str">
        <f>VLOOKUP(K4026,Questions!B:I,4,FALSE)</f>
        <v>Explanation</v>
      </c>
      <c r="H4026" t="str">
        <f>VLOOKUP(K4026,Questions!B:I,5,FALSE)</f>
        <v>False Belief - Lies</v>
      </c>
      <c r="I4026" t="str">
        <f>VLOOKUP(K4026,Questions!B:I,6,FALSE)</f>
        <v>Lies</v>
      </c>
      <c r="J4026" t="s">
        <v>3777</v>
      </c>
      <c r="K4026" t="s">
        <v>73</v>
      </c>
      <c r="L4026" t="str">
        <f>VLOOKUP(K4026,Questions!B:H,7,FALSE)</f>
        <v>Exc-5upOnly</v>
      </c>
      <c r="M4026">
        <v>1</v>
      </c>
      <c r="N4026" t="s">
        <v>228</v>
      </c>
      <c r="O4026">
        <v>0</v>
      </c>
      <c r="P4026">
        <v>1</v>
      </c>
      <c r="Q4026">
        <v>0</v>
      </c>
    </row>
    <row r="4027" spans="1:17" x14ac:dyDescent="0.2">
      <c r="A4027" t="s">
        <v>3372</v>
      </c>
      <c r="B4027" t="s">
        <v>3103</v>
      </c>
      <c r="C4027" t="s">
        <v>3354</v>
      </c>
      <c r="D4027" t="s">
        <v>3364</v>
      </c>
      <c r="E4027">
        <f>VLOOKUP(K4027,Questions!B:I,2,FALSE)</f>
        <v>18</v>
      </c>
      <c r="F4027">
        <f>VLOOKUP(K4027,Questions!B:I,3,FALSE)</f>
        <v>18.100000000000001</v>
      </c>
      <c r="G4027" t="str">
        <f>VLOOKUP(K4027,Questions!B:I,4,FALSE)</f>
        <v>2AFC</v>
      </c>
      <c r="H4027" t="str">
        <f>VLOOKUP(K4027,Questions!B:I,5,FALSE)</f>
        <v>2nd Order Belief-Desire Reasoning</v>
      </c>
      <c r="I4027" t="str">
        <f>VLOOKUP(K4027,Questions!B:I,6,FALSE)</f>
        <v>Belief</v>
      </c>
      <c r="J4027" t="s">
        <v>3778</v>
      </c>
      <c r="K4027" t="s">
        <v>74</v>
      </c>
      <c r="L4027" t="str">
        <f>VLOOKUP(K4027,Questions!B:H,7,FALSE)</f>
        <v>Inc</v>
      </c>
      <c r="M4027">
        <v>1</v>
      </c>
      <c r="O4027">
        <v>0</v>
      </c>
      <c r="P4027">
        <v>1</v>
      </c>
      <c r="Q4027">
        <v>0</v>
      </c>
    </row>
    <row r="4028" spans="1:17" x14ac:dyDescent="0.2">
      <c r="A4028" t="s">
        <v>3372</v>
      </c>
      <c r="B4028" t="s">
        <v>3103</v>
      </c>
      <c r="C4028" t="s">
        <v>3354</v>
      </c>
      <c r="D4028" t="s">
        <v>3364</v>
      </c>
      <c r="E4028">
        <f>VLOOKUP(K4028,Questions!B:I,2,FALSE)</f>
        <v>18</v>
      </c>
      <c r="F4028">
        <f>VLOOKUP(K4028,Questions!B:I,3,FALSE)</f>
        <v>18.2</v>
      </c>
      <c r="G4028" t="str">
        <f>VLOOKUP(K4028,Questions!B:I,4,FALSE)</f>
        <v>Explanation</v>
      </c>
      <c r="H4028" t="str">
        <f>VLOOKUP(K4028,Questions!B:I,5,FALSE)</f>
        <v>2nd Order Belief-Desire Reasoning</v>
      </c>
      <c r="I4028" t="str">
        <f>VLOOKUP(K4028,Questions!B:I,6,FALSE)</f>
        <v>Belief</v>
      </c>
      <c r="J4028" t="s">
        <v>3779</v>
      </c>
      <c r="K4028" t="s">
        <v>75</v>
      </c>
      <c r="L4028" t="str">
        <f>VLOOKUP(K4028,Questions!B:H,7,FALSE)</f>
        <v>Exc-5upOnly</v>
      </c>
      <c r="M4028">
        <v>1</v>
      </c>
      <c r="N4028" t="s">
        <v>229</v>
      </c>
      <c r="O4028">
        <v>0</v>
      </c>
      <c r="P4028">
        <v>1</v>
      </c>
      <c r="Q4028">
        <v>0</v>
      </c>
    </row>
    <row r="4029" spans="1:17" x14ac:dyDescent="0.2">
      <c r="A4029" t="s">
        <v>3372</v>
      </c>
      <c r="B4029" t="s">
        <v>3103</v>
      </c>
      <c r="C4029" t="s">
        <v>3354</v>
      </c>
      <c r="D4029" t="s">
        <v>3364</v>
      </c>
      <c r="E4029">
        <f>VLOOKUP(K4029,Questions!B:I,2,FALSE)</f>
        <v>18</v>
      </c>
      <c r="F4029">
        <f>VLOOKUP(K4029,Questions!B:I,3,FALSE)</f>
        <v>18.3</v>
      </c>
      <c r="G4029" t="str">
        <f>VLOOKUP(K4029,Questions!B:I,4,FALSE)</f>
        <v>Control</v>
      </c>
      <c r="H4029" t="str">
        <f>VLOOKUP(K4029,Questions!B:I,5,FALSE)</f>
        <v>2nd Order Belief-Desire Reasoning - Control</v>
      </c>
      <c r="I4029" t="str">
        <f>VLOOKUP(K4029,Questions!B:I,6,FALSE)</f>
        <v>Control</v>
      </c>
      <c r="J4029" t="s">
        <v>3780</v>
      </c>
      <c r="K4029" t="s">
        <v>76</v>
      </c>
      <c r="L4029" t="str">
        <f>VLOOKUP(K4029,Questions!B:H,7,FALSE)</f>
        <v>Exc-5upOnly</v>
      </c>
      <c r="M4029">
        <v>1</v>
      </c>
      <c r="O4029">
        <v>0</v>
      </c>
      <c r="P4029">
        <v>1</v>
      </c>
      <c r="Q4029">
        <v>0</v>
      </c>
    </row>
    <row r="4030" spans="1:17" x14ac:dyDescent="0.2">
      <c r="A4030" t="s">
        <v>3372</v>
      </c>
      <c r="B4030" t="s">
        <v>3103</v>
      </c>
      <c r="C4030" t="s">
        <v>3354</v>
      </c>
      <c r="D4030" t="s">
        <v>3364</v>
      </c>
      <c r="E4030">
        <f>VLOOKUP(K4030,Questions!B:I,2,FALSE)</f>
        <v>18</v>
      </c>
      <c r="F4030">
        <f>VLOOKUP(K4030,Questions!B:I,3,FALSE)</f>
        <v>18.399999999999999</v>
      </c>
      <c r="G4030" t="str">
        <f>VLOOKUP(K4030,Questions!B:I,4,FALSE)</f>
        <v>Control</v>
      </c>
      <c r="H4030" t="str">
        <f>VLOOKUP(K4030,Questions!B:I,5,FALSE)</f>
        <v>2nd Order Belief-Desire Reasoning - Control</v>
      </c>
      <c r="I4030" t="str">
        <f>VLOOKUP(K4030,Questions!B:I,6,FALSE)</f>
        <v>Control</v>
      </c>
      <c r="J4030" t="s">
        <v>3781</v>
      </c>
      <c r="K4030" t="s">
        <v>77</v>
      </c>
      <c r="L4030" t="str">
        <f>VLOOKUP(K4030,Questions!B:H,7,FALSE)</f>
        <v>Exc-5upOnly</v>
      </c>
      <c r="M4030">
        <v>1</v>
      </c>
      <c r="O4030">
        <v>0</v>
      </c>
      <c r="P4030">
        <v>1</v>
      </c>
      <c r="Q4030">
        <v>0</v>
      </c>
    </row>
    <row r="4031" spans="1:17" x14ac:dyDescent="0.2">
      <c r="A4031" t="s">
        <v>3372</v>
      </c>
      <c r="B4031" t="s">
        <v>3103</v>
      </c>
      <c r="C4031" t="s">
        <v>3354</v>
      </c>
      <c r="D4031" t="s">
        <v>3364</v>
      </c>
      <c r="E4031">
        <f>VLOOKUP(K4031,Questions!B:I,2,FALSE)</f>
        <v>18</v>
      </c>
      <c r="F4031">
        <f>VLOOKUP(K4031,Questions!B:I,3,FALSE)</f>
        <v>18.5</v>
      </c>
      <c r="G4031" t="str">
        <f>VLOOKUP(K4031,Questions!B:I,4,FALSE)</f>
        <v>Explanation</v>
      </c>
      <c r="H4031" t="str">
        <f>VLOOKUP(K4031,Questions!B:I,5,FALSE)</f>
        <v>False Belief - Emotion</v>
      </c>
      <c r="I4031" t="str">
        <f>VLOOKUP(K4031,Questions!B:I,6,FALSE)</f>
        <v>Belief</v>
      </c>
      <c r="J4031" t="s">
        <v>3782</v>
      </c>
      <c r="K4031" t="s">
        <v>78</v>
      </c>
      <c r="L4031" t="str">
        <f>VLOOKUP(K4031,Questions!B:H,7,FALSE)</f>
        <v>Exc-5upOnly</v>
      </c>
      <c r="M4031">
        <v>1</v>
      </c>
      <c r="N4031" t="s">
        <v>3291</v>
      </c>
      <c r="O4031">
        <v>0</v>
      </c>
      <c r="P4031">
        <v>1</v>
      </c>
      <c r="Q4031">
        <v>0</v>
      </c>
    </row>
    <row r="4032" spans="1:17" x14ac:dyDescent="0.2">
      <c r="A4032" t="s">
        <v>3372</v>
      </c>
      <c r="B4032" t="s">
        <v>3103</v>
      </c>
      <c r="C4032" t="s">
        <v>3354</v>
      </c>
      <c r="D4032" t="s">
        <v>3364</v>
      </c>
      <c r="E4032">
        <f>VLOOKUP(K4032,Questions!B:I,2,FALSE)</f>
        <v>19</v>
      </c>
      <c r="F4032">
        <f>VLOOKUP(K4032,Questions!B:I,3,FALSE)</f>
        <v>19.100000000000001</v>
      </c>
      <c r="G4032" t="str">
        <f>VLOOKUP(K4032,Questions!B:I,4,FALSE)</f>
        <v>Explanation</v>
      </c>
      <c r="H4032" t="str">
        <f>VLOOKUP(K4032,Questions!B:I,5,FALSE)</f>
        <v>Sarcasm</v>
      </c>
      <c r="I4032" t="str">
        <f>VLOOKUP(K4032,Questions!B:I,6,FALSE)</f>
        <v>Sarcasm</v>
      </c>
      <c r="J4032" t="s">
        <v>3783</v>
      </c>
      <c r="K4032" t="s">
        <v>79</v>
      </c>
      <c r="L4032" t="str">
        <f>VLOOKUP(K4032,Questions!B:H,7,FALSE)</f>
        <v>Exc-5upOnly</v>
      </c>
      <c r="M4032">
        <v>0</v>
      </c>
      <c r="N4032" t="s">
        <v>230</v>
      </c>
      <c r="O4032">
        <v>0</v>
      </c>
      <c r="P4032">
        <v>1</v>
      </c>
      <c r="Q4032">
        <v>0</v>
      </c>
    </row>
    <row r="4033" spans="1:17" x14ac:dyDescent="0.2">
      <c r="A4033" t="s">
        <v>3372</v>
      </c>
      <c r="B4033" t="s">
        <v>3103</v>
      </c>
      <c r="C4033" t="s">
        <v>3354</v>
      </c>
      <c r="D4033" t="s">
        <v>3364</v>
      </c>
      <c r="E4033">
        <f>VLOOKUP(K4033,Questions!B:I,2,FALSE)</f>
        <v>19</v>
      </c>
      <c r="F4033">
        <f>VLOOKUP(K4033,Questions!B:I,3,FALSE)</f>
        <v>19.2</v>
      </c>
      <c r="G4033" t="str">
        <f>VLOOKUP(K4033,Questions!B:I,4,FALSE)</f>
        <v>2AFC</v>
      </c>
      <c r="H4033" t="str">
        <f>VLOOKUP(K4033,Questions!B:I,5,FALSE)</f>
        <v>Sarcasm</v>
      </c>
      <c r="I4033" t="str">
        <f>VLOOKUP(K4033,Questions!B:I,6,FALSE)</f>
        <v>Sarcasm</v>
      </c>
      <c r="J4033" t="s">
        <v>3784</v>
      </c>
      <c r="K4033" t="s">
        <v>80</v>
      </c>
      <c r="L4033" t="str">
        <f>VLOOKUP(K4033,Questions!B:H,7,FALSE)</f>
        <v>Exc-5upOnly</v>
      </c>
      <c r="M4033">
        <v>0</v>
      </c>
      <c r="N4033" t="s">
        <v>231</v>
      </c>
      <c r="O4033">
        <v>0</v>
      </c>
      <c r="P4033">
        <v>1</v>
      </c>
      <c r="Q4033">
        <v>0</v>
      </c>
    </row>
    <row r="4034" spans="1:17" x14ac:dyDescent="0.2">
      <c r="A4034" t="s">
        <v>3372</v>
      </c>
      <c r="B4034" t="s">
        <v>3104</v>
      </c>
      <c r="C4034" t="s">
        <v>3359</v>
      </c>
      <c r="D4034" t="s">
        <v>3364</v>
      </c>
      <c r="E4034">
        <f>VLOOKUP(K4034,Questions!B:I,2,FALSE)</f>
        <v>1</v>
      </c>
      <c r="F4034">
        <f>VLOOKUP(K4034,Questions!B:I,3,FALSE)</f>
        <v>1.1000000000000001</v>
      </c>
      <c r="G4034" t="str">
        <f>VLOOKUP(K4034,Questions!B:I,4,FALSE)</f>
        <v>2AFC</v>
      </c>
      <c r="H4034" t="str">
        <f>VLOOKUP(K4034,Questions!B:I,5,FALSE)</f>
        <v>Common Desires</v>
      </c>
      <c r="I4034" t="str">
        <f>VLOOKUP(K4034,Questions!B:I,6,FALSE)</f>
        <v>Desires</v>
      </c>
      <c r="J4034" t="s">
        <v>3719</v>
      </c>
      <c r="K4034" t="s">
        <v>10</v>
      </c>
      <c r="L4034" t="str">
        <f>VLOOKUP(K4034,Questions!B:H,7,FALSE)</f>
        <v>Inc</v>
      </c>
      <c r="M4034">
        <v>1</v>
      </c>
      <c r="O4034">
        <v>0</v>
      </c>
      <c r="P4034">
        <v>1</v>
      </c>
      <c r="Q4034">
        <v>0</v>
      </c>
    </row>
    <row r="4035" spans="1:17" x14ac:dyDescent="0.2">
      <c r="A4035" t="s">
        <v>3372</v>
      </c>
      <c r="B4035" t="s">
        <v>3104</v>
      </c>
      <c r="C4035" t="s">
        <v>3359</v>
      </c>
      <c r="D4035" t="s">
        <v>3364</v>
      </c>
      <c r="E4035">
        <f>VLOOKUP(K4035,Questions!B:I,2,FALSE)</f>
        <v>2</v>
      </c>
      <c r="F4035">
        <f>VLOOKUP(K4035,Questions!B:I,3,FALSE)</f>
        <v>2.1</v>
      </c>
      <c r="G4035" t="str">
        <f>VLOOKUP(K4035,Questions!B:I,4,FALSE)</f>
        <v>2AFC</v>
      </c>
      <c r="H4035" t="str">
        <f>VLOOKUP(K4035,Questions!B:I,5,FALSE)</f>
        <v>Diverse Desires</v>
      </c>
      <c r="I4035" t="str">
        <f>VLOOKUP(K4035,Questions!B:I,6,FALSE)</f>
        <v>Desires</v>
      </c>
      <c r="J4035" t="s">
        <v>3718</v>
      </c>
      <c r="K4035" t="s">
        <v>3170</v>
      </c>
      <c r="L4035" t="str">
        <f>VLOOKUP(K4035,Questions!B:H,7,FALSE)</f>
        <v>Inc</v>
      </c>
      <c r="M4035">
        <v>1</v>
      </c>
      <c r="O4035">
        <v>0</v>
      </c>
      <c r="P4035">
        <v>1</v>
      </c>
      <c r="Q4035">
        <v>0</v>
      </c>
    </row>
    <row r="4036" spans="1:17" x14ac:dyDescent="0.2">
      <c r="A4036" t="s">
        <v>3372</v>
      </c>
      <c r="B4036" t="s">
        <v>3104</v>
      </c>
      <c r="C4036" t="s">
        <v>3359</v>
      </c>
      <c r="D4036" t="s">
        <v>3364</v>
      </c>
      <c r="E4036">
        <f>VLOOKUP(K4036,Questions!B:I,2,FALSE)</f>
        <v>3</v>
      </c>
      <c r="F4036">
        <f>VLOOKUP(K4036,Questions!B:I,3,FALSE)</f>
        <v>3.1</v>
      </c>
      <c r="G4036" t="str">
        <f>VLOOKUP(K4036,Questions!B:I,4,FALSE)</f>
        <v>2AFC</v>
      </c>
      <c r="H4036" t="str">
        <f>VLOOKUP(K4036,Questions!B:I,5,FALSE)</f>
        <v>Diverse Beliefs</v>
      </c>
      <c r="I4036" t="str">
        <f>VLOOKUP(K4036,Questions!B:I,6,FALSE)</f>
        <v>Desires</v>
      </c>
      <c r="J4036" t="s">
        <v>3719</v>
      </c>
      <c r="K4036" t="s">
        <v>15</v>
      </c>
      <c r="L4036" t="str">
        <f>VLOOKUP(K4036,Questions!B:H,7,FALSE)</f>
        <v>Inc</v>
      </c>
      <c r="M4036">
        <v>1</v>
      </c>
      <c r="O4036">
        <v>0</v>
      </c>
      <c r="P4036">
        <v>1</v>
      </c>
      <c r="Q4036">
        <v>0</v>
      </c>
    </row>
    <row r="4037" spans="1:17" x14ac:dyDescent="0.2">
      <c r="A4037" t="s">
        <v>3372</v>
      </c>
      <c r="B4037" t="s">
        <v>3104</v>
      </c>
      <c r="C4037" t="s">
        <v>3359</v>
      </c>
      <c r="D4037" t="s">
        <v>3364</v>
      </c>
      <c r="E4037">
        <f>VLOOKUP(K4037,Questions!B:I,2,FALSE)</f>
        <v>4</v>
      </c>
      <c r="F4037">
        <f>VLOOKUP(K4037,Questions!B:I,3,FALSE)</f>
        <v>4.0999999999999996</v>
      </c>
      <c r="G4037" t="str">
        <f>VLOOKUP(K4037,Questions!B:I,4,FALSE)</f>
        <v>2AFC</v>
      </c>
      <c r="H4037" t="str">
        <f>VLOOKUP(K4037,Questions!B:I,5,FALSE)</f>
        <v>Reference - Easy</v>
      </c>
      <c r="I4037" t="str">
        <f>VLOOKUP(K4037,Questions!B:I,6,FALSE)</f>
        <v>Reference</v>
      </c>
      <c r="J4037" t="s">
        <v>3720</v>
      </c>
      <c r="K4037" t="s">
        <v>17</v>
      </c>
      <c r="L4037" t="str">
        <f>VLOOKUP(K4037,Questions!B:H,7,FALSE)</f>
        <v>Inc</v>
      </c>
      <c r="M4037">
        <v>1</v>
      </c>
      <c r="O4037">
        <v>0</v>
      </c>
      <c r="P4037">
        <v>1</v>
      </c>
      <c r="Q4037">
        <v>0</v>
      </c>
    </row>
    <row r="4038" spans="1:17" x14ac:dyDescent="0.2">
      <c r="A4038" t="s">
        <v>3372</v>
      </c>
      <c r="B4038" t="s">
        <v>3104</v>
      </c>
      <c r="C4038" t="s">
        <v>3359</v>
      </c>
      <c r="D4038" t="s">
        <v>3364</v>
      </c>
      <c r="E4038">
        <f>VLOOKUP(K4038,Questions!B:I,2,FALSE)</f>
        <v>4</v>
      </c>
      <c r="F4038">
        <f>VLOOKUP(K4038,Questions!B:I,3,FALSE)</f>
        <v>4.2</v>
      </c>
      <c r="G4038" t="str">
        <f>VLOOKUP(K4038,Questions!B:I,4,FALSE)</f>
        <v>Explanation</v>
      </c>
      <c r="H4038" t="str">
        <f>VLOOKUP(K4038,Questions!B:I,5,FALSE)</f>
        <v>Reference - Easy</v>
      </c>
      <c r="I4038" t="str">
        <f>VLOOKUP(K4038,Questions!B:I,6,FALSE)</f>
        <v>Reference</v>
      </c>
      <c r="J4038" t="s">
        <v>3721</v>
      </c>
      <c r="K4038" t="s">
        <v>19</v>
      </c>
      <c r="L4038" t="str">
        <f>VLOOKUP(K4038,Questions!B:H,7,FALSE)</f>
        <v>Inc</v>
      </c>
      <c r="M4038">
        <v>1</v>
      </c>
      <c r="N4038" t="s">
        <v>257</v>
      </c>
      <c r="O4038">
        <v>0</v>
      </c>
      <c r="P4038">
        <v>1</v>
      </c>
      <c r="Q4038">
        <v>0</v>
      </c>
    </row>
    <row r="4039" spans="1:17" x14ac:dyDescent="0.2">
      <c r="A4039" t="s">
        <v>3372</v>
      </c>
      <c r="B4039" t="s">
        <v>3104</v>
      </c>
      <c r="C4039" t="s">
        <v>3359</v>
      </c>
      <c r="D4039" t="s">
        <v>3364</v>
      </c>
      <c r="E4039">
        <f>VLOOKUP(K4039,Questions!B:I,2,FALSE)</f>
        <v>5</v>
      </c>
      <c r="F4039">
        <f>VLOOKUP(K4039,Questions!B:I,3,FALSE)</f>
        <v>5.0999999999999996</v>
      </c>
      <c r="G4039" t="str">
        <f>VLOOKUP(K4039,Questions!B:I,4,FALSE)</f>
        <v>2AFC</v>
      </c>
      <c r="H4039" t="str">
        <f>VLOOKUP(K4039,Questions!B:I,5,FALSE)</f>
        <v>False Belief - Location</v>
      </c>
      <c r="I4039" t="str">
        <f>VLOOKUP(K4039,Questions!B:I,6,FALSE)</f>
        <v>Belief</v>
      </c>
      <c r="J4039" t="s">
        <v>3722</v>
      </c>
      <c r="K4039" t="s">
        <v>20</v>
      </c>
      <c r="L4039" t="str">
        <f>VLOOKUP(K4039,Questions!B:H,7,FALSE)</f>
        <v>Inc</v>
      </c>
      <c r="M4039">
        <v>1</v>
      </c>
      <c r="O4039">
        <v>0</v>
      </c>
      <c r="P4039">
        <v>1</v>
      </c>
      <c r="Q4039">
        <v>0</v>
      </c>
    </row>
    <row r="4040" spans="1:17" x14ac:dyDescent="0.2">
      <c r="A4040" t="s">
        <v>3372</v>
      </c>
      <c r="B4040" t="s">
        <v>3104</v>
      </c>
      <c r="C4040" t="s">
        <v>3359</v>
      </c>
      <c r="D4040" t="s">
        <v>3364</v>
      </c>
      <c r="E4040">
        <f>VLOOKUP(K4040,Questions!B:I,2,FALSE)</f>
        <v>5</v>
      </c>
      <c r="F4040">
        <f>VLOOKUP(K4040,Questions!B:I,3,FALSE)</f>
        <v>5.2</v>
      </c>
      <c r="G4040" t="str">
        <f>VLOOKUP(K4040,Questions!B:I,4,FALSE)</f>
        <v>Explanation</v>
      </c>
      <c r="H4040" t="str">
        <f>VLOOKUP(K4040,Questions!B:I,5,FALSE)</f>
        <v>False Belief - Location</v>
      </c>
      <c r="I4040" t="str">
        <f>VLOOKUP(K4040,Questions!B:I,6,FALSE)</f>
        <v>Belief</v>
      </c>
      <c r="J4040" t="s">
        <v>3723</v>
      </c>
      <c r="K4040" t="s">
        <v>21</v>
      </c>
      <c r="L4040" t="str">
        <f>VLOOKUP(K4040,Questions!B:H,7,FALSE)</f>
        <v>Inc</v>
      </c>
      <c r="M4040">
        <v>1</v>
      </c>
      <c r="N4040" t="s">
        <v>258</v>
      </c>
      <c r="O4040">
        <v>0</v>
      </c>
      <c r="P4040">
        <v>1</v>
      </c>
      <c r="Q4040">
        <v>0</v>
      </c>
    </row>
    <row r="4041" spans="1:17" x14ac:dyDescent="0.2">
      <c r="A4041" t="s">
        <v>3372</v>
      </c>
      <c r="B4041" t="s">
        <v>3104</v>
      </c>
      <c r="C4041" t="s">
        <v>3359</v>
      </c>
      <c r="D4041" t="s">
        <v>3364</v>
      </c>
      <c r="E4041">
        <f>VLOOKUP(K4041,Questions!B:I,2,FALSE)</f>
        <v>5</v>
      </c>
      <c r="F4041">
        <f>VLOOKUP(K4041,Questions!B:I,3,FALSE)</f>
        <v>5.3</v>
      </c>
      <c r="G4041" t="str">
        <f>VLOOKUP(K4041,Questions!B:I,4,FALSE)</f>
        <v>Control</v>
      </c>
      <c r="H4041" t="str">
        <f>VLOOKUP(K4041,Questions!B:I,5,FALSE)</f>
        <v>False Belief - Location</v>
      </c>
      <c r="I4041" t="str">
        <f>VLOOKUP(K4041,Questions!B:I,6,FALSE)</f>
        <v>Belief</v>
      </c>
      <c r="J4041" t="s">
        <v>3724</v>
      </c>
      <c r="K4041" t="s">
        <v>987</v>
      </c>
      <c r="L4041" t="str">
        <f>VLOOKUP(K4041,Questions!B:H,7,FALSE)</f>
        <v>Inc</v>
      </c>
      <c r="M4041">
        <v>1</v>
      </c>
      <c r="O4041">
        <v>0</v>
      </c>
      <c r="P4041">
        <v>1</v>
      </c>
      <c r="Q4041">
        <v>0</v>
      </c>
    </row>
    <row r="4042" spans="1:17" x14ac:dyDescent="0.2">
      <c r="A4042" t="s">
        <v>3372</v>
      </c>
      <c r="B4042" t="s">
        <v>3104</v>
      </c>
      <c r="C4042" t="s">
        <v>3359</v>
      </c>
      <c r="D4042" t="s">
        <v>3364</v>
      </c>
      <c r="E4042">
        <f>VLOOKUP(K4042,Questions!B:I,2,FALSE)</f>
        <v>6</v>
      </c>
      <c r="F4042">
        <f>VLOOKUP(K4042,Questions!B:I,3,FALSE)</f>
        <v>6.1</v>
      </c>
      <c r="G4042" t="str">
        <f>VLOOKUP(K4042,Questions!B:I,4,FALSE)</f>
        <v>Control</v>
      </c>
      <c r="H4042" t="str">
        <f>VLOOKUP(K4042,Questions!B:I,5,FALSE)</f>
        <v>Control</v>
      </c>
      <c r="I4042" t="str">
        <f>VLOOKUP(K4042,Questions!B:I,6,FALSE)</f>
        <v>Control</v>
      </c>
      <c r="J4042" t="s">
        <v>3725</v>
      </c>
      <c r="K4042" t="s">
        <v>23</v>
      </c>
      <c r="L4042" t="str">
        <f>VLOOKUP(K4042,Questions!B:H,7,FALSE)</f>
        <v>Inc</v>
      </c>
      <c r="M4042">
        <v>1</v>
      </c>
      <c r="O4042">
        <v>0</v>
      </c>
      <c r="P4042">
        <v>1</v>
      </c>
      <c r="Q4042">
        <v>0</v>
      </c>
    </row>
    <row r="4043" spans="1:17" x14ac:dyDescent="0.2">
      <c r="A4043" t="s">
        <v>3372</v>
      </c>
      <c r="B4043" t="s">
        <v>3104</v>
      </c>
      <c r="C4043" t="s">
        <v>3359</v>
      </c>
      <c r="D4043" t="s">
        <v>3364</v>
      </c>
      <c r="E4043">
        <f>VLOOKUP(K4043,Questions!B:I,2,FALSE)</f>
        <v>7</v>
      </c>
      <c r="F4043">
        <f>VLOOKUP(K4043,Questions!B:I,3,FALSE)</f>
        <v>7.1</v>
      </c>
      <c r="G4043" t="str">
        <f>VLOOKUP(K4043,Questions!B:I,4,FALSE)</f>
        <v>2AFC</v>
      </c>
      <c r="H4043" t="str">
        <f>VLOOKUP(K4043,Questions!B:I,5,FALSE)</f>
        <v>False Belief - Location</v>
      </c>
      <c r="I4043" t="str">
        <f>VLOOKUP(K4043,Questions!B:I,6,FALSE)</f>
        <v>Belief</v>
      </c>
      <c r="J4043" t="s">
        <v>3726</v>
      </c>
      <c r="K4043" t="s">
        <v>24</v>
      </c>
      <c r="L4043" t="str">
        <f>VLOOKUP(K4043,Questions!B:H,7,FALSE)</f>
        <v>Inc</v>
      </c>
      <c r="M4043">
        <v>1</v>
      </c>
      <c r="O4043">
        <v>0</v>
      </c>
      <c r="P4043">
        <v>1</v>
      </c>
      <c r="Q4043">
        <v>0</v>
      </c>
    </row>
    <row r="4044" spans="1:17" x14ac:dyDescent="0.2">
      <c r="A4044" t="s">
        <v>3372</v>
      </c>
      <c r="B4044" t="s">
        <v>3104</v>
      </c>
      <c r="C4044" t="s">
        <v>3359</v>
      </c>
      <c r="D4044" t="s">
        <v>3364</v>
      </c>
      <c r="E4044">
        <f>VLOOKUP(K4044,Questions!B:I,2,FALSE)</f>
        <v>7</v>
      </c>
      <c r="F4044">
        <f>VLOOKUP(K4044,Questions!B:I,3,FALSE)</f>
        <v>7.2</v>
      </c>
      <c r="G4044" t="str">
        <f>VLOOKUP(K4044,Questions!B:I,4,FALSE)</f>
        <v>Explanation</v>
      </c>
      <c r="H4044" t="str">
        <f>VLOOKUP(K4044,Questions!B:I,5,FALSE)</f>
        <v>False Belief - Location</v>
      </c>
      <c r="I4044" t="str">
        <f>VLOOKUP(K4044,Questions!B:I,6,FALSE)</f>
        <v>Belief</v>
      </c>
      <c r="J4044" t="s">
        <v>3727</v>
      </c>
      <c r="K4044" t="s">
        <v>25</v>
      </c>
      <c r="L4044" t="str">
        <f>VLOOKUP(K4044,Questions!B:H,7,FALSE)</f>
        <v>Inc</v>
      </c>
      <c r="M4044">
        <v>1</v>
      </c>
      <c r="N4044" t="s">
        <v>259</v>
      </c>
      <c r="O4044">
        <v>0</v>
      </c>
      <c r="P4044">
        <v>1</v>
      </c>
      <c r="Q4044">
        <v>0</v>
      </c>
    </row>
    <row r="4045" spans="1:17" x14ac:dyDescent="0.2">
      <c r="A4045" t="s">
        <v>3372</v>
      </c>
      <c r="B4045" t="s">
        <v>3104</v>
      </c>
      <c r="C4045" t="s">
        <v>3359</v>
      </c>
      <c r="D4045" t="s">
        <v>3364</v>
      </c>
      <c r="E4045">
        <f>VLOOKUP(K4045,Questions!B:I,2,FALSE)</f>
        <v>7</v>
      </c>
      <c r="F4045">
        <f>VLOOKUP(K4045,Questions!B:I,3,FALSE)</f>
        <v>7.3</v>
      </c>
      <c r="G4045" t="str">
        <f>VLOOKUP(K4045,Questions!B:I,4,FALSE)</f>
        <v>Explanation</v>
      </c>
      <c r="H4045" t="str">
        <f>VLOOKUP(K4045,Questions!B:I,5,FALSE)</f>
        <v>Emotion</v>
      </c>
      <c r="I4045" t="str">
        <f>VLOOKUP(K4045,Questions!B:I,6,FALSE)</f>
        <v>Emotion</v>
      </c>
      <c r="J4045" t="s">
        <v>3728</v>
      </c>
      <c r="K4045" t="s">
        <v>28</v>
      </c>
      <c r="L4045" t="str">
        <f>VLOOKUP(K4045,Questions!B:H,7,FALSE)</f>
        <v>Inc</v>
      </c>
      <c r="M4045">
        <v>1</v>
      </c>
      <c r="N4045" t="s">
        <v>260</v>
      </c>
      <c r="O4045">
        <v>0</v>
      </c>
      <c r="P4045">
        <v>1</v>
      </c>
      <c r="Q4045">
        <v>0</v>
      </c>
    </row>
    <row r="4046" spans="1:17" x14ac:dyDescent="0.2">
      <c r="A4046" t="s">
        <v>3372</v>
      </c>
      <c r="B4046" t="s">
        <v>3104</v>
      </c>
      <c r="C4046" t="s">
        <v>3359</v>
      </c>
      <c r="D4046" t="s">
        <v>3364</v>
      </c>
      <c r="E4046">
        <f>VLOOKUP(K4046,Questions!B:I,2,FALSE)</f>
        <v>7</v>
      </c>
      <c r="F4046">
        <f>VLOOKUP(K4046,Questions!B:I,3,FALSE)</f>
        <v>7.4</v>
      </c>
      <c r="G4046" t="str">
        <f>VLOOKUP(K4046,Questions!B:I,4,FALSE)</f>
        <v>2AFC</v>
      </c>
      <c r="H4046" t="str">
        <f>VLOOKUP(K4046,Questions!B:I,5,FALSE)</f>
        <v>Moral Reasoning False Beliefs</v>
      </c>
      <c r="I4046" t="str">
        <f>VLOOKUP(K4046,Questions!B:I,6,FALSE)</f>
        <v>Moral Reasoning</v>
      </c>
      <c r="J4046" t="s">
        <v>3729</v>
      </c>
      <c r="K4046" t="s">
        <v>30</v>
      </c>
      <c r="L4046" t="str">
        <f>VLOOKUP(K4046,Questions!B:H,7,FALSE)</f>
        <v>Inc</v>
      </c>
      <c r="M4046">
        <v>1</v>
      </c>
      <c r="O4046">
        <v>0</v>
      </c>
      <c r="P4046">
        <v>1</v>
      </c>
      <c r="Q4046">
        <v>0</v>
      </c>
    </row>
    <row r="4047" spans="1:17" x14ac:dyDescent="0.2">
      <c r="A4047" t="s">
        <v>3372</v>
      </c>
      <c r="B4047" t="s">
        <v>3104</v>
      </c>
      <c r="C4047" t="s">
        <v>3359</v>
      </c>
      <c r="D4047" t="s">
        <v>3364</v>
      </c>
      <c r="E4047">
        <f>VLOOKUP(K4047,Questions!B:I,2,FALSE)</f>
        <v>7</v>
      </c>
      <c r="F4047">
        <f>VLOOKUP(K4047,Questions!B:I,3,FALSE)</f>
        <v>7.5</v>
      </c>
      <c r="G4047" t="str">
        <f>VLOOKUP(K4047,Questions!B:I,4,FALSE)</f>
        <v>Explanation</v>
      </c>
      <c r="H4047" t="str">
        <f>VLOOKUP(K4047,Questions!B:I,5,FALSE)</f>
        <v>Moral Reasoning False Beliefs</v>
      </c>
      <c r="I4047" t="str">
        <f>VLOOKUP(K4047,Questions!B:I,6,FALSE)</f>
        <v>Moral Reasoning</v>
      </c>
      <c r="J4047" t="s">
        <v>3730</v>
      </c>
      <c r="K4047" t="s">
        <v>3654</v>
      </c>
      <c r="L4047" t="str">
        <f>VLOOKUP(K4047,Questions!B:H,7,FALSE)</f>
        <v>Inc</v>
      </c>
      <c r="M4047">
        <v>1</v>
      </c>
      <c r="N4047" t="s">
        <v>261</v>
      </c>
      <c r="O4047">
        <v>0</v>
      </c>
      <c r="P4047">
        <v>1</v>
      </c>
      <c r="Q4047">
        <v>0</v>
      </c>
    </row>
    <row r="4048" spans="1:17" x14ac:dyDescent="0.2">
      <c r="A4048" t="s">
        <v>3372</v>
      </c>
      <c r="B4048" t="s">
        <v>3104</v>
      </c>
      <c r="C4048" t="s">
        <v>3359</v>
      </c>
      <c r="D4048" t="s">
        <v>3364</v>
      </c>
      <c r="E4048">
        <f>VLOOKUP(K4048,Questions!B:I,2,FALSE)</f>
        <v>7</v>
      </c>
      <c r="F4048">
        <f>VLOOKUP(K4048,Questions!B:I,3,FALSE)</f>
        <v>7.6</v>
      </c>
      <c r="G4048" t="str">
        <f>VLOOKUP(K4048,Questions!B:I,4,FALSE)</f>
        <v>2AFC</v>
      </c>
      <c r="H4048" t="str">
        <f>VLOOKUP(K4048,Questions!B:I,5,FALSE)</f>
        <v>Moral Reasoning False Beliefs</v>
      </c>
      <c r="I4048" t="str">
        <f>VLOOKUP(K4048,Questions!B:I,6,FALSE)</f>
        <v>Moral Reasoning</v>
      </c>
      <c r="J4048" t="s">
        <v>3731</v>
      </c>
      <c r="K4048" t="s">
        <v>31</v>
      </c>
      <c r="L4048" t="str">
        <f>VLOOKUP(K4048,Questions!B:H,7,FALSE)</f>
        <v>Inc</v>
      </c>
      <c r="M4048">
        <v>1</v>
      </c>
      <c r="O4048">
        <v>0</v>
      </c>
      <c r="P4048">
        <v>1</v>
      </c>
      <c r="Q4048">
        <v>0</v>
      </c>
    </row>
    <row r="4049" spans="1:17" x14ac:dyDescent="0.2">
      <c r="A4049" t="s">
        <v>3372</v>
      </c>
      <c r="B4049" t="s">
        <v>3104</v>
      </c>
      <c r="C4049" t="s">
        <v>3359</v>
      </c>
      <c r="D4049" t="s">
        <v>3364</v>
      </c>
      <c r="E4049">
        <f>VLOOKUP(K4049,Questions!B:I,2,FALSE)</f>
        <v>7</v>
      </c>
      <c r="F4049">
        <f>VLOOKUP(K4049,Questions!B:I,3,FALSE)</f>
        <v>7.7</v>
      </c>
      <c r="G4049" t="str">
        <f>VLOOKUP(K4049,Questions!B:I,4,FALSE)</f>
        <v>Explanation</v>
      </c>
      <c r="H4049" t="str">
        <f>VLOOKUP(K4049,Questions!B:I,5,FALSE)</f>
        <v>Moral Reasoning False Beliefs</v>
      </c>
      <c r="I4049" t="str">
        <f>VLOOKUP(K4049,Questions!B:I,6,FALSE)</f>
        <v>Moral Reasoning</v>
      </c>
      <c r="J4049" t="s">
        <v>3732</v>
      </c>
      <c r="K4049" t="s">
        <v>3655</v>
      </c>
      <c r="L4049" t="str">
        <f>VLOOKUP(K4049,Questions!B:H,7,FALSE)</f>
        <v>Inc</v>
      </c>
      <c r="M4049">
        <v>1</v>
      </c>
      <c r="N4049" t="s">
        <v>262</v>
      </c>
      <c r="O4049">
        <v>0</v>
      </c>
      <c r="P4049">
        <v>1</v>
      </c>
      <c r="Q4049">
        <v>0</v>
      </c>
    </row>
    <row r="4050" spans="1:17" x14ac:dyDescent="0.2">
      <c r="A4050" t="s">
        <v>3372</v>
      </c>
      <c r="B4050" t="s">
        <v>3104</v>
      </c>
      <c r="C4050" t="s">
        <v>3359</v>
      </c>
      <c r="D4050" t="s">
        <v>3364</v>
      </c>
      <c r="E4050">
        <f>VLOOKUP(K4050,Questions!B:I,2,FALSE)</f>
        <v>8</v>
      </c>
      <c r="F4050">
        <f>VLOOKUP(K4050,Questions!B:I,3,FALSE)</f>
        <v>8.1</v>
      </c>
      <c r="G4050" t="str">
        <f>VLOOKUP(K4050,Questions!B:I,4,FALSE)</f>
        <v>Control</v>
      </c>
      <c r="H4050" t="str">
        <f>VLOOKUP(K4050,Questions!B:I,5,FALSE)</f>
        <v>False Belief - Control</v>
      </c>
      <c r="I4050" t="str">
        <f>VLOOKUP(K4050,Questions!B:I,6,FALSE)</f>
        <v>Control</v>
      </c>
      <c r="J4050" t="s">
        <v>3733</v>
      </c>
      <c r="K4050" t="s">
        <v>32</v>
      </c>
      <c r="L4050" t="str">
        <f>VLOOKUP(K4050,Questions!B:H,7,FALSE)</f>
        <v>Inc</v>
      </c>
      <c r="M4050">
        <v>1</v>
      </c>
      <c r="O4050">
        <v>0</v>
      </c>
      <c r="P4050">
        <v>1</v>
      </c>
      <c r="Q4050">
        <v>0</v>
      </c>
    </row>
    <row r="4051" spans="1:17" x14ac:dyDescent="0.2">
      <c r="A4051" t="s">
        <v>3372</v>
      </c>
      <c r="B4051" t="s">
        <v>3104</v>
      </c>
      <c r="C4051" t="s">
        <v>3359</v>
      </c>
      <c r="D4051" t="s">
        <v>3364</v>
      </c>
      <c r="E4051">
        <f>VLOOKUP(K4051,Questions!B:I,2,FALSE)</f>
        <v>8</v>
      </c>
      <c r="F4051">
        <f>VLOOKUP(K4051,Questions!B:I,3,FALSE)</f>
        <v>8.1999999999999993</v>
      </c>
      <c r="G4051" t="str">
        <f>VLOOKUP(K4051,Questions!B:I,4,FALSE)</f>
        <v>2AFC</v>
      </c>
      <c r="H4051" t="str">
        <f>VLOOKUP(K4051,Questions!B:I,5,FALSE)</f>
        <v>False Belief - Expectations</v>
      </c>
      <c r="I4051" t="str">
        <f>VLOOKUP(K4051,Questions!B:I,6,FALSE)</f>
        <v>Belief</v>
      </c>
      <c r="J4051" t="s">
        <v>3734</v>
      </c>
      <c r="K4051" t="s">
        <v>33</v>
      </c>
      <c r="L4051" t="str">
        <f>VLOOKUP(K4051,Questions!B:H,7,FALSE)</f>
        <v>Inc</v>
      </c>
      <c r="M4051">
        <v>1</v>
      </c>
      <c r="O4051">
        <v>0</v>
      </c>
      <c r="P4051">
        <v>1</v>
      </c>
      <c r="Q4051">
        <v>0</v>
      </c>
    </row>
    <row r="4052" spans="1:17" x14ac:dyDescent="0.2">
      <c r="A4052" t="s">
        <v>3372</v>
      </c>
      <c r="B4052" t="s">
        <v>3104</v>
      </c>
      <c r="C4052" t="s">
        <v>3359</v>
      </c>
      <c r="D4052" t="s">
        <v>3364</v>
      </c>
      <c r="E4052">
        <f>VLOOKUP(K4052,Questions!B:I,2,FALSE)</f>
        <v>8</v>
      </c>
      <c r="F4052">
        <f>VLOOKUP(K4052,Questions!B:I,3,FALSE)</f>
        <v>8.3000000000000007</v>
      </c>
      <c r="G4052" t="str">
        <f>VLOOKUP(K4052,Questions!B:I,4,FALSE)</f>
        <v>Explanation</v>
      </c>
      <c r="H4052" t="str">
        <f>VLOOKUP(K4052,Questions!B:I,5,FALSE)</f>
        <v>False Belief - Expectations</v>
      </c>
      <c r="I4052" t="str">
        <f>VLOOKUP(K4052,Questions!B:I,6,FALSE)</f>
        <v>Belief</v>
      </c>
      <c r="J4052" t="s">
        <v>3735</v>
      </c>
      <c r="K4052" t="s">
        <v>34</v>
      </c>
      <c r="L4052" t="str">
        <f>VLOOKUP(K4052,Questions!B:H,7,FALSE)</f>
        <v>Inc</v>
      </c>
      <c r="M4052">
        <v>1</v>
      </c>
      <c r="N4052" t="s">
        <v>263</v>
      </c>
      <c r="O4052">
        <v>0</v>
      </c>
      <c r="P4052">
        <v>1</v>
      </c>
      <c r="Q4052">
        <v>0</v>
      </c>
    </row>
    <row r="4053" spans="1:17" x14ac:dyDescent="0.2">
      <c r="A4053" t="s">
        <v>3372</v>
      </c>
      <c r="B4053" t="s">
        <v>3104</v>
      </c>
      <c r="C4053" t="s">
        <v>3359</v>
      </c>
      <c r="D4053" t="s">
        <v>3364</v>
      </c>
      <c r="E4053">
        <f>VLOOKUP(K4053,Questions!B:I,2,FALSE)</f>
        <v>9</v>
      </c>
      <c r="F4053">
        <f>VLOOKUP(K4053,Questions!B:I,3,FALSE)</f>
        <v>9.1</v>
      </c>
      <c r="G4053" t="str">
        <f>VLOOKUP(K4053,Questions!B:I,4,FALSE)</f>
        <v>Control</v>
      </c>
      <c r="H4053" t="str">
        <f>VLOOKUP(K4053,Questions!B:I,5,FALSE)</f>
        <v>Control</v>
      </c>
      <c r="I4053" t="str">
        <f>VLOOKUP(K4053,Questions!B:I,6,FALSE)</f>
        <v>Control</v>
      </c>
      <c r="J4053" t="s">
        <v>3739</v>
      </c>
      <c r="K4053" t="s">
        <v>37</v>
      </c>
      <c r="L4053" t="str">
        <f>VLOOKUP(K4053,Questions!B:H,7,FALSE)</f>
        <v>Inc</v>
      </c>
      <c r="M4053">
        <v>1</v>
      </c>
      <c r="O4053">
        <v>0</v>
      </c>
      <c r="P4053">
        <v>1</v>
      </c>
      <c r="Q4053">
        <v>0</v>
      </c>
    </row>
    <row r="4054" spans="1:17" x14ac:dyDescent="0.2">
      <c r="A4054" t="s">
        <v>3372</v>
      </c>
      <c r="B4054" t="s">
        <v>3104</v>
      </c>
      <c r="C4054" t="s">
        <v>3359</v>
      </c>
      <c r="D4054" t="s">
        <v>3364</v>
      </c>
      <c r="E4054">
        <f>VLOOKUP(K4054,Questions!B:I,2,FALSE)</f>
        <v>10</v>
      </c>
      <c r="F4054">
        <f>VLOOKUP(K4054,Questions!B:I,3,FALSE)</f>
        <v>10.1</v>
      </c>
      <c r="G4054" t="str">
        <f>VLOOKUP(K4054,Questions!B:I,4,FALSE)</f>
        <v>2AFC</v>
      </c>
      <c r="H4054" t="str">
        <f>VLOOKUP(K4054,Questions!B:I,5,FALSE)</f>
        <v>Reference - Hard</v>
      </c>
      <c r="I4054" t="str">
        <f>VLOOKUP(K4054,Questions!B:I,6,FALSE)</f>
        <v>Reference</v>
      </c>
      <c r="J4054" t="s">
        <v>3740</v>
      </c>
      <c r="K4054" t="s">
        <v>38</v>
      </c>
      <c r="L4054" t="str">
        <f>VLOOKUP(K4054,Questions!B:H,7,FALSE)</f>
        <v>Inc</v>
      </c>
      <c r="M4054">
        <v>1</v>
      </c>
      <c r="O4054">
        <v>0</v>
      </c>
      <c r="P4054">
        <v>1</v>
      </c>
      <c r="Q4054">
        <v>0</v>
      </c>
    </row>
    <row r="4055" spans="1:17" x14ac:dyDescent="0.2">
      <c r="A4055" t="s">
        <v>3372</v>
      </c>
      <c r="B4055" t="s">
        <v>3104</v>
      </c>
      <c r="C4055" t="s">
        <v>3359</v>
      </c>
      <c r="D4055" t="s">
        <v>3364</v>
      </c>
      <c r="E4055">
        <f>VLOOKUP(K4055,Questions!B:I,2,FALSE)</f>
        <v>10</v>
      </c>
      <c r="F4055">
        <f>VLOOKUP(K4055,Questions!B:I,3,FALSE)</f>
        <v>10.199999999999999</v>
      </c>
      <c r="G4055" t="str">
        <f>VLOOKUP(K4055,Questions!B:I,4,FALSE)</f>
        <v>Explanation</v>
      </c>
      <c r="H4055" t="str">
        <f>VLOOKUP(K4055,Questions!B:I,5,FALSE)</f>
        <v>Reference - Hard</v>
      </c>
      <c r="I4055" t="str">
        <f>VLOOKUP(K4055,Questions!B:I,6,FALSE)</f>
        <v>Reference</v>
      </c>
      <c r="J4055" t="s">
        <v>3741</v>
      </c>
      <c r="K4055" t="s">
        <v>39</v>
      </c>
      <c r="L4055" t="str">
        <f>VLOOKUP(K4055,Questions!B:H,7,FALSE)</f>
        <v>Inc</v>
      </c>
      <c r="M4055">
        <v>1</v>
      </c>
      <c r="N4055" t="s">
        <v>264</v>
      </c>
      <c r="O4055">
        <v>0</v>
      </c>
      <c r="P4055">
        <v>1</v>
      </c>
      <c r="Q4055">
        <v>0</v>
      </c>
    </row>
    <row r="4056" spans="1:17" x14ac:dyDescent="0.2">
      <c r="A4056" t="s">
        <v>3372</v>
      </c>
      <c r="B4056" t="s">
        <v>3104</v>
      </c>
      <c r="C4056" t="s">
        <v>3359</v>
      </c>
      <c r="D4056" t="s">
        <v>3364</v>
      </c>
      <c r="E4056">
        <f>VLOOKUP(K4056,Questions!B:I,2,FALSE)</f>
        <v>10</v>
      </c>
      <c r="F4056">
        <f>VLOOKUP(K4056,Questions!B:I,3,FALSE)</f>
        <v>10.3</v>
      </c>
      <c r="G4056" t="str">
        <f>VLOOKUP(K4056,Questions!B:I,4,FALSE)</f>
        <v>2AFC</v>
      </c>
      <c r="H4056" t="str">
        <f>VLOOKUP(K4056,Questions!B:I,5,FALSE)</f>
        <v>Reference - Hard</v>
      </c>
      <c r="I4056" t="str">
        <f>VLOOKUP(K4056,Questions!B:I,6,FALSE)</f>
        <v>Reference</v>
      </c>
      <c r="J4056" t="s">
        <v>3742</v>
      </c>
      <c r="K4056" t="s">
        <v>40</v>
      </c>
      <c r="L4056" t="str">
        <f>VLOOKUP(K4056,Questions!B:H,7,FALSE)</f>
        <v>Inc</v>
      </c>
      <c r="M4056">
        <v>1</v>
      </c>
      <c r="O4056">
        <v>0</v>
      </c>
      <c r="P4056">
        <v>1</v>
      </c>
      <c r="Q4056">
        <v>0</v>
      </c>
    </row>
    <row r="4057" spans="1:17" x14ac:dyDescent="0.2">
      <c r="A4057" t="s">
        <v>3372</v>
      </c>
      <c r="B4057" t="s">
        <v>3104</v>
      </c>
      <c r="C4057" t="s">
        <v>3359</v>
      </c>
      <c r="D4057" t="s">
        <v>3364</v>
      </c>
      <c r="E4057">
        <f>VLOOKUP(K4057,Questions!B:I,2,FALSE)</f>
        <v>10</v>
      </c>
      <c r="F4057">
        <f>VLOOKUP(K4057,Questions!B:I,3,FALSE)</f>
        <v>10.4</v>
      </c>
      <c r="G4057" t="str">
        <f>VLOOKUP(K4057,Questions!B:I,4,FALSE)</f>
        <v>Control</v>
      </c>
      <c r="H4057" t="str">
        <f>VLOOKUP(K4057,Questions!B:I,5,FALSE)</f>
        <v>Reference - Hard</v>
      </c>
      <c r="I4057" t="str">
        <f>VLOOKUP(K4057,Questions!B:I,6,FALSE)</f>
        <v>Reference</v>
      </c>
      <c r="J4057" t="s">
        <v>3743</v>
      </c>
      <c r="K4057" t="s">
        <v>41</v>
      </c>
      <c r="L4057" t="str">
        <f>VLOOKUP(K4057,Questions!B:H,7,FALSE)</f>
        <v>Inc</v>
      </c>
      <c r="M4057">
        <v>1</v>
      </c>
      <c r="N4057" t="s">
        <v>265</v>
      </c>
      <c r="O4057">
        <v>0</v>
      </c>
      <c r="P4057">
        <v>1</v>
      </c>
      <c r="Q4057">
        <v>0</v>
      </c>
    </row>
    <row r="4058" spans="1:17" x14ac:dyDescent="0.2">
      <c r="A4058" t="s">
        <v>3372</v>
      </c>
      <c r="B4058" t="s">
        <v>3104</v>
      </c>
      <c r="C4058" t="s">
        <v>3359</v>
      </c>
      <c r="D4058" t="s">
        <v>3364</v>
      </c>
      <c r="E4058">
        <f>VLOOKUP(K4058,Questions!B:I,2,FALSE)</f>
        <v>11</v>
      </c>
      <c r="F4058">
        <f>VLOOKUP(K4058,Questions!B:I,3,FALSE)</f>
        <v>11.1</v>
      </c>
      <c r="G4058" t="str">
        <f>VLOOKUP(K4058,Questions!B:I,4,FALSE)</f>
        <v>Control</v>
      </c>
      <c r="H4058" t="str">
        <f>VLOOKUP(K4058,Questions!B:I,5,FALSE)</f>
        <v>Sarcasm - Control</v>
      </c>
      <c r="I4058" t="str">
        <f>VLOOKUP(K4058,Questions!B:I,6,FALSE)</f>
        <v>Control</v>
      </c>
      <c r="J4058" t="s">
        <v>3744</v>
      </c>
      <c r="K4058" t="s">
        <v>42</v>
      </c>
      <c r="L4058" t="str">
        <f>VLOOKUP(K4058,Questions!B:H,7,FALSE)</f>
        <v>Exc-5upOnly</v>
      </c>
      <c r="M4058">
        <v>1</v>
      </c>
      <c r="N4058" t="s">
        <v>266</v>
      </c>
      <c r="O4058">
        <v>0</v>
      </c>
      <c r="P4058">
        <v>1</v>
      </c>
      <c r="Q4058">
        <v>0</v>
      </c>
    </row>
    <row r="4059" spans="1:17" x14ac:dyDescent="0.2">
      <c r="A4059" t="s">
        <v>3372</v>
      </c>
      <c r="B4059" t="s">
        <v>3104</v>
      </c>
      <c r="C4059" t="s">
        <v>3359</v>
      </c>
      <c r="D4059" t="s">
        <v>3364</v>
      </c>
      <c r="E4059">
        <f>VLOOKUP(K4059,Questions!B:I,2,FALSE)</f>
        <v>11</v>
      </c>
      <c r="F4059">
        <f>VLOOKUP(K4059,Questions!B:I,3,FALSE)</f>
        <v>11.2</v>
      </c>
      <c r="G4059" t="str">
        <f>VLOOKUP(K4059,Questions!B:I,4,FALSE)</f>
        <v>2AFC</v>
      </c>
      <c r="H4059" t="str">
        <f>VLOOKUP(K4059,Questions!B:I,5,FALSE)</f>
        <v>Sarcasm - Control</v>
      </c>
      <c r="I4059" t="str">
        <f>VLOOKUP(K4059,Questions!B:I,6,FALSE)</f>
        <v>Control</v>
      </c>
      <c r="J4059" t="s">
        <v>3745</v>
      </c>
      <c r="K4059" t="s">
        <v>44</v>
      </c>
      <c r="L4059" t="str">
        <f>VLOOKUP(K4059,Questions!B:H,7,FALSE)</f>
        <v>Exc-5upOnly</v>
      </c>
      <c r="M4059">
        <v>1</v>
      </c>
      <c r="N4059" t="s">
        <v>267</v>
      </c>
      <c r="O4059">
        <v>0</v>
      </c>
      <c r="P4059">
        <v>1</v>
      </c>
      <c r="Q4059">
        <v>0</v>
      </c>
    </row>
    <row r="4060" spans="1:17" x14ac:dyDescent="0.2">
      <c r="A4060" t="s">
        <v>3372</v>
      </c>
      <c r="B4060" t="s">
        <v>3104</v>
      </c>
      <c r="C4060" t="s">
        <v>3359</v>
      </c>
      <c r="D4060" t="s">
        <v>3364</v>
      </c>
      <c r="E4060">
        <f>VLOOKUP(K4060,Questions!B:I,2,FALSE)</f>
        <v>12</v>
      </c>
      <c r="F4060">
        <f>VLOOKUP(K4060,Questions!B:I,3,FALSE)</f>
        <v>12.1</v>
      </c>
      <c r="G4060" t="str">
        <f>VLOOKUP(K4060,Questions!B:I,4,FALSE)</f>
        <v>2AFC</v>
      </c>
      <c r="H4060" t="str">
        <f>VLOOKUP(K4060,Questions!B:I,5,FALSE)</f>
        <v>Reference - Hard</v>
      </c>
      <c r="I4060" t="str">
        <f>VLOOKUP(K4060,Questions!B:I,6,FALSE)</f>
        <v>Reference</v>
      </c>
      <c r="J4060" t="s">
        <v>3746</v>
      </c>
      <c r="K4060" t="s">
        <v>45</v>
      </c>
      <c r="L4060" t="str">
        <f>VLOOKUP(K4060,Questions!B:H,7,FALSE)</f>
        <v>Exc-5upOnly</v>
      </c>
      <c r="M4060">
        <v>1</v>
      </c>
      <c r="O4060">
        <v>0</v>
      </c>
      <c r="P4060">
        <v>1</v>
      </c>
      <c r="Q4060">
        <v>0</v>
      </c>
    </row>
    <row r="4061" spans="1:17" x14ac:dyDescent="0.2">
      <c r="A4061" t="s">
        <v>3372</v>
      </c>
      <c r="B4061" t="s">
        <v>3104</v>
      </c>
      <c r="C4061" t="s">
        <v>3359</v>
      </c>
      <c r="D4061" t="s">
        <v>3364</v>
      </c>
      <c r="E4061">
        <f>VLOOKUP(K4061,Questions!B:I,2,FALSE)</f>
        <v>12</v>
      </c>
      <c r="F4061">
        <f>VLOOKUP(K4061,Questions!B:I,3,FALSE)</f>
        <v>12.2</v>
      </c>
      <c r="G4061" t="str">
        <f>VLOOKUP(K4061,Questions!B:I,4,FALSE)</f>
        <v>Explanation</v>
      </c>
      <c r="H4061" t="str">
        <f>VLOOKUP(K4061,Questions!B:I,5,FALSE)</f>
        <v>Reference - Hard</v>
      </c>
      <c r="I4061" t="str">
        <f>VLOOKUP(K4061,Questions!B:I,6,FALSE)</f>
        <v>Reference</v>
      </c>
      <c r="J4061" t="s">
        <v>3747</v>
      </c>
      <c r="K4061" t="s">
        <v>46</v>
      </c>
      <c r="L4061" t="str">
        <f>VLOOKUP(K4061,Questions!B:H,7,FALSE)</f>
        <v>Exc-5upOnly</v>
      </c>
      <c r="M4061">
        <v>1</v>
      </c>
      <c r="N4061" t="s">
        <v>268</v>
      </c>
      <c r="O4061">
        <v>0</v>
      </c>
      <c r="P4061">
        <v>1</v>
      </c>
      <c r="Q4061">
        <v>0</v>
      </c>
    </row>
    <row r="4062" spans="1:17" x14ac:dyDescent="0.2">
      <c r="A4062" t="s">
        <v>3372</v>
      </c>
      <c r="B4062" t="s">
        <v>3104</v>
      </c>
      <c r="C4062" t="s">
        <v>3359</v>
      </c>
      <c r="D4062" t="s">
        <v>3364</v>
      </c>
      <c r="E4062">
        <f>VLOOKUP(K4062,Questions!B:I,2,FALSE)</f>
        <v>12</v>
      </c>
      <c r="F4062">
        <f>VLOOKUP(K4062,Questions!B:I,3,FALSE)</f>
        <v>12.3</v>
      </c>
      <c r="G4062" t="str">
        <f>VLOOKUP(K4062,Questions!B:I,4,FALSE)</f>
        <v>2AFC</v>
      </c>
      <c r="H4062" t="str">
        <f>VLOOKUP(K4062,Questions!B:I,5,FALSE)</f>
        <v>Reference - Hard</v>
      </c>
      <c r="I4062" t="str">
        <f>VLOOKUP(K4062,Questions!B:I,6,FALSE)</f>
        <v>Reference</v>
      </c>
      <c r="J4062" t="s">
        <v>3748</v>
      </c>
      <c r="K4062" t="s">
        <v>47</v>
      </c>
      <c r="L4062" t="str">
        <f>VLOOKUP(K4062,Questions!B:H,7,FALSE)</f>
        <v>Exc-5upOnly</v>
      </c>
      <c r="M4062">
        <v>1</v>
      </c>
      <c r="O4062">
        <v>0</v>
      </c>
      <c r="P4062">
        <v>1</v>
      </c>
      <c r="Q4062">
        <v>0</v>
      </c>
    </row>
    <row r="4063" spans="1:17" x14ac:dyDescent="0.2">
      <c r="A4063" t="s">
        <v>3372</v>
      </c>
      <c r="B4063" t="s">
        <v>3104</v>
      </c>
      <c r="C4063" t="s">
        <v>3359</v>
      </c>
      <c r="D4063" t="s">
        <v>3364</v>
      </c>
      <c r="E4063">
        <f>VLOOKUP(K4063,Questions!B:I,2,FALSE)</f>
        <v>12</v>
      </c>
      <c r="F4063">
        <f>VLOOKUP(K4063,Questions!B:I,3,FALSE)</f>
        <v>12.4</v>
      </c>
      <c r="G4063" t="str">
        <f>VLOOKUP(K4063,Questions!B:I,4,FALSE)</f>
        <v>Explanation</v>
      </c>
      <c r="H4063" t="str">
        <f>VLOOKUP(K4063,Questions!B:I,5,FALSE)</f>
        <v>Reference - Hard</v>
      </c>
      <c r="I4063" t="str">
        <f>VLOOKUP(K4063,Questions!B:I,6,FALSE)</f>
        <v>Reference</v>
      </c>
      <c r="J4063" t="s">
        <v>3749</v>
      </c>
      <c r="K4063" t="s">
        <v>48</v>
      </c>
      <c r="L4063" t="str">
        <f>VLOOKUP(K4063,Questions!B:H,7,FALSE)</f>
        <v>Exc-5upOnly</v>
      </c>
      <c r="M4063">
        <v>1</v>
      </c>
      <c r="N4063" t="s">
        <v>269</v>
      </c>
      <c r="O4063">
        <v>0</v>
      </c>
      <c r="P4063">
        <v>1</v>
      </c>
      <c r="Q4063">
        <v>0</v>
      </c>
    </row>
    <row r="4064" spans="1:17" x14ac:dyDescent="0.2">
      <c r="A4064" t="s">
        <v>3372</v>
      </c>
      <c r="B4064" t="s">
        <v>3104</v>
      </c>
      <c r="C4064" t="s">
        <v>3359</v>
      </c>
      <c r="D4064" t="s">
        <v>3364</v>
      </c>
      <c r="E4064">
        <f>VLOOKUP(K4064,Questions!B:I,2,FALSE)</f>
        <v>13</v>
      </c>
      <c r="F4064">
        <f>VLOOKUP(K4064,Questions!B:I,3,FALSE)</f>
        <v>13.1</v>
      </c>
      <c r="G4064" t="str">
        <f>VLOOKUP(K4064,Questions!B:I,4,FALSE)</f>
        <v>2AFC</v>
      </c>
      <c r="H4064" t="str">
        <f>VLOOKUP(K4064,Questions!B:I,5,FALSE)</f>
        <v>Reference - Hard</v>
      </c>
      <c r="I4064" t="str">
        <f>VLOOKUP(K4064,Questions!B:I,6,FALSE)</f>
        <v>Reference</v>
      </c>
      <c r="J4064" t="s">
        <v>3750</v>
      </c>
      <c r="K4064" t="s">
        <v>49</v>
      </c>
      <c r="L4064" t="str">
        <f>VLOOKUP(K4064,Questions!B:H,7,FALSE)</f>
        <v>Inc</v>
      </c>
      <c r="M4064">
        <v>1</v>
      </c>
      <c r="O4064">
        <v>0</v>
      </c>
      <c r="P4064">
        <v>1</v>
      </c>
      <c r="Q4064">
        <v>0</v>
      </c>
    </row>
    <row r="4065" spans="1:17" x14ac:dyDescent="0.2">
      <c r="A4065" t="s">
        <v>3372</v>
      </c>
      <c r="B4065" t="s">
        <v>3104</v>
      </c>
      <c r="C4065" t="s">
        <v>3359</v>
      </c>
      <c r="D4065" t="s">
        <v>3364</v>
      </c>
      <c r="E4065">
        <f>VLOOKUP(K4065,Questions!B:I,2,FALSE)</f>
        <v>13</v>
      </c>
      <c r="F4065">
        <f>VLOOKUP(K4065,Questions!B:I,3,FALSE)</f>
        <v>13.2</v>
      </c>
      <c r="G4065" t="str">
        <f>VLOOKUP(K4065,Questions!B:I,4,FALSE)</f>
        <v>Explanation</v>
      </c>
      <c r="H4065" t="str">
        <f>VLOOKUP(K4065,Questions!B:I,5,FALSE)</f>
        <v>Reference - Hard</v>
      </c>
      <c r="I4065" t="str">
        <f>VLOOKUP(K4065,Questions!B:I,6,FALSE)</f>
        <v>Reference</v>
      </c>
      <c r="J4065" t="s">
        <v>3751</v>
      </c>
      <c r="K4065" t="s">
        <v>50</v>
      </c>
      <c r="L4065" t="str">
        <f>VLOOKUP(K4065,Questions!B:H,7,FALSE)</f>
        <v>Inc</v>
      </c>
      <c r="M4065">
        <v>1</v>
      </c>
      <c r="N4065" t="s">
        <v>270</v>
      </c>
      <c r="O4065">
        <v>0</v>
      </c>
      <c r="P4065">
        <v>1</v>
      </c>
      <c r="Q4065">
        <v>0</v>
      </c>
    </row>
    <row r="4066" spans="1:17" x14ac:dyDescent="0.2">
      <c r="A4066" t="s">
        <v>3372</v>
      </c>
      <c r="B4066" t="s">
        <v>3104</v>
      </c>
      <c r="C4066" t="s">
        <v>3359</v>
      </c>
      <c r="D4066" t="s">
        <v>3364</v>
      </c>
      <c r="E4066">
        <f>VLOOKUP(K4066,Questions!B:I,2,FALSE)</f>
        <v>14</v>
      </c>
      <c r="F4066">
        <f>VLOOKUP(K4066,Questions!B:I,3,FALSE)</f>
        <v>14.1</v>
      </c>
      <c r="G4066" t="str">
        <f>VLOOKUP(K4066,Questions!B:I,4,FALSE)</f>
        <v>2AFC</v>
      </c>
      <c r="H4066" t="str">
        <f>VLOOKUP(K4066,Questions!B:I,5,FALSE)</f>
        <v>Emotion Reminder</v>
      </c>
      <c r="I4066" t="str">
        <f>VLOOKUP(K4066,Questions!B:I,6,FALSE)</f>
        <v>Emotion</v>
      </c>
      <c r="J4066" t="s">
        <v>3752</v>
      </c>
      <c r="K4066" t="s">
        <v>52</v>
      </c>
      <c r="L4066" t="str">
        <f>VLOOKUP(K4066,Questions!B:H,7,FALSE)</f>
        <v>Inc</v>
      </c>
      <c r="M4066">
        <v>1</v>
      </c>
      <c r="O4066">
        <v>0</v>
      </c>
      <c r="P4066">
        <v>1</v>
      </c>
      <c r="Q4066">
        <v>0</v>
      </c>
    </row>
    <row r="4067" spans="1:17" x14ac:dyDescent="0.2">
      <c r="A4067" t="s">
        <v>3372</v>
      </c>
      <c r="B4067" t="s">
        <v>3104</v>
      </c>
      <c r="C4067" t="s">
        <v>3359</v>
      </c>
      <c r="D4067" t="s">
        <v>3364</v>
      </c>
      <c r="E4067">
        <f>VLOOKUP(K4067,Questions!B:I,2,FALSE)</f>
        <v>14</v>
      </c>
      <c r="F4067">
        <f>VLOOKUP(K4067,Questions!B:I,3,FALSE)</f>
        <v>14.2</v>
      </c>
      <c r="G4067" t="str">
        <f>VLOOKUP(K4067,Questions!B:I,4,FALSE)</f>
        <v>Explanation</v>
      </c>
      <c r="H4067" t="str">
        <f>VLOOKUP(K4067,Questions!B:I,5,FALSE)</f>
        <v>Emotion Reminder</v>
      </c>
      <c r="I4067" t="str">
        <f>VLOOKUP(K4067,Questions!B:I,6,FALSE)</f>
        <v>Emotion</v>
      </c>
      <c r="J4067" t="s">
        <v>3753</v>
      </c>
      <c r="K4067" t="s">
        <v>3652</v>
      </c>
      <c r="L4067" t="str">
        <f>VLOOKUP(K4067,Questions!B:H,7,FALSE)</f>
        <v>Inc</v>
      </c>
      <c r="M4067">
        <v>1</v>
      </c>
      <c r="N4067" t="s">
        <v>271</v>
      </c>
      <c r="O4067">
        <v>0</v>
      </c>
      <c r="P4067">
        <v>1</v>
      </c>
      <c r="Q4067">
        <v>0</v>
      </c>
    </row>
    <row r="4068" spans="1:17" x14ac:dyDescent="0.2">
      <c r="A4068" t="s">
        <v>3372</v>
      </c>
      <c r="B4068" t="s">
        <v>3104</v>
      </c>
      <c r="C4068" t="s">
        <v>3359</v>
      </c>
      <c r="D4068" t="s">
        <v>3364</v>
      </c>
      <c r="E4068">
        <f>VLOOKUP(K4068,Questions!B:I,2,FALSE)</f>
        <v>14</v>
      </c>
      <c r="F4068">
        <f>VLOOKUP(K4068,Questions!B:I,3,FALSE)</f>
        <v>14.3</v>
      </c>
      <c r="G4068" t="str">
        <f>VLOOKUP(K4068,Questions!B:I,4,FALSE)</f>
        <v>2AFC</v>
      </c>
      <c r="H4068" t="str">
        <f>VLOOKUP(K4068,Questions!B:I,5,FALSE)</f>
        <v>Emotion Reminder</v>
      </c>
      <c r="I4068" t="str">
        <f>VLOOKUP(K4068,Questions!B:I,6,FALSE)</f>
        <v>Emotion</v>
      </c>
      <c r="J4068" t="s">
        <v>3754</v>
      </c>
      <c r="K4068" t="s">
        <v>54</v>
      </c>
      <c r="L4068" t="str">
        <f>VLOOKUP(K4068,Questions!B:H,7,FALSE)</f>
        <v>Inc</v>
      </c>
      <c r="M4068">
        <v>1</v>
      </c>
      <c r="O4068">
        <v>0</v>
      </c>
      <c r="P4068">
        <v>1</v>
      </c>
      <c r="Q4068">
        <v>0</v>
      </c>
    </row>
    <row r="4069" spans="1:17" x14ac:dyDescent="0.2">
      <c r="A4069" t="s">
        <v>3372</v>
      </c>
      <c r="B4069" t="s">
        <v>3104</v>
      </c>
      <c r="C4069" t="s">
        <v>3359</v>
      </c>
      <c r="D4069" t="s">
        <v>3364</v>
      </c>
      <c r="E4069">
        <f>VLOOKUP(K4069,Questions!B:I,2,FALSE)</f>
        <v>14</v>
      </c>
      <c r="F4069">
        <f>VLOOKUP(K4069,Questions!B:I,3,FALSE)</f>
        <v>14.4</v>
      </c>
      <c r="G4069" t="str">
        <f>VLOOKUP(K4069,Questions!B:I,4,FALSE)</f>
        <v>Explanation</v>
      </c>
      <c r="H4069" t="str">
        <f>VLOOKUP(K4069,Questions!B:I,5,FALSE)</f>
        <v>Emotion Reminder</v>
      </c>
      <c r="I4069" t="str">
        <f>VLOOKUP(K4069,Questions!B:I,6,FALSE)</f>
        <v>Emotion</v>
      </c>
      <c r="J4069" t="s">
        <v>3755</v>
      </c>
      <c r="K4069" t="s">
        <v>3653</v>
      </c>
      <c r="L4069" t="str">
        <f>VLOOKUP(K4069,Questions!B:H,7,FALSE)</f>
        <v>Inc</v>
      </c>
      <c r="M4069">
        <v>1</v>
      </c>
      <c r="N4069" t="s">
        <v>272</v>
      </c>
      <c r="O4069">
        <v>0</v>
      </c>
      <c r="P4069">
        <v>1</v>
      </c>
      <c r="Q4069">
        <v>0</v>
      </c>
    </row>
    <row r="4070" spans="1:17" x14ac:dyDescent="0.2">
      <c r="A4070" t="s">
        <v>3372</v>
      </c>
      <c r="B4070" t="s">
        <v>3104</v>
      </c>
      <c r="C4070" t="s">
        <v>3359</v>
      </c>
      <c r="D4070" t="s">
        <v>3364</v>
      </c>
      <c r="E4070">
        <f>VLOOKUP(K4070,Questions!B:I,2,FALSE)</f>
        <v>15</v>
      </c>
      <c r="F4070">
        <f>VLOOKUP(K4070,Questions!B:I,3,FALSE)</f>
        <v>15.1</v>
      </c>
      <c r="G4070" t="str">
        <f>VLOOKUP(K4070,Questions!B:I,4,FALSE)</f>
        <v>Control</v>
      </c>
      <c r="H4070" t="str">
        <f>VLOOKUP(K4070,Questions!B:I,5,FALSE)</f>
        <v>True Belief - Control</v>
      </c>
      <c r="I4070" t="str">
        <f>VLOOKUP(K4070,Questions!B:I,6,FALSE)</f>
        <v>Control</v>
      </c>
      <c r="J4070" t="s">
        <v>3756</v>
      </c>
      <c r="K4070" t="s">
        <v>55</v>
      </c>
      <c r="L4070" t="str">
        <f>VLOOKUP(K4070,Questions!B:H,7,FALSE)</f>
        <v>Inc</v>
      </c>
      <c r="M4070">
        <v>1</v>
      </c>
      <c r="O4070">
        <v>0</v>
      </c>
      <c r="P4070">
        <v>1</v>
      </c>
      <c r="Q4070">
        <v>0</v>
      </c>
    </row>
    <row r="4071" spans="1:17" x14ac:dyDescent="0.2">
      <c r="A4071" t="s">
        <v>3372</v>
      </c>
      <c r="B4071" t="s">
        <v>3104</v>
      </c>
      <c r="C4071" t="s">
        <v>3359</v>
      </c>
      <c r="D4071" t="s">
        <v>3364</v>
      </c>
      <c r="E4071">
        <f>VLOOKUP(K4071,Questions!B:I,2,FALSE)</f>
        <v>15</v>
      </c>
      <c r="F4071">
        <f>VLOOKUP(K4071,Questions!B:I,3,FALSE)</f>
        <v>15.2</v>
      </c>
      <c r="G4071" t="str">
        <f>VLOOKUP(K4071,Questions!B:I,4,FALSE)</f>
        <v>2AFC</v>
      </c>
      <c r="H4071" t="str">
        <f>VLOOKUP(K4071,Questions!B:I,5,FALSE)</f>
        <v>True Belief - Location</v>
      </c>
      <c r="I4071" t="str">
        <f>VLOOKUP(K4071,Questions!B:I,6,FALSE)</f>
        <v>Belief</v>
      </c>
      <c r="J4071" t="s">
        <v>3757</v>
      </c>
      <c r="K4071" t="s">
        <v>56</v>
      </c>
      <c r="L4071" t="str">
        <f>VLOOKUP(K4071,Questions!B:H,7,FALSE)</f>
        <v>Inc</v>
      </c>
      <c r="M4071">
        <v>1</v>
      </c>
      <c r="O4071">
        <v>0</v>
      </c>
      <c r="P4071">
        <v>1</v>
      </c>
      <c r="Q4071">
        <v>0</v>
      </c>
    </row>
    <row r="4072" spans="1:17" x14ac:dyDescent="0.2">
      <c r="A4072" t="s">
        <v>3372</v>
      </c>
      <c r="B4072" t="s">
        <v>3104</v>
      </c>
      <c r="C4072" t="s">
        <v>3359</v>
      </c>
      <c r="D4072" t="s">
        <v>3364</v>
      </c>
      <c r="E4072">
        <f>VLOOKUP(K4072,Questions!B:I,2,FALSE)</f>
        <v>15</v>
      </c>
      <c r="F4072">
        <f>VLOOKUP(K4072,Questions!B:I,3,FALSE)</f>
        <v>15.3</v>
      </c>
      <c r="G4072" t="str">
        <f>VLOOKUP(K4072,Questions!B:I,4,FALSE)</f>
        <v>Explanation</v>
      </c>
      <c r="H4072" t="str">
        <f>VLOOKUP(K4072,Questions!B:I,5,FALSE)</f>
        <v>True Belief - Location</v>
      </c>
      <c r="I4072" t="str">
        <f>VLOOKUP(K4072,Questions!B:I,6,FALSE)</f>
        <v>Belief</v>
      </c>
      <c r="J4072" t="s">
        <v>3758</v>
      </c>
      <c r="K4072" t="s">
        <v>57</v>
      </c>
      <c r="L4072" t="str">
        <f>VLOOKUP(K4072,Questions!B:H,7,FALSE)</f>
        <v>Inc</v>
      </c>
      <c r="M4072">
        <v>1</v>
      </c>
      <c r="N4072" t="s">
        <v>273</v>
      </c>
      <c r="O4072">
        <v>0</v>
      </c>
      <c r="P4072">
        <v>1</v>
      </c>
      <c r="Q4072">
        <v>0</v>
      </c>
    </row>
    <row r="4073" spans="1:17" x14ac:dyDescent="0.2">
      <c r="A4073" t="s">
        <v>3372</v>
      </c>
      <c r="B4073" t="s">
        <v>3104</v>
      </c>
      <c r="C4073" t="s">
        <v>3359</v>
      </c>
      <c r="D4073" t="s">
        <v>3364</v>
      </c>
      <c r="E4073">
        <f>VLOOKUP(K4073,Questions!B:I,2,FALSE)</f>
        <v>16</v>
      </c>
      <c r="F4073">
        <f>VLOOKUP(K4073,Questions!B:I,3,FALSE)</f>
        <v>16.100000000000001</v>
      </c>
      <c r="G4073" t="str">
        <f>VLOOKUP(K4073,Questions!B:I,4,FALSE)</f>
        <v>Control</v>
      </c>
      <c r="H4073" t="str">
        <f>VLOOKUP(K4073,Questions!B:I,5,FALSE)</f>
        <v>Moral Reasoning True Beliefs - Control</v>
      </c>
      <c r="I4073" t="str">
        <f>VLOOKUP(K4073,Questions!B:I,6,FALSE)</f>
        <v>Control</v>
      </c>
      <c r="J4073" t="s">
        <v>3759</v>
      </c>
      <c r="K4073" t="s">
        <v>59</v>
      </c>
      <c r="L4073" t="str">
        <f>VLOOKUP(K4073,Questions!B:H,7,FALSE)</f>
        <v>Inc</v>
      </c>
      <c r="M4073">
        <v>1</v>
      </c>
      <c r="O4073">
        <v>0</v>
      </c>
      <c r="P4073">
        <v>1</v>
      </c>
      <c r="Q4073">
        <v>0</v>
      </c>
    </row>
    <row r="4074" spans="1:17" x14ac:dyDescent="0.2">
      <c r="A4074" t="s">
        <v>3372</v>
      </c>
      <c r="B4074" t="s">
        <v>3104</v>
      </c>
      <c r="C4074" t="s">
        <v>3359</v>
      </c>
      <c r="D4074" t="s">
        <v>3364</v>
      </c>
      <c r="E4074">
        <f>VLOOKUP(K4074,Questions!B:I,2,FALSE)</f>
        <v>16</v>
      </c>
      <c r="F4074">
        <f>VLOOKUP(K4074,Questions!B:I,3,FALSE)</f>
        <v>16.2</v>
      </c>
      <c r="G4074" t="str">
        <f>VLOOKUP(K4074,Questions!B:I,4,FALSE)</f>
        <v>Control</v>
      </c>
      <c r="H4074" t="str">
        <f>VLOOKUP(K4074,Questions!B:I,5,FALSE)</f>
        <v>Moral Reasoning True Beliefs - Control</v>
      </c>
      <c r="I4074" t="str">
        <f>VLOOKUP(K4074,Questions!B:I,6,FALSE)</f>
        <v>Control</v>
      </c>
      <c r="J4074" t="s">
        <v>3760</v>
      </c>
      <c r="K4074" t="s">
        <v>60</v>
      </c>
      <c r="L4074" t="str">
        <f>VLOOKUP(K4074,Questions!B:H,7,FALSE)</f>
        <v>Inc</v>
      </c>
      <c r="M4074">
        <v>1</v>
      </c>
      <c r="O4074">
        <v>0</v>
      </c>
      <c r="P4074">
        <v>1</v>
      </c>
      <c r="Q4074">
        <v>0</v>
      </c>
    </row>
    <row r="4075" spans="1:17" x14ac:dyDescent="0.2">
      <c r="A4075" t="s">
        <v>3372</v>
      </c>
      <c r="B4075" t="s">
        <v>3104</v>
      </c>
      <c r="C4075" t="s">
        <v>3359</v>
      </c>
      <c r="D4075" t="s">
        <v>3364</v>
      </c>
      <c r="E4075">
        <f>VLOOKUP(K4075,Questions!B:I,2,FALSE)</f>
        <v>16</v>
      </c>
      <c r="F4075">
        <f>VLOOKUP(K4075,Questions!B:I,3,FALSE)</f>
        <v>16.3</v>
      </c>
      <c r="G4075" t="str">
        <f>VLOOKUP(K4075,Questions!B:I,4,FALSE)</f>
        <v>Explanation</v>
      </c>
      <c r="H4075" t="str">
        <f>VLOOKUP(K4075,Questions!B:I,5,FALSE)</f>
        <v>Moral Reasoning True Beliefs</v>
      </c>
      <c r="I4075" t="str">
        <f>VLOOKUP(K4075,Questions!B:I,6,FALSE)</f>
        <v>Moral Reasoning</v>
      </c>
      <c r="J4075" t="s">
        <v>3761</v>
      </c>
      <c r="K4075" t="s">
        <v>61</v>
      </c>
      <c r="L4075" t="str">
        <f>VLOOKUP(K4075,Questions!B:H,7,FALSE)</f>
        <v>Exc</v>
      </c>
      <c r="M4075">
        <v>1</v>
      </c>
      <c r="N4075" t="s">
        <v>274</v>
      </c>
      <c r="O4075">
        <v>0</v>
      </c>
      <c r="P4075">
        <v>1</v>
      </c>
      <c r="Q4075">
        <v>0</v>
      </c>
    </row>
    <row r="4076" spans="1:17" x14ac:dyDescent="0.2">
      <c r="A4076" t="s">
        <v>3372</v>
      </c>
      <c r="B4076" t="s">
        <v>3104</v>
      </c>
      <c r="C4076" t="s">
        <v>3359</v>
      </c>
      <c r="D4076" t="s">
        <v>3364</v>
      </c>
      <c r="E4076">
        <f>VLOOKUP(K4076,Questions!B:I,2,FALSE)</f>
        <v>16</v>
      </c>
      <c r="F4076">
        <f>VLOOKUP(K4076,Questions!B:I,3,FALSE)</f>
        <v>16.399999999999999</v>
      </c>
      <c r="G4076" t="str">
        <f>VLOOKUP(K4076,Questions!B:I,4,FALSE)</f>
        <v>Explanation</v>
      </c>
      <c r="H4076" t="str">
        <f>VLOOKUP(K4076,Questions!B:I,5,FALSE)</f>
        <v>Emotion</v>
      </c>
      <c r="I4076" t="str">
        <f>VLOOKUP(K4076,Questions!B:I,6,FALSE)</f>
        <v>Emotion</v>
      </c>
      <c r="J4076" t="s">
        <v>3762</v>
      </c>
      <c r="K4076" t="s">
        <v>62</v>
      </c>
      <c r="L4076" t="str">
        <f>VLOOKUP(K4076,Questions!B:H,7,FALSE)</f>
        <v>Inc</v>
      </c>
      <c r="M4076">
        <v>1</v>
      </c>
      <c r="N4076" t="s">
        <v>275</v>
      </c>
      <c r="O4076">
        <v>0</v>
      </c>
      <c r="P4076">
        <v>1</v>
      </c>
      <c r="Q4076">
        <v>0</v>
      </c>
    </row>
    <row r="4077" spans="1:17" x14ac:dyDescent="0.2">
      <c r="A4077" t="s">
        <v>3372</v>
      </c>
      <c r="B4077" t="s">
        <v>3104</v>
      </c>
      <c r="C4077" t="s">
        <v>3359</v>
      </c>
      <c r="D4077" t="s">
        <v>3364</v>
      </c>
      <c r="E4077">
        <f>VLOOKUP(K4077,Questions!B:I,2,FALSE)</f>
        <v>16</v>
      </c>
      <c r="F4077">
        <f>VLOOKUP(K4077,Questions!B:I,3,FALSE)</f>
        <v>16.5</v>
      </c>
      <c r="G4077" t="str">
        <f>VLOOKUP(K4077,Questions!B:I,4,FALSE)</f>
        <v>2AFC</v>
      </c>
      <c r="H4077" t="str">
        <f>VLOOKUP(K4077,Questions!B:I,5,FALSE)</f>
        <v>Moral Reasoning True Beliefs</v>
      </c>
      <c r="I4077" t="str">
        <f>VLOOKUP(K4077,Questions!B:I,6,FALSE)</f>
        <v>Moral Reasoning</v>
      </c>
      <c r="J4077" t="s">
        <v>3763</v>
      </c>
      <c r="K4077" t="s">
        <v>63</v>
      </c>
      <c r="L4077" t="str">
        <f>VLOOKUP(K4077,Questions!B:H,7,FALSE)</f>
        <v>Inc</v>
      </c>
      <c r="M4077">
        <v>1</v>
      </c>
      <c r="O4077">
        <v>0</v>
      </c>
      <c r="P4077">
        <v>1</v>
      </c>
      <c r="Q4077">
        <v>0</v>
      </c>
    </row>
    <row r="4078" spans="1:17" x14ac:dyDescent="0.2">
      <c r="A4078" t="s">
        <v>3372</v>
      </c>
      <c r="B4078" t="s">
        <v>3104</v>
      </c>
      <c r="C4078" t="s">
        <v>3359</v>
      </c>
      <c r="D4078" t="s">
        <v>3364</v>
      </c>
      <c r="E4078">
        <f>VLOOKUP(K4078,Questions!B:I,2,FALSE)</f>
        <v>16</v>
      </c>
      <c r="F4078">
        <f>VLOOKUP(K4078,Questions!B:I,3,FALSE)</f>
        <v>16.600000000000001</v>
      </c>
      <c r="G4078" t="str">
        <f>VLOOKUP(K4078,Questions!B:I,4,FALSE)</f>
        <v>Explanation</v>
      </c>
      <c r="H4078" t="str">
        <f>VLOOKUP(K4078,Questions!B:I,5,FALSE)</f>
        <v>Moral Reasoning True Beliefs</v>
      </c>
      <c r="I4078" t="str">
        <f>VLOOKUP(K4078,Questions!B:I,6,FALSE)</f>
        <v>Moral Reasoning</v>
      </c>
      <c r="J4078" t="s">
        <v>3764</v>
      </c>
      <c r="K4078" t="s">
        <v>3656</v>
      </c>
      <c r="L4078" t="str">
        <f>VLOOKUP(K4078,Questions!B:H,7,FALSE)</f>
        <v>Inc</v>
      </c>
      <c r="M4078">
        <v>1</v>
      </c>
      <c r="N4078" t="s">
        <v>276</v>
      </c>
      <c r="O4078">
        <v>0</v>
      </c>
      <c r="P4078">
        <v>1</v>
      </c>
      <c r="Q4078">
        <v>0</v>
      </c>
    </row>
    <row r="4079" spans="1:17" x14ac:dyDescent="0.2">
      <c r="A4079" t="s">
        <v>3372</v>
      </c>
      <c r="B4079" t="s">
        <v>3104</v>
      </c>
      <c r="C4079" t="s">
        <v>3359</v>
      </c>
      <c r="D4079" t="s">
        <v>3364</v>
      </c>
      <c r="E4079">
        <f>VLOOKUP(K4079,Questions!B:I,2,FALSE)</f>
        <v>16</v>
      </c>
      <c r="F4079">
        <f>VLOOKUP(K4079,Questions!B:I,3,FALSE)</f>
        <v>16.7</v>
      </c>
      <c r="G4079" t="str">
        <f>VLOOKUP(K4079,Questions!B:I,4,FALSE)</f>
        <v>2AFC</v>
      </c>
      <c r="H4079" t="str">
        <f>VLOOKUP(K4079,Questions!B:I,5,FALSE)</f>
        <v>Moral Reasoning True Beliefs</v>
      </c>
      <c r="I4079" t="str">
        <f>VLOOKUP(K4079,Questions!B:I,6,FALSE)</f>
        <v>Moral Reasoning</v>
      </c>
      <c r="J4079" t="s">
        <v>3765</v>
      </c>
      <c r="K4079" t="s">
        <v>64</v>
      </c>
      <c r="L4079" t="str">
        <f>VLOOKUP(K4079,Questions!B:H,7,FALSE)</f>
        <v>Inc</v>
      </c>
      <c r="M4079">
        <v>1</v>
      </c>
      <c r="O4079">
        <v>0</v>
      </c>
      <c r="P4079">
        <v>1</v>
      </c>
      <c r="Q4079">
        <v>0</v>
      </c>
    </row>
    <row r="4080" spans="1:17" x14ac:dyDescent="0.2">
      <c r="A4080" t="s">
        <v>3372</v>
      </c>
      <c r="B4080" t="s">
        <v>3104</v>
      </c>
      <c r="C4080" t="s">
        <v>3359</v>
      </c>
      <c r="D4080" t="s">
        <v>3364</v>
      </c>
      <c r="E4080">
        <f>VLOOKUP(K4080,Questions!B:I,2,FALSE)</f>
        <v>16</v>
      </c>
      <c r="F4080">
        <f>VLOOKUP(K4080,Questions!B:I,3,FALSE)</f>
        <v>16.8</v>
      </c>
      <c r="G4080" t="str">
        <f>VLOOKUP(K4080,Questions!B:I,4,FALSE)</f>
        <v>Explanation</v>
      </c>
      <c r="H4080" t="str">
        <f>VLOOKUP(K4080,Questions!B:I,5,FALSE)</f>
        <v>Moral Reasoning True Beliefs</v>
      </c>
      <c r="I4080" t="str">
        <f>VLOOKUP(K4080,Questions!B:I,6,FALSE)</f>
        <v>Moral Reasoning</v>
      </c>
      <c r="J4080" t="s">
        <v>3766</v>
      </c>
      <c r="K4080" t="s">
        <v>3657</v>
      </c>
      <c r="L4080" t="str">
        <f>VLOOKUP(K4080,Questions!B:H,7,FALSE)</f>
        <v>Inc</v>
      </c>
      <c r="M4080">
        <v>1</v>
      </c>
      <c r="N4080" t="s">
        <v>277</v>
      </c>
      <c r="O4080">
        <v>0</v>
      </c>
      <c r="P4080">
        <v>1</v>
      </c>
      <c r="Q4080">
        <v>0</v>
      </c>
    </row>
    <row r="4081" spans="1:17" x14ac:dyDescent="0.2">
      <c r="A4081" t="s">
        <v>3372</v>
      </c>
      <c r="B4081" t="s">
        <v>3104</v>
      </c>
      <c r="C4081" t="s">
        <v>3359</v>
      </c>
      <c r="D4081" t="s">
        <v>3364</v>
      </c>
      <c r="E4081">
        <f>VLOOKUP(K4081,Questions!B:I,2,FALSE)</f>
        <v>16</v>
      </c>
      <c r="F4081">
        <f>VLOOKUP(K4081,Questions!B:I,3,FALSE)</f>
        <v>16.899999999999999</v>
      </c>
      <c r="G4081" t="str">
        <f>VLOOKUP(K4081,Questions!B:I,4,FALSE)</f>
        <v>2AFC</v>
      </c>
      <c r="H4081" t="str">
        <f>VLOOKUP(K4081,Questions!B:I,5,FALSE)</f>
        <v>Moral Reasoning True Beliefs</v>
      </c>
      <c r="I4081" t="str">
        <f>VLOOKUP(K4081,Questions!B:I,6,FALSE)</f>
        <v>Moral Reasoning</v>
      </c>
      <c r="J4081" t="s">
        <v>3767</v>
      </c>
      <c r="K4081" t="s">
        <v>65</v>
      </c>
      <c r="L4081" t="str">
        <f>VLOOKUP(K4081,Questions!B:H,7,FALSE)</f>
        <v>Inc</v>
      </c>
      <c r="M4081">
        <v>1</v>
      </c>
      <c r="O4081">
        <v>0</v>
      </c>
      <c r="P4081">
        <v>1</v>
      </c>
      <c r="Q4081">
        <v>0</v>
      </c>
    </row>
    <row r="4082" spans="1:17" x14ac:dyDescent="0.2">
      <c r="A4082" t="s">
        <v>3372</v>
      </c>
      <c r="B4082" t="s">
        <v>3104</v>
      </c>
      <c r="C4082" t="s">
        <v>3359</v>
      </c>
      <c r="D4082" t="s">
        <v>3364</v>
      </c>
      <c r="E4082">
        <f>VLOOKUP(K4082,Questions!B:I,2,FALSE)</f>
        <v>16</v>
      </c>
      <c r="F4082">
        <f>VLOOKUP(K4082,Questions!B:I,3,FALSE)</f>
        <v>16.91</v>
      </c>
      <c r="G4082" t="str">
        <f>VLOOKUP(K4082,Questions!B:I,4,FALSE)</f>
        <v>Explanation</v>
      </c>
      <c r="H4082" t="str">
        <f>VLOOKUP(K4082,Questions!B:I,5,FALSE)</f>
        <v>Moral Reasoning True Beliefs</v>
      </c>
      <c r="I4082" t="str">
        <f>VLOOKUP(K4082,Questions!B:I,6,FALSE)</f>
        <v>Moral Reasoning</v>
      </c>
      <c r="J4082" t="s">
        <v>3768</v>
      </c>
      <c r="K4082" t="s">
        <v>3658</v>
      </c>
      <c r="L4082" t="str">
        <f>VLOOKUP(K4082,Questions!B:H,7,FALSE)</f>
        <v>Inc</v>
      </c>
      <c r="M4082">
        <v>1</v>
      </c>
      <c r="N4082" t="s">
        <v>278</v>
      </c>
      <c r="O4082">
        <v>0</v>
      </c>
      <c r="P4082">
        <v>1</v>
      </c>
      <c r="Q4082">
        <v>0</v>
      </c>
    </row>
    <row r="4083" spans="1:17" x14ac:dyDescent="0.2">
      <c r="A4083" t="s">
        <v>3372</v>
      </c>
      <c r="B4083" t="s">
        <v>3104</v>
      </c>
      <c r="C4083" t="s">
        <v>3359</v>
      </c>
      <c r="D4083" t="s">
        <v>3364</v>
      </c>
      <c r="E4083">
        <f>VLOOKUP(K4083,Questions!B:I,2,FALSE)</f>
        <v>17</v>
      </c>
      <c r="F4083">
        <f>VLOOKUP(K4083,Questions!B:I,3,FALSE)</f>
        <v>17.100000000000001</v>
      </c>
      <c r="G4083" t="str">
        <f>VLOOKUP(K4083,Questions!B:I,4,FALSE)</f>
        <v>2AFC</v>
      </c>
      <c r="H4083" t="str">
        <f>VLOOKUP(K4083,Questions!B:I,5,FALSE)</f>
        <v>False Belief - Lies</v>
      </c>
      <c r="I4083" t="str">
        <f>VLOOKUP(K4083,Questions!B:I,6,FALSE)</f>
        <v>Lies</v>
      </c>
      <c r="J4083" t="s">
        <v>3769</v>
      </c>
      <c r="K4083" t="s">
        <v>66</v>
      </c>
      <c r="L4083" t="str">
        <f>VLOOKUP(K4083,Questions!B:H,7,FALSE)</f>
        <v>Exc-5upOnly</v>
      </c>
      <c r="M4083">
        <v>1</v>
      </c>
      <c r="O4083">
        <v>0</v>
      </c>
      <c r="P4083">
        <v>1</v>
      </c>
      <c r="Q4083">
        <v>0</v>
      </c>
    </row>
    <row r="4084" spans="1:17" x14ac:dyDescent="0.2">
      <c r="A4084" t="s">
        <v>3372</v>
      </c>
      <c r="B4084" t="s">
        <v>3104</v>
      </c>
      <c r="C4084" t="s">
        <v>3359</v>
      </c>
      <c r="D4084" t="s">
        <v>3364</v>
      </c>
      <c r="E4084">
        <f>VLOOKUP(K4084,Questions!B:I,2,FALSE)</f>
        <v>17</v>
      </c>
      <c r="F4084">
        <f>VLOOKUP(K4084,Questions!B:I,3,FALSE)</f>
        <v>17.2</v>
      </c>
      <c r="G4084" t="str">
        <f>VLOOKUP(K4084,Questions!B:I,4,FALSE)</f>
        <v>Control</v>
      </c>
      <c r="H4084" t="str">
        <f>VLOOKUP(K4084,Questions!B:I,5,FALSE)</f>
        <v>False Belief - Lies - Control</v>
      </c>
      <c r="I4084" t="str">
        <f>VLOOKUP(K4084,Questions!B:I,6,FALSE)</f>
        <v>Control</v>
      </c>
      <c r="J4084" t="s">
        <v>3770</v>
      </c>
      <c r="K4084" t="s">
        <v>3659</v>
      </c>
      <c r="L4084" t="str">
        <f>VLOOKUP(K4084,Questions!B:H,7,FALSE)</f>
        <v>Exc-5upOnly</v>
      </c>
      <c r="M4084">
        <v>1</v>
      </c>
      <c r="O4084">
        <v>0</v>
      </c>
      <c r="P4084">
        <v>1</v>
      </c>
      <c r="Q4084">
        <v>0</v>
      </c>
    </row>
    <row r="4085" spans="1:17" x14ac:dyDescent="0.2">
      <c r="A4085" t="s">
        <v>3372</v>
      </c>
      <c r="B4085" t="s">
        <v>3104</v>
      </c>
      <c r="C4085" t="s">
        <v>3359</v>
      </c>
      <c r="D4085" t="s">
        <v>3364</v>
      </c>
      <c r="E4085">
        <f>VLOOKUP(K4085,Questions!B:I,2,FALSE)</f>
        <v>17</v>
      </c>
      <c r="F4085">
        <f>VLOOKUP(K4085,Questions!B:I,3,FALSE)</f>
        <v>17.3</v>
      </c>
      <c r="G4085" t="str">
        <f>VLOOKUP(K4085,Questions!B:I,4,FALSE)</f>
        <v>2AFC</v>
      </c>
      <c r="H4085" t="str">
        <f>VLOOKUP(K4085,Questions!B:I,5,FALSE)</f>
        <v>False Belief - Lies</v>
      </c>
      <c r="I4085" t="str">
        <f>VLOOKUP(K4085,Questions!B:I,6,FALSE)</f>
        <v>Lies</v>
      </c>
      <c r="J4085" t="s">
        <v>3771</v>
      </c>
      <c r="K4085" t="s">
        <v>68</v>
      </c>
      <c r="L4085" t="str">
        <f>VLOOKUP(K4085,Questions!B:H,7,FALSE)</f>
        <v>Exc-5upOnly</v>
      </c>
      <c r="M4085">
        <v>0</v>
      </c>
      <c r="O4085">
        <v>0</v>
      </c>
      <c r="P4085">
        <v>1</v>
      </c>
      <c r="Q4085">
        <v>0</v>
      </c>
    </row>
    <row r="4086" spans="1:17" x14ac:dyDescent="0.2">
      <c r="A4086" t="s">
        <v>3372</v>
      </c>
      <c r="B4086" t="s">
        <v>3104</v>
      </c>
      <c r="C4086" t="s">
        <v>3359</v>
      </c>
      <c r="D4086" t="s">
        <v>3364</v>
      </c>
      <c r="E4086">
        <f>VLOOKUP(K4086,Questions!B:I,2,FALSE)</f>
        <v>17</v>
      </c>
      <c r="F4086">
        <f>VLOOKUP(K4086,Questions!B:I,3,FALSE)</f>
        <v>17.399999999999999</v>
      </c>
      <c r="G4086" t="str">
        <f>VLOOKUP(K4086,Questions!B:I,4,FALSE)</f>
        <v>Explanation</v>
      </c>
      <c r="H4086" t="str">
        <f>VLOOKUP(K4086,Questions!B:I,5,FALSE)</f>
        <v>False Belief - Lies</v>
      </c>
      <c r="I4086" t="str">
        <f>VLOOKUP(K4086,Questions!B:I,6,FALSE)</f>
        <v>Lies</v>
      </c>
      <c r="J4086" t="s">
        <v>3772</v>
      </c>
      <c r="K4086" t="s">
        <v>69</v>
      </c>
      <c r="L4086" t="str">
        <f>VLOOKUP(K4086,Questions!B:H,7,FALSE)</f>
        <v>Exc-5upOnly</v>
      </c>
      <c r="M4086">
        <v>0</v>
      </c>
      <c r="N4086" t="s">
        <v>279</v>
      </c>
      <c r="O4086">
        <v>0</v>
      </c>
      <c r="P4086">
        <v>1</v>
      </c>
      <c r="Q4086">
        <v>0</v>
      </c>
    </row>
    <row r="4087" spans="1:17" x14ac:dyDescent="0.2">
      <c r="A4087" t="s">
        <v>3372</v>
      </c>
      <c r="B4087" t="s">
        <v>3104</v>
      </c>
      <c r="C4087" t="s">
        <v>3359</v>
      </c>
      <c r="D4087" t="s">
        <v>3364</v>
      </c>
      <c r="E4087">
        <f>VLOOKUP(K4087,Questions!B:I,2,FALSE)</f>
        <v>17</v>
      </c>
      <c r="F4087">
        <f>VLOOKUP(K4087,Questions!B:I,3,FALSE)</f>
        <v>17.5</v>
      </c>
      <c r="G4087" t="str">
        <f>VLOOKUP(K4087,Questions!B:I,4,FALSE)</f>
        <v>Control</v>
      </c>
      <c r="H4087" t="str">
        <f>VLOOKUP(K4087,Questions!B:I,5,FALSE)</f>
        <v>False Belief - Lies - Control</v>
      </c>
      <c r="I4087" t="str">
        <f>VLOOKUP(K4087,Questions!B:I,6,FALSE)</f>
        <v>Control</v>
      </c>
      <c r="J4087" t="s">
        <v>3773</v>
      </c>
      <c r="K4087" t="s">
        <v>3660</v>
      </c>
      <c r="L4087" t="str">
        <f>VLOOKUP(K4087,Questions!B:H,7,FALSE)</f>
        <v>Exc-5upOnly</v>
      </c>
      <c r="M4087">
        <v>1</v>
      </c>
      <c r="O4087">
        <v>0</v>
      </c>
      <c r="P4087">
        <v>1</v>
      </c>
      <c r="Q4087">
        <v>0</v>
      </c>
    </row>
    <row r="4088" spans="1:17" x14ac:dyDescent="0.2">
      <c r="A4088" t="s">
        <v>3372</v>
      </c>
      <c r="B4088" t="s">
        <v>3104</v>
      </c>
      <c r="C4088" t="s">
        <v>3359</v>
      </c>
      <c r="D4088" t="s">
        <v>3364</v>
      </c>
      <c r="E4088">
        <f>VLOOKUP(K4088,Questions!B:I,2,FALSE)</f>
        <v>17</v>
      </c>
      <c r="F4088">
        <f>VLOOKUP(K4088,Questions!B:I,3,FALSE)</f>
        <v>17.600000000000001</v>
      </c>
      <c r="G4088" t="str">
        <f>VLOOKUP(K4088,Questions!B:I,4,FALSE)</f>
        <v>2AFC</v>
      </c>
      <c r="H4088" t="str">
        <f>VLOOKUP(K4088,Questions!B:I,5,FALSE)</f>
        <v>Emotion</v>
      </c>
      <c r="I4088" t="str">
        <f>VLOOKUP(K4088,Questions!B:I,6,FALSE)</f>
        <v>Emotion</v>
      </c>
      <c r="J4088" t="s">
        <v>3774</v>
      </c>
      <c r="K4088" t="s">
        <v>70</v>
      </c>
      <c r="L4088" t="str">
        <f>VLOOKUP(K4088,Questions!B:H,7,FALSE)</f>
        <v>Exc-5upOnly</v>
      </c>
      <c r="M4088">
        <v>1</v>
      </c>
      <c r="O4088">
        <v>0</v>
      </c>
      <c r="P4088">
        <v>1</v>
      </c>
      <c r="Q4088">
        <v>0</v>
      </c>
    </row>
    <row r="4089" spans="1:17" x14ac:dyDescent="0.2">
      <c r="A4089" t="s">
        <v>3372</v>
      </c>
      <c r="B4089" t="s">
        <v>3104</v>
      </c>
      <c r="C4089" t="s">
        <v>3359</v>
      </c>
      <c r="D4089" t="s">
        <v>3364</v>
      </c>
      <c r="E4089">
        <f>VLOOKUP(K4089,Questions!B:I,2,FALSE)</f>
        <v>17</v>
      </c>
      <c r="F4089">
        <f>VLOOKUP(K4089,Questions!B:I,3,FALSE)</f>
        <v>17.7</v>
      </c>
      <c r="G4089" t="str">
        <f>VLOOKUP(K4089,Questions!B:I,4,FALSE)</f>
        <v>Explanation</v>
      </c>
      <c r="H4089" t="str">
        <f>VLOOKUP(K4089,Questions!B:I,5,FALSE)</f>
        <v>Emotion</v>
      </c>
      <c r="I4089" t="str">
        <f>VLOOKUP(K4089,Questions!B:I,6,FALSE)</f>
        <v>Emotion</v>
      </c>
      <c r="J4089" t="s">
        <v>3775</v>
      </c>
      <c r="K4089" t="s">
        <v>71</v>
      </c>
      <c r="L4089" t="str">
        <f>VLOOKUP(K4089,Questions!B:H,7,FALSE)</f>
        <v>Exc-5upOnly</v>
      </c>
      <c r="M4089">
        <v>1</v>
      </c>
      <c r="N4089" t="s">
        <v>280</v>
      </c>
      <c r="O4089">
        <v>0</v>
      </c>
      <c r="P4089">
        <v>1</v>
      </c>
      <c r="Q4089">
        <v>0</v>
      </c>
    </row>
    <row r="4090" spans="1:17" x14ac:dyDescent="0.2">
      <c r="A4090" t="s">
        <v>3372</v>
      </c>
      <c r="B4090" t="s">
        <v>3104</v>
      </c>
      <c r="C4090" t="s">
        <v>3359</v>
      </c>
      <c r="D4090" t="s">
        <v>3364</v>
      </c>
      <c r="E4090">
        <f>VLOOKUP(K4090,Questions!B:I,2,FALSE)</f>
        <v>17</v>
      </c>
      <c r="F4090">
        <f>VLOOKUP(K4090,Questions!B:I,3,FALSE)</f>
        <v>17.8</v>
      </c>
      <c r="G4090" t="str">
        <f>VLOOKUP(K4090,Questions!B:I,4,FALSE)</f>
        <v>2AFC</v>
      </c>
      <c r="H4090" t="str">
        <f>VLOOKUP(K4090,Questions!B:I,5,FALSE)</f>
        <v>False Belief - Lies</v>
      </c>
      <c r="I4090" t="str">
        <f>VLOOKUP(K4090,Questions!B:I,6,FALSE)</f>
        <v>Lies</v>
      </c>
      <c r="J4090" t="s">
        <v>3776</v>
      </c>
      <c r="K4090" t="s">
        <v>72</v>
      </c>
      <c r="L4090" t="str">
        <f>VLOOKUP(K4090,Questions!B:H,7,FALSE)</f>
        <v>Exc-5upOnly</v>
      </c>
      <c r="M4090">
        <v>1</v>
      </c>
      <c r="O4090">
        <v>0</v>
      </c>
      <c r="P4090">
        <v>1</v>
      </c>
      <c r="Q4090">
        <v>0</v>
      </c>
    </row>
    <row r="4091" spans="1:17" x14ac:dyDescent="0.2">
      <c r="A4091" t="s">
        <v>3372</v>
      </c>
      <c r="B4091" t="s">
        <v>3104</v>
      </c>
      <c r="C4091" t="s">
        <v>3359</v>
      </c>
      <c r="D4091" t="s">
        <v>3364</v>
      </c>
      <c r="E4091">
        <f>VLOOKUP(K4091,Questions!B:I,2,FALSE)</f>
        <v>17</v>
      </c>
      <c r="F4091">
        <f>VLOOKUP(K4091,Questions!B:I,3,FALSE)</f>
        <v>17.899999999999999</v>
      </c>
      <c r="G4091" t="str">
        <f>VLOOKUP(K4091,Questions!B:I,4,FALSE)</f>
        <v>Explanation</v>
      </c>
      <c r="H4091" t="str">
        <f>VLOOKUP(K4091,Questions!B:I,5,FALSE)</f>
        <v>False Belief - Lies</v>
      </c>
      <c r="I4091" t="str">
        <f>VLOOKUP(K4091,Questions!B:I,6,FALSE)</f>
        <v>Lies</v>
      </c>
      <c r="J4091" t="s">
        <v>3777</v>
      </c>
      <c r="K4091" t="s">
        <v>73</v>
      </c>
      <c r="L4091" t="str">
        <f>VLOOKUP(K4091,Questions!B:H,7,FALSE)</f>
        <v>Exc-5upOnly</v>
      </c>
      <c r="M4091">
        <v>1</v>
      </c>
      <c r="N4091" t="s">
        <v>281</v>
      </c>
      <c r="O4091">
        <v>0</v>
      </c>
      <c r="P4091">
        <v>1</v>
      </c>
      <c r="Q4091">
        <v>0</v>
      </c>
    </row>
    <row r="4092" spans="1:17" x14ac:dyDescent="0.2">
      <c r="A4092" t="s">
        <v>3372</v>
      </c>
      <c r="B4092" t="s">
        <v>3104</v>
      </c>
      <c r="C4092" t="s">
        <v>3359</v>
      </c>
      <c r="D4092" t="s">
        <v>3364</v>
      </c>
      <c r="E4092">
        <f>VLOOKUP(K4092,Questions!B:I,2,FALSE)</f>
        <v>18</v>
      </c>
      <c r="F4092">
        <f>VLOOKUP(K4092,Questions!B:I,3,FALSE)</f>
        <v>18.100000000000001</v>
      </c>
      <c r="G4092" t="str">
        <f>VLOOKUP(K4092,Questions!B:I,4,FALSE)</f>
        <v>2AFC</v>
      </c>
      <c r="H4092" t="str">
        <f>VLOOKUP(K4092,Questions!B:I,5,FALSE)</f>
        <v>2nd Order Belief-Desire Reasoning</v>
      </c>
      <c r="I4092" t="str">
        <f>VLOOKUP(K4092,Questions!B:I,6,FALSE)</f>
        <v>Belief</v>
      </c>
      <c r="J4092" t="s">
        <v>3778</v>
      </c>
      <c r="K4092" t="s">
        <v>74</v>
      </c>
      <c r="L4092" t="str">
        <f>VLOOKUP(K4092,Questions!B:H,7,FALSE)</f>
        <v>Inc</v>
      </c>
      <c r="M4092">
        <v>1</v>
      </c>
      <c r="O4092">
        <v>0</v>
      </c>
      <c r="P4092">
        <v>1</v>
      </c>
      <c r="Q4092">
        <v>0</v>
      </c>
    </row>
    <row r="4093" spans="1:17" x14ac:dyDescent="0.2">
      <c r="A4093" t="s">
        <v>3372</v>
      </c>
      <c r="B4093" t="s">
        <v>3104</v>
      </c>
      <c r="C4093" t="s">
        <v>3359</v>
      </c>
      <c r="D4093" t="s">
        <v>3364</v>
      </c>
      <c r="E4093">
        <f>VLOOKUP(K4093,Questions!B:I,2,FALSE)</f>
        <v>18</v>
      </c>
      <c r="F4093">
        <f>VLOOKUP(K4093,Questions!B:I,3,FALSE)</f>
        <v>18.2</v>
      </c>
      <c r="G4093" t="str">
        <f>VLOOKUP(K4093,Questions!B:I,4,FALSE)</f>
        <v>Explanation</v>
      </c>
      <c r="H4093" t="str">
        <f>VLOOKUP(K4093,Questions!B:I,5,FALSE)</f>
        <v>2nd Order Belief-Desire Reasoning</v>
      </c>
      <c r="I4093" t="str">
        <f>VLOOKUP(K4093,Questions!B:I,6,FALSE)</f>
        <v>Belief</v>
      </c>
      <c r="J4093" t="s">
        <v>3779</v>
      </c>
      <c r="K4093" t="s">
        <v>75</v>
      </c>
      <c r="L4093" t="str">
        <f>VLOOKUP(K4093,Questions!B:H,7,FALSE)</f>
        <v>Exc-5upOnly</v>
      </c>
      <c r="M4093">
        <v>1</v>
      </c>
      <c r="N4093" t="s">
        <v>282</v>
      </c>
      <c r="O4093">
        <v>0</v>
      </c>
      <c r="P4093">
        <v>1</v>
      </c>
      <c r="Q4093">
        <v>0</v>
      </c>
    </row>
    <row r="4094" spans="1:17" x14ac:dyDescent="0.2">
      <c r="A4094" t="s">
        <v>3372</v>
      </c>
      <c r="B4094" t="s">
        <v>3104</v>
      </c>
      <c r="C4094" t="s">
        <v>3359</v>
      </c>
      <c r="D4094" t="s">
        <v>3364</v>
      </c>
      <c r="E4094">
        <f>VLOOKUP(K4094,Questions!B:I,2,FALSE)</f>
        <v>18</v>
      </c>
      <c r="F4094">
        <f>VLOOKUP(K4094,Questions!B:I,3,FALSE)</f>
        <v>18.3</v>
      </c>
      <c r="G4094" t="str">
        <f>VLOOKUP(K4094,Questions!B:I,4,FALSE)</f>
        <v>Control</v>
      </c>
      <c r="H4094" t="str">
        <f>VLOOKUP(K4094,Questions!B:I,5,FALSE)</f>
        <v>2nd Order Belief-Desire Reasoning - Control</v>
      </c>
      <c r="I4094" t="str">
        <f>VLOOKUP(K4094,Questions!B:I,6,FALSE)</f>
        <v>Control</v>
      </c>
      <c r="J4094" t="s">
        <v>3780</v>
      </c>
      <c r="K4094" t="s">
        <v>76</v>
      </c>
      <c r="L4094" t="str">
        <f>VLOOKUP(K4094,Questions!B:H,7,FALSE)</f>
        <v>Exc-5upOnly</v>
      </c>
      <c r="M4094">
        <v>1</v>
      </c>
      <c r="O4094">
        <v>0</v>
      </c>
      <c r="P4094">
        <v>1</v>
      </c>
      <c r="Q4094">
        <v>0</v>
      </c>
    </row>
    <row r="4095" spans="1:17" x14ac:dyDescent="0.2">
      <c r="A4095" t="s">
        <v>3372</v>
      </c>
      <c r="B4095" t="s">
        <v>3104</v>
      </c>
      <c r="C4095" t="s">
        <v>3359</v>
      </c>
      <c r="D4095" t="s">
        <v>3364</v>
      </c>
      <c r="E4095">
        <f>VLOOKUP(K4095,Questions!B:I,2,FALSE)</f>
        <v>18</v>
      </c>
      <c r="F4095">
        <f>VLOOKUP(K4095,Questions!B:I,3,FALSE)</f>
        <v>18.399999999999999</v>
      </c>
      <c r="G4095" t="str">
        <f>VLOOKUP(K4095,Questions!B:I,4,FALSE)</f>
        <v>Control</v>
      </c>
      <c r="H4095" t="str">
        <f>VLOOKUP(K4095,Questions!B:I,5,FALSE)</f>
        <v>2nd Order Belief-Desire Reasoning - Control</v>
      </c>
      <c r="I4095" t="str">
        <f>VLOOKUP(K4095,Questions!B:I,6,FALSE)</f>
        <v>Control</v>
      </c>
      <c r="J4095" t="s">
        <v>3781</v>
      </c>
      <c r="K4095" t="s">
        <v>77</v>
      </c>
      <c r="L4095" t="str">
        <f>VLOOKUP(K4095,Questions!B:H,7,FALSE)</f>
        <v>Exc-5upOnly</v>
      </c>
      <c r="M4095">
        <v>1</v>
      </c>
      <c r="O4095">
        <v>0</v>
      </c>
      <c r="P4095">
        <v>1</v>
      </c>
      <c r="Q4095">
        <v>0</v>
      </c>
    </row>
    <row r="4096" spans="1:17" x14ac:dyDescent="0.2">
      <c r="A4096" t="s">
        <v>3372</v>
      </c>
      <c r="B4096" t="s">
        <v>3104</v>
      </c>
      <c r="C4096" t="s">
        <v>3359</v>
      </c>
      <c r="D4096" t="s">
        <v>3364</v>
      </c>
      <c r="E4096">
        <f>VLOOKUP(K4096,Questions!B:I,2,FALSE)</f>
        <v>18</v>
      </c>
      <c r="F4096">
        <f>VLOOKUP(K4096,Questions!B:I,3,FALSE)</f>
        <v>18.5</v>
      </c>
      <c r="G4096" t="str">
        <f>VLOOKUP(K4096,Questions!B:I,4,FALSE)</f>
        <v>Explanation</v>
      </c>
      <c r="H4096" t="str">
        <f>VLOOKUP(K4096,Questions!B:I,5,FALSE)</f>
        <v>False Belief - Emotion</v>
      </c>
      <c r="I4096" t="str">
        <f>VLOOKUP(K4096,Questions!B:I,6,FALSE)</f>
        <v>Belief</v>
      </c>
      <c r="J4096" t="s">
        <v>3782</v>
      </c>
      <c r="K4096" t="s">
        <v>78</v>
      </c>
      <c r="L4096" t="str">
        <f>VLOOKUP(K4096,Questions!B:H,7,FALSE)</f>
        <v>Exc-5upOnly</v>
      </c>
      <c r="M4096">
        <v>1</v>
      </c>
      <c r="N4096" t="s">
        <v>283</v>
      </c>
      <c r="O4096">
        <v>0</v>
      </c>
      <c r="P4096">
        <v>1</v>
      </c>
      <c r="Q4096">
        <v>0</v>
      </c>
    </row>
    <row r="4097" spans="1:17" x14ac:dyDescent="0.2">
      <c r="A4097" t="s">
        <v>3372</v>
      </c>
      <c r="B4097" t="s">
        <v>3104</v>
      </c>
      <c r="C4097" t="s">
        <v>3359</v>
      </c>
      <c r="D4097" t="s">
        <v>3364</v>
      </c>
      <c r="E4097">
        <f>VLOOKUP(K4097,Questions!B:I,2,FALSE)</f>
        <v>19</v>
      </c>
      <c r="F4097">
        <f>VLOOKUP(K4097,Questions!B:I,3,FALSE)</f>
        <v>19.100000000000001</v>
      </c>
      <c r="G4097" t="str">
        <f>VLOOKUP(K4097,Questions!B:I,4,FALSE)</f>
        <v>Explanation</v>
      </c>
      <c r="H4097" t="str">
        <f>VLOOKUP(K4097,Questions!B:I,5,FALSE)</f>
        <v>Sarcasm</v>
      </c>
      <c r="I4097" t="str">
        <f>VLOOKUP(K4097,Questions!B:I,6,FALSE)</f>
        <v>Sarcasm</v>
      </c>
      <c r="J4097" t="s">
        <v>3783</v>
      </c>
      <c r="K4097" t="s">
        <v>79</v>
      </c>
      <c r="L4097" t="str">
        <f>VLOOKUP(K4097,Questions!B:H,7,FALSE)</f>
        <v>Exc-5upOnly</v>
      </c>
      <c r="M4097">
        <v>0</v>
      </c>
      <c r="N4097" t="s">
        <v>284</v>
      </c>
      <c r="O4097">
        <v>0</v>
      </c>
      <c r="P4097">
        <v>1</v>
      </c>
      <c r="Q4097">
        <v>0</v>
      </c>
    </row>
    <row r="4098" spans="1:17" x14ac:dyDescent="0.2">
      <c r="A4098" t="s">
        <v>3372</v>
      </c>
      <c r="B4098" t="s">
        <v>3104</v>
      </c>
      <c r="C4098" t="s">
        <v>3359</v>
      </c>
      <c r="D4098" t="s">
        <v>3364</v>
      </c>
      <c r="E4098">
        <f>VLOOKUP(K4098,Questions!B:I,2,FALSE)</f>
        <v>19</v>
      </c>
      <c r="F4098">
        <f>VLOOKUP(K4098,Questions!B:I,3,FALSE)</f>
        <v>19.2</v>
      </c>
      <c r="G4098" t="str">
        <f>VLOOKUP(K4098,Questions!B:I,4,FALSE)</f>
        <v>2AFC</v>
      </c>
      <c r="H4098" t="str">
        <f>VLOOKUP(K4098,Questions!B:I,5,FALSE)</f>
        <v>Sarcasm</v>
      </c>
      <c r="I4098" t="str">
        <f>VLOOKUP(K4098,Questions!B:I,6,FALSE)</f>
        <v>Sarcasm</v>
      </c>
      <c r="J4098" t="s">
        <v>3784</v>
      </c>
      <c r="K4098" t="s">
        <v>80</v>
      </c>
      <c r="L4098" t="str">
        <f>VLOOKUP(K4098,Questions!B:H,7,FALSE)</f>
        <v>Exc-5upOnly</v>
      </c>
      <c r="M4098">
        <v>0</v>
      </c>
      <c r="O4098">
        <v>0</v>
      </c>
      <c r="P4098">
        <v>1</v>
      </c>
      <c r="Q4098">
        <v>0</v>
      </c>
    </row>
    <row r="4099" spans="1:17" x14ac:dyDescent="0.2">
      <c r="A4099" t="s">
        <v>3370</v>
      </c>
      <c r="B4099" t="s">
        <v>3105</v>
      </c>
      <c r="C4099" t="s">
        <v>3352</v>
      </c>
      <c r="D4099" t="s">
        <v>3360</v>
      </c>
      <c r="E4099">
        <f>VLOOKUP(K4099,Questions!B:I,2,FALSE)</f>
        <v>1</v>
      </c>
      <c r="F4099">
        <f>VLOOKUP(K4099,Questions!B:I,3,FALSE)</f>
        <v>1.1000000000000001</v>
      </c>
      <c r="G4099" t="str">
        <f>VLOOKUP(K4099,Questions!B:I,4,FALSE)</f>
        <v>2AFC</v>
      </c>
      <c r="H4099" t="str">
        <f>VLOOKUP(K4099,Questions!B:I,5,FALSE)</f>
        <v>Common Desires</v>
      </c>
      <c r="I4099" t="str">
        <f>VLOOKUP(K4099,Questions!B:I,6,FALSE)</f>
        <v>Desires</v>
      </c>
      <c r="J4099" t="s">
        <v>3719</v>
      </c>
      <c r="K4099" t="s">
        <v>10</v>
      </c>
      <c r="L4099" t="str">
        <f>VLOOKUP(K4099,Questions!B:H,7,FALSE)</f>
        <v>Inc</v>
      </c>
      <c r="M4099">
        <v>1</v>
      </c>
      <c r="O4099">
        <v>0</v>
      </c>
      <c r="P4099">
        <v>1</v>
      </c>
      <c r="Q4099">
        <v>0</v>
      </c>
    </row>
    <row r="4100" spans="1:17" x14ac:dyDescent="0.2">
      <c r="A4100" t="s">
        <v>3370</v>
      </c>
      <c r="B4100" t="s">
        <v>3105</v>
      </c>
      <c r="C4100" t="s">
        <v>3352</v>
      </c>
      <c r="D4100" t="s">
        <v>3360</v>
      </c>
      <c r="E4100">
        <f>VLOOKUP(K4100,Questions!B:I,2,FALSE)</f>
        <v>2</v>
      </c>
      <c r="F4100">
        <f>VLOOKUP(K4100,Questions!B:I,3,FALSE)</f>
        <v>2.1</v>
      </c>
      <c r="G4100" t="str">
        <f>VLOOKUP(K4100,Questions!B:I,4,FALSE)</f>
        <v>2AFC</v>
      </c>
      <c r="H4100" t="str">
        <f>VLOOKUP(K4100,Questions!B:I,5,FALSE)</f>
        <v>Diverse Desires</v>
      </c>
      <c r="I4100" t="str">
        <f>VLOOKUP(K4100,Questions!B:I,6,FALSE)</f>
        <v>Desires</v>
      </c>
      <c r="J4100" t="s">
        <v>3718</v>
      </c>
      <c r="K4100" t="s">
        <v>3170</v>
      </c>
      <c r="L4100" t="str">
        <f>VLOOKUP(K4100,Questions!B:H,7,FALSE)</f>
        <v>Inc</v>
      </c>
      <c r="M4100">
        <v>1</v>
      </c>
      <c r="O4100">
        <v>0</v>
      </c>
      <c r="P4100">
        <v>1</v>
      </c>
      <c r="Q4100">
        <v>0</v>
      </c>
    </row>
    <row r="4101" spans="1:17" x14ac:dyDescent="0.2">
      <c r="A4101" t="s">
        <v>3370</v>
      </c>
      <c r="B4101" t="s">
        <v>3105</v>
      </c>
      <c r="C4101" t="s">
        <v>3352</v>
      </c>
      <c r="D4101" t="s">
        <v>3360</v>
      </c>
      <c r="E4101">
        <f>VLOOKUP(K4101,Questions!B:I,2,FALSE)</f>
        <v>3</v>
      </c>
      <c r="F4101">
        <f>VLOOKUP(K4101,Questions!B:I,3,FALSE)</f>
        <v>3.1</v>
      </c>
      <c r="G4101" t="str">
        <f>VLOOKUP(K4101,Questions!B:I,4,FALSE)</f>
        <v>2AFC</v>
      </c>
      <c r="H4101" t="str">
        <f>VLOOKUP(K4101,Questions!B:I,5,FALSE)</f>
        <v>Diverse Beliefs</v>
      </c>
      <c r="I4101" t="str">
        <f>VLOOKUP(K4101,Questions!B:I,6,FALSE)</f>
        <v>Desires</v>
      </c>
      <c r="J4101" t="s">
        <v>3719</v>
      </c>
      <c r="K4101" t="s">
        <v>15</v>
      </c>
      <c r="L4101" t="str">
        <f>VLOOKUP(K4101,Questions!B:H,7,FALSE)</f>
        <v>Inc</v>
      </c>
      <c r="M4101">
        <v>1</v>
      </c>
      <c r="O4101">
        <v>0</v>
      </c>
      <c r="P4101">
        <v>1</v>
      </c>
      <c r="Q4101">
        <v>0</v>
      </c>
    </row>
    <row r="4102" spans="1:17" x14ac:dyDescent="0.2">
      <c r="A4102" t="s">
        <v>3370</v>
      </c>
      <c r="B4102" t="s">
        <v>3105</v>
      </c>
      <c r="C4102" t="s">
        <v>3352</v>
      </c>
      <c r="D4102" t="s">
        <v>3360</v>
      </c>
      <c r="E4102">
        <f>VLOOKUP(K4102,Questions!B:I,2,FALSE)</f>
        <v>4</v>
      </c>
      <c r="F4102">
        <f>VLOOKUP(K4102,Questions!B:I,3,FALSE)</f>
        <v>4.0999999999999996</v>
      </c>
      <c r="G4102" t="str">
        <f>VLOOKUP(K4102,Questions!B:I,4,FALSE)</f>
        <v>2AFC</v>
      </c>
      <c r="H4102" t="str">
        <f>VLOOKUP(K4102,Questions!B:I,5,FALSE)</f>
        <v>Reference - Easy</v>
      </c>
      <c r="I4102" t="str">
        <f>VLOOKUP(K4102,Questions!B:I,6,FALSE)</f>
        <v>Reference</v>
      </c>
      <c r="J4102" t="s">
        <v>3720</v>
      </c>
      <c r="K4102" t="s">
        <v>17</v>
      </c>
      <c r="L4102" t="str">
        <f>VLOOKUP(K4102,Questions!B:H,7,FALSE)</f>
        <v>Inc</v>
      </c>
      <c r="M4102">
        <v>1</v>
      </c>
      <c r="O4102">
        <v>0</v>
      </c>
      <c r="P4102">
        <v>1</v>
      </c>
      <c r="Q4102">
        <v>0</v>
      </c>
    </row>
    <row r="4103" spans="1:17" x14ac:dyDescent="0.2">
      <c r="A4103" t="s">
        <v>3370</v>
      </c>
      <c r="B4103" t="s">
        <v>3105</v>
      </c>
      <c r="C4103" t="s">
        <v>3352</v>
      </c>
      <c r="D4103" t="s">
        <v>3360</v>
      </c>
      <c r="E4103">
        <f>VLOOKUP(K4103,Questions!B:I,2,FALSE)</f>
        <v>4</v>
      </c>
      <c r="F4103">
        <f>VLOOKUP(K4103,Questions!B:I,3,FALSE)</f>
        <v>4.2</v>
      </c>
      <c r="G4103" t="str">
        <f>VLOOKUP(K4103,Questions!B:I,4,FALSE)</f>
        <v>Explanation</v>
      </c>
      <c r="H4103" t="str">
        <f>VLOOKUP(K4103,Questions!B:I,5,FALSE)</f>
        <v>Reference - Easy</v>
      </c>
      <c r="I4103" t="str">
        <f>VLOOKUP(K4103,Questions!B:I,6,FALSE)</f>
        <v>Reference</v>
      </c>
      <c r="J4103" t="s">
        <v>3721</v>
      </c>
      <c r="K4103" t="s">
        <v>19</v>
      </c>
      <c r="L4103" t="str">
        <f>VLOOKUP(K4103,Questions!B:H,7,FALSE)</f>
        <v>Inc</v>
      </c>
      <c r="M4103">
        <v>1</v>
      </c>
      <c r="N4103" t="s">
        <v>985</v>
      </c>
      <c r="O4103">
        <v>0</v>
      </c>
      <c r="P4103">
        <v>1</v>
      </c>
      <c r="Q4103">
        <v>0</v>
      </c>
    </row>
    <row r="4104" spans="1:17" x14ac:dyDescent="0.2">
      <c r="A4104" t="s">
        <v>3370</v>
      </c>
      <c r="B4104" t="s">
        <v>3105</v>
      </c>
      <c r="C4104" t="s">
        <v>3352</v>
      </c>
      <c r="D4104" t="s">
        <v>3360</v>
      </c>
      <c r="E4104">
        <f>VLOOKUP(K4104,Questions!B:I,2,FALSE)</f>
        <v>5</v>
      </c>
      <c r="F4104">
        <f>VLOOKUP(K4104,Questions!B:I,3,FALSE)</f>
        <v>5.0999999999999996</v>
      </c>
      <c r="G4104" t="str">
        <f>VLOOKUP(K4104,Questions!B:I,4,FALSE)</f>
        <v>2AFC</v>
      </c>
      <c r="H4104" t="str">
        <f>VLOOKUP(K4104,Questions!B:I,5,FALSE)</f>
        <v>False Belief - Location</v>
      </c>
      <c r="I4104" t="str">
        <f>VLOOKUP(K4104,Questions!B:I,6,FALSE)</f>
        <v>Belief</v>
      </c>
      <c r="J4104" t="s">
        <v>3722</v>
      </c>
      <c r="K4104" t="s">
        <v>20</v>
      </c>
      <c r="L4104" t="str">
        <f>VLOOKUP(K4104,Questions!B:H,7,FALSE)</f>
        <v>Inc</v>
      </c>
      <c r="M4104">
        <v>1</v>
      </c>
      <c r="O4104">
        <v>0</v>
      </c>
      <c r="P4104">
        <v>1</v>
      </c>
      <c r="Q4104">
        <v>0</v>
      </c>
    </row>
    <row r="4105" spans="1:17" x14ac:dyDescent="0.2">
      <c r="A4105" t="s">
        <v>3370</v>
      </c>
      <c r="B4105" t="s">
        <v>3105</v>
      </c>
      <c r="C4105" t="s">
        <v>3352</v>
      </c>
      <c r="D4105" t="s">
        <v>3360</v>
      </c>
      <c r="E4105">
        <f>VLOOKUP(K4105,Questions!B:I,2,FALSE)</f>
        <v>5</v>
      </c>
      <c r="F4105">
        <f>VLOOKUP(K4105,Questions!B:I,3,FALSE)</f>
        <v>5.2</v>
      </c>
      <c r="G4105" t="str">
        <f>VLOOKUP(K4105,Questions!B:I,4,FALSE)</f>
        <v>Explanation</v>
      </c>
      <c r="H4105" t="str">
        <f>VLOOKUP(K4105,Questions!B:I,5,FALSE)</f>
        <v>False Belief - Location</v>
      </c>
      <c r="I4105" t="str">
        <f>VLOOKUP(K4105,Questions!B:I,6,FALSE)</f>
        <v>Belief</v>
      </c>
      <c r="J4105" t="s">
        <v>3723</v>
      </c>
      <c r="K4105" t="s">
        <v>21</v>
      </c>
      <c r="L4105" t="str">
        <f>VLOOKUP(K4105,Questions!B:H,7,FALSE)</f>
        <v>Inc</v>
      </c>
      <c r="M4105">
        <v>1</v>
      </c>
      <c r="N4105" t="s">
        <v>986</v>
      </c>
      <c r="O4105">
        <v>0</v>
      </c>
      <c r="P4105">
        <v>1</v>
      </c>
      <c r="Q4105">
        <v>0</v>
      </c>
    </row>
    <row r="4106" spans="1:17" x14ac:dyDescent="0.2">
      <c r="A4106" t="s">
        <v>3370</v>
      </c>
      <c r="B4106" t="s">
        <v>3105</v>
      </c>
      <c r="C4106" t="s">
        <v>3352</v>
      </c>
      <c r="D4106" t="s">
        <v>3360</v>
      </c>
      <c r="E4106">
        <f>VLOOKUP(K4106,Questions!B:I,2,FALSE)</f>
        <v>5</v>
      </c>
      <c r="F4106">
        <f>VLOOKUP(K4106,Questions!B:I,3,FALSE)</f>
        <v>5.3</v>
      </c>
      <c r="G4106" t="str">
        <f>VLOOKUP(K4106,Questions!B:I,4,FALSE)</f>
        <v>Control</v>
      </c>
      <c r="H4106" t="str">
        <f>VLOOKUP(K4106,Questions!B:I,5,FALSE)</f>
        <v>False Belief - Location</v>
      </c>
      <c r="I4106" t="str">
        <f>VLOOKUP(K4106,Questions!B:I,6,FALSE)</f>
        <v>Belief</v>
      </c>
      <c r="J4106" t="s">
        <v>3724</v>
      </c>
      <c r="K4106" t="s">
        <v>987</v>
      </c>
      <c r="L4106" t="str">
        <f>VLOOKUP(K4106,Questions!B:H,7,FALSE)</f>
        <v>Inc</v>
      </c>
      <c r="M4106">
        <v>1</v>
      </c>
      <c r="N4106" t="s">
        <v>988</v>
      </c>
      <c r="O4106">
        <v>0</v>
      </c>
      <c r="P4106">
        <v>1</v>
      </c>
      <c r="Q4106">
        <v>0</v>
      </c>
    </row>
    <row r="4107" spans="1:17" x14ac:dyDescent="0.2">
      <c r="A4107" t="s">
        <v>3370</v>
      </c>
      <c r="B4107" t="s">
        <v>3105</v>
      </c>
      <c r="C4107" t="s">
        <v>3352</v>
      </c>
      <c r="D4107" t="s">
        <v>3360</v>
      </c>
      <c r="E4107">
        <f>VLOOKUP(K4107,Questions!B:I,2,FALSE)</f>
        <v>6</v>
      </c>
      <c r="F4107">
        <f>VLOOKUP(K4107,Questions!B:I,3,FALSE)</f>
        <v>6.1</v>
      </c>
      <c r="G4107" t="str">
        <f>VLOOKUP(K4107,Questions!B:I,4,FALSE)</f>
        <v>Control</v>
      </c>
      <c r="H4107" t="str">
        <f>VLOOKUP(K4107,Questions!B:I,5,FALSE)</f>
        <v>Control</v>
      </c>
      <c r="I4107" t="str">
        <f>VLOOKUP(K4107,Questions!B:I,6,FALSE)</f>
        <v>Control</v>
      </c>
      <c r="J4107" t="s">
        <v>3725</v>
      </c>
      <c r="K4107" t="s">
        <v>23</v>
      </c>
      <c r="L4107" t="str">
        <f>VLOOKUP(K4107,Questions!B:H,7,FALSE)</f>
        <v>Inc</v>
      </c>
      <c r="M4107">
        <v>1</v>
      </c>
      <c r="O4107">
        <v>0</v>
      </c>
      <c r="P4107">
        <v>1</v>
      </c>
      <c r="Q4107">
        <v>0</v>
      </c>
    </row>
    <row r="4108" spans="1:17" x14ac:dyDescent="0.2">
      <c r="A4108" t="s">
        <v>3370</v>
      </c>
      <c r="B4108" t="s">
        <v>3105</v>
      </c>
      <c r="C4108" t="s">
        <v>3352</v>
      </c>
      <c r="D4108" t="s">
        <v>3360</v>
      </c>
      <c r="E4108">
        <f>VLOOKUP(K4108,Questions!B:I,2,FALSE)</f>
        <v>7</v>
      </c>
      <c r="F4108">
        <f>VLOOKUP(K4108,Questions!B:I,3,FALSE)</f>
        <v>7.1</v>
      </c>
      <c r="G4108" t="str">
        <f>VLOOKUP(K4108,Questions!B:I,4,FALSE)</f>
        <v>2AFC</v>
      </c>
      <c r="H4108" t="str">
        <f>VLOOKUP(K4108,Questions!B:I,5,FALSE)</f>
        <v>False Belief - Location</v>
      </c>
      <c r="I4108" t="str">
        <f>VLOOKUP(K4108,Questions!B:I,6,FALSE)</f>
        <v>Belief</v>
      </c>
      <c r="J4108" t="s">
        <v>3726</v>
      </c>
      <c r="K4108" t="s">
        <v>24</v>
      </c>
      <c r="L4108" t="str">
        <f>VLOOKUP(K4108,Questions!B:H,7,FALSE)</f>
        <v>Inc</v>
      </c>
      <c r="M4108">
        <v>1</v>
      </c>
      <c r="O4108">
        <v>0</v>
      </c>
      <c r="P4108">
        <v>1</v>
      </c>
      <c r="Q4108">
        <v>0</v>
      </c>
    </row>
    <row r="4109" spans="1:17" x14ac:dyDescent="0.2">
      <c r="A4109" t="s">
        <v>3370</v>
      </c>
      <c r="B4109" t="s">
        <v>3105</v>
      </c>
      <c r="C4109" t="s">
        <v>3352</v>
      </c>
      <c r="D4109" t="s">
        <v>3360</v>
      </c>
      <c r="E4109">
        <f>VLOOKUP(K4109,Questions!B:I,2,FALSE)</f>
        <v>7</v>
      </c>
      <c r="F4109">
        <f>VLOOKUP(K4109,Questions!B:I,3,FALSE)</f>
        <v>7.2</v>
      </c>
      <c r="G4109" t="str">
        <f>VLOOKUP(K4109,Questions!B:I,4,FALSE)</f>
        <v>Explanation</v>
      </c>
      <c r="H4109" t="str">
        <f>VLOOKUP(K4109,Questions!B:I,5,FALSE)</f>
        <v>False Belief - Location</v>
      </c>
      <c r="I4109" t="str">
        <f>VLOOKUP(K4109,Questions!B:I,6,FALSE)</f>
        <v>Belief</v>
      </c>
      <c r="J4109" t="s">
        <v>3727</v>
      </c>
      <c r="K4109" t="s">
        <v>25</v>
      </c>
      <c r="L4109" t="str">
        <f>VLOOKUP(K4109,Questions!B:H,7,FALSE)</f>
        <v>Inc</v>
      </c>
      <c r="M4109">
        <v>1</v>
      </c>
      <c r="N4109" t="s">
        <v>989</v>
      </c>
      <c r="O4109">
        <v>0</v>
      </c>
      <c r="P4109">
        <v>1</v>
      </c>
      <c r="Q4109">
        <v>0</v>
      </c>
    </row>
    <row r="4110" spans="1:17" x14ac:dyDescent="0.2">
      <c r="A4110" t="s">
        <v>3370</v>
      </c>
      <c r="B4110" t="s">
        <v>3105</v>
      </c>
      <c r="C4110" t="s">
        <v>3352</v>
      </c>
      <c r="D4110" t="s">
        <v>3360</v>
      </c>
      <c r="E4110">
        <f>VLOOKUP(K4110,Questions!B:I,2,FALSE)</f>
        <v>7</v>
      </c>
      <c r="F4110">
        <f>VLOOKUP(K4110,Questions!B:I,3,FALSE)</f>
        <v>7.3</v>
      </c>
      <c r="G4110" t="str">
        <f>VLOOKUP(K4110,Questions!B:I,4,FALSE)</f>
        <v>Explanation</v>
      </c>
      <c r="H4110" t="str">
        <f>VLOOKUP(K4110,Questions!B:I,5,FALSE)</f>
        <v>Emotion</v>
      </c>
      <c r="I4110" t="str">
        <f>VLOOKUP(K4110,Questions!B:I,6,FALSE)</f>
        <v>Emotion</v>
      </c>
      <c r="J4110" t="s">
        <v>3728</v>
      </c>
      <c r="K4110" t="s">
        <v>28</v>
      </c>
      <c r="L4110" t="str">
        <f>VLOOKUP(K4110,Questions!B:H,7,FALSE)</f>
        <v>Inc</v>
      </c>
      <c r="M4110">
        <v>1</v>
      </c>
      <c r="N4110" t="s">
        <v>990</v>
      </c>
      <c r="O4110">
        <v>0</v>
      </c>
      <c r="P4110">
        <v>1</v>
      </c>
      <c r="Q4110">
        <v>0</v>
      </c>
    </row>
    <row r="4111" spans="1:17" x14ac:dyDescent="0.2">
      <c r="A4111" t="s">
        <v>3370</v>
      </c>
      <c r="B4111" t="s">
        <v>3105</v>
      </c>
      <c r="C4111" t="s">
        <v>3352</v>
      </c>
      <c r="D4111" t="s">
        <v>3360</v>
      </c>
      <c r="E4111">
        <f>VLOOKUP(K4111,Questions!B:I,2,FALSE)</f>
        <v>7</v>
      </c>
      <c r="F4111">
        <f>VLOOKUP(K4111,Questions!B:I,3,FALSE)</f>
        <v>7.4</v>
      </c>
      <c r="G4111" t="str">
        <f>VLOOKUP(K4111,Questions!B:I,4,FALSE)</f>
        <v>2AFC</v>
      </c>
      <c r="H4111" t="str">
        <f>VLOOKUP(K4111,Questions!B:I,5,FALSE)</f>
        <v>Moral Reasoning False Beliefs</v>
      </c>
      <c r="I4111" t="str">
        <f>VLOOKUP(K4111,Questions!B:I,6,FALSE)</f>
        <v>Moral Reasoning</v>
      </c>
      <c r="J4111" t="s">
        <v>3729</v>
      </c>
      <c r="K4111" t="s">
        <v>30</v>
      </c>
      <c r="L4111" t="str">
        <f>VLOOKUP(K4111,Questions!B:H,7,FALSE)</f>
        <v>Inc</v>
      </c>
      <c r="M4111">
        <v>1</v>
      </c>
      <c r="O4111">
        <v>0</v>
      </c>
      <c r="P4111">
        <v>1</v>
      </c>
      <c r="Q4111">
        <v>0</v>
      </c>
    </row>
    <row r="4112" spans="1:17" x14ac:dyDescent="0.2">
      <c r="A4112" t="s">
        <v>3370</v>
      </c>
      <c r="B4112" t="s">
        <v>3105</v>
      </c>
      <c r="C4112" t="s">
        <v>3352</v>
      </c>
      <c r="D4112" t="s">
        <v>3360</v>
      </c>
      <c r="E4112">
        <f>VLOOKUP(K4112,Questions!B:I,2,FALSE)</f>
        <v>7</v>
      </c>
      <c r="F4112">
        <f>VLOOKUP(K4112,Questions!B:I,3,FALSE)</f>
        <v>7.5</v>
      </c>
      <c r="G4112" t="str">
        <f>VLOOKUP(K4112,Questions!B:I,4,FALSE)</f>
        <v>Explanation</v>
      </c>
      <c r="H4112" t="str">
        <f>VLOOKUP(K4112,Questions!B:I,5,FALSE)</f>
        <v>Moral Reasoning False Beliefs</v>
      </c>
      <c r="I4112" t="str">
        <f>VLOOKUP(K4112,Questions!B:I,6,FALSE)</f>
        <v>Moral Reasoning</v>
      </c>
      <c r="J4112" t="s">
        <v>3730</v>
      </c>
      <c r="K4112" t="s">
        <v>3654</v>
      </c>
      <c r="L4112" t="str">
        <f>VLOOKUP(K4112,Questions!B:H,7,FALSE)</f>
        <v>Inc</v>
      </c>
      <c r="M4112">
        <v>1</v>
      </c>
      <c r="N4112" t="s">
        <v>991</v>
      </c>
      <c r="O4112">
        <v>0</v>
      </c>
      <c r="P4112">
        <v>1</v>
      </c>
      <c r="Q4112">
        <v>0</v>
      </c>
    </row>
    <row r="4113" spans="1:17" x14ac:dyDescent="0.2">
      <c r="A4113" t="s">
        <v>3370</v>
      </c>
      <c r="B4113" t="s">
        <v>3105</v>
      </c>
      <c r="C4113" t="s">
        <v>3352</v>
      </c>
      <c r="D4113" t="s">
        <v>3360</v>
      </c>
      <c r="E4113">
        <f>VLOOKUP(K4113,Questions!B:I,2,FALSE)</f>
        <v>7</v>
      </c>
      <c r="F4113">
        <f>VLOOKUP(K4113,Questions!B:I,3,FALSE)</f>
        <v>7.6</v>
      </c>
      <c r="G4113" t="str">
        <f>VLOOKUP(K4113,Questions!B:I,4,FALSE)</f>
        <v>2AFC</v>
      </c>
      <c r="H4113" t="str">
        <f>VLOOKUP(K4113,Questions!B:I,5,FALSE)</f>
        <v>Moral Reasoning False Beliefs</v>
      </c>
      <c r="I4113" t="str">
        <f>VLOOKUP(K4113,Questions!B:I,6,FALSE)</f>
        <v>Moral Reasoning</v>
      </c>
      <c r="J4113" t="s">
        <v>3731</v>
      </c>
      <c r="K4113" t="s">
        <v>31</v>
      </c>
      <c r="L4113" t="str">
        <f>VLOOKUP(K4113,Questions!B:H,7,FALSE)</f>
        <v>Inc</v>
      </c>
      <c r="M4113">
        <v>1</v>
      </c>
      <c r="O4113">
        <v>0</v>
      </c>
      <c r="P4113">
        <v>1</v>
      </c>
      <c r="Q4113">
        <v>0</v>
      </c>
    </row>
    <row r="4114" spans="1:17" x14ac:dyDescent="0.2">
      <c r="A4114" t="s">
        <v>3370</v>
      </c>
      <c r="B4114" t="s">
        <v>3105</v>
      </c>
      <c r="C4114" t="s">
        <v>3352</v>
      </c>
      <c r="D4114" t="s">
        <v>3360</v>
      </c>
      <c r="E4114">
        <f>VLOOKUP(K4114,Questions!B:I,2,FALSE)</f>
        <v>7</v>
      </c>
      <c r="F4114">
        <f>VLOOKUP(K4114,Questions!B:I,3,FALSE)</f>
        <v>7.7</v>
      </c>
      <c r="G4114" t="str">
        <f>VLOOKUP(K4114,Questions!B:I,4,FALSE)</f>
        <v>Explanation</v>
      </c>
      <c r="H4114" t="str">
        <f>VLOOKUP(K4114,Questions!B:I,5,FALSE)</f>
        <v>Moral Reasoning False Beliefs</v>
      </c>
      <c r="I4114" t="str">
        <f>VLOOKUP(K4114,Questions!B:I,6,FALSE)</f>
        <v>Moral Reasoning</v>
      </c>
      <c r="J4114" t="s">
        <v>3732</v>
      </c>
      <c r="K4114" t="s">
        <v>3655</v>
      </c>
      <c r="L4114" t="str">
        <f>VLOOKUP(K4114,Questions!B:H,7,FALSE)</f>
        <v>Inc</v>
      </c>
      <c r="M4114">
        <v>1</v>
      </c>
      <c r="N4114" t="s">
        <v>992</v>
      </c>
      <c r="O4114">
        <v>0</v>
      </c>
      <c r="P4114">
        <v>1</v>
      </c>
      <c r="Q4114">
        <v>0</v>
      </c>
    </row>
    <row r="4115" spans="1:17" x14ac:dyDescent="0.2">
      <c r="A4115" t="s">
        <v>3370</v>
      </c>
      <c r="B4115" t="s">
        <v>3105</v>
      </c>
      <c r="C4115" t="s">
        <v>3352</v>
      </c>
      <c r="D4115" t="s">
        <v>3360</v>
      </c>
      <c r="E4115">
        <f>VLOOKUP(K4115,Questions!B:I,2,FALSE)</f>
        <v>8</v>
      </c>
      <c r="F4115">
        <f>VLOOKUP(K4115,Questions!B:I,3,FALSE)</f>
        <v>8.1</v>
      </c>
      <c r="G4115" t="str">
        <f>VLOOKUP(K4115,Questions!B:I,4,FALSE)</f>
        <v>Control</v>
      </c>
      <c r="H4115" t="str">
        <f>VLOOKUP(K4115,Questions!B:I,5,FALSE)</f>
        <v>False Belief - Control</v>
      </c>
      <c r="I4115" t="str">
        <f>VLOOKUP(K4115,Questions!B:I,6,FALSE)</f>
        <v>Control</v>
      </c>
      <c r="J4115" t="s">
        <v>3733</v>
      </c>
      <c r="K4115" t="s">
        <v>32</v>
      </c>
      <c r="L4115" t="str">
        <f>VLOOKUP(K4115,Questions!B:H,7,FALSE)</f>
        <v>Inc</v>
      </c>
      <c r="M4115">
        <v>1</v>
      </c>
      <c r="O4115">
        <v>0</v>
      </c>
      <c r="P4115">
        <v>1</v>
      </c>
      <c r="Q4115">
        <v>0</v>
      </c>
    </row>
    <row r="4116" spans="1:17" x14ac:dyDescent="0.2">
      <c r="A4116" t="s">
        <v>3370</v>
      </c>
      <c r="B4116" t="s">
        <v>3105</v>
      </c>
      <c r="C4116" t="s">
        <v>3352</v>
      </c>
      <c r="D4116" t="s">
        <v>3360</v>
      </c>
      <c r="E4116">
        <f>VLOOKUP(K4116,Questions!B:I,2,FALSE)</f>
        <v>8</v>
      </c>
      <c r="F4116">
        <f>VLOOKUP(K4116,Questions!B:I,3,FALSE)</f>
        <v>8.1999999999999993</v>
      </c>
      <c r="G4116" t="str">
        <f>VLOOKUP(K4116,Questions!B:I,4,FALSE)</f>
        <v>2AFC</v>
      </c>
      <c r="H4116" t="str">
        <f>VLOOKUP(K4116,Questions!B:I,5,FALSE)</f>
        <v>False Belief - Expectations</v>
      </c>
      <c r="I4116" t="str">
        <f>VLOOKUP(K4116,Questions!B:I,6,FALSE)</f>
        <v>Belief</v>
      </c>
      <c r="J4116" t="s">
        <v>3734</v>
      </c>
      <c r="K4116" t="s">
        <v>33</v>
      </c>
      <c r="L4116" t="str">
        <f>VLOOKUP(K4116,Questions!B:H,7,FALSE)</f>
        <v>Inc</v>
      </c>
      <c r="M4116">
        <v>1</v>
      </c>
      <c r="O4116">
        <v>0</v>
      </c>
      <c r="P4116">
        <v>1</v>
      </c>
      <c r="Q4116">
        <v>0</v>
      </c>
    </row>
    <row r="4117" spans="1:17" x14ac:dyDescent="0.2">
      <c r="A4117" t="s">
        <v>3370</v>
      </c>
      <c r="B4117" t="s">
        <v>3105</v>
      </c>
      <c r="C4117" t="s">
        <v>3352</v>
      </c>
      <c r="D4117" t="s">
        <v>3360</v>
      </c>
      <c r="E4117">
        <f>VLOOKUP(K4117,Questions!B:I,2,FALSE)</f>
        <v>8</v>
      </c>
      <c r="F4117">
        <f>VLOOKUP(K4117,Questions!B:I,3,FALSE)</f>
        <v>8.3000000000000007</v>
      </c>
      <c r="G4117" t="str">
        <f>VLOOKUP(K4117,Questions!B:I,4,FALSE)</f>
        <v>Explanation</v>
      </c>
      <c r="H4117" t="str">
        <f>VLOOKUP(K4117,Questions!B:I,5,FALSE)</f>
        <v>False Belief - Expectations</v>
      </c>
      <c r="I4117" t="str">
        <f>VLOOKUP(K4117,Questions!B:I,6,FALSE)</f>
        <v>Belief</v>
      </c>
      <c r="J4117" t="s">
        <v>3735</v>
      </c>
      <c r="K4117" t="s">
        <v>34</v>
      </c>
      <c r="L4117" t="str">
        <f>VLOOKUP(K4117,Questions!B:H,7,FALSE)</f>
        <v>Inc</v>
      </c>
      <c r="M4117">
        <v>1</v>
      </c>
      <c r="N4117" t="s">
        <v>993</v>
      </c>
      <c r="O4117">
        <v>0</v>
      </c>
      <c r="P4117">
        <v>1</v>
      </c>
      <c r="Q4117">
        <v>0</v>
      </c>
    </row>
    <row r="4118" spans="1:17" x14ac:dyDescent="0.2">
      <c r="A4118" t="s">
        <v>3370</v>
      </c>
      <c r="B4118" t="s">
        <v>3105</v>
      </c>
      <c r="C4118" t="s">
        <v>3352</v>
      </c>
      <c r="D4118" t="s">
        <v>3360</v>
      </c>
      <c r="E4118">
        <f>VLOOKUP(K4118,Questions!B:I,2,FALSE)</f>
        <v>8</v>
      </c>
      <c r="F4118">
        <f>VLOOKUP(K4118,Questions!B:I,3,FALSE)</f>
        <v>8.4</v>
      </c>
      <c r="G4118" t="str">
        <f>VLOOKUP(K4118,Questions!B:I,4,FALSE)</f>
        <v>Control</v>
      </c>
      <c r="H4118" t="str">
        <f>VLOOKUP(K4118,Questions!B:I,5,FALSE)</f>
        <v>False Belief - Control</v>
      </c>
      <c r="I4118" t="str">
        <f>VLOOKUP(K4118,Questions!B:I,6,FALSE)</f>
        <v>Control</v>
      </c>
      <c r="J4118" t="s">
        <v>3736</v>
      </c>
      <c r="K4118" t="s">
        <v>994</v>
      </c>
      <c r="L4118" t="str">
        <f>VLOOKUP(K4118,Questions!B:H,7,FALSE)</f>
        <v>Exc-6yOnly</v>
      </c>
      <c r="M4118">
        <v>1</v>
      </c>
      <c r="O4118">
        <v>0</v>
      </c>
      <c r="P4118">
        <v>1</v>
      </c>
      <c r="Q4118">
        <v>0</v>
      </c>
    </row>
    <row r="4119" spans="1:17" x14ac:dyDescent="0.2">
      <c r="A4119" t="s">
        <v>3370</v>
      </c>
      <c r="B4119" t="s">
        <v>3105</v>
      </c>
      <c r="C4119" t="s">
        <v>3352</v>
      </c>
      <c r="D4119" t="s">
        <v>3360</v>
      </c>
      <c r="E4119">
        <f>VLOOKUP(K4119,Questions!B:I,2,FALSE)</f>
        <v>9</v>
      </c>
      <c r="F4119">
        <f>VLOOKUP(K4119,Questions!B:I,3,FALSE)</f>
        <v>9.1</v>
      </c>
      <c r="G4119" t="str">
        <f>VLOOKUP(K4119,Questions!B:I,4,FALSE)</f>
        <v>Control</v>
      </c>
      <c r="H4119" t="str">
        <f>VLOOKUP(K4119,Questions!B:I,5,FALSE)</f>
        <v>Control</v>
      </c>
      <c r="I4119" t="str">
        <f>VLOOKUP(K4119,Questions!B:I,6,FALSE)</f>
        <v>Control</v>
      </c>
      <c r="J4119" t="s">
        <v>3739</v>
      </c>
      <c r="K4119" t="s">
        <v>37</v>
      </c>
      <c r="L4119" t="str">
        <f>VLOOKUP(K4119,Questions!B:H,7,FALSE)</f>
        <v>Inc</v>
      </c>
      <c r="M4119">
        <v>1</v>
      </c>
      <c r="O4119">
        <v>0</v>
      </c>
      <c r="P4119">
        <v>1</v>
      </c>
      <c r="Q4119">
        <v>0</v>
      </c>
    </row>
    <row r="4120" spans="1:17" x14ac:dyDescent="0.2">
      <c r="A4120" t="s">
        <v>3370</v>
      </c>
      <c r="B4120" t="s">
        <v>3105</v>
      </c>
      <c r="C4120" t="s">
        <v>3352</v>
      </c>
      <c r="D4120" t="s">
        <v>3360</v>
      </c>
      <c r="E4120">
        <f>VLOOKUP(K4120,Questions!B:I,2,FALSE)</f>
        <v>10</v>
      </c>
      <c r="F4120">
        <f>VLOOKUP(K4120,Questions!B:I,3,FALSE)</f>
        <v>10.1</v>
      </c>
      <c r="G4120" t="str">
        <f>VLOOKUP(K4120,Questions!B:I,4,FALSE)</f>
        <v>2AFC</v>
      </c>
      <c r="H4120" t="str">
        <f>VLOOKUP(K4120,Questions!B:I,5,FALSE)</f>
        <v>Reference - Hard</v>
      </c>
      <c r="I4120" t="str">
        <f>VLOOKUP(K4120,Questions!B:I,6,FALSE)</f>
        <v>Reference</v>
      </c>
      <c r="J4120" t="s">
        <v>3740</v>
      </c>
      <c r="K4120" t="s">
        <v>38</v>
      </c>
      <c r="L4120" t="str">
        <f>VLOOKUP(K4120,Questions!B:H,7,FALSE)</f>
        <v>Inc</v>
      </c>
      <c r="M4120">
        <v>1</v>
      </c>
      <c r="O4120">
        <v>0</v>
      </c>
      <c r="P4120">
        <v>1</v>
      </c>
      <c r="Q4120">
        <v>0</v>
      </c>
    </row>
    <row r="4121" spans="1:17" x14ac:dyDescent="0.2">
      <c r="A4121" t="s">
        <v>3370</v>
      </c>
      <c r="B4121" t="s">
        <v>3105</v>
      </c>
      <c r="C4121" t="s">
        <v>3352</v>
      </c>
      <c r="D4121" t="s">
        <v>3360</v>
      </c>
      <c r="E4121">
        <f>VLOOKUP(K4121,Questions!B:I,2,FALSE)</f>
        <v>10</v>
      </c>
      <c r="F4121">
        <f>VLOOKUP(K4121,Questions!B:I,3,FALSE)</f>
        <v>10.199999999999999</v>
      </c>
      <c r="G4121" t="str">
        <f>VLOOKUP(K4121,Questions!B:I,4,FALSE)</f>
        <v>Explanation</v>
      </c>
      <c r="H4121" t="str">
        <f>VLOOKUP(K4121,Questions!B:I,5,FALSE)</f>
        <v>Reference - Hard</v>
      </c>
      <c r="I4121" t="str">
        <f>VLOOKUP(K4121,Questions!B:I,6,FALSE)</f>
        <v>Reference</v>
      </c>
      <c r="J4121" t="s">
        <v>3741</v>
      </c>
      <c r="K4121" t="s">
        <v>39</v>
      </c>
      <c r="L4121" t="str">
        <f>VLOOKUP(K4121,Questions!B:H,7,FALSE)</f>
        <v>Inc</v>
      </c>
      <c r="M4121">
        <v>1</v>
      </c>
      <c r="N4121" t="s">
        <v>995</v>
      </c>
      <c r="O4121">
        <v>0</v>
      </c>
      <c r="P4121">
        <v>1</v>
      </c>
      <c r="Q4121">
        <v>0</v>
      </c>
    </row>
    <row r="4122" spans="1:17" x14ac:dyDescent="0.2">
      <c r="A4122" t="s">
        <v>3370</v>
      </c>
      <c r="B4122" t="s">
        <v>3105</v>
      </c>
      <c r="C4122" t="s">
        <v>3352</v>
      </c>
      <c r="D4122" t="s">
        <v>3360</v>
      </c>
      <c r="E4122">
        <f>VLOOKUP(K4122,Questions!B:I,2,FALSE)</f>
        <v>10</v>
      </c>
      <c r="F4122">
        <f>VLOOKUP(K4122,Questions!B:I,3,FALSE)</f>
        <v>10.3</v>
      </c>
      <c r="G4122" t="str">
        <f>VLOOKUP(K4122,Questions!B:I,4,FALSE)</f>
        <v>2AFC</v>
      </c>
      <c r="H4122" t="str">
        <f>VLOOKUP(K4122,Questions!B:I,5,FALSE)</f>
        <v>Reference - Hard</v>
      </c>
      <c r="I4122" t="str">
        <f>VLOOKUP(K4122,Questions!B:I,6,FALSE)</f>
        <v>Reference</v>
      </c>
      <c r="J4122" t="s">
        <v>3742</v>
      </c>
      <c r="K4122" t="s">
        <v>40</v>
      </c>
      <c r="L4122" t="str">
        <f>VLOOKUP(K4122,Questions!B:H,7,FALSE)</f>
        <v>Inc</v>
      </c>
      <c r="M4122">
        <v>1</v>
      </c>
      <c r="O4122">
        <v>0</v>
      </c>
      <c r="P4122">
        <v>1</v>
      </c>
      <c r="Q4122">
        <v>0</v>
      </c>
    </row>
    <row r="4123" spans="1:17" x14ac:dyDescent="0.2">
      <c r="A4123" t="s">
        <v>3370</v>
      </c>
      <c r="B4123" t="s">
        <v>3105</v>
      </c>
      <c r="C4123" t="s">
        <v>3352</v>
      </c>
      <c r="D4123" t="s">
        <v>3360</v>
      </c>
      <c r="E4123">
        <f>VLOOKUP(K4123,Questions!B:I,2,FALSE)</f>
        <v>10</v>
      </c>
      <c r="F4123">
        <f>VLOOKUP(K4123,Questions!B:I,3,FALSE)</f>
        <v>10.4</v>
      </c>
      <c r="G4123" t="str">
        <f>VLOOKUP(K4123,Questions!B:I,4,FALSE)</f>
        <v>Control</v>
      </c>
      <c r="H4123" t="str">
        <f>VLOOKUP(K4123,Questions!B:I,5,FALSE)</f>
        <v>Reference - Hard</v>
      </c>
      <c r="I4123" t="str">
        <f>VLOOKUP(K4123,Questions!B:I,6,FALSE)</f>
        <v>Reference</v>
      </c>
      <c r="J4123" t="s">
        <v>3743</v>
      </c>
      <c r="K4123" t="s">
        <v>41</v>
      </c>
      <c r="L4123" t="str">
        <f>VLOOKUP(K4123,Questions!B:H,7,FALSE)</f>
        <v>Inc</v>
      </c>
      <c r="M4123">
        <v>1</v>
      </c>
      <c r="N4123" t="s">
        <v>996</v>
      </c>
      <c r="O4123">
        <v>0</v>
      </c>
      <c r="P4123">
        <v>1</v>
      </c>
      <c r="Q4123">
        <v>0</v>
      </c>
    </row>
    <row r="4124" spans="1:17" x14ac:dyDescent="0.2">
      <c r="A4124" t="s">
        <v>3370</v>
      </c>
      <c r="B4124" t="s">
        <v>3105</v>
      </c>
      <c r="C4124" t="s">
        <v>3352</v>
      </c>
      <c r="D4124" t="s">
        <v>3360</v>
      </c>
      <c r="E4124">
        <f>VLOOKUP(K4124,Questions!B:I,2,FALSE)</f>
        <v>11</v>
      </c>
      <c r="F4124">
        <f>VLOOKUP(K4124,Questions!B:I,3,FALSE)</f>
        <v>11.1</v>
      </c>
      <c r="G4124" t="str">
        <f>VLOOKUP(K4124,Questions!B:I,4,FALSE)</f>
        <v>Control</v>
      </c>
      <c r="H4124" t="str">
        <f>VLOOKUP(K4124,Questions!B:I,5,FALSE)</f>
        <v>Sarcasm - Control</v>
      </c>
      <c r="I4124" t="str">
        <f>VLOOKUP(K4124,Questions!B:I,6,FALSE)</f>
        <v>Control</v>
      </c>
      <c r="J4124" t="s">
        <v>3744</v>
      </c>
      <c r="K4124" t="s">
        <v>42</v>
      </c>
      <c r="L4124" t="str">
        <f>VLOOKUP(K4124,Questions!B:H,7,FALSE)</f>
        <v>Exc-5upOnly</v>
      </c>
      <c r="M4124">
        <v>0</v>
      </c>
      <c r="N4124" t="s">
        <v>997</v>
      </c>
      <c r="O4124">
        <v>0</v>
      </c>
      <c r="P4124">
        <v>1</v>
      </c>
      <c r="Q4124">
        <v>0</v>
      </c>
    </row>
    <row r="4125" spans="1:17" x14ac:dyDescent="0.2">
      <c r="A4125" t="s">
        <v>3370</v>
      </c>
      <c r="B4125" t="s">
        <v>3105</v>
      </c>
      <c r="C4125" t="s">
        <v>3352</v>
      </c>
      <c r="D4125" t="s">
        <v>3360</v>
      </c>
      <c r="E4125">
        <f>VLOOKUP(K4125,Questions!B:I,2,FALSE)</f>
        <v>11</v>
      </c>
      <c r="F4125">
        <f>VLOOKUP(K4125,Questions!B:I,3,FALSE)</f>
        <v>11.2</v>
      </c>
      <c r="G4125" t="str">
        <f>VLOOKUP(K4125,Questions!B:I,4,FALSE)</f>
        <v>2AFC</v>
      </c>
      <c r="H4125" t="str">
        <f>VLOOKUP(K4125,Questions!B:I,5,FALSE)</f>
        <v>Sarcasm - Control</v>
      </c>
      <c r="I4125" t="str">
        <f>VLOOKUP(K4125,Questions!B:I,6,FALSE)</f>
        <v>Control</v>
      </c>
      <c r="J4125" t="s">
        <v>3745</v>
      </c>
      <c r="K4125" t="s">
        <v>44</v>
      </c>
      <c r="L4125" t="str">
        <f>VLOOKUP(K4125,Questions!B:H,7,FALSE)</f>
        <v>Exc-5upOnly</v>
      </c>
      <c r="M4125">
        <v>0</v>
      </c>
      <c r="N4125" t="s">
        <v>998</v>
      </c>
      <c r="O4125">
        <v>0</v>
      </c>
      <c r="P4125">
        <v>1</v>
      </c>
      <c r="Q4125">
        <v>0</v>
      </c>
    </row>
    <row r="4126" spans="1:17" x14ac:dyDescent="0.2">
      <c r="A4126" t="s">
        <v>3370</v>
      </c>
      <c r="B4126" t="s">
        <v>3105</v>
      </c>
      <c r="C4126" t="s">
        <v>3352</v>
      </c>
      <c r="D4126" t="s">
        <v>3360</v>
      </c>
      <c r="E4126">
        <f>VLOOKUP(K4126,Questions!B:I,2,FALSE)</f>
        <v>12</v>
      </c>
      <c r="F4126">
        <f>VLOOKUP(K4126,Questions!B:I,3,FALSE)</f>
        <v>12.1</v>
      </c>
      <c r="G4126" t="str">
        <f>VLOOKUP(K4126,Questions!B:I,4,FALSE)</f>
        <v>2AFC</v>
      </c>
      <c r="H4126" t="str">
        <f>VLOOKUP(K4126,Questions!B:I,5,FALSE)</f>
        <v>Reference - Hard</v>
      </c>
      <c r="I4126" t="str">
        <f>VLOOKUP(K4126,Questions!B:I,6,FALSE)</f>
        <v>Reference</v>
      </c>
      <c r="J4126" t="s">
        <v>3746</v>
      </c>
      <c r="K4126" t="s">
        <v>45</v>
      </c>
      <c r="L4126" t="str">
        <f>VLOOKUP(K4126,Questions!B:H,7,FALSE)</f>
        <v>Exc-5upOnly</v>
      </c>
      <c r="M4126">
        <v>0</v>
      </c>
      <c r="O4126">
        <v>0</v>
      </c>
      <c r="P4126">
        <v>1</v>
      </c>
      <c r="Q4126">
        <v>0</v>
      </c>
    </row>
    <row r="4127" spans="1:17" x14ac:dyDescent="0.2">
      <c r="A4127" t="s">
        <v>3370</v>
      </c>
      <c r="B4127" t="s">
        <v>3105</v>
      </c>
      <c r="C4127" t="s">
        <v>3352</v>
      </c>
      <c r="D4127" t="s">
        <v>3360</v>
      </c>
      <c r="E4127">
        <f>VLOOKUP(K4127,Questions!B:I,2,FALSE)</f>
        <v>12</v>
      </c>
      <c r="F4127">
        <f>VLOOKUP(K4127,Questions!B:I,3,FALSE)</f>
        <v>12.2</v>
      </c>
      <c r="G4127" t="str">
        <f>VLOOKUP(K4127,Questions!B:I,4,FALSE)</f>
        <v>Explanation</v>
      </c>
      <c r="H4127" t="str">
        <f>VLOOKUP(K4127,Questions!B:I,5,FALSE)</f>
        <v>Reference - Hard</v>
      </c>
      <c r="I4127" t="str">
        <f>VLOOKUP(K4127,Questions!B:I,6,FALSE)</f>
        <v>Reference</v>
      </c>
      <c r="J4127" t="s">
        <v>3747</v>
      </c>
      <c r="K4127" t="s">
        <v>46</v>
      </c>
      <c r="L4127" t="str">
        <f>VLOOKUP(K4127,Questions!B:H,7,FALSE)</f>
        <v>Exc-5upOnly</v>
      </c>
      <c r="M4127">
        <v>1</v>
      </c>
      <c r="N4127" t="s">
        <v>999</v>
      </c>
      <c r="O4127">
        <v>0</v>
      </c>
      <c r="P4127">
        <v>1</v>
      </c>
      <c r="Q4127">
        <v>0</v>
      </c>
    </row>
    <row r="4128" spans="1:17" x14ac:dyDescent="0.2">
      <c r="A4128" t="s">
        <v>3370</v>
      </c>
      <c r="B4128" t="s">
        <v>3105</v>
      </c>
      <c r="C4128" t="s">
        <v>3352</v>
      </c>
      <c r="D4128" t="s">
        <v>3360</v>
      </c>
      <c r="E4128">
        <f>VLOOKUP(K4128,Questions!B:I,2,FALSE)</f>
        <v>12</v>
      </c>
      <c r="F4128">
        <f>VLOOKUP(K4128,Questions!B:I,3,FALSE)</f>
        <v>12.3</v>
      </c>
      <c r="G4128" t="str">
        <f>VLOOKUP(K4128,Questions!B:I,4,FALSE)</f>
        <v>2AFC</v>
      </c>
      <c r="H4128" t="str">
        <f>VLOOKUP(K4128,Questions!B:I,5,FALSE)</f>
        <v>Reference - Hard</v>
      </c>
      <c r="I4128" t="str">
        <f>VLOOKUP(K4128,Questions!B:I,6,FALSE)</f>
        <v>Reference</v>
      </c>
      <c r="J4128" t="s">
        <v>3748</v>
      </c>
      <c r="K4128" t="s">
        <v>47</v>
      </c>
      <c r="L4128" t="str">
        <f>VLOOKUP(K4128,Questions!B:H,7,FALSE)</f>
        <v>Exc-5upOnly</v>
      </c>
      <c r="M4128">
        <v>1</v>
      </c>
      <c r="N4128" t="s">
        <v>1000</v>
      </c>
      <c r="O4128">
        <v>0</v>
      </c>
      <c r="P4128">
        <v>1</v>
      </c>
      <c r="Q4128">
        <v>0</v>
      </c>
    </row>
    <row r="4129" spans="1:17" x14ac:dyDescent="0.2">
      <c r="A4129" t="s">
        <v>3370</v>
      </c>
      <c r="B4129" t="s">
        <v>3105</v>
      </c>
      <c r="C4129" t="s">
        <v>3352</v>
      </c>
      <c r="D4129" t="s">
        <v>3360</v>
      </c>
      <c r="E4129">
        <f>VLOOKUP(K4129,Questions!B:I,2,FALSE)</f>
        <v>12</v>
      </c>
      <c r="F4129">
        <f>VLOOKUP(K4129,Questions!B:I,3,FALSE)</f>
        <v>12.4</v>
      </c>
      <c r="G4129" t="str">
        <f>VLOOKUP(K4129,Questions!B:I,4,FALSE)</f>
        <v>Explanation</v>
      </c>
      <c r="H4129" t="str">
        <f>VLOOKUP(K4129,Questions!B:I,5,FALSE)</f>
        <v>Reference - Hard</v>
      </c>
      <c r="I4129" t="str">
        <f>VLOOKUP(K4129,Questions!B:I,6,FALSE)</f>
        <v>Reference</v>
      </c>
      <c r="J4129" t="s">
        <v>3749</v>
      </c>
      <c r="K4129" t="s">
        <v>48</v>
      </c>
      <c r="L4129" t="str">
        <f>VLOOKUP(K4129,Questions!B:H,7,FALSE)</f>
        <v>Exc-5upOnly</v>
      </c>
      <c r="M4129">
        <v>1</v>
      </c>
      <c r="N4129" t="s">
        <v>1001</v>
      </c>
      <c r="O4129">
        <v>0</v>
      </c>
      <c r="P4129">
        <v>1</v>
      </c>
      <c r="Q4129">
        <v>0</v>
      </c>
    </row>
    <row r="4130" spans="1:17" x14ac:dyDescent="0.2">
      <c r="A4130" t="s">
        <v>3370</v>
      </c>
      <c r="B4130" t="s">
        <v>3105</v>
      </c>
      <c r="C4130" t="s">
        <v>3352</v>
      </c>
      <c r="D4130" t="s">
        <v>3360</v>
      </c>
      <c r="E4130">
        <f>VLOOKUP(K4130,Questions!B:I,2,FALSE)</f>
        <v>13</v>
      </c>
      <c r="F4130">
        <f>VLOOKUP(K4130,Questions!B:I,3,FALSE)</f>
        <v>13.1</v>
      </c>
      <c r="G4130" t="str">
        <f>VLOOKUP(K4130,Questions!B:I,4,FALSE)</f>
        <v>2AFC</v>
      </c>
      <c r="H4130" t="str">
        <f>VLOOKUP(K4130,Questions!B:I,5,FALSE)</f>
        <v>Reference - Hard</v>
      </c>
      <c r="I4130" t="str">
        <f>VLOOKUP(K4130,Questions!B:I,6,FALSE)</f>
        <v>Reference</v>
      </c>
      <c r="J4130" t="s">
        <v>3750</v>
      </c>
      <c r="K4130" t="s">
        <v>49</v>
      </c>
      <c r="L4130" t="str">
        <f>VLOOKUP(K4130,Questions!B:H,7,FALSE)</f>
        <v>Inc</v>
      </c>
      <c r="M4130">
        <v>1</v>
      </c>
      <c r="O4130">
        <v>0</v>
      </c>
      <c r="P4130">
        <v>1</v>
      </c>
      <c r="Q4130">
        <v>0</v>
      </c>
    </row>
    <row r="4131" spans="1:17" x14ac:dyDescent="0.2">
      <c r="A4131" t="s">
        <v>3370</v>
      </c>
      <c r="B4131" t="s">
        <v>3105</v>
      </c>
      <c r="C4131" t="s">
        <v>3352</v>
      </c>
      <c r="D4131" t="s">
        <v>3360</v>
      </c>
      <c r="E4131">
        <f>VLOOKUP(K4131,Questions!B:I,2,FALSE)</f>
        <v>13</v>
      </c>
      <c r="F4131">
        <f>VLOOKUP(K4131,Questions!B:I,3,FALSE)</f>
        <v>13.2</v>
      </c>
      <c r="G4131" t="str">
        <f>VLOOKUP(K4131,Questions!B:I,4,FALSE)</f>
        <v>Explanation</v>
      </c>
      <c r="H4131" t="str">
        <f>VLOOKUP(K4131,Questions!B:I,5,FALSE)</f>
        <v>Reference - Hard</v>
      </c>
      <c r="I4131" t="str">
        <f>VLOOKUP(K4131,Questions!B:I,6,FALSE)</f>
        <v>Reference</v>
      </c>
      <c r="J4131" t="s">
        <v>3751</v>
      </c>
      <c r="K4131" t="s">
        <v>50</v>
      </c>
      <c r="L4131" t="str">
        <f>VLOOKUP(K4131,Questions!B:H,7,FALSE)</f>
        <v>Inc</v>
      </c>
      <c r="M4131">
        <v>1</v>
      </c>
      <c r="O4131">
        <v>0</v>
      </c>
      <c r="P4131">
        <v>1</v>
      </c>
      <c r="Q4131">
        <v>0</v>
      </c>
    </row>
    <row r="4132" spans="1:17" x14ac:dyDescent="0.2">
      <c r="A4132" t="s">
        <v>3370</v>
      </c>
      <c r="B4132" t="s">
        <v>3105</v>
      </c>
      <c r="C4132" t="s">
        <v>3352</v>
      </c>
      <c r="D4132" t="s">
        <v>3360</v>
      </c>
      <c r="E4132">
        <f>VLOOKUP(K4132,Questions!B:I,2,FALSE)</f>
        <v>14</v>
      </c>
      <c r="F4132">
        <f>VLOOKUP(K4132,Questions!B:I,3,FALSE)</f>
        <v>14.1</v>
      </c>
      <c r="G4132" t="str">
        <f>VLOOKUP(K4132,Questions!B:I,4,FALSE)</f>
        <v>2AFC</v>
      </c>
      <c r="H4132" t="str">
        <f>VLOOKUP(K4132,Questions!B:I,5,FALSE)</f>
        <v>Emotion Reminder</v>
      </c>
      <c r="I4132" t="str">
        <f>VLOOKUP(K4132,Questions!B:I,6,FALSE)</f>
        <v>Emotion</v>
      </c>
      <c r="J4132" t="s">
        <v>3752</v>
      </c>
      <c r="K4132" t="s">
        <v>52</v>
      </c>
      <c r="L4132" t="str">
        <f>VLOOKUP(K4132,Questions!B:H,7,FALSE)</f>
        <v>Inc</v>
      </c>
      <c r="M4132">
        <v>1</v>
      </c>
      <c r="N4132" t="s">
        <v>3292</v>
      </c>
      <c r="O4132">
        <v>0</v>
      </c>
      <c r="P4132">
        <v>1</v>
      </c>
      <c r="Q4132">
        <v>0</v>
      </c>
    </row>
    <row r="4133" spans="1:17" x14ac:dyDescent="0.2">
      <c r="A4133" t="s">
        <v>3370</v>
      </c>
      <c r="B4133" t="s">
        <v>3105</v>
      </c>
      <c r="C4133" t="s">
        <v>3352</v>
      </c>
      <c r="D4133" t="s">
        <v>3360</v>
      </c>
      <c r="E4133">
        <f>VLOOKUP(K4133,Questions!B:I,2,FALSE)</f>
        <v>14</v>
      </c>
      <c r="F4133">
        <f>VLOOKUP(K4133,Questions!B:I,3,FALSE)</f>
        <v>14.2</v>
      </c>
      <c r="G4133" t="str">
        <f>VLOOKUP(K4133,Questions!B:I,4,FALSE)</f>
        <v>Explanation</v>
      </c>
      <c r="H4133" t="str">
        <f>VLOOKUP(K4133,Questions!B:I,5,FALSE)</f>
        <v>Emotion Reminder</v>
      </c>
      <c r="I4133" t="str">
        <f>VLOOKUP(K4133,Questions!B:I,6,FALSE)</f>
        <v>Emotion</v>
      </c>
      <c r="J4133" t="s">
        <v>3753</v>
      </c>
      <c r="K4133" t="s">
        <v>3652</v>
      </c>
      <c r="L4133" t="str">
        <f>VLOOKUP(K4133,Questions!B:H,7,FALSE)</f>
        <v>Inc</v>
      </c>
      <c r="M4133">
        <v>1</v>
      </c>
      <c r="N4133" t="s">
        <v>1002</v>
      </c>
      <c r="O4133">
        <v>1</v>
      </c>
      <c r="P4133">
        <v>1</v>
      </c>
      <c r="Q4133">
        <v>0</v>
      </c>
    </row>
    <row r="4134" spans="1:17" x14ac:dyDescent="0.2">
      <c r="A4134" t="s">
        <v>3370</v>
      </c>
      <c r="B4134" t="s">
        <v>3105</v>
      </c>
      <c r="C4134" t="s">
        <v>3352</v>
      </c>
      <c r="D4134" t="s">
        <v>3360</v>
      </c>
      <c r="E4134">
        <f>VLOOKUP(K4134,Questions!B:I,2,FALSE)</f>
        <v>14</v>
      </c>
      <c r="F4134">
        <f>VLOOKUP(K4134,Questions!B:I,3,FALSE)</f>
        <v>14.3</v>
      </c>
      <c r="G4134" t="str">
        <f>VLOOKUP(K4134,Questions!B:I,4,FALSE)</f>
        <v>2AFC</v>
      </c>
      <c r="H4134" t="str">
        <f>VLOOKUP(K4134,Questions!B:I,5,FALSE)</f>
        <v>Emotion Reminder</v>
      </c>
      <c r="I4134" t="str">
        <f>VLOOKUP(K4134,Questions!B:I,6,FALSE)</f>
        <v>Emotion</v>
      </c>
      <c r="J4134" t="s">
        <v>3754</v>
      </c>
      <c r="K4134" t="s">
        <v>54</v>
      </c>
      <c r="L4134" t="str">
        <f>VLOOKUP(K4134,Questions!B:H,7,FALSE)</f>
        <v>Inc</v>
      </c>
      <c r="M4134">
        <v>1</v>
      </c>
      <c r="O4134">
        <v>0</v>
      </c>
      <c r="P4134">
        <v>1</v>
      </c>
      <c r="Q4134">
        <v>0</v>
      </c>
    </row>
    <row r="4135" spans="1:17" x14ac:dyDescent="0.2">
      <c r="A4135" t="s">
        <v>3370</v>
      </c>
      <c r="B4135" t="s">
        <v>3105</v>
      </c>
      <c r="C4135" t="s">
        <v>3352</v>
      </c>
      <c r="D4135" t="s">
        <v>3360</v>
      </c>
      <c r="E4135">
        <f>VLOOKUP(K4135,Questions!B:I,2,FALSE)</f>
        <v>14</v>
      </c>
      <c r="F4135">
        <f>VLOOKUP(K4135,Questions!B:I,3,FALSE)</f>
        <v>14.4</v>
      </c>
      <c r="G4135" t="str">
        <f>VLOOKUP(K4135,Questions!B:I,4,FALSE)</f>
        <v>Explanation</v>
      </c>
      <c r="H4135" t="str">
        <f>VLOOKUP(K4135,Questions!B:I,5,FALSE)</f>
        <v>Emotion Reminder</v>
      </c>
      <c r="I4135" t="str">
        <f>VLOOKUP(K4135,Questions!B:I,6,FALSE)</f>
        <v>Emotion</v>
      </c>
      <c r="J4135" t="s">
        <v>3755</v>
      </c>
      <c r="K4135" t="s">
        <v>3653</v>
      </c>
      <c r="L4135" t="str">
        <f>VLOOKUP(K4135,Questions!B:H,7,FALSE)</f>
        <v>Inc</v>
      </c>
      <c r="M4135">
        <v>1</v>
      </c>
      <c r="N4135" t="s">
        <v>1003</v>
      </c>
      <c r="O4135">
        <v>1</v>
      </c>
      <c r="P4135">
        <v>1</v>
      </c>
      <c r="Q4135">
        <v>0</v>
      </c>
    </row>
    <row r="4136" spans="1:17" x14ac:dyDescent="0.2">
      <c r="A4136" t="s">
        <v>3370</v>
      </c>
      <c r="B4136" t="s">
        <v>3105</v>
      </c>
      <c r="C4136" t="s">
        <v>3352</v>
      </c>
      <c r="D4136" t="s">
        <v>3360</v>
      </c>
      <c r="E4136">
        <f>VLOOKUP(K4136,Questions!B:I,2,FALSE)</f>
        <v>15</v>
      </c>
      <c r="F4136">
        <f>VLOOKUP(K4136,Questions!B:I,3,FALSE)</f>
        <v>15.1</v>
      </c>
      <c r="G4136" t="str">
        <f>VLOOKUP(K4136,Questions!B:I,4,FALSE)</f>
        <v>Control</v>
      </c>
      <c r="H4136" t="str">
        <f>VLOOKUP(K4136,Questions!B:I,5,FALSE)</f>
        <v>True Belief - Control</v>
      </c>
      <c r="I4136" t="str">
        <f>VLOOKUP(K4136,Questions!B:I,6,FALSE)</f>
        <v>Control</v>
      </c>
      <c r="J4136" t="s">
        <v>3756</v>
      </c>
      <c r="K4136" t="s">
        <v>55</v>
      </c>
      <c r="L4136" t="str">
        <f>VLOOKUP(K4136,Questions!B:H,7,FALSE)</f>
        <v>Inc</v>
      </c>
      <c r="M4136">
        <v>1</v>
      </c>
      <c r="O4136">
        <v>0</v>
      </c>
      <c r="P4136">
        <v>1</v>
      </c>
      <c r="Q4136">
        <v>0</v>
      </c>
    </row>
    <row r="4137" spans="1:17" x14ac:dyDescent="0.2">
      <c r="A4137" t="s">
        <v>3370</v>
      </c>
      <c r="B4137" t="s">
        <v>3105</v>
      </c>
      <c r="C4137" t="s">
        <v>3352</v>
      </c>
      <c r="D4137" t="s">
        <v>3360</v>
      </c>
      <c r="E4137">
        <f>VLOOKUP(K4137,Questions!B:I,2,FALSE)</f>
        <v>15</v>
      </c>
      <c r="F4137">
        <f>VLOOKUP(K4137,Questions!B:I,3,FALSE)</f>
        <v>15.2</v>
      </c>
      <c r="G4137" t="str">
        <f>VLOOKUP(K4137,Questions!B:I,4,FALSE)</f>
        <v>2AFC</v>
      </c>
      <c r="H4137" t="str">
        <f>VLOOKUP(K4137,Questions!B:I,5,FALSE)</f>
        <v>True Belief - Location</v>
      </c>
      <c r="I4137" t="str">
        <f>VLOOKUP(K4137,Questions!B:I,6,FALSE)</f>
        <v>Belief</v>
      </c>
      <c r="J4137" t="s">
        <v>3757</v>
      </c>
      <c r="K4137" t="s">
        <v>56</v>
      </c>
      <c r="L4137" t="str">
        <f>VLOOKUP(K4137,Questions!B:H,7,FALSE)</f>
        <v>Inc</v>
      </c>
      <c r="M4137">
        <v>1</v>
      </c>
      <c r="N4137" t="s">
        <v>1004</v>
      </c>
      <c r="O4137">
        <v>0</v>
      </c>
      <c r="P4137">
        <v>1</v>
      </c>
      <c r="Q4137">
        <v>0</v>
      </c>
    </row>
    <row r="4138" spans="1:17" x14ac:dyDescent="0.2">
      <c r="A4138" t="s">
        <v>3370</v>
      </c>
      <c r="B4138" t="s">
        <v>3105</v>
      </c>
      <c r="C4138" t="s">
        <v>3352</v>
      </c>
      <c r="D4138" t="s">
        <v>3360</v>
      </c>
      <c r="E4138">
        <f>VLOOKUP(K4138,Questions!B:I,2,FALSE)</f>
        <v>15</v>
      </c>
      <c r="F4138">
        <f>VLOOKUP(K4138,Questions!B:I,3,FALSE)</f>
        <v>15.3</v>
      </c>
      <c r="G4138" t="str">
        <f>VLOOKUP(K4138,Questions!B:I,4,FALSE)</f>
        <v>Explanation</v>
      </c>
      <c r="H4138" t="str">
        <f>VLOOKUP(K4138,Questions!B:I,5,FALSE)</f>
        <v>True Belief - Location</v>
      </c>
      <c r="I4138" t="str">
        <f>VLOOKUP(K4138,Questions!B:I,6,FALSE)</f>
        <v>Belief</v>
      </c>
      <c r="J4138" t="s">
        <v>3758</v>
      </c>
      <c r="K4138" t="s">
        <v>57</v>
      </c>
      <c r="L4138" t="str">
        <f>VLOOKUP(K4138,Questions!B:H,7,FALSE)</f>
        <v>Inc</v>
      </c>
      <c r="M4138">
        <v>1</v>
      </c>
      <c r="N4138" t="s">
        <v>1005</v>
      </c>
      <c r="O4138">
        <v>0</v>
      </c>
      <c r="P4138">
        <v>1</v>
      </c>
      <c r="Q4138">
        <v>0</v>
      </c>
    </row>
    <row r="4139" spans="1:17" x14ac:dyDescent="0.2">
      <c r="A4139" t="s">
        <v>3370</v>
      </c>
      <c r="B4139" t="s">
        <v>3105</v>
      </c>
      <c r="C4139" t="s">
        <v>3352</v>
      </c>
      <c r="D4139" t="s">
        <v>3360</v>
      </c>
      <c r="E4139">
        <f>VLOOKUP(K4139,Questions!B:I,2,FALSE)</f>
        <v>16</v>
      </c>
      <c r="F4139">
        <f>VLOOKUP(K4139,Questions!B:I,3,FALSE)</f>
        <v>16.100000000000001</v>
      </c>
      <c r="G4139" t="str">
        <f>VLOOKUP(K4139,Questions!B:I,4,FALSE)</f>
        <v>Control</v>
      </c>
      <c r="H4139" t="str">
        <f>VLOOKUP(K4139,Questions!B:I,5,FALSE)</f>
        <v>Moral Reasoning True Beliefs - Control</v>
      </c>
      <c r="I4139" t="str">
        <f>VLOOKUP(K4139,Questions!B:I,6,FALSE)</f>
        <v>Control</v>
      </c>
      <c r="J4139" t="s">
        <v>3759</v>
      </c>
      <c r="K4139" t="s">
        <v>59</v>
      </c>
      <c r="L4139" t="str">
        <f>VLOOKUP(K4139,Questions!B:H,7,FALSE)</f>
        <v>Inc</v>
      </c>
      <c r="M4139">
        <v>1</v>
      </c>
      <c r="N4139" t="s">
        <v>1006</v>
      </c>
      <c r="O4139">
        <v>0</v>
      </c>
      <c r="P4139">
        <v>1</v>
      </c>
      <c r="Q4139">
        <v>0</v>
      </c>
    </row>
    <row r="4140" spans="1:17" x14ac:dyDescent="0.2">
      <c r="A4140" t="s">
        <v>3370</v>
      </c>
      <c r="B4140" t="s">
        <v>3105</v>
      </c>
      <c r="C4140" t="s">
        <v>3352</v>
      </c>
      <c r="D4140" t="s">
        <v>3360</v>
      </c>
      <c r="E4140">
        <f>VLOOKUP(K4140,Questions!B:I,2,FALSE)</f>
        <v>16</v>
      </c>
      <c r="F4140">
        <f>VLOOKUP(K4140,Questions!B:I,3,FALSE)</f>
        <v>16.2</v>
      </c>
      <c r="G4140" t="str">
        <f>VLOOKUP(K4140,Questions!B:I,4,FALSE)</f>
        <v>Control</v>
      </c>
      <c r="H4140" t="str">
        <f>VLOOKUP(K4140,Questions!B:I,5,FALSE)</f>
        <v>Moral Reasoning True Beliefs - Control</v>
      </c>
      <c r="I4140" t="str">
        <f>VLOOKUP(K4140,Questions!B:I,6,FALSE)</f>
        <v>Control</v>
      </c>
      <c r="J4140" t="s">
        <v>3760</v>
      </c>
      <c r="K4140" t="s">
        <v>60</v>
      </c>
      <c r="L4140" t="str">
        <f>VLOOKUP(K4140,Questions!B:H,7,FALSE)</f>
        <v>Inc</v>
      </c>
      <c r="M4140">
        <v>1</v>
      </c>
      <c r="O4140">
        <v>0</v>
      </c>
      <c r="P4140">
        <v>1</v>
      </c>
      <c r="Q4140">
        <v>0</v>
      </c>
    </row>
    <row r="4141" spans="1:17" x14ac:dyDescent="0.2">
      <c r="A4141" t="s">
        <v>3370</v>
      </c>
      <c r="B4141" t="s">
        <v>3105</v>
      </c>
      <c r="C4141" t="s">
        <v>3352</v>
      </c>
      <c r="D4141" t="s">
        <v>3360</v>
      </c>
      <c r="E4141">
        <f>VLOOKUP(K4141,Questions!B:I,2,FALSE)</f>
        <v>16</v>
      </c>
      <c r="F4141">
        <f>VLOOKUP(K4141,Questions!B:I,3,FALSE)</f>
        <v>16.3</v>
      </c>
      <c r="G4141" t="str">
        <f>VLOOKUP(K4141,Questions!B:I,4,FALSE)</f>
        <v>Explanation</v>
      </c>
      <c r="H4141" t="str">
        <f>VLOOKUP(K4141,Questions!B:I,5,FALSE)</f>
        <v>Moral Reasoning True Beliefs</v>
      </c>
      <c r="I4141" t="str">
        <f>VLOOKUP(K4141,Questions!B:I,6,FALSE)</f>
        <v>Moral Reasoning</v>
      </c>
      <c r="J4141" t="s">
        <v>3761</v>
      </c>
      <c r="K4141" t="s">
        <v>61</v>
      </c>
      <c r="L4141" t="str">
        <f>VLOOKUP(K4141,Questions!B:H,7,FALSE)</f>
        <v>Exc</v>
      </c>
      <c r="M4141">
        <v>1</v>
      </c>
      <c r="N4141" t="s">
        <v>1007</v>
      </c>
      <c r="O4141">
        <v>0</v>
      </c>
      <c r="P4141">
        <v>1</v>
      </c>
      <c r="Q4141">
        <v>0</v>
      </c>
    </row>
    <row r="4142" spans="1:17" x14ac:dyDescent="0.2">
      <c r="A4142" t="s">
        <v>3370</v>
      </c>
      <c r="B4142" t="s">
        <v>3105</v>
      </c>
      <c r="C4142" t="s">
        <v>3352</v>
      </c>
      <c r="D4142" t="s">
        <v>3360</v>
      </c>
      <c r="E4142">
        <f>VLOOKUP(K4142,Questions!B:I,2,FALSE)</f>
        <v>16</v>
      </c>
      <c r="F4142">
        <f>VLOOKUP(K4142,Questions!B:I,3,FALSE)</f>
        <v>16.399999999999999</v>
      </c>
      <c r="G4142" t="str">
        <f>VLOOKUP(K4142,Questions!B:I,4,FALSE)</f>
        <v>Explanation</v>
      </c>
      <c r="H4142" t="str">
        <f>VLOOKUP(K4142,Questions!B:I,5,FALSE)</f>
        <v>Emotion</v>
      </c>
      <c r="I4142" t="str">
        <f>VLOOKUP(K4142,Questions!B:I,6,FALSE)</f>
        <v>Emotion</v>
      </c>
      <c r="J4142" t="s">
        <v>3762</v>
      </c>
      <c r="K4142" t="s">
        <v>62</v>
      </c>
      <c r="L4142" t="str">
        <f>VLOOKUP(K4142,Questions!B:H,7,FALSE)</f>
        <v>Inc</v>
      </c>
      <c r="M4142">
        <v>1</v>
      </c>
      <c r="N4142" t="s">
        <v>1008</v>
      </c>
      <c r="O4142">
        <v>0</v>
      </c>
      <c r="P4142">
        <v>1</v>
      </c>
      <c r="Q4142">
        <v>0</v>
      </c>
    </row>
    <row r="4143" spans="1:17" x14ac:dyDescent="0.2">
      <c r="A4143" t="s">
        <v>3370</v>
      </c>
      <c r="B4143" t="s">
        <v>3105</v>
      </c>
      <c r="C4143" t="s">
        <v>3352</v>
      </c>
      <c r="D4143" t="s">
        <v>3360</v>
      </c>
      <c r="E4143">
        <f>VLOOKUP(K4143,Questions!B:I,2,FALSE)</f>
        <v>16</v>
      </c>
      <c r="F4143">
        <f>VLOOKUP(K4143,Questions!B:I,3,FALSE)</f>
        <v>16.5</v>
      </c>
      <c r="G4143" t="str">
        <f>VLOOKUP(K4143,Questions!B:I,4,FALSE)</f>
        <v>2AFC</v>
      </c>
      <c r="H4143" t="str">
        <f>VLOOKUP(K4143,Questions!B:I,5,FALSE)</f>
        <v>Moral Reasoning True Beliefs</v>
      </c>
      <c r="I4143" t="str">
        <f>VLOOKUP(K4143,Questions!B:I,6,FALSE)</f>
        <v>Moral Reasoning</v>
      </c>
      <c r="J4143" t="s">
        <v>3763</v>
      </c>
      <c r="K4143" t="s">
        <v>63</v>
      </c>
      <c r="L4143" t="str">
        <f>VLOOKUP(K4143,Questions!B:H,7,FALSE)</f>
        <v>Inc</v>
      </c>
      <c r="M4143">
        <v>1</v>
      </c>
      <c r="O4143">
        <v>0</v>
      </c>
      <c r="P4143">
        <v>1</v>
      </c>
      <c r="Q4143">
        <v>0</v>
      </c>
    </row>
    <row r="4144" spans="1:17" x14ac:dyDescent="0.2">
      <c r="A4144" t="s">
        <v>3370</v>
      </c>
      <c r="B4144" t="s">
        <v>3105</v>
      </c>
      <c r="C4144" t="s">
        <v>3352</v>
      </c>
      <c r="D4144" t="s">
        <v>3360</v>
      </c>
      <c r="E4144">
        <f>VLOOKUP(K4144,Questions!B:I,2,FALSE)</f>
        <v>16</v>
      </c>
      <c r="F4144">
        <f>VLOOKUP(K4144,Questions!B:I,3,FALSE)</f>
        <v>16.600000000000001</v>
      </c>
      <c r="G4144" t="str">
        <f>VLOOKUP(K4144,Questions!B:I,4,FALSE)</f>
        <v>Explanation</v>
      </c>
      <c r="H4144" t="str">
        <f>VLOOKUP(K4144,Questions!B:I,5,FALSE)</f>
        <v>Moral Reasoning True Beliefs</v>
      </c>
      <c r="I4144" t="str">
        <f>VLOOKUP(K4144,Questions!B:I,6,FALSE)</f>
        <v>Moral Reasoning</v>
      </c>
      <c r="J4144" t="s">
        <v>3764</v>
      </c>
      <c r="K4144" t="s">
        <v>3656</v>
      </c>
      <c r="L4144" t="str">
        <f>VLOOKUP(K4144,Questions!B:H,7,FALSE)</f>
        <v>Inc</v>
      </c>
      <c r="M4144">
        <v>1</v>
      </c>
      <c r="N4144" t="s">
        <v>1009</v>
      </c>
      <c r="O4144">
        <v>0</v>
      </c>
      <c r="P4144">
        <v>1</v>
      </c>
      <c r="Q4144">
        <v>0</v>
      </c>
    </row>
    <row r="4145" spans="1:17" x14ac:dyDescent="0.2">
      <c r="A4145" t="s">
        <v>3370</v>
      </c>
      <c r="B4145" t="s">
        <v>3105</v>
      </c>
      <c r="C4145" t="s">
        <v>3352</v>
      </c>
      <c r="D4145" t="s">
        <v>3360</v>
      </c>
      <c r="E4145">
        <f>VLOOKUP(K4145,Questions!B:I,2,FALSE)</f>
        <v>16</v>
      </c>
      <c r="F4145">
        <f>VLOOKUP(K4145,Questions!B:I,3,FALSE)</f>
        <v>16.7</v>
      </c>
      <c r="G4145" t="str">
        <f>VLOOKUP(K4145,Questions!B:I,4,FALSE)</f>
        <v>2AFC</v>
      </c>
      <c r="H4145" t="str">
        <f>VLOOKUP(K4145,Questions!B:I,5,FALSE)</f>
        <v>Moral Reasoning True Beliefs</v>
      </c>
      <c r="I4145" t="str">
        <f>VLOOKUP(K4145,Questions!B:I,6,FALSE)</f>
        <v>Moral Reasoning</v>
      </c>
      <c r="J4145" t="s">
        <v>3765</v>
      </c>
      <c r="K4145" t="s">
        <v>64</v>
      </c>
      <c r="L4145" t="str">
        <f>VLOOKUP(K4145,Questions!B:H,7,FALSE)</f>
        <v>Inc</v>
      </c>
      <c r="M4145">
        <v>1</v>
      </c>
      <c r="O4145">
        <v>0</v>
      </c>
      <c r="P4145">
        <v>1</v>
      </c>
      <c r="Q4145">
        <v>0</v>
      </c>
    </row>
    <row r="4146" spans="1:17" x14ac:dyDescent="0.2">
      <c r="A4146" t="s">
        <v>3370</v>
      </c>
      <c r="B4146" t="s">
        <v>3105</v>
      </c>
      <c r="C4146" t="s">
        <v>3352</v>
      </c>
      <c r="D4146" t="s">
        <v>3360</v>
      </c>
      <c r="E4146">
        <f>VLOOKUP(K4146,Questions!B:I,2,FALSE)</f>
        <v>16</v>
      </c>
      <c r="F4146">
        <f>VLOOKUP(K4146,Questions!B:I,3,FALSE)</f>
        <v>16.8</v>
      </c>
      <c r="G4146" t="str">
        <f>VLOOKUP(K4146,Questions!B:I,4,FALSE)</f>
        <v>Explanation</v>
      </c>
      <c r="H4146" t="str">
        <f>VLOOKUP(K4146,Questions!B:I,5,FALSE)</f>
        <v>Moral Reasoning True Beliefs</v>
      </c>
      <c r="I4146" t="str">
        <f>VLOOKUP(K4146,Questions!B:I,6,FALSE)</f>
        <v>Moral Reasoning</v>
      </c>
      <c r="J4146" t="s">
        <v>3766</v>
      </c>
      <c r="K4146" t="s">
        <v>3657</v>
      </c>
      <c r="L4146" t="str">
        <f>VLOOKUP(K4146,Questions!B:H,7,FALSE)</f>
        <v>Inc</v>
      </c>
      <c r="M4146">
        <v>1</v>
      </c>
      <c r="N4146" t="s">
        <v>1010</v>
      </c>
      <c r="O4146">
        <v>0</v>
      </c>
      <c r="P4146">
        <v>1</v>
      </c>
      <c r="Q4146">
        <v>0</v>
      </c>
    </row>
    <row r="4147" spans="1:17" x14ac:dyDescent="0.2">
      <c r="A4147" t="s">
        <v>3370</v>
      </c>
      <c r="B4147" t="s">
        <v>3105</v>
      </c>
      <c r="C4147" t="s">
        <v>3352</v>
      </c>
      <c r="D4147" t="s">
        <v>3360</v>
      </c>
      <c r="E4147">
        <f>VLOOKUP(K4147,Questions!B:I,2,FALSE)</f>
        <v>16</v>
      </c>
      <c r="F4147">
        <f>VLOOKUP(K4147,Questions!B:I,3,FALSE)</f>
        <v>16.899999999999999</v>
      </c>
      <c r="G4147" t="str">
        <f>VLOOKUP(K4147,Questions!B:I,4,FALSE)</f>
        <v>2AFC</v>
      </c>
      <c r="H4147" t="str">
        <f>VLOOKUP(K4147,Questions!B:I,5,FALSE)</f>
        <v>Moral Reasoning True Beliefs</v>
      </c>
      <c r="I4147" t="str">
        <f>VLOOKUP(K4147,Questions!B:I,6,FALSE)</f>
        <v>Moral Reasoning</v>
      </c>
      <c r="J4147" t="s">
        <v>3767</v>
      </c>
      <c r="K4147" t="s">
        <v>65</v>
      </c>
      <c r="L4147" t="str">
        <f>VLOOKUP(K4147,Questions!B:H,7,FALSE)</f>
        <v>Inc</v>
      </c>
      <c r="M4147">
        <v>0</v>
      </c>
      <c r="N4147" t="s">
        <v>1011</v>
      </c>
      <c r="O4147">
        <v>0</v>
      </c>
      <c r="P4147">
        <v>1</v>
      </c>
      <c r="Q4147">
        <v>0</v>
      </c>
    </row>
    <row r="4148" spans="1:17" x14ac:dyDescent="0.2">
      <c r="A4148" t="s">
        <v>3370</v>
      </c>
      <c r="B4148" t="s">
        <v>3105</v>
      </c>
      <c r="C4148" t="s">
        <v>3352</v>
      </c>
      <c r="D4148" t="s">
        <v>3360</v>
      </c>
      <c r="E4148">
        <f>VLOOKUP(K4148,Questions!B:I,2,FALSE)</f>
        <v>16</v>
      </c>
      <c r="F4148">
        <f>VLOOKUP(K4148,Questions!B:I,3,FALSE)</f>
        <v>16.91</v>
      </c>
      <c r="G4148" t="str">
        <f>VLOOKUP(K4148,Questions!B:I,4,FALSE)</f>
        <v>Explanation</v>
      </c>
      <c r="H4148" t="str">
        <f>VLOOKUP(K4148,Questions!B:I,5,FALSE)</f>
        <v>Moral Reasoning True Beliefs</v>
      </c>
      <c r="I4148" t="str">
        <f>VLOOKUP(K4148,Questions!B:I,6,FALSE)</f>
        <v>Moral Reasoning</v>
      </c>
      <c r="J4148" t="s">
        <v>3768</v>
      </c>
      <c r="K4148" t="s">
        <v>3658</v>
      </c>
      <c r="L4148" t="str">
        <f>VLOOKUP(K4148,Questions!B:H,7,FALSE)</f>
        <v>Inc</v>
      </c>
      <c r="M4148">
        <v>0</v>
      </c>
      <c r="N4148" t="s">
        <v>1012</v>
      </c>
      <c r="O4148">
        <v>0</v>
      </c>
      <c r="P4148">
        <v>1</v>
      </c>
      <c r="Q4148">
        <v>0</v>
      </c>
    </row>
    <row r="4149" spans="1:17" x14ac:dyDescent="0.2">
      <c r="A4149" t="s">
        <v>3370</v>
      </c>
      <c r="B4149" t="s">
        <v>3105</v>
      </c>
      <c r="C4149" t="s">
        <v>3352</v>
      </c>
      <c r="D4149" t="s">
        <v>3360</v>
      </c>
      <c r="E4149">
        <f>VLOOKUP(K4149,Questions!B:I,2,FALSE)</f>
        <v>17</v>
      </c>
      <c r="F4149">
        <f>VLOOKUP(K4149,Questions!B:I,3,FALSE)</f>
        <v>17.100000000000001</v>
      </c>
      <c r="G4149" t="str">
        <f>VLOOKUP(K4149,Questions!B:I,4,FALSE)</f>
        <v>2AFC</v>
      </c>
      <c r="H4149" t="str">
        <f>VLOOKUP(K4149,Questions!B:I,5,FALSE)</f>
        <v>False Belief - Lies</v>
      </c>
      <c r="I4149" t="str">
        <f>VLOOKUP(K4149,Questions!B:I,6,FALSE)</f>
        <v>Lies</v>
      </c>
      <c r="J4149" t="s">
        <v>3769</v>
      </c>
      <c r="K4149" t="s">
        <v>66</v>
      </c>
      <c r="L4149" t="str">
        <f>VLOOKUP(K4149,Questions!B:H,7,FALSE)</f>
        <v>Exc-5upOnly</v>
      </c>
      <c r="M4149">
        <v>1</v>
      </c>
      <c r="O4149">
        <v>0</v>
      </c>
      <c r="P4149">
        <v>1</v>
      </c>
      <c r="Q4149">
        <v>0</v>
      </c>
    </row>
    <row r="4150" spans="1:17" x14ac:dyDescent="0.2">
      <c r="A4150" t="s">
        <v>3370</v>
      </c>
      <c r="B4150" t="s">
        <v>3105</v>
      </c>
      <c r="C4150" t="s">
        <v>3352</v>
      </c>
      <c r="D4150" t="s">
        <v>3360</v>
      </c>
      <c r="E4150">
        <f>VLOOKUP(K4150,Questions!B:I,2,FALSE)</f>
        <v>17</v>
      </c>
      <c r="F4150">
        <f>VLOOKUP(K4150,Questions!B:I,3,FALSE)</f>
        <v>17.2</v>
      </c>
      <c r="G4150" t="str">
        <f>VLOOKUP(K4150,Questions!B:I,4,FALSE)</f>
        <v>Control</v>
      </c>
      <c r="H4150" t="str">
        <f>VLOOKUP(K4150,Questions!B:I,5,FALSE)</f>
        <v>False Belief - Lies - Control</v>
      </c>
      <c r="I4150" t="str">
        <f>VLOOKUP(K4150,Questions!B:I,6,FALSE)</f>
        <v>Control</v>
      </c>
      <c r="J4150" t="s">
        <v>3770</v>
      </c>
      <c r="K4150" t="s">
        <v>3659</v>
      </c>
      <c r="L4150" t="str">
        <f>VLOOKUP(K4150,Questions!B:H,7,FALSE)</f>
        <v>Exc-5upOnly</v>
      </c>
      <c r="M4150">
        <v>1</v>
      </c>
      <c r="O4150">
        <v>0</v>
      </c>
      <c r="P4150">
        <v>1</v>
      </c>
      <c r="Q4150">
        <v>0</v>
      </c>
    </row>
    <row r="4151" spans="1:17" x14ac:dyDescent="0.2">
      <c r="A4151" t="s">
        <v>3370</v>
      </c>
      <c r="B4151" t="s">
        <v>3105</v>
      </c>
      <c r="C4151" t="s">
        <v>3352</v>
      </c>
      <c r="D4151" t="s">
        <v>3360</v>
      </c>
      <c r="E4151">
        <f>VLOOKUP(K4151,Questions!B:I,2,FALSE)</f>
        <v>17</v>
      </c>
      <c r="F4151">
        <f>VLOOKUP(K4151,Questions!B:I,3,FALSE)</f>
        <v>17.3</v>
      </c>
      <c r="G4151" t="str">
        <f>VLOOKUP(K4151,Questions!B:I,4,FALSE)</f>
        <v>2AFC</v>
      </c>
      <c r="H4151" t="str">
        <f>VLOOKUP(K4151,Questions!B:I,5,FALSE)</f>
        <v>False Belief - Lies</v>
      </c>
      <c r="I4151" t="str">
        <f>VLOOKUP(K4151,Questions!B:I,6,FALSE)</f>
        <v>Lies</v>
      </c>
      <c r="J4151" t="s">
        <v>3771</v>
      </c>
      <c r="K4151" t="s">
        <v>68</v>
      </c>
      <c r="L4151" t="str">
        <f>VLOOKUP(K4151,Questions!B:H,7,FALSE)</f>
        <v>Exc-5upOnly</v>
      </c>
      <c r="M4151">
        <v>1</v>
      </c>
      <c r="O4151">
        <v>0</v>
      </c>
      <c r="P4151">
        <v>1</v>
      </c>
      <c r="Q4151">
        <v>0</v>
      </c>
    </row>
    <row r="4152" spans="1:17" x14ac:dyDescent="0.2">
      <c r="A4152" t="s">
        <v>3370</v>
      </c>
      <c r="B4152" t="s">
        <v>3105</v>
      </c>
      <c r="C4152" t="s">
        <v>3352</v>
      </c>
      <c r="D4152" t="s">
        <v>3360</v>
      </c>
      <c r="E4152">
        <f>VLOOKUP(K4152,Questions!B:I,2,FALSE)</f>
        <v>17</v>
      </c>
      <c r="F4152">
        <f>VLOOKUP(K4152,Questions!B:I,3,FALSE)</f>
        <v>17.399999999999999</v>
      </c>
      <c r="G4152" t="str">
        <f>VLOOKUP(K4152,Questions!B:I,4,FALSE)</f>
        <v>Explanation</v>
      </c>
      <c r="H4152" t="str">
        <f>VLOOKUP(K4152,Questions!B:I,5,FALSE)</f>
        <v>False Belief - Lies</v>
      </c>
      <c r="I4152" t="str">
        <f>VLOOKUP(K4152,Questions!B:I,6,FALSE)</f>
        <v>Lies</v>
      </c>
      <c r="J4152" t="s">
        <v>3772</v>
      </c>
      <c r="K4152" t="s">
        <v>69</v>
      </c>
      <c r="L4152" t="str">
        <f>VLOOKUP(K4152,Questions!B:H,7,FALSE)</f>
        <v>Exc-5upOnly</v>
      </c>
      <c r="M4152">
        <v>1</v>
      </c>
      <c r="N4152" t="s">
        <v>1013</v>
      </c>
      <c r="O4152">
        <v>0</v>
      </c>
      <c r="P4152">
        <v>1</v>
      </c>
      <c r="Q4152">
        <v>0</v>
      </c>
    </row>
    <row r="4153" spans="1:17" x14ac:dyDescent="0.2">
      <c r="A4153" t="s">
        <v>3370</v>
      </c>
      <c r="B4153" t="s">
        <v>3105</v>
      </c>
      <c r="C4153" t="s">
        <v>3352</v>
      </c>
      <c r="D4153" t="s">
        <v>3360</v>
      </c>
      <c r="E4153">
        <f>VLOOKUP(K4153,Questions!B:I,2,FALSE)</f>
        <v>17</v>
      </c>
      <c r="F4153">
        <f>VLOOKUP(K4153,Questions!B:I,3,FALSE)</f>
        <v>17.5</v>
      </c>
      <c r="G4153" t="str">
        <f>VLOOKUP(K4153,Questions!B:I,4,FALSE)</f>
        <v>Control</v>
      </c>
      <c r="H4153" t="str">
        <f>VLOOKUP(K4153,Questions!B:I,5,FALSE)</f>
        <v>False Belief - Lies - Control</v>
      </c>
      <c r="I4153" t="str">
        <f>VLOOKUP(K4153,Questions!B:I,6,FALSE)</f>
        <v>Control</v>
      </c>
      <c r="J4153" t="s">
        <v>3773</v>
      </c>
      <c r="K4153" t="s">
        <v>3660</v>
      </c>
      <c r="L4153" t="str">
        <f>VLOOKUP(K4153,Questions!B:H,7,FALSE)</f>
        <v>Exc-5upOnly</v>
      </c>
      <c r="M4153">
        <v>1</v>
      </c>
      <c r="O4153">
        <v>0</v>
      </c>
      <c r="P4153">
        <v>1</v>
      </c>
      <c r="Q4153">
        <v>0</v>
      </c>
    </row>
    <row r="4154" spans="1:17" x14ac:dyDescent="0.2">
      <c r="A4154" t="s">
        <v>3370</v>
      </c>
      <c r="B4154" t="s">
        <v>3105</v>
      </c>
      <c r="C4154" t="s">
        <v>3352</v>
      </c>
      <c r="D4154" t="s">
        <v>3360</v>
      </c>
      <c r="E4154">
        <f>VLOOKUP(K4154,Questions!B:I,2,FALSE)</f>
        <v>17</v>
      </c>
      <c r="F4154">
        <f>VLOOKUP(K4154,Questions!B:I,3,FALSE)</f>
        <v>17.600000000000001</v>
      </c>
      <c r="G4154" t="str">
        <f>VLOOKUP(K4154,Questions!B:I,4,FALSE)</f>
        <v>2AFC</v>
      </c>
      <c r="H4154" t="str">
        <f>VLOOKUP(K4154,Questions!B:I,5,FALSE)</f>
        <v>Emotion</v>
      </c>
      <c r="I4154" t="str">
        <f>VLOOKUP(K4154,Questions!B:I,6,FALSE)</f>
        <v>Emotion</v>
      </c>
      <c r="J4154" t="s">
        <v>3774</v>
      </c>
      <c r="K4154" t="s">
        <v>70</v>
      </c>
      <c r="L4154" t="str">
        <f>VLOOKUP(K4154,Questions!B:H,7,FALSE)</f>
        <v>Exc-5upOnly</v>
      </c>
      <c r="M4154">
        <v>1</v>
      </c>
      <c r="O4154">
        <v>0</v>
      </c>
      <c r="P4154">
        <v>1</v>
      </c>
      <c r="Q4154">
        <v>0</v>
      </c>
    </row>
    <row r="4155" spans="1:17" x14ac:dyDescent="0.2">
      <c r="A4155" t="s">
        <v>3370</v>
      </c>
      <c r="B4155" t="s">
        <v>3105</v>
      </c>
      <c r="C4155" t="s">
        <v>3352</v>
      </c>
      <c r="D4155" t="s">
        <v>3360</v>
      </c>
      <c r="E4155">
        <f>VLOOKUP(K4155,Questions!B:I,2,FALSE)</f>
        <v>17</v>
      </c>
      <c r="F4155">
        <f>VLOOKUP(K4155,Questions!B:I,3,FALSE)</f>
        <v>17.7</v>
      </c>
      <c r="G4155" t="str">
        <f>VLOOKUP(K4155,Questions!B:I,4,FALSE)</f>
        <v>Explanation</v>
      </c>
      <c r="H4155" t="str">
        <f>VLOOKUP(K4155,Questions!B:I,5,FALSE)</f>
        <v>Emotion</v>
      </c>
      <c r="I4155" t="str">
        <f>VLOOKUP(K4155,Questions!B:I,6,FALSE)</f>
        <v>Emotion</v>
      </c>
      <c r="J4155" t="s">
        <v>3775</v>
      </c>
      <c r="K4155" t="s">
        <v>71</v>
      </c>
      <c r="L4155" t="str">
        <f>VLOOKUP(K4155,Questions!B:H,7,FALSE)</f>
        <v>Exc-5upOnly</v>
      </c>
      <c r="M4155">
        <v>1</v>
      </c>
      <c r="N4155" t="s">
        <v>1014</v>
      </c>
      <c r="O4155">
        <v>0</v>
      </c>
      <c r="P4155">
        <v>1</v>
      </c>
      <c r="Q4155">
        <v>0</v>
      </c>
    </row>
    <row r="4156" spans="1:17" x14ac:dyDescent="0.2">
      <c r="A4156" t="s">
        <v>3370</v>
      </c>
      <c r="B4156" t="s">
        <v>3105</v>
      </c>
      <c r="C4156" t="s">
        <v>3352</v>
      </c>
      <c r="D4156" t="s">
        <v>3360</v>
      </c>
      <c r="E4156">
        <f>VLOOKUP(K4156,Questions!B:I,2,FALSE)</f>
        <v>17</v>
      </c>
      <c r="F4156">
        <f>VLOOKUP(K4156,Questions!B:I,3,FALSE)</f>
        <v>17.8</v>
      </c>
      <c r="G4156" t="str">
        <f>VLOOKUP(K4156,Questions!B:I,4,FALSE)</f>
        <v>2AFC</v>
      </c>
      <c r="H4156" t="str">
        <f>VLOOKUP(K4156,Questions!B:I,5,FALSE)</f>
        <v>False Belief - Lies</v>
      </c>
      <c r="I4156" t="str">
        <f>VLOOKUP(K4156,Questions!B:I,6,FALSE)</f>
        <v>Lies</v>
      </c>
      <c r="J4156" t="s">
        <v>3776</v>
      </c>
      <c r="K4156" t="s">
        <v>72</v>
      </c>
      <c r="L4156" t="str">
        <f>VLOOKUP(K4156,Questions!B:H,7,FALSE)</f>
        <v>Exc-5upOnly</v>
      </c>
      <c r="M4156">
        <v>1</v>
      </c>
      <c r="O4156">
        <v>0</v>
      </c>
      <c r="P4156">
        <v>1</v>
      </c>
      <c r="Q4156">
        <v>0</v>
      </c>
    </row>
    <row r="4157" spans="1:17" x14ac:dyDescent="0.2">
      <c r="A4157" t="s">
        <v>3370</v>
      </c>
      <c r="B4157" t="s">
        <v>3105</v>
      </c>
      <c r="C4157" t="s">
        <v>3352</v>
      </c>
      <c r="D4157" t="s">
        <v>3360</v>
      </c>
      <c r="E4157">
        <f>VLOOKUP(K4157,Questions!B:I,2,FALSE)</f>
        <v>17</v>
      </c>
      <c r="F4157">
        <f>VLOOKUP(K4157,Questions!B:I,3,FALSE)</f>
        <v>17.899999999999999</v>
      </c>
      <c r="G4157" t="str">
        <f>VLOOKUP(K4157,Questions!B:I,4,FALSE)</f>
        <v>Explanation</v>
      </c>
      <c r="H4157" t="str">
        <f>VLOOKUP(K4157,Questions!B:I,5,FALSE)</f>
        <v>False Belief - Lies</v>
      </c>
      <c r="I4157" t="str">
        <f>VLOOKUP(K4157,Questions!B:I,6,FALSE)</f>
        <v>Lies</v>
      </c>
      <c r="J4157" t="s">
        <v>3777</v>
      </c>
      <c r="K4157" t="s">
        <v>73</v>
      </c>
      <c r="L4157" t="str">
        <f>VLOOKUP(K4157,Questions!B:H,7,FALSE)</f>
        <v>Exc-5upOnly</v>
      </c>
      <c r="M4157">
        <v>1</v>
      </c>
      <c r="N4157" t="s">
        <v>1015</v>
      </c>
      <c r="O4157">
        <v>0</v>
      </c>
      <c r="P4157">
        <v>1</v>
      </c>
      <c r="Q4157">
        <v>0</v>
      </c>
    </row>
    <row r="4158" spans="1:17" x14ac:dyDescent="0.2">
      <c r="A4158" t="s">
        <v>3370</v>
      </c>
      <c r="B4158" t="s">
        <v>3105</v>
      </c>
      <c r="C4158" t="s">
        <v>3352</v>
      </c>
      <c r="D4158" t="s">
        <v>3360</v>
      </c>
      <c r="E4158">
        <f>VLOOKUP(K4158,Questions!B:I,2,FALSE)</f>
        <v>18</v>
      </c>
      <c r="F4158">
        <f>VLOOKUP(K4158,Questions!B:I,3,FALSE)</f>
        <v>18.100000000000001</v>
      </c>
      <c r="G4158" t="str">
        <f>VLOOKUP(K4158,Questions!B:I,4,FALSE)</f>
        <v>2AFC</v>
      </c>
      <c r="H4158" t="str">
        <f>VLOOKUP(K4158,Questions!B:I,5,FALSE)</f>
        <v>2nd Order Belief-Desire Reasoning</v>
      </c>
      <c r="I4158" t="str">
        <f>VLOOKUP(K4158,Questions!B:I,6,FALSE)</f>
        <v>Belief</v>
      </c>
      <c r="J4158" t="s">
        <v>3778</v>
      </c>
      <c r="K4158" t="s">
        <v>74</v>
      </c>
      <c r="L4158" t="str">
        <f>VLOOKUP(K4158,Questions!B:H,7,FALSE)</f>
        <v>Inc</v>
      </c>
      <c r="M4158">
        <v>1</v>
      </c>
      <c r="O4158">
        <v>0</v>
      </c>
      <c r="P4158">
        <v>1</v>
      </c>
      <c r="Q4158">
        <v>0</v>
      </c>
    </row>
    <row r="4159" spans="1:17" x14ac:dyDescent="0.2">
      <c r="A4159" t="s">
        <v>3370</v>
      </c>
      <c r="B4159" t="s">
        <v>3105</v>
      </c>
      <c r="C4159" t="s">
        <v>3352</v>
      </c>
      <c r="D4159" t="s">
        <v>3360</v>
      </c>
      <c r="E4159">
        <f>VLOOKUP(K4159,Questions!B:I,2,FALSE)</f>
        <v>18</v>
      </c>
      <c r="F4159">
        <f>VLOOKUP(K4159,Questions!B:I,3,FALSE)</f>
        <v>18.2</v>
      </c>
      <c r="G4159" t="str">
        <f>VLOOKUP(K4159,Questions!B:I,4,FALSE)</f>
        <v>Explanation</v>
      </c>
      <c r="H4159" t="str">
        <f>VLOOKUP(K4159,Questions!B:I,5,FALSE)</f>
        <v>2nd Order Belief-Desire Reasoning</v>
      </c>
      <c r="I4159" t="str">
        <f>VLOOKUP(K4159,Questions!B:I,6,FALSE)</f>
        <v>Belief</v>
      </c>
      <c r="J4159" t="s">
        <v>3779</v>
      </c>
      <c r="K4159" t="s">
        <v>75</v>
      </c>
      <c r="L4159" t="str">
        <f>VLOOKUP(K4159,Questions!B:H,7,FALSE)</f>
        <v>Exc-5upOnly</v>
      </c>
      <c r="M4159">
        <v>1</v>
      </c>
      <c r="N4159" t="s">
        <v>1016</v>
      </c>
      <c r="O4159">
        <v>0</v>
      </c>
      <c r="P4159">
        <v>1</v>
      </c>
      <c r="Q4159">
        <v>0</v>
      </c>
    </row>
    <row r="4160" spans="1:17" x14ac:dyDescent="0.2">
      <c r="A4160" t="s">
        <v>3370</v>
      </c>
      <c r="B4160" t="s">
        <v>3105</v>
      </c>
      <c r="C4160" t="s">
        <v>3352</v>
      </c>
      <c r="D4160" t="s">
        <v>3360</v>
      </c>
      <c r="E4160">
        <f>VLOOKUP(K4160,Questions!B:I,2,FALSE)</f>
        <v>18</v>
      </c>
      <c r="F4160">
        <f>VLOOKUP(K4160,Questions!B:I,3,FALSE)</f>
        <v>18.3</v>
      </c>
      <c r="G4160" t="str">
        <f>VLOOKUP(K4160,Questions!B:I,4,FALSE)</f>
        <v>Control</v>
      </c>
      <c r="H4160" t="str">
        <f>VLOOKUP(K4160,Questions!B:I,5,FALSE)</f>
        <v>2nd Order Belief-Desire Reasoning - Control</v>
      </c>
      <c r="I4160" t="str">
        <f>VLOOKUP(K4160,Questions!B:I,6,FALSE)</f>
        <v>Control</v>
      </c>
      <c r="J4160" t="s">
        <v>3780</v>
      </c>
      <c r="K4160" t="s">
        <v>76</v>
      </c>
      <c r="L4160" t="str">
        <f>VLOOKUP(K4160,Questions!B:H,7,FALSE)</f>
        <v>Exc-5upOnly</v>
      </c>
      <c r="M4160">
        <v>1</v>
      </c>
      <c r="O4160">
        <v>0</v>
      </c>
      <c r="P4160">
        <v>1</v>
      </c>
      <c r="Q4160">
        <v>0</v>
      </c>
    </row>
    <row r="4161" spans="1:17" x14ac:dyDescent="0.2">
      <c r="A4161" t="s">
        <v>3370</v>
      </c>
      <c r="B4161" t="s">
        <v>3105</v>
      </c>
      <c r="C4161" t="s">
        <v>3352</v>
      </c>
      <c r="D4161" t="s">
        <v>3360</v>
      </c>
      <c r="E4161">
        <f>VLOOKUP(K4161,Questions!B:I,2,FALSE)</f>
        <v>18</v>
      </c>
      <c r="F4161">
        <f>VLOOKUP(K4161,Questions!B:I,3,FALSE)</f>
        <v>18.399999999999999</v>
      </c>
      <c r="G4161" t="str">
        <f>VLOOKUP(K4161,Questions!B:I,4,FALSE)</f>
        <v>Control</v>
      </c>
      <c r="H4161" t="str">
        <f>VLOOKUP(K4161,Questions!B:I,5,FALSE)</f>
        <v>2nd Order Belief-Desire Reasoning - Control</v>
      </c>
      <c r="I4161" t="str">
        <f>VLOOKUP(K4161,Questions!B:I,6,FALSE)</f>
        <v>Control</v>
      </c>
      <c r="J4161" t="s">
        <v>3781</v>
      </c>
      <c r="K4161" t="s">
        <v>77</v>
      </c>
      <c r="L4161" t="str">
        <f>VLOOKUP(K4161,Questions!B:H,7,FALSE)</f>
        <v>Exc-5upOnly</v>
      </c>
      <c r="M4161">
        <v>1</v>
      </c>
      <c r="O4161">
        <v>0</v>
      </c>
      <c r="P4161">
        <v>1</v>
      </c>
      <c r="Q4161">
        <v>0</v>
      </c>
    </row>
    <row r="4162" spans="1:17" x14ac:dyDescent="0.2">
      <c r="A4162" t="s">
        <v>3370</v>
      </c>
      <c r="B4162" t="s">
        <v>3105</v>
      </c>
      <c r="C4162" t="s">
        <v>3352</v>
      </c>
      <c r="D4162" t="s">
        <v>3360</v>
      </c>
      <c r="E4162">
        <f>VLOOKUP(K4162,Questions!B:I,2,FALSE)</f>
        <v>18</v>
      </c>
      <c r="F4162">
        <f>VLOOKUP(K4162,Questions!B:I,3,FALSE)</f>
        <v>18.5</v>
      </c>
      <c r="G4162" t="str">
        <f>VLOOKUP(K4162,Questions!B:I,4,FALSE)</f>
        <v>Explanation</v>
      </c>
      <c r="H4162" t="str">
        <f>VLOOKUP(K4162,Questions!B:I,5,FALSE)</f>
        <v>False Belief - Emotion</v>
      </c>
      <c r="I4162" t="str">
        <f>VLOOKUP(K4162,Questions!B:I,6,FALSE)</f>
        <v>Belief</v>
      </c>
      <c r="J4162" t="s">
        <v>3782</v>
      </c>
      <c r="K4162" t="s">
        <v>78</v>
      </c>
      <c r="L4162" t="str">
        <f>VLOOKUP(K4162,Questions!B:H,7,FALSE)</f>
        <v>Exc-5upOnly</v>
      </c>
      <c r="M4162">
        <v>1</v>
      </c>
      <c r="N4162" t="s">
        <v>1017</v>
      </c>
      <c r="O4162">
        <v>0</v>
      </c>
      <c r="P4162">
        <v>1</v>
      </c>
      <c r="Q4162">
        <v>0</v>
      </c>
    </row>
    <row r="4163" spans="1:17" x14ac:dyDescent="0.2">
      <c r="A4163" t="s">
        <v>3370</v>
      </c>
      <c r="B4163" t="s">
        <v>3105</v>
      </c>
      <c r="C4163" t="s">
        <v>3352</v>
      </c>
      <c r="D4163" t="s">
        <v>3360</v>
      </c>
      <c r="E4163">
        <f>VLOOKUP(K4163,Questions!B:I,2,FALSE)</f>
        <v>19</v>
      </c>
      <c r="F4163">
        <f>VLOOKUP(K4163,Questions!B:I,3,FALSE)</f>
        <v>19.100000000000001</v>
      </c>
      <c r="G4163" t="str">
        <f>VLOOKUP(K4163,Questions!B:I,4,FALSE)</f>
        <v>Explanation</v>
      </c>
      <c r="H4163" t="str">
        <f>VLOOKUP(K4163,Questions!B:I,5,FALSE)</f>
        <v>Sarcasm</v>
      </c>
      <c r="I4163" t="str">
        <f>VLOOKUP(K4163,Questions!B:I,6,FALSE)</f>
        <v>Sarcasm</v>
      </c>
      <c r="J4163" t="s">
        <v>3783</v>
      </c>
      <c r="K4163" t="s">
        <v>79</v>
      </c>
      <c r="L4163" t="str">
        <f>VLOOKUP(K4163,Questions!B:H,7,FALSE)</f>
        <v>Exc-5upOnly</v>
      </c>
      <c r="M4163">
        <v>1</v>
      </c>
      <c r="N4163" t="s">
        <v>1018</v>
      </c>
      <c r="O4163">
        <v>0</v>
      </c>
      <c r="P4163">
        <v>1</v>
      </c>
      <c r="Q4163">
        <v>0</v>
      </c>
    </row>
    <row r="4164" spans="1:17" x14ac:dyDescent="0.2">
      <c r="A4164" t="s">
        <v>3370</v>
      </c>
      <c r="B4164" t="s">
        <v>3105</v>
      </c>
      <c r="C4164" t="s">
        <v>3352</v>
      </c>
      <c r="D4164" t="s">
        <v>3360</v>
      </c>
      <c r="E4164">
        <f>VLOOKUP(K4164,Questions!B:I,2,FALSE)</f>
        <v>19</v>
      </c>
      <c r="F4164">
        <f>VLOOKUP(K4164,Questions!B:I,3,FALSE)</f>
        <v>19.2</v>
      </c>
      <c r="G4164" t="str">
        <f>VLOOKUP(K4164,Questions!B:I,4,FALSE)</f>
        <v>2AFC</v>
      </c>
      <c r="H4164" t="str">
        <f>VLOOKUP(K4164,Questions!B:I,5,FALSE)</f>
        <v>Sarcasm</v>
      </c>
      <c r="I4164" t="str">
        <f>VLOOKUP(K4164,Questions!B:I,6,FALSE)</f>
        <v>Sarcasm</v>
      </c>
      <c r="J4164" t="s">
        <v>3784</v>
      </c>
      <c r="K4164" t="s">
        <v>80</v>
      </c>
      <c r="L4164" t="str">
        <f>VLOOKUP(K4164,Questions!B:H,7,FALSE)</f>
        <v>Exc-5upOnly</v>
      </c>
      <c r="M4164">
        <v>1</v>
      </c>
      <c r="N4164" t="s">
        <v>1019</v>
      </c>
      <c r="O4164">
        <v>0</v>
      </c>
      <c r="P4164">
        <v>1</v>
      </c>
      <c r="Q4164">
        <v>0</v>
      </c>
    </row>
    <row r="4165" spans="1:17" x14ac:dyDescent="0.2">
      <c r="A4165" t="s">
        <v>3370</v>
      </c>
      <c r="B4165" t="s">
        <v>3106</v>
      </c>
      <c r="C4165" t="s">
        <v>3354</v>
      </c>
      <c r="D4165" t="s">
        <v>3360</v>
      </c>
      <c r="E4165">
        <f>VLOOKUP(K4165,Questions!B:I,2,FALSE)</f>
        <v>1</v>
      </c>
      <c r="F4165">
        <f>VLOOKUP(K4165,Questions!B:I,3,FALSE)</f>
        <v>1.1000000000000001</v>
      </c>
      <c r="G4165" t="str">
        <f>VLOOKUP(K4165,Questions!B:I,4,FALSE)</f>
        <v>2AFC</v>
      </c>
      <c r="H4165" t="str">
        <f>VLOOKUP(K4165,Questions!B:I,5,FALSE)</f>
        <v>Common Desires</v>
      </c>
      <c r="I4165" t="str">
        <f>VLOOKUP(K4165,Questions!B:I,6,FALSE)</f>
        <v>Desires</v>
      </c>
      <c r="J4165" t="s">
        <v>3719</v>
      </c>
      <c r="K4165" t="s">
        <v>10</v>
      </c>
      <c r="L4165" t="str">
        <f>VLOOKUP(K4165,Questions!B:H,7,FALSE)</f>
        <v>Inc</v>
      </c>
      <c r="M4165">
        <v>1</v>
      </c>
      <c r="O4165">
        <v>0</v>
      </c>
      <c r="P4165">
        <v>1</v>
      </c>
      <c r="Q4165">
        <v>0</v>
      </c>
    </row>
    <row r="4166" spans="1:17" x14ac:dyDescent="0.2">
      <c r="A4166" t="s">
        <v>3370</v>
      </c>
      <c r="B4166" t="s">
        <v>3106</v>
      </c>
      <c r="C4166" t="s">
        <v>3354</v>
      </c>
      <c r="D4166" t="s">
        <v>3360</v>
      </c>
      <c r="E4166">
        <f>VLOOKUP(K4166,Questions!B:I,2,FALSE)</f>
        <v>2</v>
      </c>
      <c r="F4166">
        <f>VLOOKUP(K4166,Questions!B:I,3,FALSE)</f>
        <v>2.1</v>
      </c>
      <c r="G4166" t="str">
        <f>VLOOKUP(K4166,Questions!B:I,4,FALSE)</f>
        <v>2AFC</v>
      </c>
      <c r="H4166" t="str">
        <f>VLOOKUP(K4166,Questions!B:I,5,FALSE)</f>
        <v>Diverse Desires</v>
      </c>
      <c r="I4166" t="str">
        <f>VLOOKUP(K4166,Questions!B:I,6,FALSE)</f>
        <v>Desires</v>
      </c>
      <c r="J4166" t="s">
        <v>3718</v>
      </c>
      <c r="K4166" t="s">
        <v>3170</v>
      </c>
      <c r="L4166" t="str">
        <f>VLOOKUP(K4166,Questions!B:H,7,FALSE)</f>
        <v>Inc</v>
      </c>
      <c r="M4166">
        <v>1</v>
      </c>
      <c r="O4166">
        <v>0</v>
      </c>
      <c r="P4166">
        <v>1</v>
      </c>
      <c r="Q4166">
        <v>0</v>
      </c>
    </row>
    <row r="4167" spans="1:17" x14ac:dyDescent="0.2">
      <c r="A4167" t="s">
        <v>3370</v>
      </c>
      <c r="B4167" t="s">
        <v>3106</v>
      </c>
      <c r="C4167" t="s">
        <v>3354</v>
      </c>
      <c r="D4167" t="s">
        <v>3360</v>
      </c>
      <c r="E4167">
        <f>VLOOKUP(K4167,Questions!B:I,2,FALSE)</f>
        <v>3</v>
      </c>
      <c r="F4167">
        <f>VLOOKUP(K4167,Questions!B:I,3,FALSE)</f>
        <v>3.1</v>
      </c>
      <c r="G4167" t="str">
        <f>VLOOKUP(K4167,Questions!B:I,4,FALSE)</f>
        <v>2AFC</v>
      </c>
      <c r="H4167" t="str">
        <f>VLOOKUP(K4167,Questions!B:I,5,FALSE)</f>
        <v>Diverse Beliefs</v>
      </c>
      <c r="I4167" t="str">
        <f>VLOOKUP(K4167,Questions!B:I,6,FALSE)</f>
        <v>Desires</v>
      </c>
      <c r="J4167" t="s">
        <v>3719</v>
      </c>
      <c r="K4167" t="s">
        <v>15</v>
      </c>
      <c r="L4167" t="str">
        <f>VLOOKUP(K4167,Questions!B:H,7,FALSE)</f>
        <v>Inc</v>
      </c>
      <c r="M4167">
        <v>1</v>
      </c>
      <c r="O4167">
        <v>0</v>
      </c>
      <c r="P4167">
        <v>1</v>
      </c>
      <c r="Q4167">
        <v>0</v>
      </c>
    </row>
    <row r="4168" spans="1:17" x14ac:dyDescent="0.2">
      <c r="A4168" t="s">
        <v>3370</v>
      </c>
      <c r="B4168" t="s">
        <v>3106</v>
      </c>
      <c r="C4168" t="s">
        <v>3354</v>
      </c>
      <c r="D4168" t="s">
        <v>3360</v>
      </c>
      <c r="E4168">
        <f>VLOOKUP(K4168,Questions!B:I,2,FALSE)</f>
        <v>4</v>
      </c>
      <c r="F4168">
        <f>VLOOKUP(K4168,Questions!B:I,3,FALSE)</f>
        <v>4.0999999999999996</v>
      </c>
      <c r="G4168" t="str">
        <f>VLOOKUP(K4168,Questions!B:I,4,FALSE)</f>
        <v>2AFC</v>
      </c>
      <c r="H4168" t="str">
        <f>VLOOKUP(K4168,Questions!B:I,5,FALSE)</f>
        <v>Reference - Easy</v>
      </c>
      <c r="I4168" t="str">
        <f>VLOOKUP(K4168,Questions!B:I,6,FALSE)</f>
        <v>Reference</v>
      </c>
      <c r="J4168" t="s">
        <v>3720</v>
      </c>
      <c r="K4168" t="s">
        <v>17</v>
      </c>
      <c r="L4168" t="str">
        <f>VLOOKUP(K4168,Questions!B:H,7,FALSE)</f>
        <v>Inc</v>
      </c>
      <c r="M4168">
        <v>1</v>
      </c>
      <c r="O4168">
        <v>0</v>
      </c>
      <c r="P4168">
        <v>1</v>
      </c>
      <c r="Q4168">
        <v>0</v>
      </c>
    </row>
    <row r="4169" spans="1:17" x14ac:dyDescent="0.2">
      <c r="A4169" t="s">
        <v>3370</v>
      </c>
      <c r="B4169" t="s">
        <v>3106</v>
      </c>
      <c r="C4169" t="s">
        <v>3354</v>
      </c>
      <c r="D4169" t="s">
        <v>3360</v>
      </c>
      <c r="E4169">
        <f>VLOOKUP(K4169,Questions!B:I,2,FALSE)</f>
        <v>4</v>
      </c>
      <c r="F4169">
        <f>VLOOKUP(K4169,Questions!B:I,3,FALSE)</f>
        <v>4.2</v>
      </c>
      <c r="G4169" t="str">
        <f>VLOOKUP(K4169,Questions!B:I,4,FALSE)</f>
        <v>Explanation</v>
      </c>
      <c r="H4169" t="str">
        <f>VLOOKUP(K4169,Questions!B:I,5,FALSE)</f>
        <v>Reference - Easy</v>
      </c>
      <c r="I4169" t="str">
        <f>VLOOKUP(K4169,Questions!B:I,6,FALSE)</f>
        <v>Reference</v>
      </c>
      <c r="J4169" t="s">
        <v>3721</v>
      </c>
      <c r="K4169" t="s">
        <v>19</v>
      </c>
      <c r="L4169" t="str">
        <f>VLOOKUP(K4169,Questions!B:H,7,FALSE)</f>
        <v>Inc</v>
      </c>
      <c r="M4169">
        <v>1</v>
      </c>
      <c r="N4169" t="s">
        <v>1020</v>
      </c>
      <c r="O4169">
        <v>0</v>
      </c>
      <c r="P4169">
        <v>1</v>
      </c>
      <c r="Q4169">
        <v>0</v>
      </c>
    </row>
    <row r="4170" spans="1:17" x14ac:dyDescent="0.2">
      <c r="A4170" t="s">
        <v>3370</v>
      </c>
      <c r="B4170" t="s">
        <v>3106</v>
      </c>
      <c r="C4170" t="s">
        <v>3354</v>
      </c>
      <c r="D4170" t="s">
        <v>3360</v>
      </c>
      <c r="E4170">
        <f>VLOOKUP(K4170,Questions!B:I,2,FALSE)</f>
        <v>5</v>
      </c>
      <c r="F4170">
        <f>VLOOKUP(K4170,Questions!B:I,3,FALSE)</f>
        <v>5.0999999999999996</v>
      </c>
      <c r="G4170" t="str">
        <f>VLOOKUP(K4170,Questions!B:I,4,FALSE)</f>
        <v>2AFC</v>
      </c>
      <c r="H4170" t="str">
        <f>VLOOKUP(K4170,Questions!B:I,5,FALSE)</f>
        <v>False Belief - Location</v>
      </c>
      <c r="I4170" t="str">
        <f>VLOOKUP(K4170,Questions!B:I,6,FALSE)</f>
        <v>Belief</v>
      </c>
      <c r="J4170" t="s">
        <v>3722</v>
      </c>
      <c r="K4170" t="s">
        <v>20</v>
      </c>
      <c r="L4170" t="str">
        <f>VLOOKUP(K4170,Questions!B:H,7,FALSE)</f>
        <v>Inc</v>
      </c>
      <c r="M4170">
        <v>1</v>
      </c>
      <c r="O4170">
        <v>0</v>
      </c>
      <c r="P4170">
        <v>1</v>
      </c>
      <c r="Q4170">
        <v>0</v>
      </c>
    </row>
    <row r="4171" spans="1:17" x14ac:dyDescent="0.2">
      <c r="A4171" t="s">
        <v>3370</v>
      </c>
      <c r="B4171" t="s">
        <v>3106</v>
      </c>
      <c r="C4171" t="s">
        <v>3354</v>
      </c>
      <c r="D4171" t="s">
        <v>3360</v>
      </c>
      <c r="E4171">
        <f>VLOOKUP(K4171,Questions!B:I,2,FALSE)</f>
        <v>5</v>
      </c>
      <c r="F4171">
        <f>VLOOKUP(K4171,Questions!B:I,3,FALSE)</f>
        <v>5.2</v>
      </c>
      <c r="G4171" t="str">
        <f>VLOOKUP(K4171,Questions!B:I,4,FALSE)</f>
        <v>Explanation</v>
      </c>
      <c r="H4171" t="str">
        <f>VLOOKUP(K4171,Questions!B:I,5,FALSE)</f>
        <v>False Belief - Location</v>
      </c>
      <c r="I4171" t="str">
        <f>VLOOKUP(K4171,Questions!B:I,6,FALSE)</f>
        <v>Belief</v>
      </c>
      <c r="J4171" t="s">
        <v>3723</v>
      </c>
      <c r="K4171" t="s">
        <v>21</v>
      </c>
      <c r="L4171" t="str">
        <f>VLOOKUP(K4171,Questions!B:H,7,FALSE)</f>
        <v>Inc</v>
      </c>
      <c r="M4171">
        <v>1</v>
      </c>
      <c r="N4171" t="s">
        <v>1021</v>
      </c>
      <c r="O4171">
        <v>0</v>
      </c>
      <c r="P4171">
        <v>1</v>
      </c>
      <c r="Q4171">
        <v>0</v>
      </c>
    </row>
    <row r="4172" spans="1:17" x14ac:dyDescent="0.2">
      <c r="A4172" t="s">
        <v>3370</v>
      </c>
      <c r="B4172" t="s">
        <v>3106</v>
      </c>
      <c r="C4172" t="s">
        <v>3354</v>
      </c>
      <c r="D4172" t="s">
        <v>3360</v>
      </c>
      <c r="E4172">
        <f>VLOOKUP(K4172,Questions!B:I,2,FALSE)</f>
        <v>5</v>
      </c>
      <c r="F4172">
        <f>VLOOKUP(K4172,Questions!B:I,3,FALSE)</f>
        <v>5.3</v>
      </c>
      <c r="G4172" t="str">
        <f>VLOOKUP(K4172,Questions!B:I,4,FALSE)</f>
        <v>Control</v>
      </c>
      <c r="H4172" t="str">
        <f>VLOOKUP(K4172,Questions!B:I,5,FALSE)</f>
        <v>False Belief - Location</v>
      </c>
      <c r="I4172" t="str">
        <f>VLOOKUP(K4172,Questions!B:I,6,FALSE)</f>
        <v>Belief</v>
      </c>
      <c r="J4172" t="s">
        <v>3724</v>
      </c>
      <c r="K4172" t="s">
        <v>987</v>
      </c>
      <c r="L4172" t="str">
        <f>VLOOKUP(K4172,Questions!B:H,7,FALSE)</f>
        <v>Inc</v>
      </c>
      <c r="M4172">
        <v>1</v>
      </c>
      <c r="N4172" t="s">
        <v>988</v>
      </c>
      <c r="O4172">
        <v>0</v>
      </c>
      <c r="P4172">
        <v>1</v>
      </c>
      <c r="Q4172">
        <v>0</v>
      </c>
    </row>
    <row r="4173" spans="1:17" x14ac:dyDescent="0.2">
      <c r="A4173" t="s">
        <v>3370</v>
      </c>
      <c r="B4173" t="s">
        <v>3106</v>
      </c>
      <c r="C4173" t="s">
        <v>3354</v>
      </c>
      <c r="D4173" t="s">
        <v>3360</v>
      </c>
      <c r="E4173">
        <f>VLOOKUP(K4173,Questions!B:I,2,FALSE)</f>
        <v>6</v>
      </c>
      <c r="F4173">
        <f>VLOOKUP(K4173,Questions!B:I,3,FALSE)</f>
        <v>6.1</v>
      </c>
      <c r="G4173" t="str">
        <f>VLOOKUP(K4173,Questions!B:I,4,FALSE)</f>
        <v>Control</v>
      </c>
      <c r="H4173" t="str">
        <f>VLOOKUP(K4173,Questions!B:I,5,FALSE)</f>
        <v>Control</v>
      </c>
      <c r="I4173" t="str">
        <f>VLOOKUP(K4173,Questions!B:I,6,FALSE)</f>
        <v>Control</v>
      </c>
      <c r="J4173" t="s">
        <v>3725</v>
      </c>
      <c r="K4173" t="s">
        <v>23</v>
      </c>
      <c r="L4173" t="str">
        <f>VLOOKUP(K4173,Questions!B:H,7,FALSE)</f>
        <v>Inc</v>
      </c>
      <c r="M4173">
        <v>1</v>
      </c>
      <c r="O4173">
        <v>0</v>
      </c>
      <c r="P4173">
        <v>1</v>
      </c>
      <c r="Q4173">
        <v>0</v>
      </c>
    </row>
    <row r="4174" spans="1:17" x14ac:dyDescent="0.2">
      <c r="A4174" t="s">
        <v>3370</v>
      </c>
      <c r="B4174" t="s">
        <v>3106</v>
      </c>
      <c r="C4174" t="s">
        <v>3354</v>
      </c>
      <c r="D4174" t="s">
        <v>3360</v>
      </c>
      <c r="E4174">
        <f>VLOOKUP(K4174,Questions!B:I,2,FALSE)</f>
        <v>7</v>
      </c>
      <c r="F4174">
        <f>VLOOKUP(K4174,Questions!B:I,3,FALSE)</f>
        <v>7.1</v>
      </c>
      <c r="G4174" t="str">
        <f>VLOOKUP(K4174,Questions!B:I,4,FALSE)</f>
        <v>2AFC</v>
      </c>
      <c r="H4174" t="str">
        <f>VLOOKUP(K4174,Questions!B:I,5,FALSE)</f>
        <v>False Belief - Location</v>
      </c>
      <c r="I4174" t="str">
        <f>VLOOKUP(K4174,Questions!B:I,6,FALSE)</f>
        <v>Belief</v>
      </c>
      <c r="J4174" t="s">
        <v>3726</v>
      </c>
      <c r="K4174" t="s">
        <v>24</v>
      </c>
      <c r="L4174" t="str">
        <f>VLOOKUP(K4174,Questions!B:H,7,FALSE)</f>
        <v>Inc</v>
      </c>
      <c r="M4174">
        <v>1</v>
      </c>
      <c r="O4174">
        <v>0</v>
      </c>
      <c r="P4174">
        <v>1</v>
      </c>
      <c r="Q4174">
        <v>0</v>
      </c>
    </row>
    <row r="4175" spans="1:17" x14ac:dyDescent="0.2">
      <c r="A4175" t="s">
        <v>3370</v>
      </c>
      <c r="B4175" t="s">
        <v>3106</v>
      </c>
      <c r="C4175" t="s">
        <v>3354</v>
      </c>
      <c r="D4175" t="s">
        <v>3360</v>
      </c>
      <c r="E4175">
        <f>VLOOKUP(K4175,Questions!B:I,2,FALSE)</f>
        <v>7</v>
      </c>
      <c r="F4175">
        <f>VLOOKUP(K4175,Questions!B:I,3,FALSE)</f>
        <v>7.2</v>
      </c>
      <c r="G4175" t="str">
        <f>VLOOKUP(K4175,Questions!B:I,4,FALSE)</f>
        <v>Explanation</v>
      </c>
      <c r="H4175" t="str">
        <f>VLOOKUP(K4175,Questions!B:I,5,FALSE)</f>
        <v>False Belief - Location</v>
      </c>
      <c r="I4175" t="str">
        <f>VLOOKUP(K4175,Questions!B:I,6,FALSE)</f>
        <v>Belief</v>
      </c>
      <c r="J4175" t="s">
        <v>3727</v>
      </c>
      <c r="K4175" t="s">
        <v>25</v>
      </c>
      <c r="L4175" t="str">
        <f>VLOOKUP(K4175,Questions!B:H,7,FALSE)</f>
        <v>Inc</v>
      </c>
      <c r="M4175">
        <v>1</v>
      </c>
      <c r="N4175" t="s">
        <v>1022</v>
      </c>
      <c r="O4175">
        <v>0</v>
      </c>
      <c r="P4175">
        <v>1</v>
      </c>
      <c r="Q4175">
        <v>0</v>
      </c>
    </row>
    <row r="4176" spans="1:17" x14ac:dyDescent="0.2">
      <c r="A4176" t="s">
        <v>3370</v>
      </c>
      <c r="B4176" t="s">
        <v>3106</v>
      </c>
      <c r="C4176" t="s">
        <v>3354</v>
      </c>
      <c r="D4176" t="s">
        <v>3360</v>
      </c>
      <c r="E4176">
        <f>VLOOKUP(K4176,Questions!B:I,2,FALSE)</f>
        <v>7</v>
      </c>
      <c r="F4176">
        <f>VLOOKUP(K4176,Questions!B:I,3,FALSE)</f>
        <v>7.3</v>
      </c>
      <c r="G4176" t="str">
        <f>VLOOKUP(K4176,Questions!B:I,4,FALSE)</f>
        <v>Explanation</v>
      </c>
      <c r="H4176" t="str">
        <f>VLOOKUP(K4176,Questions!B:I,5,FALSE)</f>
        <v>Emotion</v>
      </c>
      <c r="I4176" t="str">
        <f>VLOOKUP(K4176,Questions!B:I,6,FALSE)</f>
        <v>Emotion</v>
      </c>
      <c r="J4176" t="s">
        <v>3728</v>
      </c>
      <c r="K4176" t="s">
        <v>28</v>
      </c>
      <c r="L4176" t="str">
        <f>VLOOKUP(K4176,Questions!B:H,7,FALSE)</f>
        <v>Inc</v>
      </c>
      <c r="M4176">
        <v>1</v>
      </c>
      <c r="N4176" t="s">
        <v>1023</v>
      </c>
      <c r="O4176">
        <v>0</v>
      </c>
      <c r="P4176">
        <v>1</v>
      </c>
      <c r="Q4176">
        <v>0</v>
      </c>
    </row>
    <row r="4177" spans="1:17" x14ac:dyDescent="0.2">
      <c r="A4177" t="s">
        <v>3370</v>
      </c>
      <c r="B4177" t="s">
        <v>3106</v>
      </c>
      <c r="C4177" t="s">
        <v>3354</v>
      </c>
      <c r="D4177" t="s">
        <v>3360</v>
      </c>
      <c r="E4177">
        <f>VLOOKUP(K4177,Questions!B:I,2,FALSE)</f>
        <v>7</v>
      </c>
      <c r="F4177">
        <f>VLOOKUP(K4177,Questions!B:I,3,FALSE)</f>
        <v>7.4</v>
      </c>
      <c r="G4177" t="str">
        <f>VLOOKUP(K4177,Questions!B:I,4,FALSE)</f>
        <v>2AFC</v>
      </c>
      <c r="H4177" t="str">
        <f>VLOOKUP(K4177,Questions!B:I,5,FALSE)</f>
        <v>Moral Reasoning False Beliefs</v>
      </c>
      <c r="I4177" t="str">
        <f>VLOOKUP(K4177,Questions!B:I,6,FALSE)</f>
        <v>Moral Reasoning</v>
      </c>
      <c r="J4177" t="s">
        <v>3729</v>
      </c>
      <c r="K4177" t="s">
        <v>30</v>
      </c>
      <c r="L4177" t="str">
        <f>VLOOKUP(K4177,Questions!B:H,7,FALSE)</f>
        <v>Inc</v>
      </c>
      <c r="M4177">
        <v>1</v>
      </c>
      <c r="O4177">
        <v>0</v>
      </c>
      <c r="P4177">
        <v>1</v>
      </c>
      <c r="Q4177">
        <v>0</v>
      </c>
    </row>
    <row r="4178" spans="1:17" x14ac:dyDescent="0.2">
      <c r="A4178" t="s">
        <v>3370</v>
      </c>
      <c r="B4178" t="s">
        <v>3106</v>
      </c>
      <c r="C4178" t="s">
        <v>3354</v>
      </c>
      <c r="D4178" t="s">
        <v>3360</v>
      </c>
      <c r="E4178">
        <f>VLOOKUP(K4178,Questions!B:I,2,FALSE)</f>
        <v>7</v>
      </c>
      <c r="F4178">
        <f>VLOOKUP(K4178,Questions!B:I,3,FALSE)</f>
        <v>7.5</v>
      </c>
      <c r="G4178" t="str">
        <f>VLOOKUP(K4178,Questions!B:I,4,FALSE)</f>
        <v>Explanation</v>
      </c>
      <c r="H4178" t="str">
        <f>VLOOKUP(K4178,Questions!B:I,5,FALSE)</f>
        <v>Moral Reasoning False Beliefs</v>
      </c>
      <c r="I4178" t="str">
        <f>VLOOKUP(K4178,Questions!B:I,6,FALSE)</f>
        <v>Moral Reasoning</v>
      </c>
      <c r="J4178" t="s">
        <v>3730</v>
      </c>
      <c r="K4178" t="s">
        <v>3654</v>
      </c>
      <c r="L4178" t="str">
        <f>VLOOKUP(K4178,Questions!B:H,7,FALSE)</f>
        <v>Inc</v>
      </c>
      <c r="M4178">
        <v>1</v>
      </c>
      <c r="N4178" t="s">
        <v>1024</v>
      </c>
      <c r="O4178">
        <v>0</v>
      </c>
      <c r="P4178">
        <v>1</v>
      </c>
      <c r="Q4178">
        <v>0</v>
      </c>
    </row>
    <row r="4179" spans="1:17" x14ac:dyDescent="0.2">
      <c r="A4179" t="s">
        <v>3370</v>
      </c>
      <c r="B4179" t="s">
        <v>3106</v>
      </c>
      <c r="C4179" t="s">
        <v>3354</v>
      </c>
      <c r="D4179" t="s">
        <v>3360</v>
      </c>
      <c r="E4179">
        <f>VLOOKUP(K4179,Questions!B:I,2,FALSE)</f>
        <v>7</v>
      </c>
      <c r="F4179">
        <f>VLOOKUP(K4179,Questions!B:I,3,FALSE)</f>
        <v>7.6</v>
      </c>
      <c r="G4179" t="str">
        <f>VLOOKUP(K4179,Questions!B:I,4,FALSE)</f>
        <v>2AFC</v>
      </c>
      <c r="H4179" t="str">
        <f>VLOOKUP(K4179,Questions!B:I,5,FALSE)</f>
        <v>Moral Reasoning False Beliefs</v>
      </c>
      <c r="I4179" t="str">
        <f>VLOOKUP(K4179,Questions!B:I,6,FALSE)</f>
        <v>Moral Reasoning</v>
      </c>
      <c r="J4179" t="s">
        <v>3731</v>
      </c>
      <c r="K4179" t="s">
        <v>31</v>
      </c>
      <c r="L4179" t="str">
        <f>VLOOKUP(K4179,Questions!B:H,7,FALSE)</f>
        <v>Inc</v>
      </c>
      <c r="M4179">
        <v>1</v>
      </c>
      <c r="O4179">
        <v>0</v>
      </c>
      <c r="P4179">
        <v>1</v>
      </c>
      <c r="Q4179">
        <v>0</v>
      </c>
    </row>
    <row r="4180" spans="1:17" x14ac:dyDescent="0.2">
      <c r="A4180" t="s">
        <v>3370</v>
      </c>
      <c r="B4180" t="s">
        <v>3106</v>
      </c>
      <c r="C4180" t="s">
        <v>3354</v>
      </c>
      <c r="D4180" t="s">
        <v>3360</v>
      </c>
      <c r="E4180">
        <f>VLOOKUP(K4180,Questions!B:I,2,FALSE)</f>
        <v>7</v>
      </c>
      <c r="F4180">
        <f>VLOOKUP(K4180,Questions!B:I,3,FALSE)</f>
        <v>7.7</v>
      </c>
      <c r="G4180" t="str">
        <f>VLOOKUP(K4180,Questions!B:I,4,FALSE)</f>
        <v>Explanation</v>
      </c>
      <c r="H4180" t="str">
        <f>VLOOKUP(K4180,Questions!B:I,5,FALSE)</f>
        <v>Moral Reasoning False Beliefs</v>
      </c>
      <c r="I4180" t="str">
        <f>VLOOKUP(K4180,Questions!B:I,6,FALSE)</f>
        <v>Moral Reasoning</v>
      </c>
      <c r="J4180" t="s">
        <v>3732</v>
      </c>
      <c r="K4180" t="s">
        <v>3655</v>
      </c>
      <c r="L4180" t="str">
        <f>VLOOKUP(K4180,Questions!B:H,7,FALSE)</f>
        <v>Inc</v>
      </c>
      <c r="M4180">
        <v>1</v>
      </c>
      <c r="N4180" t="s">
        <v>1025</v>
      </c>
      <c r="O4180">
        <v>0</v>
      </c>
      <c r="P4180">
        <v>1</v>
      </c>
      <c r="Q4180">
        <v>0</v>
      </c>
    </row>
    <row r="4181" spans="1:17" x14ac:dyDescent="0.2">
      <c r="A4181" t="s">
        <v>3370</v>
      </c>
      <c r="B4181" t="s">
        <v>3106</v>
      </c>
      <c r="C4181" t="s">
        <v>3354</v>
      </c>
      <c r="D4181" t="s">
        <v>3360</v>
      </c>
      <c r="E4181">
        <f>VLOOKUP(K4181,Questions!B:I,2,FALSE)</f>
        <v>8</v>
      </c>
      <c r="F4181">
        <f>VLOOKUP(K4181,Questions!B:I,3,FALSE)</f>
        <v>8.1</v>
      </c>
      <c r="G4181" t="str">
        <f>VLOOKUP(K4181,Questions!B:I,4,FALSE)</f>
        <v>Control</v>
      </c>
      <c r="H4181" t="str">
        <f>VLOOKUP(K4181,Questions!B:I,5,FALSE)</f>
        <v>False Belief - Control</v>
      </c>
      <c r="I4181" t="str">
        <f>VLOOKUP(K4181,Questions!B:I,6,FALSE)</f>
        <v>Control</v>
      </c>
      <c r="J4181" t="s">
        <v>3733</v>
      </c>
      <c r="K4181" t="s">
        <v>32</v>
      </c>
      <c r="L4181" t="str">
        <f>VLOOKUP(K4181,Questions!B:H,7,FALSE)</f>
        <v>Inc</v>
      </c>
      <c r="M4181">
        <v>1</v>
      </c>
      <c r="O4181">
        <v>0</v>
      </c>
      <c r="P4181">
        <v>1</v>
      </c>
      <c r="Q4181">
        <v>0</v>
      </c>
    </row>
    <row r="4182" spans="1:17" x14ac:dyDescent="0.2">
      <c r="A4182" t="s">
        <v>3370</v>
      </c>
      <c r="B4182" t="s">
        <v>3106</v>
      </c>
      <c r="C4182" t="s">
        <v>3354</v>
      </c>
      <c r="D4182" t="s">
        <v>3360</v>
      </c>
      <c r="E4182">
        <f>VLOOKUP(K4182,Questions!B:I,2,FALSE)</f>
        <v>8</v>
      </c>
      <c r="F4182">
        <f>VLOOKUP(K4182,Questions!B:I,3,FALSE)</f>
        <v>8.1999999999999993</v>
      </c>
      <c r="G4182" t="str">
        <f>VLOOKUP(K4182,Questions!B:I,4,FALSE)</f>
        <v>2AFC</v>
      </c>
      <c r="H4182" t="str">
        <f>VLOOKUP(K4182,Questions!B:I,5,FALSE)</f>
        <v>False Belief - Expectations</v>
      </c>
      <c r="I4182" t="str">
        <f>VLOOKUP(K4182,Questions!B:I,6,FALSE)</f>
        <v>Belief</v>
      </c>
      <c r="J4182" t="s">
        <v>3734</v>
      </c>
      <c r="K4182" t="s">
        <v>33</v>
      </c>
      <c r="L4182" t="str">
        <f>VLOOKUP(K4182,Questions!B:H,7,FALSE)</f>
        <v>Inc</v>
      </c>
      <c r="M4182">
        <v>1</v>
      </c>
      <c r="O4182">
        <v>0</v>
      </c>
      <c r="P4182">
        <v>1</v>
      </c>
      <c r="Q4182">
        <v>0</v>
      </c>
    </row>
    <row r="4183" spans="1:17" x14ac:dyDescent="0.2">
      <c r="A4183" t="s">
        <v>3370</v>
      </c>
      <c r="B4183" t="s">
        <v>3106</v>
      </c>
      <c r="C4183" t="s">
        <v>3354</v>
      </c>
      <c r="D4183" t="s">
        <v>3360</v>
      </c>
      <c r="E4183">
        <f>VLOOKUP(K4183,Questions!B:I,2,FALSE)</f>
        <v>8</v>
      </c>
      <c r="F4183">
        <f>VLOOKUP(K4183,Questions!B:I,3,FALSE)</f>
        <v>8.3000000000000007</v>
      </c>
      <c r="G4183" t="str">
        <f>VLOOKUP(K4183,Questions!B:I,4,FALSE)</f>
        <v>Explanation</v>
      </c>
      <c r="H4183" t="str">
        <f>VLOOKUP(K4183,Questions!B:I,5,FALSE)</f>
        <v>False Belief - Expectations</v>
      </c>
      <c r="I4183" t="str">
        <f>VLOOKUP(K4183,Questions!B:I,6,FALSE)</f>
        <v>Belief</v>
      </c>
      <c r="J4183" t="s">
        <v>3735</v>
      </c>
      <c r="K4183" t="s">
        <v>34</v>
      </c>
      <c r="L4183" t="str">
        <f>VLOOKUP(K4183,Questions!B:H,7,FALSE)</f>
        <v>Inc</v>
      </c>
      <c r="M4183">
        <v>1</v>
      </c>
      <c r="N4183" t="s">
        <v>1026</v>
      </c>
      <c r="O4183">
        <v>0</v>
      </c>
      <c r="P4183">
        <v>1</v>
      </c>
      <c r="Q4183">
        <v>0</v>
      </c>
    </row>
    <row r="4184" spans="1:17" x14ac:dyDescent="0.2">
      <c r="A4184" t="s">
        <v>3370</v>
      </c>
      <c r="B4184" t="s">
        <v>3106</v>
      </c>
      <c r="C4184" t="s">
        <v>3354</v>
      </c>
      <c r="D4184" t="s">
        <v>3360</v>
      </c>
      <c r="E4184">
        <f>VLOOKUP(K4184,Questions!B:I,2,FALSE)</f>
        <v>8</v>
      </c>
      <c r="F4184">
        <f>VLOOKUP(K4184,Questions!B:I,3,FALSE)</f>
        <v>8.4</v>
      </c>
      <c r="G4184" t="str">
        <f>VLOOKUP(K4184,Questions!B:I,4,FALSE)</f>
        <v>Control</v>
      </c>
      <c r="H4184" t="str">
        <f>VLOOKUP(K4184,Questions!B:I,5,FALSE)</f>
        <v>False Belief - Control</v>
      </c>
      <c r="I4184" t="str">
        <f>VLOOKUP(K4184,Questions!B:I,6,FALSE)</f>
        <v>Control</v>
      </c>
      <c r="J4184" t="s">
        <v>3736</v>
      </c>
      <c r="K4184" t="s">
        <v>994</v>
      </c>
      <c r="L4184" t="str">
        <f>VLOOKUP(K4184,Questions!B:H,7,FALSE)</f>
        <v>Exc-6yOnly</v>
      </c>
      <c r="M4184">
        <v>1</v>
      </c>
      <c r="O4184">
        <v>0</v>
      </c>
      <c r="P4184">
        <v>1</v>
      </c>
      <c r="Q4184">
        <v>0</v>
      </c>
    </row>
    <row r="4185" spans="1:17" x14ac:dyDescent="0.2">
      <c r="A4185" t="s">
        <v>3370</v>
      </c>
      <c r="B4185" t="s">
        <v>3106</v>
      </c>
      <c r="C4185" t="s">
        <v>3354</v>
      </c>
      <c r="D4185" t="s">
        <v>3360</v>
      </c>
      <c r="E4185">
        <f>VLOOKUP(K4185,Questions!B:I,2,FALSE)</f>
        <v>9</v>
      </c>
      <c r="F4185">
        <f>VLOOKUP(K4185,Questions!B:I,3,FALSE)</f>
        <v>9.1</v>
      </c>
      <c r="G4185" t="str">
        <f>VLOOKUP(K4185,Questions!B:I,4,FALSE)</f>
        <v>Control</v>
      </c>
      <c r="H4185" t="str">
        <f>VLOOKUP(K4185,Questions!B:I,5,FALSE)</f>
        <v>Control</v>
      </c>
      <c r="I4185" t="str">
        <f>VLOOKUP(K4185,Questions!B:I,6,FALSE)</f>
        <v>Control</v>
      </c>
      <c r="J4185" t="s">
        <v>3739</v>
      </c>
      <c r="K4185" t="s">
        <v>37</v>
      </c>
      <c r="L4185" t="str">
        <f>VLOOKUP(K4185,Questions!B:H,7,FALSE)</f>
        <v>Inc</v>
      </c>
      <c r="M4185">
        <v>1</v>
      </c>
      <c r="O4185">
        <v>0</v>
      </c>
      <c r="P4185">
        <v>1</v>
      </c>
      <c r="Q4185">
        <v>0</v>
      </c>
    </row>
    <row r="4186" spans="1:17" x14ac:dyDescent="0.2">
      <c r="A4186" t="s">
        <v>3370</v>
      </c>
      <c r="B4186" t="s">
        <v>3106</v>
      </c>
      <c r="C4186" t="s">
        <v>3354</v>
      </c>
      <c r="D4186" t="s">
        <v>3360</v>
      </c>
      <c r="E4186">
        <f>VLOOKUP(K4186,Questions!B:I,2,FALSE)</f>
        <v>10</v>
      </c>
      <c r="F4186">
        <f>VLOOKUP(K4186,Questions!B:I,3,FALSE)</f>
        <v>10.1</v>
      </c>
      <c r="G4186" t="str">
        <f>VLOOKUP(K4186,Questions!B:I,4,FALSE)</f>
        <v>2AFC</v>
      </c>
      <c r="H4186" t="str">
        <f>VLOOKUP(K4186,Questions!B:I,5,FALSE)</f>
        <v>Reference - Hard</v>
      </c>
      <c r="I4186" t="str">
        <f>VLOOKUP(K4186,Questions!B:I,6,FALSE)</f>
        <v>Reference</v>
      </c>
      <c r="J4186" t="s">
        <v>3740</v>
      </c>
      <c r="K4186" t="s">
        <v>38</v>
      </c>
      <c r="L4186" t="str">
        <f>VLOOKUP(K4186,Questions!B:H,7,FALSE)</f>
        <v>Inc</v>
      </c>
      <c r="M4186">
        <v>1</v>
      </c>
      <c r="O4186">
        <v>0</v>
      </c>
      <c r="P4186">
        <v>1</v>
      </c>
      <c r="Q4186">
        <v>0</v>
      </c>
    </row>
    <row r="4187" spans="1:17" x14ac:dyDescent="0.2">
      <c r="A4187" t="s">
        <v>3370</v>
      </c>
      <c r="B4187" t="s">
        <v>3106</v>
      </c>
      <c r="C4187" t="s">
        <v>3354</v>
      </c>
      <c r="D4187" t="s">
        <v>3360</v>
      </c>
      <c r="E4187">
        <f>VLOOKUP(K4187,Questions!B:I,2,FALSE)</f>
        <v>10</v>
      </c>
      <c r="F4187">
        <f>VLOOKUP(K4187,Questions!B:I,3,FALSE)</f>
        <v>10.199999999999999</v>
      </c>
      <c r="G4187" t="str">
        <f>VLOOKUP(K4187,Questions!B:I,4,FALSE)</f>
        <v>Explanation</v>
      </c>
      <c r="H4187" t="str">
        <f>VLOOKUP(K4187,Questions!B:I,5,FALSE)</f>
        <v>Reference - Hard</v>
      </c>
      <c r="I4187" t="str">
        <f>VLOOKUP(K4187,Questions!B:I,6,FALSE)</f>
        <v>Reference</v>
      </c>
      <c r="J4187" t="s">
        <v>3741</v>
      </c>
      <c r="K4187" t="s">
        <v>39</v>
      </c>
      <c r="L4187" t="str">
        <f>VLOOKUP(K4187,Questions!B:H,7,FALSE)</f>
        <v>Inc</v>
      </c>
      <c r="M4187">
        <v>1</v>
      </c>
      <c r="N4187" t="s">
        <v>1027</v>
      </c>
      <c r="O4187">
        <v>0</v>
      </c>
      <c r="P4187">
        <v>1</v>
      </c>
      <c r="Q4187">
        <v>0</v>
      </c>
    </row>
    <row r="4188" spans="1:17" x14ac:dyDescent="0.2">
      <c r="A4188" t="s">
        <v>3370</v>
      </c>
      <c r="B4188" t="s">
        <v>3106</v>
      </c>
      <c r="C4188" t="s">
        <v>3354</v>
      </c>
      <c r="D4188" t="s">
        <v>3360</v>
      </c>
      <c r="E4188">
        <f>VLOOKUP(K4188,Questions!B:I,2,FALSE)</f>
        <v>10</v>
      </c>
      <c r="F4188">
        <f>VLOOKUP(K4188,Questions!B:I,3,FALSE)</f>
        <v>10.3</v>
      </c>
      <c r="G4188" t="str">
        <f>VLOOKUP(K4188,Questions!B:I,4,FALSE)</f>
        <v>2AFC</v>
      </c>
      <c r="H4188" t="str">
        <f>VLOOKUP(K4188,Questions!B:I,5,FALSE)</f>
        <v>Reference - Hard</v>
      </c>
      <c r="I4188" t="str">
        <f>VLOOKUP(K4188,Questions!B:I,6,FALSE)</f>
        <v>Reference</v>
      </c>
      <c r="J4188" t="s">
        <v>3742</v>
      </c>
      <c r="K4188" t="s">
        <v>40</v>
      </c>
      <c r="L4188" t="str">
        <f>VLOOKUP(K4188,Questions!B:H,7,FALSE)</f>
        <v>Inc</v>
      </c>
      <c r="M4188">
        <v>1</v>
      </c>
      <c r="O4188">
        <v>0</v>
      </c>
      <c r="P4188">
        <v>1</v>
      </c>
      <c r="Q4188">
        <v>0</v>
      </c>
    </row>
    <row r="4189" spans="1:17" x14ac:dyDescent="0.2">
      <c r="A4189" t="s">
        <v>3370</v>
      </c>
      <c r="B4189" t="s">
        <v>3106</v>
      </c>
      <c r="C4189" t="s">
        <v>3354</v>
      </c>
      <c r="D4189" t="s">
        <v>3360</v>
      </c>
      <c r="E4189">
        <f>VLOOKUP(K4189,Questions!B:I,2,FALSE)</f>
        <v>10</v>
      </c>
      <c r="F4189">
        <f>VLOOKUP(K4189,Questions!B:I,3,FALSE)</f>
        <v>10.4</v>
      </c>
      <c r="G4189" t="str">
        <f>VLOOKUP(K4189,Questions!B:I,4,FALSE)</f>
        <v>Control</v>
      </c>
      <c r="H4189" t="str">
        <f>VLOOKUP(K4189,Questions!B:I,5,FALSE)</f>
        <v>Reference - Hard</v>
      </c>
      <c r="I4189" t="str">
        <f>VLOOKUP(K4189,Questions!B:I,6,FALSE)</f>
        <v>Reference</v>
      </c>
      <c r="J4189" t="s">
        <v>3743</v>
      </c>
      <c r="K4189" t="s">
        <v>41</v>
      </c>
      <c r="L4189" t="str">
        <f>VLOOKUP(K4189,Questions!B:H,7,FALSE)</f>
        <v>Inc</v>
      </c>
      <c r="M4189">
        <v>1</v>
      </c>
      <c r="N4189" t="s">
        <v>1028</v>
      </c>
      <c r="O4189">
        <v>0</v>
      </c>
      <c r="P4189">
        <v>1</v>
      </c>
      <c r="Q4189">
        <v>0</v>
      </c>
    </row>
    <row r="4190" spans="1:17" x14ac:dyDescent="0.2">
      <c r="A4190" t="s">
        <v>3370</v>
      </c>
      <c r="B4190" t="s">
        <v>3106</v>
      </c>
      <c r="C4190" t="s">
        <v>3354</v>
      </c>
      <c r="D4190" t="s">
        <v>3360</v>
      </c>
      <c r="E4190">
        <f>VLOOKUP(K4190,Questions!B:I,2,FALSE)</f>
        <v>11</v>
      </c>
      <c r="F4190">
        <f>VLOOKUP(K4190,Questions!B:I,3,FALSE)</f>
        <v>11.1</v>
      </c>
      <c r="G4190" t="str">
        <f>VLOOKUP(K4190,Questions!B:I,4,FALSE)</f>
        <v>Control</v>
      </c>
      <c r="H4190" t="str">
        <f>VLOOKUP(K4190,Questions!B:I,5,FALSE)</f>
        <v>Sarcasm - Control</v>
      </c>
      <c r="I4190" t="str">
        <f>VLOOKUP(K4190,Questions!B:I,6,FALSE)</f>
        <v>Control</v>
      </c>
      <c r="J4190" t="s">
        <v>3744</v>
      </c>
      <c r="K4190" t="s">
        <v>42</v>
      </c>
      <c r="L4190" t="str">
        <f>VLOOKUP(K4190,Questions!B:H,7,FALSE)</f>
        <v>Exc-5upOnly</v>
      </c>
      <c r="M4190">
        <v>1</v>
      </c>
      <c r="N4190" t="s">
        <v>1029</v>
      </c>
      <c r="O4190">
        <v>0</v>
      </c>
      <c r="P4190">
        <v>1</v>
      </c>
      <c r="Q4190">
        <v>0</v>
      </c>
    </row>
    <row r="4191" spans="1:17" x14ac:dyDescent="0.2">
      <c r="A4191" t="s">
        <v>3370</v>
      </c>
      <c r="B4191" t="s">
        <v>3106</v>
      </c>
      <c r="C4191" t="s">
        <v>3354</v>
      </c>
      <c r="D4191" t="s">
        <v>3360</v>
      </c>
      <c r="E4191">
        <f>VLOOKUP(K4191,Questions!B:I,2,FALSE)</f>
        <v>11</v>
      </c>
      <c r="F4191">
        <f>VLOOKUP(K4191,Questions!B:I,3,FALSE)</f>
        <v>11.2</v>
      </c>
      <c r="G4191" t="str">
        <f>VLOOKUP(K4191,Questions!B:I,4,FALSE)</f>
        <v>2AFC</v>
      </c>
      <c r="H4191" t="str">
        <f>VLOOKUP(K4191,Questions!B:I,5,FALSE)</f>
        <v>Sarcasm - Control</v>
      </c>
      <c r="I4191" t="str">
        <f>VLOOKUP(K4191,Questions!B:I,6,FALSE)</f>
        <v>Control</v>
      </c>
      <c r="J4191" t="s">
        <v>3745</v>
      </c>
      <c r="K4191" t="s">
        <v>44</v>
      </c>
      <c r="L4191" t="str">
        <f>VLOOKUP(K4191,Questions!B:H,7,FALSE)</f>
        <v>Exc-5upOnly</v>
      </c>
      <c r="M4191">
        <v>1</v>
      </c>
      <c r="N4191" t="s">
        <v>3293</v>
      </c>
      <c r="O4191">
        <v>0</v>
      </c>
      <c r="P4191">
        <v>1</v>
      </c>
      <c r="Q4191">
        <v>0</v>
      </c>
    </row>
    <row r="4192" spans="1:17" x14ac:dyDescent="0.2">
      <c r="A4192" t="s">
        <v>3370</v>
      </c>
      <c r="B4192" t="s">
        <v>3106</v>
      </c>
      <c r="C4192" t="s">
        <v>3354</v>
      </c>
      <c r="D4192" t="s">
        <v>3360</v>
      </c>
      <c r="E4192">
        <f>VLOOKUP(K4192,Questions!B:I,2,FALSE)</f>
        <v>12</v>
      </c>
      <c r="F4192">
        <f>VLOOKUP(K4192,Questions!B:I,3,FALSE)</f>
        <v>12.1</v>
      </c>
      <c r="G4192" t="str">
        <f>VLOOKUP(K4192,Questions!B:I,4,FALSE)</f>
        <v>2AFC</v>
      </c>
      <c r="H4192" t="str">
        <f>VLOOKUP(K4192,Questions!B:I,5,FALSE)</f>
        <v>Reference - Hard</v>
      </c>
      <c r="I4192" t="str">
        <f>VLOOKUP(K4192,Questions!B:I,6,FALSE)</f>
        <v>Reference</v>
      </c>
      <c r="J4192" t="s">
        <v>3746</v>
      </c>
      <c r="K4192" t="s">
        <v>45</v>
      </c>
      <c r="L4192" t="str">
        <f>VLOOKUP(K4192,Questions!B:H,7,FALSE)</f>
        <v>Exc-5upOnly</v>
      </c>
      <c r="M4192">
        <v>0</v>
      </c>
      <c r="N4192" t="s">
        <v>1030</v>
      </c>
      <c r="O4192">
        <v>0</v>
      </c>
      <c r="P4192">
        <v>1</v>
      </c>
      <c r="Q4192">
        <v>0</v>
      </c>
    </row>
    <row r="4193" spans="1:18" x14ac:dyDescent="0.2">
      <c r="A4193" t="s">
        <v>3370</v>
      </c>
      <c r="B4193" t="s">
        <v>3106</v>
      </c>
      <c r="C4193" t="s">
        <v>3354</v>
      </c>
      <c r="D4193" t="s">
        <v>3360</v>
      </c>
      <c r="E4193">
        <f>VLOOKUP(K4193,Questions!B:I,2,FALSE)</f>
        <v>12</v>
      </c>
      <c r="F4193">
        <f>VLOOKUP(K4193,Questions!B:I,3,FALSE)</f>
        <v>12.2</v>
      </c>
      <c r="G4193" t="str">
        <f>VLOOKUP(K4193,Questions!B:I,4,FALSE)</f>
        <v>Explanation</v>
      </c>
      <c r="H4193" t="str">
        <f>VLOOKUP(K4193,Questions!B:I,5,FALSE)</f>
        <v>Reference - Hard</v>
      </c>
      <c r="I4193" t="str">
        <f>VLOOKUP(K4193,Questions!B:I,6,FALSE)</f>
        <v>Reference</v>
      </c>
      <c r="J4193" t="s">
        <v>3747</v>
      </c>
      <c r="K4193" t="s">
        <v>46</v>
      </c>
      <c r="L4193" t="str">
        <f>VLOOKUP(K4193,Questions!B:H,7,FALSE)</f>
        <v>Exc-5upOnly</v>
      </c>
      <c r="M4193">
        <v>1</v>
      </c>
      <c r="N4193" t="s">
        <v>1031</v>
      </c>
      <c r="O4193">
        <v>0</v>
      </c>
      <c r="P4193">
        <v>1</v>
      </c>
      <c r="Q4193">
        <v>0</v>
      </c>
    </row>
    <row r="4194" spans="1:18" x14ac:dyDescent="0.2">
      <c r="A4194" t="s">
        <v>3370</v>
      </c>
      <c r="B4194" t="s">
        <v>3106</v>
      </c>
      <c r="C4194" t="s">
        <v>3354</v>
      </c>
      <c r="D4194" t="s">
        <v>3360</v>
      </c>
      <c r="E4194">
        <f>VLOOKUP(K4194,Questions!B:I,2,FALSE)</f>
        <v>12</v>
      </c>
      <c r="F4194">
        <f>VLOOKUP(K4194,Questions!B:I,3,FALSE)</f>
        <v>12.3</v>
      </c>
      <c r="G4194" t="str">
        <f>VLOOKUP(K4194,Questions!B:I,4,FALSE)</f>
        <v>2AFC</v>
      </c>
      <c r="H4194" t="str">
        <f>VLOOKUP(K4194,Questions!B:I,5,FALSE)</f>
        <v>Reference - Hard</v>
      </c>
      <c r="I4194" t="str">
        <f>VLOOKUP(K4194,Questions!B:I,6,FALSE)</f>
        <v>Reference</v>
      </c>
      <c r="J4194" t="s">
        <v>3748</v>
      </c>
      <c r="K4194" t="s">
        <v>47</v>
      </c>
      <c r="L4194" t="str">
        <f>VLOOKUP(K4194,Questions!B:H,7,FALSE)</f>
        <v>Exc-5upOnly</v>
      </c>
      <c r="M4194">
        <v>1</v>
      </c>
      <c r="O4194">
        <v>0</v>
      </c>
      <c r="P4194">
        <v>1</v>
      </c>
      <c r="Q4194">
        <v>0</v>
      </c>
    </row>
    <row r="4195" spans="1:18" x14ac:dyDescent="0.2">
      <c r="A4195" t="s">
        <v>3370</v>
      </c>
      <c r="B4195" t="s">
        <v>3106</v>
      </c>
      <c r="C4195" t="s">
        <v>3354</v>
      </c>
      <c r="D4195" t="s">
        <v>3360</v>
      </c>
      <c r="E4195">
        <f>VLOOKUP(K4195,Questions!B:I,2,FALSE)</f>
        <v>12</v>
      </c>
      <c r="F4195">
        <f>VLOOKUP(K4195,Questions!B:I,3,FALSE)</f>
        <v>12.4</v>
      </c>
      <c r="G4195" t="str">
        <f>VLOOKUP(K4195,Questions!B:I,4,FALSE)</f>
        <v>Explanation</v>
      </c>
      <c r="H4195" t="str">
        <f>VLOOKUP(K4195,Questions!B:I,5,FALSE)</f>
        <v>Reference - Hard</v>
      </c>
      <c r="I4195" t="str">
        <f>VLOOKUP(K4195,Questions!B:I,6,FALSE)</f>
        <v>Reference</v>
      </c>
      <c r="J4195" t="s">
        <v>3749</v>
      </c>
      <c r="K4195" t="s">
        <v>48</v>
      </c>
      <c r="L4195" t="str">
        <f>VLOOKUP(K4195,Questions!B:H,7,FALSE)</f>
        <v>Exc-5upOnly</v>
      </c>
      <c r="M4195">
        <v>1</v>
      </c>
      <c r="N4195" t="s">
        <v>1032</v>
      </c>
      <c r="O4195">
        <v>0</v>
      </c>
      <c r="P4195">
        <v>1</v>
      </c>
      <c r="Q4195">
        <v>0</v>
      </c>
    </row>
    <row r="4196" spans="1:18" x14ac:dyDescent="0.2">
      <c r="A4196" t="s">
        <v>3370</v>
      </c>
      <c r="B4196" t="s">
        <v>3106</v>
      </c>
      <c r="C4196" t="s">
        <v>3354</v>
      </c>
      <c r="D4196" t="s">
        <v>3360</v>
      </c>
      <c r="E4196">
        <f>VLOOKUP(K4196,Questions!B:I,2,FALSE)</f>
        <v>13</v>
      </c>
      <c r="F4196">
        <f>VLOOKUP(K4196,Questions!B:I,3,FALSE)</f>
        <v>13.1</v>
      </c>
      <c r="G4196" t="str">
        <f>VLOOKUP(K4196,Questions!B:I,4,FALSE)</f>
        <v>2AFC</v>
      </c>
      <c r="H4196" t="str">
        <f>VLOOKUP(K4196,Questions!B:I,5,FALSE)</f>
        <v>Reference - Hard</v>
      </c>
      <c r="I4196" t="str">
        <f>VLOOKUP(K4196,Questions!B:I,6,FALSE)</f>
        <v>Reference</v>
      </c>
      <c r="J4196" t="s">
        <v>3750</v>
      </c>
      <c r="K4196" t="s">
        <v>49</v>
      </c>
      <c r="L4196" t="str">
        <f>VLOOKUP(K4196,Questions!B:H,7,FALSE)</f>
        <v>Inc</v>
      </c>
      <c r="M4196">
        <v>1</v>
      </c>
      <c r="O4196">
        <v>0</v>
      </c>
      <c r="P4196">
        <v>1</v>
      </c>
      <c r="Q4196">
        <v>0</v>
      </c>
    </row>
    <row r="4197" spans="1:18" x14ac:dyDescent="0.2">
      <c r="A4197" t="s">
        <v>3370</v>
      </c>
      <c r="B4197" t="s">
        <v>3106</v>
      </c>
      <c r="C4197" t="s">
        <v>3354</v>
      </c>
      <c r="D4197" t="s">
        <v>3360</v>
      </c>
      <c r="E4197">
        <f>VLOOKUP(K4197,Questions!B:I,2,FALSE)</f>
        <v>13</v>
      </c>
      <c r="F4197">
        <f>VLOOKUP(K4197,Questions!B:I,3,FALSE)</f>
        <v>13.2</v>
      </c>
      <c r="G4197" t="str">
        <f>VLOOKUP(K4197,Questions!B:I,4,FALSE)</f>
        <v>Explanation</v>
      </c>
      <c r="H4197" t="str">
        <f>VLOOKUP(K4197,Questions!B:I,5,FALSE)</f>
        <v>Reference - Hard</v>
      </c>
      <c r="I4197" t="str">
        <f>VLOOKUP(K4197,Questions!B:I,6,FALSE)</f>
        <v>Reference</v>
      </c>
      <c r="J4197" t="s">
        <v>3751</v>
      </c>
      <c r="K4197" t="s">
        <v>50</v>
      </c>
      <c r="L4197" t="str">
        <f>VLOOKUP(K4197,Questions!B:H,7,FALSE)</f>
        <v>Inc</v>
      </c>
      <c r="M4197">
        <v>1</v>
      </c>
      <c r="N4197" t="s">
        <v>1033</v>
      </c>
      <c r="O4197">
        <v>0</v>
      </c>
      <c r="P4197">
        <v>1</v>
      </c>
      <c r="Q4197">
        <v>0</v>
      </c>
    </row>
    <row r="4198" spans="1:18" x14ac:dyDescent="0.2">
      <c r="A4198" t="s">
        <v>3370</v>
      </c>
      <c r="B4198" t="s">
        <v>3106</v>
      </c>
      <c r="C4198" t="s">
        <v>3354</v>
      </c>
      <c r="D4198" t="s">
        <v>3360</v>
      </c>
      <c r="E4198">
        <f>VLOOKUP(K4198,Questions!B:I,2,FALSE)</f>
        <v>14</v>
      </c>
      <c r="F4198">
        <f>VLOOKUP(K4198,Questions!B:I,3,FALSE)</f>
        <v>14.1</v>
      </c>
      <c r="G4198" t="str">
        <f>VLOOKUP(K4198,Questions!B:I,4,FALSE)</f>
        <v>2AFC</v>
      </c>
      <c r="H4198" t="str">
        <f>VLOOKUP(K4198,Questions!B:I,5,FALSE)</f>
        <v>Emotion Reminder</v>
      </c>
      <c r="I4198" t="str">
        <f>VLOOKUP(K4198,Questions!B:I,6,FALSE)</f>
        <v>Emotion</v>
      </c>
      <c r="J4198" t="s">
        <v>3752</v>
      </c>
      <c r="K4198" t="s">
        <v>52</v>
      </c>
      <c r="L4198" t="str">
        <f>VLOOKUP(K4198,Questions!B:H,7,FALSE)</f>
        <v>Inc</v>
      </c>
      <c r="M4198">
        <v>1</v>
      </c>
      <c r="O4198">
        <v>0</v>
      </c>
      <c r="P4198">
        <v>1</v>
      </c>
      <c r="Q4198">
        <v>0</v>
      </c>
    </row>
    <row r="4199" spans="1:18" x14ac:dyDescent="0.2">
      <c r="A4199" t="s">
        <v>3370</v>
      </c>
      <c r="B4199" t="s">
        <v>3106</v>
      </c>
      <c r="C4199" t="s">
        <v>3354</v>
      </c>
      <c r="D4199" t="s">
        <v>3360</v>
      </c>
      <c r="E4199">
        <f>VLOOKUP(K4199,Questions!B:I,2,FALSE)</f>
        <v>14</v>
      </c>
      <c r="F4199">
        <f>VLOOKUP(K4199,Questions!B:I,3,FALSE)</f>
        <v>14.2</v>
      </c>
      <c r="G4199" t="str">
        <f>VLOOKUP(K4199,Questions!B:I,4,FALSE)</f>
        <v>Explanation</v>
      </c>
      <c r="H4199" t="str">
        <f>VLOOKUP(K4199,Questions!B:I,5,FALSE)</f>
        <v>Emotion Reminder</v>
      </c>
      <c r="I4199" t="str">
        <f>VLOOKUP(K4199,Questions!B:I,6,FALSE)</f>
        <v>Emotion</v>
      </c>
      <c r="J4199" t="s">
        <v>3753</v>
      </c>
      <c r="K4199" t="s">
        <v>3652</v>
      </c>
      <c r="L4199" t="str">
        <f>VLOOKUP(K4199,Questions!B:H,7,FALSE)</f>
        <v>Inc</v>
      </c>
      <c r="M4199">
        <v>1</v>
      </c>
      <c r="N4199" t="s">
        <v>1034</v>
      </c>
      <c r="O4199">
        <v>0</v>
      </c>
      <c r="P4199">
        <v>1</v>
      </c>
      <c r="Q4199">
        <v>0</v>
      </c>
    </row>
    <row r="4200" spans="1:18" x14ac:dyDescent="0.2">
      <c r="A4200" t="s">
        <v>3370</v>
      </c>
      <c r="B4200" t="s">
        <v>3106</v>
      </c>
      <c r="C4200" t="s">
        <v>3354</v>
      </c>
      <c r="D4200" t="s">
        <v>3360</v>
      </c>
      <c r="E4200">
        <f>VLOOKUP(K4200,Questions!B:I,2,FALSE)</f>
        <v>14</v>
      </c>
      <c r="F4200">
        <f>VLOOKUP(K4200,Questions!B:I,3,FALSE)</f>
        <v>14.3</v>
      </c>
      <c r="G4200" t="str">
        <f>VLOOKUP(K4200,Questions!B:I,4,FALSE)</f>
        <v>2AFC</v>
      </c>
      <c r="H4200" t="str">
        <f>VLOOKUP(K4200,Questions!B:I,5,FALSE)</f>
        <v>Emotion Reminder</v>
      </c>
      <c r="I4200" t="str">
        <f>VLOOKUP(K4200,Questions!B:I,6,FALSE)</f>
        <v>Emotion</v>
      </c>
      <c r="J4200" t="s">
        <v>3754</v>
      </c>
      <c r="K4200" t="s">
        <v>54</v>
      </c>
      <c r="L4200" t="str">
        <f>VLOOKUP(K4200,Questions!B:H,7,FALSE)</f>
        <v>Inc</v>
      </c>
      <c r="M4200">
        <v>1</v>
      </c>
      <c r="O4200">
        <v>0</v>
      </c>
      <c r="P4200">
        <v>1</v>
      </c>
      <c r="Q4200">
        <v>0</v>
      </c>
    </row>
    <row r="4201" spans="1:18" x14ac:dyDescent="0.2">
      <c r="A4201" t="s">
        <v>3370</v>
      </c>
      <c r="B4201" t="s">
        <v>3106</v>
      </c>
      <c r="C4201" t="s">
        <v>3354</v>
      </c>
      <c r="D4201" t="s">
        <v>3360</v>
      </c>
      <c r="E4201">
        <f>VLOOKUP(K4201,Questions!B:I,2,FALSE)</f>
        <v>14</v>
      </c>
      <c r="F4201">
        <f>VLOOKUP(K4201,Questions!B:I,3,FALSE)</f>
        <v>14.4</v>
      </c>
      <c r="G4201" t="str">
        <f>VLOOKUP(K4201,Questions!B:I,4,FALSE)</f>
        <v>Explanation</v>
      </c>
      <c r="H4201" t="str">
        <f>VLOOKUP(K4201,Questions!B:I,5,FALSE)</f>
        <v>Emotion Reminder</v>
      </c>
      <c r="I4201" t="str">
        <f>VLOOKUP(K4201,Questions!B:I,6,FALSE)</f>
        <v>Emotion</v>
      </c>
      <c r="J4201" t="s">
        <v>3755</v>
      </c>
      <c r="K4201" t="s">
        <v>3653</v>
      </c>
      <c r="L4201" t="str">
        <f>VLOOKUP(K4201,Questions!B:H,7,FALSE)</f>
        <v>Inc</v>
      </c>
      <c r="M4201">
        <v>1</v>
      </c>
      <c r="N4201" t="s">
        <v>1035</v>
      </c>
      <c r="O4201">
        <v>0</v>
      </c>
      <c r="P4201">
        <v>1</v>
      </c>
      <c r="Q4201">
        <v>0</v>
      </c>
    </row>
    <row r="4202" spans="1:18" x14ac:dyDescent="0.2">
      <c r="A4202" t="s">
        <v>3370</v>
      </c>
      <c r="B4202" t="s">
        <v>3106</v>
      </c>
      <c r="C4202" t="s">
        <v>3354</v>
      </c>
      <c r="D4202" t="s">
        <v>3360</v>
      </c>
      <c r="E4202">
        <f>VLOOKUP(K4202,Questions!B:I,2,FALSE)</f>
        <v>15</v>
      </c>
      <c r="F4202">
        <f>VLOOKUP(K4202,Questions!B:I,3,FALSE)</f>
        <v>15.1</v>
      </c>
      <c r="G4202" t="str">
        <f>VLOOKUP(K4202,Questions!B:I,4,FALSE)</f>
        <v>Control</v>
      </c>
      <c r="H4202" t="str">
        <f>VLOOKUP(K4202,Questions!B:I,5,FALSE)</f>
        <v>True Belief - Control</v>
      </c>
      <c r="I4202" t="str">
        <f>VLOOKUP(K4202,Questions!B:I,6,FALSE)</f>
        <v>Control</v>
      </c>
      <c r="J4202" t="s">
        <v>3756</v>
      </c>
      <c r="K4202" t="s">
        <v>55</v>
      </c>
      <c r="L4202" t="str">
        <f>VLOOKUP(K4202,Questions!B:H,7,FALSE)</f>
        <v>Inc</v>
      </c>
      <c r="M4202">
        <v>1</v>
      </c>
      <c r="O4202">
        <v>0</v>
      </c>
      <c r="P4202">
        <v>1</v>
      </c>
      <c r="Q4202">
        <v>0</v>
      </c>
    </row>
    <row r="4203" spans="1:18" x14ac:dyDescent="0.2">
      <c r="A4203" t="s">
        <v>3370</v>
      </c>
      <c r="B4203" t="s">
        <v>3106</v>
      </c>
      <c r="C4203" t="s">
        <v>3354</v>
      </c>
      <c r="D4203" t="s">
        <v>3360</v>
      </c>
      <c r="E4203">
        <f>VLOOKUP(K4203,Questions!B:I,2,FALSE)</f>
        <v>15</v>
      </c>
      <c r="F4203">
        <f>VLOOKUP(K4203,Questions!B:I,3,FALSE)</f>
        <v>15.2</v>
      </c>
      <c r="G4203" t="str">
        <f>VLOOKUP(K4203,Questions!B:I,4,FALSE)</f>
        <v>2AFC</v>
      </c>
      <c r="H4203" t="str">
        <f>VLOOKUP(K4203,Questions!B:I,5,FALSE)</f>
        <v>True Belief - Location</v>
      </c>
      <c r="I4203" t="str">
        <f>VLOOKUP(K4203,Questions!B:I,6,FALSE)</f>
        <v>Belief</v>
      </c>
      <c r="J4203" t="s">
        <v>3757</v>
      </c>
      <c r="K4203" t="s">
        <v>56</v>
      </c>
      <c r="L4203" t="str">
        <f>VLOOKUP(K4203,Questions!B:H,7,FALSE)</f>
        <v>Inc</v>
      </c>
      <c r="M4203">
        <v>1</v>
      </c>
      <c r="N4203" t="s">
        <v>1036</v>
      </c>
      <c r="O4203">
        <v>0</v>
      </c>
      <c r="P4203">
        <v>1</v>
      </c>
      <c r="Q4203">
        <v>0</v>
      </c>
    </row>
    <row r="4204" spans="1:18" x14ac:dyDescent="0.2">
      <c r="A4204" t="s">
        <v>3370</v>
      </c>
      <c r="B4204" t="s">
        <v>3106</v>
      </c>
      <c r="C4204" t="s">
        <v>3354</v>
      </c>
      <c r="D4204" t="s">
        <v>3360</v>
      </c>
      <c r="E4204">
        <f>VLOOKUP(K4204,Questions!B:I,2,FALSE)</f>
        <v>15</v>
      </c>
      <c r="F4204">
        <f>VLOOKUP(K4204,Questions!B:I,3,FALSE)</f>
        <v>15.3</v>
      </c>
      <c r="G4204" t="str">
        <f>VLOOKUP(K4204,Questions!B:I,4,FALSE)</f>
        <v>Explanation</v>
      </c>
      <c r="H4204" t="str">
        <f>VLOOKUP(K4204,Questions!B:I,5,FALSE)</f>
        <v>True Belief - Location</v>
      </c>
      <c r="I4204" t="str">
        <f>VLOOKUP(K4204,Questions!B:I,6,FALSE)</f>
        <v>Belief</v>
      </c>
      <c r="J4204" t="s">
        <v>3758</v>
      </c>
      <c r="K4204" t="s">
        <v>57</v>
      </c>
      <c r="L4204" t="str">
        <f>VLOOKUP(K4204,Questions!B:H,7,FALSE)</f>
        <v>Inc</v>
      </c>
      <c r="M4204">
        <v>1</v>
      </c>
      <c r="N4204" t="s">
        <v>1037</v>
      </c>
      <c r="O4204">
        <v>0</v>
      </c>
      <c r="P4204">
        <v>1</v>
      </c>
      <c r="Q4204">
        <v>0</v>
      </c>
    </row>
    <row r="4205" spans="1:18" x14ac:dyDescent="0.2">
      <c r="A4205" t="s">
        <v>3370</v>
      </c>
      <c r="B4205" t="s">
        <v>3106</v>
      </c>
      <c r="C4205" t="s">
        <v>3354</v>
      </c>
      <c r="D4205" t="s">
        <v>3360</v>
      </c>
      <c r="E4205">
        <f>VLOOKUP(K4205,Questions!B:I,2,FALSE)</f>
        <v>16</v>
      </c>
      <c r="F4205">
        <f>VLOOKUP(K4205,Questions!B:I,3,FALSE)</f>
        <v>16.100000000000001</v>
      </c>
      <c r="G4205" t="str">
        <f>VLOOKUP(K4205,Questions!B:I,4,FALSE)</f>
        <v>Control</v>
      </c>
      <c r="H4205" t="str">
        <f>VLOOKUP(K4205,Questions!B:I,5,FALSE)</f>
        <v>Moral Reasoning True Beliefs - Control</v>
      </c>
      <c r="I4205" t="str">
        <f>VLOOKUP(K4205,Questions!B:I,6,FALSE)</f>
        <v>Control</v>
      </c>
      <c r="J4205" t="s">
        <v>3759</v>
      </c>
      <c r="K4205" t="s">
        <v>59</v>
      </c>
      <c r="L4205" t="str">
        <f>VLOOKUP(K4205,Questions!B:H,7,FALSE)</f>
        <v>Inc</v>
      </c>
      <c r="M4205">
        <v>1</v>
      </c>
      <c r="O4205">
        <v>0</v>
      </c>
      <c r="P4205">
        <v>1</v>
      </c>
      <c r="Q4205">
        <v>0</v>
      </c>
    </row>
    <row r="4206" spans="1:18" x14ac:dyDescent="0.2">
      <c r="A4206" t="s">
        <v>3370</v>
      </c>
      <c r="B4206" t="s">
        <v>3106</v>
      </c>
      <c r="C4206" t="s">
        <v>3354</v>
      </c>
      <c r="D4206" t="s">
        <v>3360</v>
      </c>
      <c r="E4206">
        <f>VLOOKUP(K4206,Questions!B:I,2,FALSE)</f>
        <v>16</v>
      </c>
      <c r="F4206">
        <f>VLOOKUP(K4206,Questions!B:I,3,FALSE)</f>
        <v>16.2</v>
      </c>
      <c r="G4206" t="str">
        <f>VLOOKUP(K4206,Questions!B:I,4,FALSE)</f>
        <v>Control</v>
      </c>
      <c r="H4206" t="str">
        <f>VLOOKUP(K4206,Questions!B:I,5,FALSE)</f>
        <v>Moral Reasoning True Beliefs - Control</v>
      </c>
      <c r="I4206" t="str">
        <f>VLOOKUP(K4206,Questions!B:I,6,FALSE)</f>
        <v>Control</v>
      </c>
      <c r="J4206" t="s">
        <v>3760</v>
      </c>
      <c r="K4206" t="s">
        <v>60</v>
      </c>
      <c r="L4206" t="str">
        <f>VLOOKUP(K4206,Questions!B:H,7,FALSE)</f>
        <v>Inc</v>
      </c>
      <c r="M4206">
        <v>1</v>
      </c>
      <c r="N4206" t="s">
        <v>1038</v>
      </c>
      <c r="O4206">
        <v>1</v>
      </c>
      <c r="P4206">
        <v>1</v>
      </c>
      <c r="Q4206">
        <v>0</v>
      </c>
      <c r="R4206" t="s">
        <v>3203</v>
      </c>
    </row>
    <row r="4207" spans="1:18" x14ac:dyDescent="0.2">
      <c r="A4207" t="s">
        <v>3370</v>
      </c>
      <c r="B4207" t="s">
        <v>3106</v>
      </c>
      <c r="C4207" t="s">
        <v>3354</v>
      </c>
      <c r="D4207" t="s">
        <v>3360</v>
      </c>
      <c r="E4207">
        <f>VLOOKUP(K4207,Questions!B:I,2,FALSE)</f>
        <v>16</v>
      </c>
      <c r="F4207">
        <f>VLOOKUP(K4207,Questions!B:I,3,FALSE)</f>
        <v>16.3</v>
      </c>
      <c r="G4207" t="str">
        <f>VLOOKUP(K4207,Questions!B:I,4,FALSE)</f>
        <v>Explanation</v>
      </c>
      <c r="H4207" t="str">
        <f>VLOOKUP(K4207,Questions!B:I,5,FALSE)</f>
        <v>Moral Reasoning True Beliefs</v>
      </c>
      <c r="I4207" t="str">
        <f>VLOOKUP(K4207,Questions!B:I,6,FALSE)</f>
        <v>Moral Reasoning</v>
      </c>
      <c r="J4207" t="s">
        <v>3761</v>
      </c>
      <c r="K4207" t="s">
        <v>61</v>
      </c>
      <c r="L4207" t="str">
        <f>VLOOKUP(K4207,Questions!B:H,7,FALSE)</f>
        <v>Exc</v>
      </c>
      <c r="M4207">
        <v>1</v>
      </c>
      <c r="N4207" t="s">
        <v>1039</v>
      </c>
      <c r="O4207">
        <v>0</v>
      </c>
      <c r="P4207">
        <v>1</v>
      </c>
      <c r="Q4207">
        <v>0</v>
      </c>
    </row>
    <row r="4208" spans="1:18" x14ac:dyDescent="0.2">
      <c r="A4208" t="s">
        <v>3370</v>
      </c>
      <c r="B4208" t="s">
        <v>3106</v>
      </c>
      <c r="C4208" t="s">
        <v>3354</v>
      </c>
      <c r="D4208" t="s">
        <v>3360</v>
      </c>
      <c r="E4208">
        <f>VLOOKUP(K4208,Questions!B:I,2,FALSE)</f>
        <v>16</v>
      </c>
      <c r="F4208">
        <f>VLOOKUP(K4208,Questions!B:I,3,FALSE)</f>
        <v>16.399999999999999</v>
      </c>
      <c r="G4208" t="str">
        <f>VLOOKUP(K4208,Questions!B:I,4,FALSE)</f>
        <v>Explanation</v>
      </c>
      <c r="H4208" t="str">
        <f>VLOOKUP(K4208,Questions!B:I,5,FALSE)</f>
        <v>Emotion</v>
      </c>
      <c r="I4208" t="str">
        <f>VLOOKUP(K4208,Questions!B:I,6,FALSE)</f>
        <v>Emotion</v>
      </c>
      <c r="J4208" t="s">
        <v>3762</v>
      </c>
      <c r="K4208" t="s">
        <v>62</v>
      </c>
      <c r="L4208" t="str">
        <f>VLOOKUP(K4208,Questions!B:H,7,FALSE)</f>
        <v>Inc</v>
      </c>
      <c r="M4208">
        <v>1</v>
      </c>
      <c r="N4208" t="s">
        <v>1040</v>
      </c>
      <c r="O4208">
        <v>0</v>
      </c>
      <c r="P4208">
        <v>1</v>
      </c>
      <c r="Q4208">
        <v>0</v>
      </c>
    </row>
    <row r="4209" spans="1:17" x14ac:dyDescent="0.2">
      <c r="A4209" t="s">
        <v>3370</v>
      </c>
      <c r="B4209" t="s">
        <v>3106</v>
      </c>
      <c r="C4209" t="s">
        <v>3354</v>
      </c>
      <c r="D4209" t="s">
        <v>3360</v>
      </c>
      <c r="E4209">
        <f>VLOOKUP(K4209,Questions!B:I,2,FALSE)</f>
        <v>16</v>
      </c>
      <c r="F4209">
        <f>VLOOKUP(K4209,Questions!B:I,3,FALSE)</f>
        <v>16.5</v>
      </c>
      <c r="G4209" t="str">
        <f>VLOOKUP(K4209,Questions!B:I,4,FALSE)</f>
        <v>2AFC</v>
      </c>
      <c r="H4209" t="str">
        <f>VLOOKUP(K4209,Questions!B:I,5,FALSE)</f>
        <v>Moral Reasoning True Beliefs</v>
      </c>
      <c r="I4209" t="str">
        <f>VLOOKUP(K4209,Questions!B:I,6,FALSE)</f>
        <v>Moral Reasoning</v>
      </c>
      <c r="J4209" t="s">
        <v>3763</v>
      </c>
      <c r="K4209" t="s">
        <v>63</v>
      </c>
      <c r="L4209" t="str">
        <f>VLOOKUP(K4209,Questions!B:H,7,FALSE)</f>
        <v>Inc</v>
      </c>
      <c r="M4209">
        <v>1</v>
      </c>
      <c r="O4209">
        <v>0</v>
      </c>
      <c r="P4209">
        <v>1</v>
      </c>
      <c r="Q4209">
        <v>0</v>
      </c>
    </row>
    <row r="4210" spans="1:17" x14ac:dyDescent="0.2">
      <c r="A4210" t="s">
        <v>3370</v>
      </c>
      <c r="B4210" t="s">
        <v>3106</v>
      </c>
      <c r="C4210" t="s">
        <v>3354</v>
      </c>
      <c r="D4210" t="s">
        <v>3360</v>
      </c>
      <c r="E4210">
        <f>VLOOKUP(K4210,Questions!B:I,2,FALSE)</f>
        <v>16</v>
      </c>
      <c r="F4210">
        <f>VLOOKUP(K4210,Questions!B:I,3,FALSE)</f>
        <v>16.600000000000001</v>
      </c>
      <c r="G4210" t="str">
        <f>VLOOKUP(K4210,Questions!B:I,4,FALSE)</f>
        <v>Explanation</v>
      </c>
      <c r="H4210" t="str">
        <f>VLOOKUP(K4210,Questions!B:I,5,FALSE)</f>
        <v>Moral Reasoning True Beliefs</v>
      </c>
      <c r="I4210" t="str">
        <f>VLOOKUP(K4210,Questions!B:I,6,FALSE)</f>
        <v>Moral Reasoning</v>
      </c>
      <c r="J4210" t="s">
        <v>3764</v>
      </c>
      <c r="K4210" t="s">
        <v>3656</v>
      </c>
      <c r="L4210" t="str">
        <f>VLOOKUP(K4210,Questions!B:H,7,FALSE)</f>
        <v>Inc</v>
      </c>
      <c r="M4210">
        <v>1</v>
      </c>
      <c r="N4210" t="s">
        <v>1040</v>
      </c>
      <c r="O4210">
        <v>0</v>
      </c>
      <c r="P4210">
        <v>1</v>
      </c>
      <c r="Q4210">
        <v>0</v>
      </c>
    </row>
    <row r="4211" spans="1:17" x14ac:dyDescent="0.2">
      <c r="A4211" t="s">
        <v>3370</v>
      </c>
      <c r="B4211" t="s">
        <v>3106</v>
      </c>
      <c r="C4211" t="s">
        <v>3354</v>
      </c>
      <c r="D4211" t="s">
        <v>3360</v>
      </c>
      <c r="E4211">
        <f>VLOOKUP(K4211,Questions!B:I,2,FALSE)</f>
        <v>16</v>
      </c>
      <c r="F4211">
        <f>VLOOKUP(K4211,Questions!B:I,3,FALSE)</f>
        <v>16.7</v>
      </c>
      <c r="G4211" t="str">
        <f>VLOOKUP(K4211,Questions!B:I,4,FALSE)</f>
        <v>2AFC</v>
      </c>
      <c r="H4211" t="str">
        <f>VLOOKUP(K4211,Questions!B:I,5,FALSE)</f>
        <v>Moral Reasoning True Beliefs</v>
      </c>
      <c r="I4211" t="str">
        <f>VLOOKUP(K4211,Questions!B:I,6,FALSE)</f>
        <v>Moral Reasoning</v>
      </c>
      <c r="J4211" t="s">
        <v>3765</v>
      </c>
      <c r="K4211" t="s">
        <v>64</v>
      </c>
      <c r="L4211" t="str">
        <f>VLOOKUP(K4211,Questions!B:H,7,FALSE)</f>
        <v>Inc</v>
      </c>
      <c r="M4211">
        <v>1</v>
      </c>
      <c r="O4211">
        <v>0</v>
      </c>
      <c r="P4211">
        <v>1</v>
      </c>
      <c r="Q4211">
        <v>0</v>
      </c>
    </row>
    <row r="4212" spans="1:17" x14ac:dyDescent="0.2">
      <c r="A4212" t="s">
        <v>3370</v>
      </c>
      <c r="B4212" t="s">
        <v>3106</v>
      </c>
      <c r="C4212" t="s">
        <v>3354</v>
      </c>
      <c r="D4212" t="s">
        <v>3360</v>
      </c>
      <c r="E4212">
        <f>VLOOKUP(K4212,Questions!B:I,2,FALSE)</f>
        <v>16</v>
      </c>
      <c r="F4212">
        <f>VLOOKUP(K4212,Questions!B:I,3,FALSE)</f>
        <v>16.8</v>
      </c>
      <c r="G4212" t="str">
        <f>VLOOKUP(K4212,Questions!B:I,4,FALSE)</f>
        <v>Explanation</v>
      </c>
      <c r="H4212" t="str">
        <f>VLOOKUP(K4212,Questions!B:I,5,FALSE)</f>
        <v>Moral Reasoning True Beliefs</v>
      </c>
      <c r="I4212" t="str">
        <f>VLOOKUP(K4212,Questions!B:I,6,FALSE)</f>
        <v>Moral Reasoning</v>
      </c>
      <c r="J4212" t="s">
        <v>3766</v>
      </c>
      <c r="K4212" t="s">
        <v>3657</v>
      </c>
      <c r="L4212" t="str">
        <f>VLOOKUP(K4212,Questions!B:H,7,FALSE)</f>
        <v>Inc</v>
      </c>
      <c r="M4212">
        <v>1</v>
      </c>
      <c r="N4212" t="s">
        <v>1041</v>
      </c>
      <c r="O4212">
        <v>0</v>
      </c>
      <c r="P4212">
        <v>1</v>
      </c>
      <c r="Q4212">
        <v>0</v>
      </c>
    </row>
    <row r="4213" spans="1:17" x14ac:dyDescent="0.2">
      <c r="A4213" t="s">
        <v>3370</v>
      </c>
      <c r="B4213" t="s">
        <v>3106</v>
      </c>
      <c r="C4213" t="s">
        <v>3354</v>
      </c>
      <c r="D4213" t="s">
        <v>3360</v>
      </c>
      <c r="E4213">
        <f>VLOOKUP(K4213,Questions!B:I,2,FALSE)</f>
        <v>16</v>
      </c>
      <c r="F4213">
        <f>VLOOKUP(K4213,Questions!B:I,3,FALSE)</f>
        <v>16.899999999999999</v>
      </c>
      <c r="G4213" t="str">
        <f>VLOOKUP(K4213,Questions!B:I,4,FALSE)</f>
        <v>2AFC</v>
      </c>
      <c r="H4213" t="str">
        <f>VLOOKUP(K4213,Questions!B:I,5,FALSE)</f>
        <v>Moral Reasoning True Beliefs</v>
      </c>
      <c r="I4213" t="str">
        <f>VLOOKUP(K4213,Questions!B:I,6,FALSE)</f>
        <v>Moral Reasoning</v>
      </c>
      <c r="J4213" t="s">
        <v>3767</v>
      </c>
      <c r="K4213" t="s">
        <v>65</v>
      </c>
      <c r="L4213" t="str">
        <f>VLOOKUP(K4213,Questions!B:H,7,FALSE)</f>
        <v>Inc</v>
      </c>
      <c r="M4213">
        <v>1</v>
      </c>
      <c r="O4213">
        <v>0</v>
      </c>
      <c r="P4213">
        <v>1</v>
      </c>
      <c r="Q4213">
        <v>0</v>
      </c>
    </row>
    <row r="4214" spans="1:17" x14ac:dyDescent="0.2">
      <c r="A4214" t="s">
        <v>3370</v>
      </c>
      <c r="B4214" t="s">
        <v>3106</v>
      </c>
      <c r="C4214" t="s">
        <v>3354</v>
      </c>
      <c r="D4214" t="s">
        <v>3360</v>
      </c>
      <c r="E4214">
        <f>VLOOKUP(K4214,Questions!B:I,2,FALSE)</f>
        <v>16</v>
      </c>
      <c r="F4214">
        <f>VLOOKUP(K4214,Questions!B:I,3,FALSE)</f>
        <v>16.91</v>
      </c>
      <c r="G4214" t="str">
        <f>VLOOKUP(K4214,Questions!B:I,4,FALSE)</f>
        <v>Explanation</v>
      </c>
      <c r="H4214" t="str">
        <f>VLOOKUP(K4214,Questions!B:I,5,FALSE)</f>
        <v>Moral Reasoning True Beliefs</v>
      </c>
      <c r="I4214" t="str">
        <f>VLOOKUP(K4214,Questions!B:I,6,FALSE)</f>
        <v>Moral Reasoning</v>
      </c>
      <c r="J4214" t="s">
        <v>3768</v>
      </c>
      <c r="K4214" t="s">
        <v>3658</v>
      </c>
      <c r="L4214" t="str">
        <f>VLOOKUP(K4214,Questions!B:H,7,FALSE)</f>
        <v>Inc</v>
      </c>
      <c r="M4214">
        <v>1</v>
      </c>
      <c r="N4214" t="s">
        <v>1042</v>
      </c>
      <c r="O4214">
        <v>0</v>
      </c>
      <c r="P4214">
        <v>1</v>
      </c>
      <c r="Q4214">
        <v>0</v>
      </c>
    </row>
    <row r="4215" spans="1:17" x14ac:dyDescent="0.2">
      <c r="A4215" t="s">
        <v>3370</v>
      </c>
      <c r="B4215" t="s">
        <v>3106</v>
      </c>
      <c r="C4215" t="s">
        <v>3354</v>
      </c>
      <c r="D4215" t="s">
        <v>3360</v>
      </c>
      <c r="E4215">
        <f>VLOOKUP(K4215,Questions!B:I,2,FALSE)</f>
        <v>17</v>
      </c>
      <c r="F4215">
        <f>VLOOKUP(K4215,Questions!B:I,3,FALSE)</f>
        <v>17.100000000000001</v>
      </c>
      <c r="G4215" t="str">
        <f>VLOOKUP(K4215,Questions!B:I,4,FALSE)</f>
        <v>2AFC</v>
      </c>
      <c r="H4215" t="str">
        <f>VLOOKUP(K4215,Questions!B:I,5,FALSE)</f>
        <v>False Belief - Lies</v>
      </c>
      <c r="I4215" t="str">
        <f>VLOOKUP(K4215,Questions!B:I,6,FALSE)</f>
        <v>Lies</v>
      </c>
      <c r="J4215" t="s">
        <v>3769</v>
      </c>
      <c r="K4215" t="s">
        <v>66</v>
      </c>
      <c r="L4215" t="str">
        <f>VLOOKUP(K4215,Questions!B:H,7,FALSE)</f>
        <v>Exc-5upOnly</v>
      </c>
      <c r="M4215">
        <v>1</v>
      </c>
      <c r="O4215">
        <v>0</v>
      </c>
      <c r="P4215">
        <v>1</v>
      </c>
      <c r="Q4215">
        <v>0</v>
      </c>
    </row>
    <row r="4216" spans="1:17" x14ac:dyDescent="0.2">
      <c r="A4216" t="s">
        <v>3370</v>
      </c>
      <c r="B4216" t="s">
        <v>3106</v>
      </c>
      <c r="C4216" t="s">
        <v>3354</v>
      </c>
      <c r="D4216" t="s">
        <v>3360</v>
      </c>
      <c r="E4216">
        <f>VLOOKUP(K4216,Questions!B:I,2,FALSE)</f>
        <v>17</v>
      </c>
      <c r="F4216">
        <f>VLOOKUP(K4216,Questions!B:I,3,FALSE)</f>
        <v>17.2</v>
      </c>
      <c r="G4216" t="str">
        <f>VLOOKUP(K4216,Questions!B:I,4,FALSE)</f>
        <v>Control</v>
      </c>
      <c r="H4216" t="str">
        <f>VLOOKUP(K4216,Questions!B:I,5,FALSE)</f>
        <v>False Belief - Lies - Control</v>
      </c>
      <c r="I4216" t="str">
        <f>VLOOKUP(K4216,Questions!B:I,6,FALSE)</f>
        <v>Control</v>
      </c>
      <c r="J4216" t="s">
        <v>3770</v>
      </c>
      <c r="K4216" t="s">
        <v>3659</v>
      </c>
      <c r="L4216" t="str">
        <f>VLOOKUP(K4216,Questions!B:H,7,FALSE)</f>
        <v>Exc-5upOnly</v>
      </c>
      <c r="M4216">
        <v>1</v>
      </c>
      <c r="O4216">
        <v>0</v>
      </c>
      <c r="P4216">
        <v>1</v>
      </c>
      <c r="Q4216">
        <v>0</v>
      </c>
    </row>
    <row r="4217" spans="1:17" x14ac:dyDescent="0.2">
      <c r="A4217" t="s">
        <v>3370</v>
      </c>
      <c r="B4217" t="s">
        <v>3106</v>
      </c>
      <c r="C4217" t="s">
        <v>3354</v>
      </c>
      <c r="D4217" t="s">
        <v>3360</v>
      </c>
      <c r="E4217">
        <f>VLOOKUP(K4217,Questions!B:I,2,FALSE)</f>
        <v>17</v>
      </c>
      <c r="F4217">
        <f>VLOOKUP(K4217,Questions!B:I,3,FALSE)</f>
        <v>17.3</v>
      </c>
      <c r="G4217" t="str">
        <f>VLOOKUP(K4217,Questions!B:I,4,FALSE)</f>
        <v>2AFC</v>
      </c>
      <c r="H4217" t="str">
        <f>VLOOKUP(K4217,Questions!B:I,5,FALSE)</f>
        <v>False Belief - Lies</v>
      </c>
      <c r="I4217" t="str">
        <f>VLOOKUP(K4217,Questions!B:I,6,FALSE)</f>
        <v>Lies</v>
      </c>
      <c r="J4217" t="s">
        <v>3771</v>
      </c>
      <c r="K4217" t="s">
        <v>68</v>
      </c>
      <c r="L4217" t="str">
        <f>VLOOKUP(K4217,Questions!B:H,7,FALSE)</f>
        <v>Exc-5upOnly</v>
      </c>
      <c r="M4217">
        <v>1</v>
      </c>
      <c r="O4217">
        <v>0</v>
      </c>
      <c r="P4217">
        <v>1</v>
      </c>
      <c r="Q4217">
        <v>0</v>
      </c>
    </row>
    <row r="4218" spans="1:17" x14ac:dyDescent="0.2">
      <c r="A4218" t="s">
        <v>3370</v>
      </c>
      <c r="B4218" t="s">
        <v>3106</v>
      </c>
      <c r="C4218" t="s">
        <v>3354</v>
      </c>
      <c r="D4218" t="s">
        <v>3360</v>
      </c>
      <c r="E4218">
        <f>VLOOKUP(K4218,Questions!B:I,2,FALSE)</f>
        <v>17</v>
      </c>
      <c r="F4218">
        <f>VLOOKUP(K4218,Questions!B:I,3,FALSE)</f>
        <v>17.399999999999999</v>
      </c>
      <c r="G4218" t="str">
        <f>VLOOKUP(K4218,Questions!B:I,4,FALSE)</f>
        <v>Explanation</v>
      </c>
      <c r="H4218" t="str">
        <f>VLOOKUP(K4218,Questions!B:I,5,FALSE)</f>
        <v>False Belief - Lies</v>
      </c>
      <c r="I4218" t="str">
        <f>VLOOKUP(K4218,Questions!B:I,6,FALSE)</f>
        <v>Lies</v>
      </c>
      <c r="J4218" t="s">
        <v>3772</v>
      </c>
      <c r="K4218" t="s">
        <v>69</v>
      </c>
      <c r="L4218" t="str">
        <f>VLOOKUP(K4218,Questions!B:H,7,FALSE)</f>
        <v>Exc-5upOnly</v>
      </c>
      <c r="M4218">
        <v>1</v>
      </c>
      <c r="N4218" t="s">
        <v>1043</v>
      </c>
      <c r="O4218">
        <v>0</v>
      </c>
      <c r="P4218">
        <v>1</v>
      </c>
      <c r="Q4218">
        <v>0</v>
      </c>
    </row>
    <row r="4219" spans="1:17" x14ac:dyDescent="0.2">
      <c r="A4219" t="s">
        <v>3370</v>
      </c>
      <c r="B4219" t="s">
        <v>3106</v>
      </c>
      <c r="C4219" t="s">
        <v>3354</v>
      </c>
      <c r="D4219" t="s">
        <v>3360</v>
      </c>
      <c r="E4219">
        <f>VLOOKUP(K4219,Questions!B:I,2,FALSE)</f>
        <v>17</v>
      </c>
      <c r="F4219">
        <f>VLOOKUP(K4219,Questions!B:I,3,FALSE)</f>
        <v>17.5</v>
      </c>
      <c r="G4219" t="str">
        <f>VLOOKUP(K4219,Questions!B:I,4,FALSE)</f>
        <v>Control</v>
      </c>
      <c r="H4219" t="str">
        <f>VLOOKUP(K4219,Questions!B:I,5,FALSE)</f>
        <v>False Belief - Lies - Control</v>
      </c>
      <c r="I4219" t="str">
        <f>VLOOKUP(K4219,Questions!B:I,6,FALSE)</f>
        <v>Control</v>
      </c>
      <c r="J4219" t="s">
        <v>3773</v>
      </c>
      <c r="K4219" t="s">
        <v>3660</v>
      </c>
      <c r="L4219" t="str">
        <f>VLOOKUP(K4219,Questions!B:H,7,FALSE)</f>
        <v>Exc-5upOnly</v>
      </c>
      <c r="M4219">
        <v>1</v>
      </c>
      <c r="O4219">
        <v>0</v>
      </c>
      <c r="P4219">
        <v>1</v>
      </c>
      <c r="Q4219">
        <v>0</v>
      </c>
    </row>
    <row r="4220" spans="1:17" x14ac:dyDescent="0.2">
      <c r="A4220" t="s">
        <v>3370</v>
      </c>
      <c r="B4220" t="s">
        <v>3106</v>
      </c>
      <c r="C4220" t="s">
        <v>3354</v>
      </c>
      <c r="D4220" t="s">
        <v>3360</v>
      </c>
      <c r="E4220">
        <f>VLOOKUP(K4220,Questions!B:I,2,FALSE)</f>
        <v>17</v>
      </c>
      <c r="F4220">
        <f>VLOOKUP(K4220,Questions!B:I,3,FALSE)</f>
        <v>17.600000000000001</v>
      </c>
      <c r="G4220" t="str">
        <f>VLOOKUP(K4220,Questions!B:I,4,FALSE)</f>
        <v>2AFC</v>
      </c>
      <c r="H4220" t="str">
        <f>VLOOKUP(K4220,Questions!B:I,5,FALSE)</f>
        <v>Emotion</v>
      </c>
      <c r="I4220" t="str">
        <f>VLOOKUP(K4220,Questions!B:I,6,FALSE)</f>
        <v>Emotion</v>
      </c>
      <c r="J4220" t="s">
        <v>3774</v>
      </c>
      <c r="K4220" t="s">
        <v>70</v>
      </c>
      <c r="L4220" t="str">
        <f>VLOOKUP(K4220,Questions!B:H,7,FALSE)</f>
        <v>Exc-5upOnly</v>
      </c>
      <c r="M4220">
        <v>1</v>
      </c>
      <c r="O4220">
        <v>0</v>
      </c>
      <c r="P4220">
        <v>1</v>
      </c>
      <c r="Q4220">
        <v>0</v>
      </c>
    </row>
    <row r="4221" spans="1:17" x14ac:dyDescent="0.2">
      <c r="A4221" t="s">
        <v>3370</v>
      </c>
      <c r="B4221" t="s">
        <v>3106</v>
      </c>
      <c r="C4221" t="s">
        <v>3354</v>
      </c>
      <c r="D4221" t="s">
        <v>3360</v>
      </c>
      <c r="E4221">
        <f>VLOOKUP(K4221,Questions!B:I,2,FALSE)</f>
        <v>17</v>
      </c>
      <c r="F4221">
        <f>VLOOKUP(K4221,Questions!B:I,3,FALSE)</f>
        <v>17.7</v>
      </c>
      <c r="G4221" t="str">
        <f>VLOOKUP(K4221,Questions!B:I,4,FALSE)</f>
        <v>Explanation</v>
      </c>
      <c r="H4221" t="str">
        <f>VLOOKUP(K4221,Questions!B:I,5,FALSE)</f>
        <v>Emotion</v>
      </c>
      <c r="I4221" t="str">
        <f>VLOOKUP(K4221,Questions!B:I,6,FALSE)</f>
        <v>Emotion</v>
      </c>
      <c r="J4221" t="s">
        <v>3775</v>
      </c>
      <c r="K4221" t="s">
        <v>71</v>
      </c>
      <c r="L4221" t="str">
        <f>VLOOKUP(K4221,Questions!B:H,7,FALSE)</f>
        <v>Exc-5upOnly</v>
      </c>
      <c r="M4221">
        <v>1</v>
      </c>
      <c r="N4221" t="s">
        <v>1044</v>
      </c>
      <c r="O4221">
        <v>0</v>
      </c>
      <c r="P4221">
        <v>1</v>
      </c>
      <c r="Q4221">
        <v>0</v>
      </c>
    </row>
    <row r="4222" spans="1:17" x14ac:dyDescent="0.2">
      <c r="A4222" t="s">
        <v>3370</v>
      </c>
      <c r="B4222" t="s">
        <v>3106</v>
      </c>
      <c r="C4222" t="s">
        <v>3354</v>
      </c>
      <c r="D4222" t="s">
        <v>3360</v>
      </c>
      <c r="E4222">
        <f>VLOOKUP(K4222,Questions!B:I,2,FALSE)</f>
        <v>17</v>
      </c>
      <c r="F4222">
        <f>VLOOKUP(K4222,Questions!B:I,3,FALSE)</f>
        <v>17.8</v>
      </c>
      <c r="G4222" t="str">
        <f>VLOOKUP(K4222,Questions!B:I,4,FALSE)</f>
        <v>2AFC</v>
      </c>
      <c r="H4222" t="str">
        <f>VLOOKUP(K4222,Questions!B:I,5,FALSE)</f>
        <v>False Belief - Lies</v>
      </c>
      <c r="I4222" t="str">
        <f>VLOOKUP(K4222,Questions!B:I,6,FALSE)</f>
        <v>Lies</v>
      </c>
      <c r="J4222" t="s">
        <v>3776</v>
      </c>
      <c r="K4222" t="s">
        <v>72</v>
      </c>
      <c r="L4222" t="str">
        <f>VLOOKUP(K4222,Questions!B:H,7,FALSE)</f>
        <v>Exc-5upOnly</v>
      </c>
      <c r="M4222">
        <v>1</v>
      </c>
      <c r="O4222">
        <v>0</v>
      </c>
      <c r="P4222">
        <v>1</v>
      </c>
      <c r="Q4222">
        <v>0</v>
      </c>
    </row>
    <row r="4223" spans="1:17" x14ac:dyDescent="0.2">
      <c r="A4223" t="s">
        <v>3370</v>
      </c>
      <c r="B4223" t="s">
        <v>3106</v>
      </c>
      <c r="C4223" t="s">
        <v>3354</v>
      </c>
      <c r="D4223" t="s">
        <v>3360</v>
      </c>
      <c r="E4223">
        <f>VLOOKUP(K4223,Questions!B:I,2,FALSE)</f>
        <v>17</v>
      </c>
      <c r="F4223">
        <f>VLOOKUP(K4223,Questions!B:I,3,FALSE)</f>
        <v>17.899999999999999</v>
      </c>
      <c r="G4223" t="str">
        <f>VLOOKUP(K4223,Questions!B:I,4,FALSE)</f>
        <v>Explanation</v>
      </c>
      <c r="H4223" t="str">
        <f>VLOOKUP(K4223,Questions!B:I,5,FALSE)</f>
        <v>False Belief - Lies</v>
      </c>
      <c r="I4223" t="str">
        <f>VLOOKUP(K4223,Questions!B:I,6,FALSE)</f>
        <v>Lies</v>
      </c>
      <c r="J4223" t="s">
        <v>3777</v>
      </c>
      <c r="K4223" t="s">
        <v>73</v>
      </c>
      <c r="L4223" t="str">
        <f>VLOOKUP(K4223,Questions!B:H,7,FALSE)</f>
        <v>Exc-5upOnly</v>
      </c>
      <c r="M4223">
        <v>1</v>
      </c>
      <c r="N4223" t="s">
        <v>1045</v>
      </c>
      <c r="O4223">
        <v>0</v>
      </c>
      <c r="P4223">
        <v>1</v>
      </c>
      <c r="Q4223">
        <v>0</v>
      </c>
    </row>
    <row r="4224" spans="1:17" x14ac:dyDescent="0.2">
      <c r="A4224" t="s">
        <v>3370</v>
      </c>
      <c r="B4224" t="s">
        <v>3106</v>
      </c>
      <c r="C4224" t="s">
        <v>3354</v>
      </c>
      <c r="D4224" t="s">
        <v>3360</v>
      </c>
      <c r="E4224">
        <f>VLOOKUP(K4224,Questions!B:I,2,FALSE)</f>
        <v>18</v>
      </c>
      <c r="F4224">
        <f>VLOOKUP(K4224,Questions!B:I,3,FALSE)</f>
        <v>18.100000000000001</v>
      </c>
      <c r="G4224" t="str">
        <f>VLOOKUP(K4224,Questions!B:I,4,FALSE)</f>
        <v>2AFC</v>
      </c>
      <c r="H4224" t="str">
        <f>VLOOKUP(K4224,Questions!B:I,5,FALSE)</f>
        <v>2nd Order Belief-Desire Reasoning</v>
      </c>
      <c r="I4224" t="str">
        <f>VLOOKUP(K4224,Questions!B:I,6,FALSE)</f>
        <v>Belief</v>
      </c>
      <c r="J4224" t="s">
        <v>3778</v>
      </c>
      <c r="K4224" t="s">
        <v>74</v>
      </c>
      <c r="L4224" t="str">
        <f>VLOOKUP(K4224,Questions!B:H,7,FALSE)</f>
        <v>Inc</v>
      </c>
      <c r="M4224">
        <v>1</v>
      </c>
      <c r="O4224">
        <v>0</v>
      </c>
      <c r="P4224">
        <v>1</v>
      </c>
      <c r="Q4224">
        <v>0</v>
      </c>
    </row>
    <row r="4225" spans="1:18" x14ac:dyDescent="0.2">
      <c r="A4225" t="s">
        <v>3370</v>
      </c>
      <c r="B4225" t="s">
        <v>3106</v>
      </c>
      <c r="C4225" t="s">
        <v>3354</v>
      </c>
      <c r="D4225" t="s">
        <v>3360</v>
      </c>
      <c r="E4225">
        <f>VLOOKUP(K4225,Questions!B:I,2,FALSE)</f>
        <v>18</v>
      </c>
      <c r="F4225">
        <f>VLOOKUP(K4225,Questions!B:I,3,FALSE)</f>
        <v>18.2</v>
      </c>
      <c r="G4225" t="str">
        <f>VLOOKUP(K4225,Questions!B:I,4,FALSE)</f>
        <v>Explanation</v>
      </c>
      <c r="H4225" t="str">
        <f>VLOOKUP(K4225,Questions!B:I,5,FALSE)</f>
        <v>2nd Order Belief-Desire Reasoning</v>
      </c>
      <c r="I4225" t="str">
        <f>VLOOKUP(K4225,Questions!B:I,6,FALSE)</f>
        <v>Belief</v>
      </c>
      <c r="J4225" t="s">
        <v>3779</v>
      </c>
      <c r="K4225" t="s">
        <v>75</v>
      </c>
      <c r="L4225" t="str">
        <f>VLOOKUP(K4225,Questions!B:H,7,FALSE)</f>
        <v>Exc-5upOnly</v>
      </c>
      <c r="M4225">
        <v>1</v>
      </c>
      <c r="N4225" t="s">
        <v>1046</v>
      </c>
      <c r="O4225">
        <v>0</v>
      </c>
      <c r="P4225">
        <v>1</v>
      </c>
      <c r="Q4225">
        <v>0</v>
      </c>
    </row>
    <row r="4226" spans="1:18" x14ac:dyDescent="0.2">
      <c r="A4226" t="s">
        <v>3370</v>
      </c>
      <c r="B4226" t="s">
        <v>3106</v>
      </c>
      <c r="C4226" t="s">
        <v>3354</v>
      </c>
      <c r="D4226" t="s">
        <v>3360</v>
      </c>
      <c r="E4226">
        <f>VLOOKUP(K4226,Questions!B:I,2,FALSE)</f>
        <v>18</v>
      </c>
      <c r="F4226">
        <f>VLOOKUP(K4226,Questions!B:I,3,FALSE)</f>
        <v>18.3</v>
      </c>
      <c r="G4226" t="str">
        <f>VLOOKUP(K4226,Questions!B:I,4,FALSE)</f>
        <v>Control</v>
      </c>
      <c r="H4226" t="str">
        <f>VLOOKUP(K4226,Questions!B:I,5,FALSE)</f>
        <v>2nd Order Belief-Desire Reasoning - Control</v>
      </c>
      <c r="I4226" t="str">
        <f>VLOOKUP(K4226,Questions!B:I,6,FALSE)</f>
        <v>Control</v>
      </c>
      <c r="J4226" t="s">
        <v>3780</v>
      </c>
      <c r="K4226" t="s">
        <v>76</v>
      </c>
      <c r="L4226" t="str">
        <f>VLOOKUP(K4226,Questions!B:H,7,FALSE)</f>
        <v>Exc-5upOnly</v>
      </c>
      <c r="M4226">
        <v>1</v>
      </c>
      <c r="O4226">
        <v>0</v>
      </c>
      <c r="P4226">
        <v>1</v>
      </c>
      <c r="Q4226">
        <v>0</v>
      </c>
    </row>
    <row r="4227" spans="1:18" x14ac:dyDescent="0.2">
      <c r="A4227" t="s">
        <v>3370</v>
      </c>
      <c r="B4227" t="s">
        <v>3106</v>
      </c>
      <c r="C4227" t="s">
        <v>3354</v>
      </c>
      <c r="D4227" t="s">
        <v>3360</v>
      </c>
      <c r="E4227">
        <f>VLOOKUP(K4227,Questions!B:I,2,FALSE)</f>
        <v>18</v>
      </c>
      <c r="F4227">
        <f>VLOOKUP(K4227,Questions!B:I,3,FALSE)</f>
        <v>18.399999999999999</v>
      </c>
      <c r="G4227" t="str">
        <f>VLOOKUP(K4227,Questions!B:I,4,FALSE)</f>
        <v>Control</v>
      </c>
      <c r="H4227" t="str">
        <f>VLOOKUP(K4227,Questions!B:I,5,FALSE)</f>
        <v>2nd Order Belief-Desire Reasoning - Control</v>
      </c>
      <c r="I4227" t="str">
        <f>VLOOKUP(K4227,Questions!B:I,6,FALSE)</f>
        <v>Control</v>
      </c>
      <c r="J4227" t="s">
        <v>3781</v>
      </c>
      <c r="K4227" t="s">
        <v>77</v>
      </c>
      <c r="L4227" t="str">
        <f>VLOOKUP(K4227,Questions!B:H,7,FALSE)</f>
        <v>Exc-5upOnly</v>
      </c>
      <c r="M4227">
        <v>1</v>
      </c>
      <c r="O4227">
        <v>0</v>
      </c>
      <c r="P4227">
        <v>1</v>
      </c>
      <c r="Q4227">
        <v>0</v>
      </c>
    </row>
    <row r="4228" spans="1:18" x14ac:dyDescent="0.2">
      <c r="A4228" t="s">
        <v>3370</v>
      </c>
      <c r="B4228" t="s">
        <v>3106</v>
      </c>
      <c r="C4228" t="s">
        <v>3354</v>
      </c>
      <c r="D4228" t="s">
        <v>3360</v>
      </c>
      <c r="E4228">
        <f>VLOOKUP(K4228,Questions!B:I,2,FALSE)</f>
        <v>18</v>
      </c>
      <c r="F4228">
        <f>VLOOKUP(K4228,Questions!B:I,3,FALSE)</f>
        <v>18.5</v>
      </c>
      <c r="G4228" t="str">
        <f>VLOOKUP(K4228,Questions!B:I,4,FALSE)</f>
        <v>Explanation</v>
      </c>
      <c r="H4228" t="str">
        <f>VLOOKUP(K4228,Questions!B:I,5,FALSE)</f>
        <v>False Belief - Emotion</v>
      </c>
      <c r="I4228" t="str">
        <f>VLOOKUP(K4228,Questions!B:I,6,FALSE)</f>
        <v>Belief</v>
      </c>
      <c r="J4228" t="s">
        <v>3782</v>
      </c>
      <c r="K4228" t="s">
        <v>78</v>
      </c>
      <c r="L4228" t="str">
        <f>VLOOKUP(K4228,Questions!B:H,7,FALSE)</f>
        <v>Exc-5upOnly</v>
      </c>
      <c r="M4228">
        <v>1</v>
      </c>
      <c r="N4228" t="s">
        <v>1047</v>
      </c>
      <c r="O4228">
        <v>0</v>
      </c>
      <c r="P4228">
        <v>1</v>
      </c>
      <c r="Q4228">
        <v>0</v>
      </c>
    </row>
    <row r="4229" spans="1:18" x14ac:dyDescent="0.2">
      <c r="A4229" t="s">
        <v>3370</v>
      </c>
      <c r="B4229" t="s">
        <v>3106</v>
      </c>
      <c r="C4229" t="s">
        <v>3354</v>
      </c>
      <c r="D4229" t="s">
        <v>3360</v>
      </c>
      <c r="E4229">
        <f>VLOOKUP(K4229,Questions!B:I,2,FALSE)</f>
        <v>19</v>
      </c>
      <c r="F4229">
        <f>VLOOKUP(K4229,Questions!B:I,3,FALSE)</f>
        <v>19.100000000000001</v>
      </c>
      <c r="G4229" t="str">
        <f>VLOOKUP(K4229,Questions!B:I,4,FALSE)</f>
        <v>Explanation</v>
      </c>
      <c r="H4229" t="str">
        <f>VLOOKUP(K4229,Questions!B:I,5,FALSE)</f>
        <v>Sarcasm</v>
      </c>
      <c r="I4229" t="str">
        <f>VLOOKUP(K4229,Questions!B:I,6,FALSE)</f>
        <v>Sarcasm</v>
      </c>
      <c r="J4229" t="s">
        <v>3783</v>
      </c>
      <c r="K4229" t="s">
        <v>79</v>
      </c>
      <c r="L4229" t="str">
        <f>VLOOKUP(K4229,Questions!B:H,7,FALSE)</f>
        <v>Exc-5upOnly</v>
      </c>
      <c r="M4229">
        <v>1</v>
      </c>
      <c r="N4229" t="s">
        <v>1048</v>
      </c>
      <c r="O4229">
        <v>0</v>
      </c>
      <c r="P4229">
        <v>1</v>
      </c>
      <c r="Q4229">
        <v>0</v>
      </c>
    </row>
    <row r="4230" spans="1:18" x14ac:dyDescent="0.2">
      <c r="A4230" t="s">
        <v>3370</v>
      </c>
      <c r="B4230" t="s">
        <v>3106</v>
      </c>
      <c r="C4230" t="s">
        <v>3354</v>
      </c>
      <c r="D4230" t="s">
        <v>3360</v>
      </c>
      <c r="E4230">
        <f>VLOOKUP(K4230,Questions!B:I,2,FALSE)</f>
        <v>19</v>
      </c>
      <c r="F4230">
        <f>VLOOKUP(K4230,Questions!B:I,3,FALSE)</f>
        <v>19.2</v>
      </c>
      <c r="G4230" t="str">
        <f>VLOOKUP(K4230,Questions!B:I,4,FALSE)</f>
        <v>2AFC</v>
      </c>
      <c r="H4230" t="str">
        <f>VLOOKUP(K4230,Questions!B:I,5,FALSE)</f>
        <v>Sarcasm</v>
      </c>
      <c r="I4230" t="str">
        <f>VLOOKUP(K4230,Questions!B:I,6,FALSE)</f>
        <v>Sarcasm</v>
      </c>
      <c r="J4230" t="s">
        <v>3784</v>
      </c>
      <c r="K4230" t="s">
        <v>80</v>
      </c>
      <c r="L4230" t="str">
        <f>VLOOKUP(K4230,Questions!B:H,7,FALSE)</f>
        <v>Exc-5upOnly</v>
      </c>
      <c r="M4230">
        <v>1</v>
      </c>
      <c r="N4230" t="s">
        <v>1019</v>
      </c>
      <c r="O4230">
        <v>0</v>
      </c>
      <c r="P4230">
        <v>1</v>
      </c>
      <c r="Q4230">
        <v>0</v>
      </c>
    </row>
    <row r="4231" spans="1:18" x14ac:dyDescent="0.2">
      <c r="A4231" t="s">
        <v>3370</v>
      </c>
      <c r="B4231" t="s">
        <v>3107</v>
      </c>
      <c r="C4231" t="s">
        <v>3354</v>
      </c>
      <c r="D4231" t="s">
        <v>3360</v>
      </c>
      <c r="E4231">
        <f>VLOOKUP(K4231,Questions!B:I,2,FALSE)</f>
        <v>1</v>
      </c>
      <c r="F4231">
        <f>VLOOKUP(K4231,Questions!B:I,3,FALSE)</f>
        <v>1.1000000000000001</v>
      </c>
      <c r="G4231" t="str">
        <f>VLOOKUP(K4231,Questions!B:I,4,FALSE)</f>
        <v>2AFC</v>
      </c>
      <c r="H4231" t="str">
        <f>VLOOKUP(K4231,Questions!B:I,5,FALSE)</f>
        <v>Common Desires</v>
      </c>
      <c r="I4231" t="str">
        <f>VLOOKUP(K4231,Questions!B:I,6,FALSE)</f>
        <v>Desires</v>
      </c>
      <c r="J4231" t="s">
        <v>3719</v>
      </c>
      <c r="K4231" t="s">
        <v>10</v>
      </c>
      <c r="L4231" t="str">
        <f>VLOOKUP(K4231,Questions!B:H,7,FALSE)</f>
        <v>Inc</v>
      </c>
      <c r="M4231">
        <v>1</v>
      </c>
      <c r="O4231">
        <v>0</v>
      </c>
      <c r="P4231">
        <v>1</v>
      </c>
      <c r="Q4231">
        <v>0</v>
      </c>
    </row>
    <row r="4232" spans="1:18" x14ac:dyDescent="0.2">
      <c r="A4232" t="s">
        <v>3370</v>
      </c>
      <c r="B4232" t="s">
        <v>3107</v>
      </c>
      <c r="C4232" t="s">
        <v>3354</v>
      </c>
      <c r="D4232" t="s">
        <v>3360</v>
      </c>
      <c r="E4232">
        <f>VLOOKUP(K4232,Questions!B:I,2,FALSE)</f>
        <v>2</v>
      </c>
      <c r="F4232">
        <f>VLOOKUP(K4232,Questions!B:I,3,FALSE)</f>
        <v>2.1</v>
      </c>
      <c r="G4232" t="str">
        <f>VLOOKUP(K4232,Questions!B:I,4,FALSE)</f>
        <v>2AFC</v>
      </c>
      <c r="H4232" t="str">
        <f>VLOOKUP(K4232,Questions!B:I,5,FALSE)</f>
        <v>Diverse Desires</v>
      </c>
      <c r="I4232" t="str">
        <f>VLOOKUP(K4232,Questions!B:I,6,FALSE)</f>
        <v>Desires</v>
      </c>
      <c r="J4232" t="s">
        <v>3718</v>
      </c>
      <c r="K4232" t="s">
        <v>3170</v>
      </c>
      <c r="L4232" t="str">
        <f>VLOOKUP(K4232,Questions!B:H,7,FALSE)</f>
        <v>Inc</v>
      </c>
      <c r="M4232">
        <v>1</v>
      </c>
      <c r="O4232">
        <v>1</v>
      </c>
      <c r="P4232">
        <v>1</v>
      </c>
      <c r="Q4232">
        <v>0</v>
      </c>
      <c r="R4232" t="s">
        <v>3263</v>
      </c>
    </row>
    <row r="4233" spans="1:18" x14ac:dyDescent="0.2">
      <c r="A4233" t="s">
        <v>3370</v>
      </c>
      <c r="B4233" t="s">
        <v>3107</v>
      </c>
      <c r="C4233" t="s">
        <v>3354</v>
      </c>
      <c r="D4233" t="s">
        <v>3360</v>
      </c>
      <c r="E4233">
        <f>VLOOKUP(K4233,Questions!B:I,2,FALSE)</f>
        <v>3</v>
      </c>
      <c r="F4233">
        <f>VLOOKUP(K4233,Questions!B:I,3,FALSE)</f>
        <v>3.1</v>
      </c>
      <c r="G4233" t="str">
        <f>VLOOKUP(K4233,Questions!B:I,4,FALSE)</f>
        <v>2AFC</v>
      </c>
      <c r="H4233" t="str">
        <f>VLOOKUP(K4233,Questions!B:I,5,FALSE)</f>
        <v>Diverse Beliefs</v>
      </c>
      <c r="I4233" t="str">
        <f>VLOOKUP(K4233,Questions!B:I,6,FALSE)</f>
        <v>Desires</v>
      </c>
      <c r="J4233" t="s">
        <v>3719</v>
      </c>
      <c r="K4233" t="s">
        <v>15</v>
      </c>
      <c r="L4233" t="str">
        <f>VLOOKUP(K4233,Questions!B:H,7,FALSE)</f>
        <v>Inc</v>
      </c>
      <c r="M4233">
        <v>1</v>
      </c>
      <c r="O4233">
        <v>0</v>
      </c>
      <c r="P4233">
        <v>1</v>
      </c>
      <c r="Q4233">
        <v>0</v>
      </c>
    </row>
    <row r="4234" spans="1:18" x14ac:dyDescent="0.2">
      <c r="A4234" t="s">
        <v>3370</v>
      </c>
      <c r="B4234" t="s">
        <v>3107</v>
      </c>
      <c r="C4234" t="s">
        <v>3354</v>
      </c>
      <c r="D4234" t="s">
        <v>3360</v>
      </c>
      <c r="E4234">
        <f>VLOOKUP(K4234,Questions!B:I,2,FALSE)</f>
        <v>4</v>
      </c>
      <c r="F4234">
        <f>VLOOKUP(K4234,Questions!B:I,3,FALSE)</f>
        <v>4.0999999999999996</v>
      </c>
      <c r="G4234" t="str">
        <f>VLOOKUP(K4234,Questions!B:I,4,FALSE)</f>
        <v>2AFC</v>
      </c>
      <c r="H4234" t="str">
        <f>VLOOKUP(K4234,Questions!B:I,5,FALSE)</f>
        <v>Reference - Easy</v>
      </c>
      <c r="I4234" t="str">
        <f>VLOOKUP(K4234,Questions!B:I,6,FALSE)</f>
        <v>Reference</v>
      </c>
      <c r="J4234" t="s">
        <v>3720</v>
      </c>
      <c r="K4234" t="s">
        <v>17</v>
      </c>
      <c r="L4234" t="str">
        <f>VLOOKUP(K4234,Questions!B:H,7,FALSE)</f>
        <v>Inc</v>
      </c>
      <c r="M4234">
        <v>1</v>
      </c>
      <c r="O4234">
        <v>0</v>
      </c>
      <c r="P4234">
        <v>1</v>
      </c>
      <c r="Q4234">
        <v>0</v>
      </c>
    </row>
    <row r="4235" spans="1:18" x14ac:dyDescent="0.2">
      <c r="A4235" t="s">
        <v>3370</v>
      </c>
      <c r="B4235" t="s">
        <v>3107</v>
      </c>
      <c r="C4235" t="s">
        <v>3354</v>
      </c>
      <c r="D4235" t="s">
        <v>3360</v>
      </c>
      <c r="E4235">
        <f>VLOOKUP(K4235,Questions!B:I,2,FALSE)</f>
        <v>4</v>
      </c>
      <c r="F4235">
        <f>VLOOKUP(K4235,Questions!B:I,3,FALSE)</f>
        <v>4.2</v>
      </c>
      <c r="G4235" t="str">
        <f>VLOOKUP(K4235,Questions!B:I,4,FALSE)</f>
        <v>Explanation</v>
      </c>
      <c r="H4235" t="str">
        <f>VLOOKUP(K4235,Questions!B:I,5,FALSE)</f>
        <v>Reference - Easy</v>
      </c>
      <c r="I4235" t="str">
        <f>VLOOKUP(K4235,Questions!B:I,6,FALSE)</f>
        <v>Reference</v>
      </c>
      <c r="J4235" t="s">
        <v>3721</v>
      </c>
      <c r="K4235" t="s">
        <v>19</v>
      </c>
      <c r="L4235" t="str">
        <f>VLOOKUP(K4235,Questions!B:H,7,FALSE)</f>
        <v>Inc</v>
      </c>
      <c r="M4235">
        <v>1</v>
      </c>
      <c r="N4235" t="s">
        <v>1049</v>
      </c>
      <c r="O4235">
        <v>0</v>
      </c>
      <c r="P4235">
        <v>1</v>
      </c>
      <c r="Q4235">
        <v>0</v>
      </c>
    </row>
    <row r="4236" spans="1:18" x14ac:dyDescent="0.2">
      <c r="A4236" t="s">
        <v>3370</v>
      </c>
      <c r="B4236" t="s">
        <v>3107</v>
      </c>
      <c r="C4236" t="s">
        <v>3354</v>
      </c>
      <c r="D4236" t="s">
        <v>3360</v>
      </c>
      <c r="E4236">
        <f>VLOOKUP(K4236,Questions!B:I,2,FALSE)</f>
        <v>5</v>
      </c>
      <c r="F4236">
        <f>VLOOKUP(K4236,Questions!B:I,3,FALSE)</f>
        <v>5.0999999999999996</v>
      </c>
      <c r="G4236" t="str">
        <f>VLOOKUP(K4236,Questions!B:I,4,FALSE)</f>
        <v>2AFC</v>
      </c>
      <c r="H4236" t="str">
        <f>VLOOKUP(K4236,Questions!B:I,5,FALSE)</f>
        <v>False Belief - Location</v>
      </c>
      <c r="I4236" t="str">
        <f>VLOOKUP(K4236,Questions!B:I,6,FALSE)</f>
        <v>Belief</v>
      </c>
      <c r="J4236" t="s">
        <v>3722</v>
      </c>
      <c r="K4236" t="s">
        <v>20</v>
      </c>
      <c r="L4236" t="str">
        <f>VLOOKUP(K4236,Questions!B:H,7,FALSE)</f>
        <v>Inc</v>
      </c>
      <c r="M4236">
        <v>0</v>
      </c>
      <c r="N4236" t="s">
        <v>1050</v>
      </c>
      <c r="O4236">
        <v>0</v>
      </c>
      <c r="P4236">
        <v>1</v>
      </c>
      <c r="Q4236">
        <v>0</v>
      </c>
    </row>
    <row r="4237" spans="1:18" x14ac:dyDescent="0.2">
      <c r="A4237" t="s">
        <v>3370</v>
      </c>
      <c r="B4237" t="s">
        <v>3107</v>
      </c>
      <c r="C4237" t="s">
        <v>3354</v>
      </c>
      <c r="D4237" t="s">
        <v>3360</v>
      </c>
      <c r="E4237">
        <f>VLOOKUP(K4237,Questions!B:I,2,FALSE)</f>
        <v>5</v>
      </c>
      <c r="F4237">
        <f>VLOOKUP(K4237,Questions!B:I,3,FALSE)</f>
        <v>5.2</v>
      </c>
      <c r="G4237" t="str">
        <f>VLOOKUP(K4237,Questions!B:I,4,FALSE)</f>
        <v>Explanation</v>
      </c>
      <c r="H4237" t="str">
        <f>VLOOKUP(K4237,Questions!B:I,5,FALSE)</f>
        <v>False Belief - Location</v>
      </c>
      <c r="I4237" t="str">
        <f>VLOOKUP(K4237,Questions!B:I,6,FALSE)</f>
        <v>Belief</v>
      </c>
      <c r="J4237" t="s">
        <v>3723</v>
      </c>
      <c r="K4237" t="s">
        <v>21</v>
      </c>
      <c r="L4237" t="str">
        <f>VLOOKUP(K4237,Questions!B:H,7,FALSE)</f>
        <v>Inc</v>
      </c>
      <c r="M4237">
        <v>1</v>
      </c>
      <c r="N4237" t="s">
        <v>1051</v>
      </c>
      <c r="O4237">
        <v>0</v>
      </c>
      <c r="P4237">
        <v>1</v>
      </c>
      <c r="Q4237">
        <v>0</v>
      </c>
    </row>
    <row r="4238" spans="1:18" x14ac:dyDescent="0.2">
      <c r="A4238" t="s">
        <v>3370</v>
      </c>
      <c r="B4238" t="s">
        <v>3107</v>
      </c>
      <c r="C4238" t="s">
        <v>3354</v>
      </c>
      <c r="D4238" t="s">
        <v>3360</v>
      </c>
      <c r="E4238">
        <f>VLOOKUP(K4238,Questions!B:I,2,FALSE)</f>
        <v>5</v>
      </c>
      <c r="F4238">
        <f>VLOOKUP(K4238,Questions!B:I,3,FALSE)</f>
        <v>5.3</v>
      </c>
      <c r="G4238" t="str">
        <f>VLOOKUP(K4238,Questions!B:I,4,FALSE)</f>
        <v>Control</v>
      </c>
      <c r="H4238" t="str">
        <f>VLOOKUP(K4238,Questions!B:I,5,FALSE)</f>
        <v>False Belief - Location</v>
      </c>
      <c r="I4238" t="str">
        <f>VLOOKUP(K4238,Questions!B:I,6,FALSE)</f>
        <v>Belief</v>
      </c>
      <c r="J4238" t="s">
        <v>3724</v>
      </c>
      <c r="K4238" t="s">
        <v>987</v>
      </c>
      <c r="L4238" t="str">
        <f>VLOOKUP(K4238,Questions!B:H,7,FALSE)</f>
        <v>Inc</v>
      </c>
      <c r="M4238">
        <v>1</v>
      </c>
      <c r="N4238" t="s">
        <v>1050</v>
      </c>
      <c r="O4238">
        <v>0</v>
      </c>
      <c r="P4238">
        <v>1</v>
      </c>
      <c r="Q4238">
        <v>0</v>
      </c>
    </row>
    <row r="4239" spans="1:18" x14ac:dyDescent="0.2">
      <c r="A4239" t="s">
        <v>3370</v>
      </c>
      <c r="B4239" t="s">
        <v>3107</v>
      </c>
      <c r="C4239" t="s">
        <v>3354</v>
      </c>
      <c r="D4239" t="s">
        <v>3360</v>
      </c>
      <c r="E4239">
        <f>VLOOKUP(K4239,Questions!B:I,2,FALSE)</f>
        <v>6</v>
      </c>
      <c r="F4239">
        <f>VLOOKUP(K4239,Questions!B:I,3,FALSE)</f>
        <v>6.1</v>
      </c>
      <c r="G4239" t="str">
        <f>VLOOKUP(K4239,Questions!B:I,4,FALSE)</f>
        <v>Control</v>
      </c>
      <c r="H4239" t="str">
        <f>VLOOKUP(K4239,Questions!B:I,5,FALSE)</f>
        <v>Control</v>
      </c>
      <c r="I4239" t="str">
        <f>VLOOKUP(K4239,Questions!B:I,6,FALSE)</f>
        <v>Control</v>
      </c>
      <c r="J4239" t="s">
        <v>3725</v>
      </c>
      <c r="K4239" t="s">
        <v>23</v>
      </c>
      <c r="L4239" t="str">
        <f>VLOOKUP(K4239,Questions!B:H,7,FALSE)</f>
        <v>Inc</v>
      </c>
      <c r="M4239">
        <v>1</v>
      </c>
      <c r="O4239">
        <v>0</v>
      </c>
      <c r="P4239">
        <v>1</v>
      </c>
      <c r="Q4239">
        <v>0</v>
      </c>
    </row>
    <row r="4240" spans="1:18" x14ac:dyDescent="0.2">
      <c r="A4240" t="s">
        <v>3370</v>
      </c>
      <c r="B4240" t="s">
        <v>3107</v>
      </c>
      <c r="C4240" t="s">
        <v>3354</v>
      </c>
      <c r="D4240" t="s">
        <v>3360</v>
      </c>
      <c r="E4240">
        <f>VLOOKUP(K4240,Questions!B:I,2,FALSE)</f>
        <v>7</v>
      </c>
      <c r="F4240">
        <f>VLOOKUP(K4240,Questions!B:I,3,FALSE)</f>
        <v>7.1</v>
      </c>
      <c r="G4240" t="str">
        <f>VLOOKUP(K4240,Questions!B:I,4,FALSE)</f>
        <v>2AFC</v>
      </c>
      <c r="H4240" t="str">
        <f>VLOOKUP(K4240,Questions!B:I,5,FALSE)</f>
        <v>False Belief - Location</v>
      </c>
      <c r="I4240" t="str">
        <f>VLOOKUP(K4240,Questions!B:I,6,FALSE)</f>
        <v>Belief</v>
      </c>
      <c r="J4240" t="s">
        <v>3726</v>
      </c>
      <c r="K4240" t="s">
        <v>24</v>
      </c>
      <c r="L4240" t="str">
        <f>VLOOKUP(K4240,Questions!B:H,7,FALSE)</f>
        <v>Inc</v>
      </c>
      <c r="M4240">
        <v>1</v>
      </c>
      <c r="N4240" t="s">
        <v>1052</v>
      </c>
      <c r="O4240">
        <v>0</v>
      </c>
      <c r="P4240">
        <v>1</v>
      </c>
      <c r="Q4240">
        <v>0</v>
      </c>
    </row>
    <row r="4241" spans="1:18" x14ac:dyDescent="0.2">
      <c r="A4241" t="s">
        <v>3370</v>
      </c>
      <c r="B4241" t="s">
        <v>3107</v>
      </c>
      <c r="C4241" t="s">
        <v>3354</v>
      </c>
      <c r="D4241" t="s">
        <v>3360</v>
      </c>
      <c r="E4241">
        <f>VLOOKUP(K4241,Questions!B:I,2,FALSE)</f>
        <v>7</v>
      </c>
      <c r="F4241">
        <f>VLOOKUP(K4241,Questions!B:I,3,FALSE)</f>
        <v>7.2</v>
      </c>
      <c r="G4241" t="str">
        <f>VLOOKUP(K4241,Questions!B:I,4,FALSE)</f>
        <v>Explanation</v>
      </c>
      <c r="H4241" t="str">
        <f>VLOOKUP(K4241,Questions!B:I,5,FALSE)</f>
        <v>False Belief - Location</v>
      </c>
      <c r="I4241" t="str">
        <f>VLOOKUP(K4241,Questions!B:I,6,FALSE)</f>
        <v>Belief</v>
      </c>
      <c r="J4241" t="s">
        <v>3727</v>
      </c>
      <c r="K4241" t="s">
        <v>25</v>
      </c>
      <c r="L4241" t="str">
        <f>VLOOKUP(K4241,Questions!B:H,7,FALSE)</f>
        <v>Inc</v>
      </c>
      <c r="M4241">
        <v>1</v>
      </c>
      <c r="N4241" t="s">
        <v>1053</v>
      </c>
      <c r="O4241">
        <v>0</v>
      </c>
      <c r="P4241">
        <v>1</v>
      </c>
      <c r="Q4241">
        <v>0</v>
      </c>
    </row>
    <row r="4242" spans="1:18" x14ac:dyDescent="0.2">
      <c r="A4242" t="s">
        <v>3370</v>
      </c>
      <c r="B4242" t="s">
        <v>3107</v>
      </c>
      <c r="C4242" t="s">
        <v>3354</v>
      </c>
      <c r="D4242" t="s">
        <v>3360</v>
      </c>
      <c r="E4242">
        <f>VLOOKUP(K4242,Questions!B:I,2,FALSE)</f>
        <v>7</v>
      </c>
      <c r="F4242">
        <f>VLOOKUP(K4242,Questions!B:I,3,FALSE)</f>
        <v>7.3</v>
      </c>
      <c r="G4242" t="str">
        <f>VLOOKUP(K4242,Questions!B:I,4,FALSE)</f>
        <v>Explanation</v>
      </c>
      <c r="H4242" t="str">
        <f>VLOOKUP(K4242,Questions!B:I,5,FALSE)</f>
        <v>Emotion</v>
      </c>
      <c r="I4242" t="str">
        <f>VLOOKUP(K4242,Questions!B:I,6,FALSE)</f>
        <v>Emotion</v>
      </c>
      <c r="J4242" t="s">
        <v>3728</v>
      </c>
      <c r="K4242" t="s">
        <v>28</v>
      </c>
      <c r="L4242" t="str">
        <f>VLOOKUP(K4242,Questions!B:H,7,FALSE)</f>
        <v>Inc</v>
      </c>
      <c r="M4242">
        <v>1</v>
      </c>
      <c r="N4242" t="s">
        <v>1054</v>
      </c>
      <c r="O4242">
        <v>0</v>
      </c>
      <c r="P4242">
        <v>1</v>
      </c>
      <c r="Q4242">
        <v>0</v>
      </c>
    </row>
    <row r="4243" spans="1:18" x14ac:dyDescent="0.2">
      <c r="A4243" t="s">
        <v>3370</v>
      </c>
      <c r="B4243" t="s">
        <v>3107</v>
      </c>
      <c r="C4243" t="s">
        <v>3354</v>
      </c>
      <c r="D4243" t="s">
        <v>3360</v>
      </c>
      <c r="E4243">
        <f>VLOOKUP(K4243,Questions!B:I,2,FALSE)</f>
        <v>7</v>
      </c>
      <c r="F4243">
        <f>VLOOKUP(K4243,Questions!B:I,3,FALSE)</f>
        <v>7.4</v>
      </c>
      <c r="G4243" t="str">
        <f>VLOOKUP(K4243,Questions!B:I,4,FALSE)</f>
        <v>2AFC</v>
      </c>
      <c r="H4243" t="str">
        <f>VLOOKUP(K4243,Questions!B:I,5,FALSE)</f>
        <v>Moral Reasoning False Beliefs</v>
      </c>
      <c r="I4243" t="str">
        <f>VLOOKUP(K4243,Questions!B:I,6,FALSE)</f>
        <v>Moral Reasoning</v>
      </c>
      <c r="J4243" t="s">
        <v>3729</v>
      </c>
      <c r="K4243" t="s">
        <v>30</v>
      </c>
      <c r="L4243" t="str">
        <f>VLOOKUP(K4243,Questions!B:H,7,FALSE)</f>
        <v>Inc</v>
      </c>
      <c r="M4243">
        <v>1</v>
      </c>
      <c r="O4243">
        <v>0</v>
      </c>
      <c r="P4243">
        <v>1</v>
      </c>
      <c r="Q4243">
        <v>0</v>
      </c>
    </row>
    <row r="4244" spans="1:18" x14ac:dyDescent="0.2">
      <c r="A4244" t="s">
        <v>3370</v>
      </c>
      <c r="B4244" t="s">
        <v>3107</v>
      </c>
      <c r="C4244" t="s">
        <v>3354</v>
      </c>
      <c r="D4244" t="s">
        <v>3360</v>
      </c>
      <c r="E4244">
        <f>VLOOKUP(K4244,Questions!B:I,2,FALSE)</f>
        <v>7</v>
      </c>
      <c r="F4244">
        <f>VLOOKUP(K4244,Questions!B:I,3,FALSE)</f>
        <v>7.5</v>
      </c>
      <c r="G4244" t="str">
        <f>VLOOKUP(K4244,Questions!B:I,4,FALSE)</f>
        <v>Explanation</v>
      </c>
      <c r="H4244" t="str">
        <f>VLOOKUP(K4244,Questions!B:I,5,FALSE)</f>
        <v>Moral Reasoning False Beliefs</v>
      </c>
      <c r="I4244" t="str">
        <f>VLOOKUP(K4244,Questions!B:I,6,FALSE)</f>
        <v>Moral Reasoning</v>
      </c>
      <c r="J4244" t="s">
        <v>3730</v>
      </c>
      <c r="K4244" t="s">
        <v>3654</v>
      </c>
      <c r="L4244" t="str">
        <f>VLOOKUP(K4244,Questions!B:H,7,FALSE)</f>
        <v>Inc</v>
      </c>
      <c r="M4244">
        <v>1</v>
      </c>
      <c r="N4244" t="s">
        <v>1055</v>
      </c>
      <c r="O4244">
        <v>1</v>
      </c>
      <c r="P4244">
        <v>1</v>
      </c>
      <c r="Q4244">
        <v>0</v>
      </c>
      <c r="R4244" t="s">
        <v>1056</v>
      </c>
    </row>
    <row r="4245" spans="1:18" x14ac:dyDescent="0.2">
      <c r="A4245" t="s">
        <v>3370</v>
      </c>
      <c r="B4245" t="s">
        <v>3107</v>
      </c>
      <c r="C4245" t="s">
        <v>3354</v>
      </c>
      <c r="D4245" t="s">
        <v>3360</v>
      </c>
      <c r="E4245">
        <f>VLOOKUP(K4245,Questions!B:I,2,FALSE)</f>
        <v>7</v>
      </c>
      <c r="F4245">
        <f>VLOOKUP(K4245,Questions!B:I,3,FALSE)</f>
        <v>7.6</v>
      </c>
      <c r="G4245" t="str">
        <f>VLOOKUP(K4245,Questions!B:I,4,FALSE)</f>
        <v>2AFC</v>
      </c>
      <c r="H4245" t="str">
        <f>VLOOKUP(K4245,Questions!B:I,5,FALSE)</f>
        <v>Moral Reasoning False Beliefs</v>
      </c>
      <c r="I4245" t="str">
        <f>VLOOKUP(K4245,Questions!B:I,6,FALSE)</f>
        <v>Moral Reasoning</v>
      </c>
      <c r="J4245" t="s">
        <v>3731</v>
      </c>
      <c r="K4245" t="s">
        <v>31</v>
      </c>
      <c r="L4245" t="str">
        <f>VLOOKUP(K4245,Questions!B:H,7,FALSE)</f>
        <v>Inc</v>
      </c>
      <c r="M4245">
        <v>1</v>
      </c>
      <c r="O4245">
        <v>0</v>
      </c>
      <c r="P4245">
        <v>1</v>
      </c>
      <c r="Q4245">
        <v>0</v>
      </c>
    </row>
    <row r="4246" spans="1:18" x14ac:dyDescent="0.2">
      <c r="A4246" t="s">
        <v>3370</v>
      </c>
      <c r="B4246" t="s">
        <v>3107</v>
      </c>
      <c r="C4246" t="s">
        <v>3354</v>
      </c>
      <c r="D4246" t="s">
        <v>3360</v>
      </c>
      <c r="E4246">
        <f>VLOOKUP(K4246,Questions!B:I,2,FALSE)</f>
        <v>7</v>
      </c>
      <c r="F4246">
        <f>VLOOKUP(K4246,Questions!B:I,3,FALSE)</f>
        <v>7.7</v>
      </c>
      <c r="G4246" t="str">
        <f>VLOOKUP(K4246,Questions!B:I,4,FALSE)</f>
        <v>Explanation</v>
      </c>
      <c r="H4246" t="str">
        <f>VLOOKUP(K4246,Questions!B:I,5,FALSE)</f>
        <v>Moral Reasoning False Beliefs</v>
      </c>
      <c r="I4246" t="str">
        <f>VLOOKUP(K4246,Questions!B:I,6,FALSE)</f>
        <v>Moral Reasoning</v>
      </c>
      <c r="J4246" t="s">
        <v>3732</v>
      </c>
      <c r="K4246" t="s">
        <v>3655</v>
      </c>
      <c r="L4246" t="str">
        <f>VLOOKUP(K4246,Questions!B:H,7,FALSE)</f>
        <v>Inc</v>
      </c>
      <c r="M4246">
        <v>1</v>
      </c>
      <c r="N4246" t="s">
        <v>3294</v>
      </c>
      <c r="O4246">
        <v>1</v>
      </c>
      <c r="P4246">
        <v>1</v>
      </c>
      <c r="Q4246">
        <v>0</v>
      </c>
    </row>
    <row r="4247" spans="1:18" x14ac:dyDescent="0.2">
      <c r="A4247" t="s">
        <v>3370</v>
      </c>
      <c r="B4247" t="s">
        <v>3107</v>
      </c>
      <c r="C4247" t="s">
        <v>3354</v>
      </c>
      <c r="D4247" t="s">
        <v>3360</v>
      </c>
      <c r="E4247">
        <f>VLOOKUP(K4247,Questions!B:I,2,FALSE)</f>
        <v>8</v>
      </c>
      <c r="F4247">
        <f>VLOOKUP(K4247,Questions!B:I,3,FALSE)</f>
        <v>8.1</v>
      </c>
      <c r="G4247" t="str">
        <f>VLOOKUP(K4247,Questions!B:I,4,FALSE)</f>
        <v>Control</v>
      </c>
      <c r="H4247" t="str">
        <f>VLOOKUP(K4247,Questions!B:I,5,FALSE)</f>
        <v>False Belief - Control</v>
      </c>
      <c r="I4247" t="str">
        <f>VLOOKUP(K4247,Questions!B:I,6,FALSE)</f>
        <v>Control</v>
      </c>
      <c r="J4247" t="s">
        <v>3733</v>
      </c>
      <c r="K4247" t="s">
        <v>32</v>
      </c>
      <c r="L4247" t="str">
        <f>VLOOKUP(K4247,Questions!B:H,7,FALSE)</f>
        <v>Inc</v>
      </c>
      <c r="M4247">
        <v>1</v>
      </c>
      <c r="O4247">
        <v>0</v>
      </c>
      <c r="P4247">
        <v>1</v>
      </c>
      <c r="Q4247">
        <v>0</v>
      </c>
    </row>
    <row r="4248" spans="1:18" x14ac:dyDescent="0.2">
      <c r="A4248" t="s">
        <v>3370</v>
      </c>
      <c r="B4248" t="s">
        <v>3107</v>
      </c>
      <c r="C4248" t="s">
        <v>3354</v>
      </c>
      <c r="D4248" t="s">
        <v>3360</v>
      </c>
      <c r="E4248">
        <f>VLOOKUP(K4248,Questions!B:I,2,FALSE)</f>
        <v>8</v>
      </c>
      <c r="F4248">
        <f>VLOOKUP(K4248,Questions!B:I,3,FALSE)</f>
        <v>8.1999999999999993</v>
      </c>
      <c r="G4248" t="str">
        <f>VLOOKUP(K4248,Questions!B:I,4,FALSE)</f>
        <v>2AFC</v>
      </c>
      <c r="H4248" t="str">
        <f>VLOOKUP(K4248,Questions!B:I,5,FALSE)</f>
        <v>False Belief - Expectations</v>
      </c>
      <c r="I4248" t="str">
        <f>VLOOKUP(K4248,Questions!B:I,6,FALSE)</f>
        <v>Belief</v>
      </c>
      <c r="J4248" t="s">
        <v>3734</v>
      </c>
      <c r="K4248" t="s">
        <v>33</v>
      </c>
      <c r="L4248" t="str">
        <f>VLOOKUP(K4248,Questions!B:H,7,FALSE)</f>
        <v>Inc</v>
      </c>
      <c r="M4248">
        <v>1</v>
      </c>
      <c r="O4248">
        <v>0</v>
      </c>
      <c r="P4248">
        <v>1</v>
      </c>
      <c r="Q4248">
        <v>0</v>
      </c>
    </row>
    <row r="4249" spans="1:18" x14ac:dyDescent="0.2">
      <c r="A4249" t="s">
        <v>3370</v>
      </c>
      <c r="B4249" t="s">
        <v>3107</v>
      </c>
      <c r="C4249" t="s">
        <v>3354</v>
      </c>
      <c r="D4249" t="s">
        <v>3360</v>
      </c>
      <c r="E4249">
        <f>VLOOKUP(K4249,Questions!B:I,2,FALSE)</f>
        <v>8</v>
      </c>
      <c r="F4249">
        <f>VLOOKUP(K4249,Questions!B:I,3,FALSE)</f>
        <v>8.3000000000000007</v>
      </c>
      <c r="G4249" t="str">
        <f>VLOOKUP(K4249,Questions!B:I,4,FALSE)</f>
        <v>Explanation</v>
      </c>
      <c r="H4249" t="str">
        <f>VLOOKUP(K4249,Questions!B:I,5,FALSE)</f>
        <v>False Belief - Expectations</v>
      </c>
      <c r="I4249" t="str">
        <f>VLOOKUP(K4249,Questions!B:I,6,FALSE)</f>
        <v>Belief</v>
      </c>
      <c r="J4249" t="s">
        <v>3735</v>
      </c>
      <c r="K4249" t="s">
        <v>34</v>
      </c>
      <c r="L4249" t="str">
        <f>VLOOKUP(K4249,Questions!B:H,7,FALSE)</f>
        <v>Inc</v>
      </c>
      <c r="M4249">
        <v>1</v>
      </c>
      <c r="N4249" t="s">
        <v>1057</v>
      </c>
      <c r="O4249">
        <v>0</v>
      </c>
      <c r="P4249">
        <v>1</v>
      </c>
      <c r="Q4249">
        <v>0</v>
      </c>
    </row>
    <row r="4250" spans="1:18" x14ac:dyDescent="0.2">
      <c r="A4250" t="s">
        <v>3370</v>
      </c>
      <c r="B4250" t="s">
        <v>3107</v>
      </c>
      <c r="C4250" t="s">
        <v>3354</v>
      </c>
      <c r="D4250" t="s">
        <v>3360</v>
      </c>
      <c r="E4250">
        <f>VLOOKUP(K4250,Questions!B:I,2,FALSE)</f>
        <v>8</v>
      </c>
      <c r="F4250">
        <f>VLOOKUP(K4250,Questions!B:I,3,FALSE)</f>
        <v>8.4</v>
      </c>
      <c r="G4250" t="str">
        <f>VLOOKUP(K4250,Questions!B:I,4,FALSE)</f>
        <v>Control</v>
      </c>
      <c r="H4250" t="str">
        <f>VLOOKUP(K4250,Questions!B:I,5,FALSE)</f>
        <v>False Belief - Control</v>
      </c>
      <c r="I4250" t="str">
        <f>VLOOKUP(K4250,Questions!B:I,6,FALSE)</f>
        <v>Control</v>
      </c>
      <c r="J4250" t="s">
        <v>3736</v>
      </c>
      <c r="K4250" t="s">
        <v>994</v>
      </c>
      <c r="L4250" t="str">
        <f>VLOOKUP(K4250,Questions!B:H,7,FALSE)</f>
        <v>Exc-6yOnly</v>
      </c>
      <c r="M4250">
        <v>1</v>
      </c>
      <c r="N4250" t="s">
        <v>1058</v>
      </c>
      <c r="O4250">
        <v>0</v>
      </c>
      <c r="P4250">
        <v>1</v>
      </c>
      <c r="Q4250">
        <v>0</v>
      </c>
    </row>
    <row r="4251" spans="1:18" x14ac:dyDescent="0.2">
      <c r="A4251" t="s">
        <v>3370</v>
      </c>
      <c r="B4251" t="s">
        <v>3107</v>
      </c>
      <c r="C4251" t="s">
        <v>3354</v>
      </c>
      <c r="D4251" t="s">
        <v>3360</v>
      </c>
      <c r="E4251">
        <f>VLOOKUP(K4251,Questions!B:I,2,FALSE)</f>
        <v>9</v>
      </c>
      <c r="F4251">
        <f>VLOOKUP(K4251,Questions!B:I,3,FALSE)</f>
        <v>9.1</v>
      </c>
      <c r="G4251" t="str">
        <f>VLOOKUP(K4251,Questions!B:I,4,FALSE)</f>
        <v>Control</v>
      </c>
      <c r="H4251" t="str">
        <f>VLOOKUP(K4251,Questions!B:I,5,FALSE)</f>
        <v>Control</v>
      </c>
      <c r="I4251" t="str">
        <f>VLOOKUP(K4251,Questions!B:I,6,FALSE)</f>
        <v>Control</v>
      </c>
      <c r="J4251" t="s">
        <v>3739</v>
      </c>
      <c r="K4251" t="s">
        <v>37</v>
      </c>
      <c r="L4251" t="str">
        <f>VLOOKUP(K4251,Questions!B:H,7,FALSE)</f>
        <v>Inc</v>
      </c>
      <c r="M4251">
        <v>1</v>
      </c>
      <c r="O4251">
        <v>0</v>
      </c>
      <c r="P4251">
        <v>1</v>
      </c>
      <c r="Q4251">
        <v>0</v>
      </c>
    </row>
    <row r="4252" spans="1:18" x14ac:dyDescent="0.2">
      <c r="A4252" t="s">
        <v>3370</v>
      </c>
      <c r="B4252" t="s">
        <v>3107</v>
      </c>
      <c r="C4252" t="s">
        <v>3354</v>
      </c>
      <c r="D4252" t="s">
        <v>3360</v>
      </c>
      <c r="E4252">
        <f>VLOOKUP(K4252,Questions!B:I,2,FALSE)</f>
        <v>10</v>
      </c>
      <c r="F4252">
        <f>VLOOKUP(K4252,Questions!B:I,3,FALSE)</f>
        <v>10.1</v>
      </c>
      <c r="G4252" t="str">
        <f>VLOOKUP(K4252,Questions!B:I,4,FALSE)</f>
        <v>2AFC</v>
      </c>
      <c r="H4252" t="str">
        <f>VLOOKUP(K4252,Questions!B:I,5,FALSE)</f>
        <v>Reference - Hard</v>
      </c>
      <c r="I4252" t="str">
        <f>VLOOKUP(K4252,Questions!B:I,6,FALSE)</f>
        <v>Reference</v>
      </c>
      <c r="J4252" t="s">
        <v>3740</v>
      </c>
      <c r="K4252" t="s">
        <v>38</v>
      </c>
      <c r="L4252" t="str">
        <f>VLOOKUP(K4252,Questions!B:H,7,FALSE)</f>
        <v>Inc</v>
      </c>
      <c r="M4252">
        <v>1</v>
      </c>
      <c r="O4252">
        <v>0</v>
      </c>
      <c r="P4252">
        <v>1</v>
      </c>
      <c r="Q4252">
        <v>0</v>
      </c>
    </row>
    <row r="4253" spans="1:18" x14ac:dyDescent="0.2">
      <c r="A4253" t="s">
        <v>3370</v>
      </c>
      <c r="B4253" t="s">
        <v>3107</v>
      </c>
      <c r="C4253" t="s">
        <v>3354</v>
      </c>
      <c r="D4253" t="s">
        <v>3360</v>
      </c>
      <c r="E4253">
        <f>VLOOKUP(K4253,Questions!B:I,2,FALSE)</f>
        <v>10</v>
      </c>
      <c r="F4253">
        <f>VLOOKUP(K4253,Questions!B:I,3,FALSE)</f>
        <v>10.199999999999999</v>
      </c>
      <c r="G4253" t="str">
        <f>VLOOKUP(K4253,Questions!B:I,4,FALSE)</f>
        <v>Explanation</v>
      </c>
      <c r="H4253" t="str">
        <f>VLOOKUP(K4253,Questions!B:I,5,FALSE)</f>
        <v>Reference - Hard</v>
      </c>
      <c r="I4253" t="str">
        <f>VLOOKUP(K4253,Questions!B:I,6,FALSE)</f>
        <v>Reference</v>
      </c>
      <c r="J4253" t="s">
        <v>3741</v>
      </c>
      <c r="K4253" t="s">
        <v>39</v>
      </c>
      <c r="L4253" t="str">
        <f>VLOOKUP(K4253,Questions!B:H,7,FALSE)</f>
        <v>Inc</v>
      </c>
      <c r="M4253">
        <v>1</v>
      </c>
      <c r="N4253" t="s">
        <v>1059</v>
      </c>
      <c r="O4253">
        <v>0</v>
      </c>
      <c r="P4253">
        <v>1</v>
      </c>
      <c r="Q4253">
        <v>0</v>
      </c>
    </row>
    <row r="4254" spans="1:18" x14ac:dyDescent="0.2">
      <c r="A4254" t="s">
        <v>3370</v>
      </c>
      <c r="B4254" t="s">
        <v>3107</v>
      </c>
      <c r="C4254" t="s">
        <v>3354</v>
      </c>
      <c r="D4254" t="s">
        <v>3360</v>
      </c>
      <c r="E4254">
        <f>VLOOKUP(K4254,Questions!B:I,2,FALSE)</f>
        <v>10</v>
      </c>
      <c r="F4254">
        <f>VLOOKUP(K4254,Questions!B:I,3,FALSE)</f>
        <v>10.3</v>
      </c>
      <c r="G4254" t="str">
        <f>VLOOKUP(K4254,Questions!B:I,4,FALSE)</f>
        <v>2AFC</v>
      </c>
      <c r="H4254" t="str">
        <f>VLOOKUP(K4254,Questions!B:I,5,FALSE)</f>
        <v>Reference - Hard</v>
      </c>
      <c r="I4254" t="str">
        <f>VLOOKUP(K4254,Questions!B:I,6,FALSE)</f>
        <v>Reference</v>
      </c>
      <c r="J4254" t="s">
        <v>3742</v>
      </c>
      <c r="K4254" t="s">
        <v>40</v>
      </c>
      <c r="L4254" t="str">
        <f>VLOOKUP(K4254,Questions!B:H,7,FALSE)</f>
        <v>Inc</v>
      </c>
      <c r="M4254">
        <v>1</v>
      </c>
      <c r="O4254">
        <v>0</v>
      </c>
      <c r="P4254">
        <v>1</v>
      </c>
      <c r="Q4254">
        <v>0</v>
      </c>
    </row>
    <row r="4255" spans="1:18" x14ac:dyDescent="0.2">
      <c r="A4255" t="s">
        <v>3370</v>
      </c>
      <c r="B4255" t="s">
        <v>3107</v>
      </c>
      <c r="C4255" t="s">
        <v>3354</v>
      </c>
      <c r="D4255" t="s">
        <v>3360</v>
      </c>
      <c r="E4255">
        <f>VLOOKUP(K4255,Questions!B:I,2,FALSE)</f>
        <v>10</v>
      </c>
      <c r="F4255">
        <f>VLOOKUP(K4255,Questions!B:I,3,FALSE)</f>
        <v>10.4</v>
      </c>
      <c r="G4255" t="str">
        <f>VLOOKUP(K4255,Questions!B:I,4,FALSE)</f>
        <v>Control</v>
      </c>
      <c r="H4255" t="str">
        <f>VLOOKUP(K4255,Questions!B:I,5,FALSE)</f>
        <v>Reference - Hard</v>
      </c>
      <c r="I4255" t="str">
        <f>VLOOKUP(K4255,Questions!B:I,6,FALSE)</f>
        <v>Reference</v>
      </c>
      <c r="J4255" t="s">
        <v>3743</v>
      </c>
      <c r="K4255" t="s">
        <v>41</v>
      </c>
      <c r="L4255" t="str">
        <f>VLOOKUP(K4255,Questions!B:H,7,FALSE)</f>
        <v>Inc</v>
      </c>
      <c r="M4255">
        <v>1</v>
      </c>
      <c r="N4255" t="s">
        <v>1060</v>
      </c>
      <c r="O4255">
        <v>0</v>
      </c>
      <c r="P4255">
        <v>1</v>
      </c>
      <c r="Q4255">
        <v>0</v>
      </c>
    </row>
    <row r="4256" spans="1:18" x14ac:dyDescent="0.2">
      <c r="A4256" t="s">
        <v>3370</v>
      </c>
      <c r="B4256" t="s">
        <v>3107</v>
      </c>
      <c r="C4256" t="s">
        <v>3354</v>
      </c>
      <c r="D4256" t="s">
        <v>3360</v>
      </c>
      <c r="E4256">
        <f>VLOOKUP(K4256,Questions!B:I,2,FALSE)</f>
        <v>11</v>
      </c>
      <c r="F4256">
        <f>VLOOKUP(K4256,Questions!B:I,3,FALSE)</f>
        <v>11.1</v>
      </c>
      <c r="G4256" t="str">
        <f>VLOOKUP(K4256,Questions!B:I,4,FALSE)</f>
        <v>Control</v>
      </c>
      <c r="H4256" t="str">
        <f>VLOOKUP(K4256,Questions!B:I,5,FALSE)</f>
        <v>Sarcasm - Control</v>
      </c>
      <c r="I4256" t="str">
        <f>VLOOKUP(K4256,Questions!B:I,6,FALSE)</f>
        <v>Control</v>
      </c>
      <c r="J4256" t="s">
        <v>3744</v>
      </c>
      <c r="K4256" t="s">
        <v>42</v>
      </c>
      <c r="L4256" t="str">
        <f>VLOOKUP(K4256,Questions!B:H,7,FALSE)</f>
        <v>Exc-5upOnly</v>
      </c>
      <c r="M4256">
        <v>1</v>
      </c>
      <c r="N4256" t="s">
        <v>1061</v>
      </c>
      <c r="O4256">
        <v>0</v>
      </c>
      <c r="P4256">
        <v>1</v>
      </c>
      <c r="Q4256">
        <v>0</v>
      </c>
    </row>
    <row r="4257" spans="1:18" x14ac:dyDescent="0.2">
      <c r="A4257" t="s">
        <v>3370</v>
      </c>
      <c r="B4257" t="s">
        <v>3107</v>
      </c>
      <c r="C4257" t="s">
        <v>3354</v>
      </c>
      <c r="D4257" t="s">
        <v>3360</v>
      </c>
      <c r="E4257">
        <f>VLOOKUP(K4257,Questions!B:I,2,FALSE)</f>
        <v>11</v>
      </c>
      <c r="F4257">
        <f>VLOOKUP(K4257,Questions!B:I,3,FALSE)</f>
        <v>11.2</v>
      </c>
      <c r="G4257" t="str">
        <f>VLOOKUP(K4257,Questions!B:I,4,FALSE)</f>
        <v>2AFC</v>
      </c>
      <c r="H4257" t="str">
        <f>VLOOKUP(K4257,Questions!B:I,5,FALSE)</f>
        <v>Sarcasm - Control</v>
      </c>
      <c r="I4257" t="str">
        <f>VLOOKUP(K4257,Questions!B:I,6,FALSE)</f>
        <v>Control</v>
      </c>
      <c r="J4257" t="s">
        <v>3745</v>
      </c>
      <c r="K4257" t="s">
        <v>44</v>
      </c>
      <c r="L4257" t="str">
        <f>VLOOKUP(K4257,Questions!B:H,7,FALSE)</f>
        <v>Exc-5upOnly</v>
      </c>
      <c r="M4257">
        <v>1</v>
      </c>
      <c r="N4257" t="s">
        <v>3295</v>
      </c>
      <c r="O4257">
        <v>1</v>
      </c>
      <c r="P4257">
        <v>1</v>
      </c>
      <c r="Q4257">
        <v>0</v>
      </c>
    </row>
    <row r="4258" spans="1:18" x14ac:dyDescent="0.2">
      <c r="A4258" t="s">
        <v>3370</v>
      </c>
      <c r="B4258" t="s">
        <v>3107</v>
      </c>
      <c r="C4258" t="s">
        <v>3354</v>
      </c>
      <c r="D4258" t="s">
        <v>3360</v>
      </c>
      <c r="E4258">
        <f>VLOOKUP(K4258,Questions!B:I,2,FALSE)</f>
        <v>12</v>
      </c>
      <c r="F4258">
        <f>VLOOKUP(K4258,Questions!B:I,3,FALSE)</f>
        <v>12.1</v>
      </c>
      <c r="G4258" t="str">
        <f>VLOOKUP(K4258,Questions!B:I,4,FALSE)</f>
        <v>2AFC</v>
      </c>
      <c r="H4258" t="str">
        <f>VLOOKUP(K4258,Questions!B:I,5,FALSE)</f>
        <v>Reference - Hard</v>
      </c>
      <c r="I4258" t="str">
        <f>VLOOKUP(K4258,Questions!B:I,6,FALSE)</f>
        <v>Reference</v>
      </c>
      <c r="J4258" t="s">
        <v>3746</v>
      </c>
      <c r="K4258" t="s">
        <v>45</v>
      </c>
      <c r="L4258" t="str">
        <f>VLOOKUP(K4258,Questions!B:H,7,FALSE)</f>
        <v>Exc-5upOnly</v>
      </c>
      <c r="M4258">
        <v>0</v>
      </c>
      <c r="N4258" t="s">
        <v>1062</v>
      </c>
      <c r="O4258">
        <v>0</v>
      </c>
      <c r="P4258">
        <v>1</v>
      </c>
      <c r="Q4258">
        <v>0</v>
      </c>
    </row>
    <row r="4259" spans="1:18" x14ac:dyDescent="0.2">
      <c r="A4259" t="s">
        <v>3370</v>
      </c>
      <c r="B4259" t="s">
        <v>3107</v>
      </c>
      <c r="C4259" t="s">
        <v>3354</v>
      </c>
      <c r="D4259" t="s">
        <v>3360</v>
      </c>
      <c r="E4259">
        <f>VLOOKUP(K4259,Questions!B:I,2,FALSE)</f>
        <v>12</v>
      </c>
      <c r="F4259">
        <f>VLOOKUP(K4259,Questions!B:I,3,FALSE)</f>
        <v>12.2</v>
      </c>
      <c r="G4259" t="str">
        <f>VLOOKUP(K4259,Questions!B:I,4,FALSE)</f>
        <v>Explanation</v>
      </c>
      <c r="H4259" t="str">
        <f>VLOOKUP(K4259,Questions!B:I,5,FALSE)</f>
        <v>Reference - Hard</v>
      </c>
      <c r="I4259" t="str">
        <f>VLOOKUP(K4259,Questions!B:I,6,FALSE)</f>
        <v>Reference</v>
      </c>
      <c r="J4259" t="s">
        <v>3747</v>
      </c>
      <c r="K4259" t="s">
        <v>46</v>
      </c>
      <c r="L4259" t="str">
        <f>VLOOKUP(K4259,Questions!B:H,7,FALSE)</f>
        <v>Exc-5upOnly</v>
      </c>
      <c r="M4259">
        <v>1</v>
      </c>
      <c r="N4259" t="s">
        <v>1063</v>
      </c>
      <c r="O4259">
        <v>0</v>
      </c>
      <c r="P4259">
        <v>1</v>
      </c>
      <c r="Q4259">
        <v>0</v>
      </c>
    </row>
    <row r="4260" spans="1:18" x14ac:dyDescent="0.2">
      <c r="A4260" t="s">
        <v>3370</v>
      </c>
      <c r="B4260" t="s">
        <v>3107</v>
      </c>
      <c r="C4260" t="s">
        <v>3354</v>
      </c>
      <c r="D4260" t="s">
        <v>3360</v>
      </c>
      <c r="E4260">
        <f>VLOOKUP(K4260,Questions!B:I,2,FALSE)</f>
        <v>12</v>
      </c>
      <c r="F4260">
        <f>VLOOKUP(K4260,Questions!B:I,3,FALSE)</f>
        <v>12.3</v>
      </c>
      <c r="G4260" t="str">
        <f>VLOOKUP(K4260,Questions!B:I,4,FALSE)</f>
        <v>2AFC</v>
      </c>
      <c r="H4260" t="str">
        <f>VLOOKUP(K4260,Questions!B:I,5,FALSE)</f>
        <v>Reference - Hard</v>
      </c>
      <c r="I4260" t="str">
        <f>VLOOKUP(K4260,Questions!B:I,6,FALSE)</f>
        <v>Reference</v>
      </c>
      <c r="J4260" t="s">
        <v>3748</v>
      </c>
      <c r="K4260" t="s">
        <v>47</v>
      </c>
      <c r="L4260" t="str">
        <f>VLOOKUP(K4260,Questions!B:H,7,FALSE)</f>
        <v>Exc-5upOnly</v>
      </c>
      <c r="M4260">
        <v>1</v>
      </c>
      <c r="O4260">
        <v>0</v>
      </c>
      <c r="P4260">
        <v>1</v>
      </c>
      <c r="Q4260">
        <v>0</v>
      </c>
    </row>
    <row r="4261" spans="1:18" x14ac:dyDescent="0.2">
      <c r="A4261" t="s">
        <v>3370</v>
      </c>
      <c r="B4261" t="s">
        <v>3107</v>
      </c>
      <c r="C4261" t="s">
        <v>3354</v>
      </c>
      <c r="D4261" t="s">
        <v>3360</v>
      </c>
      <c r="E4261">
        <f>VLOOKUP(K4261,Questions!B:I,2,FALSE)</f>
        <v>12</v>
      </c>
      <c r="F4261">
        <f>VLOOKUP(K4261,Questions!B:I,3,FALSE)</f>
        <v>12.4</v>
      </c>
      <c r="G4261" t="str">
        <f>VLOOKUP(K4261,Questions!B:I,4,FALSE)</f>
        <v>Explanation</v>
      </c>
      <c r="H4261" t="str">
        <f>VLOOKUP(K4261,Questions!B:I,5,FALSE)</f>
        <v>Reference - Hard</v>
      </c>
      <c r="I4261" t="str">
        <f>VLOOKUP(K4261,Questions!B:I,6,FALSE)</f>
        <v>Reference</v>
      </c>
      <c r="J4261" t="s">
        <v>3749</v>
      </c>
      <c r="K4261" t="s">
        <v>48</v>
      </c>
      <c r="L4261" t="str">
        <f>VLOOKUP(K4261,Questions!B:H,7,FALSE)</f>
        <v>Exc-5upOnly</v>
      </c>
      <c r="M4261">
        <v>1</v>
      </c>
      <c r="N4261" t="s">
        <v>1064</v>
      </c>
      <c r="O4261">
        <v>0</v>
      </c>
      <c r="P4261">
        <v>1</v>
      </c>
      <c r="Q4261">
        <v>0</v>
      </c>
    </row>
    <row r="4262" spans="1:18" x14ac:dyDescent="0.2">
      <c r="A4262" t="s">
        <v>3370</v>
      </c>
      <c r="B4262" t="s">
        <v>3107</v>
      </c>
      <c r="C4262" t="s">
        <v>3354</v>
      </c>
      <c r="D4262" t="s">
        <v>3360</v>
      </c>
      <c r="E4262">
        <f>VLOOKUP(K4262,Questions!B:I,2,FALSE)</f>
        <v>13</v>
      </c>
      <c r="F4262">
        <f>VLOOKUP(K4262,Questions!B:I,3,FALSE)</f>
        <v>13.1</v>
      </c>
      <c r="G4262" t="str">
        <f>VLOOKUP(K4262,Questions!B:I,4,FALSE)</f>
        <v>2AFC</v>
      </c>
      <c r="H4262" t="str">
        <f>VLOOKUP(K4262,Questions!B:I,5,FALSE)</f>
        <v>Reference - Hard</v>
      </c>
      <c r="I4262" t="str">
        <f>VLOOKUP(K4262,Questions!B:I,6,FALSE)</f>
        <v>Reference</v>
      </c>
      <c r="J4262" t="s">
        <v>3750</v>
      </c>
      <c r="K4262" t="s">
        <v>49</v>
      </c>
      <c r="L4262" t="str">
        <f>VLOOKUP(K4262,Questions!B:H,7,FALSE)</f>
        <v>Inc</v>
      </c>
      <c r="M4262">
        <v>1</v>
      </c>
      <c r="O4262">
        <v>0</v>
      </c>
      <c r="P4262">
        <v>1</v>
      </c>
      <c r="Q4262">
        <v>0</v>
      </c>
    </row>
    <row r="4263" spans="1:18" x14ac:dyDescent="0.2">
      <c r="A4263" t="s">
        <v>3370</v>
      </c>
      <c r="B4263" t="s">
        <v>3107</v>
      </c>
      <c r="C4263" t="s">
        <v>3354</v>
      </c>
      <c r="D4263" t="s">
        <v>3360</v>
      </c>
      <c r="E4263">
        <f>VLOOKUP(K4263,Questions!B:I,2,FALSE)</f>
        <v>13</v>
      </c>
      <c r="F4263">
        <f>VLOOKUP(K4263,Questions!B:I,3,FALSE)</f>
        <v>13.2</v>
      </c>
      <c r="G4263" t="str">
        <f>VLOOKUP(K4263,Questions!B:I,4,FALSE)</f>
        <v>Explanation</v>
      </c>
      <c r="H4263" t="str">
        <f>VLOOKUP(K4263,Questions!B:I,5,FALSE)</f>
        <v>Reference - Hard</v>
      </c>
      <c r="I4263" t="str">
        <f>VLOOKUP(K4263,Questions!B:I,6,FALSE)</f>
        <v>Reference</v>
      </c>
      <c r="J4263" t="s">
        <v>3751</v>
      </c>
      <c r="K4263" t="s">
        <v>50</v>
      </c>
      <c r="L4263" t="str">
        <f>VLOOKUP(K4263,Questions!B:H,7,FALSE)</f>
        <v>Inc</v>
      </c>
      <c r="M4263">
        <v>1</v>
      </c>
      <c r="N4263" t="s">
        <v>1065</v>
      </c>
      <c r="O4263">
        <v>0</v>
      </c>
      <c r="P4263">
        <v>1</v>
      </c>
      <c r="Q4263">
        <v>0</v>
      </c>
    </row>
    <row r="4264" spans="1:18" x14ac:dyDescent="0.2">
      <c r="A4264" t="s">
        <v>3370</v>
      </c>
      <c r="B4264" t="s">
        <v>3107</v>
      </c>
      <c r="C4264" t="s">
        <v>3354</v>
      </c>
      <c r="D4264" t="s">
        <v>3360</v>
      </c>
      <c r="E4264">
        <f>VLOOKUP(K4264,Questions!B:I,2,FALSE)</f>
        <v>14</v>
      </c>
      <c r="F4264">
        <f>VLOOKUP(K4264,Questions!B:I,3,FALSE)</f>
        <v>14.1</v>
      </c>
      <c r="G4264" t="str">
        <f>VLOOKUP(K4264,Questions!B:I,4,FALSE)</f>
        <v>2AFC</v>
      </c>
      <c r="H4264" t="str">
        <f>VLOOKUP(K4264,Questions!B:I,5,FALSE)</f>
        <v>Emotion Reminder</v>
      </c>
      <c r="I4264" t="str">
        <f>VLOOKUP(K4264,Questions!B:I,6,FALSE)</f>
        <v>Emotion</v>
      </c>
      <c r="J4264" t="s">
        <v>3752</v>
      </c>
      <c r="K4264" t="s">
        <v>52</v>
      </c>
      <c r="L4264" t="str">
        <f>VLOOKUP(K4264,Questions!B:H,7,FALSE)</f>
        <v>Inc</v>
      </c>
      <c r="M4264">
        <v>1</v>
      </c>
      <c r="O4264">
        <v>0</v>
      </c>
      <c r="P4264">
        <v>1</v>
      </c>
      <c r="Q4264">
        <v>0</v>
      </c>
    </row>
    <row r="4265" spans="1:18" x14ac:dyDescent="0.2">
      <c r="A4265" t="s">
        <v>3370</v>
      </c>
      <c r="B4265" t="s">
        <v>3107</v>
      </c>
      <c r="C4265" t="s">
        <v>3354</v>
      </c>
      <c r="D4265" t="s">
        <v>3360</v>
      </c>
      <c r="E4265">
        <f>VLOOKUP(K4265,Questions!B:I,2,FALSE)</f>
        <v>14</v>
      </c>
      <c r="F4265">
        <f>VLOOKUP(K4265,Questions!B:I,3,FALSE)</f>
        <v>14.2</v>
      </c>
      <c r="G4265" t="str">
        <f>VLOOKUP(K4265,Questions!B:I,4,FALSE)</f>
        <v>Explanation</v>
      </c>
      <c r="H4265" t="str">
        <f>VLOOKUP(K4265,Questions!B:I,5,FALSE)</f>
        <v>Emotion Reminder</v>
      </c>
      <c r="I4265" t="str">
        <f>VLOOKUP(K4265,Questions!B:I,6,FALSE)</f>
        <v>Emotion</v>
      </c>
      <c r="J4265" t="s">
        <v>3753</v>
      </c>
      <c r="K4265" t="s">
        <v>3652</v>
      </c>
      <c r="L4265" t="str">
        <f>VLOOKUP(K4265,Questions!B:H,7,FALSE)</f>
        <v>Inc</v>
      </c>
      <c r="M4265">
        <v>1</v>
      </c>
      <c r="N4265" t="s">
        <v>1066</v>
      </c>
      <c r="O4265">
        <v>0</v>
      </c>
      <c r="P4265">
        <v>1</v>
      </c>
      <c r="Q4265">
        <v>0</v>
      </c>
    </row>
    <row r="4266" spans="1:18" x14ac:dyDescent="0.2">
      <c r="A4266" t="s">
        <v>3370</v>
      </c>
      <c r="B4266" t="s">
        <v>3107</v>
      </c>
      <c r="C4266" t="s">
        <v>3354</v>
      </c>
      <c r="D4266" t="s">
        <v>3360</v>
      </c>
      <c r="E4266">
        <f>VLOOKUP(K4266,Questions!B:I,2,FALSE)</f>
        <v>14</v>
      </c>
      <c r="F4266">
        <f>VLOOKUP(K4266,Questions!B:I,3,FALSE)</f>
        <v>14.3</v>
      </c>
      <c r="G4266" t="str">
        <f>VLOOKUP(K4266,Questions!B:I,4,FALSE)</f>
        <v>2AFC</v>
      </c>
      <c r="H4266" t="str">
        <f>VLOOKUP(K4266,Questions!B:I,5,FALSE)</f>
        <v>Emotion Reminder</v>
      </c>
      <c r="I4266" t="str">
        <f>VLOOKUP(K4266,Questions!B:I,6,FALSE)</f>
        <v>Emotion</v>
      </c>
      <c r="J4266" t="s">
        <v>3754</v>
      </c>
      <c r="K4266" t="s">
        <v>54</v>
      </c>
      <c r="L4266" t="str">
        <f>VLOOKUP(K4266,Questions!B:H,7,FALSE)</f>
        <v>Inc</v>
      </c>
      <c r="M4266">
        <v>1</v>
      </c>
      <c r="O4266">
        <v>0</v>
      </c>
      <c r="P4266">
        <v>1</v>
      </c>
      <c r="Q4266">
        <v>0</v>
      </c>
    </row>
    <row r="4267" spans="1:18" x14ac:dyDescent="0.2">
      <c r="A4267" t="s">
        <v>3370</v>
      </c>
      <c r="B4267" t="s">
        <v>3107</v>
      </c>
      <c r="C4267" t="s">
        <v>3354</v>
      </c>
      <c r="D4267" t="s">
        <v>3360</v>
      </c>
      <c r="E4267">
        <f>VLOOKUP(K4267,Questions!B:I,2,FALSE)</f>
        <v>14</v>
      </c>
      <c r="F4267">
        <f>VLOOKUP(K4267,Questions!B:I,3,FALSE)</f>
        <v>14.4</v>
      </c>
      <c r="G4267" t="str">
        <f>VLOOKUP(K4267,Questions!B:I,4,FALSE)</f>
        <v>Explanation</v>
      </c>
      <c r="H4267" t="str">
        <f>VLOOKUP(K4267,Questions!B:I,5,FALSE)</f>
        <v>Emotion Reminder</v>
      </c>
      <c r="I4267" t="str">
        <f>VLOOKUP(K4267,Questions!B:I,6,FALSE)</f>
        <v>Emotion</v>
      </c>
      <c r="J4267" t="s">
        <v>3755</v>
      </c>
      <c r="K4267" t="s">
        <v>3653</v>
      </c>
      <c r="L4267" t="str">
        <f>VLOOKUP(K4267,Questions!B:H,7,FALSE)</f>
        <v>Inc</v>
      </c>
      <c r="M4267">
        <v>1</v>
      </c>
      <c r="N4267" t="s">
        <v>1067</v>
      </c>
      <c r="O4267">
        <v>1</v>
      </c>
      <c r="P4267">
        <v>1</v>
      </c>
      <c r="Q4267">
        <v>0</v>
      </c>
      <c r="R4267" t="s">
        <v>1056</v>
      </c>
    </row>
    <row r="4268" spans="1:18" x14ac:dyDescent="0.2">
      <c r="A4268" t="s">
        <v>3370</v>
      </c>
      <c r="B4268" t="s">
        <v>3107</v>
      </c>
      <c r="C4268" t="s">
        <v>3354</v>
      </c>
      <c r="D4268" t="s">
        <v>3360</v>
      </c>
      <c r="E4268">
        <f>VLOOKUP(K4268,Questions!B:I,2,FALSE)</f>
        <v>15</v>
      </c>
      <c r="F4268">
        <f>VLOOKUP(K4268,Questions!B:I,3,FALSE)</f>
        <v>15.1</v>
      </c>
      <c r="G4268" t="str">
        <f>VLOOKUP(K4268,Questions!B:I,4,FALSE)</f>
        <v>Control</v>
      </c>
      <c r="H4268" t="str">
        <f>VLOOKUP(K4268,Questions!B:I,5,FALSE)</f>
        <v>True Belief - Control</v>
      </c>
      <c r="I4268" t="str">
        <f>VLOOKUP(K4268,Questions!B:I,6,FALSE)</f>
        <v>Control</v>
      </c>
      <c r="J4268" t="s">
        <v>3756</v>
      </c>
      <c r="K4268" t="s">
        <v>55</v>
      </c>
      <c r="L4268" t="str">
        <f>VLOOKUP(K4268,Questions!B:H,7,FALSE)</f>
        <v>Inc</v>
      </c>
      <c r="M4268" t="s">
        <v>11</v>
      </c>
      <c r="O4268" t="s">
        <v>11</v>
      </c>
      <c r="P4268">
        <v>0</v>
      </c>
      <c r="Q4268">
        <v>1</v>
      </c>
      <c r="R4268" t="s">
        <v>3181</v>
      </c>
    </row>
    <row r="4269" spans="1:18" x14ac:dyDescent="0.2">
      <c r="A4269" t="s">
        <v>3370</v>
      </c>
      <c r="B4269" t="s">
        <v>3107</v>
      </c>
      <c r="C4269" t="s">
        <v>3354</v>
      </c>
      <c r="D4269" t="s">
        <v>3360</v>
      </c>
      <c r="E4269">
        <f>VLOOKUP(K4269,Questions!B:I,2,FALSE)</f>
        <v>15</v>
      </c>
      <c r="F4269">
        <f>VLOOKUP(K4269,Questions!B:I,3,FALSE)</f>
        <v>15.2</v>
      </c>
      <c r="G4269" t="str">
        <f>VLOOKUP(K4269,Questions!B:I,4,FALSE)</f>
        <v>2AFC</v>
      </c>
      <c r="H4269" t="str">
        <f>VLOOKUP(K4269,Questions!B:I,5,FALSE)</f>
        <v>True Belief - Location</v>
      </c>
      <c r="I4269" t="str">
        <f>VLOOKUP(K4269,Questions!B:I,6,FALSE)</f>
        <v>Belief</v>
      </c>
      <c r="J4269" t="s">
        <v>3757</v>
      </c>
      <c r="K4269" t="s">
        <v>56</v>
      </c>
      <c r="L4269" t="str">
        <f>VLOOKUP(K4269,Questions!B:H,7,FALSE)</f>
        <v>Inc</v>
      </c>
      <c r="M4269">
        <v>0</v>
      </c>
      <c r="N4269" t="s">
        <v>1068</v>
      </c>
      <c r="O4269">
        <v>0</v>
      </c>
      <c r="P4269">
        <v>1</v>
      </c>
      <c r="Q4269">
        <v>0</v>
      </c>
    </row>
    <row r="4270" spans="1:18" x14ac:dyDescent="0.2">
      <c r="A4270" t="s">
        <v>3370</v>
      </c>
      <c r="B4270" t="s">
        <v>3107</v>
      </c>
      <c r="C4270" t="s">
        <v>3354</v>
      </c>
      <c r="D4270" t="s">
        <v>3360</v>
      </c>
      <c r="E4270">
        <f>VLOOKUP(K4270,Questions!B:I,2,FALSE)</f>
        <v>15</v>
      </c>
      <c r="F4270">
        <f>VLOOKUP(K4270,Questions!B:I,3,FALSE)</f>
        <v>15.3</v>
      </c>
      <c r="G4270" t="str">
        <f>VLOOKUP(K4270,Questions!B:I,4,FALSE)</f>
        <v>Explanation</v>
      </c>
      <c r="H4270" t="str">
        <f>VLOOKUP(K4270,Questions!B:I,5,FALSE)</f>
        <v>True Belief - Location</v>
      </c>
      <c r="I4270" t="str">
        <f>VLOOKUP(K4270,Questions!B:I,6,FALSE)</f>
        <v>Belief</v>
      </c>
      <c r="J4270" t="s">
        <v>3758</v>
      </c>
      <c r="K4270" t="s">
        <v>57</v>
      </c>
      <c r="L4270" t="str">
        <f>VLOOKUP(K4270,Questions!B:H,7,FALSE)</f>
        <v>Inc</v>
      </c>
      <c r="M4270">
        <v>1</v>
      </c>
      <c r="N4270" t="s">
        <v>1069</v>
      </c>
      <c r="O4270">
        <v>0</v>
      </c>
      <c r="P4270">
        <v>1</v>
      </c>
      <c r="Q4270">
        <v>0</v>
      </c>
    </row>
    <row r="4271" spans="1:18" x14ac:dyDescent="0.2">
      <c r="A4271" t="s">
        <v>3370</v>
      </c>
      <c r="B4271" t="s">
        <v>3107</v>
      </c>
      <c r="C4271" t="s">
        <v>3354</v>
      </c>
      <c r="D4271" t="s">
        <v>3360</v>
      </c>
      <c r="E4271">
        <f>VLOOKUP(K4271,Questions!B:I,2,FALSE)</f>
        <v>16</v>
      </c>
      <c r="F4271">
        <f>VLOOKUP(K4271,Questions!B:I,3,FALSE)</f>
        <v>16.100000000000001</v>
      </c>
      <c r="G4271" t="str">
        <f>VLOOKUP(K4271,Questions!B:I,4,FALSE)</f>
        <v>Control</v>
      </c>
      <c r="H4271" t="str">
        <f>VLOOKUP(K4271,Questions!B:I,5,FALSE)</f>
        <v>Moral Reasoning True Beliefs - Control</v>
      </c>
      <c r="I4271" t="str">
        <f>VLOOKUP(K4271,Questions!B:I,6,FALSE)</f>
        <v>Control</v>
      </c>
      <c r="J4271" t="s">
        <v>3759</v>
      </c>
      <c r="K4271" t="s">
        <v>59</v>
      </c>
      <c r="L4271" t="str">
        <f>VLOOKUP(K4271,Questions!B:H,7,FALSE)</f>
        <v>Inc</v>
      </c>
      <c r="M4271">
        <v>1</v>
      </c>
      <c r="N4271" t="s">
        <v>1070</v>
      </c>
      <c r="O4271">
        <v>0</v>
      </c>
      <c r="P4271">
        <v>1</v>
      </c>
      <c r="Q4271">
        <v>0</v>
      </c>
    </row>
    <row r="4272" spans="1:18" x14ac:dyDescent="0.2">
      <c r="A4272" t="s">
        <v>3370</v>
      </c>
      <c r="B4272" t="s">
        <v>3107</v>
      </c>
      <c r="C4272" t="s">
        <v>3354</v>
      </c>
      <c r="D4272" t="s">
        <v>3360</v>
      </c>
      <c r="E4272">
        <f>VLOOKUP(K4272,Questions!B:I,2,FALSE)</f>
        <v>16</v>
      </c>
      <c r="F4272">
        <f>VLOOKUP(K4272,Questions!B:I,3,FALSE)</f>
        <v>16.2</v>
      </c>
      <c r="G4272" t="str">
        <f>VLOOKUP(K4272,Questions!B:I,4,FALSE)</f>
        <v>Control</v>
      </c>
      <c r="H4272" t="str">
        <f>VLOOKUP(K4272,Questions!B:I,5,FALSE)</f>
        <v>Moral Reasoning True Beliefs - Control</v>
      </c>
      <c r="I4272" t="str">
        <f>VLOOKUP(K4272,Questions!B:I,6,FALSE)</f>
        <v>Control</v>
      </c>
      <c r="J4272" t="s">
        <v>3760</v>
      </c>
      <c r="K4272" t="s">
        <v>60</v>
      </c>
      <c r="L4272" t="str">
        <f>VLOOKUP(K4272,Questions!B:H,7,FALSE)</f>
        <v>Inc</v>
      </c>
      <c r="M4272">
        <v>1</v>
      </c>
      <c r="O4272">
        <v>1</v>
      </c>
      <c r="P4272">
        <v>1</v>
      </c>
      <c r="Q4272">
        <v>0</v>
      </c>
      <c r="R4272" t="s">
        <v>3204</v>
      </c>
    </row>
    <row r="4273" spans="1:17" x14ac:dyDescent="0.2">
      <c r="A4273" t="s">
        <v>3370</v>
      </c>
      <c r="B4273" t="s">
        <v>3107</v>
      </c>
      <c r="C4273" t="s">
        <v>3354</v>
      </c>
      <c r="D4273" t="s">
        <v>3360</v>
      </c>
      <c r="E4273">
        <f>VLOOKUP(K4273,Questions!B:I,2,FALSE)</f>
        <v>16</v>
      </c>
      <c r="F4273">
        <f>VLOOKUP(K4273,Questions!B:I,3,FALSE)</f>
        <v>16.3</v>
      </c>
      <c r="G4273" t="str">
        <f>VLOOKUP(K4273,Questions!B:I,4,FALSE)</f>
        <v>Explanation</v>
      </c>
      <c r="H4273" t="str">
        <f>VLOOKUP(K4273,Questions!B:I,5,FALSE)</f>
        <v>Moral Reasoning True Beliefs</v>
      </c>
      <c r="I4273" t="str">
        <f>VLOOKUP(K4273,Questions!B:I,6,FALSE)</f>
        <v>Moral Reasoning</v>
      </c>
      <c r="J4273" t="s">
        <v>3761</v>
      </c>
      <c r="K4273" t="s">
        <v>61</v>
      </c>
      <c r="L4273" t="str">
        <f>VLOOKUP(K4273,Questions!B:H,7,FALSE)</f>
        <v>Exc</v>
      </c>
      <c r="M4273">
        <v>1</v>
      </c>
      <c r="N4273" t="s">
        <v>3296</v>
      </c>
      <c r="O4273">
        <v>0</v>
      </c>
      <c r="P4273">
        <v>1</v>
      </c>
      <c r="Q4273">
        <v>0</v>
      </c>
    </row>
    <row r="4274" spans="1:17" x14ac:dyDescent="0.2">
      <c r="A4274" t="s">
        <v>3370</v>
      </c>
      <c r="B4274" t="s">
        <v>3107</v>
      </c>
      <c r="C4274" t="s">
        <v>3354</v>
      </c>
      <c r="D4274" t="s">
        <v>3360</v>
      </c>
      <c r="E4274">
        <f>VLOOKUP(K4274,Questions!B:I,2,FALSE)</f>
        <v>16</v>
      </c>
      <c r="F4274">
        <f>VLOOKUP(K4274,Questions!B:I,3,FALSE)</f>
        <v>16.399999999999999</v>
      </c>
      <c r="G4274" t="str">
        <f>VLOOKUP(K4274,Questions!B:I,4,FALSE)</f>
        <v>Explanation</v>
      </c>
      <c r="H4274" t="str">
        <f>VLOOKUP(K4274,Questions!B:I,5,FALSE)</f>
        <v>Emotion</v>
      </c>
      <c r="I4274" t="str">
        <f>VLOOKUP(K4274,Questions!B:I,6,FALSE)</f>
        <v>Emotion</v>
      </c>
      <c r="J4274" t="s">
        <v>3762</v>
      </c>
      <c r="K4274" t="s">
        <v>62</v>
      </c>
      <c r="L4274" t="str">
        <f>VLOOKUP(K4274,Questions!B:H,7,FALSE)</f>
        <v>Inc</v>
      </c>
      <c r="M4274">
        <v>1</v>
      </c>
      <c r="N4274" t="s">
        <v>1071</v>
      </c>
      <c r="O4274">
        <v>0</v>
      </c>
      <c r="P4274">
        <v>1</v>
      </c>
      <c r="Q4274">
        <v>0</v>
      </c>
    </row>
    <row r="4275" spans="1:17" x14ac:dyDescent="0.2">
      <c r="A4275" t="s">
        <v>3370</v>
      </c>
      <c r="B4275" t="s">
        <v>3107</v>
      </c>
      <c r="C4275" t="s">
        <v>3354</v>
      </c>
      <c r="D4275" t="s">
        <v>3360</v>
      </c>
      <c r="E4275">
        <f>VLOOKUP(K4275,Questions!B:I,2,FALSE)</f>
        <v>16</v>
      </c>
      <c r="F4275">
        <f>VLOOKUP(K4275,Questions!B:I,3,FALSE)</f>
        <v>16.5</v>
      </c>
      <c r="G4275" t="str">
        <f>VLOOKUP(K4275,Questions!B:I,4,FALSE)</f>
        <v>2AFC</v>
      </c>
      <c r="H4275" t="str">
        <f>VLOOKUP(K4275,Questions!B:I,5,FALSE)</f>
        <v>Moral Reasoning True Beliefs</v>
      </c>
      <c r="I4275" t="str">
        <f>VLOOKUP(K4275,Questions!B:I,6,FALSE)</f>
        <v>Moral Reasoning</v>
      </c>
      <c r="J4275" t="s">
        <v>3763</v>
      </c>
      <c r="K4275" t="s">
        <v>63</v>
      </c>
      <c r="L4275" t="str">
        <f>VLOOKUP(K4275,Questions!B:H,7,FALSE)</f>
        <v>Inc</v>
      </c>
      <c r="M4275">
        <v>1</v>
      </c>
      <c r="O4275">
        <v>0</v>
      </c>
      <c r="P4275">
        <v>1</v>
      </c>
      <c r="Q4275">
        <v>0</v>
      </c>
    </row>
    <row r="4276" spans="1:17" x14ac:dyDescent="0.2">
      <c r="A4276" t="s">
        <v>3370</v>
      </c>
      <c r="B4276" t="s">
        <v>3107</v>
      </c>
      <c r="C4276" t="s">
        <v>3354</v>
      </c>
      <c r="D4276" t="s">
        <v>3360</v>
      </c>
      <c r="E4276">
        <f>VLOOKUP(K4276,Questions!B:I,2,FALSE)</f>
        <v>16</v>
      </c>
      <c r="F4276">
        <f>VLOOKUP(K4276,Questions!B:I,3,FALSE)</f>
        <v>16.600000000000001</v>
      </c>
      <c r="G4276" t="str">
        <f>VLOOKUP(K4276,Questions!B:I,4,FALSE)</f>
        <v>Explanation</v>
      </c>
      <c r="H4276" t="str">
        <f>VLOOKUP(K4276,Questions!B:I,5,FALSE)</f>
        <v>Moral Reasoning True Beliefs</v>
      </c>
      <c r="I4276" t="str">
        <f>VLOOKUP(K4276,Questions!B:I,6,FALSE)</f>
        <v>Moral Reasoning</v>
      </c>
      <c r="J4276" t="s">
        <v>3764</v>
      </c>
      <c r="K4276" t="s">
        <v>3656</v>
      </c>
      <c r="L4276" t="str">
        <f>VLOOKUP(K4276,Questions!B:H,7,FALSE)</f>
        <v>Inc</v>
      </c>
      <c r="M4276">
        <v>0</v>
      </c>
      <c r="N4276" t="s">
        <v>3297</v>
      </c>
      <c r="O4276">
        <v>1</v>
      </c>
      <c r="P4276">
        <v>1</v>
      </c>
      <c r="Q4276">
        <v>0</v>
      </c>
    </row>
    <row r="4277" spans="1:17" x14ac:dyDescent="0.2">
      <c r="A4277" t="s">
        <v>3370</v>
      </c>
      <c r="B4277" t="s">
        <v>3107</v>
      </c>
      <c r="C4277" t="s">
        <v>3354</v>
      </c>
      <c r="D4277" t="s">
        <v>3360</v>
      </c>
      <c r="E4277">
        <f>VLOOKUP(K4277,Questions!B:I,2,FALSE)</f>
        <v>16</v>
      </c>
      <c r="F4277">
        <f>VLOOKUP(K4277,Questions!B:I,3,FALSE)</f>
        <v>16.7</v>
      </c>
      <c r="G4277" t="str">
        <f>VLOOKUP(K4277,Questions!B:I,4,FALSE)</f>
        <v>2AFC</v>
      </c>
      <c r="H4277" t="str">
        <f>VLOOKUP(K4277,Questions!B:I,5,FALSE)</f>
        <v>Moral Reasoning True Beliefs</v>
      </c>
      <c r="I4277" t="str">
        <f>VLOOKUP(K4277,Questions!B:I,6,FALSE)</f>
        <v>Moral Reasoning</v>
      </c>
      <c r="J4277" t="s">
        <v>3765</v>
      </c>
      <c r="K4277" t="s">
        <v>64</v>
      </c>
      <c r="L4277" t="str">
        <f>VLOOKUP(K4277,Questions!B:H,7,FALSE)</f>
        <v>Inc</v>
      </c>
      <c r="M4277">
        <v>1</v>
      </c>
      <c r="O4277">
        <v>0</v>
      </c>
      <c r="P4277">
        <v>1</v>
      </c>
      <c r="Q4277">
        <v>0</v>
      </c>
    </row>
    <row r="4278" spans="1:17" x14ac:dyDescent="0.2">
      <c r="A4278" t="s">
        <v>3370</v>
      </c>
      <c r="B4278" t="s">
        <v>3107</v>
      </c>
      <c r="C4278" t="s">
        <v>3354</v>
      </c>
      <c r="D4278" t="s">
        <v>3360</v>
      </c>
      <c r="E4278">
        <f>VLOOKUP(K4278,Questions!B:I,2,FALSE)</f>
        <v>16</v>
      </c>
      <c r="F4278">
        <f>VLOOKUP(K4278,Questions!B:I,3,FALSE)</f>
        <v>16.8</v>
      </c>
      <c r="G4278" t="str">
        <f>VLOOKUP(K4278,Questions!B:I,4,FALSE)</f>
        <v>Explanation</v>
      </c>
      <c r="H4278" t="str">
        <f>VLOOKUP(K4278,Questions!B:I,5,FALSE)</f>
        <v>Moral Reasoning True Beliefs</v>
      </c>
      <c r="I4278" t="str">
        <f>VLOOKUP(K4278,Questions!B:I,6,FALSE)</f>
        <v>Moral Reasoning</v>
      </c>
      <c r="J4278" t="s">
        <v>3766</v>
      </c>
      <c r="K4278" t="s">
        <v>3657</v>
      </c>
      <c r="L4278" t="str">
        <f>VLOOKUP(K4278,Questions!B:H,7,FALSE)</f>
        <v>Inc</v>
      </c>
      <c r="M4278">
        <v>0</v>
      </c>
      <c r="N4278" t="s">
        <v>3298</v>
      </c>
      <c r="O4278">
        <v>1</v>
      </c>
      <c r="P4278">
        <v>1</v>
      </c>
      <c r="Q4278">
        <v>0</v>
      </c>
    </row>
    <row r="4279" spans="1:17" x14ac:dyDescent="0.2">
      <c r="A4279" t="s">
        <v>3370</v>
      </c>
      <c r="B4279" t="s">
        <v>3107</v>
      </c>
      <c r="C4279" t="s">
        <v>3354</v>
      </c>
      <c r="D4279" t="s">
        <v>3360</v>
      </c>
      <c r="E4279">
        <f>VLOOKUP(K4279,Questions!B:I,2,FALSE)</f>
        <v>16</v>
      </c>
      <c r="F4279">
        <f>VLOOKUP(K4279,Questions!B:I,3,FALSE)</f>
        <v>16.899999999999999</v>
      </c>
      <c r="G4279" t="str">
        <f>VLOOKUP(K4279,Questions!B:I,4,FALSE)</f>
        <v>2AFC</v>
      </c>
      <c r="H4279" t="str">
        <f>VLOOKUP(K4279,Questions!B:I,5,FALSE)</f>
        <v>Moral Reasoning True Beliefs</v>
      </c>
      <c r="I4279" t="str">
        <f>VLOOKUP(K4279,Questions!B:I,6,FALSE)</f>
        <v>Moral Reasoning</v>
      </c>
      <c r="J4279" t="s">
        <v>3767</v>
      </c>
      <c r="K4279" t="s">
        <v>65</v>
      </c>
      <c r="L4279" t="str">
        <f>VLOOKUP(K4279,Questions!B:H,7,FALSE)</f>
        <v>Inc</v>
      </c>
      <c r="M4279">
        <v>1</v>
      </c>
      <c r="O4279">
        <v>0</v>
      </c>
      <c r="P4279">
        <v>1</v>
      </c>
      <c r="Q4279">
        <v>0</v>
      </c>
    </row>
    <row r="4280" spans="1:17" x14ac:dyDescent="0.2">
      <c r="A4280" t="s">
        <v>3370</v>
      </c>
      <c r="B4280" t="s">
        <v>3107</v>
      </c>
      <c r="C4280" t="s">
        <v>3354</v>
      </c>
      <c r="D4280" t="s">
        <v>3360</v>
      </c>
      <c r="E4280">
        <f>VLOOKUP(K4280,Questions!B:I,2,FALSE)</f>
        <v>16</v>
      </c>
      <c r="F4280">
        <f>VLOOKUP(K4280,Questions!B:I,3,FALSE)</f>
        <v>16.91</v>
      </c>
      <c r="G4280" t="str">
        <f>VLOOKUP(K4280,Questions!B:I,4,FALSE)</f>
        <v>Explanation</v>
      </c>
      <c r="H4280" t="str">
        <f>VLOOKUP(K4280,Questions!B:I,5,FALSE)</f>
        <v>Moral Reasoning True Beliefs</v>
      </c>
      <c r="I4280" t="str">
        <f>VLOOKUP(K4280,Questions!B:I,6,FALSE)</f>
        <v>Moral Reasoning</v>
      </c>
      <c r="J4280" t="s">
        <v>3768</v>
      </c>
      <c r="K4280" t="s">
        <v>3658</v>
      </c>
      <c r="L4280" t="str">
        <f>VLOOKUP(K4280,Questions!B:H,7,FALSE)</f>
        <v>Inc</v>
      </c>
      <c r="M4280">
        <v>0</v>
      </c>
      <c r="N4280" t="s">
        <v>3299</v>
      </c>
      <c r="O4280">
        <v>1</v>
      </c>
      <c r="P4280">
        <v>1</v>
      </c>
      <c r="Q4280">
        <v>0</v>
      </c>
    </row>
    <row r="4281" spans="1:17" x14ac:dyDescent="0.2">
      <c r="A4281" t="s">
        <v>3370</v>
      </c>
      <c r="B4281" t="s">
        <v>3107</v>
      </c>
      <c r="C4281" t="s">
        <v>3354</v>
      </c>
      <c r="D4281" t="s">
        <v>3360</v>
      </c>
      <c r="E4281">
        <f>VLOOKUP(K4281,Questions!B:I,2,FALSE)</f>
        <v>17</v>
      </c>
      <c r="F4281">
        <f>VLOOKUP(K4281,Questions!B:I,3,FALSE)</f>
        <v>17.100000000000001</v>
      </c>
      <c r="G4281" t="str">
        <f>VLOOKUP(K4281,Questions!B:I,4,FALSE)</f>
        <v>2AFC</v>
      </c>
      <c r="H4281" t="str">
        <f>VLOOKUP(K4281,Questions!B:I,5,FALSE)</f>
        <v>False Belief - Lies</v>
      </c>
      <c r="I4281" t="str">
        <f>VLOOKUP(K4281,Questions!B:I,6,FALSE)</f>
        <v>Lies</v>
      </c>
      <c r="J4281" t="s">
        <v>3769</v>
      </c>
      <c r="K4281" t="s">
        <v>66</v>
      </c>
      <c r="L4281" t="str">
        <f>VLOOKUP(K4281,Questions!B:H,7,FALSE)</f>
        <v>Exc-5upOnly</v>
      </c>
      <c r="M4281">
        <v>1</v>
      </c>
      <c r="O4281">
        <v>0</v>
      </c>
      <c r="P4281">
        <v>1</v>
      </c>
      <c r="Q4281">
        <v>0</v>
      </c>
    </row>
    <row r="4282" spans="1:17" x14ac:dyDescent="0.2">
      <c r="A4282" t="s">
        <v>3370</v>
      </c>
      <c r="B4282" t="s">
        <v>3107</v>
      </c>
      <c r="C4282" t="s">
        <v>3354</v>
      </c>
      <c r="D4282" t="s">
        <v>3360</v>
      </c>
      <c r="E4282">
        <f>VLOOKUP(K4282,Questions!B:I,2,FALSE)</f>
        <v>17</v>
      </c>
      <c r="F4282">
        <f>VLOOKUP(K4282,Questions!B:I,3,FALSE)</f>
        <v>17.2</v>
      </c>
      <c r="G4282" t="str">
        <f>VLOOKUP(K4282,Questions!B:I,4,FALSE)</f>
        <v>Control</v>
      </c>
      <c r="H4282" t="str">
        <f>VLOOKUP(K4282,Questions!B:I,5,FALSE)</f>
        <v>False Belief - Lies - Control</v>
      </c>
      <c r="I4282" t="str">
        <f>VLOOKUP(K4282,Questions!B:I,6,FALSE)</f>
        <v>Control</v>
      </c>
      <c r="J4282" t="s">
        <v>3770</v>
      </c>
      <c r="K4282" t="s">
        <v>3659</v>
      </c>
      <c r="L4282" t="str">
        <f>VLOOKUP(K4282,Questions!B:H,7,FALSE)</f>
        <v>Exc-5upOnly</v>
      </c>
      <c r="M4282">
        <v>1</v>
      </c>
      <c r="O4282">
        <v>0</v>
      </c>
      <c r="P4282">
        <v>1</v>
      </c>
      <c r="Q4282">
        <v>0</v>
      </c>
    </row>
    <row r="4283" spans="1:17" x14ac:dyDescent="0.2">
      <c r="A4283" t="s">
        <v>3370</v>
      </c>
      <c r="B4283" t="s">
        <v>3107</v>
      </c>
      <c r="C4283" t="s">
        <v>3354</v>
      </c>
      <c r="D4283" t="s">
        <v>3360</v>
      </c>
      <c r="E4283">
        <f>VLOOKUP(K4283,Questions!B:I,2,FALSE)</f>
        <v>17</v>
      </c>
      <c r="F4283">
        <f>VLOOKUP(K4283,Questions!B:I,3,FALSE)</f>
        <v>17.3</v>
      </c>
      <c r="G4283" t="str">
        <f>VLOOKUP(K4283,Questions!B:I,4,FALSE)</f>
        <v>2AFC</v>
      </c>
      <c r="H4283" t="str">
        <f>VLOOKUP(K4283,Questions!B:I,5,FALSE)</f>
        <v>False Belief - Lies</v>
      </c>
      <c r="I4283" t="str">
        <f>VLOOKUP(K4283,Questions!B:I,6,FALSE)</f>
        <v>Lies</v>
      </c>
      <c r="J4283" t="s">
        <v>3771</v>
      </c>
      <c r="K4283" t="s">
        <v>68</v>
      </c>
      <c r="L4283" t="str">
        <f>VLOOKUP(K4283,Questions!B:H,7,FALSE)</f>
        <v>Exc-5upOnly</v>
      </c>
      <c r="M4283">
        <v>1</v>
      </c>
      <c r="O4283">
        <v>0</v>
      </c>
      <c r="P4283">
        <v>1</v>
      </c>
      <c r="Q4283">
        <v>0</v>
      </c>
    </row>
    <row r="4284" spans="1:17" x14ac:dyDescent="0.2">
      <c r="A4284" t="s">
        <v>3370</v>
      </c>
      <c r="B4284" t="s">
        <v>3107</v>
      </c>
      <c r="C4284" t="s">
        <v>3354</v>
      </c>
      <c r="D4284" t="s">
        <v>3360</v>
      </c>
      <c r="E4284">
        <f>VLOOKUP(K4284,Questions!B:I,2,FALSE)</f>
        <v>17</v>
      </c>
      <c r="F4284">
        <f>VLOOKUP(K4284,Questions!B:I,3,FALSE)</f>
        <v>17.399999999999999</v>
      </c>
      <c r="G4284" t="str">
        <f>VLOOKUP(K4284,Questions!B:I,4,FALSE)</f>
        <v>Explanation</v>
      </c>
      <c r="H4284" t="str">
        <f>VLOOKUP(K4284,Questions!B:I,5,FALSE)</f>
        <v>False Belief - Lies</v>
      </c>
      <c r="I4284" t="str">
        <f>VLOOKUP(K4284,Questions!B:I,6,FALSE)</f>
        <v>Lies</v>
      </c>
      <c r="J4284" t="s">
        <v>3772</v>
      </c>
      <c r="K4284" t="s">
        <v>69</v>
      </c>
      <c r="L4284" t="str">
        <f>VLOOKUP(K4284,Questions!B:H,7,FALSE)</f>
        <v>Exc-5upOnly</v>
      </c>
      <c r="M4284">
        <v>1</v>
      </c>
      <c r="N4284" t="s">
        <v>1072</v>
      </c>
      <c r="O4284">
        <v>0</v>
      </c>
      <c r="P4284">
        <v>1</v>
      </c>
      <c r="Q4284">
        <v>0</v>
      </c>
    </row>
    <row r="4285" spans="1:17" x14ac:dyDescent="0.2">
      <c r="A4285" t="s">
        <v>3370</v>
      </c>
      <c r="B4285" t="s">
        <v>3107</v>
      </c>
      <c r="C4285" t="s">
        <v>3354</v>
      </c>
      <c r="D4285" t="s">
        <v>3360</v>
      </c>
      <c r="E4285">
        <f>VLOOKUP(K4285,Questions!B:I,2,FALSE)</f>
        <v>17</v>
      </c>
      <c r="F4285">
        <f>VLOOKUP(K4285,Questions!B:I,3,FALSE)</f>
        <v>17.5</v>
      </c>
      <c r="G4285" t="str">
        <f>VLOOKUP(K4285,Questions!B:I,4,FALSE)</f>
        <v>Control</v>
      </c>
      <c r="H4285" t="str">
        <f>VLOOKUP(K4285,Questions!B:I,5,FALSE)</f>
        <v>False Belief - Lies - Control</v>
      </c>
      <c r="I4285" t="str">
        <f>VLOOKUP(K4285,Questions!B:I,6,FALSE)</f>
        <v>Control</v>
      </c>
      <c r="J4285" t="s">
        <v>3773</v>
      </c>
      <c r="K4285" t="s">
        <v>3660</v>
      </c>
      <c r="L4285" t="str">
        <f>VLOOKUP(K4285,Questions!B:H,7,FALSE)</f>
        <v>Exc-5upOnly</v>
      </c>
      <c r="M4285">
        <v>1</v>
      </c>
      <c r="O4285">
        <v>0</v>
      </c>
      <c r="P4285">
        <v>1</v>
      </c>
      <c r="Q4285">
        <v>0</v>
      </c>
    </row>
    <row r="4286" spans="1:17" x14ac:dyDescent="0.2">
      <c r="A4286" t="s">
        <v>3370</v>
      </c>
      <c r="B4286" t="s">
        <v>3107</v>
      </c>
      <c r="C4286" t="s">
        <v>3354</v>
      </c>
      <c r="D4286" t="s">
        <v>3360</v>
      </c>
      <c r="E4286">
        <f>VLOOKUP(K4286,Questions!B:I,2,FALSE)</f>
        <v>17</v>
      </c>
      <c r="F4286">
        <f>VLOOKUP(K4286,Questions!B:I,3,FALSE)</f>
        <v>17.600000000000001</v>
      </c>
      <c r="G4286" t="str">
        <f>VLOOKUP(K4286,Questions!B:I,4,FALSE)</f>
        <v>2AFC</v>
      </c>
      <c r="H4286" t="str">
        <f>VLOOKUP(K4286,Questions!B:I,5,FALSE)</f>
        <v>Emotion</v>
      </c>
      <c r="I4286" t="str">
        <f>VLOOKUP(K4286,Questions!B:I,6,FALSE)</f>
        <v>Emotion</v>
      </c>
      <c r="J4286" t="s">
        <v>3774</v>
      </c>
      <c r="K4286" t="s">
        <v>70</v>
      </c>
      <c r="L4286" t="str">
        <f>VLOOKUP(K4286,Questions!B:H,7,FALSE)</f>
        <v>Exc-5upOnly</v>
      </c>
      <c r="M4286">
        <v>1</v>
      </c>
      <c r="O4286">
        <v>0</v>
      </c>
      <c r="P4286">
        <v>1</v>
      </c>
      <c r="Q4286">
        <v>0</v>
      </c>
    </row>
    <row r="4287" spans="1:17" x14ac:dyDescent="0.2">
      <c r="A4287" t="s">
        <v>3370</v>
      </c>
      <c r="B4287" t="s">
        <v>3107</v>
      </c>
      <c r="C4287" t="s">
        <v>3354</v>
      </c>
      <c r="D4287" t="s">
        <v>3360</v>
      </c>
      <c r="E4287">
        <f>VLOOKUP(K4287,Questions!B:I,2,FALSE)</f>
        <v>17</v>
      </c>
      <c r="F4287">
        <f>VLOOKUP(K4287,Questions!B:I,3,FALSE)</f>
        <v>17.7</v>
      </c>
      <c r="G4287" t="str">
        <f>VLOOKUP(K4287,Questions!B:I,4,FALSE)</f>
        <v>Explanation</v>
      </c>
      <c r="H4287" t="str">
        <f>VLOOKUP(K4287,Questions!B:I,5,FALSE)</f>
        <v>Emotion</v>
      </c>
      <c r="I4287" t="str">
        <f>VLOOKUP(K4287,Questions!B:I,6,FALSE)</f>
        <v>Emotion</v>
      </c>
      <c r="J4287" t="s">
        <v>3775</v>
      </c>
      <c r="K4287" t="s">
        <v>71</v>
      </c>
      <c r="L4287" t="str">
        <f>VLOOKUP(K4287,Questions!B:H,7,FALSE)</f>
        <v>Exc-5upOnly</v>
      </c>
      <c r="M4287">
        <v>1</v>
      </c>
      <c r="N4287" t="s">
        <v>1073</v>
      </c>
      <c r="O4287">
        <v>0</v>
      </c>
      <c r="P4287">
        <v>1</v>
      </c>
      <c r="Q4287">
        <v>0</v>
      </c>
    </row>
    <row r="4288" spans="1:17" x14ac:dyDescent="0.2">
      <c r="A4288" t="s">
        <v>3370</v>
      </c>
      <c r="B4288" t="s">
        <v>3107</v>
      </c>
      <c r="C4288" t="s">
        <v>3354</v>
      </c>
      <c r="D4288" t="s">
        <v>3360</v>
      </c>
      <c r="E4288">
        <f>VLOOKUP(K4288,Questions!B:I,2,FALSE)</f>
        <v>17</v>
      </c>
      <c r="F4288">
        <f>VLOOKUP(K4288,Questions!B:I,3,FALSE)</f>
        <v>17.8</v>
      </c>
      <c r="G4288" t="str">
        <f>VLOOKUP(K4288,Questions!B:I,4,FALSE)</f>
        <v>2AFC</v>
      </c>
      <c r="H4288" t="str">
        <f>VLOOKUP(K4288,Questions!B:I,5,FALSE)</f>
        <v>False Belief - Lies</v>
      </c>
      <c r="I4288" t="str">
        <f>VLOOKUP(K4288,Questions!B:I,6,FALSE)</f>
        <v>Lies</v>
      </c>
      <c r="J4288" t="s">
        <v>3776</v>
      </c>
      <c r="K4288" t="s">
        <v>72</v>
      </c>
      <c r="L4288" t="str">
        <f>VLOOKUP(K4288,Questions!B:H,7,FALSE)</f>
        <v>Exc-5upOnly</v>
      </c>
      <c r="M4288">
        <v>1</v>
      </c>
      <c r="O4288">
        <v>0</v>
      </c>
      <c r="P4288">
        <v>1</v>
      </c>
      <c r="Q4288">
        <v>0</v>
      </c>
    </row>
    <row r="4289" spans="1:17" x14ac:dyDescent="0.2">
      <c r="A4289" t="s">
        <v>3370</v>
      </c>
      <c r="B4289" t="s">
        <v>3107</v>
      </c>
      <c r="C4289" t="s">
        <v>3354</v>
      </c>
      <c r="D4289" t="s">
        <v>3360</v>
      </c>
      <c r="E4289">
        <f>VLOOKUP(K4289,Questions!B:I,2,FALSE)</f>
        <v>17</v>
      </c>
      <c r="F4289">
        <f>VLOOKUP(K4289,Questions!B:I,3,FALSE)</f>
        <v>17.899999999999999</v>
      </c>
      <c r="G4289" t="str">
        <f>VLOOKUP(K4289,Questions!B:I,4,FALSE)</f>
        <v>Explanation</v>
      </c>
      <c r="H4289" t="str">
        <f>VLOOKUP(K4289,Questions!B:I,5,FALSE)</f>
        <v>False Belief - Lies</v>
      </c>
      <c r="I4289" t="str">
        <f>VLOOKUP(K4289,Questions!B:I,6,FALSE)</f>
        <v>Lies</v>
      </c>
      <c r="J4289" t="s">
        <v>3777</v>
      </c>
      <c r="K4289" t="s">
        <v>73</v>
      </c>
      <c r="L4289" t="str">
        <f>VLOOKUP(K4289,Questions!B:H,7,FALSE)</f>
        <v>Exc-5upOnly</v>
      </c>
      <c r="M4289">
        <v>0</v>
      </c>
      <c r="N4289" t="s">
        <v>3300</v>
      </c>
      <c r="O4289">
        <v>0</v>
      </c>
      <c r="P4289">
        <v>1</v>
      </c>
      <c r="Q4289">
        <v>0</v>
      </c>
    </row>
    <row r="4290" spans="1:17" x14ac:dyDescent="0.2">
      <c r="A4290" t="s">
        <v>3370</v>
      </c>
      <c r="B4290" t="s">
        <v>3107</v>
      </c>
      <c r="C4290" t="s">
        <v>3354</v>
      </c>
      <c r="D4290" t="s">
        <v>3360</v>
      </c>
      <c r="E4290">
        <f>VLOOKUP(K4290,Questions!B:I,2,FALSE)</f>
        <v>18</v>
      </c>
      <c r="F4290">
        <f>VLOOKUP(K4290,Questions!B:I,3,FALSE)</f>
        <v>18.100000000000001</v>
      </c>
      <c r="G4290" t="str">
        <f>VLOOKUP(K4290,Questions!B:I,4,FALSE)</f>
        <v>2AFC</v>
      </c>
      <c r="H4290" t="str">
        <f>VLOOKUP(K4290,Questions!B:I,5,FALSE)</f>
        <v>2nd Order Belief-Desire Reasoning</v>
      </c>
      <c r="I4290" t="str">
        <f>VLOOKUP(K4290,Questions!B:I,6,FALSE)</f>
        <v>Belief</v>
      </c>
      <c r="J4290" t="s">
        <v>3778</v>
      </c>
      <c r="K4290" t="s">
        <v>74</v>
      </c>
      <c r="L4290" t="str">
        <f>VLOOKUP(K4290,Questions!B:H,7,FALSE)</f>
        <v>Inc</v>
      </c>
      <c r="M4290">
        <v>1</v>
      </c>
      <c r="O4290">
        <v>0</v>
      </c>
      <c r="P4290">
        <v>1</v>
      </c>
      <c r="Q4290">
        <v>0</v>
      </c>
    </row>
    <row r="4291" spans="1:17" x14ac:dyDescent="0.2">
      <c r="A4291" t="s">
        <v>3370</v>
      </c>
      <c r="B4291" t="s">
        <v>3107</v>
      </c>
      <c r="C4291" t="s">
        <v>3354</v>
      </c>
      <c r="D4291" t="s">
        <v>3360</v>
      </c>
      <c r="E4291">
        <f>VLOOKUP(K4291,Questions!B:I,2,FALSE)</f>
        <v>18</v>
      </c>
      <c r="F4291">
        <f>VLOOKUP(K4291,Questions!B:I,3,FALSE)</f>
        <v>18.2</v>
      </c>
      <c r="G4291" t="str">
        <f>VLOOKUP(K4291,Questions!B:I,4,FALSE)</f>
        <v>Explanation</v>
      </c>
      <c r="H4291" t="str">
        <f>VLOOKUP(K4291,Questions!B:I,5,FALSE)</f>
        <v>2nd Order Belief-Desire Reasoning</v>
      </c>
      <c r="I4291" t="str">
        <f>VLOOKUP(K4291,Questions!B:I,6,FALSE)</f>
        <v>Belief</v>
      </c>
      <c r="J4291" t="s">
        <v>3779</v>
      </c>
      <c r="K4291" t="s">
        <v>75</v>
      </c>
      <c r="L4291" t="str">
        <f>VLOOKUP(K4291,Questions!B:H,7,FALSE)</f>
        <v>Exc-5upOnly</v>
      </c>
      <c r="M4291">
        <v>1</v>
      </c>
      <c r="N4291" t="s">
        <v>1074</v>
      </c>
      <c r="O4291">
        <v>0</v>
      </c>
      <c r="P4291">
        <v>1</v>
      </c>
      <c r="Q4291">
        <v>0</v>
      </c>
    </row>
    <row r="4292" spans="1:17" x14ac:dyDescent="0.2">
      <c r="A4292" t="s">
        <v>3370</v>
      </c>
      <c r="B4292" t="s">
        <v>3107</v>
      </c>
      <c r="C4292" t="s">
        <v>3354</v>
      </c>
      <c r="D4292" t="s">
        <v>3360</v>
      </c>
      <c r="E4292">
        <f>VLOOKUP(K4292,Questions!B:I,2,FALSE)</f>
        <v>18</v>
      </c>
      <c r="F4292">
        <f>VLOOKUP(K4292,Questions!B:I,3,FALSE)</f>
        <v>18.3</v>
      </c>
      <c r="G4292" t="str">
        <f>VLOOKUP(K4292,Questions!B:I,4,FALSE)</f>
        <v>Control</v>
      </c>
      <c r="H4292" t="str">
        <f>VLOOKUP(K4292,Questions!B:I,5,FALSE)</f>
        <v>2nd Order Belief-Desire Reasoning - Control</v>
      </c>
      <c r="I4292" t="str">
        <f>VLOOKUP(K4292,Questions!B:I,6,FALSE)</f>
        <v>Control</v>
      </c>
      <c r="J4292" t="s">
        <v>3780</v>
      </c>
      <c r="K4292" t="s">
        <v>76</v>
      </c>
      <c r="L4292" t="str">
        <f>VLOOKUP(K4292,Questions!B:H,7,FALSE)</f>
        <v>Exc-5upOnly</v>
      </c>
      <c r="M4292">
        <v>1</v>
      </c>
      <c r="O4292">
        <v>0</v>
      </c>
      <c r="P4292">
        <v>1</v>
      </c>
      <c r="Q4292">
        <v>0</v>
      </c>
    </row>
    <row r="4293" spans="1:17" x14ac:dyDescent="0.2">
      <c r="A4293" t="s">
        <v>3370</v>
      </c>
      <c r="B4293" t="s">
        <v>3107</v>
      </c>
      <c r="C4293" t="s">
        <v>3354</v>
      </c>
      <c r="D4293" t="s">
        <v>3360</v>
      </c>
      <c r="E4293">
        <f>VLOOKUP(K4293,Questions!B:I,2,FALSE)</f>
        <v>18</v>
      </c>
      <c r="F4293">
        <f>VLOOKUP(K4293,Questions!B:I,3,FALSE)</f>
        <v>18.399999999999999</v>
      </c>
      <c r="G4293" t="str">
        <f>VLOOKUP(K4293,Questions!B:I,4,FALSE)</f>
        <v>Control</v>
      </c>
      <c r="H4293" t="str">
        <f>VLOOKUP(K4293,Questions!B:I,5,FALSE)</f>
        <v>2nd Order Belief-Desire Reasoning - Control</v>
      </c>
      <c r="I4293" t="str">
        <f>VLOOKUP(K4293,Questions!B:I,6,FALSE)</f>
        <v>Control</v>
      </c>
      <c r="J4293" t="s">
        <v>3781</v>
      </c>
      <c r="K4293" t="s">
        <v>77</v>
      </c>
      <c r="L4293" t="str">
        <f>VLOOKUP(K4293,Questions!B:H,7,FALSE)</f>
        <v>Exc-5upOnly</v>
      </c>
      <c r="M4293">
        <v>1</v>
      </c>
      <c r="O4293">
        <v>0</v>
      </c>
      <c r="P4293">
        <v>1</v>
      </c>
      <c r="Q4293">
        <v>0</v>
      </c>
    </row>
    <row r="4294" spans="1:17" x14ac:dyDescent="0.2">
      <c r="A4294" t="s">
        <v>3370</v>
      </c>
      <c r="B4294" t="s">
        <v>3107</v>
      </c>
      <c r="C4294" t="s">
        <v>3354</v>
      </c>
      <c r="D4294" t="s">
        <v>3360</v>
      </c>
      <c r="E4294">
        <f>VLOOKUP(K4294,Questions!B:I,2,FALSE)</f>
        <v>18</v>
      </c>
      <c r="F4294">
        <f>VLOOKUP(K4294,Questions!B:I,3,FALSE)</f>
        <v>18.5</v>
      </c>
      <c r="G4294" t="str">
        <f>VLOOKUP(K4294,Questions!B:I,4,FALSE)</f>
        <v>Explanation</v>
      </c>
      <c r="H4294" t="str">
        <f>VLOOKUP(K4294,Questions!B:I,5,FALSE)</f>
        <v>False Belief - Emotion</v>
      </c>
      <c r="I4294" t="str">
        <f>VLOOKUP(K4294,Questions!B:I,6,FALSE)</f>
        <v>Belief</v>
      </c>
      <c r="J4294" t="s">
        <v>3782</v>
      </c>
      <c r="K4294" t="s">
        <v>78</v>
      </c>
      <c r="L4294" t="str">
        <f>VLOOKUP(K4294,Questions!B:H,7,FALSE)</f>
        <v>Exc-5upOnly</v>
      </c>
      <c r="M4294">
        <v>0</v>
      </c>
      <c r="N4294" t="s">
        <v>3301</v>
      </c>
      <c r="O4294">
        <v>1</v>
      </c>
      <c r="P4294">
        <v>1</v>
      </c>
      <c r="Q4294">
        <v>0</v>
      </c>
    </row>
    <row r="4295" spans="1:17" x14ac:dyDescent="0.2">
      <c r="A4295" t="s">
        <v>3370</v>
      </c>
      <c r="B4295" t="s">
        <v>3107</v>
      </c>
      <c r="C4295" t="s">
        <v>3354</v>
      </c>
      <c r="D4295" t="s">
        <v>3360</v>
      </c>
      <c r="E4295">
        <f>VLOOKUP(K4295,Questions!B:I,2,FALSE)</f>
        <v>19</v>
      </c>
      <c r="F4295">
        <f>VLOOKUP(K4295,Questions!B:I,3,FALSE)</f>
        <v>19.100000000000001</v>
      </c>
      <c r="G4295" t="str">
        <f>VLOOKUP(K4295,Questions!B:I,4,FALSE)</f>
        <v>Explanation</v>
      </c>
      <c r="H4295" t="str">
        <f>VLOOKUP(K4295,Questions!B:I,5,FALSE)</f>
        <v>Sarcasm</v>
      </c>
      <c r="I4295" t="str">
        <f>VLOOKUP(K4295,Questions!B:I,6,FALSE)</f>
        <v>Sarcasm</v>
      </c>
      <c r="J4295" t="s">
        <v>3783</v>
      </c>
      <c r="K4295" t="s">
        <v>79</v>
      </c>
      <c r="L4295" t="str">
        <f>VLOOKUP(K4295,Questions!B:H,7,FALSE)</f>
        <v>Exc-5upOnly</v>
      </c>
      <c r="M4295">
        <v>0</v>
      </c>
      <c r="N4295" t="s">
        <v>1075</v>
      </c>
      <c r="O4295">
        <v>1</v>
      </c>
      <c r="P4295">
        <v>1</v>
      </c>
      <c r="Q4295">
        <v>0</v>
      </c>
    </row>
    <row r="4296" spans="1:17" x14ac:dyDescent="0.2">
      <c r="A4296" t="s">
        <v>3370</v>
      </c>
      <c r="B4296" t="s">
        <v>3107</v>
      </c>
      <c r="C4296" t="s">
        <v>3354</v>
      </c>
      <c r="D4296" t="s">
        <v>3360</v>
      </c>
      <c r="E4296">
        <f>VLOOKUP(K4296,Questions!B:I,2,FALSE)</f>
        <v>19</v>
      </c>
      <c r="F4296">
        <f>VLOOKUP(K4296,Questions!B:I,3,FALSE)</f>
        <v>19.2</v>
      </c>
      <c r="G4296" t="str">
        <f>VLOOKUP(K4296,Questions!B:I,4,FALSE)</f>
        <v>2AFC</v>
      </c>
      <c r="H4296" t="str">
        <f>VLOOKUP(K4296,Questions!B:I,5,FALSE)</f>
        <v>Sarcasm</v>
      </c>
      <c r="I4296" t="str">
        <f>VLOOKUP(K4296,Questions!B:I,6,FALSE)</f>
        <v>Sarcasm</v>
      </c>
      <c r="J4296" t="s">
        <v>3784</v>
      </c>
      <c r="K4296" t="s">
        <v>80</v>
      </c>
      <c r="L4296" t="str">
        <f>VLOOKUP(K4296,Questions!B:H,7,FALSE)</f>
        <v>Exc-5upOnly</v>
      </c>
      <c r="M4296">
        <v>1</v>
      </c>
      <c r="N4296" t="s">
        <v>1076</v>
      </c>
      <c r="O4296">
        <v>1</v>
      </c>
      <c r="P4296">
        <v>1</v>
      </c>
      <c r="Q4296">
        <v>0</v>
      </c>
    </row>
    <row r="4297" spans="1:17" x14ac:dyDescent="0.2">
      <c r="A4297" t="s">
        <v>3370</v>
      </c>
      <c r="B4297" t="s">
        <v>3108</v>
      </c>
      <c r="C4297" t="s">
        <v>3354</v>
      </c>
      <c r="D4297" t="s">
        <v>3360</v>
      </c>
      <c r="E4297">
        <f>VLOOKUP(K4297,Questions!B:I,2,FALSE)</f>
        <v>1</v>
      </c>
      <c r="F4297">
        <f>VLOOKUP(K4297,Questions!B:I,3,FALSE)</f>
        <v>1.1000000000000001</v>
      </c>
      <c r="G4297" t="str">
        <f>VLOOKUP(K4297,Questions!B:I,4,FALSE)</f>
        <v>2AFC</v>
      </c>
      <c r="H4297" t="str">
        <f>VLOOKUP(K4297,Questions!B:I,5,FALSE)</f>
        <v>Common Desires</v>
      </c>
      <c r="I4297" t="str">
        <f>VLOOKUP(K4297,Questions!B:I,6,FALSE)</f>
        <v>Desires</v>
      </c>
      <c r="J4297" t="s">
        <v>3719</v>
      </c>
      <c r="K4297" t="s">
        <v>10</v>
      </c>
      <c r="L4297" t="str">
        <f>VLOOKUP(K4297,Questions!B:H,7,FALSE)</f>
        <v>Inc</v>
      </c>
      <c r="M4297">
        <v>1</v>
      </c>
      <c r="O4297">
        <v>0</v>
      </c>
      <c r="P4297">
        <v>1</v>
      </c>
      <c r="Q4297">
        <v>0</v>
      </c>
    </row>
    <row r="4298" spans="1:17" x14ac:dyDescent="0.2">
      <c r="A4298" t="s">
        <v>3370</v>
      </c>
      <c r="B4298" t="s">
        <v>3108</v>
      </c>
      <c r="C4298" t="s">
        <v>3354</v>
      </c>
      <c r="D4298" t="s">
        <v>3360</v>
      </c>
      <c r="E4298">
        <f>VLOOKUP(K4298,Questions!B:I,2,FALSE)</f>
        <v>2</v>
      </c>
      <c r="F4298">
        <f>VLOOKUP(K4298,Questions!B:I,3,FALSE)</f>
        <v>2.1</v>
      </c>
      <c r="G4298" t="str">
        <f>VLOOKUP(K4298,Questions!B:I,4,FALSE)</f>
        <v>2AFC</v>
      </c>
      <c r="H4298" t="str">
        <f>VLOOKUP(K4298,Questions!B:I,5,FALSE)</f>
        <v>Diverse Desires</v>
      </c>
      <c r="I4298" t="str">
        <f>VLOOKUP(K4298,Questions!B:I,6,FALSE)</f>
        <v>Desires</v>
      </c>
      <c r="J4298" t="s">
        <v>3718</v>
      </c>
      <c r="K4298" t="s">
        <v>3170</v>
      </c>
      <c r="L4298" t="str">
        <f>VLOOKUP(K4298,Questions!B:H,7,FALSE)</f>
        <v>Inc</v>
      </c>
      <c r="M4298">
        <v>1</v>
      </c>
      <c r="O4298">
        <v>0</v>
      </c>
      <c r="P4298">
        <v>1</v>
      </c>
      <c r="Q4298">
        <v>0</v>
      </c>
    </row>
    <row r="4299" spans="1:17" x14ac:dyDescent="0.2">
      <c r="A4299" t="s">
        <v>3370</v>
      </c>
      <c r="B4299" t="s">
        <v>3108</v>
      </c>
      <c r="C4299" t="s">
        <v>3354</v>
      </c>
      <c r="D4299" t="s">
        <v>3360</v>
      </c>
      <c r="E4299">
        <f>VLOOKUP(K4299,Questions!B:I,2,FALSE)</f>
        <v>3</v>
      </c>
      <c r="F4299">
        <f>VLOOKUP(K4299,Questions!B:I,3,FALSE)</f>
        <v>3.1</v>
      </c>
      <c r="G4299" t="str">
        <f>VLOOKUP(K4299,Questions!B:I,4,FALSE)</f>
        <v>2AFC</v>
      </c>
      <c r="H4299" t="str">
        <f>VLOOKUP(K4299,Questions!B:I,5,FALSE)</f>
        <v>Diverse Beliefs</v>
      </c>
      <c r="I4299" t="str">
        <f>VLOOKUP(K4299,Questions!B:I,6,FALSE)</f>
        <v>Desires</v>
      </c>
      <c r="J4299" t="s">
        <v>3719</v>
      </c>
      <c r="K4299" t="s">
        <v>15</v>
      </c>
      <c r="L4299" t="str">
        <f>VLOOKUP(K4299,Questions!B:H,7,FALSE)</f>
        <v>Inc</v>
      </c>
      <c r="M4299">
        <v>1</v>
      </c>
      <c r="O4299">
        <v>0</v>
      </c>
      <c r="P4299">
        <v>1</v>
      </c>
      <c r="Q4299">
        <v>0</v>
      </c>
    </row>
    <row r="4300" spans="1:17" x14ac:dyDescent="0.2">
      <c r="A4300" t="s">
        <v>3370</v>
      </c>
      <c r="B4300" t="s">
        <v>3108</v>
      </c>
      <c r="C4300" t="s">
        <v>3354</v>
      </c>
      <c r="D4300" t="s">
        <v>3360</v>
      </c>
      <c r="E4300">
        <f>VLOOKUP(K4300,Questions!B:I,2,FALSE)</f>
        <v>4</v>
      </c>
      <c r="F4300">
        <f>VLOOKUP(K4300,Questions!B:I,3,FALSE)</f>
        <v>4.0999999999999996</v>
      </c>
      <c r="G4300" t="str">
        <f>VLOOKUP(K4300,Questions!B:I,4,FALSE)</f>
        <v>2AFC</v>
      </c>
      <c r="H4300" t="str">
        <f>VLOOKUP(K4300,Questions!B:I,5,FALSE)</f>
        <v>Reference - Easy</v>
      </c>
      <c r="I4300" t="str">
        <f>VLOOKUP(K4300,Questions!B:I,6,FALSE)</f>
        <v>Reference</v>
      </c>
      <c r="J4300" t="s">
        <v>3720</v>
      </c>
      <c r="K4300" t="s">
        <v>17</v>
      </c>
      <c r="L4300" t="str">
        <f>VLOOKUP(K4300,Questions!B:H,7,FALSE)</f>
        <v>Inc</v>
      </c>
      <c r="M4300">
        <v>1</v>
      </c>
      <c r="O4300">
        <v>0</v>
      </c>
      <c r="P4300">
        <v>1</v>
      </c>
      <c r="Q4300">
        <v>0</v>
      </c>
    </row>
    <row r="4301" spans="1:17" x14ac:dyDescent="0.2">
      <c r="A4301" t="s">
        <v>3370</v>
      </c>
      <c r="B4301" t="s">
        <v>3108</v>
      </c>
      <c r="C4301" t="s">
        <v>3354</v>
      </c>
      <c r="D4301" t="s">
        <v>3360</v>
      </c>
      <c r="E4301">
        <f>VLOOKUP(K4301,Questions!B:I,2,FALSE)</f>
        <v>4</v>
      </c>
      <c r="F4301">
        <f>VLOOKUP(K4301,Questions!B:I,3,FALSE)</f>
        <v>4.2</v>
      </c>
      <c r="G4301" t="str">
        <f>VLOOKUP(K4301,Questions!B:I,4,FALSE)</f>
        <v>Explanation</v>
      </c>
      <c r="H4301" t="str">
        <f>VLOOKUP(K4301,Questions!B:I,5,FALSE)</f>
        <v>Reference - Easy</v>
      </c>
      <c r="I4301" t="str">
        <f>VLOOKUP(K4301,Questions!B:I,6,FALSE)</f>
        <v>Reference</v>
      </c>
      <c r="J4301" t="s">
        <v>3721</v>
      </c>
      <c r="K4301" t="s">
        <v>19</v>
      </c>
      <c r="L4301" t="str">
        <f>VLOOKUP(K4301,Questions!B:H,7,FALSE)</f>
        <v>Inc</v>
      </c>
      <c r="M4301">
        <v>1</v>
      </c>
      <c r="N4301" t="s">
        <v>1020</v>
      </c>
      <c r="O4301">
        <v>0</v>
      </c>
      <c r="P4301">
        <v>1</v>
      </c>
      <c r="Q4301">
        <v>0</v>
      </c>
    </row>
    <row r="4302" spans="1:17" x14ac:dyDescent="0.2">
      <c r="A4302" t="s">
        <v>3370</v>
      </c>
      <c r="B4302" t="s">
        <v>3108</v>
      </c>
      <c r="C4302" t="s">
        <v>3354</v>
      </c>
      <c r="D4302" t="s">
        <v>3360</v>
      </c>
      <c r="E4302">
        <f>VLOOKUP(K4302,Questions!B:I,2,FALSE)</f>
        <v>5</v>
      </c>
      <c r="F4302">
        <f>VLOOKUP(K4302,Questions!B:I,3,FALSE)</f>
        <v>5.0999999999999996</v>
      </c>
      <c r="G4302" t="str">
        <f>VLOOKUP(K4302,Questions!B:I,4,FALSE)</f>
        <v>2AFC</v>
      </c>
      <c r="H4302" t="str">
        <f>VLOOKUP(K4302,Questions!B:I,5,FALSE)</f>
        <v>False Belief - Location</v>
      </c>
      <c r="I4302" t="str">
        <f>VLOOKUP(K4302,Questions!B:I,6,FALSE)</f>
        <v>Belief</v>
      </c>
      <c r="J4302" t="s">
        <v>3722</v>
      </c>
      <c r="K4302" t="s">
        <v>20</v>
      </c>
      <c r="L4302" t="str">
        <f>VLOOKUP(K4302,Questions!B:H,7,FALSE)</f>
        <v>Inc</v>
      </c>
      <c r="M4302">
        <v>1</v>
      </c>
      <c r="N4302" t="s">
        <v>1109</v>
      </c>
      <c r="O4302">
        <v>1</v>
      </c>
      <c r="P4302">
        <v>1</v>
      </c>
      <c r="Q4302">
        <v>0</v>
      </c>
    </row>
    <row r="4303" spans="1:17" x14ac:dyDescent="0.2">
      <c r="A4303" t="s">
        <v>3370</v>
      </c>
      <c r="B4303" t="s">
        <v>3108</v>
      </c>
      <c r="C4303" t="s">
        <v>3354</v>
      </c>
      <c r="D4303" t="s">
        <v>3360</v>
      </c>
      <c r="E4303">
        <f>VLOOKUP(K4303,Questions!B:I,2,FALSE)</f>
        <v>5</v>
      </c>
      <c r="F4303">
        <f>VLOOKUP(K4303,Questions!B:I,3,FALSE)</f>
        <v>5.2</v>
      </c>
      <c r="G4303" t="str">
        <f>VLOOKUP(K4303,Questions!B:I,4,FALSE)</f>
        <v>Explanation</v>
      </c>
      <c r="H4303" t="str">
        <f>VLOOKUP(K4303,Questions!B:I,5,FALSE)</f>
        <v>False Belief - Location</v>
      </c>
      <c r="I4303" t="str">
        <f>VLOOKUP(K4303,Questions!B:I,6,FALSE)</f>
        <v>Belief</v>
      </c>
      <c r="J4303" t="s">
        <v>3723</v>
      </c>
      <c r="K4303" t="s">
        <v>21</v>
      </c>
      <c r="L4303" t="str">
        <f>VLOOKUP(K4303,Questions!B:H,7,FALSE)</f>
        <v>Inc</v>
      </c>
      <c r="M4303">
        <v>1</v>
      </c>
      <c r="N4303" t="s">
        <v>1110</v>
      </c>
      <c r="O4303">
        <v>0</v>
      </c>
      <c r="P4303">
        <v>1</v>
      </c>
      <c r="Q4303">
        <v>0</v>
      </c>
    </row>
    <row r="4304" spans="1:17" x14ac:dyDescent="0.2">
      <c r="A4304" t="s">
        <v>3370</v>
      </c>
      <c r="B4304" t="s">
        <v>3108</v>
      </c>
      <c r="C4304" t="s">
        <v>3354</v>
      </c>
      <c r="D4304" t="s">
        <v>3360</v>
      </c>
      <c r="E4304">
        <f>VLOOKUP(K4304,Questions!B:I,2,FALSE)</f>
        <v>5</v>
      </c>
      <c r="F4304">
        <f>VLOOKUP(K4304,Questions!B:I,3,FALSE)</f>
        <v>5.3</v>
      </c>
      <c r="G4304" t="str">
        <f>VLOOKUP(K4304,Questions!B:I,4,FALSE)</f>
        <v>Control</v>
      </c>
      <c r="H4304" t="str">
        <f>VLOOKUP(K4304,Questions!B:I,5,FALSE)</f>
        <v>False Belief - Location</v>
      </c>
      <c r="I4304" t="str">
        <f>VLOOKUP(K4304,Questions!B:I,6,FALSE)</f>
        <v>Belief</v>
      </c>
      <c r="J4304" t="s">
        <v>3724</v>
      </c>
      <c r="K4304" t="s">
        <v>987</v>
      </c>
      <c r="L4304" t="str">
        <f>VLOOKUP(K4304,Questions!B:H,7,FALSE)</f>
        <v>Inc</v>
      </c>
      <c r="M4304">
        <v>1</v>
      </c>
      <c r="N4304" t="s">
        <v>988</v>
      </c>
      <c r="O4304">
        <v>0</v>
      </c>
      <c r="P4304">
        <v>1</v>
      </c>
      <c r="Q4304">
        <v>0</v>
      </c>
    </row>
    <row r="4305" spans="1:17" x14ac:dyDescent="0.2">
      <c r="A4305" t="s">
        <v>3370</v>
      </c>
      <c r="B4305" t="s">
        <v>3108</v>
      </c>
      <c r="C4305" t="s">
        <v>3354</v>
      </c>
      <c r="D4305" t="s">
        <v>3360</v>
      </c>
      <c r="E4305">
        <f>VLOOKUP(K4305,Questions!B:I,2,FALSE)</f>
        <v>6</v>
      </c>
      <c r="F4305">
        <f>VLOOKUP(K4305,Questions!B:I,3,FALSE)</f>
        <v>6.1</v>
      </c>
      <c r="G4305" t="str">
        <f>VLOOKUP(K4305,Questions!B:I,4,FALSE)</f>
        <v>Control</v>
      </c>
      <c r="H4305" t="str">
        <f>VLOOKUP(K4305,Questions!B:I,5,FALSE)</f>
        <v>Control</v>
      </c>
      <c r="I4305" t="str">
        <f>VLOOKUP(K4305,Questions!B:I,6,FALSE)</f>
        <v>Control</v>
      </c>
      <c r="J4305" t="s">
        <v>3725</v>
      </c>
      <c r="K4305" t="s">
        <v>23</v>
      </c>
      <c r="L4305" t="str">
        <f>VLOOKUP(K4305,Questions!B:H,7,FALSE)</f>
        <v>Inc</v>
      </c>
      <c r="M4305">
        <v>1</v>
      </c>
      <c r="O4305">
        <v>0</v>
      </c>
      <c r="P4305">
        <v>1</v>
      </c>
      <c r="Q4305">
        <v>0</v>
      </c>
    </row>
    <row r="4306" spans="1:17" x14ac:dyDescent="0.2">
      <c r="A4306" t="s">
        <v>3370</v>
      </c>
      <c r="B4306" t="s">
        <v>3108</v>
      </c>
      <c r="C4306" t="s">
        <v>3354</v>
      </c>
      <c r="D4306" t="s">
        <v>3360</v>
      </c>
      <c r="E4306">
        <f>VLOOKUP(K4306,Questions!B:I,2,FALSE)</f>
        <v>7</v>
      </c>
      <c r="F4306">
        <f>VLOOKUP(K4306,Questions!B:I,3,FALSE)</f>
        <v>7.1</v>
      </c>
      <c r="G4306" t="str">
        <f>VLOOKUP(K4306,Questions!B:I,4,FALSE)</f>
        <v>2AFC</v>
      </c>
      <c r="H4306" t="str">
        <f>VLOOKUP(K4306,Questions!B:I,5,FALSE)</f>
        <v>False Belief - Location</v>
      </c>
      <c r="I4306" t="str">
        <f>VLOOKUP(K4306,Questions!B:I,6,FALSE)</f>
        <v>Belief</v>
      </c>
      <c r="J4306" t="s">
        <v>3726</v>
      </c>
      <c r="K4306" t="s">
        <v>24</v>
      </c>
      <c r="L4306" t="str">
        <f>VLOOKUP(K4306,Questions!B:H,7,FALSE)</f>
        <v>Inc</v>
      </c>
      <c r="M4306">
        <v>1</v>
      </c>
      <c r="O4306">
        <v>0</v>
      </c>
      <c r="P4306">
        <v>1</v>
      </c>
      <c r="Q4306">
        <v>0</v>
      </c>
    </row>
    <row r="4307" spans="1:17" x14ac:dyDescent="0.2">
      <c r="A4307" t="s">
        <v>3370</v>
      </c>
      <c r="B4307" t="s">
        <v>3108</v>
      </c>
      <c r="C4307" t="s">
        <v>3354</v>
      </c>
      <c r="D4307" t="s">
        <v>3360</v>
      </c>
      <c r="E4307">
        <f>VLOOKUP(K4307,Questions!B:I,2,FALSE)</f>
        <v>7</v>
      </c>
      <c r="F4307">
        <f>VLOOKUP(K4307,Questions!B:I,3,FALSE)</f>
        <v>7.2</v>
      </c>
      <c r="G4307" t="str">
        <f>VLOOKUP(K4307,Questions!B:I,4,FALSE)</f>
        <v>Explanation</v>
      </c>
      <c r="H4307" t="str">
        <f>VLOOKUP(K4307,Questions!B:I,5,FALSE)</f>
        <v>False Belief - Location</v>
      </c>
      <c r="I4307" t="str">
        <f>VLOOKUP(K4307,Questions!B:I,6,FALSE)</f>
        <v>Belief</v>
      </c>
      <c r="J4307" t="s">
        <v>3727</v>
      </c>
      <c r="K4307" t="s">
        <v>25</v>
      </c>
      <c r="L4307" t="str">
        <f>VLOOKUP(K4307,Questions!B:H,7,FALSE)</f>
        <v>Inc</v>
      </c>
      <c r="M4307">
        <v>1</v>
      </c>
      <c r="N4307" t="s">
        <v>1111</v>
      </c>
      <c r="O4307">
        <v>0</v>
      </c>
      <c r="P4307">
        <v>1</v>
      </c>
      <c r="Q4307">
        <v>0</v>
      </c>
    </row>
    <row r="4308" spans="1:17" x14ac:dyDescent="0.2">
      <c r="A4308" t="s">
        <v>3370</v>
      </c>
      <c r="B4308" t="s">
        <v>3108</v>
      </c>
      <c r="C4308" t="s">
        <v>3354</v>
      </c>
      <c r="D4308" t="s">
        <v>3360</v>
      </c>
      <c r="E4308">
        <f>VLOOKUP(K4308,Questions!B:I,2,FALSE)</f>
        <v>7</v>
      </c>
      <c r="F4308">
        <f>VLOOKUP(K4308,Questions!B:I,3,FALSE)</f>
        <v>7.3</v>
      </c>
      <c r="G4308" t="str">
        <f>VLOOKUP(K4308,Questions!B:I,4,FALSE)</f>
        <v>Explanation</v>
      </c>
      <c r="H4308" t="str">
        <f>VLOOKUP(K4308,Questions!B:I,5,FALSE)</f>
        <v>Emotion</v>
      </c>
      <c r="I4308" t="str">
        <f>VLOOKUP(K4308,Questions!B:I,6,FALSE)</f>
        <v>Emotion</v>
      </c>
      <c r="J4308" t="s">
        <v>3728</v>
      </c>
      <c r="K4308" t="s">
        <v>28</v>
      </c>
      <c r="L4308" t="str">
        <f>VLOOKUP(K4308,Questions!B:H,7,FALSE)</f>
        <v>Inc</v>
      </c>
      <c r="M4308">
        <v>1</v>
      </c>
      <c r="N4308" t="s">
        <v>1112</v>
      </c>
      <c r="O4308">
        <v>0</v>
      </c>
      <c r="P4308">
        <v>1</v>
      </c>
      <c r="Q4308">
        <v>0</v>
      </c>
    </row>
    <row r="4309" spans="1:17" x14ac:dyDescent="0.2">
      <c r="A4309" t="s">
        <v>3370</v>
      </c>
      <c r="B4309" t="s">
        <v>3108</v>
      </c>
      <c r="C4309" t="s">
        <v>3354</v>
      </c>
      <c r="D4309" t="s">
        <v>3360</v>
      </c>
      <c r="E4309">
        <f>VLOOKUP(K4309,Questions!B:I,2,FALSE)</f>
        <v>7</v>
      </c>
      <c r="F4309">
        <f>VLOOKUP(K4309,Questions!B:I,3,FALSE)</f>
        <v>7.4</v>
      </c>
      <c r="G4309" t="str">
        <f>VLOOKUP(K4309,Questions!B:I,4,FALSE)</f>
        <v>2AFC</v>
      </c>
      <c r="H4309" t="str">
        <f>VLOOKUP(K4309,Questions!B:I,5,FALSE)</f>
        <v>Moral Reasoning False Beliefs</v>
      </c>
      <c r="I4309" t="str">
        <f>VLOOKUP(K4309,Questions!B:I,6,FALSE)</f>
        <v>Moral Reasoning</v>
      </c>
      <c r="J4309" t="s">
        <v>3729</v>
      </c>
      <c r="K4309" t="s">
        <v>30</v>
      </c>
      <c r="L4309" t="str">
        <f>VLOOKUP(K4309,Questions!B:H,7,FALSE)</f>
        <v>Inc</v>
      </c>
      <c r="M4309">
        <v>1</v>
      </c>
      <c r="O4309">
        <v>0</v>
      </c>
      <c r="P4309">
        <v>1</v>
      </c>
      <c r="Q4309">
        <v>0</v>
      </c>
    </row>
    <row r="4310" spans="1:17" x14ac:dyDescent="0.2">
      <c r="A4310" t="s">
        <v>3370</v>
      </c>
      <c r="B4310" t="s">
        <v>3108</v>
      </c>
      <c r="C4310" t="s">
        <v>3354</v>
      </c>
      <c r="D4310" t="s">
        <v>3360</v>
      </c>
      <c r="E4310">
        <f>VLOOKUP(K4310,Questions!B:I,2,FALSE)</f>
        <v>7</v>
      </c>
      <c r="F4310">
        <f>VLOOKUP(K4310,Questions!B:I,3,FALSE)</f>
        <v>7.5</v>
      </c>
      <c r="G4310" t="str">
        <f>VLOOKUP(K4310,Questions!B:I,4,FALSE)</f>
        <v>Explanation</v>
      </c>
      <c r="H4310" t="str">
        <f>VLOOKUP(K4310,Questions!B:I,5,FALSE)</f>
        <v>Moral Reasoning False Beliefs</v>
      </c>
      <c r="I4310" t="str">
        <f>VLOOKUP(K4310,Questions!B:I,6,FALSE)</f>
        <v>Moral Reasoning</v>
      </c>
      <c r="J4310" t="s">
        <v>3730</v>
      </c>
      <c r="K4310" t="s">
        <v>3654</v>
      </c>
      <c r="L4310" t="str">
        <f>VLOOKUP(K4310,Questions!B:H,7,FALSE)</f>
        <v>Inc</v>
      </c>
      <c r="M4310">
        <v>1</v>
      </c>
      <c r="N4310" t="s">
        <v>1113</v>
      </c>
      <c r="O4310">
        <v>0</v>
      </c>
      <c r="P4310">
        <v>1</v>
      </c>
      <c r="Q4310">
        <v>0</v>
      </c>
    </row>
    <row r="4311" spans="1:17" x14ac:dyDescent="0.2">
      <c r="A4311" t="s">
        <v>3370</v>
      </c>
      <c r="B4311" t="s">
        <v>3108</v>
      </c>
      <c r="C4311" t="s">
        <v>3354</v>
      </c>
      <c r="D4311" t="s">
        <v>3360</v>
      </c>
      <c r="E4311">
        <f>VLOOKUP(K4311,Questions!B:I,2,FALSE)</f>
        <v>7</v>
      </c>
      <c r="F4311">
        <f>VLOOKUP(K4311,Questions!B:I,3,FALSE)</f>
        <v>7.6</v>
      </c>
      <c r="G4311" t="str">
        <f>VLOOKUP(K4311,Questions!B:I,4,FALSE)</f>
        <v>2AFC</v>
      </c>
      <c r="H4311" t="str">
        <f>VLOOKUP(K4311,Questions!B:I,5,FALSE)</f>
        <v>Moral Reasoning False Beliefs</v>
      </c>
      <c r="I4311" t="str">
        <f>VLOOKUP(K4311,Questions!B:I,6,FALSE)</f>
        <v>Moral Reasoning</v>
      </c>
      <c r="J4311" t="s">
        <v>3731</v>
      </c>
      <c r="K4311" t="s">
        <v>31</v>
      </c>
      <c r="L4311" t="str">
        <f>VLOOKUP(K4311,Questions!B:H,7,FALSE)</f>
        <v>Inc</v>
      </c>
      <c r="M4311">
        <v>0</v>
      </c>
      <c r="N4311" t="s">
        <v>1114</v>
      </c>
      <c r="O4311">
        <v>1</v>
      </c>
      <c r="P4311">
        <v>1</v>
      </c>
      <c r="Q4311">
        <v>0</v>
      </c>
    </row>
    <row r="4312" spans="1:17" x14ac:dyDescent="0.2">
      <c r="A4312" t="s">
        <v>3370</v>
      </c>
      <c r="B4312" t="s">
        <v>3108</v>
      </c>
      <c r="C4312" t="s">
        <v>3354</v>
      </c>
      <c r="D4312" t="s">
        <v>3360</v>
      </c>
      <c r="E4312">
        <f>VLOOKUP(K4312,Questions!B:I,2,FALSE)</f>
        <v>7</v>
      </c>
      <c r="F4312">
        <f>VLOOKUP(K4312,Questions!B:I,3,FALSE)</f>
        <v>7.7</v>
      </c>
      <c r="G4312" t="str">
        <f>VLOOKUP(K4312,Questions!B:I,4,FALSE)</f>
        <v>Explanation</v>
      </c>
      <c r="H4312" t="str">
        <f>VLOOKUP(K4312,Questions!B:I,5,FALSE)</f>
        <v>Moral Reasoning False Beliefs</v>
      </c>
      <c r="I4312" t="str">
        <f>VLOOKUP(K4312,Questions!B:I,6,FALSE)</f>
        <v>Moral Reasoning</v>
      </c>
      <c r="J4312" t="s">
        <v>3732</v>
      </c>
      <c r="K4312" t="s">
        <v>3655</v>
      </c>
      <c r="L4312" t="str">
        <f>VLOOKUP(K4312,Questions!B:H,7,FALSE)</f>
        <v>Inc</v>
      </c>
      <c r="M4312">
        <v>0</v>
      </c>
      <c r="N4312" t="s">
        <v>1115</v>
      </c>
      <c r="O4312">
        <v>0</v>
      </c>
      <c r="P4312">
        <v>1</v>
      </c>
      <c r="Q4312">
        <v>0</v>
      </c>
    </row>
    <row r="4313" spans="1:17" x14ac:dyDescent="0.2">
      <c r="A4313" t="s">
        <v>3370</v>
      </c>
      <c r="B4313" t="s">
        <v>3108</v>
      </c>
      <c r="C4313" t="s">
        <v>3354</v>
      </c>
      <c r="D4313" t="s">
        <v>3360</v>
      </c>
      <c r="E4313">
        <f>VLOOKUP(K4313,Questions!B:I,2,FALSE)</f>
        <v>8</v>
      </c>
      <c r="F4313">
        <f>VLOOKUP(K4313,Questions!B:I,3,FALSE)</f>
        <v>8.1</v>
      </c>
      <c r="G4313" t="str">
        <f>VLOOKUP(K4313,Questions!B:I,4,FALSE)</f>
        <v>Control</v>
      </c>
      <c r="H4313" t="str">
        <f>VLOOKUP(K4313,Questions!B:I,5,FALSE)</f>
        <v>False Belief - Control</v>
      </c>
      <c r="I4313" t="str">
        <f>VLOOKUP(K4313,Questions!B:I,6,FALSE)</f>
        <v>Control</v>
      </c>
      <c r="J4313" t="s">
        <v>3733</v>
      </c>
      <c r="K4313" t="s">
        <v>32</v>
      </c>
      <c r="L4313" t="str">
        <f>VLOOKUP(K4313,Questions!B:H,7,FALSE)</f>
        <v>Inc</v>
      </c>
      <c r="M4313">
        <v>1</v>
      </c>
      <c r="O4313">
        <v>0</v>
      </c>
      <c r="P4313">
        <v>1</v>
      </c>
      <c r="Q4313">
        <v>0</v>
      </c>
    </row>
    <row r="4314" spans="1:17" x14ac:dyDescent="0.2">
      <c r="A4314" t="s">
        <v>3370</v>
      </c>
      <c r="B4314" t="s">
        <v>3108</v>
      </c>
      <c r="C4314" t="s">
        <v>3354</v>
      </c>
      <c r="D4314" t="s">
        <v>3360</v>
      </c>
      <c r="E4314">
        <f>VLOOKUP(K4314,Questions!B:I,2,FALSE)</f>
        <v>8</v>
      </c>
      <c r="F4314">
        <f>VLOOKUP(K4314,Questions!B:I,3,FALSE)</f>
        <v>8.1999999999999993</v>
      </c>
      <c r="G4314" t="str">
        <f>VLOOKUP(K4314,Questions!B:I,4,FALSE)</f>
        <v>2AFC</v>
      </c>
      <c r="H4314" t="str">
        <f>VLOOKUP(K4314,Questions!B:I,5,FALSE)</f>
        <v>False Belief - Expectations</v>
      </c>
      <c r="I4314" t="str">
        <f>VLOOKUP(K4314,Questions!B:I,6,FALSE)</f>
        <v>Belief</v>
      </c>
      <c r="J4314" t="s">
        <v>3734</v>
      </c>
      <c r="K4314" t="s">
        <v>33</v>
      </c>
      <c r="L4314" t="str">
        <f>VLOOKUP(K4314,Questions!B:H,7,FALSE)</f>
        <v>Inc</v>
      </c>
      <c r="M4314">
        <v>1</v>
      </c>
      <c r="O4314">
        <v>0</v>
      </c>
      <c r="P4314">
        <v>1</v>
      </c>
      <c r="Q4314">
        <v>0</v>
      </c>
    </row>
    <row r="4315" spans="1:17" x14ac:dyDescent="0.2">
      <c r="A4315" t="s">
        <v>3370</v>
      </c>
      <c r="B4315" t="s">
        <v>3108</v>
      </c>
      <c r="C4315" t="s">
        <v>3354</v>
      </c>
      <c r="D4315" t="s">
        <v>3360</v>
      </c>
      <c r="E4315">
        <f>VLOOKUP(K4315,Questions!B:I,2,FALSE)</f>
        <v>8</v>
      </c>
      <c r="F4315">
        <f>VLOOKUP(K4315,Questions!B:I,3,FALSE)</f>
        <v>8.3000000000000007</v>
      </c>
      <c r="G4315" t="str">
        <f>VLOOKUP(K4315,Questions!B:I,4,FALSE)</f>
        <v>Explanation</v>
      </c>
      <c r="H4315" t="str">
        <f>VLOOKUP(K4315,Questions!B:I,5,FALSE)</f>
        <v>False Belief - Expectations</v>
      </c>
      <c r="I4315" t="str">
        <f>VLOOKUP(K4315,Questions!B:I,6,FALSE)</f>
        <v>Belief</v>
      </c>
      <c r="J4315" t="s">
        <v>3735</v>
      </c>
      <c r="K4315" t="s">
        <v>34</v>
      </c>
      <c r="L4315" t="str">
        <f>VLOOKUP(K4315,Questions!B:H,7,FALSE)</f>
        <v>Inc</v>
      </c>
      <c r="M4315">
        <v>1</v>
      </c>
      <c r="N4315" t="s">
        <v>1116</v>
      </c>
      <c r="O4315">
        <v>0</v>
      </c>
      <c r="P4315">
        <v>1</v>
      </c>
      <c r="Q4315">
        <v>0</v>
      </c>
    </row>
    <row r="4316" spans="1:17" x14ac:dyDescent="0.2">
      <c r="A4316" t="s">
        <v>3370</v>
      </c>
      <c r="B4316" t="s">
        <v>3108</v>
      </c>
      <c r="C4316" t="s">
        <v>3354</v>
      </c>
      <c r="D4316" t="s">
        <v>3360</v>
      </c>
      <c r="E4316">
        <f>VLOOKUP(K4316,Questions!B:I,2,FALSE)</f>
        <v>8</v>
      </c>
      <c r="F4316">
        <f>VLOOKUP(K4316,Questions!B:I,3,FALSE)</f>
        <v>8.4</v>
      </c>
      <c r="G4316" t="str">
        <f>VLOOKUP(K4316,Questions!B:I,4,FALSE)</f>
        <v>Control</v>
      </c>
      <c r="H4316" t="str">
        <f>VLOOKUP(K4316,Questions!B:I,5,FALSE)</f>
        <v>False Belief - Control</v>
      </c>
      <c r="I4316" t="str">
        <f>VLOOKUP(K4316,Questions!B:I,6,FALSE)</f>
        <v>Control</v>
      </c>
      <c r="J4316" t="s">
        <v>3736</v>
      </c>
      <c r="K4316" t="s">
        <v>994</v>
      </c>
      <c r="L4316" t="str">
        <f>VLOOKUP(K4316,Questions!B:H,7,FALSE)</f>
        <v>Exc-6yOnly</v>
      </c>
      <c r="M4316">
        <v>1</v>
      </c>
      <c r="O4316">
        <v>0</v>
      </c>
      <c r="P4316">
        <v>1</v>
      </c>
      <c r="Q4316">
        <v>0</v>
      </c>
    </row>
    <row r="4317" spans="1:17" x14ac:dyDescent="0.2">
      <c r="A4317" t="s">
        <v>3370</v>
      </c>
      <c r="B4317" t="s">
        <v>3108</v>
      </c>
      <c r="C4317" t="s">
        <v>3354</v>
      </c>
      <c r="D4317" t="s">
        <v>3360</v>
      </c>
      <c r="E4317">
        <f>VLOOKUP(K4317,Questions!B:I,2,FALSE)</f>
        <v>9</v>
      </c>
      <c r="F4317">
        <f>VLOOKUP(K4317,Questions!B:I,3,FALSE)</f>
        <v>9.1</v>
      </c>
      <c r="G4317" t="str">
        <f>VLOOKUP(K4317,Questions!B:I,4,FALSE)</f>
        <v>Control</v>
      </c>
      <c r="H4317" t="str">
        <f>VLOOKUP(K4317,Questions!B:I,5,FALSE)</f>
        <v>Control</v>
      </c>
      <c r="I4317" t="str">
        <f>VLOOKUP(K4317,Questions!B:I,6,FALSE)</f>
        <v>Control</v>
      </c>
      <c r="J4317" t="s">
        <v>3739</v>
      </c>
      <c r="K4317" t="s">
        <v>37</v>
      </c>
      <c r="L4317" t="str">
        <f>VLOOKUP(K4317,Questions!B:H,7,FALSE)</f>
        <v>Inc</v>
      </c>
      <c r="M4317">
        <v>1</v>
      </c>
      <c r="O4317">
        <v>0</v>
      </c>
      <c r="P4317">
        <v>1</v>
      </c>
      <c r="Q4317">
        <v>0</v>
      </c>
    </row>
    <row r="4318" spans="1:17" x14ac:dyDescent="0.2">
      <c r="A4318" t="s">
        <v>3370</v>
      </c>
      <c r="B4318" t="s">
        <v>3108</v>
      </c>
      <c r="C4318" t="s">
        <v>3354</v>
      </c>
      <c r="D4318" t="s">
        <v>3360</v>
      </c>
      <c r="E4318">
        <f>VLOOKUP(K4318,Questions!B:I,2,FALSE)</f>
        <v>10</v>
      </c>
      <c r="F4318">
        <f>VLOOKUP(K4318,Questions!B:I,3,FALSE)</f>
        <v>10.1</v>
      </c>
      <c r="G4318" t="str">
        <f>VLOOKUP(K4318,Questions!B:I,4,FALSE)</f>
        <v>2AFC</v>
      </c>
      <c r="H4318" t="str">
        <f>VLOOKUP(K4318,Questions!B:I,5,FALSE)</f>
        <v>Reference - Hard</v>
      </c>
      <c r="I4318" t="str">
        <f>VLOOKUP(K4318,Questions!B:I,6,FALSE)</f>
        <v>Reference</v>
      </c>
      <c r="J4318" t="s">
        <v>3740</v>
      </c>
      <c r="K4318" t="s">
        <v>38</v>
      </c>
      <c r="L4318" t="str">
        <f>VLOOKUP(K4318,Questions!B:H,7,FALSE)</f>
        <v>Inc</v>
      </c>
      <c r="M4318">
        <v>0</v>
      </c>
      <c r="N4318" t="s">
        <v>1117</v>
      </c>
      <c r="O4318">
        <v>0</v>
      </c>
      <c r="P4318">
        <v>1</v>
      </c>
      <c r="Q4318">
        <v>0</v>
      </c>
    </row>
    <row r="4319" spans="1:17" x14ac:dyDescent="0.2">
      <c r="A4319" t="s">
        <v>3370</v>
      </c>
      <c r="B4319" t="s">
        <v>3108</v>
      </c>
      <c r="C4319" t="s">
        <v>3354</v>
      </c>
      <c r="D4319" t="s">
        <v>3360</v>
      </c>
      <c r="E4319">
        <f>VLOOKUP(K4319,Questions!B:I,2,FALSE)</f>
        <v>10</v>
      </c>
      <c r="F4319">
        <f>VLOOKUP(K4319,Questions!B:I,3,FALSE)</f>
        <v>10.199999999999999</v>
      </c>
      <c r="G4319" t="str">
        <f>VLOOKUP(K4319,Questions!B:I,4,FALSE)</f>
        <v>Explanation</v>
      </c>
      <c r="H4319" t="str">
        <f>VLOOKUP(K4319,Questions!B:I,5,FALSE)</f>
        <v>Reference - Hard</v>
      </c>
      <c r="I4319" t="str">
        <f>VLOOKUP(K4319,Questions!B:I,6,FALSE)</f>
        <v>Reference</v>
      </c>
      <c r="J4319" t="s">
        <v>3741</v>
      </c>
      <c r="K4319" t="s">
        <v>39</v>
      </c>
      <c r="L4319" t="str">
        <f>VLOOKUP(K4319,Questions!B:H,7,FALSE)</f>
        <v>Inc</v>
      </c>
      <c r="M4319">
        <v>1</v>
      </c>
      <c r="N4319" t="s">
        <v>1118</v>
      </c>
      <c r="O4319">
        <v>0</v>
      </c>
      <c r="P4319">
        <v>1</v>
      </c>
      <c r="Q4319">
        <v>0</v>
      </c>
    </row>
    <row r="4320" spans="1:17" x14ac:dyDescent="0.2">
      <c r="A4320" t="s">
        <v>3370</v>
      </c>
      <c r="B4320" t="s">
        <v>3108</v>
      </c>
      <c r="C4320" t="s">
        <v>3354</v>
      </c>
      <c r="D4320" t="s">
        <v>3360</v>
      </c>
      <c r="E4320">
        <f>VLOOKUP(K4320,Questions!B:I,2,FALSE)</f>
        <v>10</v>
      </c>
      <c r="F4320">
        <f>VLOOKUP(K4320,Questions!B:I,3,FALSE)</f>
        <v>10.3</v>
      </c>
      <c r="G4320" t="str">
        <f>VLOOKUP(K4320,Questions!B:I,4,FALSE)</f>
        <v>2AFC</v>
      </c>
      <c r="H4320" t="str">
        <f>VLOOKUP(K4320,Questions!B:I,5,FALSE)</f>
        <v>Reference - Hard</v>
      </c>
      <c r="I4320" t="str">
        <f>VLOOKUP(K4320,Questions!B:I,6,FALSE)</f>
        <v>Reference</v>
      </c>
      <c r="J4320" t="s">
        <v>3742</v>
      </c>
      <c r="K4320" t="s">
        <v>40</v>
      </c>
      <c r="L4320" t="str">
        <f>VLOOKUP(K4320,Questions!B:H,7,FALSE)</f>
        <v>Inc</v>
      </c>
      <c r="M4320">
        <v>1</v>
      </c>
      <c r="O4320">
        <v>0</v>
      </c>
      <c r="P4320">
        <v>1</v>
      </c>
      <c r="Q4320">
        <v>0</v>
      </c>
    </row>
    <row r="4321" spans="1:17" x14ac:dyDescent="0.2">
      <c r="A4321" t="s">
        <v>3370</v>
      </c>
      <c r="B4321" t="s">
        <v>3108</v>
      </c>
      <c r="C4321" t="s">
        <v>3354</v>
      </c>
      <c r="D4321" t="s">
        <v>3360</v>
      </c>
      <c r="E4321">
        <f>VLOOKUP(K4321,Questions!B:I,2,FALSE)</f>
        <v>10</v>
      </c>
      <c r="F4321">
        <f>VLOOKUP(K4321,Questions!B:I,3,FALSE)</f>
        <v>10.4</v>
      </c>
      <c r="G4321" t="str">
        <f>VLOOKUP(K4321,Questions!B:I,4,FALSE)</f>
        <v>Control</v>
      </c>
      <c r="H4321" t="str">
        <f>VLOOKUP(K4321,Questions!B:I,5,FALSE)</f>
        <v>Reference - Hard</v>
      </c>
      <c r="I4321" t="str">
        <f>VLOOKUP(K4321,Questions!B:I,6,FALSE)</f>
        <v>Reference</v>
      </c>
      <c r="J4321" t="s">
        <v>3743</v>
      </c>
      <c r="K4321" t="s">
        <v>41</v>
      </c>
      <c r="L4321" t="str">
        <f>VLOOKUP(K4321,Questions!B:H,7,FALSE)</f>
        <v>Inc</v>
      </c>
      <c r="M4321">
        <v>1</v>
      </c>
      <c r="N4321" t="s">
        <v>1119</v>
      </c>
      <c r="O4321">
        <v>0</v>
      </c>
      <c r="P4321">
        <v>1</v>
      </c>
      <c r="Q4321">
        <v>0</v>
      </c>
    </row>
    <row r="4322" spans="1:17" x14ac:dyDescent="0.2">
      <c r="A4322" t="s">
        <v>3370</v>
      </c>
      <c r="B4322" t="s">
        <v>3108</v>
      </c>
      <c r="C4322" t="s">
        <v>3354</v>
      </c>
      <c r="D4322" t="s">
        <v>3360</v>
      </c>
      <c r="E4322">
        <f>VLOOKUP(K4322,Questions!B:I,2,FALSE)</f>
        <v>11</v>
      </c>
      <c r="F4322">
        <f>VLOOKUP(K4322,Questions!B:I,3,FALSE)</f>
        <v>11.1</v>
      </c>
      <c r="G4322" t="str">
        <f>VLOOKUP(K4322,Questions!B:I,4,FALSE)</f>
        <v>Control</v>
      </c>
      <c r="H4322" t="str">
        <f>VLOOKUP(K4322,Questions!B:I,5,FALSE)</f>
        <v>Sarcasm - Control</v>
      </c>
      <c r="I4322" t="str">
        <f>VLOOKUP(K4322,Questions!B:I,6,FALSE)</f>
        <v>Control</v>
      </c>
      <c r="J4322" t="s">
        <v>3744</v>
      </c>
      <c r="K4322" t="s">
        <v>42</v>
      </c>
      <c r="L4322" t="str">
        <f>VLOOKUP(K4322,Questions!B:H,7,FALSE)</f>
        <v>Exc-5upOnly</v>
      </c>
      <c r="M4322">
        <v>1</v>
      </c>
      <c r="N4322" t="s">
        <v>1120</v>
      </c>
      <c r="O4322">
        <v>0</v>
      </c>
      <c r="P4322">
        <v>1</v>
      </c>
      <c r="Q4322">
        <v>0</v>
      </c>
    </row>
    <row r="4323" spans="1:17" x14ac:dyDescent="0.2">
      <c r="A4323" t="s">
        <v>3370</v>
      </c>
      <c r="B4323" t="s">
        <v>3108</v>
      </c>
      <c r="C4323" t="s">
        <v>3354</v>
      </c>
      <c r="D4323" t="s">
        <v>3360</v>
      </c>
      <c r="E4323">
        <f>VLOOKUP(K4323,Questions!B:I,2,FALSE)</f>
        <v>11</v>
      </c>
      <c r="F4323">
        <f>VLOOKUP(K4323,Questions!B:I,3,FALSE)</f>
        <v>11.2</v>
      </c>
      <c r="G4323" t="str">
        <f>VLOOKUP(K4323,Questions!B:I,4,FALSE)</f>
        <v>2AFC</v>
      </c>
      <c r="H4323" t="str">
        <f>VLOOKUP(K4323,Questions!B:I,5,FALSE)</f>
        <v>Sarcasm - Control</v>
      </c>
      <c r="I4323" t="str">
        <f>VLOOKUP(K4323,Questions!B:I,6,FALSE)</f>
        <v>Control</v>
      </c>
      <c r="J4323" t="s">
        <v>3745</v>
      </c>
      <c r="K4323" t="s">
        <v>44</v>
      </c>
      <c r="L4323" t="str">
        <f>VLOOKUP(K4323,Questions!B:H,7,FALSE)</f>
        <v>Exc-5upOnly</v>
      </c>
      <c r="M4323">
        <v>1</v>
      </c>
      <c r="N4323" t="s">
        <v>1121</v>
      </c>
      <c r="O4323">
        <v>0</v>
      </c>
      <c r="P4323">
        <v>1</v>
      </c>
      <c r="Q4323">
        <v>0</v>
      </c>
    </row>
    <row r="4324" spans="1:17" x14ac:dyDescent="0.2">
      <c r="A4324" t="s">
        <v>3370</v>
      </c>
      <c r="B4324" t="s">
        <v>3108</v>
      </c>
      <c r="C4324" t="s">
        <v>3354</v>
      </c>
      <c r="D4324" t="s">
        <v>3360</v>
      </c>
      <c r="E4324">
        <f>VLOOKUP(K4324,Questions!B:I,2,FALSE)</f>
        <v>12</v>
      </c>
      <c r="F4324">
        <f>VLOOKUP(K4324,Questions!B:I,3,FALSE)</f>
        <v>12.1</v>
      </c>
      <c r="G4324" t="str">
        <f>VLOOKUP(K4324,Questions!B:I,4,FALSE)</f>
        <v>2AFC</v>
      </c>
      <c r="H4324" t="str">
        <f>VLOOKUP(K4324,Questions!B:I,5,FALSE)</f>
        <v>Reference - Hard</v>
      </c>
      <c r="I4324" t="str">
        <f>VLOOKUP(K4324,Questions!B:I,6,FALSE)</f>
        <v>Reference</v>
      </c>
      <c r="J4324" t="s">
        <v>3746</v>
      </c>
      <c r="K4324" t="s">
        <v>45</v>
      </c>
      <c r="L4324" t="str">
        <f>VLOOKUP(K4324,Questions!B:H,7,FALSE)</f>
        <v>Exc-5upOnly</v>
      </c>
      <c r="M4324">
        <v>0</v>
      </c>
      <c r="O4324">
        <v>0</v>
      </c>
      <c r="P4324">
        <v>1</v>
      </c>
      <c r="Q4324">
        <v>0</v>
      </c>
    </row>
    <row r="4325" spans="1:17" x14ac:dyDescent="0.2">
      <c r="A4325" t="s">
        <v>3370</v>
      </c>
      <c r="B4325" t="s">
        <v>3108</v>
      </c>
      <c r="C4325" t="s">
        <v>3354</v>
      </c>
      <c r="D4325" t="s">
        <v>3360</v>
      </c>
      <c r="E4325">
        <f>VLOOKUP(K4325,Questions!B:I,2,FALSE)</f>
        <v>12</v>
      </c>
      <c r="F4325">
        <f>VLOOKUP(K4325,Questions!B:I,3,FALSE)</f>
        <v>12.2</v>
      </c>
      <c r="G4325" t="str">
        <f>VLOOKUP(K4325,Questions!B:I,4,FALSE)</f>
        <v>Explanation</v>
      </c>
      <c r="H4325" t="str">
        <f>VLOOKUP(K4325,Questions!B:I,5,FALSE)</f>
        <v>Reference - Hard</v>
      </c>
      <c r="I4325" t="str">
        <f>VLOOKUP(K4325,Questions!B:I,6,FALSE)</f>
        <v>Reference</v>
      </c>
      <c r="J4325" t="s">
        <v>3747</v>
      </c>
      <c r="K4325" t="s">
        <v>46</v>
      </c>
      <c r="L4325" t="str">
        <f>VLOOKUP(K4325,Questions!B:H,7,FALSE)</f>
        <v>Exc-5upOnly</v>
      </c>
      <c r="M4325">
        <v>0</v>
      </c>
      <c r="N4325" t="s">
        <v>1122</v>
      </c>
      <c r="O4325">
        <v>0</v>
      </c>
      <c r="P4325">
        <v>1</v>
      </c>
      <c r="Q4325">
        <v>0</v>
      </c>
    </row>
    <row r="4326" spans="1:17" x14ac:dyDescent="0.2">
      <c r="A4326" t="s">
        <v>3370</v>
      </c>
      <c r="B4326" t="s">
        <v>3108</v>
      </c>
      <c r="C4326" t="s">
        <v>3354</v>
      </c>
      <c r="D4326" t="s">
        <v>3360</v>
      </c>
      <c r="E4326">
        <f>VLOOKUP(K4326,Questions!B:I,2,FALSE)</f>
        <v>12</v>
      </c>
      <c r="F4326">
        <f>VLOOKUP(K4326,Questions!B:I,3,FALSE)</f>
        <v>12.3</v>
      </c>
      <c r="G4326" t="str">
        <f>VLOOKUP(K4326,Questions!B:I,4,FALSE)</f>
        <v>2AFC</v>
      </c>
      <c r="H4326" t="str">
        <f>VLOOKUP(K4326,Questions!B:I,5,FALSE)</f>
        <v>Reference - Hard</v>
      </c>
      <c r="I4326" t="str">
        <f>VLOOKUP(K4326,Questions!B:I,6,FALSE)</f>
        <v>Reference</v>
      </c>
      <c r="J4326" t="s">
        <v>3748</v>
      </c>
      <c r="K4326" t="s">
        <v>47</v>
      </c>
      <c r="L4326" t="str">
        <f>VLOOKUP(K4326,Questions!B:H,7,FALSE)</f>
        <v>Exc-5upOnly</v>
      </c>
      <c r="M4326">
        <v>1</v>
      </c>
      <c r="O4326">
        <v>0</v>
      </c>
      <c r="P4326">
        <v>1</v>
      </c>
      <c r="Q4326">
        <v>0</v>
      </c>
    </row>
    <row r="4327" spans="1:17" x14ac:dyDescent="0.2">
      <c r="A4327" t="s">
        <v>3370</v>
      </c>
      <c r="B4327" t="s">
        <v>3108</v>
      </c>
      <c r="C4327" t="s">
        <v>3354</v>
      </c>
      <c r="D4327" t="s">
        <v>3360</v>
      </c>
      <c r="E4327">
        <f>VLOOKUP(K4327,Questions!B:I,2,FALSE)</f>
        <v>12</v>
      </c>
      <c r="F4327">
        <f>VLOOKUP(K4327,Questions!B:I,3,FALSE)</f>
        <v>12.4</v>
      </c>
      <c r="G4327" t="str">
        <f>VLOOKUP(K4327,Questions!B:I,4,FALSE)</f>
        <v>Explanation</v>
      </c>
      <c r="H4327" t="str">
        <f>VLOOKUP(K4327,Questions!B:I,5,FALSE)</f>
        <v>Reference - Hard</v>
      </c>
      <c r="I4327" t="str">
        <f>VLOOKUP(K4327,Questions!B:I,6,FALSE)</f>
        <v>Reference</v>
      </c>
      <c r="J4327" t="s">
        <v>3749</v>
      </c>
      <c r="K4327" t="s">
        <v>48</v>
      </c>
      <c r="L4327" t="str">
        <f>VLOOKUP(K4327,Questions!B:H,7,FALSE)</f>
        <v>Exc-5upOnly</v>
      </c>
      <c r="M4327">
        <v>1</v>
      </c>
      <c r="N4327" t="s">
        <v>1123</v>
      </c>
      <c r="O4327">
        <v>0</v>
      </c>
      <c r="P4327">
        <v>1</v>
      </c>
      <c r="Q4327">
        <v>0</v>
      </c>
    </row>
    <row r="4328" spans="1:17" x14ac:dyDescent="0.2">
      <c r="A4328" t="s">
        <v>3370</v>
      </c>
      <c r="B4328" t="s">
        <v>3108</v>
      </c>
      <c r="C4328" t="s">
        <v>3354</v>
      </c>
      <c r="D4328" t="s">
        <v>3360</v>
      </c>
      <c r="E4328">
        <f>VLOOKUP(K4328,Questions!B:I,2,FALSE)</f>
        <v>13</v>
      </c>
      <c r="F4328">
        <f>VLOOKUP(K4328,Questions!B:I,3,FALSE)</f>
        <v>13.1</v>
      </c>
      <c r="G4328" t="str">
        <f>VLOOKUP(K4328,Questions!B:I,4,FALSE)</f>
        <v>2AFC</v>
      </c>
      <c r="H4328" t="str">
        <f>VLOOKUP(K4328,Questions!B:I,5,FALSE)</f>
        <v>Reference - Hard</v>
      </c>
      <c r="I4328" t="str">
        <f>VLOOKUP(K4328,Questions!B:I,6,FALSE)</f>
        <v>Reference</v>
      </c>
      <c r="J4328" t="s">
        <v>3750</v>
      </c>
      <c r="K4328" t="s">
        <v>49</v>
      </c>
      <c r="L4328" t="str">
        <f>VLOOKUP(K4328,Questions!B:H,7,FALSE)</f>
        <v>Inc</v>
      </c>
      <c r="M4328">
        <v>1</v>
      </c>
      <c r="O4328">
        <v>0</v>
      </c>
      <c r="P4328">
        <v>1</v>
      </c>
      <c r="Q4328">
        <v>0</v>
      </c>
    </row>
    <row r="4329" spans="1:17" x14ac:dyDescent="0.2">
      <c r="A4329" t="s">
        <v>3370</v>
      </c>
      <c r="B4329" t="s">
        <v>3108</v>
      </c>
      <c r="C4329" t="s">
        <v>3354</v>
      </c>
      <c r="D4329" t="s">
        <v>3360</v>
      </c>
      <c r="E4329">
        <f>VLOOKUP(K4329,Questions!B:I,2,FALSE)</f>
        <v>13</v>
      </c>
      <c r="F4329">
        <f>VLOOKUP(K4329,Questions!B:I,3,FALSE)</f>
        <v>13.2</v>
      </c>
      <c r="G4329" t="str">
        <f>VLOOKUP(K4329,Questions!B:I,4,FALSE)</f>
        <v>Explanation</v>
      </c>
      <c r="H4329" t="str">
        <f>VLOOKUP(K4329,Questions!B:I,5,FALSE)</f>
        <v>Reference - Hard</v>
      </c>
      <c r="I4329" t="str">
        <f>VLOOKUP(K4329,Questions!B:I,6,FALSE)</f>
        <v>Reference</v>
      </c>
      <c r="J4329" t="s">
        <v>3751</v>
      </c>
      <c r="K4329" t="s">
        <v>50</v>
      </c>
      <c r="L4329" t="str">
        <f>VLOOKUP(K4329,Questions!B:H,7,FALSE)</f>
        <v>Inc</v>
      </c>
      <c r="M4329">
        <v>0</v>
      </c>
      <c r="N4329" t="s">
        <v>3302</v>
      </c>
      <c r="O4329">
        <v>1</v>
      </c>
      <c r="P4329">
        <v>1</v>
      </c>
      <c r="Q4329">
        <v>0</v>
      </c>
    </row>
    <row r="4330" spans="1:17" x14ac:dyDescent="0.2">
      <c r="A4330" t="s">
        <v>3370</v>
      </c>
      <c r="B4330" t="s">
        <v>3108</v>
      </c>
      <c r="C4330" t="s">
        <v>3354</v>
      </c>
      <c r="D4330" t="s">
        <v>3360</v>
      </c>
      <c r="E4330">
        <f>VLOOKUP(K4330,Questions!B:I,2,FALSE)</f>
        <v>14</v>
      </c>
      <c r="F4330">
        <f>VLOOKUP(K4330,Questions!B:I,3,FALSE)</f>
        <v>14.1</v>
      </c>
      <c r="G4330" t="str">
        <f>VLOOKUP(K4330,Questions!B:I,4,FALSE)</f>
        <v>2AFC</v>
      </c>
      <c r="H4330" t="str">
        <f>VLOOKUP(K4330,Questions!B:I,5,FALSE)</f>
        <v>Emotion Reminder</v>
      </c>
      <c r="I4330" t="str">
        <f>VLOOKUP(K4330,Questions!B:I,6,FALSE)</f>
        <v>Emotion</v>
      </c>
      <c r="J4330" t="s">
        <v>3752</v>
      </c>
      <c r="K4330" t="s">
        <v>52</v>
      </c>
      <c r="L4330" t="str">
        <f>VLOOKUP(K4330,Questions!B:H,7,FALSE)</f>
        <v>Inc</v>
      </c>
      <c r="M4330">
        <v>1</v>
      </c>
      <c r="O4330">
        <v>0</v>
      </c>
      <c r="P4330">
        <v>1</v>
      </c>
      <c r="Q4330">
        <v>0</v>
      </c>
    </row>
    <row r="4331" spans="1:17" x14ac:dyDescent="0.2">
      <c r="A4331" t="s">
        <v>3370</v>
      </c>
      <c r="B4331" t="s">
        <v>3108</v>
      </c>
      <c r="C4331" t="s">
        <v>3354</v>
      </c>
      <c r="D4331" t="s">
        <v>3360</v>
      </c>
      <c r="E4331">
        <f>VLOOKUP(K4331,Questions!B:I,2,FALSE)</f>
        <v>14</v>
      </c>
      <c r="F4331">
        <f>VLOOKUP(K4331,Questions!B:I,3,FALSE)</f>
        <v>14.2</v>
      </c>
      <c r="G4331" t="str">
        <f>VLOOKUP(K4331,Questions!B:I,4,FALSE)</f>
        <v>Explanation</v>
      </c>
      <c r="H4331" t="str">
        <f>VLOOKUP(K4331,Questions!B:I,5,FALSE)</f>
        <v>Emotion Reminder</v>
      </c>
      <c r="I4331" t="str">
        <f>VLOOKUP(K4331,Questions!B:I,6,FALSE)</f>
        <v>Emotion</v>
      </c>
      <c r="J4331" t="s">
        <v>3753</v>
      </c>
      <c r="K4331" t="s">
        <v>3652</v>
      </c>
      <c r="L4331" t="str">
        <f>VLOOKUP(K4331,Questions!B:H,7,FALSE)</f>
        <v>Inc</v>
      </c>
      <c r="M4331">
        <v>1</v>
      </c>
      <c r="N4331" t="s">
        <v>1124</v>
      </c>
      <c r="O4331">
        <v>0</v>
      </c>
      <c r="P4331">
        <v>1</v>
      </c>
      <c r="Q4331">
        <v>0</v>
      </c>
    </row>
    <row r="4332" spans="1:17" x14ac:dyDescent="0.2">
      <c r="A4332" t="s">
        <v>3370</v>
      </c>
      <c r="B4332" t="s">
        <v>3108</v>
      </c>
      <c r="C4332" t="s">
        <v>3354</v>
      </c>
      <c r="D4332" t="s">
        <v>3360</v>
      </c>
      <c r="E4332">
        <f>VLOOKUP(K4332,Questions!B:I,2,FALSE)</f>
        <v>14</v>
      </c>
      <c r="F4332">
        <f>VLOOKUP(K4332,Questions!B:I,3,FALSE)</f>
        <v>14.3</v>
      </c>
      <c r="G4332" t="str">
        <f>VLOOKUP(K4332,Questions!B:I,4,FALSE)</f>
        <v>2AFC</v>
      </c>
      <c r="H4332" t="str">
        <f>VLOOKUP(K4332,Questions!B:I,5,FALSE)</f>
        <v>Emotion Reminder</v>
      </c>
      <c r="I4332" t="str">
        <f>VLOOKUP(K4332,Questions!B:I,6,FALSE)</f>
        <v>Emotion</v>
      </c>
      <c r="J4332" t="s">
        <v>3754</v>
      </c>
      <c r="K4332" t="s">
        <v>54</v>
      </c>
      <c r="L4332" t="str">
        <f>VLOOKUP(K4332,Questions!B:H,7,FALSE)</f>
        <v>Inc</v>
      </c>
      <c r="M4332">
        <v>1</v>
      </c>
      <c r="O4332">
        <v>0</v>
      </c>
      <c r="P4332">
        <v>1</v>
      </c>
      <c r="Q4332">
        <v>0</v>
      </c>
    </row>
    <row r="4333" spans="1:17" x14ac:dyDescent="0.2">
      <c r="A4333" t="s">
        <v>3370</v>
      </c>
      <c r="B4333" t="s">
        <v>3108</v>
      </c>
      <c r="C4333" t="s">
        <v>3354</v>
      </c>
      <c r="D4333" t="s">
        <v>3360</v>
      </c>
      <c r="E4333">
        <f>VLOOKUP(K4333,Questions!B:I,2,FALSE)</f>
        <v>14</v>
      </c>
      <c r="F4333">
        <f>VLOOKUP(K4333,Questions!B:I,3,FALSE)</f>
        <v>14.4</v>
      </c>
      <c r="G4333" t="str">
        <f>VLOOKUP(K4333,Questions!B:I,4,FALSE)</f>
        <v>Explanation</v>
      </c>
      <c r="H4333" t="str">
        <f>VLOOKUP(K4333,Questions!B:I,5,FALSE)</f>
        <v>Emotion Reminder</v>
      </c>
      <c r="I4333" t="str">
        <f>VLOOKUP(K4333,Questions!B:I,6,FALSE)</f>
        <v>Emotion</v>
      </c>
      <c r="J4333" t="s">
        <v>3755</v>
      </c>
      <c r="K4333" t="s">
        <v>3653</v>
      </c>
      <c r="L4333" t="str">
        <f>VLOOKUP(K4333,Questions!B:H,7,FALSE)</f>
        <v>Inc</v>
      </c>
      <c r="M4333">
        <v>1</v>
      </c>
      <c r="N4333" t="s">
        <v>1125</v>
      </c>
      <c r="O4333">
        <v>0</v>
      </c>
      <c r="P4333">
        <v>1</v>
      </c>
      <c r="Q4333">
        <v>0</v>
      </c>
    </row>
    <row r="4334" spans="1:17" x14ac:dyDescent="0.2">
      <c r="A4334" t="s">
        <v>3370</v>
      </c>
      <c r="B4334" t="s">
        <v>3108</v>
      </c>
      <c r="C4334" t="s">
        <v>3354</v>
      </c>
      <c r="D4334" t="s">
        <v>3360</v>
      </c>
      <c r="E4334">
        <f>VLOOKUP(K4334,Questions!B:I,2,FALSE)</f>
        <v>15</v>
      </c>
      <c r="F4334">
        <f>VLOOKUP(K4334,Questions!B:I,3,FALSE)</f>
        <v>15.1</v>
      </c>
      <c r="G4334" t="str">
        <f>VLOOKUP(K4334,Questions!B:I,4,FALSE)</f>
        <v>Control</v>
      </c>
      <c r="H4334" t="str">
        <f>VLOOKUP(K4334,Questions!B:I,5,FALSE)</f>
        <v>True Belief - Control</v>
      </c>
      <c r="I4334" t="str">
        <f>VLOOKUP(K4334,Questions!B:I,6,FALSE)</f>
        <v>Control</v>
      </c>
      <c r="J4334" t="s">
        <v>3756</v>
      </c>
      <c r="K4334" t="s">
        <v>55</v>
      </c>
      <c r="L4334" t="str">
        <f>VLOOKUP(K4334,Questions!B:H,7,FALSE)</f>
        <v>Inc</v>
      </c>
      <c r="M4334">
        <v>1</v>
      </c>
      <c r="O4334">
        <v>0</v>
      </c>
      <c r="P4334">
        <v>1</v>
      </c>
      <c r="Q4334">
        <v>0</v>
      </c>
    </row>
    <row r="4335" spans="1:17" x14ac:dyDescent="0.2">
      <c r="A4335" t="s">
        <v>3370</v>
      </c>
      <c r="B4335" t="s">
        <v>3108</v>
      </c>
      <c r="C4335" t="s">
        <v>3354</v>
      </c>
      <c r="D4335" t="s">
        <v>3360</v>
      </c>
      <c r="E4335">
        <f>VLOOKUP(K4335,Questions!B:I,2,FALSE)</f>
        <v>15</v>
      </c>
      <c r="F4335">
        <f>VLOOKUP(K4335,Questions!B:I,3,FALSE)</f>
        <v>15.2</v>
      </c>
      <c r="G4335" t="str">
        <f>VLOOKUP(K4335,Questions!B:I,4,FALSE)</f>
        <v>2AFC</v>
      </c>
      <c r="H4335" t="str">
        <f>VLOOKUP(K4335,Questions!B:I,5,FALSE)</f>
        <v>True Belief - Location</v>
      </c>
      <c r="I4335" t="str">
        <f>VLOOKUP(K4335,Questions!B:I,6,FALSE)</f>
        <v>Belief</v>
      </c>
      <c r="J4335" t="s">
        <v>3757</v>
      </c>
      <c r="K4335" t="s">
        <v>56</v>
      </c>
      <c r="L4335" t="str">
        <f>VLOOKUP(K4335,Questions!B:H,7,FALSE)</f>
        <v>Inc</v>
      </c>
      <c r="M4335">
        <v>0</v>
      </c>
      <c r="N4335" t="s">
        <v>1126</v>
      </c>
      <c r="O4335">
        <v>0</v>
      </c>
      <c r="P4335">
        <v>1</v>
      </c>
      <c r="Q4335">
        <v>0</v>
      </c>
    </row>
    <row r="4336" spans="1:17" x14ac:dyDescent="0.2">
      <c r="A4336" t="s">
        <v>3370</v>
      </c>
      <c r="B4336" t="s">
        <v>3108</v>
      </c>
      <c r="C4336" t="s">
        <v>3354</v>
      </c>
      <c r="D4336" t="s">
        <v>3360</v>
      </c>
      <c r="E4336">
        <f>VLOOKUP(K4336,Questions!B:I,2,FALSE)</f>
        <v>15</v>
      </c>
      <c r="F4336">
        <f>VLOOKUP(K4336,Questions!B:I,3,FALSE)</f>
        <v>15.3</v>
      </c>
      <c r="G4336" t="str">
        <f>VLOOKUP(K4336,Questions!B:I,4,FALSE)</f>
        <v>Explanation</v>
      </c>
      <c r="H4336" t="str">
        <f>VLOOKUP(K4336,Questions!B:I,5,FALSE)</f>
        <v>True Belief - Location</v>
      </c>
      <c r="I4336" t="str">
        <f>VLOOKUP(K4336,Questions!B:I,6,FALSE)</f>
        <v>Belief</v>
      </c>
      <c r="J4336" t="s">
        <v>3758</v>
      </c>
      <c r="K4336" t="s">
        <v>57</v>
      </c>
      <c r="L4336" t="str">
        <f>VLOOKUP(K4336,Questions!B:H,7,FALSE)</f>
        <v>Inc</v>
      </c>
      <c r="M4336">
        <v>1</v>
      </c>
      <c r="N4336" t="s">
        <v>1127</v>
      </c>
      <c r="O4336">
        <v>0</v>
      </c>
      <c r="P4336">
        <v>1</v>
      </c>
      <c r="Q4336">
        <v>0</v>
      </c>
    </row>
    <row r="4337" spans="1:17" x14ac:dyDescent="0.2">
      <c r="A4337" t="s">
        <v>3370</v>
      </c>
      <c r="B4337" t="s">
        <v>3108</v>
      </c>
      <c r="C4337" t="s">
        <v>3354</v>
      </c>
      <c r="D4337" t="s">
        <v>3360</v>
      </c>
      <c r="E4337">
        <f>VLOOKUP(K4337,Questions!B:I,2,FALSE)</f>
        <v>16</v>
      </c>
      <c r="F4337">
        <f>VLOOKUP(K4337,Questions!B:I,3,FALSE)</f>
        <v>16.100000000000001</v>
      </c>
      <c r="G4337" t="str">
        <f>VLOOKUP(K4337,Questions!B:I,4,FALSE)</f>
        <v>Control</v>
      </c>
      <c r="H4337" t="str">
        <f>VLOOKUP(K4337,Questions!B:I,5,FALSE)</f>
        <v>Moral Reasoning True Beliefs - Control</v>
      </c>
      <c r="I4337" t="str">
        <f>VLOOKUP(K4337,Questions!B:I,6,FALSE)</f>
        <v>Control</v>
      </c>
      <c r="J4337" t="s">
        <v>3759</v>
      </c>
      <c r="K4337" t="s">
        <v>59</v>
      </c>
      <c r="L4337" t="str">
        <f>VLOOKUP(K4337,Questions!B:H,7,FALSE)</f>
        <v>Inc</v>
      </c>
      <c r="M4337">
        <v>1</v>
      </c>
      <c r="O4337">
        <v>0</v>
      </c>
      <c r="P4337">
        <v>1</v>
      </c>
      <c r="Q4337">
        <v>0</v>
      </c>
    </row>
    <row r="4338" spans="1:17" x14ac:dyDescent="0.2">
      <c r="A4338" t="s">
        <v>3370</v>
      </c>
      <c r="B4338" t="s">
        <v>3108</v>
      </c>
      <c r="C4338" t="s">
        <v>3354</v>
      </c>
      <c r="D4338" t="s">
        <v>3360</v>
      </c>
      <c r="E4338">
        <f>VLOOKUP(K4338,Questions!B:I,2,FALSE)</f>
        <v>16</v>
      </c>
      <c r="F4338">
        <f>VLOOKUP(K4338,Questions!B:I,3,FALSE)</f>
        <v>16.2</v>
      </c>
      <c r="G4338" t="str">
        <f>VLOOKUP(K4338,Questions!B:I,4,FALSE)</f>
        <v>Control</v>
      </c>
      <c r="H4338" t="str">
        <f>VLOOKUP(K4338,Questions!B:I,5,FALSE)</f>
        <v>Moral Reasoning True Beliefs - Control</v>
      </c>
      <c r="I4338" t="str">
        <f>VLOOKUP(K4338,Questions!B:I,6,FALSE)</f>
        <v>Control</v>
      </c>
      <c r="J4338" t="s">
        <v>3760</v>
      </c>
      <c r="K4338" t="s">
        <v>60</v>
      </c>
      <c r="L4338" t="str">
        <f>VLOOKUP(K4338,Questions!B:H,7,FALSE)</f>
        <v>Inc</v>
      </c>
      <c r="M4338">
        <v>1</v>
      </c>
      <c r="N4338" t="s">
        <v>1128</v>
      </c>
      <c r="O4338">
        <v>1</v>
      </c>
      <c r="P4338">
        <v>1</v>
      </c>
      <c r="Q4338">
        <v>0</v>
      </c>
    </row>
    <row r="4339" spans="1:17" x14ac:dyDescent="0.2">
      <c r="A4339" t="s">
        <v>3370</v>
      </c>
      <c r="B4339" t="s">
        <v>3108</v>
      </c>
      <c r="C4339" t="s">
        <v>3354</v>
      </c>
      <c r="D4339" t="s">
        <v>3360</v>
      </c>
      <c r="E4339">
        <f>VLOOKUP(K4339,Questions!B:I,2,FALSE)</f>
        <v>16</v>
      </c>
      <c r="F4339">
        <f>VLOOKUP(K4339,Questions!B:I,3,FALSE)</f>
        <v>16.3</v>
      </c>
      <c r="G4339" t="str">
        <f>VLOOKUP(K4339,Questions!B:I,4,FALSE)</f>
        <v>Explanation</v>
      </c>
      <c r="H4339" t="str">
        <f>VLOOKUP(K4339,Questions!B:I,5,FALSE)</f>
        <v>Moral Reasoning True Beliefs</v>
      </c>
      <c r="I4339" t="str">
        <f>VLOOKUP(K4339,Questions!B:I,6,FALSE)</f>
        <v>Moral Reasoning</v>
      </c>
      <c r="J4339" t="s">
        <v>3761</v>
      </c>
      <c r="K4339" t="s">
        <v>61</v>
      </c>
      <c r="L4339" t="str">
        <f>VLOOKUP(K4339,Questions!B:H,7,FALSE)</f>
        <v>Exc</v>
      </c>
      <c r="M4339">
        <v>1</v>
      </c>
      <c r="N4339" t="s">
        <v>1129</v>
      </c>
      <c r="O4339">
        <v>0</v>
      </c>
      <c r="P4339">
        <v>1</v>
      </c>
      <c r="Q4339">
        <v>0</v>
      </c>
    </row>
    <row r="4340" spans="1:17" x14ac:dyDescent="0.2">
      <c r="A4340" t="s">
        <v>3370</v>
      </c>
      <c r="B4340" t="s">
        <v>3108</v>
      </c>
      <c r="C4340" t="s">
        <v>3354</v>
      </c>
      <c r="D4340" t="s">
        <v>3360</v>
      </c>
      <c r="E4340">
        <f>VLOOKUP(K4340,Questions!B:I,2,FALSE)</f>
        <v>16</v>
      </c>
      <c r="F4340">
        <f>VLOOKUP(K4340,Questions!B:I,3,FALSE)</f>
        <v>16.399999999999999</v>
      </c>
      <c r="G4340" t="str">
        <f>VLOOKUP(K4340,Questions!B:I,4,FALSE)</f>
        <v>Explanation</v>
      </c>
      <c r="H4340" t="str">
        <f>VLOOKUP(K4340,Questions!B:I,5,FALSE)</f>
        <v>Emotion</v>
      </c>
      <c r="I4340" t="str">
        <f>VLOOKUP(K4340,Questions!B:I,6,FALSE)</f>
        <v>Emotion</v>
      </c>
      <c r="J4340" t="s">
        <v>3762</v>
      </c>
      <c r="K4340" t="s">
        <v>62</v>
      </c>
      <c r="L4340" t="str">
        <f>VLOOKUP(K4340,Questions!B:H,7,FALSE)</f>
        <v>Inc</v>
      </c>
      <c r="M4340">
        <v>1</v>
      </c>
      <c r="N4340" t="s">
        <v>1130</v>
      </c>
      <c r="O4340">
        <v>0</v>
      </c>
      <c r="P4340">
        <v>1</v>
      </c>
      <c r="Q4340">
        <v>0</v>
      </c>
    </row>
    <row r="4341" spans="1:17" x14ac:dyDescent="0.2">
      <c r="A4341" t="s">
        <v>3370</v>
      </c>
      <c r="B4341" t="s">
        <v>3108</v>
      </c>
      <c r="C4341" t="s">
        <v>3354</v>
      </c>
      <c r="D4341" t="s">
        <v>3360</v>
      </c>
      <c r="E4341">
        <f>VLOOKUP(K4341,Questions!B:I,2,FALSE)</f>
        <v>16</v>
      </c>
      <c r="F4341">
        <f>VLOOKUP(K4341,Questions!B:I,3,FALSE)</f>
        <v>16.5</v>
      </c>
      <c r="G4341" t="str">
        <f>VLOOKUP(K4341,Questions!B:I,4,FALSE)</f>
        <v>2AFC</v>
      </c>
      <c r="H4341" t="str">
        <f>VLOOKUP(K4341,Questions!B:I,5,FALSE)</f>
        <v>Moral Reasoning True Beliefs</v>
      </c>
      <c r="I4341" t="str">
        <f>VLOOKUP(K4341,Questions!B:I,6,FALSE)</f>
        <v>Moral Reasoning</v>
      </c>
      <c r="J4341" t="s">
        <v>3763</v>
      </c>
      <c r="K4341" t="s">
        <v>63</v>
      </c>
      <c r="L4341" t="str">
        <f>VLOOKUP(K4341,Questions!B:H,7,FALSE)</f>
        <v>Inc</v>
      </c>
      <c r="M4341">
        <v>1</v>
      </c>
      <c r="O4341">
        <v>0</v>
      </c>
      <c r="P4341">
        <v>1</v>
      </c>
      <c r="Q4341">
        <v>0</v>
      </c>
    </row>
    <row r="4342" spans="1:17" x14ac:dyDescent="0.2">
      <c r="A4342" t="s">
        <v>3370</v>
      </c>
      <c r="B4342" t="s">
        <v>3108</v>
      </c>
      <c r="C4342" t="s">
        <v>3354</v>
      </c>
      <c r="D4342" t="s">
        <v>3360</v>
      </c>
      <c r="E4342">
        <f>VLOOKUP(K4342,Questions!B:I,2,FALSE)</f>
        <v>16</v>
      </c>
      <c r="F4342">
        <f>VLOOKUP(K4342,Questions!B:I,3,FALSE)</f>
        <v>16.600000000000001</v>
      </c>
      <c r="G4342" t="str">
        <f>VLOOKUP(K4342,Questions!B:I,4,FALSE)</f>
        <v>Explanation</v>
      </c>
      <c r="H4342" t="str">
        <f>VLOOKUP(K4342,Questions!B:I,5,FALSE)</f>
        <v>Moral Reasoning True Beliefs</v>
      </c>
      <c r="I4342" t="str">
        <f>VLOOKUP(K4342,Questions!B:I,6,FALSE)</f>
        <v>Moral Reasoning</v>
      </c>
      <c r="J4342" t="s">
        <v>3764</v>
      </c>
      <c r="K4342" t="s">
        <v>3656</v>
      </c>
      <c r="L4342" t="str">
        <f>VLOOKUP(K4342,Questions!B:H,7,FALSE)</f>
        <v>Inc</v>
      </c>
      <c r="M4342">
        <v>1</v>
      </c>
      <c r="N4342" t="s">
        <v>1131</v>
      </c>
      <c r="O4342">
        <v>0</v>
      </c>
      <c r="P4342">
        <v>1</v>
      </c>
      <c r="Q4342">
        <v>0</v>
      </c>
    </row>
    <row r="4343" spans="1:17" x14ac:dyDescent="0.2">
      <c r="A4343" t="s">
        <v>3370</v>
      </c>
      <c r="B4343" t="s">
        <v>3108</v>
      </c>
      <c r="C4343" t="s">
        <v>3354</v>
      </c>
      <c r="D4343" t="s">
        <v>3360</v>
      </c>
      <c r="E4343">
        <f>VLOOKUP(K4343,Questions!B:I,2,FALSE)</f>
        <v>16</v>
      </c>
      <c r="F4343">
        <f>VLOOKUP(K4343,Questions!B:I,3,FALSE)</f>
        <v>16.7</v>
      </c>
      <c r="G4343" t="str">
        <f>VLOOKUP(K4343,Questions!B:I,4,FALSE)</f>
        <v>2AFC</v>
      </c>
      <c r="H4343" t="str">
        <f>VLOOKUP(K4343,Questions!B:I,5,FALSE)</f>
        <v>Moral Reasoning True Beliefs</v>
      </c>
      <c r="I4343" t="str">
        <f>VLOOKUP(K4343,Questions!B:I,6,FALSE)</f>
        <v>Moral Reasoning</v>
      </c>
      <c r="J4343" t="s">
        <v>3765</v>
      </c>
      <c r="K4343" t="s">
        <v>64</v>
      </c>
      <c r="L4343" t="str">
        <f>VLOOKUP(K4343,Questions!B:H,7,FALSE)</f>
        <v>Inc</v>
      </c>
      <c r="M4343">
        <v>1</v>
      </c>
      <c r="O4343">
        <v>0</v>
      </c>
      <c r="P4343">
        <v>1</v>
      </c>
      <c r="Q4343">
        <v>0</v>
      </c>
    </row>
    <row r="4344" spans="1:17" x14ac:dyDescent="0.2">
      <c r="A4344" t="s">
        <v>3370</v>
      </c>
      <c r="B4344" t="s">
        <v>3108</v>
      </c>
      <c r="C4344" t="s">
        <v>3354</v>
      </c>
      <c r="D4344" t="s">
        <v>3360</v>
      </c>
      <c r="E4344">
        <f>VLOOKUP(K4344,Questions!B:I,2,FALSE)</f>
        <v>16</v>
      </c>
      <c r="F4344">
        <f>VLOOKUP(K4344,Questions!B:I,3,FALSE)</f>
        <v>16.8</v>
      </c>
      <c r="G4344" t="str">
        <f>VLOOKUP(K4344,Questions!B:I,4,FALSE)</f>
        <v>Explanation</v>
      </c>
      <c r="H4344" t="str">
        <f>VLOOKUP(K4344,Questions!B:I,5,FALSE)</f>
        <v>Moral Reasoning True Beliefs</v>
      </c>
      <c r="I4344" t="str">
        <f>VLOOKUP(K4344,Questions!B:I,6,FALSE)</f>
        <v>Moral Reasoning</v>
      </c>
      <c r="J4344" t="s">
        <v>3766</v>
      </c>
      <c r="K4344" t="s">
        <v>3657</v>
      </c>
      <c r="L4344" t="str">
        <f>VLOOKUP(K4344,Questions!B:H,7,FALSE)</f>
        <v>Inc</v>
      </c>
      <c r="M4344">
        <v>1</v>
      </c>
      <c r="N4344" t="s">
        <v>1132</v>
      </c>
      <c r="O4344">
        <v>0</v>
      </c>
      <c r="P4344">
        <v>1</v>
      </c>
      <c r="Q4344">
        <v>0</v>
      </c>
    </row>
    <row r="4345" spans="1:17" x14ac:dyDescent="0.2">
      <c r="A4345" t="s">
        <v>3370</v>
      </c>
      <c r="B4345" t="s">
        <v>3108</v>
      </c>
      <c r="C4345" t="s">
        <v>3354</v>
      </c>
      <c r="D4345" t="s">
        <v>3360</v>
      </c>
      <c r="E4345">
        <f>VLOOKUP(K4345,Questions!B:I,2,FALSE)</f>
        <v>16</v>
      </c>
      <c r="F4345">
        <f>VLOOKUP(K4345,Questions!B:I,3,FALSE)</f>
        <v>16.899999999999999</v>
      </c>
      <c r="G4345" t="str">
        <f>VLOOKUP(K4345,Questions!B:I,4,FALSE)</f>
        <v>2AFC</v>
      </c>
      <c r="H4345" t="str">
        <f>VLOOKUP(K4345,Questions!B:I,5,FALSE)</f>
        <v>Moral Reasoning True Beliefs</v>
      </c>
      <c r="I4345" t="str">
        <f>VLOOKUP(K4345,Questions!B:I,6,FALSE)</f>
        <v>Moral Reasoning</v>
      </c>
      <c r="J4345" t="s">
        <v>3767</v>
      </c>
      <c r="K4345" t="s">
        <v>65</v>
      </c>
      <c r="L4345" t="str">
        <f>VLOOKUP(K4345,Questions!B:H,7,FALSE)</f>
        <v>Inc</v>
      </c>
      <c r="M4345">
        <v>1</v>
      </c>
      <c r="O4345">
        <v>1</v>
      </c>
      <c r="P4345">
        <v>1</v>
      </c>
      <c r="Q4345">
        <v>0</v>
      </c>
    </row>
    <row r="4346" spans="1:17" x14ac:dyDescent="0.2">
      <c r="A4346" t="s">
        <v>3370</v>
      </c>
      <c r="B4346" t="s">
        <v>3108</v>
      </c>
      <c r="C4346" t="s">
        <v>3354</v>
      </c>
      <c r="D4346" t="s">
        <v>3360</v>
      </c>
      <c r="E4346">
        <f>VLOOKUP(K4346,Questions!B:I,2,FALSE)</f>
        <v>16</v>
      </c>
      <c r="F4346">
        <f>VLOOKUP(K4346,Questions!B:I,3,FALSE)</f>
        <v>16.91</v>
      </c>
      <c r="G4346" t="str">
        <f>VLOOKUP(K4346,Questions!B:I,4,FALSE)</f>
        <v>Explanation</v>
      </c>
      <c r="H4346" t="str">
        <f>VLOOKUP(K4346,Questions!B:I,5,FALSE)</f>
        <v>Moral Reasoning True Beliefs</v>
      </c>
      <c r="I4346" t="str">
        <f>VLOOKUP(K4346,Questions!B:I,6,FALSE)</f>
        <v>Moral Reasoning</v>
      </c>
      <c r="J4346" t="s">
        <v>3768</v>
      </c>
      <c r="K4346" t="s">
        <v>3658</v>
      </c>
      <c r="L4346" t="str">
        <f>VLOOKUP(K4346,Questions!B:H,7,FALSE)</f>
        <v>Inc</v>
      </c>
      <c r="M4346">
        <v>1</v>
      </c>
      <c r="N4346" t="s">
        <v>1133</v>
      </c>
      <c r="O4346">
        <v>0</v>
      </c>
      <c r="P4346">
        <v>1</v>
      </c>
      <c r="Q4346">
        <v>0</v>
      </c>
    </row>
    <row r="4347" spans="1:17" x14ac:dyDescent="0.2">
      <c r="A4347" t="s">
        <v>3370</v>
      </c>
      <c r="B4347" t="s">
        <v>3108</v>
      </c>
      <c r="C4347" t="s">
        <v>3354</v>
      </c>
      <c r="D4347" t="s">
        <v>3360</v>
      </c>
      <c r="E4347">
        <f>VLOOKUP(K4347,Questions!B:I,2,FALSE)</f>
        <v>17</v>
      </c>
      <c r="F4347">
        <f>VLOOKUP(K4347,Questions!B:I,3,FALSE)</f>
        <v>17.100000000000001</v>
      </c>
      <c r="G4347" t="str">
        <f>VLOOKUP(K4347,Questions!B:I,4,FALSE)</f>
        <v>2AFC</v>
      </c>
      <c r="H4347" t="str">
        <f>VLOOKUP(K4347,Questions!B:I,5,FALSE)</f>
        <v>False Belief - Lies</v>
      </c>
      <c r="I4347" t="str">
        <f>VLOOKUP(K4347,Questions!B:I,6,FALSE)</f>
        <v>Lies</v>
      </c>
      <c r="J4347" t="s">
        <v>3769</v>
      </c>
      <c r="K4347" t="s">
        <v>66</v>
      </c>
      <c r="L4347" t="str">
        <f>VLOOKUP(K4347,Questions!B:H,7,FALSE)</f>
        <v>Exc-5upOnly</v>
      </c>
      <c r="M4347">
        <v>1</v>
      </c>
      <c r="O4347">
        <v>0</v>
      </c>
      <c r="P4347">
        <v>1</v>
      </c>
      <c r="Q4347">
        <v>0</v>
      </c>
    </row>
    <row r="4348" spans="1:17" x14ac:dyDescent="0.2">
      <c r="A4348" t="s">
        <v>3370</v>
      </c>
      <c r="B4348" t="s">
        <v>3108</v>
      </c>
      <c r="C4348" t="s">
        <v>3354</v>
      </c>
      <c r="D4348" t="s">
        <v>3360</v>
      </c>
      <c r="E4348">
        <f>VLOOKUP(K4348,Questions!B:I,2,FALSE)</f>
        <v>17</v>
      </c>
      <c r="F4348">
        <f>VLOOKUP(K4348,Questions!B:I,3,FALSE)</f>
        <v>17.2</v>
      </c>
      <c r="G4348" t="str">
        <f>VLOOKUP(K4348,Questions!B:I,4,FALSE)</f>
        <v>Control</v>
      </c>
      <c r="H4348" t="str">
        <f>VLOOKUP(K4348,Questions!B:I,5,FALSE)</f>
        <v>False Belief - Lies - Control</v>
      </c>
      <c r="I4348" t="str">
        <f>VLOOKUP(K4348,Questions!B:I,6,FALSE)</f>
        <v>Control</v>
      </c>
      <c r="J4348" t="s">
        <v>3770</v>
      </c>
      <c r="K4348" t="s">
        <v>3659</v>
      </c>
      <c r="L4348" t="str">
        <f>VLOOKUP(K4348,Questions!B:H,7,FALSE)</f>
        <v>Exc-5upOnly</v>
      </c>
      <c r="M4348">
        <v>0</v>
      </c>
      <c r="N4348" t="s">
        <v>3269</v>
      </c>
      <c r="O4348">
        <v>0</v>
      </c>
      <c r="P4348">
        <v>1</v>
      </c>
      <c r="Q4348">
        <v>0</v>
      </c>
    </row>
    <row r="4349" spans="1:17" x14ac:dyDescent="0.2">
      <c r="A4349" t="s">
        <v>3370</v>
      </c>
      <c r="B4349" t="s">
        <v>3108</v>
      </c>
      <c r="C4349" t="s">
        <v>3354</v>
      </c>
      <c r="D4349" t="s">
        <v>3360</v>
      </c>
      <c r="E4349">
        <f>VLOOKUP(K4349,Questions!B:I,2,FALSE)</f>
        <v>17</v>
      </c>
      <c r="F4349">
        <f>VLOOKUP(K4349,Questions!B:I,3,FALSE)</f>
        <v>17.3</v>
      </c>
      <c r="G4349" t="str">
        <f>VLOOKUP(K4349,Questions!B:I,4,FALSE)</f>
        <v>2AFC</v>
      </c>
      <c r="H4349" t="str">
        <f>VLOOKUP(K4349,Questions!B:I,5,FALSE)</f>
        <v>False Belief - Lies</v>
      </c>
      <c r="I4349" t="str">
        <f>VLOOKUP(K4349,Questions!B:I,6,FALSE)</f>
        <v>Lies</v>
      </c>
      <c r="J4349" t="s">
        <v>3771</v>
      </c>
      <c r="K4349" t="s">
        <v>68</v>
      </c>
      <c r="L4349" t="str">
        <f>VLOOKUP(K4349,Questions!B:H,7,FALSE)</f>
        <v>Exc-5upOnly</v>
      </c>
      <c r="M4349">
        <v>0</v>
      </c>
      <c r="O4349">
        <v>0</v>
      </c>
      <c r="P4349">
        <v>1</v>
      </c>
      <c r="Q4349">
        <v>0</v>
      </c>
    </row>
    <row r="4350" spans="1:17" x14ac:dyDescent="0.2">
      <c r="A4350" t="s">
        <v>3370</v>
      </c>
      <c r="B4350" t="s">
        <v>3108</v>
      </c>
      <c r="C4350" t="s">
        <v>3354</v>
      </c>
      <c r="D4350" t="s">
        <v>3360</v>
      </c>
      <c r="E4350">
        <f>VLOOKUP(K4350,Questions!B:I,2,FALSE)</f>
        <v>17</v>
      </c>
      <c r="F4350">
        <f>VLOOKUP(K4350,Questions!B:I,3,FALSE)</f>
        <v>17.399999999999999</v>
      </c>
      <c r="G4350" t="str">
        <f>VLOOKUP(K4350,Questions!B:I,4,FALSE)</f>
        <v>Explanation</v>
      </c>
      <c r="H4350" t="str">
        <f>VLOOKUP(K4350,Questions!B:I,5,FALSE)</f>
        <v>False Belief - Lies</v>
      </c>
      <c r="I4350" t="str">
        <f>VLOOKUP(K4350,Questions!B:I,6,FALSE)</f>
        <v>Lies</v>
      </c>
      <c r="J4350" t="s">
        <v>3772</v>
      </c>
      <c r="K4350" t="s">
        <v>69</v>
      </c>
      <c r="L4350" t="str">
        <f>VLOOKUP(K4350,Questions!B:H,7,FALSE)</f>
        <v>Exc-5upOnly</v>
      </c>
      <c r="M4350">
        <v>0</v>
      </c>
      <c r="N4350" t="s">
        <v>1134</v>
      </c>
      <c r="O4350">
        <v>0</v>
      </c>
      <c r="P4350">
        <v>1</v>
      </c>
      <c r="Q4350">
        <v>0</v>
      </c>
    </row>
    <row r="4351" spans="1:17" x14ac:dyDescent="0.2">
      <c r="A4351" t="s">
        <v>3370</v>
      </c>
      <c r="B4351" t="s">
        <v>3108</v>
      </c>
      <c r="C4351" t="s">
        <v>3354</v>
      </c>
      <c r="D4351" t="s">
        <v>3360</v>
      </c>
      <c r="E4351">
        <f>VLOOKUP(K4351,Questions!B:I,2,FALSE)</f>
        <v>17</v>
      </c>
      <c r="F4351">
        <f>VLOOKUP(K4351,Questions!B:I,3,FALSE)</f>
        <v>17.5</v>
      </c>
      <c r="G4351" t="str">
        <f>VLOOKUP(K4351,Questions!B:I,4,FALSE)</f>
        <v>Control</v>
      </c>
      <c r="H4351" t="str">
        <f>VLOOKUP(K4351,Questions!B:I,5,FALSE)</f>
        <v>False Belief - Lies - Control</v>
      </c>
      <c r="I4351" t="str">
        <f>VLOOKUP(K4351,Questions!B:I,6,FALSE)</f>
        <v>Control</v>
      </c>
      <c r="J4351" t="s">
        <v>3773</v>
      </c>
      <c r="K4351" t="s">
        <v>3660</v>
      </c>
      <c r="L4351" t="str">
        <f>VLOOKUP(K4351,Questions!B:H,7,FALSE)</f>
        <v>Exc-5upOnly</v>
      </c>
      <c r="M4351">
        <v>1</v>
      </c>
      <c r="O4351">
        <v>0</v>
      </c>
      <c r="P4351">
        <v>1</v>
      </c>
      <c r="Q4351">
        <v>0</v>
      </c>
    </row>
    <row r="4352" spans="1:17" x14ac:dyDescent="0.2">
      <c r="A4352" t="s">
        <v>3370</v>
      </c>
      <c r="B4352" t="s">
        <v>3108</v>
      </c>
      <c r="C4352" t="s">
        <v>3354</v>
      </c>
      <c r="D4352" t="s">
        <v>3360</v>
      </c>
      <c r="E4352">
        <f>VLOOKUP(K4352,Questions!B:I,2,FALSE)</f>
        <v>17</v>
      </c>
      <c r="F4352">
        <f>VLOOKUP(K4352,Questions!B:I,3,FALSE)</f>
        <v>17.600000000000001</v>
      </c>
      <c r="G4352" t="str">
        <f>VLOOKUP(K4352,Questions!B:I,4,FALSE)</f>
        <v>2AFC</v>
      </c>
      <c r="H4352" t="str">
        <f>VLOOKUP(K4352,Questions!B:I,5,FALSE)</f>
        <v>Emotion</v>
      </c>
      <c r="I4352" t="str">
        <f>VLOOKUP(K4352,Questions!B:I,6,FALSE)</f>
        <v>Emotion</v>
      </c>
      <c r="J4352" t="s">
        <v>3774</v>
      </c>
      <c r="K4352" t="s">
        <v>70</v>
      </c>
      <c r="L4352" t="str">
        <f>VLOOKUP(K4352,Questions!B:H,7,FALSE)</f>
        <v>Exc-5upOnly</v>
      </c>
      <c r="M4352">
        <v>1</v>
      </c>
      <c r="O4352">
        <v>0</v>
      </c>
      <c r="P4352">
        <v>1</v>
      </c>
      <c r="Q4352">
        <v>0</v>
      </c>
    </row>
    <row r="4353" spans="1:17" x14ac:dyDescent="0.2">
      <c r="A4353" t="s">
        <v>3370</v>
      </c>
      <c r="B4353" t="s">
        <v>3108</v>
      </c>
      <c r="C4353" t="s">
        <v>3354</v>
      </c>
      <c r="D4353" t="s">
        <v>3360</v>
      </c>
      <c r="E4353">
        <f>VLOOKUP(K4353,Questions!B:I,2,FALSE)</f>
        <v>17</v>
      </c>
      <c r="F4353">
        <f>VLOOKUP(K4353,Questions!B:I,3,FALSE)</f>
        <v>17.7</v>
      </c>
      <c r="G4353" t="str">
        <f>VLOOKUP(K4353,Questions!B:I,4,FALSE)</f>
        <v>Explanation</v>
      </c>
      <c r="H4353" t="str">
        <f>VLOOKUP(K4353,Questions!B:I,5,FALSE)</f>
        <v>Emotion</v>
      </c>
      <c r="I4353" t="str">
        <f>VLOOKUP(K4353,Questions!B:I,6,FALSE)</f>
        <v>Emotion</v>
      </c>
      <c r="J4353" t="s">
        <v>3775</v>
      </c>
      <c r="K4353" t="s">
        <v>71</v>
      </c>
      <c r="L4353" t="str">
        <f>VLOOKUP(K4353,Questions!B:H,7,FALSE)</f>
        <v>Exc-5upOnly</v>
      </c>
      <c r="M4353">
        <v>1</v>
      </c>
      <c r="N4353" t="s">
        <v>1135</v>
      </c>
      <c r="O4353">
        <v>0</v>
      </c>
      <c r="P4353">
        <v>1</v>
      </c>
      <c r="Q4353">
        <v>0</v>
      </c>
    </row>
    <row r="4354" spans="1:17" x14ac:dyDescent="0.2">
      <c r="A4354" t="s">
        <v>3370</v>
      </c>
      <c r="B4354" t="s">
        <v>3108</v>
      </c>
      <c r="C4354" t="s">
        <v>3354</v>
      </c>
      <c r="D4354" t="s">
        <v>3360</v>
      </c>
      <c r="E4354">
        <f>VLOOKUP(K4354,Questions!B:I,2,FALSE)</f>
        <v>17</v>
      </c>
      <c r="F4354">
        <f>VLOOKUP(K4354,Questions!B:I,3,FALSE)</f>
        <v>17.8</v>
      </c>
      <c r="G4354" t="str">
        <f>VLOOKUP(K4354,Questions!B:I,4,FALSE)</f>
        <v>2AFC</v>
      </c>
      <c r="H4354" t="str">
        <f>VLOOKUP(K4354,Questions!B:I,5,FALSE)</f>
        <v>False Belief - Lies</v>
      </c>
      <c r="I4354" t="str">
        <f>VLOOKUP(K4354,Questions!B:I,6,FALSE)</f>
        <v>Lies</v>
      </c>
      <c r="J4354" t="s">
        <v>3776</v>
      </c>
      <c r="K4354" t="s">
        <v>72</v>
      </c>
      <c r="L4354" t="str">
        <f>VLOOKUP(K4354,Questions!B:H,7,FALSE)</f>
        <v>Exc-5upOnly</v>
      </c>
      <c r="M4354">
        <v>1</v>
      </c>
      <c r="O4354">
        <v>0</v>
      </c>
      <c r="P4354">
        <v>1</v>
      </c>
      <c r="Q4354">
        <v>0</v>
      </c>
    </row>
    <row r="4355" spans="1:17" x14ac:dyDescent="0.2">
      <c r="A4355" t="s">
        <v>3370</v>
      </c>
      <c r="B4355" t="s">
        <v>3108</v>
      </c>
      <c r="C4355" t="s">
        <v>3354</v>
      </c>
      <c r="D4355" t="s">
        <v>3360</v>
      </c>
      <c r="E4355">
        <f>VLOOKUP(K4355,Questions!B:I,2,FALSE)</f>
        <v>17</v>
      </c>
      <c r="F4355">
        <f>VLOOKUP(K4355,Questions!B:I,3,FALSE)</f>
        <v>17.899999999999999</v>
      </c>
      <c r="G4355" t="str">
        <f>VLOOKUP(K4355,Questions!B:I,4,FALSE)</f>
        <v>Explanation</v>
      </c>
      <c r="H4355" t="str">
        <f>VLOOKUP(K4355,Questions!B:I,5,FALSE)</f>
        <v>False Belief - Lies</v>
      </c>
      <c r="I4355" t="str">
        <f>VLOOKUP(K4355,Questions!B:I,6,FALSE)</f>
        <v>Lies</v>
      </c>
      <c r="J4355" t="s">
        <v>3777</v>
      </c>
      <c r="K4355" t="s">
        <v>73</v>
      </c>
      <c r="L4355" t="str">
        <f>VLOOKUP(K4355,Questions!B:H,7,FALSE)</f>
        <v>Exc-5upOnly</v>
      </c>
      <c r="M4355">
        <v>1</v>
      </c>
      <c r="N4355" t="s">
        <v>1136</v>
      </c>
      <c r="O4355">
        <v>0</v>
      </c>
      <c r="P4355">
        <v>1</v>
      </c>
      <c r="Q4355">
        <v>0</v>
      </c>
    </row>
    <row r="4356" spans="1:17" x14ac:dyDescent="0.2">
      <c r="A4356" t="s">
        <v>3370</v>
      </c>
      <c r="B4356" t="s">
        <v>3108</v>
      </c>
      <c r="C4356" t="s">
        <v>3354</v>
      </c>
      <c r="D4356" t="s">
        <v>3360</v>
      </c>
      <c r="E4356">
        <f>VLOOKUP(K4356,Questions!B:I,2,FALSE)</f>
        <v>18</v>
      </c>
      <c r="F4356">
        <f>VLOOKUP(K4356,Questions!B:I,3,FALSE)</f>
        <v>18.100000000000001</v>
      </c>
      <c r="G4356" t="str">
        <f>VLOOKUP(K4356,Questions!B:I,4,FALSE)</f>
        <v>2AFC</v>
      </c>
      <c r="H4356" t="str">
        <f>VLOOKUP(K4356,Questions!B:I,5,FALSE)</f>
        <v>2nd Order Belief-Desire Reasoning</v>
      </c>
      <c r="I4356" t="str">
        <f>VLOOKUP(K4356,Questions!B:I,6,FALSE)</f>
        <v>Belief</v>
      </c>
      <c r="J4356" t="s">
        <v>3778</v>
      </c>
      <c r="K4356" t="s">
        <v>74</v>
      </c>
      <c r="L4356" t="str">
        <f>VLOOKUP(K4356,Questions!B:H,7,FALSE)</f>
        <v>Inc</v>
      </c>
      <c r="M4356">
        <v>1</v>
      </c>
      <c r="O4356">
        <v>0</v>
      </c>
      <c r="P4356">
        <v>1</v>
      </c>
      <c r="Q4356">
        <v>0</v>
      </c>
    </row>
    <row r="4357" spans="1:17" x14ac:dyDescent="0.2">
      <c r="A4357" t="s">
        <v>3370</v>
      </c>
      <c r="B4357" t="s">
        <v>3108</v>
      </c>
      <c r="C4357" t="s">
        <v>3354</v>
      </c>
      <c r="D4357" t="s">
        <v>3360</v>
      </c>
      <c r="E4357">
        <f>VLOOKUP(K4357,Questions!B:I,2,FALSE)</f>
        <v>18</v>
      </c>
      <c r="F4357">
        <f>VLOOKUP(K4357,Questions!B:I,3,FALSE)</f>
        <v>18.2</v>
      </c>
      <c r="G4357" t="str">
        <f>VLOOKUP(K4357,Questions!B:I,4,FALSE)</f>
        <v>Explanation</v>
      </c>
      <c r="H4357" t="str">
        <f>VLOOKUP(K4357,Questions!B:I,5,FALSE)</f>
        <v>2nd Order Belief-Desire Reasoning</v>
      </c>
      <c r="I4357" t="str">
        <f>VLOOKUP(K4357,Questions!B:I,6,FALSE)</f>
        <v>Belief</v>
      </c>
      <c r="J4357" t="s">
        <v>3779</v>
      </c>
      <c r="K4357" t="s">
        <v>75</v>
      </c>
      <c r="L4357" t="str">
        <f>VLOOKUP(K4357,Questions!B:H,7,FALSE)</f>
        <v>Exc-5upOnly</v>
      </c>
      <c r="M4357">
        <v>1</v>
      </c>
      <c r="N4357" t="s">
        <v>1137</v>
      </c>
      <c r="O4357">
        <v>0</v>
      </c>
      <c r="P4357">
        <v>1</v>
      </c>
      <c r="Q4357">
        <v>0</v>
      </c>
    </row>
    <row r="4358" spans="1:17" x14ac:dyDescent="0.2">
      <c r="A4358" t="s">
        <v>3370</v>
      </c>
      <c r="B4358" t="s">
        <v>3108</v>
      </c>
      <c r="C4358" t="s">
        <v>3354</v>
      </c>
      <c r="D4358" t="s">
        <v>3360</v>
      </c>
      <c r="E4358">
        <f>VLOOKUP(K4358,Questions!B:I,2,FALSE)</f>
        <v>18</v>
      </c>
      <c r="F4358">
        <f>VLOOKUP(K4358,Questions!B:I,3,FALSE)</f>
        <v>18.3</v>
      </c>
      <c r="G4358" t="str">
        <f>VLOOKUP(K4358,Questions!B:I,4,FALSE)</f>
        <v>Control</v>
      </c>
      <c r="H4358" t="str">
        <f>VLOOKUP(K4358,Questions!B:I,5,FALSE)</f>
        <v>2nd Order Belief-Desire Reasoning - Control</v>
      </c>
      <c r="I4358" t="str">
        <f>VLOOKUP(K4358,Questions!B:I,6,FALSE)</f>
        <v>Control</v>
      </c>
      <c r="J4358" t="s">
        <v>3780</v>
      </c>
      <c r="K4358" t="s">
        <v>76</v>
      </c>
      <c r="L4358" t="str">
        <f>VLOOKUP(K4358,Questions!B:H,7,FALSE)</f>
        <v>Exc-5upOnly</v>
      </c>
      <c r="M4358">
        <v>1</v>
      </c>
      <c r="O4358">
        <v>0</v>
      </c>
      <c r="P4358">
        <v>1</v>
      </c>
      <c r="Q4358">
        <v>0</v>
      </c>
    </row>
    <row r="4359" spans="1:17" x14ac:dyDescent="0.2">
      <c r="A4359" t="s">
        <v>3370</v>
      </c>
      <c r="B4359" t="s">
        <v>3108</v>
      </c>
      <c r="C4359" t="s">
        <v>3354</v>
      </c>
      <c r="D4359" t="s">
        <v>3360</v>
      </c>
      <c r="E4359">
        <f>VLOOKUP(K4359,Questions!B:I,2,FALSE)</f>
        <v>18</v>
      </c>
      <c r="F4359">
        <f>VLOOKUP(K4359,Questions!B:I,3,FALSE)</f>
        <v>18.399999999999999</v>
      </c>
      <c r="G4359" t="str">
        <f>VLOOKUP(K4359,Questions!B:I,4,FALSE)</f>
        <v>Control</v>
      </c>
      <c r="H4359" t="str">
        <f>VLOOKUP(K4359,Questions!B:I,5,FALSE)</f>
        <v>2nd Order Belief-Desire Reasoning - Control</v>
      </c>
      <c r="I4359" t="str">
        <f>VLOOKUP(K4359,Questions!B:I,6,FALSE)</f>
        <v>Control</v>
      </c>
      <c r="J4359" t="s">
        <v>3781</v>
      </c>
      <c r="K4359" t="s">
        <v>77</v>
      </c>
      <c r="L4359" t="str">
        <f>VLOOKUP(K4359,Questions!B:H,7,FALSE)</f>
        <v>Exc-5upOnly</v>
      </c>
      <c r="M4359">
        <v>1</v>
      </c>
      <c r="O4359">
        <v>0</v>
      </c>
      <c r="P4359">
        <v>1</v>
      </c>
      <c r="Q4359">
        <v>0</v>
      </c>
    </row>
    <row r="4360" spans="1:17" x14ac:dyDescent="0.2">
      <c r="A4360" t="s">
        <v>3370</v>
      </c>
      <c r="B4360" t="s">
        <v>3108</v>
      </c>
      <c r="C4360" t="s">
        <v>3354</v>
      </c>
      <c r="D4360" t="s">
        <v>3360</v>
      </c>
      <c r="E4360">
        <f>VLOOKUP(K4360,Questions!B:I,2,FALSE)</f>
        <v>18</v>
      </c>
      <c r="F4360">
        <f>VLOOKUP(K4360,Questions!B:I,3,FALSE)</f>
        <v>18.5</v>
      </c>
      <c r="G4360" t="str">
        <f>VLOOKUP(K4360,Questions!B:I,4,FALSE)</f>
        <v>Explanation</v>
      </c>
      <c r="H4360" t="str">
        <f>VLOOKUP(K4360,Questions!B:I,5,FALSE)</f>
        <v>False Belief - Emotion</v>
      </c>
      <c r="I4360" t="str">
        <f>VLOOKUP(K4360,Questions!B:I,6,FALSE)</f>
        <v>Belief</v>
      </c>
      <c r="J4360" t="s">
        <v>3782</v>
      </c>
      <c r="K4360" t="s">
        <v>78</v>
      </c>
      <c r="L4360" t="str">
        <f>VLOOKUP(K4360,Questions!B:H,7,FALSE)</f>
        <v>Exc-5upOnly</v>
      </c>
      <c r="M4360">
        <v>1</v>
      </c>
      <c r="N4360" t="s">
        <v>1138</v>
      </c>
      <c r="O4360">
        <v>0</v>
      </c>
      <c r="P4360">
        <v>1</v>
      </c>
      <c r="Q4360">
        <v>0</v>
      </c>
    </row>
    <row r="4361" spans="1:17" x14ac:dyDescent="0.2">
      <c r="A4361" t="s">
        <v>3370</v>
      </c>
      <c r="B4361" t="s">
        <v>3108</v>
      </c>
      <c r="C4361" t="s">
        <v>3354</v>
      </c>
      <c r="D4361" t="s">
        <v>3360</v>
      </c>
      <c r="E4361">
        <f>VLOOKUP(K4361,Questions!B:I,2,FALSE)</f>
        <v>19</v>
      </c>
      <c r="F4361">
        <f>VLOOKUP(K4361,Questions!B:I,3,FALSE)</f>
        <v>19.100000000000001</v>
      </c>
      <c r="G4361" t="str">
        <f>VLOOKUP(K4361,Questions!B:I,4,FALSE)</f>
        <v>Explanation</v>
      </c>
      <c r="H4361" t="str">
        <f>VLOOKUP(K4361,Questions!B:I,5,FALSE)</f>
        <v>Sarcasm</v>
      </c>
      <c r="I4361" t="str">
        <f>VLOOKUP(K4361,Questions!B:I,6,FALSE)</f>
        <v>Sarcasm</v>
      </c>
      <c r="J4361" t="s">
        <v>3783</v>
      </c>
      <c r="K4361" t="s">
        <v>79</v>
      </c>
      <c r="L4361" t="str">
        <f>VLOOKUP(K4361,Questions!B:H,7,FALSE)</f>
        <v>Exc-5upOnly</v>
      </c>
      <c r="M4361">
        <v>0</v>
      </c>
      <c r="N4361" t="s">
        <v>1139</v>
      </c>
      <c r="O4361">
        <v>0</v>
      </c>
      <c r="P4361">
        <v>1</v>
      </c>
      <c r="Q4361">
        <v>0</v>
      </c>
    </row>
    <row r="4362" spans="1:17" x14ac:dyDescent="0.2">
      <c r="A4362" t="s">
        <v>3370</v>
      </c>
      <c r="B4362" t="s">
        <v>3108</v>
      </c>
      <c r="C4362" t="s">
        <v>3354</v>
      </c>
      <c r="D4362" t="s">
        <v>3360</v>
      </c>
      <c r="E4362">
        <f>VLOOKUP(K4362,Questions!B:I,2,FALSE)</f>
        <v>19</v>
      </c>
      <c r="F4362">
        <f>VLOOKUP(K4362,Questions!B:I,3,FALSE)</f>
        <v>19.2</v>
      </c>
      <c r="G4362" t="str">
        <f>VLOOKUP(K4362,Questions!B:I,4,FALSE)</f>
        <v>2AFC</v>
      </c>
      <c r="H4362" t="str">
        <f>VLOOKUP(K4362,Questions!B:I,5,FALSE)</f>
        <v>Sarcasm</v>
      </c>
      <c r="I4362" t="str">
        <f>VLOOKUP(K4362,Questions!B:I,6,FALSE)</f>
        <v>Sarcasm</v>
      </c>
      <c r="J4362" t="s">
        <v>3784</v>
      </c>
      <c r="K4362" t="s">
        <v>80</v>
      </c>
      <c r="L4362" t="str">
        <f>VLOOKUP(K4362,Questions!B:H,7,FALSE)</f>
        <v>Exc-5upOnly</v>
      </c>
      <c r="M4362">
        <v>0</v>
      </c>
      <c r="N4362" t="s">
        <v>1140</v>
      </c>
      <c r="O4362">
        <v>0</v>
      </c>
      <c r="P4362">
        <v>1</v>
      </c>
      <c r="Q4362">
        <v>0</v>
      </c>
    </row>
    <row r="4363" spans="1:17" x14ac:dyDescent="0.2">
      <c r="A4363" t="s">
        <v>3370</v>
      </c>
      <c r="B4363" t="s">
        <v>3109</v>
      </c>
      <c r="C4363" t="s">
        <v>3354</v>
      </c>
      <c r="D4363" t="s">
        <v>3360</v>
      </c>
      <c r="E4363">
        <f>VLOOKUP(K4363,Questions!B:I,2,FALSE)</f>
        <v>1</v>
      </c>
      <c r="F4363">
        <f>VLOOKUP(K4363,Questions!B:I,3,FALSE)</f>
        <v>1.1000000000000001</v>
      </c>
      <c r="G4363" t="str">
        <f>VLOOKUP(K4363,Questions!B:I,4,FALSE)</f>
        <v>2AFC</v>
      </c>
      <c r="H4363" t="str">
        <f>VLOOKUP(K4363,Questions!B:I,5,FALSE)</f>
        <v>Common Desires</v>
      </c>
      <c r="I4363" t="str">
        <f>VLOOKUP(K4363,Questions!B:I,6,FALSE)</f>
        <v>Desires</v>
      </c>
      <c r="J4363" t="s">
        <v>3719</v>
      </c>
      <c r="K4363" t="s">
        <v>10</v>
      </c>
      <c r="L4363" t="str">
        <f>VLOOKUP(K4363,Questions!B:H,7,FALSE)</f>
        <v>Inc</v>
      </c>
      <c r="M4363">
        <v>1</v>
      </c>
      <c r="O4363">
        <v>0</v>
      </c>
      <c r="P4363">
        <v>1</v>
      </c>
      <c r="Q4363">
        <v>0</v>
      </c>
    </row>
    <row r="4364" spans="1:17" x14ac:dyDescent="0.2">
      <c r="A4364" t="s">
        <v>3370</v>
      </c>
      <c r="B4364" t="s">
        <v>3109</v>
      </c>
      <c r="C4364" t="s">
        <v>3354</v>
      </c>
      <c r="D4364" t="s">
        <v>3360</v>
      </c>
      <c r="E4364">
        <f>VLOOKUP(K4364,Questions!B:I,2,FALSE)</f>
        <v>2</v>
      </c>
      <c r="F4364">
        <f>VLOOKUP(K4364,Questions!B:I,3,FALSE)</f>
        <v>2.1</v>
      </c>
      <c r="G4364" t="str">
        <f>VLOOKUP(K4364,Questions!B:I,4,FALSE)</f>
        <v>2AFC</v>
      </c>
      <c r="H4364" t="str">
        <f>VLOOKUP(K4364,Questions!B:I,5,FALSE)</f>
        <v>Diverse Desires</v>
      </c>
      <c r="I4364" t="str">
        <f>VLOOKUP(K4364,Questions!B:I,6,FALSE)</f>
        <v>Desires</v>
      </c>
      <c r="J4364" t="s">
        <v>3718</v>
      </c>
      <c r="K4364" t="s">
        <v>3170</v>
      </c>
      <c r="L4364" t="str">
        <f>VLOOKUP(K4364,Questions!B:H,7,FALSE)</f>
        <v>Inc</v>
      </c>
      <c r="M4364">
        <v>1</v>
      </c>
      <c r="O4364">
        <v>0</v>
      </c>
      <c r="P4364">
        <v>1</v>
      </c>
      <c r="Q4364">
        <v>0</v>
      </c>
    </row>
    <row r="4365" spans="1:17" x14ac:dyDescent="0.2">
      <c r="A4365" t="s">
        <v>3370</v>
      </c>
      <c r="B4365" t="s">
        <v>3109</v>
      </c>
      <c r="C4365" t="s">
        <v>3354</v>
      </c>
      <c r="D4365" t="s">
        <v>3360</v>
      </c>
      <c r="E4365">
        <f>VLOOKUP(K4365,Questions!B:I,2,FALSE)</f>
        <v>3</v>
      </c>
      <c r="F4365">
        <f>VLOOKUP(K4365,Questions!B:I,3,FALSE)</f>
        <v>3.1</v>
      </c>
      <c r="G4365" t="str">
        <f>VLOOKUP(K4365,Questions!B:I,4,FALSE)</f>
        <v>2AFC</v>
      </c>
      <c r="H4365" t="str">
        <f>VLOOKUP(K4365,Questions!B:I,5,FALSE)</f>
        <v>Diverse Beliefs</v>
      </c>
      <c r="I4365" t="str">
        <f>VLOOKUP(K4365,Questions!B:I,6,FALSE)</f>
        <v>Desires</v>
      </c>
      <c r="J4365" t="s">
        <v>3719</v>
      </c>
      <c r="K4365" t="s">
        <v>15</v>
      </c>
      <c r="L4365" t="str">
        <f>VLOOKUP(K4365,Questions!B:H,7,FALSE)</f>
        <v>Inc</v>
      </c>
      <c r="M4365">
        <v>1</v>
      </c>
      <c r="O4365">
        <v>0</v>
      </c>
      <c r="P4365">
        <v>1</v>
      </c>
      <c r="Q4365">
        <v>0</v>
      </c>
    </row>
    <row r="4366" spans="1:17" x14ac:dyDescent="0.2">
      <c r="A4366" t="s">
        <v>3370</v>
      </c>
      <c r="B4366" t="s">
        <v>3109</v>
      </c>
      <c r="C4366" t="s">
        <v>3354</v>
      </c>
      <c r="D4366" t="s">
        <v>3360</v>
      </c>
      <c r="E4366">
        <f>VLOOKUP(K4366,Questions!B:I,2,FALSE)</f>
        <v>4</v>
      </c>
      <c r="F4366">
        <f>VLOOKUP(K4366,Questions!B:I,3,FALSE)</f>
        <v>4.0999999999999996</v>
      </c>
      <c r="G4366" t="str">
        <f>VLOOKUP(K4366,Questions!B:I,4,FALSE)</f>
        <v>2AFC</v>
      </c>
      <c r="H4366" t="str">
        <f>VLOOKUP(K4366,Questions!B:I,5,FALSE)</f>
        <v>Reference - Easy</v>
      </c>
      <c r="I4366" t="str">
        <f>VLOOKUP(K4366,Questions!B:I,6,FALSE)</f>
        <v>Reference</v>
      </c>
      <c r="J4366" t="s">
        <v>3720</v>
      </c>
      <c r="K4366" t="s">
        <v>17</v>
      </c>
      <c r="L4366" t="str">
        <f>VLOOKUP(K4366,Questions!B:H,7,FALSE)</f>
        <v>Inc</v>
      </c>
      <c r="M4366">
        <v>1</v>
      </c>
      <c r="O4366">
        <v>0</v>
      </c>
      <c r="P4366">
        <v>1</v>
      </c>
      <c r="Q4366">
        <v>0</v>
      </c>
    </row>
    <row r="4367" spans="1:17" x14ac:dyDescent="0.2">
      <c r="A4367" t="s">
        <v>3370</v>
      </c>
      <c r="B4367" t="s">
        <v>3109</v>
      </c>
      <c r="C4367" t="s">
        <v>3354</v>
      </c>
      <c r="D4367" t="s">
        <v>3360</v>
      </c>
      <c r="E4367">
        <f>VLOOKUP(K4367,Questions!B:I,2,FALSE)</f>
        <v>4</v>
      </c>
      <c r="F4367">
        <f>VLOOKUP(K4367,Questions!B:I,3,FALSE)</f>
        <v>4.2</v>
      </c>
      <c r="G4367" t="str">
        <f>VLOOKUP(K4367,Questions!B:I,4,FALSE)</f>
        <v>Explanation</v>
      </c>
      <c r="H4367" t="str">
        <f>VLOOKUP(K4367,Questions!B:I,5,FALSE)</f>
        <v>Reference - Easy</v>
      </c>
      <c r="I4367" t="str">
        <f>VLOOKUP(K4367,Questions!B:I,6,FALSE)</f>
        <v>Reference</v>
      </c>
      <c r="J4367" t="s">
        <v>3721</v>
      </c>
      <c r="K4367" t="s">
        <v>19</v>
      </c>
      <c r="L4367" t="str">
        <f>VLOOKUP(K4367,Questions!B:H,7,FALSE)</f>
        <v>Inc</v>
      </c>
      <c r="M4367">
        <v>1</v>
      </c>
      <c r="N4367" t="s">
        <v>1077</v>
      </c>
      <c r="O4367">
        <v>0</v>
      </c>
      <c r="P4367">
        <v>1</v>
      </c>
      <c r="Q4367">
        <v>0</v>
      </c>
    </row>
    <row r="4368" spans="1:17" x14ac:dyDescent="0.2">
      <c r="A4368" t="s">
        <v>3370</v>
      </c>
      <c r="B4368" t="s">
        <v>3109</v>
      </c>
      <c r="C4368" t="s">
        <v>3354</v>
      </c>
      <c r="D4368" t="s">
        <v>3360</v>
      </c>
      <c r="E4368">
        <f>VLOOKUP(K4368,Questions!B:I,2,FALSE)</f>
        <v>5</v>
      </c>
      <c r="F4368">
        <f>VLOOKUP(K4368,Questions!B:I,3,FALSE)</f>
        <v>5.0999999999999996</v>
      </c>
      <c r="G4368" t="str">
        <f>VLOOKUP(K4368,Questions!B:I,4,FALSE)</f>
        <v>2AFC</v>
      </c>
      <c r="H4368" t="str">
        <f>VLOOKUP(K4368,Questions!B:I,5,FALSE)</f>
        <v>False Belief - Location</v>
      </c>
      <c r="I4368" t="str">
        <f>VLOOKUP(K4368,Questions!B:I,6,FALSE)</f>
        <v>Belief</v>
      </c>
      <c r="J4368" t="s">
        <v>3722</v>
      </c>
      <c r="K4368" t="s">
        <v>20</v>
      </c>
      <c r="L4368" t="str">
        <f>VLOOKUP(K4368,Questions!B:H,7,FALSE)</f>
        <v>Inc</v>
      </c>
      <c r="M4368">
        <v>1</v>
      </c>
      <c r="O4368">
        <v>0</v>
      </c>
      <c r="P4368">
        <v>1</v>
      </c>
      <c r="Q4368">
        <v>0</v>
      </c>
    </row>
    <row r="4369" spans="1:17" x14ac:dyDescent="0.2">
      <c r="A4369" t="s">
        <v>3370</v>
      </c>
      <c r="B4369" t="s">
        <v>3109</v>
      </c>
      <c r="C4369" t="s">
        <v>3354</v>
      </c>
      <c r="D4369" t="s">
        <v>3360</v>
      </c>
      <c r="E4369">
        <f>VLOOKUP(K4369,Questions!B:I,2,FALSE)</f>
        <v>5</v>
      </c>
      <c r="F4369">
        <f>VLOOKUP(K4369,Questions!B:I,3,FALSE)</f>
        <v>5.2</v>
      </c>
      <c r="G4369" t="str">
        <f>VLOOKUP(K4369,Questions!B:I,4,FALSE)</f>
        <v>Explanation</v>
      </c>
      <c r="H4369" t="str">
        <f>VLOOKUP(K4369,Questions!B:I,5,FALSE)</f>
        <v>False Belief - Location</v>
      </c>
      <c r="I4369" t="str">
        <f>VLOOKUP(K4369,Questions!B:I,6,FALSE)</f>
        <v>Belief</v>
      </c>
      <c r="J4369" t="s">
        <v>3723</v>
      </c>
      <c r="K4369" t="s">
        <v>21</v>
      </c>
      <c r="L4369" t="str">
        <f>VLOOKUP(K4369,Questions!B:H,7,FALSE)</f>
        <v>Inc</v>
      </c>
      <c r="M4369">
        <v>1</v>
      </c>
      <c r="N4369" t="s">
        <v>1078</v>
      </c>
      <c r="O4369">
        <v>0</v>
      </c>
      <c r="P4369">
        <v>1</v>
      </c>
      <c r="Q4369">
        <v>0</v>
      </c>
    </row>
    <row r="4370" spans="1:17" x14ac:dyDescent="0.2">
      <c r="A4370" t="s">
        <v>3370</v>
      </c>
      <c r="B4370" t="s">
        <v>3109</v>
      </c>
      <c r="C4370" t="s">
        <v>3354</v>
      </c>
      <c r="D4370" t="s">
        <v>3360</v>
      </c>
      <c r="E4370">
        <f>VLOOKUP(K4370,Questions!B:I,2,FALSE)</f>
        <v>5</v>
      </c>
      <c r="F4370">
        <f>VLOOKUP(K4370,Questions!B:I,3,FALSE)</f>
        <v>5.3</v>
      </c>
      <c r="G4370" t="str">
        <f>VLOOKUP(K4370,Questions!B:I,4,FALSE)</f>
        <v>Control</v>
      </c>
      <c r="H4370" t="str">
        <f>VLOOKUP(K4370,Questions!B:I,5,FALSE)</f>
        <v>False Belief - Location</v>
      </c>
      <c r="I4370" t="str">
        <f>VLOOKUP(K4370,Questions!B:I,6,FALSE)</f>
        <v>Belief</v>
      </c>
      <c r="J4370" t="s">
        <v>3724</v>
      </c>
      <c r="K4370" t="s">
        <v>987</v>
      </c>
      <c r="L4370" t="str">
        <f>VLOOKUP(K4370,Questions!B:H,7,FALSE)</f>
        <v>Inc</v>
      </c>
      <c r="M4370">
        <v>1</v>
      </c>
      <c r="N4370" t="s">
        <v>1079</v>
      </c>
      <c r="O4370">
        <v>0</v>
      </c>
      <c r="P4370">
        <v>1</v>
      </c>
      <c r="Q4370">
        <v>0</v>
      </c>
    </row>
    <row r="4371" spans="1:17" x14ac:dyDescent="0.2">
      <c r="A4371" t="s">
        <v>3370</v>
      </c>
      <c r="B4371" t="s">
        <v>3109</v>
      </c>
      <c r="C4371" t="s">
        <v>3354</v>
      </c>
      <c r="D4371" t="s">
        <v>3360</v>
      </c>
      <c r="E4371">
        <f>VLOOKUP(K4371,Questions!B:I,2,FALSE)</f>
        <v>6</v>
      </c>
      <c r="F4371">
        <f>VLOOKUP(K4371,Questions!B:I,3,FALSE)</f>
        <v>6.1</v>
      </c>
      <c r="G4371" t="str">
        <f>VLOOKUP(K4371,Questions!B:I,4,FALSE)</f>
        <v>Control</v>
      </c>
      <c r="H4371" t="str">
        <f>VLOOKUP(K4371,Questions!B:I,5,FALSE)</f>
        <v>Control</v>
      </c>
      <c r="I4371" t="str">
        <f>VLOOKUP(K4371,Questions!B:I,6,FALSE)</f>
        <v>Control</v>
      </c>
      <c r="J4371" t="s">
        <v>3725</v>
      </c>
      <c r="K4371" t="s">
        <v>23</v>
      </c>
      <c r="L4371" t="str">
        <f>VLOOKUP(K4371,Questions!B:H,7,FALSE)</f>
        <v>Inc</v>
      </c>
      <c r="M4371">
        <v>1</v>
      </c>
      <c r="O4371">
        <v>0</v>
      </c>
      <c r="P4371">
        <v>1</v>
      </c>
      <c r="Q4371">
        <v>0</v>
      </c>
    </row>
    <row r="4372" spans="1:17" x14ac:dyDescent="0.2">
      <c r="A4372" t="s">
        <v>3370</v>
      </c>
      <c r="B4372" t="s">
        <v>3109</v>
      </c>
      <c r="C4372" t="s">
        <v>3354</v>
      </c>
      <c r="D4372" t="s">
        <v>3360</v>
      </c>
      <c r="E4372">
        <f>VLOOKUP(K4372,Questions!B:I,2,FALSE)</f>
        <v>7</v>
      </c>
      <c r="F4372">
        <f>VLOOKUP(K4372,Questions!B:I,3,FALSE)</f>
        <v>7.1</v>
      </c>
      <c r="G4372" t="str">
        <f>VLOOKUP(K4372,Questions!B:I,4,FALSE)</f>
        <v>2AFC</v>
      </c>
      <c r="H4372" t="str">
        <f>VLOOKUP(K4372,Questions!B:I,5,FALSE)</f>
        <v>False Belief - Location</v>
      </c>
      <c r="I4372" t="str">
        <f>VLOOKUP(K4372,Questions!B:I,6,FALSE)</f>
        <v>Belief</v>
      </c>
      <c r="J4372" t="s">
        <v>3726</v>
      </c>
      <c r="K4372" t="s">
        <v>24</v>
      </c>
      <c r="L4372" t="str">
        <f>VLOOKUP(K4372,Questions!B:H,7,FALSE)</f>
        <v>Inc</v>
      </c>
      <c r="M4372">
        <v>1</v>
      </c>
      <c r="N4372" t="s">
        <v>1080</v>
      </c>
      <c r="O4372">
        <v>0</v>
      </c>
      <c r="P4372">
        <v>1</v>
      </c>
      <c r="Q4372">
        <v>0</v>
      </c>
    </row>
    <row r="4373" spans="1:17" x14ac:dyDescent="0.2">
      <c r="A4373" t="s">
        <v>3370</v>
      </c>
      <c r="B4373" t="s">
        <v>3109</v>
      </c>
      <c r="C4373" t="s">
        <v>3354</v>
      </c>
      <c r="D4373" t="s">
        <v>3360</v>
      </c>
      <c r="E4373">
        <f>VLOOKUP(K4373,Questions!B:I,2,FALSE)</f>
        <v>7</v>
      </c>
      <c r="F4373">
        <f>VLOOKUP(K4373,Questions!B:I,3,FALSE)</f>
        <v>7.2</v>
      </c>
      <c r="G4373" t="str">
        <f>VLOOKUP(K4373,Questions!B:I,4,FALSE)</f>
        <v>Explanation</v>
      </c>
      <c r="H4373" t="str">
        <f>VLOOKUP(K4373,Questions!B:I,5,FALSE)</f>
        <v>False Belief - Location</v>
      </c>
      <c r="I4373" t="str">
        <f>VLOOKUP(K4373,Questions!B:I,6,FALSE)</f>
        <v>Belief</v>
      </c>
      <c r="J4373" t="s">
        <v>3727</v>
      </c>
      <c r="K4373" t="s">
        <v>25</v>
      </c>
      <c r="L4373" t="str">
        <f>VLOOKUP(K4373,Questions!B:H,7,FALSE)</f>
        <v>Inc</v>
      </c>
      <c r="M4373">
        <v>1</v>
      </c>
      <c r="N4373" t="s">
        <v>1078</v>
      </c>
      <c r="O4373">
        <v>0</v>
      </c>
      <c r="P4373">
        <v>1</v>
      </c>
      <c r="Q4373">
        <v>0</v>
      </c>
    </row>
    <row r="4374" spans="1:17" x14ac:dyDescent="0.2">
      <c r="A4374" t="s">
        <v>3370</v>
      </c>
      <c r="B4374" t="s">
        <v>3109</v>
      </c>
      <c r="C4374" t="s">
        <v>3354</v>
      </c>
      <c r="D4374" t="s">
        <v>3360</v>
      </c>
      <c r="E4374">
        <f>VLOOKUP(K4374,Questions!B:I,2,FALSE)</f>
        <v>7</v>
      </c>
      <c r="F4374">
        <f>VLOOKUP(K4374,Questions!B:I,3,FALSE)</f>
        <v>7.3</v>
      </c>
      <c r="G4374" t="str">
        <f>VLOOKUP(K4374,Questions!B:I,4,FALSE)</f>
        <v>Explanation</v>
      </c>
      <c r="H4374" t="str">
        <f>VLOOKUP(K4374,Questions!B:I,5,FALSE)</f>
        <v>Emotion</v>
      </c>
      <c r="I4374" t="str">
        <f>VLOOKUP(K4374,Questions!B:I,6,FALSE)</f>
        <v>Emotion</v>
      </c>
      <c r="J4374" t="s">
        <v>3728</v>
      </c>
      <c r="K4374" t="s">
        <v>28</v>
      </c>
      <c r="L4374" t="str">
        <f>VLOOKUP(K4374,Questions!B:H,7,FALSE)</f>
        <v>Inc</v>
      </c>
      <c r="M4374">
        <v>1</v>
      </c>
      <c r="N4374" t="s">
        <v>1081</v>
      </c>
      <c r="O4374">
        <v>0</v>
      </c>
      <c r="P4374">
        <v>1</v>
      </c>
      <c r="Q4374">
        <v>0</v>
      </c>
    </row>
    <row r="4375" spans="1:17" x14ac:dyDescent="0.2">
      <c r="A4375" t="s">
        <v>3370</v>
      </c>
      <c r="B4375" t="s">
        <v>3109</v>
      </c>
      <c r="C4375" t="s">
        <v>3354</v>
      </c>
      <c r="D4375" t="s">
        <v>3360</v>
      </c>
      <c r="E4375">
        <f>VLOOKUP(K4375,Questions!B:I,2,FALSE)</f>
        <v>7</v>
      </c>
      <c r="F4375">
        <f>VLOOKUP(K4375,Questions!B:I,3,FALSE)</f>
        <v>7.4</v>
      </c>
      <c r="G4375" t="str">
        <f>VLOOKUP(K4375,Questions!B:I,4,FALSE)</f>
        <v>2AFC</v>
      </c>
      <c r="H4375" t="str">
        <f>VLOOKUP(K4375,Questions!B:I,5,FALSE)</f>
        <v>Moral Reasoning False Beliefs</v>
      </c>
      <c r="I4375" t="str">
        <f>VLOOKUP(K4375,Questions!B:I,6,FALSE)</f>
        <v>Moral Reasoning</v>
      </c>
      <c r="J4375" t="s">
        <v>3729</v>
      </c>
      <c r="K4375" t="s">
        <v>30</v>
      </c>
      <c r="L4375" t="str">
        <f>VLOOKUP(K4375,Questions!B:H,7,FALSE)</f>
        <v>Inc</v>
      </c>
      <c r="M4375">
        <v>1</v>
      </c>
      <c r="O4375">
        <v>0</v>
      </c>
      <c r="P4375">
        <v>1</v>
      </c>
      <c r="Q4375">
        <v>0</v>
      </c>
    </row>
    <row r="4376" spans="1:17" x14ac:dyDescent="0.2">
      <c r="A4376" t="s">
        <v>3370</v>
      </c>
      <c r="B4376" t="s">
        <v>3109</v>
      </c>
      <c r="C4376" t="s">
        <v>3354</v>
      </c>
      <c r="D4376" t="s">
        <v>3360</v>
      </c>
      <c r="E4376">
        <f>VLOOKUP(K4376,Questions!B:I,2,FALSE)</f>
        <v>7</v>
      </c>
      <c r="F4376">
        <f>VLOOKUP(K4376,Questions!B:I,3,FALSE)</f>
        <v>7.5</v>
      </c>
      <c r="G4376" t="str">
        <f>VLOOKUP(K4376,Questions!B:I,4,FALSE)</f>
        <v>Explanation</v>
      </c>
      <c r="H4376" t="str">
        <f>VLOOKUP(K4376,Questions!B:I,5,FALSE)</f>
        <v>Moral Reasoning False Beliefs</v>
      </c>
      <c r="I4376" t="str">
        <f>VLOOKUP(K4376,Questions!B:I,6,FALSE)</f>
        <v>Moral Reasoning</v>
      </c>
      <c r="J4376" t="s">
        <v>3730</v>
      </c>
      <c r="K4376" t="s">
        <v>3654</v>
      </c>
      <c r="L4376" t="str">
        <f>VLOOKUP(K4376,Questions!B:H,7,FALSE)</f>
        <v>Inc</v>
      </c>
      <c r="M4376">
        <v>1</v>
      </c>
      <c r="N4376" t="s">
        <v>1082</v>
      </c>
      <c r="O4376">
        <v>0</v>
      </c>
      <c r="P4376">
        <v>1</v>
      </c>
      <c r="Q4376">
        <v>0</v>
      </c>
    </row>
    <row r="4377" spans="1:17" x14ac:dyDescent="0.2">
      <c r="A4377" t="s">
        <v>3370</v>
      </c>
      <c r="B4377" t="s">
        <v>3109</v>
      </c>
      <c r="C4377" t="s">
        <v>3354</v>
      </c>
      <c r="D4377" t="s">
        <v>3360</v>
      </c>
      <c r="E4377">
        <f>VLOOKUP(K4377,Questions!B:I,2,FALSE)</f>
        <v>7</v>
      </c>
      <c r="F4377">
        <f>VLOOKUP(K4377,Questions!B:I,3,FALSE)</f>
        <v>7.6</v>
      </c>
      <c r="G4377" t="str">
        <f>VLOOKUP(K4377,Questions!B:I,4,FALSE)</f>
        <v>2AFC</v>
      </c>
      <c r="H4377" t="str">
        <f>VLOOKUP(K4377,Questions!B:I,5,FALSE)</f>
        <v>Moral Reasoning False Beliefs</v>
      </c>
      <c r="I4377" t="str">
        <f>VLOOKUP(K4377,Questions!B:I,6,FALSE)</f>
        <v>Moral Reasoning</v>
      </c>
      <c r="J4377" t="s">
        <v>3731</v>
      </c>
      <c r="K4377" t="s">
        <v>31</v>
      </c>
      <c r="L4377" t="str">
        <f>VLOOKUP(K4377,Questions!B:H,7,FALSE)</f>
        <v>Inc</v>
      </c>
      <c r="M4377">
        <v>1</v>
      </c>
      <c r="O4377">
        <v>0</v>
      </c>
      <c r="P4377">
        <v>1</v>
      </c>
      <c r="Q4377">
        <v>0</v>
      </c>
    </row>
    <row r="4378" spans="1:17" x14ac:dyDescent="0.2">
      <c r="A4378" t="s">
        <v>3370</v>
      </c>
      <c r="B4378" t="s">
        <v>3109</v>
      </c>
      <c r="C4378" t="s">
        <v>3354</v>
      </c>
      <c r="D4378" t="s">
        <v>3360</v>
      </c>
      <c r="E4378">
        <f>VLOOKUP(K4378,Questions!B:I,2,FALSE)</f>
        <v>7</v>
      </c>
      <c r="F4378">
        <f>VLOOKUP(K4378,Questions!B:I,3,FALSE)</f>
        <v>7.7</v>
      </c>
      <c r="G4378" t="str">
        <f>VLOOKUP(K4378,Questions!B:I,4,FALSE)</f>
        <v>Explanation</v>
      </c>
      <c r="H4378" t="str">
        <f>VLOOKUP(K4378,Questions!B:I,5,FALSE)</f>
        <v>Moral Reasoning False Beliefs</v>
      </c>
      <c r="I4378" t="str">
        <f>VLOOKUP(K4378,Questions!B:I,6,FALSE)</f>
        <v>Moral Reasoning</v>
      </c>
      <c r="J4378" t="s">
        <v>3732</v>
      </c>
      <c r="K4378" t="s">
        <v>3655</v>
      </c>
      <c r="L4378" t="str">
        <f>VLOOKUP(K4378,Questions!B:H,7,FALSE)</f>
        <v>Inc</v>
      </c>
      <c r="M4378">
        <v>1</v>
      </c>
      <c r="N4378" t="s">
        <v>1083</v>
      </c>
      <c r="O4378">
        <v>0</v>
      </c>
      <c r="P4378">
        <v>1</v>
      </c>
      <c r="Q4378">
        <v>0</v>
      </c>
    </row>
    <row r="4379" spans="1:17" x14ac:dyDescent="0.2">
      <c r="A4379" t="s">
        <v>3370</v>
      </c>
      <c r="B4379" t="s">
        <v>3109</v>
      </c>
      <c r="C4379" t="s">
        <v>3354</v>
      </c>
      <c r="D4379" t="s">
        <v>3360</v>
      </c>
      <c r="E4379">
        <f>VLOOKUP(K4379,Questions!B:I,2,FALSE)</f>
        <v>8</v>
      </c>
      <c r="F4379">
        <f>VLOOKUP(K4379,Questions!B:I,3,FALSE)</f>
        <v>8.1</v>
      </c>
      <c r="G4379" t="str">
        <f>VLOOKUP(K4379,Questions!B:I,4,FALSE)</f>
        <v>Control</v>
      </c>
      <c r="H4379" t="str">
        <f>VLOOKUP(K4379,Questions!B:I,5,FALSE)</f>
        <v>False Belief - Control</v>
      </c>
      <c r="I4379" t="str">
        <f>VLOOKUP(K4379,Questions!B:I,6,FALSE)</f>
        <v>Control</v>
      </c>
      <c r="J4379" t="s">
        <v>3733</v>
      </c>
      <c r="K4379" t="s">
        <v>32</v>
      </c>
      <c r="L4379" t="str">
        <f>VLOOKUP(K4379,Questions!B:H,7,FALSE)</f>
        <v>Inc</v>
      </c>
      <c r="M4379">
        <v>1</v>
      </c>
      <c r="O4379">
        <v>0</v>
      </c>
      <c r="P4379">
        <v>1</v>
      </c>
      <c r="Q4379">
        <v>0</v>
      </c>
    </row>
    <row r="4380" spans="1:17" x14ac:dyDescent="0.2">
      <c r="A4380" t="s">
        <v>3370</v>
      </c>
      <c r="B4380" t="s">
        <v>3109</v>
      </c>
      <c r="C4380" t="s">
        <v>3354</v>
      </c>
      <c r="D4380" t="s">
        <v>3360</v>
      </c>
      <c r="E4380">
        <f>VLOOKUP(K4380,Questions!B:I,2,FALSE)</f>
        <v>8</v>
      </c>
      <c r="F4380">
        <f>VLOOKUP(K4380,Questions!B:I,3,FALSE)</f>
        <v>8.1999999999999993</v>
      </c>
      <c r="G4380" t="str">
        <f>VLOOKUP(K4380,Questions!B:I,4,FALSE)</f>
        <v>2AFC</v>
      </c>
      <c r="H4380" t="str">
        <f>VLOOKUP(K4380,Questions!B:I,5,FALSE)</f>
        <v>False Belief - Expectations</v>
      </c>
      <c r="I4380" t="str">
        <f>VLOOKUP(K4380,Questions!B:I,6,FALSE)</f>
        <v>Belief</v>
      </c>
      <c r="J4380" t="s">
        <v>3734</v>
      </c>
      <c r="K4380" t="s">
        <v>33</v>
      </c>
      <c r="L4380" t="str">
        <f>VLOOKUP(K4380,Questions!B:H,7,FALSE)</f>
        <v>Inc</v>
      </c>
      <c r="M4380">
        <v>1</v>
      </c>
      <c r="O4380">
        <v>0</v>
      </c>
      <c r="P4380">
        <v>1</v>
      </c>
      <c r="Q4380">
        <v>0</v>
      </c>
    </row>
    <row r="4381" spans="1:17" x14ac:dyDescent="0.2">
      <c r="A4381" t="s">
        <v>3370</v>
      </c>
      <c r="B4381" t="s">
        <v>3109</v>
      </c>
      <c r="C4381" t="s">
        <v>3354</v>
      </c>
      <c r="D4381" t="s">
        <v>3360</v>
      </c>
      <c r="E4381">
        <f>VLOOKUP(K4381,Questions!B:I,2,FALSE)</f>
        <v>8</v>
      </c>
      <c r="F4381">
        <f>VLOOKUP(K4381,Questions!B:I,3,FALSE)</f>
        <v>8.3000000000000007</v>
      </c>
      <c r="G4381" t="str">
        <f>VLOOKUP(K4381,Questions!B:I,4,FALSE)</f>
        <v>Explanation</v>
      </c>
      <c r="H4381" t="str">
        <f>VLOOKUP(K4381,Questions!B:I,5,FALSE)</f>
        <v>False Belief - Expectations</v>
      </c>
      <c r="I4381" t="str">
        <f>VLOOKUP(K4381,Questions!B:I,6,FALSE)</f>
        <v>Belief</v>
      </c>
      <c r="J4381" t="s">
        <v>3735</v>
      </c>
      <c r="K4381" t="s">
        <v>34</v>
      </c>
      <c r="L4381" t="str">
        <f>VLOOKUP(K4381,Questions!B:H,7,FALSE)</f>
        <v>Inc</v>
      </c>
      <c r="M4381">
        <v>1</v>
      </c>
      <c r="N4381" t="s">
        <v>1084</v>
      </c>
      <c r="O4381">
        <v>0</v>
      </c>
      <c r="P4381">
        <v>1</v>
      </c>
      <c r="Q4381">
        <v>0</v>
      </c>
    </row>
    <row r="4382" spans="1:17" x14ac:dyDescent="0.2">
      <c r="A4382" t="s">
        <v>3370</v>
      </c>
      <c r="B4382" t="s">
        <v>3109</v>
      </c>
      <c r="C4382" t="s">
        <v>3354</v>
      </c>
      <c r="D4382" t="s">
        <v>3360</v>
      </c>
      <c r="E4382">
        <f>VLOOKUP(K4382,Questions!B:I,2,FALSE)</f>
        <v>8</v>
      </c>
      <c r="F4382">
        <f>VLOOKUP(K4382,Questions!B:I,3,FALSE)</f>
        <v>8.4</v>
      </c>
      <c r="G4382" t="str">
        <f>VLOOKUP(K4382,Questions!B:I,4,FALSE)</f>
        <v>Control</v>
      </c>
      <c r="H4382" t="str">
        <f>VLOOKUP(K4382,Questions!B:I,5,FALSE)</f>
        <v>False Belief - Control</v>
      </c>
      <c r="I4382" t="str">
        <f>VLOOKUP(K4382,Questions!B:I,6,FALSE)</f>
        <v>Control</v>
      </c>
      <c r="J4382" t="s">
        <v>3736</v>
      </c>
      <c r="K4382" t="s">
        <v>994</v>
      </c>
      <c r="L4382" t="str">
        <f>VLOOKUP(K4382,Questions!B:H,7,FALSE)</f>
        <v>Exc-6yOnly</v>
      </c>
      <c r="M4382">
        <v>1</v>
      </c>
      <c r="N4382" t="s">
        <v>1085</v>
      </c>
      <c r="O4382">
        <v>0</v>
      </c>
      <c r="P4382">
        <v>1</v>
      </c>
      <c r="Q4382">
        <v>0</v>
      </c>
    </row>
    <row r="4383" spans="1:17" x14ac:dyDescent="0.2">
      <c r="A4383" t="s">
        <v>3370</v>
      </c>
      <c r="B4383" t="s">
        <v>3109</v>
      </c>
      <c r="C4383" t="s">
        <v>3354</v>
      </c>
      <c r="D4383" t="s">
        <v>3360</v>
      </c>
      <c r="E4383">
        <f>VLOOKUP(K4383,Questions!B:I,2,FALSE)</f>
        <v>9</v>
      </c>
      <c r="F4383">
        <f>VLOOKUP(K4383,Questions!B:I,3,FALSE)</f>
        <v>9.1</v>
      </c>
      <c r="G4383" t="str">
        <f>VLOOKUP(K4383,Questions!B:I,4,FALSE)</f>
        <v>Control</v>
      </c>
      <c r="H4383" t="str">
        <f>VLOOKUP(K4383,Questions!B:I,5,FALSE)</f>
        <v>Control</v>
      </c>
      <c r="I4383" t="str">
        <f>VLOOKUP(K4383,Questions!B:I,6,FALSE)</f>
        <v>Control</v>
      </c>
      <c r="J4383" t="s">
        <v>3739</v>
      </c>
      <c r="K4383" t="s">
        <v>37</v>
      </c>
      <c r="L4383" t="str">
        <f>VLOOKUP(K4383,Questions!B:H,7,FALSE)</f>
        <v>Inc</v>
      </c>
      <c r="M4383">
        <v>1</v>
      </c>
      <c r="O4383">
        <v>0</v>
      </c>
      <c r="P4383">
        <v>1</v>
      </c>
      <c r="Q4383">
        <v>0</v>
      </c>
    </row>
    <row r="4384" spans="1:17" x14ac:dyDescent="0.2">
      <c r="A4384" t="s">
        <v>3370</v>
      </c>
      <c r="B4384" t="s">
        <v>3109</v>
      </c>
      <c r="C4384" t="s">
        <v>3354</v>
      </c>
      <c r="D4384" t="s">
        <v>3360</v>
      </c>
      <c r="E4384">
        <f>VLOOKUP(K4384,Questions!B:I,2,FALSE)</f>
        <v>10</v>
      </c>
      <c r="F4384">
        <f>VLOOKUP(K4384,Questions!B:I,3,FALSE)</f>
        <v>10.1</v>
      </c>
      <c r="G4384" t="str">
        <f>VLOOKUP(K4384,Questions!B:I,4,FALSE)</f>
        <v>2AFC</v>
      </c>
      <c r="H4384" t="str">
        <f>VLOOKUP(K4384,Questions!B:I,5,FALSE)</f>
        <v>Reference - Hard</v>
      </c>
      <c r="I4384" t="str">
        <f>VLOOKUP(K4384,Questions!B:I,6,FALSE)</f>
        <v>Reference</v>
      </c>
      <c r="J4384" t="s">
        <v>3740</v>
      </c>
      <c r="K4384" t="s">
        <v>38</v>
      </c>
      <c r="L4384" t="str">
        <f>VLOOKUP(K4384,Questions!B:H,7,FALSE)</f>
        <v>Inc</v>
      </c>
      <c r="M4384">
        <v>1</v>
      </c>
      <c r="O4384">
        <v>0</v>
      </c>
      <c r="P4384">
        <v>1</v>
      </c>
      <c r="Q4384">
        <v>0</v>
      </c>
    </row>
    <row r="4385" spans="1:18" x14ac:dyDescent="0.2">
      <c r="A4385" t="s">
        <v>3370</v>
      </c>
      <c r="B4385" t="s">
        <v>3109</v>
      </c>
      <c r="C4385" t="s">
        <v>3354</v>
      </c>
      <c r="D4385" t="s">
        <v>3360</v>
      </c>
      <c r="E4385">
        <f>VLOOKUP(K4385,Questions!B:I,2,FALSE)</f>
        <v>10</v>
      </c>
      <c r="F4385">
        <f>VLOOKUP(K4385,Questions!B:I,3,FALSE)</f>
        <v>10.199999999999999</v>
      </c>
      <c r="G4385" t="str">
        <f>VLOOKUP(K4385,Questions!B:I,4,FALSE)</f>
        <v>Explanation</v>
      </c>
      <c r="H4385" t="str">
        <f>VLOOKUP(K4385,Questions!B:I,5,FALSE)</f>
        <v>Reference - Hard</v>
      </c>
      <c r="I4385" t="str">
        <f>VLOOKUP(K4385,Questions!B:I,6,FALSE)</f>
        <v>Reference</v>
      </c>
      <c r="J4385" t="s">
        <v>3741</v>
      </c>
      <c r="K4385" t="s">
        <v>39</v>
      </c>
      <c r="L4385" t="str">
        <f>VLOOKUP(K4385,Questions!B:H,7,FALSE)</f>
        <v>Inc</v>
      </c>
      <c r="M4385">
        <v>1</v>
      </c>
      <c r="N4385" t="s">
        <v>1086</v>
      </c>
      <c r="O4385">
        <v>0</v>
      </c>
      <c r="P4385">
        <v>1</v>
      </c>
      <c r="Q4385">
        <v>0</v>
      </c>
    </row>
    <row r="4386" spans="1:18" x14ac:dyDescent="0.2">
      <c r="A4386" t="s">
        <v>3370</v>
      </c>
      <c r="B4386" t="s">
        <v>3109</v>
      </c>
      <c r="C4386" t="s">
        <v>3354</v>
      </c>
      <c r="D4386" t="s">
        <v>3360</v>
      </c>
      <c r="E4386">
        <f>VLOOKUP(K4386,Questions!B:I,2,FALSE)</f>
        <v>10</v>
      </c>
      <c r="F4386">
        <f>VLOOKUP(K4386,Questions!B:I,3,FALSE)</f>
        <v>10.3</v>
      </c>
      <c r="G4386" t="str">
        <f>VLOOKUP(K4386,Questions!B:I,4,FALSE)</f>
        <v>2AFC</v>
      </c>
      <c r="H4386" t="str">
        <f>VLOOKUP(K4386,Questions!B:I,5,FALSE)</f>
        <v>Reference - Hard</v>
      </c>
      <c r="I4386" t="str">
        <f>VLOOKUP(K4386,Questions!B:I,6,FALSE)</f>
        <v>Reference</v>
      </c>
      <c r="J4386" t="s">
        <v>3742</v>
      </c>
      <c r="K4386" t="s">
        <v>40</v>
      </c>
      <c r="L4386" t="str">
        <f>VLOOKUP(K4386,Questions!B:H,7,FALSE)</f>
        <v>Inc</v>
      </c>
      <c r="M4386">
        <v>1</v>
      </c>
      <c r="O4386">
        <v>0</v>
      </c>
      <c r="P4386">
        <v>1</v>
      </c>
      <c r="Q4386">
        <v>0</v>
      </c>
    </row>
    <row r="4387" spans="1:18" x14ac:dyDescent="0.2">
      <c r="A4387" t="s">
        <v>3370</v>
      </c>
      <c r="B4387" t="s">
        <v>3109</v>
      </c>
      <c r="C4387" t="s">
        <v>3354</v>
      </c>
      <c r="D4387" t="s">
        <v>3360</v>
      </c>
      <c r="E4387">
        <f>VLOOKUP(K4387,Questions!B:I,2,FALSE)</f>
        <v>10</v>
      </c>
      <c r="F4387">
        <f>VLOOKUP(K4387,Questions!B:I,3,FALSE)</f>
        <v>10.4</v>
      </c>
      <c r="G4387" t="str">
        <f>VLOOKUP(K4387,Questions!B:I,4,FALSE)</f>
        <v>Control</v>
      </c>
      <c r="H4387" t="str">
        <f>VLOOKUP(K4387,Questions!B:I,5,FALSE)</f>
        <v>Reference - Hard</v>
      </c>
      <c r="I4387" t="str">
        <f>VLOOKUP(K4387,Questions!B:I,6,FALSE)</f>
        <v>Reference</v>
      </c>
      <c r="J4387" t="s">
        <v>3743</v>
      </c>
      <c r="K4387" t="s">
        <v>41</v>
      </c>
      <c r="L4387" t="str">
        <f>VLOOKUP(K4387,Questions!B:H,7,FALSE)</f>
        <v>Inc</v>
      </c>
      <c r="M4387">
        <v>1</v>
      </c>
      <c r="N4387" t="s">
        <v>1087</v>
      </c>
      <c r="O4387">
        <v>0</v>
      </c>
      <c r="P4387">
        <v>1</v>
      </c>
      <c r="Q4387">
        <v>0</v>
      </c>
    </row>
    <row r="4388" spans="1:18" x14ac:dyDescent="0.2">
      <c r="A4388" t="s">
        <v>3370</v>
      </c>
      <c r="B4388" t="s">
        <v>3109</v>
      </c>
      <c r="C4388" t="s">
        <v>3354</v>
      </c>
      <c r="D4388" t="s">
        <v>3360</v>
      </c>
      <c r="E4388">
        <f>VLOOKUP(K4388,Questions!B:I,2,FALSE)</f>
        <v>11</v>
      </c>
      <c r="F4388">
        <f>VLOOKUP(K4388,Questions!B:I,3,FALSE)</f>
        <v>11.1</v>
      </c>
      <c r="G4388" t="str">
        <f>VLOOKUP(K4388,Questions!B:I,4,FALSE)</f>
        <v>Control</v>
      </c>
      <c r="H4388" t="str">
        <f>VLOOKUP(K4388,Questions!B:I,5,FALSE)</f>
        <v>Sarcasm - Control</v>
      </c>
      <c r="I4388" t="str">
        <f>VLOOKUP(K4388,Questions!B:I,6,FALSE)</f>
        <v>Control</v>
      </c>
      <c r="J4388" t="s">
        <v>3744</v>
      </c>
      <c r="K4388" t="s">
        <v>42</v>
      </c>
      <c r="L4388" t="str">
        <f>VLOOKUP(K4388,Questions!B:H,7,FALSE)</f>
        <v>Exc-5upOnly</v>
      </c>
      <c r="M4388">
        <v>1</v>
      </c>
      <c r="N4388" t="s">
        <v>1088</v>
      </c>
      <c r="O4388">
        <v>0</v>
      </c>
      <c r="P4388">
        <v>1</v>
      </c>
      <c r="Q4388">
        <v>0</v>
      </c>
    </row>
    <row r="4389" spans="1:18" x14ac:dyDescent="0.2">
      <c r="A4389" t="s">
        <v>3370</v>
      </c>
      <c r="B4389" t="s">
        <v>3109</v>
      </c>
      <c r="C4389" t="s">
        <v>3354</v>
      </c>
      <c r="D4389" t="s">
        <v>3360</v>
      </c>
      <c r="E4389">
        <f>VLOOKUP(K4389,Questions!B:I,2,FALSE)</f>
        <v>11</v>
      </c>
      <c r="F4389">
        <f>VLOOKUP(K4389,Questions!B:I,3,FALSE)</f>
        <v>11.2</v>
      </c>
      <c r="G4389" t="str">
        <f>VLOOKUP(K4389,Questions!B:I,4,FALSE)</f>
        <v>2AFC</v>
      </c>
      <c r="H4389" t="str">
        <f>VLOOKUP(K4389,Questions!B:I,5,FALSE)</f>
        <v>Sarcasm - Control</v>
      </c>
      <c r="I4389" t="str">
        <f>VLOOKUP(K4389,Questions!B:I,6,FALSE)</f>
        <v>Control</v>
      </c>
      <c r="J4389" t="s">
        <v>3745</v>
      </c>
      <c r="K4389" t="s">
        <v>44</v>
      </c>
      <c r="L4389" t="str">
        <f>VLOOKUP(K4389,Questions!B:H,7,FALSE)</f>
        <v>Exc-5upOnly</v>
      </c>
      <c r="M4389">
        <v>1</v>
      </c>
      <c r="N4389" t="s">
        <v>1089</v>
      </c>
      <c r="O4389">
        <v>0</v>
      </c>
      <c r="P4389">
        <v>1</v>
      </c>
      <c r="Q4389">
        <v>0</v>
      </c>
    </row>
    <row r="4390" spans="1:18" x14ac:dyDescent="0.2">
      <c r="A4390" t="s">
        <v>3370</v>
      </c>
      <c r="B4390" t="s">
        <v>3109</v>
      </c>
      <c r="C4390" t="s">
        <v>3354</v>
      </c>
      <c r="D4390" t="s">
        <v>3360</v>
      </c>
      <c r="E4390">
        <f>VLOOKUP(K4390,Questions!B:I,2,FALSE)</f>
        <v>12</v>
      </c>
      <c r="F4390">
        <f>VLOOKUP(K4390,Questions!B:I,3,FALSE)</f>
        <v>12.1</v>
      </c>
      <c r="G4390" t="str">
        <f>VLOOKUP(K4390,Questions!B:I,4,FALSE)</f>
        <v>2AFC</v>
      </c>
      <c r="H4390" t="str">
        <f>VLOOKUP(K4390,Questions!B:I,5,FALSE)</f>
        <v>Reference - Hard</v>
      </c>
      <c r="I4390" t="str">
        <f>VLOOKUP(K4390,Questions!B:I,6,FALSE)</f>
        <v>Reference</v>
      </c>
      <c r="J4390" t="s">
        <v>3746</v>
      </c>
      <c r="K4390" t="s">
        <v>45</v>
      </c>
      <c r="L4390" t="str">
        <f>VLOOKUP(K4390,Questions!B:H,7,FALSE)</f>
        <v>Exc-5upOnly</v>
      </c>
      <c r="M4390">
        <v>0</v>
      </c>
      <c r="O4390">
        <v>0</v>
      </c>
      <c r="P4390">
        <v>1</v>
      </c>
      <c r="Q4390">
        <v>0</v>
      </c>
    </row>
    <row r="4391" spans="1:18" x14ac:dyDescent="0.2">
      <c r="A4391" t="s">
        <v>3370</v>
      </c>
      <c r="B4391" t="s">
        <v>3109</v>
      </c>
      <c r="C4391" t="s">
        <v>3354</v>
      </c>
      <c r="D4391" t="s">
        <v>3360</v>
      </c>
      <c r="E4391">
        <f>VLOOKUP(K4391,Questions!B:I,2,FALSE)</f>
        <v>12</v>
      </c>
      <c r="F4391">
        <f>VLOOKUP(K4391,Questions!B:I,3,FALSE)</f>
        <v>12.2</v>
      </c>
      <c r="G4391" t="str">
        <f>VLOOKUP(K4391,Questions!B:I,4,FALSE)</f>
        <v>Explanation</v>
      </c>
      <c r="H4391" t="str">
        <f>VLOOKUP(K4391,Questions!B:I,5,FALSE)</f>
        <v>Reference - Hard</v>
      </c>
      <c r="I4391" t="str">
        <f>VLOOKUP(K4391,Questions!B:I,6,FALSE)</f>
        <v>Reference</v>
      </c>
      <c r="J4391" t="s">
        <v>3747</v>
      </c>
      <c r="K4391" t="s">
        <v>46</v>
      </c>
      <c r="L4391" t="str">
        <f>VLOOKUP(K4391,Questions!B:H,7,FALSE)</f>
        <v>Exc-5upOnly</v>
      </c>
      <c r="M4391">
        <v>0</v>
      </c>
      <c r="N4391" t="s">
        <v>1090</v>
      </c>
      <c r="O4391">
        <v>0</v>
      </c>
      <c r="P4391">
        <v>1</v>
      </c>
      <c r="Q4391">
        <v>0</v>
      </c>
    </row>
    <row r="4392" spans="1:18" x14ac:dyDescent="0.2">
      <c r="A4392" t="s">
        <v>3370</v>
      </c>
      <c r="B4392" t="s">
        <v>3109</v>
      </c>
      <c r="C4392" t="s">
        <v>3354</v>
      </c>
      <c r="D4392" t="s">
        <v>3360</v>
      </c>
      <c r="E4392">
        <f>VLOOKUP(K4392,Questions!B:I,2,FALSE)</f>
        <v>12</v>
      </c>
      <c r="F4392">
        <f>VLOOKUP(K4392,Questions!B:I,3,FALSE)</f>
        <v>12.3</v>
      </c>
      <c r="G4392" t="str">
        <f>VLOOKUP(K4392,Questions!B:I,4,FALSE)</f>
        <v>2AFC</v>
      </c>
      <c r="H4392" t="str">
        <f>VLOOKUP(K4392,Questions!B:I,5,FALSE)</f>
        <v>Reference - Hard</v>
      </c>
      <c r="I4392" t="str">
        <f>VLOOKUP(K4392,Questions!B:I,6,FALSE)</f>
        <v>Reference</v>
      </c>
      <c r="J4392" t="s">
        <v>3748</v>
      </c>
      <c r="K4392" t="s">
        <v>47</v>
      </c>
      <c r="L4392" t="str">
        <f>VLOOKUP(K4392,Questions!B:H,7,FALSE)</f>
        <v>Exc-5upOnly</v>
      </c>
      <c r="M4392">
        <v>1</v>
      </c>
      <c r="O4392">
        <v>0</v>
      </c>
      <c r="P4392">
        <v>1</v>
      </c>
      <c r="Q4392">
        <v>0</v>
      </c>
    </row>
    <row r="4393" spans="1:18" x14ac:dyDescent="0.2">
      <c r="A4393" t="s">
        <v>3370</v>
      </c>
      <c r="B4393" t="s">
        <v>3109</v>
      </c>
      <c r="C4393" t="s">
        <v>3354</v>
      </c>
      <c r="D4393" t="s">
        <v>3360</v>
      </c>
      <c r="E4393">
        <f>VLOOKUP(K4393,Questions!B:I,2,FALSE)</f>
        <v>12</v>
      </c>
      <c r="F4393">
        <f>VLOOKUP(K4393,Questions!B:I,3,FALSE)</f>
        <v>12.4</v>
      </c>
      <c r="G4393" t="str">
        <f>VLOOKUP(K4393,Questions!B:I,4,FALSE)</f>
        <v>Explanation</v>
      </c>
      <c r="H4393" t="str">
        <f>VLOOKUP(K4393,Questions!B:I,5,FALSE)</f>
        <v>Reference - Hard</v>
      </c>
      <c r="I4393" t="str">
        <f>VLOOKUP(K4393,Questions!B:I,6,FALSE)</f>
        <v>Reference</v>
      </c>
      <c r="J4393" t="s">
        <v>3749</v>
      </c>
      <c r="K4393" t="s">
        <v>48</v>
      </c>
      <c r="L4393" t="str">
        <f>VLOOKUP(K4393,Questions!B:H,7,FALSE)</f>
        <v>Exc-5upOnly</v>
      </c>
      <c r="M4393">
        <v>1</v>
      </c>
      <c r="N4393" t="s">
        <v>1091</v>
      </c>
      <c r="O4393">
        <v>0</v>
      </c>
      <c r="P4393">
        <v>1</v>
      </c>
      <c r="Q4393">
        <v>0</v>
      </c>
    </row>
    <row r="4394" spans="1:18" x14ac:dyDescent="0.2">
      <c r="A4394" t="s">
        <v>3370</v>
      </c>
      <c r="B4394" t="s">
        <v>3109</v>
      </c>
      <c r="C4394" t="s">
        <v>3354</v>
      </c>
      <c r="D4394" t="s">
        <v>3360</v>
      </c>
      <c r="E4394">
        <f>VLOOKUP(K4394,Questions!B:I,2,FALSE)</f>
        <v>13</v>
      </c>
      <c r="F4394">
        <f>VLOOKUP(K4394,Questions!B:I,3,FALSE)</f>
        <v>13.1</v>
      </c>
      <c r="G4394" t="str">
        <f>VLOOKUP(K4394,Questions!B:I,4,FALSE)</f>
        <v>2AFC</v>
      </c>
      <c r="H4394" t="str">
        <f>VLOOKUP(K4394,Questions!B:I,5,FALSE)</f>
        <v>Reference - Hard</v>
      </c>
      <c r="I4394" t="str">
        <f>VLOOKUP(K4394,Questions!B:I,6,FALSE)</f>
        <v>Reference</v>
      </c>
      <c r="J4394" t="s">
        <v>3750</v>
      </c>
      <c r="K4394" t="s">
        <v>49</v>
      </c>
      <c r="L4394" t="str">
        <f>VLOOKUP(K4394,Questions!B:H,7,FALSE)</f>
        <v>Inc</v>
      </c>
      <c r="M4394">
        <v>1</v>
      </c>
      <c r="O4394">
        <v>0</v>
      </c>
      <c r="P4394">
        <v>1</v>
      </c>
      <c r="Q4394">
        <v>0</v>
      </c>
    </row>
    <row r="4395" spans="1:18" x14ac:dyDescent="0.2">
      <c r="A4395" t="s">
        <v>3370</v>
      </c>
      <c r="B4395" t="s">
        <v>3109</v>
      </c>
      <c r="C4395" t="s">
        <v>3354</v>
      </c>
      <c r="D4395" t="s">
        <v>3360</v>
      </c>
      <c r="E4395">
        <f>VLOOKUP(K4395,Questions!B:I,2,FALSE)</f>
        <v>13</v>
      </c>
      <c r="F4395">
        <f>VLOOKUP(K4395,Questions!B:I,3,FALSE)</f>
        <v>13.2</v>
      </c>
      <c r="G4395" t="str">
        <f>VLOOKUP(K4395,Questions!B:I,4,FALSE)</f>
        <v>Explanation</v>
      </c>
      <c r="H4395" t="str">
        <f>VLOOKUP(K4395,Questions!B:I,5,FALSE)</f>
        <v>Reference - Hard</v>
      </c>
      <c r="I4395" t="str">
        <f>VLOOKUP(K4395,Questions!B:I,6,FALSE)</f>
        <v>Reference</v>
      </c>
      <c r="J4395" t="s">
        <v>3751</v>
      </c>
      <c r="K4395" t="s">
        <v>50</v>
      </c>
      <c r="L4395" t="str">
        <f>VLOOKUP(K4395,Questions!B:H,7,FALSE)</f>
        <v>Inc</v>
      </c>
      <c r="M4395">
        <v>1</v>
      </c>
      <c r="N4395" t="s">
        <v>1092</v>
      </c>
      <c r="O4395">
        <v>0</v>
      </c>
      <c r="P4395">
        <v>1</v>
      </c>
      <c r="Q4395">
        <v>0</v>
      </c>
    </row>
    <row r="4396" spans="1:18" x14ac:dyDescent="0.2">
      <c r="A4396" t="s">
        <v>3370</v>
      </c>
      <c r="B4396" t="s">
        <v>3109</v>
      </c>
      <c r="C4396" t="s">
        <v>3354</v>
      </c>
      <c r="D4396" t="s">
        <v>3360</v>
      </c>
      <c r="E4396">
        <f>VLOOKUP(K4396,Questions!B:I,2,FALSE)</f>
        <v>14</v>
      </c>
      <c r="F4396">
        <f>VLOOKUP(K4396,Questions!B:I,3,FALSE)</f>
        <v>14.1</v>
      </c>
      <c r="G4396" t="str">
        <f>VLOOKUP(K4396,Questions!B:I,4,FALSE)</f>
        <v>2AFC</v>
      </c>
      <c r="H4396" t="str">
        <f>VLOOKUP(K4396,Questions!B:I,5,FALSE)</f>
        <v>Emotion Reminder</v>
      </c>
      <c r="I4396" t="str">
        <f>VLOOKUP(K4396,Questions!B:I,6,FALSE)</f>
        <v>Emotion</v>
      </c>
      <c r="J4396" t="s">
        <v>3752</v>
      </c>
      <c r="K4396" t="s">
        <v>52</v>
      </c>
      <c r="L4396" t="str">
        <f>VLOOKUP(K4396,Questions!B:H,7,FALSE)</f>
        <v>Inc</v>
      </c>
      <c r="M4396">
        <v>1</v>
      </c>
      <c r="O4396">
        <v>0</v>
      </c>
      <c r="P4396">
        <v>1</v>
      </c>
      <c r="Q4396">
        <v>0</v>
      </c>
    </row>
    <row r="4397" spans="1:18" x14ac:dyDescent="0.2">
      <c r="A4397" t="s">
        <v>3370</v>
      </c>
      <c r="B4397" t="s">
        <v>3109</v>
      </c>
      <c r="C4397" t="s">
        <v>3354</v>
      </c>
      <c r="D4397" t="s">
        <v>3360</v>
      </c>
      <c r="E4397">
        <f>VLOOKUP(K4397,Questions!B:I,2,FALSE)</f>
        <v>14</v>
      </c>
      <c r="F4397">
        <f>VLOOKUP(K4397,Questions!B:I,3,FALSE)</f>
        <v>14.2</v>
      </c>
      <c r="G4397" t="str">
        <f>VLOOKUP(K4397,Questions!B:I,4,FALSE)</f>
        <v>Explanation</v>
      </c>
      <c r="H4397" t="str">
        <f>VLOOKUP(K4397,Questions!B:I,5,FALSE)</f>
        <v>Emotion Reminder</v>
      </c>
      <c r="I4397" t="str">
        <f>VLOOKUP(K4397,Questions!B:I,6,FALSE)</f>
        <v>Emotion</v>
      </c>
      <c r="J4397" t="s">
        <v>3753</v>
      </c>
      <c r="K4397" t="s">
        <v>3652</v>
      </c>
      <c r="L4397" t="str">
        <f>VLOOKUP(K4397,Questions!B:H,7,FALSE)</f>
        <v>Inc</v>
      </c>
      <c r="M4397">
        <v>1</v>
      </c>
      <c r="N4397" t="s">
        <v>1093</v>
      </c>
      <c r="O4397">
        <v>0</v>
      </c>
      <c r="P4397">
        <v>1</v>
      </c>
      <c r="Q4397">
        <v>0</v>
      </c>
    </row>
    <row r="4398" spans="1:18" x14ac:dyDescent="0.2">
      <c r="A4398" t="s">
        <v>3370</v>
      </c>
      <c r="B4398" t="s">
        <v>3109</v>
      </c>
      <c r="C4398" t="s">
        <v>3354</v>
      </c>
      <c r="D4398" t="s">
        <v>3360</v>
      </c>
      <c r="E4398">
        <f>VLOOKUP(K4398,Questions!B:I,2,FALSE)</f>
        <v>14</v>
      </c>
      <c r="F4398">
        <f>VLOOKUP(K4398,Questions!B:I,3,FALSE)</f>
        <v>14.3</v>
      </c>
      <c r="G4398" t="str">
        <f>VLOOKUP(K4398,Questions!B:I,4,FALSE)</f>
        <v>2AFC</v>
      </c>
      <c r="H4398" t="str">
        <f>VLOOKUP(K4398,Questions!B:I,5,FALSE)</f>
        <v>Emotion Reminder</v>
      </c>
      <c r="I4398" t="str">
        <f>VLOOKUP(K4398,Questions!B:I,6,FALSE)</f>
        <v>Emotion</v>
      </c>
      <c r="J4398" t="s">
        <v>3754</v>
      </c>
      <c r="K4398" t="s">
        <v>54</v>
      </c>
      <c r="L4398" t="str">
        <f>VLOOKUP(K4398,Questions!B:H,7,FALSE)</f>
        <v>Inc</v>
      </c>
      <c r="M4398">
        <v>1</v>
      </c>
      <c r="O4398">
        <v>0</v>
      </c>
      <c r="P4398">
        <v>1</v>
      </c>
      <c r="Q4398">
        <v>0</v>
      </c>
    </row>
    <row r="4399" spans="1:18" x14ac:dyDescent="0.2">
      <c r="A4399" t="s">
        <v>3370</v>
      </c>
      <c r="B4399" t="s">
        <v>3109</v>
      </c>
      <c r="C4399" t="s">
        <v>3354</v>
      </c>
      <c r="D4399" t="s">
        <v>3360</v>
      </c>
      <c r="E4399">
        <f>VLOOKUP(K4399,Questions!B:I,2,FALSE)</f>
        <v>14</v>
      </c>
      <c r="F4399">
        <f>VLOOKUP(K4399,Questions!B:I,3,FALSE)</f>
        <v>14.4</v>
      </c>
      <c r="G4399" t="str">
        <f>VLOOKUP(K4399,Questions!B:I,4,FALSE)</f>
        <v>Explanation</v>
      </c>
      <c r="H4399" t="str">
        <f>VLOOKUP(K4399,Questions!B:I,5,FALSE)</f>
        <v>Emotion Reminder</v>
      </c>
      <c r="I4399" t="str">
        <f>VLOOKUP(K4399,Questions!B:I,6,FALSE)</f>
        <v>Emotion</v>
      </c>
      <c r="J4399" t="s">
        <v>3755</v>
      </c>
      <c r="K4399" t="s">
        <v>3653</v>
      </c>
      <c r="L4399" t="str">
        <f>VLOOKUP(K4399,Questions!B:H,7,FALSE)</f>
        <v>Inc</v>
      </c>
      <c r="M4399">
        <v>1</v>
      </c>
      <c r="N4399" t="s">
        <v>1094</v>
      </c>
      <c r="O4399">
        <v>0</v>
      </c>
      <c r="P4399">
        <v>1</v>
      </c>
      <c r="Q4399">
        <v>0</v>
      </c>
    </row>
    <row r="4400" spans="1:18" x14ac:dyDescent="0.2">
      <c r="A4400" t="s">
        <v>3370</v>
      </c>
      <c r="B4400" t="s">
        <v>3109</v>
      </c>
      <c r="C4400" t="s">
        <v>3354</v>
      </c>
      <c r="D4400" t="s">
        <v>3360</v>
      </c>
      <c r="E4400">
        <f>VLOOKUP(K4400,Questions!B:I,2,FALSE)</f>
        <v>15</v>
      </c>
      <c r="F4400">
        <f>VLOOKUP(K4400,Questions!B:I,3,FALSE)</f>
        <v>15.1</v>
      </c>
      <c r="G4400" t="str">
        <f>VLOOKUP(K4400,Questions!B:I,4,FALSE)</f>
        <v>Control</v>
      </c>
      <c r="H4400" t="str">
        <f>VLOOKUP(K4400,Questions!B:I,5,FALSE)</f>
        <v>True Belief - Control</v>
      </c>
      <c r="I4400" t="str">
        <f>VLOOKUP(K4400,Questions!B:I,6,FALSE)</f>
        <v>Control</v>
      </c>
      <c r="J4400" t="s">
        <v>3756</v>
      </c>
      <c r="K4400" t="s">
        <v>55</v>
      </c>
      <c r="L4400" t="str">
        <f>VLOOKUP(K4400,Questions!B:H,7,FALSE)</f>
        <v>Inc</v>
      </c>
      <c r="M4400" t="s">
        <v>11</v>
      </c>
      <c r="O4400" t="s">
        <v>11</v>
      </c>
      <c r="P4400">
        <v>0</v>
      </c>
      <c r="Q4400">
        <v>1</v>
      </c>
      <c r="R4400" t="s">
        <v>3181</v>
      </c>
    </row>
    <row r="4401" spans="1:17" x14ac:dyDescent="0.2">
      <c r="A4401" t="s">
        <v>3370</v>
      </c>
      <c r="B4401" t="s">
        <v>3109</v>
      </c>
      <c r="C4401" t="s">
        <v>3354</v>
      </c>
      <c r="D4401" t="s">
        <v>3360</v>
      </c>
      <c r="E4401">
        <f>VLOOKUP(K4401,Questions!B:I,2,FALSE)</f>
        <v>15</v>
      </c>
      <c r="F4401">
        <f>VLOOKUP(K4401,Questions!B:I,3,FALSE)</f>
        <v>15.2</v>
      </c>
      <c r="G4401" t="str">
        <f>VLOOKUP(K4401,Questions!B:I,4,FALSE)</f>
        <v>2AFC</v>
      </c>
      <c r="H4401" t="str">
        <f>VLOOKUP(K4401,Questions!B:I,5,FALSE)</f>
        <v>True Belief - Location</v>
      </c>
      <c r="I4401" t="str">
        <f>VLOOKUP(K4401,Questions!B:I,6,FALSE)</f>
        <v>Belief</v>
      </c>
      <c r="J4401" t="s">
        <v>3757</v>
      </c>
      <c r="K4401" t="s">
        <v>56</v>
      </c>
      <c r="L4401" t="str">
        <f>VLOOKUP(K4401,Questions!B:H,7,FALSE)</f>
        <v>Inc</v>
      </c>
      <c r="M4401">
        <v>1</v>
      </c>
      <c r="O4401">
        <v>0</v>
      </c>
      <c r="P4401">
        <v>1</v>
      </c>
      <c r="Q4401">
        <v>0</v>
      </c>
    </row>
    <row r="4402" spans="1:17" x14ac:dyDescent="0.2">
      <c r="A4402" t="s">
        <v>3370</v>
      </c>
      <c r="B4402" t="s">
        <v>3109</v>
      </c>
      <c r="C4402" t="s">
        <v>3354</v>
      </c>
      <c r="D4402" t="s">
        <v>3360</v>
      </c>
      <c r="E4402">
        <f>VLOOKUP(K4402,Questions!B:I,2,FALSE)</f>
        <v>15</v>
      </c>
      <c r="F4402">
        <f>VLOOKUP(K4402,Questions!B:I,3,FALSE)</f>
        <v>15.3</v>
      </c>
      <c r="G4402" t="str">
        <f>VLOOKUP(K4402,Questions!B:I,4,FALSE)</f>
        <v>Explanation</v>
      </c>
      <c r="H4402" t="str">
        <f>VLOOKUP(K4402,Questions!B:I,5,FALSE)</f>
        <v>True Belief - Location</v>
      </c>
      <c r="I4402" t="str">
        <f>VLOOKUP(K4402,Questions!B:I,6,FALSE)</f>
        <v>Belief</v>
      </c>
      <c r="J4402" t="s">
        <v>3758</v>
      </c>
      <c r="K4402" t="s">
        <v>57</v>
      </c>
      <c r="L4402" t="str">
        <f>VLOOKUP(K4402,Questions!B:H,7,FALSE)</f>
        <v>Inc</v>
      </c>
      <c r="M4402">
        <v>1</v>
      </c>
      <c r="N4402" t="s">
        <v>1037</v>
      </c>
      <c r="O4402">
        <v>0</v>
      </c>
      <c r="P4402">
        <v>1</v>
      </c>
      <c r="Q4402">
        <v>0</v>
      </c>
    </row>
    <row r="4403" spans="1:17" x14ac:dyDescent="0.2">
      <c r="A4403" t="s">
        <v>3370</v>
      </c>
      <c r="B4403" t="s">
        <v>3109</v>
      </c>
      <c r="C4403" t="s">
        <v>3354</v>
      </c>
      <c r="D4403" t="s">
        <v>3360</v>
      </c>
      <c r="E4403">
        <f>VLOOKUP(K4403,Questions!B:I,2,FALSE)</f>
        <v>16</v>
      </c>
      <c r="F4403">
        <f>VLOOKUP(K4403,Questions!B:I,3,FALSE)</f>
        <v>16.100000000000001</v>
      </c>
      <c r="G4403" t="str">
        <f>VLOOKUP(K4403,Questions!B:I,4,FALSE)</f>
        <v>Control</v>
      </c>
      <c r="H4403" t="str">
        <f>VLOOKUP(K4403,Questions!B:I,5,FALSE)</f>
        <v>Moral Reasoning True Beliefs - Control</v>
      </c>
      <c r="I4403" t="str">
        <f>VLOOKUP(K4403,Questions!B:I,6,FALSE)</f>
        <v>Control</v>
      </c>
      <c r="J4403" t="s">
        <v>3759</v>
      </c>
      <c r="K4403" t="s">
        <v>59</v>
      </c>
      <c r="L4403" t="str">
        <f>VLOOKUP(K4403,Questions!B:H,7,FALSE)</f>
        <v>Inc</v>
      </c>
      <c r="M4403">
        <v>1</v>
      </c>
      <c r="N4403" t="s">
        <v>1095</v>
      </c>
      <c r="O4403">
        <v>0</v>
      </c>
      <c r="P4403">
        <v>1</v>
      </c>
      <c r="Q4403">
        <v>0</v>
      </c>
    </row>
    <row r="4404" spans="1:17" x14ac:dyDescent="0.2">
      <c r="A4404" t="s">
        <v>3370</v>
      </c>
      <c r="B4404" t="s">
        <v>3109</v>
      </c>
      <c r="C4404" t="s">
        <v>3354</v>
      </c>
      <c r="D4404" t="s">
        <v>3360</v>
      </c>
      <c r="E4404">
        <f>VLOOKUP(K4404,Questions!B:I,2,FALSE)</f>
        <v>16</v>
      </c>
      <c r="F4404">
        <f>VLOOKUP(K4404,Questions!B:I,3,FALSE)</f>
        <v>16.2</v>
      </c>
      <c r="G4404" t="str">
        <f>VLOOKUP(K4404,Questions!B:I,4,FALSE)</f>
        <v>Control</v>
      </c>
      <c r="H4404" t="str">
        <f>VLOOKUP(K4404,Questions!B:I,5,FALSE)</f>
        <v>Moral Reasoning True Beliefs - Control</v>
      </c>
      <c r="I4404" t="str">
        <f>VLOOKUP(K4404,Questions!B:I,6,FALSE)</f>
        <v>Control</v>
      </c>
      <c r="J4404" t="s">
        <v>3760</v>
      </c>
      <c r="K4404" t="s">
        <v>60</v>
      </c>
      <c r="L4404" t="str">
        <f>VLOOKUP(K4404,Questions!B:H,7,FALSE)</f>
        <v>Inc</v>
      </c>
      <c r="M4404">
        <v>1</v>
      </c>
      <c r="O4404">
        <v>0</v>
      </c>
      <c r="P4404">
        <v>1</v>
      </c>
      <c r="Q4404">
        <v>0</v>
      </c>
    </row>
    <row r="4405" spans="1:17" x14ac:dyDescent="0.2">
      <c r="A4405" t="s">
        <v>3370</v>
      </c>
      <c r="B4405" t="s">
        <v>3109</v>
      </c>
      <c r="C4405" t="s">
        <v>3354</v>
      </c>
      <c r="D4405" t="s">
        <v>3360</v>
      </c>
      <c r="E4405">
        <f>VLOOKUP(K4405,Questions!B:I,2,FALSE)</f>
        <v>16</v>
      </c>
      <c r="F4405">
        <f>VLOOKUP(K4405,Questions!B:I,3,FALSE)</f>
        <v>16.3</v>
      </c>
      <c r="G4405" t="str">
        <f>VLOOKUP(K4405,Questions!B:I,4,FALSE)</f>
        <v>Explanation</v>
      </c>
      <c r="H4405" t="str">
        <f>VLOOKUP(K4405,Questions!B:I,5,FALSE)</f>
        <v>Moral Reasoning True Beliefs</v>
      </c>
      <c r="I4405" t="str">
        <f>VLOOKUP(K4405,Questions!B:I,6,FALSE)</f>
        <v>Moral Reasoning</v>
      </c>
      <c r="J4405" t="s">
        <v>3761</v>
      </c>
      <c r="K4405" t="s">
        <v>61</v>
      </c>
      <c r="L4405" t="str">
        <f>VLOOKUP(K4405,Questions!B:H,7,FALSE)</f>
        <v>Exc</v>
      </c>
      <c r="M4405">
        <v>1</v>
      </c>
      <c r="N4405" t="s">
        <v>1096</v>
      </c>
      <c r="O4405">
        <v>0</v>
      </c>
      <c r="P4405">
        <v>1</v>
      </c>
      <c r="Q4405">
        <v>0</v>
      </c>
    </row>
    <row r="4406" spans="1:17" x14ac:dyDescent="0.2">
      <c r="A4406" t="s">
        <v>3370</v>
      </c>
      <c r="B4406" t="s">
        <v>3109</v>
      </c>
      <c r="C4406" t="s">
        <v>3354</v>
      </c>
      <c r="D4406" t="s">
        <v>3360</v>
      </c>
      <c r="E4406">
        <f>VLOOKUP(K4406,Questions!B:I,2,FALSE)</f>
        <v>16</v>
      </c>
      <c r="F4406">
        <f>VLOOKUP(K4406,Questions!B:I,3,FALSE)</f>
        <v>16.399999999999999</v>
      </c>
      <c r="G4406" t="str">
        <f>VLOOKUP(K4406,Questions!B:I,4,FALSE)</f>
        <v>Explanation</v>
      </c>
      <c r="H4406" t="str">
        <f>VLOOKUP(K4406,Questions!B:I,5,FALSE)</f>
        <v>Emotion</v>
      </c>
      <c r="I4406" t="str">
        <f>VLOOKUP(K4406,Questions!B:I,6,FALSE)</f>
        <v>Emotion</v>
      </c>
      <c r="J4406" t="s">
        <v>3762</v>
      </c>
      <c r="K4406" t="s">
        <v>62</v>
      </c>
      <c r="L4406" t="str">
        <f>VLOOKUP(K4406,Questions!B:H,7,FALSE)</f>
        <v>Inc</v>
      </c>
      <c r="M4406">
        <v>1</v>
      </c>
      <c r="N4406" t="s">
        <v>1097</v>
      </c>
      <c r="O4406">
        <v>0</v>
      </c>
      <c r="P4406">
        <v>1</v>
      </c>
      <c r="Q4406">
        <v>0</v>
      </c>
    </row>
    <row r="4407" spans="1:17" x14ac:dyDescent="0.2">
      <c r="A4407" t="s">
        <v>3370</v>
      </c>
      <c r="B4407" t="s">
        <v>3109</v>
      </c>
      <c r="C4407" t="s">
        <v>3354</v>
      </c>
      <c r="D4407" t="s">
        <v>3360</v>
      </c>
      <c r="E4407">
        <f>VLOOKUP(K4407,Questions!B:I,2,FALSE)</f>
        <v>16</v>
      </c>
      <c r="F4407">
        <f>VLOOKUP(K4407,Questions!B:I,3,FALSE)</f>
        <v>16.5</v>
      </c>
      <c r="G4407" t="str">
        <f>VLOOKUP(K4407,Questions!B:I,4,FALSE)</f>
        <v>2AFC</v>
      </c>
      <c r="H4407" t="str">
        <f>VLOOKUP(K4407,Questions!B:I,5,FALSE)</f>
        <v>Moral Reasoning True Beliefs</v>
      </c>
      <c r="I4407" t="str">
        <f>VLOOKUP(K4407,Questions!B:I,6,FALSE)</f>
        <v>Moral Reasoning</v>
      </c>
      <c r="J4407" t="s">
        <v>3763</v>
      </c>
      <c r="K4407" t="s">
        <v>63</v>
      </c>
      <c r="L4407" t="str">
        <f>VLOOKUP(K4407,Questions!B:H,7,FALSE)</f>
        <v>Inc</v>
      </c>
      <c r="M4407">
        <v>1</v>
      </c>
      <c r="O4407">
        <v>0</v>
      </c>
      <c r="P4407">
        <v>1</v>
      </c>
      <c r="Q4407">
        <v>0</v>
      </c>
    </row>
    <row r="4408" spans="1:17" x14ac:dyDescent="0.2">
      <c r="A4408" t="s">
        <v>3370</v>
      </c>
      <c r="B4408" t="s">
        <v>3109</v>
      </c>
      <c r="C4408" t="s">
        <v>3354</v>
      </c>
      <c r="D4408" t="s">
        <v>3360</v>
      </c>
      <c r="E4408">
        <f>VLOOKUP(K4408,Questions!B:I,2,FALSE)</f>
        <v>16</v>
      </c>
      <c r="F4408">
        <f>VLOOKUP(K4408,Questions!B:I,3,FALSE)</f>
        <v>16.600000000000001</v>
      </c>
      <c r="G4408" t="str">
        <f>VLOOKUP(K4408,Questions!B:I,4,FALSE)</f>
        <v>Explanation</v>
      </c>
      <c r="H4408" t="str">
        <f>VLOOKUP(K4408,Questions!B:I,5,FALSE)</f>
        <v>Moral Reasoning True Beliefs</v>
      </c>
      <c r="I4408" t="str">
        <f>VLOOKUP(K4408,Questions!B:I,6,FALSE)</f>
        <v>Moral Reasoning</v>
      </c>
      <c r="J4408" t="s">
        <v>3764</v>
      </c>
      <c r="K4408" t="s">
        <v>3656</v>
      </c>
      <c r="L4408" t="str">
        <f>VLOOKUP(K4408,Questions!B:H,7,FALSE)</f>
        <v>Inc</v>
      </c>
      <c r="M4408">
        <v>1</v>
      </c>
      <c r="N4408" t="s">
        <v>1098</v>
      </c>
      <c r="O4408">
        <v>0</v>
      </c>
      <c r="P4408">
        <v>1</v>
      </c>
      <c r="Q4408">
        <v>0</v>
      </c>
    </row>
    <row r="4409" spans="1:17" x14ac:dyDescent="0.2">
      <c r="A4409" t="s">
        <v>3370</v>
      </c>
      <c r="B4409" t="s">
        <v>3109</v>
      </c>
      <c r="C4409" t="s">
        <v>3354</v>
      </c>
      <c r="D4409" t="s">
        <v>3360</v>
      </c>
      <c r="E4409">
        <f>VLOOKUP(K4409,Questions!B:I,2,FALSE)</f>
        <v>16</v>
      </c>
      <c r="F4409">
        <f>VLOOKUP(K4409,Questions!B:I,3,FALSE)</f>
        <v>16.7</v>
      </c>
      <c r="G4409" t="str">
        <f>VLOOKUP(K4409,Questions!B:I,4,FALSE)</f>
        <v>2AFC</v>
      </c>
      <c r="H4409" t="str">
        <f>VLOOKUP(K4409,Questions!B:I,5,FALSE)</f>
        <v>Moral Reasoning True Beliefs</v>
      </c>
      <c r="I4409" t="str">
        <f>VLOOKUP(K4409,Questions!B:I,6,FALSE)</f>
        <v>Moral Reasoning</v>
      </c>
      <c r="J4409" t="s">
        <v>3765</v>
      </c>
      <c r="K4409" t="s">
        <v>64</v>
      </c>
      <c r="L4409" t="str">
        <f>VLOOKUP(K4409,Questions!B:H,7,FALSE)</f>
        <v>Inc</v>
      </c>
      <c r="M4409">
        <v>1</v>
      </c>
      <c r="O4409">
        <v>0</v>
      </c>
      <c r="P4409">
        <v>1</v>
      </c>
      <c r="Q4409">
        <v>0</v>
      </c>
    </row>
    <row r="4410" spans="1:17" x14ac:dyDescent="0.2">
      <c r="A4410" t="s">
        <v>3370</v>
      </c>
      <c r="B4410" t="s">
        <v>3109</v>
      </c>
      <c r="C4410" t="s">
        <v>3354</v>
      </c>
      <c r="D4410" t="s">
        <v>3360</v>
      </c>
      <c r="E4410">
        <f>VLOOKUP(K4410,Questions!B:I,2,FALSE)</f>
        <v>16</v>
      </c>
      <c r="F4410">
        <f>VLOOKUP(K4410,Questions!B:I,3,FALSE)</f>
        <v>16.8</v>
      </c>
      <c r="G4410" t="str">
        <f>VLOOKUP(K4410,Questions!B:I,4,FALSE)</f>
        <v>Explanation</v>
      </c>
      <c r="H4410" t="str">
        <f>VLOOKUP(K4410,Questions!B:I,5,FALSE)</f>
        <v>Moral Reasoning True Beliefs</v>
      </c>
      <c r="I4410" t="str">
        <f>VLOOKUP(K4410,Questions!B:I,6,FALSE)</f>
        <v>Moral Reasoning</v>
      </c>
      <c r="J4410" t="s">
        <v>3766</v>
      </c>
      <c r="K4410" t="s">
        <v>3657</v>
      </c>
      <c r="L4410" t="str">
        <f>VLOOKUP(K4410,Questions!B:H,7,FALSE)</f>
        <v>Inc</v>
      </c>
      <c r="M4410">
        <v>0</v>
      </c>
      <c r="N4410" t="s">
        <v>1099</v>
      </c>
      <c r="O4410">
        <v>0</v>
      </c>
      <c r="P4410">
        <v>1</v>
      </c>
      <c r="Q4410">
        <v>0</v>
      </c>
    </row>
    <row r="4411" spans="1:17" x14ac:dyDescent="0.2">
      <c r="A4411" t="s">
        <v>3370</v>
      </c>
      <c r="B4411" t="s">
        <v>3109</v>
      </c>
      <c r="C4411" t="s">
        <v>3354</v>
      </c>
      <c r="D4411" t="s">
        <v>3360</v>
      </c>
      <c r="E4411">
        <f>VLOOKUP(K4411,Questions!B:I,2,FALSE)</f>
        <v>16</v>
      </c>
      <c r="F4411">
        <f>VLOOKUP(K4411,Questions!B:I,3,FALSE)</f>
        <v>16.899999999999999</v>
      </c>
      <c r="G4411" t="str">
        <f>VLOOKUP(K4411,Questions!B:I,4,FALSE)</f>
        <v>2AFC</v>
      </c>
      <c r="H4411" t="str">
        <f>VLOOKUP(K4411,Questions!B:I,5,FALSE)</f>
        <v>Moral Reasoning True Beliefs</v>
      </c>
      <c r="I4411" t="str">
        <f>VLOOKUP(K4411,Questions!B:I,6,FALSE)</f>
        <v>Moral Reasoning</v>
      </c>
      <c r="J4411" t="s">
        <v>3767</v>
      </c>
      <c r="K4411" t="s">
        <v>65</v>
      </c>
      <c r="L4411" t="str">
        <f>VLOOKUP(K4411,Questions!B:H,7,FALSE)</f>
        <v>Inc</v>
      </c>
      <c r="M4411">
        <v>1</v>
      </c>
      <c r="N4411" t="s">
        <v>1100</v>
      </c>
      <c r="O4411">
        <v>0</v>
      </c>
      <c r="P4411">
        <v>1</v>
      </c>
      <c r="Q4411">
        <v>0</v>
      </c>
    </row>
    <row r="4412" spans="1:17" x14ac:dyDescent="0.2">
      <c r="A4412" t="s">
        <v>3370</v>
      </c>
      <c r="B4412" t="s">
        <v>3109</v>
      </c>
      <c r="C4412" t="s">
        <v>3354</v>
      </c>
      <c r="D4412" t="s">
        <v>3360</v>
      </c>
      <c r="E4412">
        <f>VLOOKUP(K4412,Questions!B:I,2,FALSE)</f>
        <v>16</v>
      </c>
      <c r="F4412">
        <f>VLOOKUP(K4412,Questions!B:I,3,FALSE)</f>
        <v>16.91</v>
      </c>
      <c r="G4412" t="str">
        <f>VLOOKUP(K4412,Questions!B:I,4,FALSE)</f>
        <v>Explanation</v>
      </c>
      <c r="H4412" t="str">
        <f>VLOOKUP(K4412,Questions!B:I,5,FALSE)</f>
        <v>Moral Reasoning True Beliefs</v>
      </c>
      <c r="I4412" t="str">
        <f>VLOOKUP(K4412,Questions!B:I,6,FALSE)</f>
        <v>Moral Reasoning</v>
      </c>
      <c r="J4412" t="s">
        <v>3768</v>
      </c>
      <c r="K4412" t="s">
        <v>3658</v>
      </c>
      <c r="L4412" t="str">
        <f>VLOOKUP(K4412,Questions!B:H,7,FALSE)</f>
        <v>Inc</v>
      </c>
      <c r="M4412">
        <v>1</v>
      </c>
      <c r="N4412" t="s">
        <v>1101</v>
      </c>
      <c r="O4412">
        <v>0</v>
      </c>
      <c r="P4412">
        <v>1</v>
      </c>
      <c r="Q4412">
        <v>0</v>
      </c>
    </row>
    <row r="4413" spans="1:17" x14ac:dyDescent="0.2">
      <c r="A4413" t="s">
        <v>3370</v>
      </c>
      <c r="B4413" t="s">
        <v>3109</v>
      </c>
      <c r="C4413" t="s">
        <v>3354</v>
      </c>
      <c r="D4413" t="s">
        <v>3360</v>
      </c>
      <c r="E4413">
        <f>VLOOKUP(K4413,Questions!B:I,2,FALSE)</f>
        <v>17</v>
      </c>
      <c r="F4413">
        <f>VLOOKUP(K4413,Questions!B:I,3,FALSE)</f>
        <v>17.100000000000001</v>
      </c>
      <c r="G4413" t="str">
        <f>VLOOKUP(K4413,Questions!B:I,4,FALSE)</f>
        <v>2AFC</v>
      </c>
      <c r="H4413" t="str">
        <f>VLOOKUP(K4413,Questions!B:I,5,FALSE)</f>
        <v>False Belief - Lies</v>
      </c>
      <c r="I4413" t="str">
        <f>VLOOKUP(K4413,Questions!B:I,6,FALSE)</f>
        <v>Lies</v>
      </c>
      <c r="J4413" t="s">
        <v>3769</v>
      </c>
      <c r="K4413" t="s">
        <v>66</v>
      </c>
      <c r="L4413" t="str">
        <f>VLOOKUP(K4413,Questions!B:H,7,FALSE)</f>
        <v>Exc-5upOnly</v>
      </c>
      <c r="M4413">
        <v>1</v>
      </c>
      <c r="O4413">
        <v>0</v>
      </c>
      <c r="P4413">
        <v>1</v>
      </c>
      <c r="Q4413">
        <v>0</v>
      </c>
    </row>
    <row r="4414" spans="1:17" x14ac:dyDescent="0.2">
      <c r="A4414" t="s">
        <v>3370</v>
      </c>
      <c r="B4414" t="s">
        <v>3109</v>
      </c>
      <c r="C4414" t="s">
        <v>3354</v>
      </c>
      <c r="D4414" t="s">
        <v>3360</v>
      </c>
      <c r="E4414">
        <f>VLOOKUP(K4414,Questions!B:I,2,FALSE)</f>
        <v>17</v>
      </c>
      <c r="F4414">
        <f>VLOOKUP(K4414,Questions!B:I,3,FALSE)</f>
        <v>17.2</v>
      </c>
      <c r="G4414" t="str">
        <f>VLOOKUP(K4414,Questions!B:I,4,FALSE)</f>
        <v>Control</v>
      </c>
      <c r="H4414" t="str">
        <f>VLOOKUP(K4414,Questions!B:I,5,FALSE)</f>
        <v>False Belief - Lies - Control</v>
      </c>
      <c r="I4414" t="str">
        <f>VLOOKUP(K4414,Questions!B:I,6,FALSE)</f>
        <v>Control</v>
      </c>
      <c r="J4414" t="s">
        <v>3770</v>
      </c>
      <c r="K4414" t="s">
        <v>3659</v>
      </c>
      <c r="L4414" t="str">
        <f>VLOOKUP(K4414,Questions!B:H,7,FALSE)</f>
        <v>Exc-5upOnly</v>
      </c>
      <c r="M4414">
        <v>1</v>
      </c>
      <c r="O4414">
        <v>0</v>
      </c>
      <c r="P4414">
        <v>1</v>
      </c>
      <c r="Q4414">
        <v>0</v>
      </c>
    </row>
    <row r="4415" spans="1:17" x14ac:dyDescent="0.2">
      <c r="A4415" t="s">
        <v>3370</v>
      </c>
      <c r="B4415" t="s">
        <v>3109</v>
      </c>
      <c r="C4415" t="s">
        <v>3354</v>
      </c>
      <c r="D4415" t="s">
        <v>3360</v>
      </c>
      <c r="E4415">
        <f>VLOOKUP(K4415,Questions!B:I,2,FALSE)</f>
        <v>17</v>
      </c>
      <c r="F4415">
        <f>VLOOKUP(K4415,Questions!B:I,3,FALSE)</f>
        <v>17.3</v>
      </c>
      <c r="G4415" t="str">
        <f>VLOOKUP(K4415,Questions!B:I,4,FALSE)</f>
        <v>2AFC</v>
      </c>
      <c r="H4415" t="str">
        <f>VLOOKUP(K4415,Questions!B:I,5,FALSE)</f>
        <v>False Belief - Lies</v>
      </c>
      <c r="I4415" t="str">
        <f>VLOOKUP(K4415,Questions!B:I,6,FALSE)</f>
        <v>Lies</v>
      </c>
      <c r="J4415" t="s">
        <v>3771</v>
      </c>
      <c r="K4415" t="s">
        <v>68</v>
      </c>
      <c r="L4415" t="str">
        <f>VLOOKUP(K4415,Questions!B:H,7,FALSE)</f>
        <v>Exc-5upOnly</v>
      </c>
      <c r="M4415">
        <v>1</v>
      </c>
      <c r="O4415">
        <v>1</v>
      </c>
      <c r="P4415">
        <v>1</v>
      </c>
      <c r="Q4415">
        <v>0</v>
      </c>
    </row>
    <row r="4416" spans="1:17" x14ac:dyDescent="0.2">
      <c r="A4416" t="s">
        <v>3370</v>
      </c>
      <c r="B4416" t="s">
        <v>3109</v>
      </c>
      <c r="C4416" t="s">
        <v>3354</v>
      </c>
      <c r="D4416" t="s">
        <v>3360</v>
      </c>
      <c r="E4416">
        <f>VLOOKUP(K4416,Questions!B:I,2,FALSE)</f>
        <v>17</v>
      </c>
      <c r="F4416">
        <f>VLOOKUP(K4416,Questions!B:I,3,FALSE)</f>
        <v>17.399999999999999</v>
      </c>
      <c r="G4416" t="str">
        <f>VLOOKUP(K4416,Questions!B:I,4,FALSE)</f>
        <v>Explanation</v>
      </c>
      <c r="H4416" t="str">
        <f>VLOOKUP(K4416,Questions!B:I,5,FALSE)</f>
        <v>False Belief - Lies</v>
      </c>
      <c r="I4416" t="str">
        <f>VLOOKUP(K4416,Questions!B:I,6,FALSE)</f>
        <v>Lies</v>
      </c>
      <c r="J4416" t="s">
        <v>3772</v>
      </c>
      <c r="K4416" t="s">
        <v>69</v>
      </c>
      <c r="L4416" t="str">
        <f>VLOOKUP(K4416,Questions!B:H,7,FALSE)</f>
        <v>Exc-5upOnly</v>
      </c>
      <c r="M4416">
        <v>1</v>
      </c>
      <c r="N4416" t="s">
        <v>3303</v>
      </c>
      <c r="O4416">
        <v>0</v>
      </c>
      <c r="P4416">
        <v>1</v>
      </c>
      <c r="Q4416">
        <v>0</v>
      </c>
    </row>
    <row r="4417" spans="1:17" x14ac:dyDescent="0.2">
      <c r="A4417" t="s">
        <v>3370</v>
      </c>
      <c r="B4417" t="s">
        <v>3109</v>
      </c>
      <c r="C4417" t="s">
        <v>3354</v>
      </c>
      <c r="D4417" t="s">
        <v>3360</v>
      </c>
      <c r="E4417">
        <f>VLOOKUP(K4417,Questions!B:I,2,FALSE)</f>
        <v>17</v>
      </c>
      <c r="F4417">
        <f>VLOOKUP(K4417,Questions!B:I,3,FALSE)</f>
        <v>17.5</v>
      </c>
      <c r="G4417" t="str">
        <f>VLOOKUP(K4417,Questions!B:I,4,FALSE)</f>
        <v>Control</v>
      </c>
      <c r="H4417" t="str">
        <f>VLOOKUP(K4417,Questions!B:I,5,FALSE)</f>
        <v>False Belief - Lies - Control</v>
      </c>
      <c r="I4417" t="str">
        <f>VLOOKUP(K4417,Questions!B:I,6,FALSE)</f>
        <v>Control</v>
      </c>
      <c r="J4417" t="s">
        <v>3773</v>
      </c>
      <c r="K4417" t="s">
        <v>3660</v>
      </c>
      <c r="L4417" t="str">
        <f>VLOOKUP(K4417,Questions!B:H,7,FALSE)</f>
        <v>Exc-5upOnly</v>
      </c>
      <c r="M4417">
        <v>1</v>
      </c>
      <c r="O4417">
        <v>0</v>
      </c>
      <c r="P4417">
        <v>1</v>
      </c>
      <c r="Q4417">
        <v>0</v>
      </c>
    </row>
    <row r="4418" spans="1:17" x14ac:dyDescent="0.2">
      <c r="A4418" t="s">
        <v>3370</v>
      </c>
      <c r="B4418" t="s">
        <v>3109</v>
      </c>
      <c r="C4418" t="s">
        <v>3354</v>
      </c>
      <c r="D4418" t="s">
        <v>3360</v>
      </c>
      <c r="E4418">
        <f>VLOOKUP(K4418,Questions!B:I,2,FALSE)</f>
        <v>17</v>
      </c>
      <c r="F4418">
        <f>VLOOKUP(K4418,Questions!B:I,3,FALSE)</f>
        <v>17.600000000000001</v>
      </c>
      <c r="G4418" t="str">
        <f>VLOOKUP(K4418,Questions!B:I,4,FALSE)</f>
        <v>2AFC</v>
      </c>
      <c r="H4418" t="str">
        <f>VLOOKUP(K4418,Questions!B:I,5,FALSE)</f>
        <v>Emotion</v>
      </c>
      <c r="I4418" t="str">
        <f>VLOOKUP(K4418,Questions!B:I,6,FALSE)</f>
        <v>Emotion</v>
      </c>
      <c r="J4418" t="s">
        <v>3774</v>
      </c>
      <c r="K4418" t="s">
        <v>70</v>
      </c>
      <c r="L4418" t="str">
        <f>VLOOKUP(K4418,Questions!B:H,7,FALSE)</f>
        <v>Exc-5upOnly</v>
      </c>
      <c r="M4418">
        <v>1</v>
      </c>
      <c r="O4418">
        <v>0</v>
      </c>
      <c r="P4418">
        <v>1</v>
      </c>
      <c r="Q4418">
        <v>0</v>
      </c>
    </row>
    <row r="4419" spans="1:17" x14ac:dyDescent="0.2">
      <c r="A4419" t="s">
        <v>3370</v>
      </c>
      <c r="B4419" t="s">
        <v>3109</v>
      </c>
      <c r="C4419" t="s">
        <v>3354</v>
      </c>
      <c r="D4419" t="s">
        <v>3360</v>
      </c>
      <c r="E4419">
        <f>VLOOKUP(K4419,Questions!B:I,2,FALSE)</f>
        <v>17</v>
      </c>
      <c r="F4419">
        <f>VLOOKUP(K4419,Questions!B:I,3,FALSE)</f>
        <v>17.7</v>
      </c>
      <c r="G4419" t="str">
        <f>VLOOKUP(K4419,Questions!B:I,4,FALSE)</f>
        <v>Explanation</v>
      </c>
      <c r="H4419" t="str">
        <f>VLOOKUP(K4419,Questions!B:I,5,FALSE)</f>
        <v>Emotion</v>
      </c>
      <c r="I4419" t="str">
        <f>VLOOKUP(K4419,Questions!B:I,6,FALSE)</f>
        <v>Emotion</v>
      </c>
      <c r="J4419" t="s">
        <v>3775</v>
      </c>
      <c r="K4419" t="s">
        <v>71</v>
      </c>
      <c r="L4419" t="str">
        <f>VLOOKUP(K4419,Questions!B:H,7,FALSE)</f>
        <v>Exc-5upOnly</v>
      </c>
      <c r="M4419">
        <v>1</v>
      </c>
      <c r="N4419" t="s">
        <v>1102</v>
      </c>
      <c r="O4419">
        <v>0</v>
      </c>
      <c r="P4419">
        <v>1</v>
      </c>
      <c r="Q4419">
        <v>0</v>
      </c>
    </row>
    <row r="4420" spans="1:17" x14ac:dyDescent="0.2">
      <c r="A4420" t="s">
        <v>3370</v>
      </c>
      <c r="B4420" t="s">
        <v>3109</v>
      </c>
      <c r="C4420" t="s">
        <v>3354</v>
      </c>
      <c r="D4420" t="s">
        <v>3360</v>
      </c>
      <c r="E4420">
        <f>VLOOKUP(K4420,Questions!B:I,2,FALSE)</f>
        <v>17</v>
      </c>
      <c r="F4420">
        <f>VLOOKUP(K4420,Questions!B:I,3,FALSE)</f>
        <v>17.8</v>
      </c>
      <c r="G4420" t="str">
        <f>VLOOKUP(K4420,Questions!B:I,4,FALSE)</f>
        <v>2AFC</v>
      </c>
      <c r="H4420" t="str">
        <f>VLOOKUP(K4420,Questions!B:I,5,FALSE)</f>
        <v>False Belief - Lies</v>
      </c>
      <c r="I4420" t="str">
        <f>VLOOKUP(K4420,Questions!B:I,6,FALSE)</f>
        <v>Lies</v>
      </c>
      <c r="J4420" t="s">
        <v>3776</v>
      </c>
      <c r="K4420" t="s">
        <v>72</v>
      </c>
      <c r="L4420" t="str">
        <f>VLOOKUP(K4420,Questions!B:H,7,FALSE)</f>
        <v>Exc-5upOnly</v>
      </c>
      <c r="M4420">
        <v>1</v>
      </c>
      <c r="O4420">
        <v>0</v>
      </c>
      <c r="P4420">
        <v>1</v>
      </c>
      <c r="Q4420">
        <v>0</v>
      </c>
    </row>
    <row r="4421" spans="1:17" x14ac:dyDescent="0.2">
      <c r="A4421" t="s">
        <v>3370</v>
      </c>
      <c r="B4421" t="s">
        <v>3109</v>
      </c>
      <c r="C4421" t="s">
        <v>3354</v>
      </c>
      <c r="D4421" t="s">
        <v>3360</v>
      </c>
      <c r="E4421">
        <f>VLOOKUP(K4421,Questions!B:I,2,FALSE)</f>
        <v>17</v>
      </c>
      <c r="F4421">
        <f>VLOOKUP(K4421,Questions!B:I,3,FALSE)</f>
        <v>17.899999999999999</v>
      </c>
      <c r="G4421" t="str">
        <f>VLOOKUP(K4421,Questions!B:I,4,FALSE)</f>
        <v>Explanation</v>
      </c>
      <c r="H4421" t="str">
        <f>VLOOKUP(K4421,Questions!B:I,5,FALSE)</f>
        <v>False Belief - Lies</v>
      </c>
      <c r="I4421" t="str">
        <f>VLOOKUP(K4421,Questions!B:I,6,FALSE)</f>
        <v>Lies</v>
      </c>
      <c r="J4421" t="s">
        <v>3777</v>
      </c>
      <c r="K4421" t="s">
        <v>73</v>
      </c>
      <c r="L4421" t="str">
        <f>VLOOKUP(K4421,Questions!B:H,7,FALSE)</f>
        <v>Exc-5upOnly</v>
      </c>
      <c r="M4421" t="s">
        <v>11</v>
      </c>
      <c r="N4421" t="s">
        <v>1103</v>
      </c>
      <c r="O4421">
        <v>0</v>
      </c>
      <c r="P4421">
        <v>1</v>
      </c>
      <c r="Q4421">
        <v>0</v>
      </c>
    </row>
    <row r="4422" spans="1:17" x14ac:dyDescent="0.2">
      <c r="A4422" t="s">
        <v>3370</v>
      </c>
      <c r="B4422" t="s">
        <v>3109</v>
      </c>
      <c r="C4422" t="s">
        <v>3354</v>
      </c>
      <c r="D4422" t="s">
        <v>3360</v>
      </c>
      <c r="E4422">
        <f>VLOOKUP(K4422,Questions!B:I,2,FALSE)</f>
        <v>18</v>
      </c>
      <c r="F4422">
        <f>VLOOKUP(K4422,Questions!B:I,3,FALSE)</f>
        <v>18.100000000000001</v>
      </c>
      <c r="G4422" t="str">
        <f>VLOOKUP(K4422,Questions!B:I,4,FALSE)</f>
        <v>2AFC</v>
      </c>
      <c r="H4422" t="str">
        <f>VLOOKUP(K4422,Questions!B:I,5,FALSE)</f>
        <v>2nd Order Belief-Desire Reasoning</v>
      </c>
      <c r="I4422" t="str">
        <f>VLOOKUP(K4422,Questions!B:I,6,FALSE)</f>
        <v>Belief</v>
      </c>
      <c r="J4422" t="s">
        <v>3778</v>
      </c>
      <c r="K4422" t="s">
        <v>74</v>
      </c>
      <c r="L4422" t="str">
        <f>VLOOKUP(K4422,Questions!B:H,7,FALSE)</f>
        <v>Inc</v>
      </c>
      <c r="M4422">
        <v>1</v>
      </c>
      <c r="O4422">
        <v>0</v>
      </c>
      <c r="P4422">
        <v>1</v>
      </c>
      <c r="Q4422">
        <v>0</v>
      </c>
    </row>
    <row r="4423" spans="1:17" x14ac:dyDescent="0.2">
      <c r="A4423" t="s">
        <v>3370</v>
      </c>
      <c r="B4423" t="s">
        <v>3109</v>
      </c>
      <c r="C4423" t="s">
        <v>3354</v>
      </c>
      <c r="D4423" t="s">
        <v>3360</v>
      </c>
      <c r="E4423">
        <f>VLOOKUP(K4423,Questions!B:I,2,FALSE)</f>
        <v>18</v>
      </c>
      <c r="F4423">
        <f>VLOOKUP(K4423,Questions!B:I,3,FALSE)</f>
        <v>18.2</v>
      </c>
      <c r="G4423" t="str">
        <f>VLOOKUP(K4423,Questions!B:I,4,FALSE)</f>
        <v>Explanation</v>
      </c>
      <c r="H4423" t="str">
        <f>VLOOKUP(K4423,Questions!B:I,5,FALSE)</f>
        <v>2nd Order Belief-Desire Reasoning</v>
      </c>
      <c r="I4423" t="str">
        <f>VLOOKUP(K4423,Questions!B:I,6,FALSE)</f>
        <v>Belief</v>
      </c>
      <c r="J4423" t="s">
        <v>3779</v>
      </c>
      <c r="K4423" t="s">
        <v>75</v>
      </c>
      <c r="L4423" t="str">
        <f>VLOOKUP(K4423,Questions!B:H,7,FALSE)</f>
        <v>Exc-5upOnly</v>
      </c>
      <c r="M4423">
        <v>1</v>
      </c>
      <c r="N4423" t="s">
        <v>1104</v>
      </c>
      <c r="O4423">
        <v>0</v>
      </c>
      <c r="P4423">
        <v>1</v>
      </c>
      <c r="Q4423">
        <v>0</v>
      </c>
    </row>
    <row r="4424" spans="1:17" x14ac:dyDescent="0.2">
      <c r="A4424" t="s">
        <v>3370</v>
      </c>
      <c r="B4424" t="s">
        <v>3109</v>
      </c>
      <c r="C4424" t="s">
        <v>3354</v>
      </c>
      <c r="D4424" t="s">
        <v>3360</v>
      </c>
      <c r="E4424">
        <f>VLOOKUP(K4424,Questions!B:I,2,FALSE)</f>
        <v>18</v>
      </c>
      <c r="F4424">
        <f>VLOOKUP(K4424,Questions!B:I,3,FALSE)</f>
        <v>18.3</v>
      </c>
      <c r="G4424" t="str">
        <f>VLOOKUP(K4424,Questions!B:I,4,FALSE)</f>
        <v>Control</v>
      </c>
      <c r="H4424" t="str">
        <f>VLOOKUP(K4424,Questions!B:I,5,FALSE)</f>
        <v>2nd Order Belief-Desire Reasoning - Control</v>
      </c>
      <c r="I4424" t="str">
        <f>VLOOKUP(K4424,Questions!B:I,6,FALSE)</f>
        <v>Control</v>
      </c>
      <c r="J4424" t="s">
        <v>3780</v>
      </c>
      <c r="K4424" t="s">
        <v>76</v>
      </c>
      <c r="L4424" t="str">
        <f>VLOOKUP(K4424,Questions!B:H,7,FALSE)</f>
        <v>Exc-5upOnly</v>
      </c>
      <c r="M4424">
        <v>1</v>
      </c>
      <c r="N4424" t="s">
        <v>1105</v>
      </c>
      <c r="O4424">
        <v>0</v>
      </c>
      <c r="P4424">
        <v>1</v>
      </c>
      <c r="Q4424">
        <v>0</v>
      </c>
    </row>
    <row r="4425" spans="1:17" x14ac:dyDescent="0.2">
      <c r="A4425" t="s">
        <v>3370</v>
      </c>
      <c r="B4425" t="s">
        <v>3109</v>
      </c>
      <c r="C4425" t="s">
        <v>3354</v>
      </c>
      <c r="D4425" t="s">
        <v>3360</v>
      </c>
      <c r="E4425">
        <f>VLOOKUP(K4425,Questions!B:I,2,FALSE)</f>
        <v>18</v>
      </c>
      <c r="F4425">
        <f>VLOOKUP(K4425,Questions!B:I,3,FALSE)</f>
        <v>18.399999999999999</v>
      </c>
      <c r="G4425" t="str">
        <f>VLOOKUP(K4425,Questions!B:I,4,FALSE)</f>
        <v>Control</v>
      </c>
      <c r="H4425" t="str">
        <f>VLOOKUP(K4425,Questions!B:I,5,FALSE)</f>
        <v>2nd Order Belief-Desire Reasoning - Control</v>
      </c>
      <c r="I4425" t="str">
        <f>VLOOKUP(K4425,Questions!B:I,6,FALSE)</f>
        <v>Control</v>
      </c>
      <c r="J4425" t="s">
        <v>3781</v>
      </c>
      <c r="K4425" t="s">
        <v>77</v>
      </c>
      <c r="L4425" t="str">
        <f>VLOOKUP(K4425,Questions!B:H,7,FALSE)</f>
        <v>Exc-5upOnly</v>
      </c>
      <c r="M4425">
        <v>1</v>
      </c>
      <c r="O4425">
        <v>0</v>
      </c>
      <c r="P4425">
        <v>1</v>
      </c>
      <c r="Q4425">
        <v>0</v>
      </c>
    </row>
    <row r="4426" spans="1:17" x14ac:dyDescent="0.2">
      <c r="A4426" t="s">
        <v>3370</v>
      </c>
      <c r="B4426" t="s">
        <v>3109</v>
      </c>
      <c r="C4426" t="s">
        <v>3354</v>
      </c>
      <c r="D4426" t="s">
        <v>3360</v>
      </c>
      <c r="E4426">
        <f>VLOOKUP(K4426,Questions!B:I,2,FALSE)</f>
        <v>18</v>
      </c>
      <c r="F4426">
        <f>VLOOKUP(K4426,Questions!B:I,3,FALSE)</f>
        <v>18.5</v>
      </c>
      <c r="G4426" t="str">
        <f>VLOOKUP(K4426,Questions!B:I,4,FALSE)</f>
        <v>Explanation</v>
      </c>
      <c r="H4426" t="str">
        <f>VLOOKUP(K4426,Questions!B:I,5,FALSE)</f>
        <v>False Belief - Emotion</v>
      </c>
      <c r="I4426" t="str">
        <f>VLOOKUP(K4426,Questions!B:I,6,FALSE)</f>
        <v>Belief</v>
      </c>
      <c r="J4426" t="s">
        <v>3782</v>
      </c>
      <c r="K4426" t="s">
        <v>78</v>
      </c>
      <c r="L4426" t="str">
        <f>VLOOKUP(K4426,Questions!B:H,7,FALSE)</f>
        <v>Exc-5upOnly</v>
      </c>
      <c r="M4426">
        <v>1</v>
      </c>
      <c r="N4426" t="s">
        <v>1106</v>
      </c>
      <c r="O4426">
        <v>0</v>
      </c>
      <c r="P4426">
        <v>1</v>
      </c>
      <c r="Q4426">
        <v>0</v>
      </c>
    </row>
    <row r="4427" spans="1:17" x14ac:dyDescent="0.2">
      <c r="A4427" t="s">
        <v>3370</v>
      </c>
      <c r="B4427" t="s">
        <v>3109</v>
      </c>
      <c r="C4427" t="s">
        <v>3354</v>
      </c>
      <c r="D4427" t="s">
        <v>3360</v>
      </c>
      <c r="E4427">
        <f>VLOOKUP(K4427,Questions!B:I,2,FALSE)</f>
        <v>19</v>
      </c>
      <c r="F4427">
        <f>VLOOKUP(K4427,Questions!B:I,3,FALSE)</f>
        <v>19.100000000000001</v>
      </c>
      <c r="G4427" t="str">
        <f>VLOOKUP(K4427,Questions!B:I,4,FALSE)</f>
        <v>Explanation</v>
      </c>
      <c r="H4427" t="str">
        <f>VLOOKUP(K4427,Questions!B:I,5,FALSE)</f>
        <v>Sarcasm</v>
      </c>
      <c r="I4427" t="str">
        <f>VLOOKUP(K4427,Questions!B:I,6,FALSE)</f>
        <v>Sarcasm</v>
      </c>
      <c r="J4427" t="s">
        <v>3783</v>
      </c>
      <c r="K4427" t="s">
        <v>79</v>
      </c>
      <c r="L4427" t="str">
        <f>VLOOKUP(K4427,Questions!B:H,7,FALSE)</f>
        <v>Exc-5upOnly</v>
      </c>
      <c r="M4427">
        <v>1</v>
      </c>
      <c r="N4427" t="s">
        <v>1107</v>
      </c>
      <c r="O4427">
        <v>0</v>
      </c>
      <c r="P4427">
        <v>1</v>
      </c>
      <c r="Q4427">
        <v>0</v>
      </c>
    </row>
    <row r="4428" spans="1:17" x14ac:dyDescent="0.2">
      <c r="A4428" t="s">
        <v>3370</v>
      </c>
      <c r="B4428" t="s">
        <v>3109</v>
      </c>
      <c r="C4428" t="s">
        <v>3354</v>
      </c>
      <c r="D4428" t="s">
        <v>3360</v>
      </c>
      <c r="E4428">
        <f>VLOOKUP(K4428,Questions!B:I,2,FALSE)</f>
        <v>19</v>
      </c>
      <c r="F4428">
        <f>VLOOKUP(K4428,Questions!B:I,3,FALSE)</f>
        <v>19.2</v>
      </c>
      <c r="G4428" t="str">
        <f>VLOOKUP(K4428,Questions!B:I,4,FALSE)</f>
        <v>2AFC</v>
      </c>
      <c r="H4428" t="str">
        <f>VLOOKUP(K4428,Questions!B:I,5,FALSE)</f>
        <v>Sarcasm</v>
      </c>
      <c r="I4428" t="str">
        <f>VLOOKUP(K4428,Questions!B:I,6,FALSE)</f>
        <v>Sarcasm</v>
      </c>
      <c r="J4428" t="s">
        <v>3784</v>
      </c>
      <c r="K4428" t="s">
        <v>80</v>
      </c>
      <c r="L4428" t="str">
        <f>VLOOKUP(K4428,Questions!B:H,7,FALSE)</f>
        <v>Exc-5upOnly</v>
      </c>
      <c r="M4428">
        <v>1</v>
      </c>
      <c r="N4428" t="s">
        <v>1108</v>
      </c>
      <c r="O4428">
        <v>0</v>
      </c>
      <c r="P4428">
        <v>1</v>
      </c>
      <c r="Q4428">
        <v>0</v>
      </c>
    </row>
    <row r="4429" spans="1:17" x14ac:dyDescent="0.2">
      <c r="A4429" t="s">
        <v>3370</v>
      </c>
      <c r="B4429" t="s">
        <v>3110</v>
      </c>
      <c r="C4429" t="s">
        <v>3354</v>
      </c>
      <c r="D4429" t="s">
        <v>3360</v>
      </c>
      <c r="E4429">
        <f>VLOOKUP(K4429,Questions!B:I,2,FALSE)</f>
        <v>1</v>
      </c>
      <c r="F4429">
        <f>VLOOKUP(K4429,Questions!B:I,3,FALSE)</f>
        <v>1.1000000000000001</v>
      </c>
      <c r="G4429" t="str">
        <f>VLOOKUP(K4429,Questions!B:I,4,FALSE)</f>
        <v>2AFC</v>
      </c>
      <c r="H4429" t="str">
        <f>VLOOKUP(K4429,Questions!B:I,5,FALSE)</f>
        <v>Common Desires</v>
      </c>
      <c r="I4429" t="str">
        <f>VLOOKUP(K4429,Questions!B:I,6,FALSE)</f>
        <v>Desires</v>
      </c>
      <c r="J4429" t="s">
        <v>3719</v>
      </c>
      <c r="K4429" t="s">
        <v>10</v>
      </c>
      <c r="L4429" t="str">
        <f>VLOOKUP(K4429,Questions!B:H,7,FALSE)</f>
        <v>Inc</v>
      </c>
      <c r="M4429">
        <v>1</v>
      </c>
      <c r="O4429">
        <v>0</v>
      </c>
      <c r="P4429">
        <v>1</v>
      </c>
      <c r="Q4429">
        <v>0</v>
      </c>
    </row>
    <row r="4430" spans="1:17" x14ac:dyDescent="0.2">
      <c r="A4430" t="s">
        <v>3370</v>
      </c>
      <c r="B4430" t="s">
        <v>3110</v>
      </c>
      <c r="C4430" t="s">
        <v>3354</v>
      </c>
      <c r="D4430" t="s">
        <v>3360</v>
      </c>
      <c r="E4430">
        <f>VLOOKUP(K4430,Questions!B:I,2,FALSE)</f>
        <v>2</v>
      </c>
      <c r="F4430">
        <f>VLOOKUP(K4430,Questions!B:I,3,FALSE)</f>
        <v>2.1</v>
      </c>
      <c r="G4430" t="str">
        <f>VLOOKUP(K4430,Questions!B:I,4,FALSE)</f>
        <v>2AFC</v>
      </c>
      <c r="H4430" t="str">
        <f>VLOOKUP(K4430,Questions!B:I,5,FALSE)</f>
        <v>Diverse Desires</v>
      </c>
      <c r="I4430" t="str">
        <f>VLOOKUP(K4430,Questions!B:I,6,FALSE)</f>
        <v>Desires</v>
      </c>
      <c r="J4430" t="s">
        <v>3718</v>
      </c>
      <c r="K4430" t="s">
        <v>3170</v>
      </c>
      <c r="L4430" t="str">
        <f>VLOOKUP(K4430,Questions!B:H,7,FALSE)</f>
        <v>Inc</v>
      </c>
      <c r="M4430">
        <v>1</v>
      </c>
      <c r="O4430">
        <v>0</v>
      </c>
      <c r="P4430">
        <v>1</v>
      </c>
      <c r="Q4430">
        <v>0</v>
      </c>
    </row>
    <row r="4431" spans="1:17" x14ac:dyDescent="0.2">
      <c r="A4431" t="s">
        <v>3370</v>
      </c>
      <c r="B4431" t="s">
        <v>3110</v>
      </c>
      <c r="C4431" t="s">
        <v>3354</v>
      </c>
      <c r="D4431" t="s">
        <v>3360</v>
      </c>
      <c r="E4431">
        <f>VLOOKUP(K4431,Questions!B:I,2,FALSE)</f>
        <v>3</v>
      </c>
      <c r="F4431">
        <f>VLOOKUP(K4431,Questions!B:I,3,FALSE)</f>
        <v>3.1</v>
      </c>
      <c r="G4431" t="str">
        <f>VLOOKUP(K4431,Questions!B:I,4,FALSE)</f>
        <v>2AFC</v>
      </c>
      <c r="H4431" t="str">
        <f>VLOOKUP(K4431,Questions!B:I,5,FALSE)</f>
        <v>Diverse Beliefs</v>
      </c>
      <c r="I4431" t="str">
        <f>VLOOKUP(K4431,Questions!B:I,6,FALSE)</f>
        <v>Desires</v>
      </c>
      <c r="J4431" t="s">
        <v>3719</v>
      </c>
      <c r="K4431" t="s">
        <v>15</v>
      </c>
      <c r="L4431" t="str">
        <f>VLOOKUP(K4431,Questions!B:H,7,FALSE)</f>
        <v>Inc</v>
      </c>
      <c r="M4431">
        <v>1</v>
      </c>
      <c r="O4431">
        <v>0</v>
      </c>
      <c r="P4431">
        <v>1</v>
      </c>
      <c r="Q4431">
        <v>0</v>
      </c>
    </row>
    <row r="4432" spans="1:17" x14ac:dyDescent="0.2">
      <c r="A4432" t="s">
        <v>3370</v>
      </c>
      <c r="B4432" t="s">
        <v>3110</v>
      </c>
      <c r="C4432" t="s">
        <v>3354</v>
      </c>
      <c r="D4432" t="s">
        <v>3360</v>
      </c>
      <c r="E4432">
        <f>VLOOKUP(K4432,Questions!B:I,2,FALSE)</f>
        <v>4</v>
      </c>
      <c r="F4432">
        <f>VLOOKUP(K4432,Questions!B:I,3,FALSE)</f>
        <v>4.0999999999999996</v>
      </c>
      <c r="G4432" t="str">
        <f>VLOOKUP(K4432,Questions!B:I,4,FALSE)</f>
        <v>2AFC</v>
      </c>
      <c r="H4432" t="str">
        <f>VLOOKUP(K4432,Questions!B:I,5,FALSE)</f>
        <v>Reference - Easy</v>
      </c>
      <c r="I4432" t="str">
        <f>VLOOKUP(K4432,Questions!B:I,6,FALSE)</f>
        <v>Reference</v>
      </c>
      <c r="J4432" t="s">
        <v>3720</v>
      </c>
      <c r="K4432" t="s">
        <v>17</v>
      </c>
      <c r="L4432" t="str">
        <f>VLOOKUP(K4432,Questions!B:H,7,FALSE)</f>
        <v>Inc</v>
      </c>
      <c r="M4432">
        <v>1</v>
      </c>
      <c r="O4432">
        <v>0</v>
      </c>
      <c r="P4432">
        <v>1</v>
      </c>
      <c r="Q4432">
        <v>0</v>
      </c>
    </row>
    <row r="4433" spans="1:17" x14ac:dyDescent="0.2">
      <c r="A4433" t="s">
        <v>3370</v>
      </c>
      <c r="B4433" t="s">
        <v>3110</v>
      </c>
      <c r="C4433" t="s">
        <v>3354</v>
      </c>
      <c r="D4433" t="s">
        <v>3360</v>
      </c>
      <c r="E4433">
        <f>VLOOKUP(K4433,Questions!B:I,2,FALSE)</f>
        <v>4</v>
      </c>
      <c r="F4433">
        <f>VLOOKUP(K4433,Questions!B:I,3,FALSE)</f>
        <v>4.2</v>
      </c>
      <c r="G4433" t="str">
        <f>VLOOKUP(K4433,Questions!B:I,4,FALSE)</f>
        <v>Explanation</v>
      </c>
      <c r="H4433" t="str">
        <f>VLOOKUP(K4433,Questions!B:I,5,FALSE)</f>
        <v>Reference - Easy</v>
      </c>
      <c r="I4433" t="str">
        <f>VLOOKUP(K4433,Questions!B:I,6,FALSE)</f>
        <v>Reference</v>
      </c>
      <c r="J4433" t="s">
        <v>3721</v>
      </c>
      <c r="K4433" t="s">
        <v>19</v>
      </c>
      <c r="L4433" t="str">
        <f>VLOOKUP(K4433,Questions!B:H,7,FALSE)</f>
        <v>Inc</v>
      </c>
      <c r="M4433">
        <v>1</v>
      </c>
      <c r="N4433" t="s">
        <v>1141</v>
      </c>
      <c r="O4433">
        <v>0</v>
      </c>
      <c r="P4433">
        <v>1</v>
      </c>
      <c r="Q4433">
        <v>0</v>
      </c>
    </row>
    <row r="4434" spans="1:17" x14ac:dyDescent="0.2">
      <c r="A4434" t="s">
        <v>3370</v>
      </c>
      <c r="B4434" t="s">
        <v>3110</v>
      </c>
      <c r="C4434" t="s">
        <v>3354</v>
      </c>
      <c r="D4434" t="s">
        <v>3360</v>
      </c>
      <c r="E4434">
        <f>VLOOKUP(K4434,Questions!B:I,2,FALSE)</f>
        <v>5</v>
      </c>
      <c r="F4434">
        <f>VLOOKUP(K4434,Questions!B:I,3,FALSE)</f>
        <v>5.0999999999999996</v>
      </c>
      <c r="G4434" t="str">
        <f>VLOOKUP(K4434,Questions!B:I,4,FALSE)</f>
        <v>2AFC</v>
      </c>
      <c r="H4434" t="str">
        <f>VLOOKUP(K4434,Questions!B:I,5,FALSE)</f>
        <v>False Belief - Location</v>
      </c>
      <c r="I4434" t="str">
        <f>VLOOKUP(K4434,Questions!B:I,6,FALSE)</f>
        <v>Belief</v>
      </c>
      <c r="J4434" t="s">
        <v>3722</v>
      </c>
      <c r="K4434" t="s">
        <v>20</v>
      </c>
      <c r="L4434" t="str">
        <f>VLOOKUP(K4434,Questions!B:H,7,FALSE)</f>
        <v>Inc</v>
      </c>
      <c r="M4434">
        <v>0</v>
      </c>
      <c r="N4434" t="s">
        <v>988</v>
      </c>
      <c r="O4434">
        <v>0</v>
      </c>
      <c r="P4434">
        <v>1</v>
      </c>
      <c r="Q4434">
        <v>0</v>
      </c>
    </row>
    <row r="4435" spans="1:17" x14ac:dyDescent="0.2">
      <c r="A4435" t="s">
        <v>3370</v>
      </c>
      <c r="B4435" t="s">
        <v>3110</v>
      </c>
      <c r="C4435" t="s">
        <v>3354</v>
      </c>
      <c r="D4435" t="s">
        <v>3360</v>
      </c>
      <c r="E4435">
        <f>VLOOKUP(K4435,Questions!B:I,2,FALSE)</f>
        <v>5</v>
      </c>
      <c r="F4435">
        <f>VLOOKUP(K4435,Questions!B:I,3,FALSE)</f>
        <v>5.2</v>
      </c>
      <c r="G4435" t="str">
        <f>VLOOKUP(K4435,Questions!B:I,4,FALSE)</f>
        <v>Explanation</v>
      </c>
      <c r="H4435" t="str">
        <f>VLOOKUP(K4435,Questions!B:I,5,FALSE)</f>
        <v>False Belief - Location</v>
      </c>
      <c r="I4435" t="str">
        <f>VLOOKUP(K4435,Questions!B:I,6,FALSE)</f>
        <v>Belief</v>
      </c>
      <c r="J4435" t="s">
        <v>3723</v>
      </c>
      <c r="K4435" t="s">
        <v>21</v>
      </c>
      <c r="L4435" t="str">
        <f>VLOOKUP(K4435,Questions!B:H,7,FALSE)</f>
        <v>Inc</v>
      </c>
      <c r="M4435">
        <v>1</v>
      </c>
      <c r="N4435" t="s">
        <v>1078</v>
      </c>
      <c r="O4435">
        <v>0</v>
      </c>
      <c r="P4435">
        <v>1</v>
      </c>
      <c r="Q4435">
        <v>0</v>
      </c>
    </row>
    <row r="4436" spans="1:17" x14ac:dyDescent="0.2">
      <c r="A4436" t="s">
        <v>3370</v>
      </c>
      <c r="B4436" t="s">
        <v>3110</v>
      </c>
      <c r="C4436" t="s">
        <v>3354</v>
      </c>
      <c r="D4436" t="s">
        <v>3360</v>
      </c>
      <c r="E4436">
        <f>VLOOKUP(K4436,Questions!B:I,2,FALSE)</f>
        <v>5</v>
      </c>
      <c r="F4436">
        <f>VLOOKUP(K4436,Questions!B:I,3,FALSE)</f>
        <v>5.3</v>
      </c>
      <c r="G4436" t="str">
        <f>VLOOKUP(K4436,Questions!B:I,4,FALSE)</f>
        <v>Control</v>
      </c>
      <c r="H4436" t="str">
        <f>VLOOKUP(K4436,Questions!B:I,5,FALSE)</f>
        <v>False Belief - Location</v>
      </c>
      <c r="I4436" t="str">
        <f>VLOOKUP(K4436,Questions!B:I,6,FALSE)</f>
        <v>Belief</v>
      </c>
      <c r="J4436" t="s">
        <v>3724</v>
      </c>
      <c r="K4436" t="s">
        <v>987</v>
      </c>
      <c r="L4436" t="str">
        <f>VLOOKUP(K4436,Questions!B:H,7,FALSE)</f>
        <v>Inc</v>
      </c>
      <c r="M4436">
        <v>1</v>
      </c>
      <c r="N4436" t="s">
        <v>1142</v>
      </c>
      <c r="O4436">
        <v>0</v>
      </c>
      <c r="P4436">
        <v>1</v>
      </c>
      <c r="Q4436">
        <v>0</v>
      </c>
    </row>
    <row r="4437" spans="1:17" x14ac:dyDescent="0.2">
      <c r="A4437" t="s">
        <v>3370</v>
      </c>
      <c r="B4437" t="s">
        <v>3110</v>
      </c>
      <c r="C4437" t="s">
        <v>3354</v>
      </c>
      <c r="D4437" t="s">
        <v>3360</v>
      </c>
      <c r="E4437">
        <f>VLOOKUP(K4437,Questions!B:I,2,FALSE)</f>
        <v>6</v>
      </c>
      <c r="F4437">
        <f>VLOOKUP(K4437,Questions!B:I,3,FALSE)</f>
        <v>6.1</v>
      </c>
      <c r="G4437" t="str">
        <f>VLOOKUP(K4437,Questions!B:I,4,FALSE)</f>
        <v>Control</v>
      </c>
      <c r="H4437" t="str">
        <f>VLOOKUP(K4437,Questions!B:I,5,FALSE)</f>
        <v>Control</v>
      </c>
      <c r="I4437" t="str">
        <f>VLOOKUP(K4437,Questions!B:I,6,FALSE)</f>
        <v>Control</v>
      </c>
      <c r="J4437" t="s">
        <v>3725</v>
      </c>
      <c r="K4437" t="s">
        <v>23</v>
      </c>
      <c r="L4437" t="str">
        <f>VLOOKUP(K4437,Questions!B:H,7,FALSE)</f>
        <v>Inc</v>
      </c>
      <c r="M4437">
        <v>1</v>
      </c>
      <c r="O4437">
        <v>0</v>
      </c>
      <c r="P4437">
        <v>1</v>
      </c>
      <c r="Q4437">
        <v>0</v>
      </c>
    </row>
    <row r="4438" spans="1:17" x14ac:dyDescent="0.2">
      <c r="A4438" t="s">
        <v>3370</v>
      </c>
      <c r="B4438" t="s">
        <v>3110</v>
      </c>
      <c r="C4438" t="s">
        <v>3354</v>
      </c>
      <c r="D4438" t="s">
        <v>3360</v>
      </c>
      <c r="E4438">
        <f>VLOOKUP(K4438,Questions!B:I,2,FALSE)</f>
        <v>7</v>
      </c>
      <c r="F4438">
        <f>VLOOKUP(K4438,Questions!B:I,3,FALSE)</f>
        <v>7.1</v>
      </c>
      <c r="G4438" t="str">
        <f>VLOOKUP(K4438,Questions!B:I,4,FALSE)</f>
        <v>2AFC</v>
      </c>
      <c r="H4438" t="str">
        <f>VLOOKUP(K4438,Questions!B:I,5,FALSE)</f>
        <v>False Belief - Location</v>
      </c>
      <c r="I4438" t="str">
        <f>VLOOKUP(K4438,Questions!B:I,6,FALSE)</f>
        <v>Belief</v>
      </c>
      <c r="J4438" t="s">
        <v>3726</v>
      </c>
      <c r="K4438" t="s">
        <v>24</v>
      </c>
      <c r="L4438" t="str">
        <f>VLOOKUP(K4438,Questions!B:H,7,FALSE)</f>
        <v>Inc</v>
      </c>
      <c r="M4438">
        <v>1</v>
      </c>
      <c r="O4438">
        <v>0</v>
      </c>
      <c r="P4438">
        <v>1</v>
      </c>
      <c r="Q4438">
        <v>0</v>
      </c>
    </row>
    <row r="4439" spans="1:17" x14ac:dyDescent="0.2">
      <c r="A4439" t="s">
        <v>3370</v>
      </c>
      <c r="B4439" t="s">
        <v>3110</v>
      </c>
      <c r="C4439" t="s">
        <v>3354</v>
      </c>
      <c r="D4439" t="s">
        <v>3360</v>
      </c>
      <c r="E4439">
        <f>VLOOKUP(K4439,Questions!B:I,2,FALSE)</f>
        <v>7</v>
      </c>
      <c r="F4439">
        <f>VLOOKUP(K4439,Questions!B:I,3,FALSE)</f>
        <v>7.2</v>
      </c>
      <c r="G4439" t="str">
        <f>VLOOKUP(K4439,Questions!B:I,4,FALSE)</f>
        <v>Explanation</v>
      </c>
      <c r="H4439" t="str">
        <f>VLOOKUP(K4439,Questions!B:I,5,FALSE)</f>
        <v>False Belief - Location</v>
      </c>
      <c r="I4439" t="str">
        <f>VLOOKUP(K4439,Questions!B:I,6,FALSE)</f>
        <v>Belief</v>
      </c>
      <c r="J4439" t="s">
        <v>3727</v>
      </c>
      <c r="K4439" t="s">
        <v>25</v>
      </c>
      <c r="L4439" t="str">
        <f>VLOOKUP(K4439,Questions!B:H,7,FALSE)</f>
        <v>Inc</v>
      </c>
      <c r="M4439">
        <v>1</v>
      </c>
      <c r="N4439" t="s">
        <v>1143</v>
      </c>
      <c r="O4439">
        <v>0</v>
      </c>
      <c r="P4439">
        <v>1</v>
      </c>
      <c r="Q4439">
        <v>0</v>
      </c>
    </row>
    <row r="4440" spans="1:17" x14ac:dyDescent="0.2">
      <c r="A4440" t="s">
        <v>3370</v>
      </c>
      <c r="B4440" t="s">
        <v>3110</v>
      </c>
      <c r="C4440" t="s">
        <v>3354</v>
      </c>
      <c r="D4440" t="s">
        <v>3360</v>
      </c>
      <c r="E4440">
        <f>VLOOKUP(K4440,Questions!B:I,2,FALSE)</f>
        <v>7</v>
      </c>
      <c r="F4440">
        <f>VLOOKUP(K4440,Questions!B:I,3,FALSE)</f>
        <v>7.3</v>
      </c>
      <c r="G4440" t="str">
        <f>VLOOKUP(K4440,Questions!B:I,4,FALSE)</f>
        <v>Explanation</v>
      </c>
      <c r="H4440" t="str">
        <f>VLOOKUP(K4440,Questions!B:I,5,FALSE)</f>
        <v>Emotion</v>
      </c>
      <c r="I4440" t="str">
        <f>VLOOKUP(K4440,Questions!B:I,6,FALSE)</f>
        <v>Emotion</v>
      </c>
      <c r="J4440" t="s">
        <v>3728</v>
      </c>
      <c r="K4440" t="s">
        <v>28</v>
      </c>
      <c r="L4440" t="str">
        <f>VLOOKUP(K4440,Questions!B:H,7,FALSE)</f>
        <v>Inc</v>
      </c>
      <c r="M4440">
        <v>1</v>
      </c>
      <c r="N4440" t="s">
        <v>1144</v>
      </c>
      <c r="O4440">
        <v>0</v>
      </c>
      <c r="P4440">
        <v>1</v>
      </c>
      <c r="Q4440">
        <v>0</v>
      </c>
    </row>
    <row r="4441" spans="1:17" x14ac:dyDescent="0.2">
      <c r="A4441" t="s">
        <v>3370</v>
      </c>
      <c r="B4441" t="s">
        <v>3110</v>
      </c>
      <c r="C4441" t="s">
        <v>3354</v>
      </c>
      <c r="D4441" t="s">
        <v>3360</v>
      </c>
      <c r="E4441">
        <f>VLOOKUP(K4441,Questions!B:I,2,FALSE)</f>
        <v>7</v>
      </c>
      <c r="F4441">
        <f>VLOOKUP(K4441,Questions!B:I,3,FALSE)</f>
        <v>7.4</v>
      </c>
      <c r="G4441" t="str">
        <f>VLOOKUP(K4441,Questions!B:I,4,FALSE)</f>
        <v>2AFC</v>
      </c>
      <c r="H4441" t="str">
        <f>VLOOKUP(K4441,Questions!B:I,5,FALSE)</f>
        <v>Moral Reasoning False Beliefs</v>
      </c>
      <c r="I4441" t="str">
        <f>VLOOKUP(K4441,Questions!B:I,6,FALSE)</f>
        <v>Moral Reasoning</v>
      </c>
      <c r="J4441" t="s">
        <v>3729</v>
      </c>
      <c r="K4441" t="s">
        <v>30</v>
      </c>
      <c r="L4441" t="str">
        <f>VLOOKUP(K4441,Questions!B:H,7,FALSE)</f>
        <v>Inc</v>
      </c>
      <c r="M4441">
        <v>1</v>
      </c>
      <c r="O4441">
        <v>0</v>
      </c>
      <c r="P4441">
        <v>1</v>
      </c>
      <c r="Q4441">
        <v>0</v>
      </c>
    </row>
    <row r="4442" spans="1:17" x14ac:dyDescent="0.2">
      <c r="A4442" t="s">
        <v>3370</v>
      </c>
      <c r="B4442" t="s">
        <v>3110</v>
      </c>
      <c r="C4442" t="s">
        <v>3354</v>
      </c>
      <c r="D4442" t="s">
        <v>3360</v>
      </c>
      <c r="E4442">
        <f>VLOOKUP(K4442,Questions!B:I,2,FALSE)</f>
        <v>7</v>
      </c>
      <c r="F4442">
        <f>VLOOKUP(K4442,Questions!B:I,3,FALSE)</f>
        <v>7.5</v>
      </c>
      <c r="G4442" t="str">
        <f>VLOOKUP(K4442,Questions!B:I,4,FALSE)</f>
        <v>Explanation</v>
      </c>
      <c r="H4442" t="str">
        <f>VLOOKUP(K4442,Questions!B:I,5,FALSE)</f>
        <v>Moral Reasoning False Beliefs</v>
      </c>
      <c r="I4442" t="str">
        <f>VLOOKUP(K4442,Questions!B:I,6,FALSE)</f>
        <v>Moral Reasoning</v>
      </c>
      <c r="J4442" t="s">
        <v>3730</v>
      </c>
      <c r="K4442" t="s">
        <v>3654</v>
      </c>
      <c r="L4442" t="str">
        <f>VLOOKUP(K4442,Questions!B:H,7,FALSE)</f>
        <v>Inc</v>
      </c>
      <c r="M4442">
        <v>1</v>
      </c>
      <c r="N4442" t="s">
        <v>1145</v>
      </c>
      <c r="O4442">
        <v>0</v>
      </c>
      <c r="P4442">
        <v>1</v>
      </c>
      <c r="Q4442">
        <v>0</v>
      </c>
    </row>
    <row r="4443" spans="1:17" x14ac:dyDescent="0.2">
      <c r="A4443" t="s">
        <v>3370</v>
      </c>
      <c r="B4443" t="s">
        <v>3110</v>
      </c>
      <c r="C4443" t="s">
        <v>3354</v>
      </c>
      <c r="D4443" t="s">
        <v>3360</v>
      </c>
      <c r="E4443">
        <f>VLOOKUP(K4443,Questions!B:I,2,FALSE)</f>
        <v>7</v>
      </c>
      <c r="F4443">
        <f>VLOOKUP(K4443,Questions!B:I,3,FALSE)</f>
        <v>7.6</v>
      </c>
      <c r="G4443" t="str">
        <f>VLOOKUP(K4443,Questions!B:I,4,FALSE)</f>
        <v>2AFC</v>
      </c>
      <c r="H4443" t="str">
        <f>VLOOKUP(K4443,Questions!B:I,5,FALSE)</f>
        <v>Moral Reasoning False Beliefs</v>
      </c>
      <c r="I4443" t="str">
        <f>VLOOKUP(K4443,Questions!B:I,6,FALSE)</f>
        <v>Moral Reasoning</v>
      </c>
      <c r="J4443" t="s">
        <v>3731</v>
      </c>
      <c r="K4443" t="s">
        <v>31</v>
      </c>
      <c r="L4443" t="str">
        <f>VLOOKUP(K4443,Questions!B:H,7,FALSE)</f>
        <v>Inc</v>
      </c>
      <c r="M4443">
        <v>1</v>
      </c>
      <c r="O4443">
        <v>0</v>
      </c>
      <c r="P4443">
        <v>1</v>
      </c>
      <c r="Q4443">
        <v>0</v>
      </c>
    </row>
    <row r="4444" spans="1:17" x14ac:dyDescent="0.2">
      <c r="A4444" t="s">
        <v>3370</v>
      </c>
      <c r="B4444" t="s">
        <v>3110</v>
      </c>
      <c r="C4444" t="s">
        <v>3354</v>
      </c>
      <c r="D4444" t="s">
        <v>3360</v>
      </c>
      <c r="E4444">
        <f>VLOOKUP(K4444,Questions!B:I,2,FALSE)</f>
        <v>7</v>
      </c>
      <c r="F4444">
        <f>VLOOKUP(K4444,Questions!B:I,3,FALSE)</f>
        <v>7.7</v>
      </c>
      <c r="G4444" t="str">
        <f>VLOOKUP(K4444,Questions!B:I,4,FALSE)</f>
        <v>Explanation</v>
      </c>
      <c r="H4444" t="str">
        <f>VLOOKUP(K4444,Questions!B:I,5,FALSE)</f>
        <v>Moral Reasoning False Beliefs</v>
      </c>
      <c r="I4444" t="str">
        <f>VLOOKUP(K4444,Questions!B:I,6,FALSE)</f>
        <v>Moral Reasoning</v>
      </c>
      <c r="J4444" t="s">
        <v>3732</v>
      </c>
      <c r="K4444" t="s">
        <v>3655</v>
      </c>
      <c r="L4444" t="str">
        <f>VLOOKUP(K4444,Questions!B:H,7,FALSE)</f>
        <v>Inc</v>
      </c>
      <c r="M4444">
        <v>1</v>
      </c>
      <c r="N4444" t="s">
        <v>1146</v>
      </c>
      <c r="O4444">
        <v>0</v>
      </c>
      <c r="P4444">
        <v>1</v>
      </c>
      <c r="Q4444">
        <v>0</v>
      </c>
    </row>
    <row r="4445" spans="1:17" x14ac:dyDescent="0.2">
      <c r="A4445" t="s">
        <v>3370</v>
      </c>
      <c r="B4445" t="s">
        <v>3110</v>
      </c>
      <c r="C4445" t="s">
        <v>3354</v>
      </c>
      <c r="D4445" t="s">
        <v>3360</v>
      </c>
      <c r="E4445">
        <f>VLOOKUP(K4445,Questions!B:I,2,FALSE)</f>
        <v>8</v>
      </c>
      <c r="F4445">
        <f>VLOOKUP(K4445,Questions!B:I,3,FALSE)</f>
        <v>8.1</v>
      </c>
      <c r="G4445" t="str">
        <f>VLOOKUP(K4445,Questions!B:I,4,FALSE)</f>
        <v>Control</v>
      </c>
      <c r="H4445" t="str">
        <f>VLOOKUP(K4445,Questions!B:I,5,FALSE)</f>
        <v>False Belief - Control</v>
      </c>
      <c r="I4445" t="str">
        <f>VLOOKUP(K4445,Questions!B:I,6,FALSE)</f>
        <v>Control</v>
      </c>
      <c r="J4445" t="s">
        <v>3733</v>
      </c>
      <c r="K4445" t="s">
        <v>32</v>
      </c>
      <c r="L4445" t="str">
        <f>VLOOKUP(K4445,Questions!B:H,7,FALSE)</f>
        <v>Inc</v>
      </c>
      <c r="M4445">
        <v>1</v>
      </c>
      <c r="O4445">
        <v>0</v>
      </c>
      <c r="P4445">
        <v>1</v>
      </c>
      <c r="Q4445">
        <v>0</v>
      </c>
    </row>
    <row r="4446" spans="1:17" x14ac:dyDescent="0.2">
      <c r="A4446" t="s">
        <v>3370</v>
      </c>
      <c r="B4446" t="s">
        <v>3110</v>
      </c>
      <c r="C4446" t="s">
        <v>3354</v>
      </c>
      <c r="D4446" t="s">
        <v>3360</v>
      </c>
      <c r="E4446">
        <f>VLOOKUP(K4446,Questions!B:I,2,FALSE)</f>
        <v>8</v>
      </c>
      <c r="F4446">
        <f>VLOOKUP(K4446,Questions!B:I,3,FALSE)</f>
        <v>8.1999999999999993</v>
      </c>
      <c r="G4446" t="str">
        <f>VLOOKUP(K4446,Questions!B:I,4,FALSE)</f>
        <v>2AFC</v>
      </c>
      <c r="H4446" t="str">
        <f>VLOOKUP(K4446,Questions!B:I,5,FALSE)</f>
        <v>False Belief - Expectations</v>
      </c>
      <c r="I4446" t="str">
        <f>VLOOKUP(K4446,Questions!B:I,6,FALSE)</f>
        <v>Belief</v>
      </c>
      <c r="J4446" t="s">
        <v>3734</v>
      </c>
      <c r="K4446" t="s">
        <v>33</v>
      </c>
      <c r="L4446" t="str">
        <f>VLOOKUP(K4446,Questions!B:H,7,FALSE)</f>
        <v>Inc</v>
      </c>
      <c r="M4446">
        <v>1</v>
      </c>
      <c r="O4446">
        <v>0</v>
      </c>
      <c r="P4446">
        <v>1</v>
      </c>
      <c r="Q4446">
        <v>0</v>
      </c>
    </row>
    <row r="4447" spans="1:17" x14ac:dyDescent="0.2">
      <c r="A4447" t="s">
        <v>3370</v>
      </c>
      <c r="B4447" t="s">
        <v>3110</v>
      </c>
      <c r="C4447" t="s">
        <v>3354</v>
      </c>
      <c r="D4447" t="s">
        <v>3360</v>
      </c>
      <c r="E4447">
        <f>VLOOKUP(K4447,Questions!B:I,2,FALSE)</f>
        <v>8</v>
      </c>
      <c r="F4447">
        <f>VLOOKUP(K4447,Questions!B:I,3,FALSE)</f>
        <v>8.3000000000000007</v>
      </c>
      <c r="G4447" t="str">
        <f>VLOOKUP(K4447,Questions!B:I,4,FALSE)</f>
        <v>Explanation</v>
      </c>
      <c r="H4447" t="str">
        <f>VLOOKUP(K4447,Questions!B:I,5,FALSE)</f>
        <v>False Belief - Expectations</v>
      </c>
      <c r="I4447" t="str">
        <f>VLOOKUP(K4447,Questions!B:I,6,FALSE)</f>
        <v>Belief</v>
      </c>
      <c r="J4447" t="s">
        <v>3735</v>
      </c>
      <c r="K4447" t="s">
        <v>34</v>
      </c>
      <c r="L4447" t="str">
        <f>VLOOKUP(K4447,Questions!B:H,7,FALSE)</f>
        <v>Inc</v>
      </c>
      <c r="M4447">
        <v>1</v>
      </c>
      <c r="N4447" t="s">
        <v>1147</v>
      </c>
      <c r="O4447">
        <v>0</v>
      </c>
      <c r="P4447">
        <v>1</v>
      </c>
      <c r="Q4447">
        <v>0</v>
      </c>
    </row>
    <row r="4448" spans="1:17" x14ac:dyDescent="0.2">
      <c r="A4448" t="s">
        <v>3370</v>
      </c>
      <c r="B4448" t="s">
        <v>3110</v>
      </c>
      <c r="C4448" t="s">
        <v>3354</v>
      </c>
      <c r="D4448" t="s">
        <v>3360</v>
      </c>
      <c r="E4448">
        <f>VLOOKUP(K4448,Questions!B:I,2,FALSE)</f>
        <v>8</v>
      </c>
      <c r="F4448">
        <f>VLOOKUP(K4448,Questions!B:I,3,FALSE)</f>
        <v>8.4</v>
      </c>
      <c r="G4448" t="str">
        <f>VLOOKUP(K4448,Questions!B:I,4,FALSE)</f>
        <v>Control</v>
      </c>
      <c r="H4448" t="str">
        <f>VLOOKUP(K4448,Questions!B:I,5,FALSE)</f>
        <v>False Belief - Control</v>
      </c>
      <c r="I4448" t="str">
        <f>VLOOKUP(K4448,Questions!B:I,6,FALSE)</f>
        <v>Control</v>
      </c>
      <c r="J4448" t="s">
        <v>3736</v>
      </c>
      <c r="K4448" t="s">
        <v>994</v>
      </c>
      <c r="L4448" t="str">
        <f>VLOOKUP(K4448,Questions!B:H,7,FALSE)</f>
        <v>Exc-6yOnly</v>
      </c>
      <c r="M4448">
        <v>1</v>
      </c>
      <c r="O4448">
        <v>0</v>
      </c>
      <c r="P4448">
        <v>1</v>
      </c>
      <c r="Q4448">
        <v>0</v>
      </c>
    </row>
    <row r="4449" spans="1:17" x14ac:dyDescent="0.2">
      <c r="A4449" t="s">
        <v>3370</v>
      </c>
      <c r="B4449" t="s">
        <v>3110</v>
      </c>
      <c r="C4449" t="s">
        <v>3354</v>
      </c>
      <c r="D4449" t="s">
        <v>3360</v>
      </c>
      <c r="E4449">
        <f>VLOOKUP(K4449,Questions!B:I,2,FALSE)</f>
        <v>9</v>
      </c>
      <c r="F4449">
        <f>VLOOKUP(K4449,Questions!B:I,3,FALSE)</f>
        <v>9.1</v>
      </c>
      <c r="G4449" t="str">
        <f>VLOOKUP(K4449,Questions!B:I,4,FALSE)</f>
        <v>Control</v>
      </c>
      <c r="H4449" t="str">
        <f>VLOOKUP(K4449,Questions!B:I,5,FALSE)</f>
        <v>Control</v>
      </c>
      <c r="I4449" t="str">
        <f>VLOOKUP(K4449,Questions!B:I,6,FALSE)</f>
        <v>Control</v>
      </c>
      <c r="J4449" t="s">
        <v>3739</v>
      </c>
      <c r="K4449" t="s">
        <v>37</v>
      </c>
      <c r="L4449" t="str">
        <f>VLOOKUP(K4449,Questions!B:H,7,FALSE)</f>
        <v>Inc</v>
      </c>
      <c r="M4449">
        <v>1</v>
      </c>
      <c r="O4449">
        <v>1</v>
      </c>
      <c r="P4449">
        <v>1</v>
      </c>
      <c r="Q4449">
        <v>0</v>
      </c>
    </row>
    <row r="4450" spans="1:17" x14ac:dyDescent="0.2">
      <c r="A4450" t="s">
        <v>3370</v>
      </c>
      <c r="B4450" t="s">
        <v>3110</v>
      </c>
      <c r="C4450" t="s">
        <v>3354</v>
      </c>
      <c r="D4450" t="s">
        <v>3360</v>
      </c>
      <c r="E4450">
        <f>VLOOKUP(K4450,Questions!B:I,2,FALSE)</f>
        <v>10</v>
      </c>
      <c r="F4450">
        <f>VLOOKUP(K4450,Questions!B:I,3,FALSE)</f>
        <v>10.1</v>
      </c>
      <c r="G4450" t="str">
        <f>VLOOKUP(K4450,Questions!B:I,4,FALSE)</f>
        <v>2AFC</v>
      </c>
      <c r="H4450" t="str">
        <f>VLOOKUP(K4450,Questions!B:I,5,FALSE)</f>
        <v>Reference - Hard</v>
      </c>
      <c r="I4450" t="str">
        <f>VLOOKUP(K4450,Questions!B:I,6,FALSE)</f>
        <v>Reference</v>
      </c>
      <c r="J4450" t="s">
        <v>3740</v>
      </c>
      <c r="K4450" t="s">
        <v>38</v>
      </c>
      <c r="L4450" t="str">
        <f>VLOOKUP(K4450,Questions!B:H,7,FALSE)</f>
        <v>Inc</v>
      </c>
      <c r="M4450">
        <v>0</v>
      </c>
      <c r="N4450" t="s">
        <v>1148</v>
      </c>
      <c r="O4450">
        <v>0</v>
      </c>
      <c r="P4450">
        <v>1</v>
      </c>
      <c r="Q4450">
        <v>0</v>
      </c>
    </row>
    <row r="4451" spans="1:17" x14ac:dyDescent="0.2">
      <c r="A4451" t="s">
        <v>3370</v>
      </c>
      <c r="B4451" t="s">
        <v>3110</v>
      </c>
      <c r="C4451" t="s">
        <v>3354</v>
      </c>
      <c r="D4451" t="s">
        <v>3360</v>
      </c>
      <c r="E4451">
        <f>VLOOKUP(K4451,Questions!B:I,2,FALSE)</f>
        <v>10</v>
      </c>
      <c r="F4451">
        <f>VLOOKUP(K4451,Questions!B:I,3,FALSE)</f>
        <v>10.199999999999999</v>
      </c>
      <c r="G4451" t="str">
        <f>VLOOKUP(K4451,Questions!B:I,4,FALSE)</f>
        <v>Explanation</v>
      </c>
      <c r="H4451" t="str">
        <f>VLOOKUP(K4451,Questions!B:I,5,FALSE)</f>
        <v>Reference - Hard</v>
      </c>
      <c r="I4451" t="str">
        <f>VLOOKUP(K4451,Questions!B:I,6,FALSE)</f>
        <v>Reference</v>
      </c>
      <c r="J4451" t="s">
        <v>3741</v>
      </c>
      <c r="K4451" t="s">
        <v>39</v>
      </c>
      <c r="L4451" t="str">
        <f>VLOOKUP(K4451,Questions!B:H,7,FALSE)</f>
        <v>Inc</v>
      </c>
      <c r="M4451">
        <v>0</v>
      </c>
      <c r="N4451" t="s">
        <v>1149</v>
      </c>
      <c r="O4451">
        <v>0</v>
      </c>
      <c r="P4451">
        <v>1</v>
      </c>
      <c r="Q4451">
        <v>0</v>
      </c>
    </row>
    <row r="4452" spans="1:17" x14ac:dyDescent="0.2">
      <c r="A4452" t="s">
        <v>3370</v>
      </c>
      <c r="B4452" t="s">
        <v>3110</v>
      </c>
      <c r="C4452" t="s">
        <v>3354</v>
      </c>
      <c r="D4452" t="s">
        <v>3360</v>
      </c>
      <c r="E4452">
        <f>VLOOKUP(K4452,Questions!B:I,2,FALSE)</f>
        <v>10</v>
      </c>
      <c r="F4452">
        <f>VLOOKUP(K4452,Questions!B:I,3,FALSE)</f>
        <v>10.3</v>
      </c>
      <c r="G4452" t="str">
        <f>VLOOKUP(K4452,Questions!B:I,4,FALSE)</f>
        <v>2AFC</v>
      </c>
      <c r="H4452" t="str">
        <f>VLOOKUP(K4452,Questions!B:I,5,FALSE)</f>
        <v>Reference - Hard</v>
      </c>
      <c r="I4452" t="str">
        <f>VLOOKUP(K4452,Questions!B:I,6,FALSE)</f>
        <v>Reference</v>
      </c>
      <c r="J4452" t="s">
        <v>3742</v>
      </c>
      <c r="K4452" t="s">
        <v>40</v>
      </c>
      <c r="L4452" t="str">
        <f>VLOOKUP(K4452,Questions!B:H,7,FALSE)</f>
        <v>Inc</v>
      </c>
      <c r="M4452">
        <v>1</v>
      </c>
      <c r="O4452">
        <v>0</v>
      </c>
      <c r="P4452">
        <v>1</v>
      </c>
      <c r="Q4452">
        <v>0</v>
      </c>
    </row>
    <row r="4453" spans="1:17" x14ac:dyDescent="0.2">
      <c r="A4453" t="s">
        <v>3370</v>
      </c>
      <c r="B4453" t="s">
        <v>3110</v>
      </c>
      <c r="C4453" t="s">
        <v>3354</v>
      </c>
      <c r="D4453" t="s">
        <v>3360</v>
      </c>
      <c r="E4453">
        <f>VLOOKUP(K4453,Questions!B:I,2,FALSE)</f>
        <v>10</v>
      </c>
      <c r="F4453">
        <f>VLOOKUP(K4453,Questions!B:I,3,FALSE)</f>
        <v>10.4</v>
      </c>
      <c r="G4453" t="str">
        <f>VLOOKUP(K4453,Questions!B:I,4,FALSE)</f>
        <v>Control</v>
      </c>
      <c r="H4453" t="str">
        <f>VLOOKUP(K4453,Questions!B:I,5,FALSE)</f>
        <v>Reference - Hard</v>
      </c>
      <c r="I4453" t="str">
        <f>VLOOKUP(K4453,Questions!B:I,6,FALSE)</f>
        <v>Reference</v>
      </c>
      <c r="J4453" t="s">
        <v>3743</v>
      </c>
      <c r="K4453" t="s">
        <v>41</v>
      </c>
      <c r="L4453" t="str">
        <f>VLOOKUP(K4453,Questions!B:H,7,FALSE)</f>
        <v>Inc</v>
      </c>
      <c r="M4453">
        <v>0</v>
      </c>
      <c r="N4453" t="s">
        <v>1150</v>
      </c>
      <c r="O4453">
        <v>0</v>
      </c>
      <c r="P4453">
        <v>1</v>
      </c>
      <c r="Q4453">
        <v>0</v>
      </c>
    </row>
    <row r="4454" spans="1:17" x14ac:dyDescent="0.2">
      <c r="A4454" t="s">
        <v>3370</v>
      </c>
      <c r="B4454" t="s">
        <v>3110</v>
      </c>
      <c r="C4454" t="s">
        <v>3354</v>
      </c>
      <c r="D4454" t="s">
        <v>3360</v>
      </c>
      <c r="E4454">
        <f>VLOOKUP(K4454,Questions!B:I,2,FALSE)</f>
        <v>11</v>
      </c>
      <c r="F4454">
        <f>VLOOKUP(K4454,Questions!B:I,3,FALSE)</f>
        <v>11.1</v>
      </c>
      <c r="G4454" t="str">
        <f>VLOOKUP(K4454,Questions!B:I,4,FALSE)</f>
        <v>Control</v>
      </c>
      <c r="H4454" t="str">
        <f>VLOOKUP(K4454,Questions!B:I,5,FALSE)</f>
        <v>Sarcasm - Control</v>
      </c>
      <c r="I4454" t="str">
        <f>VLOOKUP(K4454,Questions!B:I,6,FALSE)</f>
        <v>Control</v>
      </c>
      <c r="J4454" t="s">
        <v>3744</v>
      </c>
      <c r="K4454" t="s">
        <v>42</v>
      </c>
      <c r="L4454" t="str">
        <f>VLOOKUP(K4454,Questions!B:H,7,FALSE)</f>
        <v>Exc-5upOnly</v>
      </c>
      <c r="M4454">
        <v>1</v>
      </c>
      <c r="N4454" t="s">
        <v>1151</v>
      </c>
      <c r="O4454">
        <v>0</v>
      </c>
      <c r="P4454">
        <v>1</v>
      </c>
      <c r="Q4454">
        <v>0</v>
      </c>
    </row>
    <row r="4455" spans="1:17" x14ac:dyDescent="0.2">
      <c r="A4455" t="s">
        <v>3370</v>
      </c>
      <c r="B4455" t="s">
        <v>3110</v>
      </c>
      <c r="C4455" t="s">
        <v>3354</v>
      </c>
      <c r="D4455" t="s">
        <v>3360</v>
      </c>
      <c r="E4455">
        <f>VLOOKUP(K4455,Questions!B:I,2,FALSE)</f>
        <v>11</v>
      </c>
      <c r="F4455">
        <f>VLOOKUP(K4455,Questions!B:I,3,FALSE)</f>
        <v>11.2</v>
      </c>
      <c r="G4455" t="str">
        <f>VLOOKUP(K4455,Questions!B:I,4,FALSE)</f>
        <v>2AFC</v>
      </c>
      <c r="H4455" t="str">
        <f>VLOOKUP(K4455,Questions!B:I,5,FALSE)</f>
        <v>Sarcasm - Control</v>
      </c>
      <c r="I4455" t="str">
        <f>VLOOKUP(K4455,Questions!B:I,6,FALSE)</f>
        <v>Control</v>
      </c>
      <c r="J4455" t="s">
        <v>3745</v>
      </c>
      <c r="K4455" t="s">
        <v>44</v>
      </c>
      <c r="L4455" t="str">
        <f>VLOOKUP(K4455,Questions!B:H,7,FALSE)</f>
        <v>Exc-5upOnly</v>
      </c>
      <c r="M4455">
        <v>1</v>
      </c>
      <c r="O4455">
        <v>0</v>
      </c>
      <c r="P4455">
        <v>1</v>
      </c>
      <c r="Q4455">
        <v>0</v>
      </c>
    </row>
    <row r="4456" spans="1:17" x14ac:dyDescent="0.2">
      <c r="A4456" t="s">
        <v>3370</v>
      </c>
      <c r="B4456" t="s">
        <v>3110</v>
      </c>
      <c r="C4456" t="s">
        <v>3354</v>
      </c>
      <c r="D4456" t="s">
        <v>3360</v>
      </c>
      <c r="E4456">
        <f>VLOOKUP(K4456,Questions!B:I,2,FALSE)</f>
        <v>12</v>
      </c>
      <c r="F4456">
        <f>VLOOKUP(K4456,Questions!B:I,3,FALSE)</f>
        <v>12.1</v>
      </c>
      <c r="G4456" t="str">
        <f>VLOOKUP(K4456,Questions!B:I,4,FALSE)</f>
        <v>2AFC</v>
      </c>
      <c r="H4456" t="str">
        <f>VLOOKUP(K4456,Questions!B:I,5,FALSE)</f>
        <v>Reference - Hard</v>
      </c>
      <c r="I4456" t="str">
        <f>VLOOKUP(K4456,Questions!B:I,6,FALSE)</f>
        <v>Reference</v>
      </c>
      <c r="J4456" t="s">
        <v>3746</v>
      </c>
      <c r="K4456" t="s">
        <v>45</v>
      </c>
      <c r="L4456" t="str">
        <f>VLOOKUP(K4456,Questions!B:H,7,FALSE)</f>
        <v>Exc-5upOnly</v>
      </c>
      <c r="M4456">
        <v>0</v>
      </c>
      <c r="N4456" t="s">
        <v>1000</v>
      </c>
      <c r="O4456">
        <v>0</v>
      </c>
      <c r="P4456">
        <v>1</v>
      </c>
      <c r="Q4456">
        <v>0</v>
      </c>
    </row>
    <row r="4457" spans="1:17" x14ac:dyDescent="0.2">
      <c r="A4457" t="s">
        <v>3370</v>
      </c>
      <c r="B4457" t="s">
        <v>3110</v>
      </c>
      <c r="C4457" t="s">
        <v>3354</v>
      </c>
      <c r="D4457" t="s">
        <v>3360</v>
      </c>
      <c r="E4457">
        <f>VLOOKUP(K4457,Questions!B:I,2,FALSE)</f>
        <v>12</v>
      </c>
      <c r="F4457">
        <f>VLOOKUP(K4457,Questions!B:I,3,FALSE)</f>
        <v>12.2</v>
      </c>
      <c r="G4457" t="str">
        <f>VLOOKUP(K4457,Questions!B:I,4,FALSE)</f>
        <v>Explanation</v>
      </c>
      <c r="H4457" t="str">
        <f>VLOOKUP(K4457,Questions!B:I,5,FALSE)</f>
        <v>Reference - Hard</v>
      </c>
      <c r="I4457" t="str">
        <f>VLOOKUP(K4457,Questions!B:I,6,FALSE)</f>
        <v>Reference</v>
      </c>
      <c r="J4457" t="s">
        <v>3747</v>
      </c>
      <c r="K4457" t="s">
        <v>46</v>
      </c>
      <c r="L4457" t="str">
        <f>VLOOKUP(K4457,Questions!B:H,7,FALSE)</f>
        <v>Exc-5upOnly</v>
      </c>
      <c r="M4457">
        <v>0</v>
      </c>
      <c r="N4457" t="s">
        <v>1152</v>
      </c>
      <c r="O4457">
        <v>0</v>
      </c>
      <c r="P4457">
        <v>1</v>
      </c>
      <c r="Q4457">
        <v>0</v>
      </c>
    </row>
    <row r="4458" spans="1:17" x14ac:dyDescent="0.2">
      <c r="A4458" t="s">
        <v>3370</v>
      </c>
      <c r="B4458" t="s">
        <v>3110</v>
      </c>
      <c r="C4458" t="s">
        <v>3354</v>
      </c>
      <c r="D4458" t="s">
        <v>3360</v>
      </c>
      <c r="E4458">
        <f>VLOOKUP(K4458,Questions!B:I,2,FALSE)</f>
        <v>12</v>
      </c>
      <c r="F4458">
        <f>VLOOKUP(K4458,Questions!B:I,3,FALSE)</f>
        <v>12.3</v>
      </c>
      <c r="G4458" t="str">
        <f>VLOOKUP(K4458,Questions!B:I,4,FALSE)</f>
        <v>2AFC</v>
      </c>
      <c r="H4458" t="str">
        <f>VLOOKUP(K4458,Questions!B:I,5,FALSE)</f>
        <v>Reference - Hard</v>
      </c>
      <c r="I4458" t="str">
        <f>VLOOKUP(K4458,Questions!B:I,6,FALSE)</f>
        <v>Reference</v>
      </c>
      <c r="J4458" t="s">
        <v>3748</v>
      </c>
      <c r="K4458" t="s">
        <v>47</v>
      </c>
      <c r="L4458" t="str">
        <f>VLOOKUP(K4458,Questions!B:H,7,FALSE)</f>
        <v>Exc-5upOnly</v>
      </c>
      <c r="M4458">
        <v>1</v>
      </c>
      <c r="O4458">
        <v>0</v>
      </c>
      <c r="P4458">
        <v>1</v>
      </c>
      <c r="Q4458">
        <v>0</v>
      </c>
    </row>
    <row r="4459" spans="1:17" x14ac:dyDescent="0.2">
      <c r="A4459" t="s">
        <v>3370</v>
      </c>
      <c r="B4459" t="s">
        <v>3110</v>
      </c>
      <c r="C4459" t="s">
        <v>3354</v>
      </c>
      <c r="D4459" t="s">
        <v>3360</v>
      </c>
      <c r="E4459">
        <f>VLOOKUP(K4459,Questions!B:I,2,FALSE)</f>
        <v>12</v>
      </c>
      <c r="F4459">
        <f>VLOOKUP(K4459,Questions!B:I,3,FALSE)</f>
        <v>12.4</v>
      </c>
      <c r="G4459" t="str">
        <f>VLOOKUP(K4459,Questions!B:I,4,FALSE)</f>
        <v>Explanation</v>
      </c>
      <c r="H4459" t="str">
        <f>VLOOKUP(K4459,Questions!B:I,5,FALSE)</f>
        <v>Reference - Hard</v>
      </c>
      <c r="I4459" t="str">
        <f>VLOOKUP(K4459,Questions!B:I,6,FALSE)</f>
        <v>Reference</v>
      </c>
      <c r="J4459" t="s">
        <v>3749</v>
      </c>
      <c r="K4459" t="s">
        <v>48</v>
      </c>
      <c r="L4459" t="str">
        <f>VLOOKUP(K4459,Questions!B:H,7,FALSE)</f>
        <v>Exc-5upOnly</v>
      </c>
      <c r="M4459">
        <v>1</v>
      </c>
      <c r="N4459" t="s">
        <v>1123</v>
      </c>
      <c r="O4459">
        <v>0</v>
      </c>
      <c r="P4459">
        <v>1</v>
      </c>
      <c r="Q4459">
        <v>0</v>
      </c>
    </row>
    <row r="4460" spans="1:17" x14ac:dyDescent="0.2">
      <c r="A4460" t="s">
        <v>3370</v>
      </c>
      <c r="B4460" t="s">
        <v>3110</v>
      </c>
      <c r="C4460" t="s">
        <v>3354</v>
      </c>
      <c r="D4460" t="s">
        <v>3360</v>
      </c>
      <c r="E4460">
        <f>VLOOKUP(K4460,Questions!B:I,2,FALSE)</f>
        <v>13</v>
      </c>
      <c r="F4460">
        <f>VLOOKUP(K4460,Questions!B:I,3,FALSE)</f>
        <v>13.1</v>
      </c>
      <c r="G4460" t="str">
        <f>VLOOKUP(K4460,Questions!B:I,4,FALSE)</f>
        <v>2AFC</v>
      </c>
      <c r="H4460" t="str">
        <f>VLOOKUP(K4460,Questions!B:I,5,FALSE)</f>
        <v>Reference - Hard</v>
      </c>
      <c r="I4460" t="str">
        <f>VLOOKUP(K4460,Questions!B:I,6,FALSE)</f>
        <v>Reference</v>
      </c>
      <c r="J4460" t="s">
        <v>3750</v>
      </c>
      <c r="K4460" t="s">
        <v>49</v>
      </c>
      <c r="L4460" t="str">
        <f>VLOOKUP(K4460,Questions!B:H,7,FALSE)</f>
        <v>Inc</v>
      </c>
      <c r="M4460">
        <v>1</v>
      </c>
      <c r="O4460">
        <v>0</v>
      </c>
      <c r="P4460">
        <v>1</v>
      </c>
      <c r="Q4460">
        <v>0</v>
      </c>
    </row>
    <row r="4461" spans="1:17" x14ac:dyDescent="0.2">
      <c r="A4461" t="s">
        <v>3370</v>
      </c>
      <c r="B4461" t="s">
        <v>3110</v>
      </c>
      <c r="C4461" t="s">
        <v>3354</v>
      </c>
      <c r="D4461" t="s">
        <v>3360</v>
      </c>
      <c r="E4461">
        <f>VLOOKUP(K4461,Questions!B:I,2,FALSE)</f>
        <v>13</v>
      </c>
      <c r="F4461">
        <f>VLOOKUP(K4461,Questions!B:I,3,FALSE)</f>
        <v>13.2</v>
      </c>
      <c r="G4461" t="str">
        <f>VLOOKUP(K4461,Questions!B:I,4,FALSE)</f>
        <v>Explanation</v>
      </c>
      <c r="H4461" t="str">
        <f>VLOOKUP(K4461,Questions!B:I,5,FALSE)</f>
        <v>Reference - Hard</v>
      </c>
      <c r="I4461" t="str">
        <f>VLOOKUP(K4461,Questions!B:I,6,FALSE)</f>
        <v>Reference</v>
      </c>
      <c r="J4461" t="s">
        <v>3751</v>
      </c>
      <c r="K4461" t="s">
        <v>50</v>
      </c>
      <c r="L4461" t="str">
        <f>VLOOKUP(K4461,Questions!B:H,7,FALSE)</f>
        <v>Inc</v>
      </c>
      <c r="M4461">
        <v>1</v>
      </c>
      <c r="N4461" t="s">
        <v>1153</v>
      </c>
      <c r="O4461">
        <v>0</v>
      </c>
      <c r="P4461">
        <v>1</v>
      </c>
      <c r="Q4461">
        <v>0</v>
      </c>
    </row>
    <row r="4462" spans="1:17" x14ac:dyDescent="0.2">
      <c r="A4462" t="s">
        <v>3370</v>
      </c>
      <c r="B4462" t="s">
        <v>3110</v>
      </c>
      <c r="C4462" t="s">
        <v>3354</v>
      </c>
      <c r="D4462" t="s">
        <v>3360</v>
      </c>
      <c r="E4462">
        <f>VLOOKUP(K4462,Questions!B:I,2,FALSE)</f>
        <v>14</v>
      </c>
      <c r="F4462">
        <f>VLOOKUP(K4462,Questions!B:I,3,FALSE)</f>
        <v>14.1</v>
      </c>
      <c r="G4462" t="str">
        <f>VLOOKUP(K4462,Questions!B:I,4,FALSE)</f>
        <v>2AFC</v>
      </c>
      <c r="H4462" t="str">
        <f>VLOOKUP(K4462,Questions!B:I,5,FALSE)</f>
        <v>Emotion Reminder</v>
      </c>
      <c r="I4462" t="str">
        <f>VLOOKUP(K4462,Questions!B:I,6,FALSE)</f>
        <v>Emotion</v>
      </c>
      <c r="J4462" t="s">
        <v>3752</v>
      </c>
      <c r="K4462" t="s">
        <v>52</v>
      </c>
      <c r="L4462" t="str">
        <f>VLOOKUP(K4462,Questions!B:H,7,FALSE)</f>
        <v>Inc</v>
      </c>
      <c r="M4462">
        <v>1</v>
      </c>
      <c r="N4462" t="s">
        <v>1154</v>
      </c>
      <c r="O4462">
        <v>0</v>
      </c>
      <c r="P4462">
        <v>1</v>
      </c>
      <c r="Q4462">
        <v>0</v>
      </c>
    </row>
    <row r="4463" spans="1:17" x14ac:dyDescent="0.2">
      <c r="A4463" t="s">
        <v>3370</v>
      </c>
      <c r="B4463" t="s">
        <v>3110</v>
      </c>
      <c r="C4463" t="s">
        <v>3354</v>
      </c>
      <c r="D4463" t="s">
        <v>3360</v>
      </c>
      <c r="E4463">
        <f>VLOOKUP(K4463,Questions!B:I,2,FALSE)</f>
        <v>14</v>
      </c>
      <c r="F4463">
        <f>VLOOKUP(K4463,Questions!B:I,3,FALSE)</f>
        <v>14.2</v>
      </c>
      <c r="G4463" t="str">
        <f>VLOOKUP(K4463,Questions!B:I,4,FALSE)</f>
        <v>Explanation</v>
      </c>
      <c r="H4463" t="str">
        <f>VLOOKUP(K4463,Questions!B:I,5,FALSE)</f>
        <v>Emotion Reminder</v>
      </c>
      <c r="I4463" t="str">
        <f>VLOOKUP(K4463,Questions!B:I,6,FALSE)</f>
        <v>Emotion</v>
      </c>
      <c r="J4463" t="s">
        <v>3753</v>
      </c>
      <c r="K4463" t="s">
        <v>3652</v>
      </c>
      <c r="L4463" t="str">
        <f>VLOOKUP(K4463,Questions!B:H,7,FALSE)</f>
        <v>Inc</v>
      </c>
      <c r="M4463">
        <v>1</v>
      </c>
      <c r="N4463" t="s">
        <v>1155</v>
      </c>
      <c r="O4463">
        <v>0</v>
      </c>
      <c r="P4463">
        <v>1</v>
      </c>
      <c r="Q4463">
        <v>0</v>
      </c>
    </row>
    <row r="4464" spans="1:17" x14ac:dyDescent="0.2">
      <c r="A4464" t="s">
        <v>3370</v>
      </c>
      <c r="B4464" t="s">
        <v>3110</v>
      </c>
      <c r="C4464" t="s">
        <v>3354</v>
      </c>
      <c r="D4464" t="s">
        <v>3360</v>
      </c>
      <c r="E4464">
        <f>VLOOKUP(K4464,Questions!B:I,2,FALSE)</f>
        <v>14</v>
      </c>
      <c r="F4464">
        <f>VLOOKUP(K4464,Questions!B:I,3,FALSE)</f>
        <v>14.3</v>
      </c>
      <c r="G4464" t="str">
        <f>VLOOKUP(K4464,Questions!B:I,4,FALSE)</f>
        <v>2AFC</v>
      </c>
      <c r="H4464" t="str">
        <f>VLOOKUP(K4464,Questions!B:I,5,FALSE)</f>
        <v>Emotion Reminder</v>
      </c>
      <c r="I4464" t="str">
        <f>VLOOKUP(K4464,Questions!B:I,6,FALSE)</f>
        <v>Emotion</v>
      </c>
      <c r="J4464" t="s">
        <v>3754</v>
      </c>
      <c r="K4464" t="s">
        <v>54</v>
      </c>
      <c r="L4464" t="str">
        <f>VLOOKUP(K4464,Questions!B:H,7,FALSE)</f>
        <v>Inc</v>
      </c>
      <c r="M4464">
        <v>1</v>
      </c>
      <c r="O4464">
        <v>0</v>
      </c>
      <c r="P4464">
        <v>1</v>
      </c>
      <c r="Q4464">
        <v>0</v>
      </c>
    </row>
    <row r="4465" spans="1:18" x14ac:dyDescent="0.2">
      <c r="A4465" t="s">
        <v>3370</v>
      </c>
      <c r="B4465" t="s">
        <v>3110</v>
      </c>
      <c r="C4465" t="s">
        <v>3354</v>
      </c>
      <c r="D4465" t="s">
        <v>3360</v>
      </c>
      <c r="E4465">
        <f>VLOOKUP(K4465,Questions!B:I,2,FALSE)</f>
        <v>14</v>
      </c>
      <c r="F4465">
        <f>VLOOKUP(K4465,Questions!B:I,3,FALSE)</f>
        <v>14.4</v>
      </c>
      <c r="G4465" t="str">
        <f>VLOOKUP(K4465,Questions!B:I,4,FALSE)</f>
        <v>Explanation</v>
      </c>
      <c r="H4465" t="str">
        <f>VLOOKUP(K4465,Questions!B:I,5,FALSE)</f>
        <v>Emotion Reminder</v>
      </c>
      <c r="I4465" t="str">
        <f>VLOOKUP(K4465,Questions!B:I,6,FALSE)</f>
        <v>Emotion</v>
      </c>
      <c r="J4465" t="s">
        <v>3755</v>
      </c>
      <c r="K4465" t="s">
        <v>3653</v>
      </c>
      <c r="L4465" t="str">
        <f>VLOOKUP(K4465,Questions!B:H,7,FALSE)</f>
        <v>Inc</v>
      </c>
      <c r="M4465">
        <v>1</v>
      </c>
      <c r="N4465" t="s">
        <v>1156</v>
      </c>
      <c r="O4465">
        <v>0</v>
      </c>
      <c r="P4465">
        <v>1</v>
      </c>
      <c r="Q4465">
        <v>0</v>
      </c>
    </row>
    <row r="4466" spans="1:18" x14ac:dyDescent="0.2">
      <c r="A4466" t="s">
        <v>3370</v>
      </c>
      <c r="B4466" t="s">
        <v>3110</v>
      </c>
      <c r="C4466" t="s">
        <v>3354</v>
      </c>
      <c r="D4466" t="s">
        <v>3360</v>
      </c>
      <c r="E4466">
        <f>VLOOKUP(K4466,Questions!B:I,2,FALSE)</f>
        <v>15</v>
      </c>
      <c r="F4466">
        <f>VLOOKUP(K4466,Questions!B:I,3,FALSE)</f>
        <v>15.1</v>
      </c>
      <c r="G4466" t="str">
        <f>VLOOKUP(K4466,Questions!B:I,4,FALSE)</f>
        <v>Control</v>
      </c>
      <c r="H4466" t="str">
        <f>VLOOKUP(K4466,Questions!B:I,5,FALSE)</f>
        <v>True Belief - Control</v>
      </c>
      <c r="I4466" t="str">
        <f>VLOOKUP(K4466,Questions!B:I,6,FALSE)</f>
        <v>Control</v>
      </c>
      <c r="J4466" t="s">
        <v>3756</v>
      </c>
      <c r="K4466" t="s">
        <v>55</v>
      </c>
      <c r="L4466" t="str">
        <f>VLOOKUP(K4466,Questions!B:H,7,FALSE)</f>
        <v>Inc</v>
      </c>
      <c r="M4466" t="s">
        <v>11</v>
      </c>
      <c r="O4466" t="s">
        <v>11</v>
      </c>
      <c r="P4466">
        <v>0</v>
      </c>
      <c r="Q4466">
        <v>1</v>
      </c>
      <c r="R4466" t="s">
        <v>3181</v>
      </c>
    </row>
    <row r="4467" spans="1:18" x14ac:dyDescent="0.2">
      <c r="A4467" t="s">
        <v>3370</v>
      </c>
      <c r="B4467" t="s">
        <v>3110</v>
      </c>
      <c r="C4467" t="s">
        <v>3354</v>
      </c>
      <c r="D4467" t="s">
        <v>3360</v>
      </c>
      <c r="E4467">
        <f>VLOOKUP(K4467,Questions!B:I,2,FALSE)</f>
        <v>15</v>
      </c>
      <c r="F4467">
        <f>VLOOKUP(K4467,Questions!B:I,3,FALSE)</f>
        <v>15.2</v>
      </c>
      <c r="G4467" t="str">
        <f>VLOOKUP(K4467,Questions!B:I,4,FALSE)</f>
        <v>2AFC</v>
      </c>
      <c r="H4467" t="str">
        <f>VLOOKUP(K4467,Questions!B:I,5,FALSE)</f>
        <v>True Belief - Location</v>
      </c>
      <c r="I4467" t="str">
        <f>VLOOKUP(K4467,Questions!B:I,6,FALSE)</f>
        <v>Belief</v>
      </c>
      <c r="J4467" t="s">
        <v>3757</v>
      </c>
      <c r="K4467" t="s">
        <v>56</v>
      </c>
      <c r="L4467" t="str">
        <f>VLOOKUP(K4467,Questions!B:H,7,FALSE)</f>
        <v>Inc</v>
      </c>
      <c r="M4467">
        <v>0</v>
      </c>
      <c r="N4467" t="s">
        <v>3205</v>
      </c>
      <c r="O4467">
        <v>0</v>
      </c>
      <c r="P4467">
        <v>1</v>
      </c>
      <c r="Q4467">
        <v>0</v>
      </c>
    </row>
    <row r="4468" spans="1:18" x14ac:dyDescent="0.2">
      <c r="A4468" t="s">
        <v>3370</v>
      </c>
      <c r="B4468" t="s">
        <v>3110</v>
      </c>
      <c r="C4468" t="s">
        <v>3354</v>
      </c>
      <c r="D4468" t="s">
        <v>3360</v>
      </c>
      <c r="E4468">
        <f>VLOOKUP(K4468,Questions!B:I,2,FALSE)</f>
        <v>15</v>
      </c>
      <c r="F4468">
        <f>VLOOKUP(K4468,Questions!B:I,3,FALSE)</f>
        <v>15.3</v>
      </c>
      <c r="G4468" t="str">
        <f>VLOOKUP(K4468,Questions!B:I,4,FALSE)</f>
        <v>Explanation</v>
      </c>
      <c r="H4468" t="str">
        <f>VLOOKUP(K4468,Questions!B:I,5,FALSE)</f>
        <v>True Belief - Location</v>
      </c>
      <c r="I4468" t="str">
        <f>VLOOKUP(K4468,Questions!B:I,6,FALSE)</f>
        <v>Belief</v>
      </c>
      <c r="J4468" t="s">
        <v>3758</v>
      </c>
      <c r="K4468" t="s">
        <v>57</v>
      </c>
      <c r="L4468" t="str">
        <f>VLOOKUP(K4468,Questions!B:H,7,FALSE)</f>
        <v>Inc</v>
      </c>
      <c r="M4468">
        <v>1</v>
      </c>
      <c r="N4468" t="s">
        <v>1158</v>
      </c>
      <c r="O4468">
        <v>0</v>
      </c>
      <c r="P4468">
        <v>1</v>
      </c>
      <c r="Q4468">
        <v>0</v>
      </c>
    </row>
    <row r="4469" spans="1:18" x14ac:dyDescent="0.2">
      <c r="A4469" t="s">
        <v>3370</v>
      </c>
      <c r="B4469" t="s">
        <v>3110</v>
      </c>
      <c r="C4469" t="s">
        <v>3354</v>
      </c>
      <c r="D4469" t="s">
        <v>3360</v>
      </c>
      <c r="E4469">
        <f>VLOOKUP(K4469,Questions!B:I,2,FALSE)</f>
        <v>16</v>
      </c>
      <c r="F4469">
        <f>VLOOKUP(K4469,Questions!B:I,3,FALSE)</f>
        <v>16.100000000000001</v>
      </c>
      <c r="G4469" t="str">
        <f>VLOOKUP(K4469,Questions!B:I,4,FALSE)</f>
        <v>Control</v>
      </c>
      <c r="H4469" t="str">
        <f>VLOOKUP(K4469,Questions!B:I,5,FALSE)</f>
        <v>Moral Reasoning True Beliefs - Control</v>
      </c>
      <c r="I4469" t="str">
        <f>VLOOKUP(K4469,Questions!B:I,6,FALSE)</f>
        <v>Control</v>
      </c>
      <c r="J4469" t="s">
        <v>3759</v>
      </c>
      <c r="K4469" t="s">
        <v>59</v>
      </c>
      <c r="L4469" t="str">
        <f>VLOOKUP(K4469,Questions!B:H,7,FALSE)</f>
        <v>Inc</v>
      </c>
      <c r="M4469">
        <v>1</v>
      </c>
      <c r="O4469">
        <v>0</v>
      </c>
      <c r="P4469">
        <v>1</v>
      </c>
      <c r="Q4469">
        <v>0</v>
      </c>
    </row>
    <row r="4470" spans="1:18" x14ac:dyDescent="0.2">
      <c r="A4470" t="s">
        <v>3370</v>
      </c>
      <c r="B4470" t="s">
        <v>3110</v>
      </c>
      <c r="C4470" t="s">
        <v>3354</v>
      </c>
      <c r="D4470" t="s">
        <v>3360</v>
      </c>
      <c r="E4470">
        <f>VLOOKUP(K4470,Questions!B:I,2,FALSE)</f>
        <v>16</v>
      </c>
      <c r="F4470">
        <f>VLOOKUP(K4470,Questions!B:I,3,FALSE)</f>
        <v>16.2</v>
      </c>
      <c r="G4470" t="str">
        <f>VLOOKUP(K4470,Questions!B:I,4,FALSE)</f>
        <v>Control</v>
      </c>
      <c r="H4470" t="str">
        <f>VLOOKUP(K4470,Questions!B:I,5,FALSE)</f>
        <v>Moral Reasoning True Beliefs - Control</v>
      </c>
      <c r="I4470" t="str">
        <f>VLOOKUP(K4470,Questions!B:I,6,FALSE)</f>
        <v>Control</v>
      </c>
      <c r="J4470" t="s">
        <v>3760</v>
      </c>
      <c r="K4470" t="s">
        <v>60</v>
      </c>
      <c r="L4470" t="str">
        <f>VLOOKUP(K4470,Questions!B:H,7,FALSE)</f>
        <v>Inc</v>
      </c>
      <c r="M4470">
        <v>1</v>
      </c>
      <c r="O4470">
        <v>1</v>
      </c>
      <c r="P4470">
        <v>1</v>
      </c>
      <c r="Q4470">
        <v>0</v>
      </c>
      <c r="R4470" t="s">
        <v>3206</v>
      </c>
    </row>
    <row r="4471" spans="1:18" x14ac:dyDescent="0.2">
      <c r="A4471" t="s">
        <v>3370</v>
      </c>
      <c r="B4471" t="s">
        <v>3110</v>
      </c>
      <c r="C4471" t="s">
        <v>3354</v>
      </c>
      <c r="D4471" t="s">
        <v>3360</v>
      </c>
      <c r="E4471">
        <f>VLOOKUP(K4471,Questions!B:I,2,FALSE)</f>
        <v>16</v>
      </c>
      <c r="F4471">
        <f>VLOOKUP(K4471,Questions!B:I,3,FALSE)</f>
        <v>16.3</v>
      </c>
      <c r="G4471" t="str">
        <f>VLOOKUP(K4471,Questions!B:I,4,FALSE)</f>
        <v>Explanation</v>
      </c>
      <c r="H4471" t="str">
        <f>VLOOKUP(K4471,Questions!B:I,5,FALSE)</f>
        <v>Moral Reasoning True Beliefs</v>
      </c>
      <c r="I4471" t="str">
        <f>VLOOKUP(K4471,Questions!B:I,6,FALSE)</f>
        <v>Moral Reasoning</v>
      </c>
      <c r="J4471" t="s">
        <v>3761</v>
      </c>
      <c r="K4471" t="s">
        <v>61</v>
      </c>
      <c r="L4471" t="str">
        <f>VLOOKUP(K4471,Questions!B:H,7,FALSE)</f>
        <v>Exc</v>
      </c>
      <c r="M4471">
        <v>1</v>
      </c>
      <c r="N4471" t="s">
        <v>1159</v>
      </c>
      <c r="O4471">
        <v>0</v>
      </c>
      <c r="P4471">
        <v>1</v>
      </c>
      <c r="Q4471">
        <v>0</v>
      </c>
    </row>
    <row r="4472" spans="1:18" x14ac:dyDescent="0.2">
      <c r="A4472" t="s">
        <v>3370</v>
      </c>
      <c r="B4472" t="s">
        <v>3110</v>
      </c>
      <c r="C4472" t="s">
        <v>3354</v>
      </c>
      <c r="D4472" t="s">
        <v>3360</v>
      </c>
      <c r="E4472">
        <f>VLOOKUP(K4472,Questions!B:I,2,FALSE)</f>
        <v>16</v>
      </c>
      <c r="F4472">
        <f>VLOOKUP(K4472,Questions!B:I,3,FALSE)</f>
        <v>16.399999999999999</v>
      </c>
      <c r="G4472" t="str">
        <f>VLOOKUP(K4472,Questions!B:I,4,FALSE)</f>
        <v>Explanation</v>
      </c>
      <c r="H4472" t="str">
        <f>VLOOKUP(K4472,Questions!B:I,5,FALSE)</f>
        <v>Emotion</v>
      </c>
      <c r="I4472" t="str">
        <f>VLOOKUP(K4472,Questions!B:I,6,FALSE)</f>
        <v>Emotion</v>
      </c>
      <c r="J4472" t="s">
        <v>3762</v>
      </c>
      <c r="K4472" t="s">
        <v>62</v>
      </c>
      <c r="L4472" t="str">
        <f>VLOOKUP(K4472,Questions!B:H,7,FALSE)</f>
        <v>Inc</v>
      </c>
      <c r="M4472">
        <v>1</v>
      </c>
      <c r="N4472" t="s">
        <v>1160</v>
      </c>
      <c r="O4472">
        <v>0</v>
      </c>
      <c r="P4472">
        <v>1</v>
      </c>
      <c r="Q4472">
        <v>0</v>
      </c>
    </row>
    <row r="4473" spans="1:18" x14ac:dyDescent="0.2">
      <c r="A4473" t="s">
        <v>3370</v>
      </c>
      <c r="B4473" t="s">
        <v>3110</v>
      </c>
      <c r="C4473" t="s">
        <v>3354</v>
      </c>
      <c r="D4473" t="s">
        <v>3360</v>
      </c>
      <c r="E4473">
        <f>VLOOKUP(K4473,Questions!B:I,2,FALSE)</f>
        <v>16</v>
      </c>
      <c r="F4473">
        <f>VLOOKUP(K4473,Questions!B:I,3,FALSE)</f>
        <v>16.5</v>
      </c>
      <c r="G4473" t="str">
        <f>VLOOKUP(K4473,Questions!B:I,4,FALSE)</f>
        <v>2AFC</v>
      </c>
      <c r="H4473" t="str">
        <f>VLOOKUP(K4473,Questions!B:I,5,FALSE)</f>
        <v>Moral Reasoning True Beliefs</v>
      </c>
      <c r="I4473" t="str">
        <f>VLOOKUP(K4473,Questions!B:I,6,FALSE)</f>
        <v>Moral Reasoning</v>
      </c>
      <c r="J4473" t="s">
        <v>3763</v>
      </c>
      <c r="K4473" t="s">
        <v>63</v>
      </c>
      <c r="L4473" t="str">
        <f>VLOOKUP(K4473,Questions!B:H,7,FALSE)</f>
        <v>Inc</v>
      </c>
      <c r="M4473">
        <v>1</v>
      </c>
      <c r="O4473">
        <v>0</v>
      </c>
      <c r="P4473">
        <v>1</v>
      </c>
      <c r="Q4473">
        <v>0</v>
      </c>
    </row>
    <row r="4474" spans="1:18" x14ac:dyDescent="0.2">
      <c r="A4474" t="s">
        <v>3370</v>
      </c>
      <c r="B4474" t="s">
        <v>3110</v>
      </c>
      <c r="C4474" t="s">
        <v>3354</v>
      </c>
      <c r="D4474" t="s">
        <v>3360</v>
      </c>
      <c r="E4474">
        <f>VLOOKUP(K4474,Questions!B:I,2,FALSE)</f>
        <v>16</v>
      </c>
      <c r="F4474">
        <f>VLOOKUP(K4474,Questions!B:I,3,FALSE)</f>
        <v>16.600000000000001</v>
      </c>
      <c r="G4474" t="str">
        <f>VLOOKUP(K4474,Questions!B:I,4,FALSE)</f>
        <v>Explanation</v>
      </c>
      <c r="H4474" t="str">
        <f>VLOOKUP(K4474,Questions!B:I,5,FALSE)</f>
        <v>Moral Reasoning True Beliefs</v>
      </c>
      <c r="I4474" t="str">
        <f>VLOOKUP(K4474,Questions!B:I,6,FALSE)</f>
        <v>Moral Reasoning</v>
      </c>
      <c r="J4474" t="s">
        <v>3764</v>
      </c>
      <c r="K4474" t="s">
        <v>3656</v>
      </c>
      <c r="L4474" t="str">
        <f>VLOOKUP(K4474,Questions!B:H,7,FALSE)</f>
        <v>Inc</v>
      </c>
      <c r="M4474">
        <v>1</v>
      </c>
      <c r="N4474" t="s">
        <v>1161</v>
      </c>
      <c r="O4474">
        <v>0</v>
      </c>
      <c r="P4474">
        <v>1</v>
      </c>
      <c r="Q4474">
        <v>0</v>
      </c>
    </row>
    <row r="4475" spans="1:18" x14ac:dyDescent="0.2">
      <c r="A4475" t="s">
        <v>3370</v>
      </c>
      <c r="B4475" t="s">
        <v>3110</v>
      </c>
      <c r="C4475" t="s">
        <v>3354</v>
      </c>
      <c r="D4475" t="s">
        <v>3360</v>
      </c>
      <c r="E4475">
        <f>VLOOKUP(K4475,Questions!B:I,2,FALSE)</f>
        <v>16</v>
      </c>
      <c r="F4475">
        <f>VLOOKUP(K4475,Questions!B:I,3,FALSE)</f>
        <v>16.7</v>
      </c>
      <c r="G4475" t="str">
        <f>VLOOKUP(K4475,Questions!B:I,4,FALSE)</f>
        <v>2AFC</v>
      </c>
      <c r="H4475" t="str">
        <f>VLOOKUP(K4475,Questions!B:I,5,FALSE)</f>
        <v>Moral Reasoning True Beliefs</v>
      </c>
      <c r="I4475" t="str">
        <f>VLOOKUP(K4475,Questions!B:I,6,FALSE)</f>
        <v>Moral Reasoning</v>
      </c>
      <c r="J4475" t="s">
        <v>3765</v>
      </c>
      <c r="K4475" t="s">
        <v>64</v>
      </c>
      <c r="L4475" t="str">
        <f>VLOOKUP(K4475,Questions!B:H,7,FALSE)</f>
        <v>Inc</v>
      </c>
      <c r="M4475">
        <v>1</v>
      </c>
      <c r="O4475">
        <v>0</v>
      </c>
      <c r="P4475">
        <v>1</v>
      </c>
      <c r="Q4475">
        <v>0</v>
      </c>
    </row>
    <row r="4476" spans="1:18" x14ac:dyDescent="0.2">
      <c r="A4476" t="s">
        <v>3370</v>
      </c>
      <c r="B4476" t="s">
        <v>3110</v>
      </c>
      <c r="C4476" t="s">
        <v>3354</v>
      </c>
      <c r="D4476" t="s">
        <v>3360</v>
      </c>
      <c r="E4476">
        <f>VLOOKUP(K4476,Questions!B:I,2,FALSE)</f>
        <v>16</v>
      </c>
      <c r="F4476">
        <f>VLOOKUP(K4476,Questions!B:I,3,FALSE)</f>
        <v>16.8</v>
      </c>
      <c r="G4476" t="str">
        <f>VLOOKUP(K4476,Questions!B:I,4,FALSE)</f>
        <v>Explanation</v>
      </c>
      <c r="H4476" t="str">
        <f>VLOOKUP(K4476,Questions!B:I,5,FALSE)</f>
        <v>Moral Reasoning True Beliefs</v>
      </c>
      <c r="I4476" t="str">
        <f>VLOOKUP(K4476,Questions!B:I,6,FALSE)</f>
        <v>Moral Reasoning</v>
      </c>
      <c r="J4476" t="s">
        <v>3766</v>
      </c>
      <c r="K4476" t="s">
        <v>3657</v>
      </c>
      <c r="L4476" t="str">
        <f>VLOOKUP(K4476,Questions!B:H,7,FALSE)</f>
        <v>Inc</v>
      </c>
      <c r="M4476">
        <v>1</v>
      </c>
      <c r="N4476" t="s">
        <v>1162</v>
      </c>
      <c r="O4476">
        <v>0</v>
      </c>
      <c r="P4476">
        <v>1</v>
      </c>
      <c r="Q4476">
        <v>0</v>
      </c>
    </row>
    <row r="4477" spans="1:18" x14ac:dyDescent="0.2">
      <c r="A4477" t="s">
        <v>3370</v>
      </c>
      <c r="B4477" t="s">
        <v>3110</v>
      </c>
      <c r="C4477" t="s">
        <v>3354</v>
      </c>
      <c r="D4477" t="s">
        <v>3360</v>
      </c>
      <c r="E4477">
        <f>VLOOKUP(K4477,Questions!B:I,2,FALSE)</f>
        <v>16</v>
      </c>
      <c r="F4477">
        <f>VLOOKUP(K4477,Questions!B:I,3,FALSE)</f>
        <v>16.899999999999999</v>
      </c>
      <c r="G4477" t="str">
        <f>VLOOKUP(K4477,Questions!B:I,4,FALSE)</f>
        <v>2AFC</v>
      </c>
      <c r="H4477" t="str">
        <f>VLOOKUP(K4477,Questions!B:I,5,FALSE)</f>
        <v>Moral Reasoning True Beliefs</v>
      </c>
      <c r="I4477" t="str">
        <f>VLOOKUP(K4477,Questions!B:I,6,FALSE)</f>
        <v>Moral Reasoning</v>
      </c>
      <c r="J4477" t="s">
        <v>3767</v>
      </c>
      <c r="K4477" t="s">
        <v>65</v>
      </c>
      <c r="L4477" t="str">
        <f>VLOOKUP(K4477,Questions!B:H,7,FALSE)</f>
        <v>Inc</v>
      </c>
      <c r="M4477">
        <v>0</v>
      </c>
      <c r="O4477">
        <v>0</v>
      </c>
      <c r="P4477">
        <v>1</v>
      </c>
      <c r="Q4477">
        <v>0</v>
      </c>
    </row>
    <row r="4478" spans="1:18" x14ac:dyDescent="0.2">
      <c r="A4478" t="s">
        <v>3370</v>
      </c>
      <c r="B4478" t="s">
        <v>3110</v>
      </c>
      <c r="C4478" t="s">
        <v>3354</v>
      </c>
      <c r="D4478" t="s">
        <v>3360</v>
      </c>
      <c r="E4478">
        <f>VLOOKUP(K4478,Questions!B:I,2,FALSE)</f>
        <v>16</v>
      </c>
      <c r="F4478">
        <f>VLOOKUP(K4478,Questions!B:I,3,FALSE)</f>
        <v>16.91</v>
      </c>
      <c r="G4478" t="str">
        <f>VLOOKUP(K4478,Questions!B:I,4,FALSE)</f>
        <v>Explanation</v>
      </c>
      <c r="H4478" t="str">
        <f>VLOOKUP(K4478,Questions!B:I,5,FALSE)</f>
        <v>Moral Reasoning True Beliefs</v>
      </c>
      <c r="I4478" t="str">
        <f>VLOOKUP(K4478,Questions!B:I,6,FALSE)</f>
        <v>Moral Reasoning</v>
      </c>
      <c r="J4478" t="s">
        <v>3768</v>
      </c>
      <c r="K4478" t="s">
        <v>3658</v>
      </c>
      <c r="L4478" t="str">
        <f>VLOOKUP(K4478,Questions!B:H,7,FALSE)</f>
        <v>Inc</v>
      </c>
      <c r="M4478">
        <v>0</v>
      </c>
      <c r="N4478" t="s">
        <v>1163</v>
      </c>
      <c r="O4478">
        <v>0</v>
      </c>
      <c r="P4478">
        <v>1</v>
      </c>
      <c r="Q4478">
        <v>0</v>
      </c>
    </row>
    <row r="4479" spans="1:18" x14ac:dyDescent="0.2">
      <c r="A4479" t="s">
        <v>3370</v>
      </c>
      <c r="B4479" t="s">
        <v>3110</v>
      </c>
      <c r="C4479" t="s">
        <v>3354</v>
      </c>
      <c r="D4479" t="s">
        <v>3360</v>
      </c>
      <c r="E4479">
        <f>VLOOKUP(K4479,Questions!B:I,2,FALSE)</f>
        <v>17</v>
      </c>
      <c r="F4479">
        <f>VLOOKUP(K4479,Questions!B:I,3,FALSE)</f>
        <v>17.100000000000001</v>
      </c>
      <c r="G4479" t="str">
        <f>VLOOKUP(K4479,Questions!B:I,4,FALSE)</f>
        <v>2AFC</v>
      </c>
      <c r="H4479" t="str">
        <f>VLOOKUP(K4479,Questions!B:I,5,FALSE)</f>
        <v>False Belief - Lies</v>
      </c>
      <c r="I4479" t="str">
        <f>VLOOKUP(K4479,Questions!B:I,6,FALSE)</f>
        <v>Lies</v>
      </c>
      <c r="J4479" t="s">
        <v>3769</v>
      </c>
      <c r="K4479" t="s">
        <v>66</v>
      </c>
      <c r="L4479" t="str">
        <f>VLOOKUP(K4479,Questions!B:H,7,FALSE)</f>
        <v>Exc-5upOnly</v>
      </c>
      <c r="M4479">
        <v>1</v>
      </c>
      <c r="O4479">
        <v>0</v>
      </c>
      <c r="P4479">
        <v>1</v>
      </c>
      <c r="Q4479">
        <v>0</v>
      </c>
    </row>
    <row r="4480" spans="1:18" x14ac:dyDescent="0.2">
      <c r="A4480" t="s">
        <v>3370</v>
      </c>
      <c r="B4480" t="s">
        <v>3110</v>
      </c>
      <c r="C4480" t="s">
        <v>3354</v>
      </c>
      <c r="D4480" t="s">
        <v>3360</v>
      </c>
      <c r="E4480">
        <f>VLOOKUP(K4480,Questions!B:I,2,FALSE)</f>
        <v>17</v>
      </c>
      <c r="F4480">
        <f>VLOOKUP(K4480,Questions!B:I,3,FALSE)</f>
        <v>17.2</v>
      </c>
      <c r="G4480" t="str">
        <f>VLOOKUP(K4480,Questions!B:I,4,FALSE)</f>
        <v>Control</v>
      </c>
      <c r="H4480" t="str">
        <f>VLOOKUP(K4480,Questions!B:I,5,FALSE)</f>
        <v>False Belief - Lies - Control</v>
      </c>
      <c r="I4480" t="str">
        <f>VLOOKUP(K4480,Questions!B:I,6,FALSE)</f>
        <v>Control</v>
      </c>
      <c r="J4480" t="s">
        <v>3770</v>
      </c>
      <c r="K4480" t="s">
        <v>3659</v>
      </c>
      <c r="L4480" t="str">
        <f>VLOOKUP(K4480,Questions!B:H,7,FALSE)</f>
        <v>Exc-5upOnly</v>
      </c>
      <c r="M4480">
        <v>1</v>
      </c>
      <c r="O4480">
        <v>0</v>
      </c>
      <c r="P4480">
        <v>1</v>
      </c>
      <c r="Q4480">
        <v>0</v>
      </c>
    </row>
    <row r="4481" spans="1:17" x14ac:dyDescent="0.2">
      <c r="A4481" t="s">
        <v>3370</v>
      </c>
      <c r="B4481" t="s">
        <v>3110</v>
      </c>
      <c r="C4481" t="s">
        <v>3354</v>
      </c>
      <c r="D4481" t="s">
        <v>3360</v>
      </c>
      <c r="E4481">
        <f>VLOOKUP(K4481,Questions!B:I,2,FALSE)</f>
        <v>17</v>
      </c>
      <c r="F4481">
        <f>VLOOKUP(K4481,Questions!B:I,3,FALSE)</f>
        <v>17.3</v>
      </c>
      <c r="G4481" t="str">
        <f>VLOOKUP(K4481,Questions!B:I,4,FALSE)</f>
        <v>2AFC</v>
      </c>
      <c r="H4481" t="str">
        <f>VLOOKUP(K4481,Questions!B:I,5,FALSE)</f>
        <v>False Belief - Lies</v>
      </c>
      <c r="I4481" t="str">
        <f>VLOOKUP(K4481,Questions!B:I,6,FALSE)</f>
        <v>Lies</v>
      </c>
      <c r="J4481" t="s">
        <v>3771</v>
      </c>
      <c r="K4481" t="s">
        <v>68</v>
      </c>
      <c r="L4481" t="str">
        <f>VLOOKUP(K4481,Questions!B:H,7,FALSE)</f>
        <v>Exc-5upOnly</v>
      </c>
      <c r="M4481">
        <v>1</v>
      </c>
      <c r="O4481">
        <v>0</v>
      </c>
      <c r="P4481">
        <v>1</v>
      </c>
      <c r="Q4481">
        <v>0</v>
      </c>
    </row>
    <row r="4482" spans="1:17" x14ac:dyDescent="0.2">
      <c r="A4482" t="s">
        <v>3370</v>
      </c>
      <c r="B4482" t="s">
        <v>3110</v>
      </c>
      <c r="C4482" t="s">
        <v>3354</v>
      </c>
      <c r="D4482" t="s">
        <v>3360</v>
      </c>
      <c r="E4482">
        <f>VLOOKUP(K4482,Questions!B:I,2,FALSE)</f>
        <v>17</v>
      </c>
      <c r="F4482">
        <f>VLOOKUP(K4482,Questions!B:I,3,FALSE)</f>
        <v>17.399999999999999</v>
      </c>
      <c r="G4482" t="str">
        <f>VLOOKUP(K4482,Questions!B:I,4,FALSE)</f>
        <v>Explanation</v>
      </c>
      <c r="H4482" t="str">
        <f>VLOOKUP(K4482,Questions!B:I,5,FALSE)</f>
        <v>False Belief - Lies</v>
      </c>
      <c r="I4482" t="str">
        <f>VLOOKUP(K4482,Questions!B:I,6,FALSE)</f>
        <v>Lies</v>
      </c>
      <c r="J4482" t="s">
        <v>3772</v>
      </c>
      <c r="K4482" t="s">
        <v>69</v>
      </c>
      <c r="L4482" t="str">
        <f>VLOOKUP(K4482,Questions!B:H,7,FALSE)</f>
        <v>Exc-5upOnly</v>
      </c>
      <c r="M4482">
        <v>1</v>
      </c>
      <c r="N4482" t="s">
        <v>1164</v>
      </c>
      <c r="O4482">
        <v>0</v>
      </c>
      <c r="P4482">
        <v>1</v>
      </c>
      <c r="Q4482">
        <v>0</v>
      </c>
    </row>
    <row r="4483" spans="1:17" x14ac:dyDescent="0.2">
      <c r="A4483" t="s">
        <v>3370</v>
      </c>
      <c r="B4483" t="s">
        <v>3110</v>
      </c>
      <c r="C4483" t="s">
        <v>3354</v>
      </c>
      <c r="D4483" t="s">
        <v>3360</v>
      </c>
      <c r="E4483">
        <f>VLOOKUP(K4483,Questions!B:I,2,FALSE)</f>
        <v>17</v>
      </c>
      <c r="F4483">
        <f>VLOOKUP(K4483,Questions!B:I,3,FALSE)</f>
        <v>17.5</v>
      </c>
      <c r="G4483" t="str">
        <f>VLOOKUP(K4483,Questions!B:I,4,FALSE)</f>
        <v>Control</v>
      </c>
      <c r="H4483" t="str">
        <f>VLOOKUP(K4483,Questions!B:I,5,FALSE)</f>
        <v>False Belief - Lies - Control</v>
      </c>
      <c r="I4483" t="str">
        <f>VLOOKUP(K4483,Questions!B:I,6,FALSE)</f>
        <v>Control</v>
      </c>
      <c r="J4483" t="s">
        <v>3773</v>
      </c>
      <c r="K4483" t="s">
        <v>3660</v>
      </c>
      <c r="L4483" t="str">
        <f>VLOOKUP(K4483,Questions!B:H,7,FALSE)</f>
        <v>Exc-5upOnly</v>
      </c>
      <c r="M4483">
        <v>1</v>
      </c>
      <c r="O4483">
        <v>0</v>
      </c>
      <c r="P4483">
        <v>1</v>
      </c>
      <c r="Q4483">
        <v>0</v>
      </c>
    </row>
    <row r="4484" spans="1:17" x14ac:dyDescent="0.2">
      <c r="A4484" t="s">
        <v>3370</v>
      </c>
      <c r="B4484" t="s">
        <v>3110</v>
      </c>
      <c r="C4484" t="s">
        <v>3354</v>
      </c>
      <c r="D4484" t="s">
        <v>3360</v>
      </c>
      <c r="E4484">
        <f>VLOOKUP(K4484,Questions!B:I,2,FALSE)</f>
        <v>17</v>
      </c>
      <c r="F4484">
        <f>VLOOKUP(K4484,Questions!B:I,3,FALSE)</f>
        <v>17.600000000000001</v>
      </c>
      <c r="G4484" t="str">
        <f>VLOOKUP(K4484,Questions!B:I,4,FALSE)</f>
        <v>2AFC</v>
      </c>
      <c r="H4484" t="str">
        <f>VLOOKUP(K4484,Questions!B:I,5,FALSE)</f>
        <v>Emotion</v>
      </c>
      <c r="I4484" t="str">
        <f>VLOOKUP(K4484,Questions!B:I,6,FALSE)</f>
        <v>Emotion</v>
      </c>
      <c r="J4484" t="s">
        <v>3774</v>
      </c>
      <c r="K4484" t="s">
        <v>70</v>
      </c>
      <c r="L4484" t="str">
        <f>VLOOKUP(K4484,Questions!B:H,7,FALSE)</f>
        <v>Exc-5upOnly</v>
      </c>
      <c r="M4484">
        <v>1</v>
      </c>
      <c r="N4484" t="s">
        <v>1019</v>
      </c>
      <c r="O4484">
        <v>0</v>
      </c>
      <c r="P4484">
        <v>1</v>
      </c>
      <c r="Q4484">
        <v>0</v>
      </c>
    </row>
    <row r="4485" spans="1:17" x14ac:dyDescent="0.2">
      <c r="A4485" t="s">
        <v>3370</v>
      </c>
      <c r="B4485" t="s">
        <v>3110</v>
      </c>
      <c r="C4485" t="s">
        <v>3354</v>
      </c>
      <c r="D4485" t="s">
        <v>3360</v>
      </c>
      <c r="E4485">
        <f>VLOOKUP(K4485,Questions!B:I,2,FALSE)</f>
        <v>17</v>
      </c>
      <c r="F4485">
        <f>VLOOKUP(K4485,Questions!B:I,3,FALSE)</f>
        <v>17.7</v>
      </c>
      <c r="G4485" t="str">
        <f>VLOOKUP(K4485,Questions!B:I,4,FALSE)</f>
        <v>Explanation</v>
      </c>
      <c r="H4485" t="str">
        <f>VLOOKUP(K4485,Questions!B:I,5,FALSE)</f>
        <v>Emotion</v>
      </c>
      <c r="I4485" t="str">
        <f>VLOOKUP(K4485,Questions!B:I,6,FALSE)</f>
        <v>Emotion</v>
      </c>
      <c r="J4485" t="s">
        <v>3775</v>
      </c>
      <c r="K4485" t="s">
        <v>71</v>
      </c>
      <c r="L4485" t="str">
        <f>VLOOKUP(K4485,Questions!B:H,7,FALSE)</f>
        <v>Exc-5upOnly</v>
      </c>
      <c r="M4485">
        <v>1</v>
      </c>
      <c r="N4485" t="s">
        <v>1165</v>
      </c>
      <c r="O4485">
        <v>0</v>
      </c>
      <c r="P4485">
        <v>1</v>
      </c>
      <c r="Q4485">
        <v>0</v>
      </c>
    </row>
    <row r="4486" spans="1:17" x14ac:dyDescent="0.2">
      <c r="A4486" t="s">
        <v>3370</v>
      </c>
      <c r="B4486" t="s">
        <v>3110</v>
      </c>
      <c r="C4486" t="s">
        <v>3354</v>
      </c>
      <c r="D4486" t="s">
        <v>3360</v>
      </c>
      <c r="E4486">
        <f>VLOOKUP(K4486,Questions!B:I,2,FALSE)</f>
        <v>17</v>
      </c>
      <c r="F4486">
        <f>VLOOKUP(K4486,Questions!B:I,3,FALSE)</f>
        <v>17.8</v>
      </c>
      <c r="G4486" t="str">
        <f>VLOOKUP(K4486,Questions!B:I,4,FALSE)</f>
        <v>2AFC</v>
      </c>
      <c r="H4486" t="str">
        <f>VLOOKUP(K4486,Questions!B:I,5,FALSE)</f>
        <v>False Belief - Lies</v>
      </c>
      <c r="I4486" t="str">
        <f>VLOOKUP(K4486,Questions!B:I,6,FALSE)</f>
        <v>Lies</v>
      </c>
      <c r="J4486" t="s">
        <v>3776</v>
      </c>
      <c r="K4486" t="s">
        <v>72</v>
      </c>
      <c r="L4486" t="str">
        <f>VLOOKUP(K4486,Questions!B:H,7,FALSE)</f>
        <v>Exc-5upOnly</v>
      </c>
      <c r="M4486">
        <v>1</v>
      </c>
      <c r="O4486">
        <v>0</v>
      </c>
      <c r="P4486">
        <v>1</v>
      </c>
      <c r="Q4486">
        <v>0</v>
      </c>
    </row>
    <row r="4487" spans="1:17" x14ac:dyDescent="0.2">
      <c r="A4487" t="s">
        <v>3370</v>
      </c>
      <c r="B4487" t="s">
        <v>3110</v>
      </c>
      <c r="C4487" t="s">
        <v>3354</v>
      </c>
      <c r="D4487" t="s">
        <v>3360</v>
      </c>
      <c r="E4487">
        <f>VLOOKUP(K4487,Questions!B:I,2,FALSE)</f>
        <v>17</v>
      </c>
      <c r="F4487">
        <f>VLOOKUP(K4487,Questions!B:I,3,FALSE)</f>
        <v>17.899999999999999</v>
      </c>
      <c r="G4487" t="str">
        <f>VLOOKUP(K4487,Questions!B:I,4,FALSE)</f>
        <v>Explanation</v>
      </c>
      <c r="H4487" t="str">
        <f>VLOOKUP(K4487,Questions!B:I,5,FALSE)</f>
        <v>False Belief - Lies</v>
      </c>
      <c r="I4487" t="str">
        <f>VLOOKUP(K4487,Questions!B:I,6,FALSE)</f>
        <v>Lies</v>
      </c>
      <c r="J4487" t="s">
        <v>3777</v>
      </c>
      <c r="K4487" t="s">
        <v>73</v>
      </c>
      <c r="L4487" t="str">
        <f>VLOOKUP(K4487,Questions!B:H,7,FALSE)</f>
        <v>Exc-5upOnly</v>
      </c>
      <c r="M4487">
        <v>1</v>
      </c>
      <c r="N4487" t="s">
        <v>1166</v>
      </c>
      <c r="O4487">
        <v>0</v>
      </c>
      <c r="P4487">
        <v>1</v>
      </c>
      <c r="Q4487">
        <v>0</v>
      </c>
    </row>
    <row r="4488" spans="1:17" x14ac:dyDescent="0.2">
      <c r="A4488" t="s">
        <v>3370</v>
      </c>
      <c r="B4488" t="s">
        <v>3110</v>
      </c>
      <c r="C4488" t="s">
        <v>3354</v>
      </c>
      <c r="D4488" t="s">
        <v>3360</v>
      </c>
      <c r="E4488">
        <f>VLOOKUP(K4488,Questions!B:I,2,FALSE)</f>
        <v>18</v>
      </c>
      <c r="F4488">
        <f>VLOOKUP(K4488,Questions!B:I,3,FALSE)</f>
        <v>18.100000000000001</v>
      </c>
      <c r="G4488" t="str">
        <f>VLOOKUP(K4488,Questions!B:I,4,FALSE)</f>
        <v>2AFC</v>
      </c>
      <c r="H4488" t="str">
        <f>VLOOKUP(K4488,Questions!B:I,5,FALSE)</f>
        <v>2nd Order Belief-Desire Reasoning</v>
      </c>
      <c r="I4488" t="str">
        <f>VLOOKUP(K4488,Questions!B:I,6,FALSE)</f>
        <v>Belief</v>
      </c>
      <c r="J4488" t="s">
        <v>3778</v>
      </c>
      <c r="K4488" t="s">
        <v>74</v>
      </c>
      <c r="L4488" t="str">
        <f>VLOOKUP(K4488,Questions!B:H,7,FALSE)</f>
        <v>Inc</v>
      </c>
      <c r="M4488">
        <v>1</v>
      </c>
      <c r="O4488">
        <v>0</v>
      </c>
      <c r="P4488">
        <v>1</v>
      </c>
      <c r="Q4488">
        <v>0</v>
      </c>
    </row>
    <row r="4489" spans="1:17" x14ac:dyDescent="0.2">
      <c r="A4489" t="s">
        <v>3370</v>
      </c>
      <c r="B4489" t="s">
        <v>3110</v>
      </c>
      <c r="C4489" t="s">
        <v>3354</v>
      </c>
      <c r="D4489" t="s">
        <v>3360</v>
      </c>
      <c r="E4489">
        <f>VLOOKUP(K4489,Questions!B:I,2,FALSE)</f>
        <v>18</v>
      </c>
      <c r="F4489">
        <f>VLOOKUP(K4489,Questions!B:I,3,FALSE)</f>
        <v>18.2</v>
      </c>
      <c r="G4489" t="str">
        <f>VLOOKUP(K4489,Questions!B:I,4,FALSE)</f>
        <v>Explanation</v>
      </c>
      <c r="H4489" t="str">
        <f>VLOOKUP(K4489,Questions!B:I,5,FALSE)</f>
        <v>2nd Order Belief-Desire Reasoning</v>
      </c>
      <c r="I4489" t="str">
        <f>VLOOKUP(K4489,Questions!B:I,6,FALSE)</f>
        <v>Belief</v>
      </c>
      <c r="J4489" t="s">
        <v>3779</v>
      </c>
      <c r="K4489" t="s">
        <v>75</v>
      </c>
      <c r="L4489" t="str">
        <f>VLOOKUP(K4489,Questions!B:H,7,FALSE)</f>
        <v>Exc-5upOnly</v>
      </c>
      <c r="M4489">
        <v>1</v>
      </c>
      <c r="N4489" t="s">
        <v>1167</v>
      </c>
      <c r="O4489">
        <v>0</v>
      </c>
      <c r="P4489">
        <v>1</v>
      </c>
      <c r="Q4489">
        <v>0</v>
      </c>
    </row>
    <row r="4490" spans="1:17" x14ac:dyDescent="0.2">
      <c r="A4490" t="s">
        <v>3370</v>
      </c>
      <c r="B4490" t="s">
        <v>3110</v>
      </c>
      <c r="C4490" t="s">
        <v>3354</v>
      </c>
      <c r="D4490" t="s">
        <v>3360</v>
      </c>
      <c r="E4490">
        <f>VLOOKUP(K4490,Questions!B:I,2,FALSE)</f>
        <v>18</v>
      </c>
      <c r="F4490">
        <f>VLOOKUP(K4490,Questions!B:I,3,FALSE)</f>
        <v>18.3</v>
      </c>
      <c r="G4490" t="str">
        <f>VLOOKUP(K4490,Questions!B:I,4,FALSE)</f>
        <v>Control</v>
      </c>
      <c r="H4490" t="str">
        <f>VLOOKUP(K4490,Questions!B:I,5,FALSE)</f>
        <v>2nd Order Belief-Desire Reasoning - Control</v>
      </c>
      <c r="I4490" t="str">
        <f>VLOOKUP(K4490,Questions!B:I,6,FALSE)</f>
        <v>Control</v>
      </c>
      <c r="J4490" t="s">
        <v>3780</v>
      </c>
      <c r="K4490" t="s">
        <v>76</v>
      </c>
      <c r="L4490" t="str">
        <f>VLOOKUP(K4490,Questions!B:H,7,FALSE)</f>
        <v>Exc-5upOnly</v>
      </c>
      <c r="M4490">
        <v>1</v>
      </c>
      <c r="N4490" t="s">
        <v>1168</v>
      </c>
      <c r="O4490">
        <v>0</v>
      </c>
      <c r="P4490">
        <v>1</v>
      </c>
      <c r="Q4490">
        <v>0</v>
      </c>
    </row>
    <row r="4491" spans="1:17" x14ac:dyDescent="0.2">
      <c r="A4491" t="s">
        <v>3370</v>
      </c>
      <c r="B4491" t="s">
        <v>3110</v>
      </c>
      <c r="C4491" t="s">
        <v>3354</v>
      </c>
      <c r="D4491" t="s">
        <v>3360</v>
      </c>
      <c r="E4491">
        <f>VLOOKUP(K4491,Questions!B:I,2,FALSE)</f>
        <v>18</v>
      </c>
      <c r="F4491">
        <f>VLOOKUP(K4491,Questions!B:I,3,FALSE)</f>
        <v>18.399999999999999</v>
      </c>
      <c r="G4491" t="str">
        <f>VLOOKUP(K4491,Questions!B:I,4,FALSE)</f>
        <v>Control</v>
      </c>
      <c r="H4491" t="str">
        <f>VLOOKUP(K4491,Questions!B:I,5,FALSE)</f>
        <v>2nd Order Belief-Desire Reasoning - Control</v>
      </c>
      <c r="I4491" t="str">
        <f>VLOOKUP(K4491,Questions!B:I,6,FALSE)</f>
        <v>Control</v>
      </c>
      <c r="J4491" t="s">
        <v>3781</v>
      </c>
      <c r="K4491" t="s">
        <v>77</v>
      </c>
      <c r="L4491" t="str">
        <f>VLOOKUP(K4491,Questions!B:H,7,FALSE)</f>
        <v>Exc-5upOnly</v>
      </c>
      <c r="M4491">
        <v>1</v>
      </c>
      <c r="N4491" t="s">
        <v>1168</v>
      </c>
      <c r="O4491">
        <v>0</v>
      </c>
      <c r="P4491">
        <v>1</v>
      </c>
      <c r="Q4491">
        <v>0</v>
      </c>
    </row>
    <row r="4492" spans="1:17" x14ac:dyDescent="0.2">
      <c r="A4492" t="s">
        <v>3370</v>
      </c>
      <c r="B4492" t="s">
        <v>3110</v>
      </c>
      <c r="C4492" t="s">
        <v>3354</v>
      </c>
      <c r="D4492" t="s">
        <v>3360</v>
      </c>
      <c r="E4492">
        <f>VLOOKUP(K4492,Questions!B:I,2,FALSE)</f>
        <v>18</v>
      </c>
      <c r="F4492">
        <f>VLOOKUP(K4492,Questions!B:I,3,FALSE)</f>
        <v>18.5</v>
      </c>
      <c r="G4492" t="str">
        <f>VLOOKUP(K4492,Questions!B:I,4,FALSE)</f>
        <v>Explanation</v>
      </c>
      <c r="H4492" t="str">
        <f>VLOOKUP(K4492,Questions!B:I,5,FALSE)</f>
        <v>False Belief - Emotion</v>
      </c>
      <c r="I4492" t="str">
        <f>VLOOKUP(K4492,Questions!B:I,6,FALSE)</f>
        <v>Belief</v>
      </c>
      <c r="J4492" t="s">
        <v>3782</v>
      </c>
      <c r="K4492" t="s">
        <v>78</v>
      </c>
      <c r="L4492" t="str">
        <f>VLOOKUP(K4492,Questions!B:H,7,FALSE)</f>
        <v>Exc-5upOnly</v>
      </c>
      <c r="M4492">
        <v>1</v>
      </c>
      <c r="N4492" t="s">
        <v>1047</v>
      </c>
      <c r="O4492">
        <v>0</v>
      </c>
      <c r="P4492">
        <v>1</v>
      </c>
      <c r="Q4492">
        <v>0</v>
      </c>
    </row>
    <row r="4493" spans="1:17" x14ac:dyDescent="0.2">
      <c r="A4493" t="s">
        <v>3370</v>
      </c>
      <c r="B4493" t="s">
        <v>3110</v>
      </c>
      <c r="C4493" t="s">
        <v>3354</v>
      </c>
      <c r="D4493" t="s">
        <v>3360</v>
      </c>
      <c r="E4493">
        <f>VLOOKUP(K4493,Questions!B:I,2,FALSE)</f>
        <v>19</v>
      </c>
      <c r="F4493">
        <f>VLOOKUP(K4493,Questions!B:I,3,FALSE)</f>
        <v>19.100000000000001</v>
      </c>
      <c r="G4493" t="str">
        <f>VLOOKUP(K4493,Questions!B:I,4,FALSE)</f>
        <v>Explanation</v>
      </c>
      <c r="H4493" t="str">
        <f>VLOOKUP(K4493,Questions!B:I,5,FALSE)</f>
        <v>Sarcasm</v>
      </c>
      <c r="I4493" t="str">
        <f>VLOOKUP(K4493,Questions!B:I,6,FALSE)</f>
        <v>Sarcasm</v>
      </c>
      <c r="J4493" t="s">
        <v>3783</v>
      </c>
      <c r="K4493" t="s">
        <v>79</v>
      </c>
      <c r="L4493" t="str">
        <f>VLOOKUP(K4493,Questions!B:H,7,FALSE)</f>
        <v>Exc-5upOnly</v>
      </c>
      <c r="M4493">
        <v>1</v>
      </c>
      <c r="N4493" t="s">
        <v>1169</v>
      </c>
      <c r="O4493">
        <v>0</v>
      </c>
      <c r="P4493">
        <v>1</v>
      </c>
      <c r="Q4493">
        <v>0</v>
      </c>
    </row>
    <row r="4494" spans="1:17" x14ac:dyDescent="0.2">
      <c r="A4494" t="s">
        <v>3370</v>
      </c>
      <c r="B4494" t="s">
        <v>3110</v>
      </c>
      <c r="C4494" t="s">
        <v>3354</v>
      </c>
      <c r="D4494" t="s">
        <v>3360</v>
      </c>
      <c r="E4494">
        <f>VLOOKUP(K4494,Questions!B:I,2,FALSE)</f>
        <v>19</v>
      </c>
      <c r="F4494">
        <f>VLOOKUP(K4494,Questions!B:I,3,FALSE)</f>
        <v>19.2</v>
      </c>
      <c r="G4494" t="str">
        <f>VLOOKUP(K4494,Questions!B:I,4,FALSE)</f>
        <v>2AFC</v>
      </c>
      <c r="H4494" t="str">
        <f>VLOOKUP(K4494,Questions!B:I,5,FALSE)</f>
        <v>Sarcasm</v>
      </c>
      <c r="I4494" t="str">
        <f>VLOOKUP(K4494,Questions!B:I,6,FALSE)</f>
        <v>Sarcasm</v>
      </c>
      <c r="J4494" t="s">
        <v>3784</v>
      </c>
      <c r="K4494" t="s">
        <v>80</v>
      </c>
      <c r="L4494" t="str">
        <f>VLOOKUP(K4494,Questions!B:H,7,FALSE)</f>
        <v>Exc-5upOnly</v>
      </c>
      <c r="M4494">
        <v>1</v>
      </c>
      <c r="N4494" t="s">
        <v>1170</v>
      </c>
      <c r="O4494">
        <v>0</v>
      </c>
      <c r="P4494">
        <v>1</v>
      </c>
      <c r="Q4494">
        <v>0</v>
      </c>
    </row>
    <row r="4495" spans="1:17" x14ac:dyDescent="0.2">
      <c r="A4495" t="s">
        <v>3370</v>
      </c>
      <c r="B4495" t="s">
        <v>3111</v>
      </c>
      <c r="C4495" t="s">
        <v>3354</v>
      </c>
      <c r="D4495" t="s">
        <v>3360</v>
      </c>
      <c r="E4495">
        <f>VLOOKUP(K4495,Questions!B:I,2,FALSE)</f>
        <v>1</v>
      </c>
      <c r="F4495">
        <f>VLOOKUP(K4495,Questions!B:I,3,FALSE)</f>
        <v>1.1000000000000001</v>
      </c>
      <c r="G4495" t="str">
        <f>VLOOKUP(K4495,Questions!B:I,4,FALSE)</f>
        <v>2AFC</v>
      </c>
      <c r="H4495" t="str">
        <f>VLOOKUP(K4495,Questions!B:I,5,FALSE)</f>
        <v>Common Desires</v>
      </c>
      <c r="I4495" t="str">
        <f>VLOOKUP(K4495,Questions!B:I,6,FALSE)</f>
        <v>Desires</v>
      </c>
      <c r="J4495" t="s">
        <v>3719</v>
      </c>
      <c r="K4495" t="s">
        <v>10</v>
      </c>
      <c r="L4495" t="str">
        <f>VLOOKUP(K4495,Questions!B:H,7,FALSE)</f>
        <v>Inc</v>
      </c>
      <c r="M4495">
        <v>1</v>
      </c>
      <c r="O4495">
        <v>0</v>
      </c>
      <c r="P4495">
        <v>1</v>
      </c>
      <c r="Q4495">
        <v>0</v>
      </c>
    </row>
    <row r="4496" spans="1:17" x14ac:dyDescent="0.2">
      <c r="A4496" t="s">
        <v>3370</v>
      </c>
      <c r="B4496" t="s">
        <v>3111</v>
      </c>
      <c r="C4496" t="s">
        <v>3354</v>
      </c>
      <c r="D4496" t="s">
        <v>3360</v>
      </c>
      <c r="E4496">
        <f>VLOOKUP(K4496,Questions!B:I,2,FALSE)</f>
        <v>2</v>
      </c>
      <c r="F4496">
        <f>VLOOKUP(K4496,Questions!B:I,3,FALSE)</f>
        <v>2.1</v>
      </c>
      <c r="G4496" t="str">
        <f>VLOOKUP(K4496,Questions!B:I,4,FALSE)</f>
        <v>2AFC</v>
      </c>
      <c r="H4496" t="str">
        <f>VLOOKUP(K4496,Questions!B:I,5,FALSE)</f>
        <v>Diverse Desires</v>
      </c>
      <c r="I4496" t="str">
        <f>VLOOKUP(K4496,Questions!B:I,6,FALSE)</f>
        <v>Desires</v>
      </c>
      <c r="J4496" t="s">
        <v>3718</v>
      </c>
      <c r="K4496" t="s">
        <v>3170</v>
      </c>
      <c r="L4496" t="str">
        <f>VLOOKUP(K4496,Questions!B:H,7,FALSE)</f>
        <v>Inc</v>
      </c>
      <c r="M4496">
        <v>1</v>
      </c>
      <c r="N4496" t="s">
        <v>1171</v>
      </c>
      <c r="O4496">
        <v>1</v>
      </c>
      <c r="P4496">
        <v>1</v>
      </c>
      <c r="Q4496">
        <v>0</v>
      </c>
    </row>
    <row r="4497" spans="1:17" x14ac:dyDescent="0.2">
      <c r="A4497" t="s">
        <v>3370</v>
      </c>
      <c r="B4497" t="s">
        <v>3111</v>
      </c>
      <c r="C4497" t="s">
        <v>3354</v>
      </c>
      <c r="D4497" t="s">
        <v>3360</v>
      </c>
      <c r="E4497">
        <f>VLOOKUP(K4497,Questions!B:I,2,FALSE)</f>
        <v>3</v>
      </c>
      <c r="F4497">
        <f>VLOOKUP(K4497,Questions!B:I,3,FALSE)</f>
        <v>3.1</v>
      </c>
      <c r="G4497" t="str">
        <f>VLOOKUP(K4497,Questions!B:I,4,FALSE)</f>
        <v>2AFC</v>
      </c>
      <c r="H4497" t="str">
        <f>VLOOKUP(K4497,Questions!B:I,5,FALSE)</f>
        <v>Diverse Beliefs</v>
      </c>
      <c r="I4497" t="str">
        <f>VLOOKUP(K4497,Questions!B:I,6,FALSE)</f>
        <v>Desires</v>
      </c>
      <c r="J4497" t="s">
        <v>3719</v>
      </c>
      <c r="K4497" t="s">
        <v>15</v>
      </c>
      <c r="L4497" t="str">
        <f>VLOOKUP(K4497,Questions!B:H,7,FALSE)</f>
        <v>Inc</v>
      </c>
      <c r="M4497">
        <v>1</v>
      </c>
      <c r="O4497">
        <v>0</v>
      </c>
      <c r="P4497">
        <v>1</v>
      </c>
      <c r="Q4497">
        <v>0</v>
      </c>
    </row>
    <row r="4498" spans="1:17" x14ac:dyDescent="0.2">
      <c r="A4498" t="s">
        <v>3370</v>
      </c>
      <c r="B4498" t="s">
        <v>3111</v>
      </c>
      <c r="C4498" t="s">
        <v>3354</v>
      </c>
      <c r="D4498" t="s">
        <v>3360</v>
      </c>
      <c r="E4498">
        <f>VLOOKUP(K4498,Questions!B:I,2,FALSE)</f>
        <v>4</v>
      </c>
      <c r="F4498">
        <f>VLOOKUP(K4498,Questions!B:I,3,FALSE)</f>
        <v>4.0999999999999996</v>
      </c>
      <c r="G4498" t="str">
        <f>VLOOKUP(K4498,Questions!B:I,4,FALSE)</f>
        <v>2AFC</v>
      </c>
      <c r="H4498" t="str">
        <f>VLOOKUP(K4498,Questions!B:I,5,FALSE)</f>
        <v>Reference - Easy</v>
      </c>
      <c r="I4498" t="str">
        <f>VLOOKUP(K4498,Questions!B:I,6,FALSE)</f>
        <v>Reference</v>
      </c>
      <c r="J4498" t="s">
        <v>3720</v>
      </c>
      <c r="K4498" t="s">
        <v>17</v>
      </c>
      <c r="L4498" t="str">
        <f>VLOOKUP(K4498,Questions!B:H,7,FALSE)</f>
        <v>Inc</v>
      </c>
      <c r="M4498">
        <v>1</v>
      </c>
      <c r="O4498">
        <v>0</v>
      </c>
      <c r="P4498">
        <v>1</v>
      </c>
      <c r="Q4498">
        <v>0</v>
      </c>
    </row>
    <row r="4499" spans="1:17" x14ac:dyDescent="0.2">
      <c r="A4499" t="s">
        <v>3370</v>
      </c>
      <c r="B4499" t="s">
        <v>3111</v>
      </c>
      <c r="C4499" t="s">
        <v>3354</v>
      </c>
      <c r="D4499" t="s">
        <v>3360</v>
      </c>
      <c r="E4499">
        <f>VLOOKUP(K4499,Questions!B:I,2,FALSE)</f>
        <v>4</v>
      </c>
      <c r="F4499">
        <f>VLOOKUP(K4499,Questions!B:I,3,FALSE)</f>
        <v>4.2</v>
      </c>
      <c r="G4499" t="str">
        <f>VLOOKUP(K4499,Questions!B:I,4,FALSE)</f>
        <v>Explanation</v>
      </c>
      <c r="H4499" t="str">
        <f>VLOOKUP(K4499,Questions!B:I,5,FALSE)</f>
        <v>Reference - Easy</v>
      </c>
      <c r="I4499" t="str">
        <f>VLOOKUP(K4499,Questions!B:I,6,FALSE)</f>
        <v>Reference</v>
      </c>
      <c r="J4499" t="s">
        <v>3721</v>
      </c>
      <c r="K4499" t="s">
        <v>19</v>
      </c>
      <c r="L4499" t="str">
        <f>VLOOKUP(K4499,Questions!B:H,7,FALSE)</f>
        <v>Inc</v>
      </c>
      <c r="M4499">
        <v>1</v>
      </c>
      <c r="N4499" t="s">
        <v>1172</v>
      </c>
      <c r="O4499">
        <v>0</v>
      </c>
      <c r="P4499">
        <v>1</v>
      </c>
      <c r="Q4499">
        <v>0</v>
      </c>
    </row>
    <row r="4500" spans="1:17" x14ac:dyDescent="0.2">
      <c r="A4500" t="s">
        <v>3370</v>
      </c>
      <c r="B4500" t="s">
        <v>3111</v>
      </c>
      <c r="C4500" t="s">
        <v>3354</v>
      </c>
      <c r="D4500" t="s">
        <v>3360</v>
      </c>
      <c r="E4500">
        <f>VLOOKUP(K4500,Questions!B:I,2,FALSE)</f>
        <v>5</v>
      </c>
      <c r="F4500">
        <f>VLOOKUP(K4500,Questions!B:I,3,FALSE)</f>
        <v>5.0999999999999996</v>
      </c>
      <c r="G4500" t="str">
        <f>VLOOKUP(K4500,Questions!B:I,4,FALSE)</f>
        <v>2AFC</v>
      </c>
      <c r="H4500" t="str">
        <f>VLOOKUP(K4500,Questions!B:I,5,FALSE)</f>
        <v>False Belief - Location</v>
      </c>
      <c r="I4500" t="str">
        <f>VLOOKUP(K4500,Questions!B:I,6,FALSE)</f>
        <v>Belief</v>
      </c>
      <c r="J4500" t="s">
        <v>3722</v>
      </c>
      <c r="K4500" t="s">
        <v>20</v>
      </c>
      <c r="L4500" t="str">
        <f>VLOOKUP(K4500,Questions!B:H,7,FALSE)</f>
        <v>Inc</v>
      </c>
      <c r="M4500">
        <v>1</v>
      </c>
      <c r="O4500">
        <v>0</v>
      </c>
      <c r="P4500">
        <v>1</v>
      </c>
      <c r="Q4500">
        <v>0</v>
      </c>
    </row>
    <row r="4501" spans="1:17" x14ac:dyDescent="0.2">
      <c r="A4501" t="s">
        <v>3370</v>
      </c>
      <c r="B4501" t="s">
        <v>3111</v>
      </c>
      <c r="C4501" t="s">
        <v>3354</v>
      </c>
      <c r="D4501" t="s">
        <v>3360</v>
      </c>
      <c r="E4501">
        <f>VLOOKUP(K4501,Questions!B:I,2,FALSE)</f>
        <v>5</v>
      </c>
      <c r="F4501">
        <f>VLOOKUP(K4501,Questions!B:I,3,FALSE)</f>
        <v>5.2</v>
      </c>
      <c r="G4501" t="str">
        <f>VLOOKUP(K4501,Questions!B:I,4,FALSE)</f>
        <v>Explanation</v>
      </c>
      <c r="H4501" t="str">
        <f>VLOOKUP(K4501,Questions!B:I,5,FALSE)</f>
        <v>False Belief - Location</v>
      </c>
      <c r="I4501" t="str">
        <f>VLOOKUP(K4501,Questions!B:I,6,FALSE)</f>
        <v>Belief</v>
      </c>
      <c r="J4501" t="s">
        <v>3723</v>
      </c>
      <c r="K4501" t="s">
        <v>21</v>
      </c>
      <c r="L4501" t="str">
        <f>VLOOKUP(K4501,Questions!B:H,7,FALSE)</f>
        <v>Inc</v>
      </c>
      <c r="M4501">
        <v>1</v>
      </c>
      <c r="N4501" t="s">
        <v>1173</v>
      </c>
      <c r="O4501">
        <v>0</v>
      </c>
      <c r="P4501">
        <v>1</v>
      </c>
      <c r="Q4501">
        <v>0</v>
      </c>
    </row>
    <row r="4502" spans="1:17" x14ac:dyDescent="0.2">
      <c r="A4502" t="s">
        <v>3370</v>
      </c>
      <c r="B4502" t="s">
        <v>3111</v>
      </c>
      <c r="C4502" t="s">
        <v>3354</v>
      </c>
      <c r="D4502" t="s">
        <v>3360</v>
      </c>
      <c r="E4502">
        <f>VLOOKUP(K4502,Questions!B:I,2,FALSE)</f>
        <v>5</v>
      </c>
      <c r="F4502">
        <f>VLOOKUP(K4502,Questions!B:I,3,FALSE)</f>
        <v>5.3</v>
      </c>
      <c r="G4502" t="str">
        <f>VLOOKUP(K4502,Questions!B:I,4,FALSE)</f>
        <v>Control</v>
      </c>
      <c r="H4502" t="str">
        <f>VLOOKUP(K4502,Questions!B:I,5,FALSE)</f>
        <v>False Belief - Location</v>
      </c>
      <c r="I4502" t="str">
        <f>VLOOKUP(K4502,Questions!B:I,6,FALSE)</f>
        <v>Belief</v>
      </c>
      <c r="J4502" t="s">
        <v>3724</v>
      </c>
      <c r="K4502" t="s">
        <v>987</v>
      </c>
      <c r="L4502" t="str">
        <f>VLOOKUP(K4502,Questions!B:H,7,FALSE)</f>
        <v>Inc</v>
      </c>
      <c r="M4502">
        <v>1</v>
      </c>
      <c r="N4502" t="s">
        <v>1174</v>
      </c>
      <c r="O4502">
        <v>0</v>
      </c>
      <c r="P4502">
        <v>1</v>
      </c>
      <c r="Q4502">
        <v>0</v>
      </c>
    </row>
    <row r="4503" spans="1:17" x14ac:dyDescent="0.2">
      <c r="A4503" t="s">
        <v>3370</v>
      </c>
      <c r="B4503" t="s">
        <v>3111</v>
      </c>
      <c r="C4503" t="s">
        <v>3354</v>
      </c>
      <c r="D4503" t="s">
        <v>3360</v>
      </c>
      <c r="E4503">
        <f>VLOOKUP(K4503,Questions!B:I,2,FALSE)</f>
        <v>6</v>
      </c>
      <c r="F4503">
        <f>VLOOKUP(K4503,Questions!B:I,3,FALSE)</f>
        <v>6.1</v>
      </c>
      <c r="G4503" t="str">
        <f>VLOOKUP(K4503,Questions!B:I,4,FALSE)</f>
        <v>Control</v>
      </c>
      <c r="H4503" t="str">
        <f>VLOOKUP(K4503,Questions!B:I,5,FALSE)</f>
        <v>Control</v>
      </c>
      <c r="I4503" t="str">
        <f>VLOOKUP(K4503,Questions!B:I,6,FALSE)</f>
        <v>Control</v>
      </c>
      <c r="J4503" t="s">
        <v>3725</v>
      </c>
      <c r="K4503" t="s">
        <v>23</v>
      </c>
      <c r="L4503" t="str">
        <f>VLOOKUP(K4503,Questions!B:H,7,FALSE)</f>
        <v>Inc</v>
      </c>
      <c r="M4503">
        <v>1</v>
      </c>
      <c r="O4503">
        <v>0</v>
      </c>
      <c r="P4503">
        <v>1</v>
      </c>
      <c r="Q4503">
        <v>0</v>
      </c>
    </row>
    <row r="4504" spans="1:17" x14ac:dyDescent="0.2">
      <c r="A4504" t="s">
        <v>3370</v>
      </c>
      <c r="B4504" t="s">
        <v>3111</v>
      </c>
      <c r="C4504" t="s">
        <v>3354</v>
      </c>
      <c r="D4504" t="s">
        <v>3360</v>
      </c>
      <c r="E4504">
        <f>VLOOKUP(K4504,Questions!B:I,2,FALSE)</f>
        <v>7</v>
      </c>
      <c r="F4504">
        <f>VLOOKUP(K4504,Questions!B:I,3,FALSE)</f>
        <v>7.1</v>
      </c>
      <c r="G4504" t="str">
        <f>VLOOKUP(K4504,Questions!B:I,4,FALSE)</f>
        <v>2AFC</v>
      </c>
      <c r="H4504" t="str">
        <f>VLOOKUP(K4504,Questions!B:I,5,FALSE)</f>
        <v>False Belief - Location</v>
      </c>
      <c r="I4504" t="str">
        <f>VLOOKUP(K4504,Questions!B:I,6,FALSE)</f>
        <v>Belief</v>
      </c>
      <c r="J4504" t="s">
        <v>3726</v>
      </c>
      <c r="K4504" t="s">
        <v>24</v>
      </c>
      <c r="L4504" t="str">
        <f>VLOOKUP(K4504,Questions!B:H,7,FALSE)</f>
        <v>Inc</v>
      </c>
      <c r="M4504">
        <v>1</v>
      </c>
      <c r="N4504" t="s">
        <v>1175</v>
      </c>
      <c r="O4504">
        <v>0</v>
      </c>
      <c r="P4504">
        <v>1</v>
      </c>
      <c r="Q4504">
        <v>0</v>
      </c>
    </row>
    <row r="4505" spans="1:17" x14ac:dyDescent="0.2">
      <c r="A4505" t="s">
        <v>3370</v>
      </c>
      <c r="B4505" t="s">
        <v>3111</v>
      </c>
      <c r="C4505" t="s">
        <v>3354</v>
      </c>
      <c r="D4505" t="s">
        <v>3360</v>
      </c>
      <c r="E4505">
        <f>VLOOKUP(K4505,Questions!B:I,2,FALSE)</f>
        <v>7</v>
      </c>
      <c r="F4505">
        <f>VLOOKUP(K4505,Questions!B:I,3,FALSE)</f>
        <v>7.2</v>
      </c>
      <c r="G4505" t="str">
        <f>VLOOKUP(K4505,Questions!B:I,4,FALSE)</f>
        <v>Explanation</v>
      </c>
      <c r="H4505" t="str">
        <f>VLOOKUP(K4505,Questions!B:I,5,FALSE)</f>
        <v>False Belief - Location</v>
      </c>
      <c r="I4505" t="str">
        <f>VLOOKUP(K4505,Questions!B:I,6,FALSE)</f>
        <v>Belief</v>
      </c>
      <c r="J4505" t="s">
        <v>3727</v>
      </c>
      <c r="K4505" t="s">
        <v>25</v>
      </c>
      <c r="L4505" t="str">
        <f>VLOOKUP(K4505,Questions!B:H,7,FALSE)</f>
        <v>Inc</v>
      </c>
      <c r="M4505">
        <v>1</v>
      </c>
      <c r="N4505" t="s">
        <v>1173</v>
      </c>
      <c r="O4505">
        <v>0</v>
      </c>
      <c r="P4505">
        <v>1</v>
      </c>
      <c r="Q4505">
        <v>0</v>
      </c>
    </row>
    <row r="4506" spans="1:17" x14ac:dyDescent="0.2">
      <c r="A4506" t="s">
        <v>3370</v>
      </c>
      <c r="B4506" t="s">
        <v>3111</v>
      </c>
      <c r="C4506" t="s">
        <v>3354</v>
      </c>
      <c r="D4506" t="s">
        <v>3360</v>
      </c>
      <c r="E4506">
        <f>VLOOKUP(K4506,Questions!B:I,2,FALSE)</f>
        <v>7</v>
      </c>
      <c r="F4506">
        <f>VLOOKUP(K4506,Questions!B:I,3,FALSE)</f>
        <v>7.3</v>
      </c>
      <c r="G4506" t="str">
        <f>VLOOKUP(K4506,Questions!B:I,4,FALSE)</f>
        <v>Explanation</v>
      </c>
      <c r="H4506" t="str">
        <f>VLOOKUP(K4506,Questions!B:I,5,FALSE)</f>
        <v>Emotion</v>
      </c>
      <c r="I4506" t="str">
        <f>VLOOKUP(K4506,Questions!B:I,6,FALSE)</f>
        <v>Emotion</v>
      </c>
      <c r="J4506" t="s">
        <v>3728</v>
      </c>
      <c r="K4506" t="s">
        <v>28</v>
      </c>
      <c r="L4506" t="str">
        <f>VLOOKUP(K4506,Questions!B:H,7,FALSE)</f>
        <v>Inc</v>
      </c>
      <c r="M4506">
        <v>1</v>
      </c>
      <c r="N4506" t="s">
        <v>1176</v>
      </c>
      <c r="O4506">
        <v>0</v>
      </c>
      <c r="P4506">
        <v>1</v>
      </c>
      <c r="Q4506">
        <v>0</v>
      </c>
    </row>
    <row r="4507" spans="1:17" x14ac:dyDescent="0.2">
      <c r="A4507" t="s">
        <v>3370</v>
      </c>
      <c r="B4507" t="s">
        <v>3111</v>
      </c>
      <c r="C4507" t="s">
        <v>3354</v>
      </c>
      <c r="D4507" t="s">
        <v>3360</v>
      </c>
      <c r="E4507">
        <f>VLOOKUP(K4507,Questions!B:I,2,FALSE)</f>
        <v>7</v>
      </c>
      <c r="F4507">
        <f>VLOOKUP(K4507,Questions!B:I,3,FALSE)</f>
        <v>7.4</v>
      </c>
      <c r="G4507" t="str">
        <f>VLOOKUP(K4507,Questions!B:I,4,FALSE)</f>
        <v>2AFC</v>
      </c>
      <c r="H4507" t="str">
        <f>VLOOKUP(K4507,Questions!B:I,5,FALSE)</f>
        <v>Moral Reasoning False Beliefs</v>
      </c>
      <c r="I4507" t="str">
        <f>VLOOKUP(K4507,Questions!B:I,6,FALSE)</f>
        <v>Moral Reasoning</v>
      </c>
      <c r="J4507" t="s">
        <v>3729</v>
      </c>
      <c r="K4507" t="s">
        <v>30</v>
      </c>
      <c r="L4507" t="str">
        <f>VLOOKUP(K4507,Questions!B:H,7,FALSE)</f>
        <v>Inc</v>
      </c>
      <c r="M4507">
        <v>1</v>
      </c>
      <c r="O4507">
        <v>0</v>
      </c>
      <c r="P4507">
        <v>1</v>
      </c>
      <c r="Q4507">
        <v>0</v>
      </c>
    </row>
    <row r="4508" spans="1:17" x14ac:dyDescent="0.2">
      <c r="A4508" t="s">
        <v>3370</v>
      </c>
      <c r="B4508" t="s">
        <v>3111</v>
      </c>
      <c r="C4508" t="s">
        <v>3354</v>
      </c>
      <c r="D4508" t="s">
        <v>3360</v>
      </c>
      <c r="E4508">
        <f>VLOOKUP(K4508,Questions!B:I,2,FALSE)</f>
        <v>7</v>
      </c>
      <c r="F4508">
        <f>VLOOKUP(K4508,Questions!B:I,3,FALSE)</f>
        <v>7.5</v>
      </c>
      <c r="G4508" t="str">
        <f>VLOOKUP(K4508,Questions!B:I,4,FALSE)</f>
        <v>Explanation</v>
      </c>
      <c r="H4508" t="str">
        <f>VLOOKUP(K4508,Questions!B:I,5,FALSE)</f>
        <v>Moral Reasoning False Beliefs</v>
      </c>
      <c r="I4508" t="str">
        <f>VLOOKUP(K4508,Questions!B:I,6,FALSE)</f>
        <v>Moral Reasoning</v>
      </c>
      <c r="J4508" t="s">
        <v>3730</v>
      </c>
      <c r="K4508" t="s">
        <v>3654</v>
      </c>
      <c r="L4508" t="str">
        <f>VLOOKUP(K4508,Questions!B:H,7,FALSE)</f>
        <v>Inc</v>
      </c>
      <c r="M4508">
        <v>1</v>
      </c>
      <c r="N4508" t="s">
        <v>1177</v>
      </c>
      <c r="O4508">
        <v>0</v>
      </c>
      <c r="P4508">
        <v>1</v>
      </c>
      <c r="Q4508">
        <v>0</v>
      </c>
    </row>
    <row r="4509" spans="1:17" x14ac:dyDescent="0.2">
      <c r="A4509" t="s">
        <v>3370</v>
      </c>
      <c r="B4509" t="s">
        <v>3111</v>
      </c>
      <c r="C4509" t="s">
        <v>3354</v>
      </c>
      <c r="D4509" t="s">
        <v>3360</v>
      </c>
      <c r="E4509">
        <f>VLOOKUP(K4509,Questions!B:I,2,FALSE)</f>
        <v>7</v>
      </c>
      <c r="F4509">
        <f>VLOOKUP(K4509,Questions!B:I,3,FALSE)</f>
        <v>7.6</v>
      </c>
      <c r="G4509" t="str">
        <f>VLOOKUP(K4509,Questions!B:I,4,FALSE)</f>
        <v>2AFC</v>
      </c>
      <c r="H4509" t="str">
        <f>VLOOKUP(K4509,Questions!B:I,5,FALSE)</f>
        <v>Moral Reasoning False Beliefs</v>
      </c>
      <c r="I4509" t="str">
        <f>VLOOKUP(K4509,Questions!B:I,6,FALSE)</f>
        <v>Moral Reasoning</v>
      </c>
      <c r="J4509" t="s">
        <v>3731</v>
      </c>
      <c r="K4509" t="s">
        <v>31</v>
      </c>
      <c r="L4509" t="str">
        <f>VLOOKUP(K4509,Questions!B:H,7,FALSE)</f>
        <v>Inc</v>
      </c>
      <c r="M4509">
        <v>1</v>
      </c>
      <c r="O4509">
        <v>0</v>
      </c>
      <c r="P4509">
        <v>1</v>
      </c>
      <c r="Q4509">
        <v>0</v>
      </c>
    </row>
    <row r="4510" spans="1:17" x14ac:dyDescent="0.2">
      <c r="A4510" t="s">
        <v>3370</v>
      </c>
      <c r="B4510" t="s">
        <v>3111</v>
      </c>
      <c r="C4510" t="s">
        <v>3354</v>
      </c>
      <c r="D4510" t="s">
        <v>3360</v>
      </c>
      <c r="E4510">
        <f>VLOOKUP(K4510,Questions!B:I,2,FALSE)</f>
        <v>7</v>
      </c>
      <c r="F4510">
        <f>VLOOKUP(K4510,Questions!B:I,3,FALSE)</f>
        <v>7.7</v>
      </c>
      <c r="G4510" t="str">
        <f>VLOOKUP(K4510,Questions!B:I,4,FALSE)</f>
        <v>Explanation</v>
      </c>
      <c r="H4510" t="str">
        <f>VLOOKUP(K4510,Questions!B:I,5,FALSE)</f>
        <v>Moral Reasoning False Beliefs</v>
      </c>
      <c r="I4510" t="str">
        <f>VLOOKUP(K4510,Questions!B:I,6,FALSE)</f>
        <v>Moral Reasoning</v>
      </c>
      <c r="J4510" t="s">
        <v>3732</v>
      </c>
      <c r="K4510" t="s">
        <v>3655</v>
      </c>
      <c r="L4510" t="str">
        <f>VLOOKUP(K4510,Questions!B:H,7,FALSE)</f>
        <v>Inc</v>
      </c>
      <c r="M4510">
        <v>1</v>
      </c>
      <c r="N4510" t="s">
        <v>1178</v>
      </c>
      <c r="O4510">
        <v>0</v>
      </c>
      <c r="P4510">
        <v>1</v>
      </c>
      <c r="Q4510">
        <v>0</v>
      </c>
    </row>
    <row r="4511" spans="1:17" x14ac:dyDescent="0.2">
      <c r="A4511" t="s">
        <v>3370</v>
      </c>
      <c r="B4511" t="s">
        <v>3111</v>
      </c>
      <c r="C4511" t="s">
        <v>3354</v>
      </c>
      <c r="D4511" t="s">
        <v>3360</v>
      </c>
      <c r="E4511">
        <f>VLOOKUP(K4511,Questions!B:I,2,FALSE)</f>
        <v>8</v>
      </c>
      <c r="F4511">
        <f>VLOOKUP(K4511,Questions!B:I,3,FALSE)</f>
        <v>8.1</v>
      </c>
      <c r="G4511" t="str">
        <f>VLOOKUP(K4511,Questions!B:I,4,FALSE)</f>
        <v>Control</v>
      </c>
      <c r="H4511" t="str">
        <f>VLOOKUP(K4511,Questions!B:I,5,FALSE)</f>
        <v>False Belief - Control</v>
      </c>
      <c r="I4511" t="str">
        <f>VLOOKUP(K4511,Questions!B:I,6,FALSE)</f>
        <v>Control</v>
      </c>
      <c r="J4511" t="s">
        <v>3733</v>
      </c>
      <c r="K4511" t="s">
        <v>32</v>
      </c>
      <c r="L4511" t="str">
        <f>VLOOKUP(K4511,Questions!B:H,7,FALSE)</f>
        <v>Inc</v>
      </c>
      <c r="M4511">
        <v>1</v>
      </c>
      <c r="O4511">
        <v>0</v>
      </c>
      <c r="P4511">
        <v>1</v>
      </c>
      <c r="Q4511">
        <v>0</v>
      </c>
    </row>
    <row r="4512" spans="1:17" x14ac:dyDescent="0.2">
      <c r="A4512" t="s">
        <v>3370</v>
      </c>
      <c r="B4512" t="s">
        <v>3111</v>
      </c>
      <c r="C4512" t="s">
        <v>3354</v>
      </c>
      <c r="D4512" t="s">
        <v>3360</v>
      </c>
      <c r="E4512">
        <f>VLOOKUP(K4512,Questions!B:I,2,FALSE)</f>
        <v>8</v>
      </c>
      <c r="F4512">
        <f>VLOOKUP(K4512,Questions!B:I,3,FALSE)</f>
        <v>8.1999999999999993</v>
      </c>
      <c r="G4512" t="str">
        <f>VLOOKUP(K4512,Questions!B:I,4,FALSE)</f>
        <v>2AFC</v>
      </c>
      <c r="H4512" t="str">
        <f>VLOOKUP(K4512,Questions!B:I,5,FALSE)</f>
        <v>False Belief - Expectations</v>
      </c>
      <c r="I4512" t="str">
        <f>VLOOKUP(K4512,Questions!B:I,6,FALSE)</f>
        <v>Belief</v>
      </c>
      <c r="J4512" t="s">
        <v>3734</v>
      </c>
      <c r="K4512" t="s">
        <v>33</v>
      </c>
      <c r="L4512" t="str">
        <f>VLOOKUP(K4512,Questions!B:H,7,FALSE)</f>
        <v>Inc</v>
      </c>
      <c r="M4512">
        <v>1</v>
      </c>
      <c r="O4512">
        <v>0</v>
      </c>
      <c r="P4512">
        <v>1</v>
      </c>
      <c r="Q4512">
        <v>0</v>
      </c>
    </row>
    <row r="4513" spans="1:17" x14ac:dyDescent="0.2">
      <c r="A4513" t="s">
        <v>3370</v>
      </c>
      <c r="B4513" t="s">
        <v>3111</v>
      </c>
      <c r="C4513" t="s">
        <v>3354</v>
      </c>
      <c r="D4513" t="s">
        <v>3360</v>
      </c>
      <c r="E4513">
        <f>VLOOKUP(K4513,Questions!B:I,2,FALSE)</f>
        <v>8</v>
      </c>
      <c r="F4513">
        <f>VLOOKUP(K4513,Questions!B:I,3,FALSE)</f>
        <v>8.3000000000000007</v>
      </c>
      <c r="G4513" t="str">
        <f>VLOOKUP(K4513,Questions!B:I,4,FALSE)</f>
        <v>Explanation</v>
      </c>
      <c r="H4513" t="str">
        <f>VLOOKUP(K4513,Questions!B:I,5,FALSE)</f>
        <v>False Belief - Expectations</v>
      </c>
      <c r="I4513" t="str">
        <f>VLOOKUP(K4513,Questions!B:I,6,FALSE)</f>
        <v>Belief</v>
      </c>
      <c r="J4513" t="s">
        <v>3735</v>
      </c>
      <c r="K4513" t="s">
        <v>34</v>
      </c>
      <c r="L4513" t="str">
        <f>VLOOKUP(K4513,Questions!B:H,7,FALSE)</f>
        <v>Inc</v>
      </c>
      <c r="M4513">
        <v>1</v>
      </c>
      <c r="N4513" t="s">
        <v>1179</v>
      </c>
      <c r="O4513">
        <v>0</v>
      </c>
      <c r="P4513">
        <v>1</v>
      </c>
      <c r="Q4513">
        <v>0</v>
      </c>
    </row>
    <row r="4514" spans="1:17" x14ac:dyDescent="0.2">
      <c r="A4514" t="s">
        <v>3370</v>
      </c>
      <c r="B4514" t="s">
        <v>3111</v>
      </c>
      <c r="C4514" t="s">
        <v>3354</v>
      </c>
      <c r="D4514" t="s">
        <v>3360</v>
      </c>
      <c r="E4514">
        <f>VLOOKUP(K4514,Questions!B:I,2,FALSE)</f>
        <v>8</v>
      </c>
      <c r="F4514">
        <f>VLOOKUP(K4514,Questions!B:I,3,FALSE)</f>
        <v>8.4</v>
      </c>
      <c r="G4514" t="str">
        <f>VLOOKUP(K4514,Questions!B:I,4,FALSE)</f>
        <v>Control</v>
      </c>
      <c r="H4514" t="str">
        <f>VLOOKUP(K4514,Questions!B:I,5,FALSE)</f>
        <v>False Belief - Control</v>
      </c>
      <c r="I4514" t="str">
        <f>VLOOKUP(K4514,Questions!B:I,6,FALSE)</f>
        <v>Control</v>
      </c>
      <c r="J4514" t="s">
        <v>3736</v>
      </c>
      <c r="K4514" t="s">
        <v>994</v>
      </c>
      <c r="L4514" t="str">
        <f>VLOOKUP(K4514,Questions!B:H,7,FALSE)</f>
        <v>Exc-6yOnly</v>
      </c>
      <c r="M4514">
        <v>1</v>
      </c>
      <c r="N4514" t="s">
        <v>1085</v>
      </c>
      <c r="O4514">
        <v>0</v>
      </c>
      <c r="P4514">
        <v>1</v>
      </c>
      <c r="Q4514">
        <v>0</v>
      </c>
    </row>
    <row r="4515" spans="1:17" x14ac:dyDescent="0.2">
      <c r="A4515" t="s">
        <v>3370</v>
      </c>
      <c r="B4515" t="s">
        <v>3111</v>
      </c>
      <c r="C4515" t="s">
        <v>3354</v>
      </c>
      <c r="D4515" t="s">
        <v>3360</v>
      </c>
      <c r="E4515">
        <f>VLOOKUP(K4515,Questions!B:I,2,FALSE)</f>
        <v>9</v>
      </c>
      <c r="F4515">
        <f>VLOOKUP(K4515,Questions!B:I,3,FALSE)</f>
        <v>9.1</v>
      </c>
      <c r="G4515" t="str">
        <f>VLOOKUP(K4515,Questions!B:I,4,FALSE)</f>
        <v>Control</v>
      </c>
      <c r="H4515" t="str">
        <f>VLOOKUP(K4515,Questions!B:I,5,FALSE)</f>
        <v>Control</v>
      </c>
      <c r="I4515" t="str">
        <f>VLOOKUP(K4515,Questions!B:I,6,FALSE)</f>
        <v>Control</v>
      </c>
      <c r="J4515" t="s">
        <v>3739</v>
      </c>
      <c r="K4515" t="s">
        <v>37</v>
      </c>
      <c r="L4515" t="str">
        <f>VLOOKUP(K4515,Questions!B:H,7,FALSE)</f>
        <v>Inc</v>
      </c>
      <c r="M4515">
        <v>1</v>
      </c>
      <c r="O4515">
        <v>0</v>
      </c>
      <c r="P4515">
        <v>1</v>
      </c>
      <c r="Q4515">
        <v>0</v>
      </c>
    </row>
    <row r="4516" spans="1:17" x14ac:dyDescent="0.2">
      <c r="A4516" t="s">
        <v>3370</v>
      </c>
      <c r="B4516" t="s">
        <v>3111</v>
      </c>
      <c r="C4516" t="s">
        <v>3354</v>
      </c>
      <c r="D4516" t="s">
        <v>3360</v>
      </c>
      <c r="E4516">
        <f>VLOOKUP(K4516,Questions!B:I,2,FALSE)</f>
        <v>10</v>
      </c>
      <c r="F4516">
        <f>VLOOKUP(K4516,Questions!B:I,3,FALSE)</f>
        <v>10.1</v>
      </c>
      <c r="G4516" t="str">
        <f>VLOOKUP(K4516,Questions!B:I,4,FALSE)</f>
        <v>2AFC</v>
      </c>
      <c r="H4516" t="str">
        <f>VLOOKUP(K4516,Questions!B:I,5,FALSE)</f>
        <v>Reference - Hard</v>
      </c>
      <c r="I4516" t="str">
        <f>VLOOKUP(K4516,Questions!B:I,6,FALSE)</f>
        <v>Reference</v>
      </c>
      <c r="J4516" t="s">
        <v>3740</v>
      </c>
      <c r="K4516" t="s">
        <v>38</v>
      </c>
      <c r="L4516" t="str">
        <f>VLOOKUP(K4516,Questions!B:H,7,FALSE)</f>
        <v>Inc</v>
      </c>
      <c r="M4516">
        <v>1</v>
      </c>
      <c r="O4516">
        <v>0</v>
      </c>
      <c r="P4516">
        <v>1</v>
      </c>
      <c r="Q4516">
        <v>0</v>
      </c>
    </row>
    <row r="4517" spans="1:17" x14ac:dyDescent="0.2">
      <c r="A4517" t="s">
        <v>3370</v>
      </c>
      <c r="B4517" t="s">
        <v>3111</v>
      </c>
      <c r="C4517" t="s">
        <v>3354</v>
      </c>
      <c r="D4517" t="s">
        <v>3360</v>
      </c>
      <c r="E4517">
        <f>VLOOKUP(K4517,Questions!B:I,2,FALSE)</f>
        <v>10</v>
      </c>
      <c r="F4517">
        <f>VLOOKUP(K4517,Questions!B:I,3,FALSE)</f>
        <v>10.199999999999999</v>
      </c>
      <c r="G4517" t="str">
        <f>VLOOKUP(K4517,Questions!B:I,4,FALSE)</f>
        <v>Explanation</v>
      </c>
      <c r="H4517" t="str">
        <f>VLOOKUP(K4517,Questions!B:I,5,FALSE)</f>
        <v>Reference - Hard</v>
      </c>
      <c r="I4517" t="str">
        <f>VLOOKUP(K4517,Questions!B:I,6,FALSE)</f>
        <v>Reference</v>
      </c>
      <c r="J4517" t="s">
        <v>3741</v>
      </c>
      <c r="K4517" t="s">
        <v>39</v>
      </c>
      <c r="L4517" t="str">
        <f>VLOOKUP(K4517,Questions!B:H,7,FALSE)</f>
        <v>Inc</v>
      </c>
      <c r="M4517">
        <v>1</v>
      </c>
      <c r="N4517" t="s">
        <v>1180</v>
      </c>
      <c r="O4517">
        <v>0</v>
      </c>
      <c r="P4517">
        <v>1</v>
      </c>
      <c r="Q4517">
        <v>0</v>
      </c>
    </row>
    <row r="4518" spans="1:17" x14ac:dyDescent="0.2">
      <c r="A4518" t="s">
        <v>3370</v>
      </c>
      <c r="B4518" t="s">
        <v>3111</v>
      </c>
      <c r="C4518" t="s">
        <v>3354</v>
      </c>
      <c r="D4518" t="s">
        <v>3360</v>
      </c>
      <c r="E4518">
        <f>VLOOKUP(K4518,Questions!B:I,2,FALSE)</f>
        <v>10</v>
      </c>
      <c r="F4518">
        <f>VLOOKUP(K4518,Questions!B:I,3,FALSE)</f>
        <v>10.3</v>
      </c>
      <c r="G4518" t="str">
        <f>VLOOKUP(K4518,Questions!B:I,4,FALSE)</f>
        <v>2AFC</v>
      </c>
      <c r="H4518" t="str">
        <f>VLOOKUP(K4518,Questions!B:I,5,FALSE)</f>
        <v>Reference - Hard</v>
      </c>
      <c r="I4518" t="str">
        <f>VLOOKUP(K4518,Questions!B:I,6,FALSE)</f>
        <v>Reference</v>
      </c>
      <c r="J4518" t="s">
        <v>3742</v>
      </c>
      <c r="K4518" t="s">
        <v>40</v>
      </c>
      <c r="L4518" t="str">
        <f>VLOOKUP(K4518,Questions!B:H,7,FALSE)</f>
        <v>Inc</v>
      </c>
      <c r="M4518">
        <v>1</v>
      </c>
      <c r="N4518" t="s">
        <v>1181</v>
      </c>
      <c r="O4518">
        <v>0</v>
      </c>
      <c r="P4518">
        <v>1</v>
      </c>
      <c r="Q4518">
        <v>0</v>
      </c>
    </row>
    <row r="4519" spans="1:17" x14ac:dyDescent="0.2">
      <c r="A4519" t="s">
        <v>3370</v>
      </c>
      <c r="B4519" t="s">
        <v>3111</v>
      </c>
      <c r="C4519" t="s">
        <v>3354</v>
      </c>
      <c r="D4519" t="s">
        <v>3360</v>
      </c>
      <c r="E4519">
        <f>VLOOKUP(K4519,Questions!B:I,2,FALSE)</f>
        <v>10</v>
      </c>
      <c r="F4519">
        <f>VLOOKUP(K4519,Questions!B:I,3,FALSE)</f>
        <v>10.4</v>
      </c>
      <c r="G4519" t="str">
        <f>VLOOKUP(K4519,Questions!B:I,4,FALSE)</f>
        <v>Control</v>
      </c>
      <c r="H4519" t="str">
        <f>VLOOKUP(K4519,Questions!B:I,5,FALSE)</f>
        <v>Reference - Hard</v>
      </c>
      <c r="I4519" t="str">
        <f>VLOOKUP(K4519,Questions!B:I,6,FALSE)</f>
        <v>Reference</v>
      </c>
      <c r="J4519" t="s">
        <v>3743</v>
      </c>
      <c r="K4519" t="s">
        <v>41</v>
      </c>
      <c r="L4519" t="str">
        <f>VLOOKUP(K4519,Questions!B:H,7,FALSE)</f>
        <v>Inc</v>
      </c>
      <c r="M4519">
        <v>1</v>
      </c>
      <c r="N4519" t="s">
        <v>1182</v>
      </c>
      <c r="O4519">
        <v>0</v>
      </c>
      <c r="P4519">
        <v>1</v>
      </c>
      <c r="Q4519">
        <v>0</v>
      </c>
    </row>
    <row r="4520" spans="1:17" x14ac:dyDescent="0.2">
      <c r="A4520" t="s">
        <v>3370</v>
      </c>
      <c r="B4520" t="s">
        <v>3111</v>
      </c>
      <c r="C4520" t="s">
        <v>3354</v>
      </c>
      <c r="D4520" t="s">
        <v>3360</v>
      </c>
      <c r="E4520">
        <f>VLOOKUP(K4520,Questions!B:I,2,FALSE)</f>
        <v>11</v>
      </c>
      <c r="F4520">
        <f>VLOOKUP(K4520,Questions!B:I,3,FALSE)</f>
        <v>11.1</v>
      </c>
      <c r="G4520" t="str">
        <f>VLOOKUP(K4520,Questions!B:I,4,FALSE)</f>
        <v>Control</v>
      </c>
      <c r="H4520" t="str">
        <f>VLOOKUP(K4520,Questions!B:I,5,FALSE)</f>
        <v>Sarcasm - Control</v>
      </c>
      <c r="I4520" t="str">
        <f>VLOOKUP(K4520,Questions!B:I,6,FALSE)</f>
        <v>Control</v>
      </c>
      <c r="J4520" t="s">
        <v>3744</v>
      </c>
      <c r="K4520" t="s">
        <v>42</v>
      </c>
      <c r="L4520" t="str">
        <f>VLOOKUP(K4520,Questions!B:H,7,FALSE)</f>
        <v>Exc-5upOnly</v>
      </c>
      <c r="M4520">
        <v>1</v>
      </c>
      <c r="N4520" t="s">
        <v>1183</v>
      </c>
      <c r="O4520">
        <v>0</v>
      </c>
      <c r="P4520">
        <v>1</v>
      </c>
      <c r="Q4520">
        <v>0</v>
      </c>
    </row>
    <row r="4521" spans="1:17" x14ac:dyDescent="0.2">
      <c r="A4521" t="s">
        <v>3370</v>
      </c>
      <c r="B4521" t="s">
        <v>3111</v>
      </c>
      <c r="C4521" t="s">
        <v>3354</v>
      </c>
      <c r="D4521" t="s">
        <v>3360</v>
      </c>
      <c r="E4521">
        <f>VLOOKUP(K4521,Questions!B:I,2,FALSE)</f>
        <v>11</v>
      </c>
      <c r="F4521">
        <f>VLOOKUP(K4521,Questions!B:I,3,FALSE)</f>
        <v>11.2</v>
      </c>
      <c r="G4521" t="str">
        <f>VLOOKUP(K4521,Questions!B:I,4,FALSE)</f>
        <v>2AFC</v>
      </c>
      <c r="H4521" t="str">
        <f>VLOOKUP(K4521,Questions!B:I,5,FALSE)</f>
        <v>Sarcasm - Control</v>
      </c>
      <c r="I4521" t="str">
        <f>VLOOKUP(K4521,Questions!B:I,6,FALSE)</f>
        <v>Control</v>
      </c>
      <c r="J4521" t="s">
        <v>3745</v>
      </c>
      <c r="K4521" t="s">
        <v>44</v>
      </c>
      <c r="L4521" t="str">
        <f>VLOOKUP(K4521,Questions!B:H,7,FALSE)</f>
        <v>Exc-5upOnly</v>
      </c>
      <c r="M4521">
        <v>1</v>
      </c>
      <c r="N4521" t="s">
        <v>1184</v>
      </c>
      <c r="O4521">
        <v>0</v>
      </c>
      <c r="P4521">
        <v>1</v>
      </c>
      <c r="Q4521">
        <v>0</v>
      </c>
    </row>
    <row r="4522" spans="1:17" x14ac:dyDescent="0.2">
      <c r="A4522" t="s">
        <v>3370</v>
      </c>
      <c r="B4522" t="s">
        <v>3111</v>
      </c>
      <c r="C4522" t="s">
        <v>3354</v>
      </c>
      <c r="D4522" t="s">
        <v>3360</v>
      </c>
      <c r="E4522">
        <f>VLOOKUP(K4522,Questions!B:I,2,FALSE)</f>
        <v>12</v>
      </c>
      <c r="F4522">
        <f>VLOOKUP(K4522,Questions!B:I,3,FALSE)</f>
        <v>12.1</v>
      </c>
      <c r="G4522" t="str">
        <f>VLOOKUP(K4522,Questions!B:I,4,FALSE)</f>
        <v>2AFC</v>
      </c>
      <c r="H4522" t="str">
        <f>VLOOKUP(K4522,Questions!B:I,5,FALSE)</f>
        <v>Reference - Hard</v>
      </c>
      <c r="I4522" t="str">
        <f>VLOOKUP(K4522,Questions!B:I,6,FALSE)</f>
        <v>Reference</v>
      </c>
      <c r="J4522" t="s">
        <v>3746</v>
      </c>
      <c r="K4522" t="s">
        <v>45</v>
      </c>
      <c r="L4522" t="str">
        <f>VLOOKUP(K4522,Questions!B:H,7,FALSE)</f>
        <v>Exc-5upOnly</v>
      </c>
      <c r="M4522">
        <v>0</v>
      </c>
      <c r="N4522" t="s">
        <v>1185</v>
      </c>
      <c r="O4522">
        <v>0</v>
      </c>
      <c r="P4522">
        <v>1</v>
      </c>
      <c r="Q4522">
        <v>0</v>
      </c>
    </row>
    <row r="4523" spans="1:17" x14ac:dyDescent="0.2">
      <c r="A4523" t="s">
        <v>3370</v>
      </c>
      <c r="B4523" t="s">
        <v>3111</v>
      </c>
      <c r="C4523" t="s">
        <v>3354</v>
      </c>
      <c r="D4523" t="s">
        <v>3360</v>
      </c>
      <c r="E4523">
        <f>VLOOKUP(K4523,Questions!B:I,2,FALSE)</f>
        <v>12</v>
      </c>
      <c r="F4523">
        <f>VLOOKUP(K4523,Questions!B:I,3,FALSE)</f>
        <v>12.2</v>
      </c>
      <c r="G4523" t="str">
        <f>VLOOKUP(K4523,Questions!B:I,4,FALSE)</f>
        <v>Explanation</v>
      </c>
      <c r="H4523" t="str">
        <f>VLOOKUP(K4523,Questions!B:I,5,FALSE)</f>
        <v>Reference - Hard</v>
      </c>
      <c r="I4523" t="str">
        <f>VLOOKUP(K4523,Questions!B:I,6,FALSE)</f>
        <v>Reference</v>
      </c>
      <c r="J4523" t="s">
        <v>3747</v>
      </c>
      <c r="K4523" t="s">
        <v>46</v>
      </c>
      <c r="L4523" t="str">
        <f>VLOOKUP(K4523,Questions!B:H,7,FALSE)</f>
        <v>Exc-5upOnly</v>
      </c>
      <c r="M4523">
        <v>1</v>
      </c>
      <c r="N4523" t="s">
        <v>1186</v>
      </c>
      <c r="O4523">
        <v>0</v>
      </c>
      <c r="P4523">
        <v>1</v>
      </c>
      <c r="Q4523">
        <v>0</v>
      </c>
    </row>
    <row r="4524" spans="1:17" x14ac:dyDescent="0.2">
      <c r="A4524" t="s">
        <v>3370</v>
      </c>
      <c r="B4524" t="s">
        <v>3111</v>
      </c>
      <c r="C4524" t="s">
        <v>3354</v>
      </c>
      <c r="D4524" t="s">
        <v>3360</v>
      </c>
      <c r="E4524">
        <f>VLOOKUP(K4524,Questions!B:I,2,FALSE)</f>
        <v>12</v>
      </c>
      <c r="F4524">
        <f>VLOOKUP(K4524,Questions!B:I,3,FALSE)</f>
        <v>12.3</v>
      </c>
      <c r="G4524" t="str">
        <f>VLOOKUP(K4524,Questions!B:I,4,FALSE)</f>
        <v>2AFC</v>
      </c>
      <c r="H4524" t="str">
        <f>VLOOKUP(K4524,Questions!B:I,5,FALSE)</f>
        <v>Reference - Hard</v>
      </c>
      <c r="I4524" t="str">
        <f>VLOOKUP(K4524,Questions!B:I,6,FALSE)</f>
        <v>Reference</v>
      </c>
      <c r="J4524" t="s">
        <v>3748</v>
      </c>
      <c r="K4524" t="s">
        <v>47</v>
      </c>
      <c r="L4524" t="str">
        <f>VLOOKUP(K4524,Questions!B:H,7,FALSE)</f>
        <v>Exc-5upOnly</v>
      </c>
      <c r="M4524">
        <v>1</v>
      </c>
      <c r="N4524" t="s">
        <v>1187</v>
      </c>
      <c r="O4524">
        <v>0</v>
      </c>
      <c r="P4524">
        <v>1</v>
      </c>
      <c r="Q4524">
        <v>0</v>
      </c>
    </row>
    <row r="4525" spans="1:17" x14ac:dyDescent="0.2">
      <c r="A4525" t="s">
        <v>3370</v>
      </c>
      <c r="B4525" t="s">
        <v>3111</v>
      </c>
      <c r="C4525" t="s">
        <v>3354</v>
      </c>
      <c r="D4525" t="s">
        <v>3360</v>
      </c>
      <c r="E4525">
        <f>VLOOKUP(K4525,Questions!B:I,2,FALSE)</f>
        <v>12</v>
      </c>
      <c r="F4525">
        <f>VLOOKUP(K4525,Questions!B:I,3,FALSE)</f>
        <v>12.4</v>
      </c>
      <c r="G4525" t="str">
        <f>VLOOKUP(K4525,Questions!B:I,4,FALSE)</f>
        <v>Explanation</v>
      </c>
      <c r="H4525" t="str">
        <f>VLOOKUP(K4525,Questions!B:I,5,FALSE)</f>
        <v>Reference - Hard</v>
      </c>
      <c r="I4525" t="str">
        <f>VLOOKUP(K4525,Questions!B:I,6,FALSE)</f>
        <v>Reference</v>
      </c>
      <c r="J4525" t="s">
        <v>3749</v>
      </c>
      <c r="K4525" t="s">
        <v>48</v>
      </c>
      <c r="L4525" t="str">
        <f>VLOOKUP(K4525,Questions!B:H,7,FALSE)</f>
        <v>Exc-5upOnly</v>
      </c>
      <c r="M4525">
        <v>1</v>
      </c>
      <c r="N4525" t="s">
        <v>1188</v>
      </c>
      <c r="O4525">
        <v>0</v>
      </c>
      <c r="P4525">
        <v>1</v>
      </c>
      <c r="Q4525">
        <v>0</v>
      </c>
    </row>
    <row r="4526" spans="1:17" x14ac:dyDescent="0.2">
      <c r="A4526" t="s">
        <v>3370</v>
      </c>
      <c r="B4526" t="s">
        <v>3111</v>
      </c>
      <c r="C4526" t="s">
        <v>3354</v>
      </c>
      <c r="D4526" t="s">
        <v>3360</v>
      </c>
      <c r="E4526">
        <f>VLOOKUP(K4526,Questions!B:I,2,FALSE)</f>
        <v>13</v>
      </c>
      <c r="F4526">
        <f>VLOOKUP(K4526,Questions!B:I,3,FALSE)</f>
        <v>13.1</v>
      </c>
      <c r="G4526" t="str">
        <f>VLOOKUP(K4526,Questions!B:I,4,FALSE)</f>
        <v>2AFC</v>
      </c>
      <c r="H4526" t="str">
        <f>VLOOKUP(K4526,Questions!B:I,5,FALSE)</f>
        <v>Reference - Hard</v>
      </c>
      <c r="I4526" t="str">
        <f>VLOOKUP(K4526,Questions!B:I,6,FALSE)</f>
        <v>Reference</v>
      </c>
      <c r="J4526" t="s">
        <v>3750</v>
      </c>
      <c r="K4526" t="s">
        <v>49</v>
      </c>
      <c r="L4526" t="str">
        <f>VLOOKUP(K4526,Questions!B:H,7,FALSE)</f>
        <v>Inc</v>
      </c>
      <c r="M4526">
        <v>1</v>
      </c>
      <c r="O4526">
        <v>0</v>
      </c>
      <c r="P4526">
        <v>1</v>
      </c>
      <c r="Q4526">
        <v>0</v>
      </c>
    </row>
    <row r="4527" spans="1:17" x14ac:dyDescent="0.2">
      <c r="A4527" t="s">
        <v>3370</v>
      </c>
      <c r="B4527" t="s">
        <v>3111</v>
      </c>
      <c r="C4527" t="s">
        <v>3354</v>
      </c>
      <c r="D4527" t="s">
        <v>3360</v>
      </c>
      <c r="E4527">
        <f>VLOOKUP(K4527,Questions!B:I,2,FALSE)</f>
        <v>13</v>
      </c>
      <c r="F4527">
        <f>VLOOKUP(K4527,Questions!B:I,3,FALSE)</f>
        <v>13.2</v>
      </c>
      <c r="G4527" t="str">
        <f>VLOOKUP(K4527,Questions!B:I,4,FALSE)</f>
        <v>Explanation</v>
      </c>
      <c r="H4527" t="str">
        <f>VLOOKUP(K4527,Questions!B:I,5,FALSE)</f>
        <v>Reference - Hard</v>
      </c>
      <c r="I4527" t="str">
        <f>VLOOKUP(K4527,Questions!B:I,6,FALSE)</f>
        <v>Reference</v>
      </c>
      <c r="J4527" t="s">
        <v>3751</v>
      </c>
      <c r="K4527" t="s">
        <v>50</v>
      </c>
      <c r="L4527" t="str">
        <f>VLOOKUP(K4527,Questions!B:H,7,FALSE)</f>
        <v>Inc</v>
      </c>
      <c r="M4527">
        <v>1</v>
      </c>
      <c r="N4527" t="s">
        <v>1189</v>
      </c>
      <c r="O4527">
        <v>0</v>
      </c>
      <c r="P4527">
        <v>1</v>
      </c>
      <c r="Q4527">
        <v>0</v>
      </c>
    </row>
    <row r="4528" spans="1:17" x14ac:dyDescent="0.2">
      <c r="A4528" t="s">
        <v>3370</v>
      </c>
      <c r="B4528" t="s">
        <v>3111</v>
      </c>
      <c r="C4528" t="s">
        <v>3354</v>
      </c>
      <c r="D4528" t="s">
        <v>3360</v>
      </c>
      <c r="E4528">
        <f>VLOOKUP(K4528,Questions!B:I,2,FALSE)</f>
        <v>14</v>
      </c>
      <c r="F4528">
        <f>VLOOKUP(K4528,Questions!B:I,3,FALSE)</f>
        <v>14.1</v>
      </c>
      <c r="G4528" t="str">
        <f>VLOOKUP(K4528,Questions!B:I,4,FALSE)</f>
        <v>2AFC</v>
      </c>
      <c r="H4528" t="str">
        <f>VLOOKUP(K4528,Questions!B:I,5,FALSE)</f>
        <v>Emotion Reminder</v>
      </c>
      <c r="I4528" t="str">
        <f>VLOOKUP(K4528,Questions!B:I,6,FALSE)</f>
        <v>Emotion</v>
      </c>
      <c r="J4528" t="s">
        <v>3752</v>
      </c>
      <c r="K4528" t="s">
        <v>52</v>
      </c>
      <c r="L4528" t="str">
        <f>VLOOKUP(K4528,Questions!B:H,7,FALSE)</f>
        <v>Inc</v>
      </c>
      <c r="M4528">
        <v>1</v>
      </c>
      <c r="N4528" t="s">
        <v>1190</v>
      </c>
      <c r="O4528">
        <v>0</v>
      </c>
      <c r="P4528">
        <v>1</v>
      </c>
      <c r="Q4528">
        <v>0</v>
      </c>
    </row>
    <row r="4529" spans="1:18" x14ac:dyDescent="0.2">
      <c r="A4529" t="s">
        <v>3370</v>
      </c>
      <c r="B4529" t="s">
        <v>3111</v>
      </c>
      <c r="C4529" t="s">
        <v>3354</v>
      </c>
      <c r="D4529" t="s">
        <v>3360</v>
      </c>
      <c r="E4529">
        <f>VLOOKUP(K4529,Questions!B:I,2,FALSE)</f>
        <v>14</v>
      </c>
      <c r="F4529">
        <f>VLOOKUP(K4529,Questions!B:I,3,FALSE)</f>
        <v>14.2</v>
      </c>
      <c r="G4529" t="str">
        <f>VLOOKUP(K4529,Questions!B:I,4,FALSE)</f>
        <v>Explanation</v>
      </c>
      <c r="H4529" t="str">
        <f>VLOOKUP(K4529,Questions!B:I,5,FALSE)</f>
        <v>Emotion Reminder</v>
      </c>
      <c r="I4529" t="str">
        <f>VLOOKUP(K4529,Questions!B:I,6,FALSE)</f>
        <v>Emotion</v>
      </c>
      <c r="J4529" t="s">
        <v>3753</v>
      </c>
      <c r="K4529" t="s">
        <v>3652</v>
      </c>
      <c r="L4529" t="str">
        <f>VLOOKUP(K4529,Questions!B:H,7,FALSE)</f>
        <v>Inc</v>
      </c>
      <c r="M4529">
        <v>1</v>
      </c>
      <c r="N4529" t="s">
        <v>1191</v>
      </c>
      <c r="O4529">
        <v>0</v>
      </c>
      <c r="P4529">
        <v>1</v>
      </c>
      <c r="Q4529">
        <v>0</v>
      </c>
    </row>
    <row r="4530" spans="1:18" x14ac:dyDescent="0.2">
      <c r="A4530" t="s">
        <v>3370</v>
      </c>
      <c r="B4530" t="s">
        <v>3111</v>
      </c>
      <c r="C4530" t="s">
        <v>3354</v>
      </c>
      <c r="D4530" t="s">
        <v>3360</v>
      </c>
      <c r="E4530">
        <f>VLOOKUP(K4530,Questions!B:I,2,FALSE)</f>
        <v>14</v>
      </c>
      <c r="F4530">
        <f>VLOOKUP(K4530,Questions!B:I,3,FALSE)</f>
        <v>14.3</v>
      </c>
      <c r="G4530" t="str">
        <f>VLOOKUP(K4530,Questions!B:I,4,FALSE)</f>
        <v>2AFC</v>
      </c>
      <c r="H4530" t="str">
        <f>VLOOKUP(K4530,Questions!B:I,5,FALSE)</f>
        <v>Emotion Reminder</v>
      </c>
      <c r="I4530" t="str">
        <f>VLOOKUP(K4530,Questions!B:I,6,FALSE)</f>
        <v>Emotion</v>
      </c>
      <c r="J4530" t="s">
        <v>3754</v>
      </c>
      <c r="K4530" t="s">
        <v>54</v>
      </c>
      <c r="L4530" t="str">
        <f>VLOOKUP(K4530,Questions!B:H,7,FALSE)</f>
        <v>Inc</v>
      </c>
      <c r="M4530">
        <v>1</v>
      </c>
      <c r="O4530">
        <v>0</v>
      </c>
      <c r="P4530">
        <v>1</v>
      </c>
      <c r="Q4530">
        <v>0</v>
      </c>
    </row>
    <row r="4531" spans="1:18" x14ac:dyDescent="0.2">
      <c r="A4531" t="s">
        <v>3370</v>
      </c>
      <c r="B4531" t="s">
        <v>3111</v>
      </c>
      <c r="C4531" t="s">
        <v>3354</v>
      </c>
      <c r="D4531" t="s">
        <v>3360</v>
      </c>
      <c r="E4531">
        <f>VLOOKUP(K4531,Questions!B:I,2,FALSE)</f>
        <v>14</v>
      </c>
      <c r="F4531">
        <f>VLOOKUP(K4531,Questions!B:I,3,FALSE)</f>
        <v>14.4</v>
      </c>
      <c r="G4531" t="str">
        <f>VLOOKUP(K4531,Questions!B:I,4,FALSE)</f>
        <v>Explanation</v>
      </c>
      <c r="H4531" t="str">
        <f>VLOOKUP(K4531,Questions!B:I,5,FALSE)</f>
        <v>Emotion Reminder</v>
      </c>
      <c r="I4531" t="str">
        <f>VLOOKUP(K4531,Questions!B:I,6,FALSE)</f>
        <v>Emotion</v>
      </c>
      <c r="J4531" t="s">
        <v>3755</v>
      </c>
      <c r="K4531" t="s">
        <v>3653</v>
      </c>
      <c r="L4531" t="str">
        <f>VLOOKUP(K4531,Questions!B:H,7,FALSE)</f>
        <v>Inc</v>
      </c>
      <c r="M4531">
        <v>1</v>
      </c>
      <c r="N4531" t="s">
        <v>1192</v>
      </c>
      <c r="O4531">
        <v>0</v>
      </c>
      <c r="P4531">
        <v>1</v>
      </c>
      <c r="Q4531">
        <v>0</v>
      </c>
    </row>
    <row r="4532" spans="1:18" x14ac:dyDescent="0.2">
      <c r="A4532" t="s">
        <v>3370</v>
      </c>
      <c r="B4532" t="s">
        <v>3111</v>
      </c>
      <c r="C4532" t="s">
        <v>3354</v>
      </c>
      <c r="D4532" t="s">
        <v>3360</v>
      </c>
      <c r="E4532">
        <f>VLOOKUP(K4532,Questions!B:I,2,FALSE)</f>
        <v>15</v>
      </c>
      <c r="F4532">
        <f>VLOOKUP(K4532,Questions!B:I,3,FALSE)</f>
        <v>15.1</v>
      </c>
      <c r="G4532" t="str">
        <f>VLOOKUP(K4532,Questions!B:I,4,FALSE)</f>
        <v>Control</v>
      </c>
      <c r="H4532" t="str">
        <f>VLOOKUP(K4532,Questions!B:I,5,FALSE)</f>
        <v>True Belief - Control</v>
      </c>
      <c r="I4532" t="str">
        <f>VLOOKUP(K4532,Questions!B:I,6,FALSE)</f>
        <v>Control</v>
      </c>
      <c r="J4532" t="s">
        <v>3756</v>
      </c>
      <c r="K4532" t="s">
        <v>55</v>
      </c>
      <c r="L4532" t="str">
        <f>VLOOKUP(K4532,Questions!B:H,7,FALSE)</f>
        <v>Inc</v>
      </c>
      <c r="M4532" t="s">
        <v>11</v>
      </c>
      <c r="O4532" t="s">
        <v>11</v>
      </c>
      <c r="P4532">
        <v>0</v>
      </c>
      <c r="Q4532">
        <v>1</v>
      </c>
      <c r="R4532" t="s">
        <v>3181</v>
      </c>
    </row>
    <row r="4533" spans="1:18" x14ac:dyDescent="0.2">
      <c r="A4533" t="s">
        <v>3370</v>
      </c>
      <c r="B4533" t="s">
        <v>3111</v>
      </c>
      <c r="C4533" t="s">
        <v>3354</v>
      </c>
      <c r="D4533" t="s">
        <v>3360</v>
      </c>
      <c r="E4533">
        <f>VLOOKUP(K4533,Questions!B:I,2,FALSE)</f>
        <v>15</v>
      </c>
      <c r="F4533">
        <f>VLOOKUP(K4533,Questions!B:I,3,FALSE)</f>
        <v>15.2</v>
      </c>
      <c r="G4533" t="str">
        <f>VLOOKUP(K4533,Questions!B:I,4,FALSE)</f>
        <v>2AFC</v>
      </c>
      <c r="H4533" t="str">
        <f>VLOOKUP(K4533,Questions!B:I,5,FALSE)</f>
        <v>True Belief - Location</v>
      </c>
      <c r="I4533" t="str">
        <f>VLOOKUP(K4533,Questions!B:I,6,FALSE)</f>
        <v>Belief</v>
      </c>
      <c r="J4533" t="s">
        <v>3757</v>
      </c>
      <c r="K4533" t="s">
        <v>56</v>
      </c>
      <c r="L4533" t="str">
        <f>VLOOKUP(K4533,Questions!B:H,7,FALSE)</f>
        <v>Inc</v>
      </c>
      <c r="M4533">
        <v>0</v>
      </c>
      <c r="N4533" t="s">
        <v>1193</v>
      </c>
      <c r="O4533">
        <v>0</v>
      </c>
      <c r="P4533">
        <v>1</v>
      </c>
      <c r="Q4533">
        <v>0</v>
      </c>
    </row>
    <row r="4534" spans="1:18" x14ac:dyDescent="0.2">
      <c r="A4534" t="s">
        <v>3370</v>
      </c>
      <c r="B4534" t="s">
        <v>3111</v>
      </c>
      <c r="C4534" t="s">
        <v>3354</v>
      </c>
      <c r="D4534" t="s">
        <v>3360</v>
      </c>
      <c r="E4534">
        <f>VLOOKUP(K4534,Questions!B:I,2,FALSE)</f>
        <v>15</v>
      </c>
      <c r="F4534">
        <f>VLOOKUP(K4534,Questions!B:I,3,FALSE)</f>
        <v>15.3</v>
      </c>
      <c r="G4534" t="str">
        <f>VLOOKUP(K4534,Questions!B:I,4,FALSE)</f>
        <v>Explanation</v>
      </c>
      <c r="H4534" t="str">
        <f>VLOOKUP(K4534,Questions!B:I,5,FALSE)</f>
        <v>True Belief - Location</v>
      </c>
      <c r="I4534" t="str">
        <f>VLOOKUP(K4534,Questions!B:I,6,FALSE)</f>
        <v>Belief</v>
      </c>
      <c r="J4534" t="s">
        <v>3758</v>
      </c>
      <c r="K4534" t="s">
        <v>57</v>
      </c>
      <c r="L4534" t="str">
        <f>VLOOKUP(K4534,Questions!B:H,7,FALSE)</f>
        <v>Inc</v>
      </c>
      <c r="M4534">
        <v>1</v>
      </c>
      <c r="N4534" t="s">
        <v>1194</v>
      </c>
      <c r="O4534">
        <v>0</v>
      </c>
      <c r="P4534">
        <v>1</v>
      </c>
      <c r="Q4534">
        <v>0</v>
      </c>
    </row>
    <row r="4535" spans="1:18" x14ac:dyDescent="0.2">
      <c r="A4535" t="s">
        <v>3370</v>
      </c>
      <c r="B4535" t="s">
        <v>3111</v>
      </c>
      <c r="C4535" t="s">
        <v>3354</v>
      </c>
      <c r="D4535" t="s">
        <v>3360</v>
      </c>
      <c r="E4535">
        <f>VLOOKUP(K4535,Questions!B:I,2,FALSE)</f>
        <v>16</v>
      </c>
      <c r="F4535">
        <f>VLOOKUP(K4535,Questions!B:I,3,FALSE)</f>
        <v>16.100000000000001</v>
      </c>
      <c r="G4535" t="str">
        <f>VLOOKUP(K4535,Questions!B:I,4,FALSE)</f>
        <v>Control</v>
      </c>
      <c r="H4535" t="str">
        <f>VLOOKUP(K4535,Questions!B:I,5,FALSE)</f>
        <v>Moral Reasoning True Beliefs - Control</v>
      </c>
      <c r="I4535" t="str">
        <f>VLOOKUP(K4535,Questions!B:I,6,FALSE)</f>
        <v>Control</v>
      </c>
      <c r="J4535" t="s">
        <v>3759</v>
      </c>
      <c r="K4535" t="s">
        <v>59</v>
      </c>
      <c r="L4535" t="str">
        <f>VLOOKUP(K4535,Questions!B:H,7,FALSE)</f>
        <v>Inc</v>
      </c>
      <c r="M4535">
        <v>1</v>
      </c>
      <c r="N4535" t="s">
        <v>3266</v>
      </c>
      <c r="O4535">
        <v>0</v>
      </c>
      <c r="P4535">
        <v>1</v>
      </c>
      <c r="Q4535">
        <v>0</v>
      </c>
    </row>
    <row r="4536" spans="1:18" x14ac:dyDescent="0.2">
      <c r="A4536" t="s">
        <v>3370</v>
      </c>
      <c r="B4536" t="s">
        <v>3111</v>
      </c>
      <c r="C4536" t="s">
        <v>3354</v>
      </c>
      <c r="D4536" t="s">
        <v>3360</v>
      </c>
      <c r="E4536">
        <f>VLOOKUP(K4536,Questions!B:I,2,FALSE)</f>
        <v>16</v>
      </c>
      <c r="F4536">
        <f>VLOOKUP(K4536,Questions!B:I,3,FALSE)</f>
        <v>16.2</v>
      </c>
      <c r="G4536" t="str">
        <f>VLOOKUP(K4536,Questions!B:I,4,FALSE)</f>
        <v>Control</v>
      </c>
      <c r="H4536" t="str">
        <f>VLOOKUP(K4536,Questions!B:I,5,FALSE)</f>
        <v>Moral Reasoning True Beliefs - Control</v>
      </c>
      <c r="I4536" t="str">
        <f>VLOOKUP(K4536,Questions!B:I,6,FALSE)</f>
        <v>Control</v>
      </c>
      <c r="J4536" t="s">
        <v>3760</v>
      </c>
      <c r="K4536" t="s">
        <v>60</v>
      </c>
      <c r="L4536" t="str">
        <f>VLOOKUP(K4536,Questions!B:H,7,FALSE)</f>
        <v>Inc</v>
      </c>
      <c r="M4536">
        <v>1</v>
      </c>
      <c r="O4536">
        <v>0</v>
      </c>
      <c r="P4536">
        <v>1</v>
      </c>
      <c r="Q4536">
        <v>0</v>
      </c>
    </row>
    <row r="4537" spans="1:18" x14ac:dyDescent="0.2">
      <c r="A4537" t="s">
        <v>3370</v>
      </c>
      <c r="B4537" t="s">
        <v>3111</v>
      </c>
      <c r="C4537" t="s">
        <v>3354</v>
      </c>
      <c r="D4537" t="s">
        <v>3360</v>
      </c>
      <c r="E4537">
        <f>VLOOKUP(K4537,Questions!B:I,2,FALSE)</f>
        <v>16</v>
      </c>
      <c r="F4537">
        <f>VLOOKUP(K4537,Questions!B:I,3,FALSE)</f>
        <v>16.3</v>
      </c>
      <c r="G4537" t="str">
        <f>VLOOKUP(K4537,Questions!B:I,4,FALSE)</f>
        <v>Explanation</v>
      </c>
      <c r="H4537" t="str">
        <f>VLOOKUP(K4537,Questions!B:I,5,FALSE)</f>
        <v>Moral Reasoning True Beliefs</v>
      </c>
      <c r="I4537" t="str">
        <f>VLOOKUP(K4537,Questions!B:I,6,FALSE)</f>
        <v>Moral Reasoning</v>
      </c>
      <c r="J4537" t="s">
        <v>3761</v>
      </c>
      <c r="K4537" t="s">
        <v>61</v>
      </c>
      <c r="L4537" t="str">
        <f>VLOOKUP(K4537,Questions!B:H,7,FALSE)</f>
        <v>Exc</v>
      </c>
      <c r="M4537">
        <v>1</v>
      </c>
      <c r="N4537" t="s">
        <v>1195</v>
      </c>
      <c r="O4537">
        <v>0</v>
      </c>
      <c r="P4537">
        <v>1</v>
      </c>
      <c r="Q4537">
        <v>0</v>
      </c>
    </row>
    <row r="4538" spans="1:18" x14ac:dyDescent="0.2">
      <c r="A4538" t="s">
        <v>3370</v>
      </c>
      <c r="B4538" t="s">
        <v>3111</v>
      </c>
      <c r="C4538" t="s">
        <v>3354</v>
      </c>
      <c r="D4538" t="s">
        <v>3360</v>
      </c>
      <c r="E4538">
        <f>VLOOKUP(K4538,Questions!B:I,2,FALSE)</f>
        <v>16</v>
      </c>
      <c r="F4538">
        <f>VLOOKUP(K4538,Questions!B:I,3,FALSE)</f>
        <v>16.399999999999999</v>
      </c>
      <c r="G4538" t="str">
        <f>VLOOKUP(K4538,Questions!B:I,4,FALSE)</f>
        <v>Explanation</v>
      </c>
      <c r="H4538" t="str">
        <f>VLOOKUP(K4538,Questions!B:I,5,FALSE)</f>
        <v>Emotion</v>
      </c>
      <c r="I4538" t="str">
        <f>VLOOKUP(K4538,Questions!B:I,6,FALSE)</f>
        <v>Emotion</v>
      </c>
      <c r="J4538" t="s">
        <v>3762</v>
      </c>
      <c r="K4538" t="s">
        <v>62</v>
      </c>
      <c r="L4538" t="str">
        <f>VLOOKUP(K4538,Questions!B:H,7,FALSE)</f>
        <v>Inc</v>
      </c>
      <c r="M4538">
        <v>1</v>
      </c>
      <c r="N4538" t="s">
        <v>1196</v>
      </c>
      <c r="O4538">
        <v>0</v>
      </c>
      <c r="P4538">
        <v>1</v>
      </c>
      <c r="Q4538">
        <v>0</v>
      </c>
    </row>
    <row r="4539" spans="1:18" x14ac:dyDescent="0.2">
      <c r="A4539" t="s">
        <v>3370</v>
      </c>
      <c r="B4539" t="s">
        <v>3111</v>
      </c>
      <c r="C4539" t="s">
        <v>3354</v>
      </c>
      <c r="D4539" t="s">
        <v>3360</v>
      </c>
      <c r="E4539">
        <f>VLOOKUP(K4539,Questions!B:I,2,FALSE)</f>
        <v>16</v>
      </c>
      <c r="F4539">
        <f>VLOOKUP(K4539,Questions!B:I,3,FALSE)</f>
        <v>16.5</v>
      </c>
      <c r="G4539" t="str">
        <f>VLOOKUP(K4539,Questions!B:I,4,FALSE)</f>
        <v>2AFC</v>
      </c>
      <c r="H4539" t="str">
        <f>VLOOKUP(K4539,Questions!B:I,5,FALSE)</f>
        <v>Moral Reasoning True Beliefs</v>
      </c>
      <c r="I4539" t="str">
        <f>VLOOKUP(K4539,Questions!B:I,6,FALSE)</f>
        <v>Moral Reasoning</v>
      </c>
      <c r="J4539" t="s">
        <v>3763</v>
      </c>
      <c r="K4539" t="s">
        <v>63</v>
      </c>
      <c r="L4539" t="str">
        <f>VLOOKUP(K4539,Questions!B:H,7,FALSE)</f>
        <v>Inc</v>
      </c>
      <c r="M4539">
        <v>1</v>
      </c>
      <c r="N4539" t="s">
        <v>1197</v>
      </c>
      <c r="O4539">
        <v>0</v>
      </c>
      <c r="P4539">
        <v>1</v>
      </c>
      <c r="Q4539">
        <v>0</v>
      </c>
    </row>
    <row r="4540" spans="1:18" x14ac:dyDescent="0.2">
      <c r="A4540" t="s">
        <v>3370</v>
      </c>
      <c r="B4540" t="s">
        <v>3111</v>
      </c>
      <c r="C4540" t="s">
        <v>3354</v>
      </c>
      <c r="D4540" t="s">
        <v>3360</v>
      </c>
      <c r="E4540">
        <f>VLOOKUP(K4540,Questions!B:I,2,FALSE)</f>
        <v>16</v>
      </c>
      <c r="F4540">
        <f>VLOOKUP(K4540,Questions!B:I,3,FALSE)</f>
        <v>16.600000000000001</v>
      </c>
      <c r="G4540" t="str">
        <f>VLOOKUP(K4540,Questions!B:I,4,FALSE)</f>
        <v>Explanation</v>
      </c>
      <c r="H4540" t="str">
        <f>VLOOKUP(K4540,Questions!B:I,5,FALSE)</f>
        <v>Moral Reasoning True Beliefs</v>
      </c>
      <c r="I4540" t="str">
        <f>VLOOKUP(K4540,Questions!B:I,6,FALSE)</f>
        <v>Moral Reasoning</v>
      </c>
      <c r="J4540" t="s">
        <v>3764</v>
      </c>
      <c r="K4540" t="s">
        <v>3656</v>
      </c>
      <c r="L4540" t="str">
        <f>VLOOKUP(K4540,Questions!B:H,7,FALSE)</f>
        <v>Inc</v>
      </c>
      <c r="M4540">
        <v>1</v>
      </c>
      <c r="N4540" t="s">
        <v>1198</v>
      </c>
      <c r="O4540">
        <v>0</v>
      </c>
      <c r="P4540">
        <v>1</v>
      </c>
      <c r="Q4540">
        <v>0</v>
      </c>
    </row>
    <row r="4541" spans="1:18" x14ac:dyDescent="0.2">
      <c r="A4541" t="s">
        <v>3370</v>
      </c>
      <c r="B4541" t="s">
        <v>3111</v>
      </c>
      <c r="C4541" t="s">
        <v>3354</v>
      </c>
      <c r="D4541" t="s">
        <v>3360</v>
      </c>
      <c r="E4541">
        <f>VLOOKUP(K4541,Questions!B:I,2,FALSE)</f>
        <v>16</v>
      </c>
      <c r="F4541">
        <f>VLOOKUP(K4541,Questions!B:I,3,FALSE)</f>
        <v>16.7</v>
      </c>
      <c r="G4541" t="str">
        <f>VLOOKUP(K4541,Questions!B:I,4,FALSE)</f>
        <v>2AFC</v>
      </c>
      <c r="H4541" t="str">
        <f>VLOOKUP(K4541,Questions!B:I,5,FALSE)</f>
        <v>Moral Reasoning True Beliefs</v>
      </c>
      <c r="I4541" t="str">
        <f>VLOOKUP(K4541,Questions!B:I,6,FALSE)</f>
        <v>Moral Reasoning</v>
      </c>
      <c r="J4541" t="s">
        <v>3765</v>
      </c>
      <c r="K4541" t="s">
        <v>64</v>
      </c>
      <c r="L4541" t="str">
        <f>VLOOKUP(K4541,Questions!B:H,7,FALSE)</f>
        <v>Inc</v>
      </c>
      <c r="M4541">
        <v>1</v>
      </c>
      <c r="O4541">
        <v>0</v>
      </c>
      <c r="P4541">
        <v>1</v>
      </c>
      <c r="Q4541">
        <v>0</v>
      </c>
    </row>
    <row r="4542" spans="1:18" x14ac:dyDescent="0.2">
      <c r="A4542" t="s">
        <v>3370</v>
      </c>
      <c r="B4542" t="s">
        <v>3111</v>
      </c>
      <c r="C4542" t="s">
        <v>3354</v>
      </c>
      <c r="D4542" t="s">
        <v>3360</v>
      </c>
      <c r="E4542">
        <f>VLOOKUP(K4542,Questions!B:I,2,FALSE)</f>
        <v>16</v>
      </c>
      <c r="F4542">
        <f>VLOOKUP(K4542,Questions!B:I,3,FALSE)</f>
        <v>16.8</v>
      </c>
      <c r="G4542" t="str">
        <f>VLOOKUP(K4542,Questions!B:I,4,FALSE)</f>
        <v>Explanation</v>
      </c>
      <c r="H4542" t="str">
        <f>VLOOKUP(K4542,Questions!B:I,5,FALSE)</f>
        <v>Moral Reasoning True Beliefs</v>
      </c>
      <c r="I4542" t="str">
        <f>VLOOKUP(K4542,Questions!B:I,6,FALSE)</f>
        <v>Moral Reasoning</v>
      </c>
      <c r="J4542" t="s">
        <v>3766</v>
      </c>
      <c r="K4542" t="s">
        <v>3657</v>
      </c>
      <c r="L4542" t="str">
        <f>VLOOKUP(K4542,Questions!B:H,7,FALSE)</f>
        <v>Inc</v>
      </c>
      <c r="M4542">
        <v>1</v>
      </c>
      <c r="N4542" t="s">
        <v>1009</v>
      </c>
      <c r="O4542">
        <v>0</v>
      </c>
      <c r="P4542">
        <v>1</v>
      </c>
      <c r="Q4542">
        <v>0</v>
      </c>
    </row>
    <row r="4543" spans="1:18" x14ac:dyDescent="0.2">
      <c r="A4543" t="s">
        <v>3370</v>
      </c>
      <c r="B4543" t="s">
        <v>3111</v>
      </c>
      <c r="C4543" t="s">
        <v>3354</v>
      </c>
      <c r="D4543" t="s">
        <v>3360</v>
      </c>
      <c r="E4543">
        <f>VLOOKUP(K4543,Questions!B:I,2,FALSE)</f>
        <v>16</v>
      </c>
      <c r="F4543">
        <f>VLOOKUP(K4543,Questions!B:I,3,FALSE)</f>
        <v>16.899999999999999</v>
      </c>
      <c r="G4543" t="str">
        <f>VLOOKUP(K4543,Questions!B:I,4,FALSE)</f>
        <v>2AFC</v>
      </c>
      <c r="H4543" t="str">
        <f>VLOOKUP(K4543,Questions!B:I,5,FALSE)</f>
        <v>Moral Reasoning True Beliefs</v>
      </c>
      <c r="I4543" t="str">
        <f>VLOOKUP(K4543,Questions!B:I,6,FALSE)</f>
        <v>Moral Reasoning</v>
      </c>
      <c r="J4543" t="s">
        <v>3767</v>
      </c>
      <c r="K4543" t="s">
        <v>65</v>
      </c>
      <c r="L4543" t="str">
        <f>VLOOKUP(K4543,Questions!B:H,7,FALSE)</f>
        <v>Inc</v>
      </c>
      <c r="M4543">
        <v>1</v>
      </c>
      <c r="O4543">
        <v>0</v>
      </c>
      <c r="P4543">
        <v>1</v>
      </c>
      <c r="Q4543">
        <v>0</v>
      </c>
    </row>
    <row r="4544" spans="1:18" x14ac:dyDescent="0.2">
      <c r="A4544" t="s">
        <v>3370</v>
      </c>
      <c r="B4544" t="s">
        <v>3111</v>
      </c>
      <c r="C4544" t="s">
        <v>3354</v>
      </c>
      <c r="D4544" t="s">
        <v>3360</v>
      </c>
      <c r="E4544">
        <f>VLOOKUP(K4544,Questions!B:I,2,FALSE)</f>
        <v>16</v>
      </c>
      <c r="F4544">
        <f>VLOOKUP(K4544,Questions!B:I,3,FALSE)</f>
        <v>16.91</v>
      </c>
      <c r="G4544" t="str">
        <f>VLOOKUP(K4544,Questions!B:I,4,FALSE)</f>
        <v>Explanation</v>
      </c>
      <c r="H4544" t="str">
        <f>VLOOKUP(K4544,Questions!B:I,5,FALSE)</f>
        <v>Moral Reasoning True Beliefs</v>
      </c>
      <c r="I4544" t="str">
        <f>VLOOKUP(K4544,Questions!B:I,6,FALSE)</f>
        <v>Moral Reasoning</v>
      </c>
      <c r="J4544" t="s">
        <v>3768</v>
      </c>
      <c r="K4544" t="s">
        <v>3658</v>
      </c>
      <c r="L4544" t="str">
        <f>VLOOKUP(K4544,Questions!B:H,7,FALSE)</f>
        <v>Inc</v>
      </c>
      <c r="M4544">
        <v>1</v>
      </c>
      <c r="N4544" t="s">
        <v>1199</v>
      </c>
      <c r="O4544">
        <v>0</v>
      </c>
      <c r="P4544">
        <v>1</v>
      </c>
      <c r="Q4544">
        <v>0</v>
      </c>
    </row>
    <row r="4545" spans="1:18" x14ac:dyDescent="0.2">
      <c r="A4545" t="s">
        <v>3370</v>
      </c>
      <c r="B4545" t="s">
        <v>3111</v>
      </c>
      <c r="C4545" t="s">
        <v>3354</v>
      </c>
      <c r="D4545" t="s">
        <v>3360</v>
      </c>
      <c r="E4545">
        <f>VLOOKUP(K4545,Questions!B:I,2,FALSE)</f>
        <v>17</v>
      </c>
      <c r="F4545">
        <f>VLOOKUP(K4545,Questions!B:I,3,FALSE)</f>
        <v>17.100000000000001</v>
      </c>
      <c r="G4545" t="str">
        <f>VLOOKUP(K4545,Questions!B:I,4,FALSE)</f>
        <v>2AFC</v>
      </c>
      <c r="H4545" t="str">
        <f>VLOOKUP(K4545,Questions!B:I,5,FALSE)</f>
        <v>False Belief - Lies</v>
      </c>
      <c r="I4545" t="str">
        <f>VLOOKUP(K4545,Questions!B:I,6,FALSE)</f>
        <v>Lies</v>
      </c>
      <c r="J4545" t="s">
        <v>3769</v>
      </c>
      <c r="K4545" t="s">
        <v>66</v>
      </c>
      <c r="L4545" t="str">
        <f>VLOOKUP(K4545,Questions!B:H,7,FALSE)</f>
        <v>Exc-5upOnly</v>
      </c>
      <c r="M4545">
        <v>1</v>
      </c>
      <c r="O4545">
        <v>0</v>
      </c>
      <c r="P4545">
        <v>1</v>
      </c>
      <c r="Q4545">
        <v>0</v>
      </c>
    </row>
    <row r="4546" spans="1:18" x14ac:dyDescent="0.2">
      <c r="A4546" t="s">
        <v>3370</v>
      </c>
      <c r="B4546" t="s">
        <v>3111</v>
      </c>
      <c r="C4546" t="s">
        <v>3354</v>
      </c>
      <c r="D4546" t="s">
        <v>3360</v>
      </c>
      <c r="E4546">
        <f>VLOOKUP(K4546,Questions!B:I,2,FALSE)</f>
        <v>17</v>
      </c>
      <c r="F4546">
        <f>VLOOKUP(K4546,Questions!B:I,3,FALSE)</f>
        <v>17.2</v>
      </c>
      <c r="G4546" t="str">
        <f>VLOOKUP(K4546,Questions!B:I,4,FALSE)</f>
        <v>Control</v>
      </c>
      <c r="H4546" t="str">
        <f>VLOOKUP(K4546,Questions!B:I,5,FALSE)</f>
        <v>False Belief - Lies - Control</v>
      </c>
      <c r="I4546" t="str">
        <f>VLOOKUP(K4546,Questions!B:I,6,FALSE)</f>
        <v>Control</v>
      </c>
      <c r="J4546" t="s">
        <v>3770</v>
      </c>
      <c r="K4546" t="s">
        <v>3659</v>
      </c>
      <c r="L4546" t="str">
        <f>VLOOKUP(K4546,Questions!B:H,7,FALSE)</f>
        <v>Exc-5upOnly</v>
      </c>
      <c r="M4546">
        <v>1</v>
      </c>
      <c r="O4546">
        <v>0</v>
      </c>
      <c r="P4546">
        <v>1</v>
      </c>
      <c r="Q4546">
        <v>0</v>
      </c>
    </row>
    <row r="4547" spans="1:18" x14ac:dyDescent="0.2">
      <c r="A4547" t="s">
        <v>3370</v>
      </c>
      <c r="B4547" t="s">
        <v>3111</v>
      </c>
      <c r="C4547" t="s">
        <v>3354</v>
      </c>
      <c r="D4547" t="s">
        <v>3360</v>
      </c>
      <c r="E4547">
        <f>VLOOKUP(K4547,Questions!B:I,2,FALSE)</f>
        <v>17</v>
      </c>
      <c r="F4547">
        <f>VLOOKUP(K4547,Questions!B:I,3,FALSE)</f>
        <v>17.3</v>
      </c>
      <c r="G4547" t="str">
        <f>VLOOKUP(K4547,Questions!B:I,4,FALSE)</f>
        <v>2AFC</v>
      </c>
      <c r="H4547" t="str">
        <f>VLOOKUP(K4547,Questions!B:I,5,FALSE)</f>
        <v>False Belief - Lies</v>
      </c>
      <c r="I4547" t="str">
        <f>VLOOKUP(K4547,Questions!B:I,6,FALSE)</f>
        <v>Lies</v>
      </c>
      <c r="J4547" t="s">
        <v>3771</v>
      </c>
      <c r="K4547" t="s">
        <v>68</v>
      </c>
      <c r="L4547" t="str">
        <f>VLOOKUP(K4547,Questions!B:H,7,FALSE)</f>
        <v>Exc-5upOnly</v>
      </c>
      <c r="M4547">
        <v>0</v>
      </c>
      <c r="O4547">
        <v>0</v>
      </c>
      <c r="P4547">
        <v>1</v>
      </c>
      <c r="Q4547">
        <v>0</v>
      </c>
    </row>
    <row r="4548" spans="1:18" x14ac:dyDescent="0.2">
      <c r="A4548" t="s">
        <v>3370</v>
      </c>
      <c r="B4548" t="s">
        <v>3111</v>
      </c>
      <c r="C4548" t="s">
        <v>3354</v>
      </c>
      <c r="D4548" t="s">
        <v>3360</v>
      </c>
      <c r="E4548">
        <f>VLOOKUP(K4548,Questions!B:I,2,FALSE)</f>
        <v>17</v>
      </c>
      <c r="F4548">
        <f>VLOOKUP(K4548,Questions!B:I,3,FALSE)</f>
        <v>17.399999999999999</v>
      </c>
      <c r="G4548" t="str">
        <f>VLOOKUP(K4548,Questions!B:I,4,FALSE)</f>
        <v>Explanation</v>
      </c>
      <c r="H4548" t="str">
        <f>VLOOKUP(K4548,Questions!B:I,5,FALSE)</f>
        <v>False Belief - Lies</v>
      </c>
      <c r="I4548" t="str">
        <f>VLOOKUP(K4548,Questions!B:I,6,FALSE)</f>
        <v>Lies</v>
      </c>
      <c r="J4548" t="s">
        <v>3772</v>
      </c>
      <c r="K4548" t="s">
        <v>69</v>
      </c>
      <c r="L4548" t="str">
        <f>VLOOKUP(K4548,Questions!B:H,7,FALSE)</f>
        <v>Exc-5upOnly</v>
      </c>
      <c r="M4548">
        <v>0</v>
      </c>
      <c r="N4548" t="s">
        <v>1201</v>
      </c>
      <c r="O4548">
        <v>0</v>
      </c>
      <c r="P4548">
        <v>1</v>
      </c>
      <c r="Q4548">
        <v>0</v>
      </c>
    </row>
    <row r="4549" spans="1:18" x14ac:dyDescent="0.2">
      <c r="A4549" t="s">
        <v>3370</v>
      </c>
      <c r="B4549" t="s">
        <v>3111</v>
      </c>
      <c r="C4549" t="s">
        <v>3354</v>
      </c>
      <c r="D4549" t="s">
        <v>3360</v>
      </c>
      <c r="E4549">
        <f>VLOOKUP(K4549,Questions!B:I,2,FALSE)</f>
        <v>17</v>
      </c>
      <c r="F4549">
        <f>VLOOKUP(K4549,Questions!B:I,3,FALSE)</f>
        <v>17.5</v>
      </c>
      <c r="G4549" t="str">
        <f>VLOOKUP(K4549,Questions!B:I,4,FALSE)</f>
        <v>Control</v>
      </c>
      <c r="H4549" t="str">
        <f>VLOOKUP(K4549,Questions!B:I,5,FALSE)</f>
        <v>False Belief - Lies - Control</v>
      </c>
      <c r="I4549" t="str">
        <f>VLOOKUP(K4549,Questions!B:I,6,FALSE)</f>
        <v>Control</v>
      </c>
      <c r="J4549" t="s">
        <v>3773</v>
      </c>
      <c r="K4549" t="s">
        <v>3660</v>
      </c>
      <c r="L4549" t="str">
        <f>VLOOKUP(K4549,Questions!B:H,7,FALSE)</f>
        <v>Exc-5upOnly</v>
      </c>
      <c r="M4549">
        <v>1</v>
      </c>
      <c r="O4549">
        <v>0</v>
      </c>
      <c r="P4549">
        <v>1</v>
      </c>
      <c r="Q4549">
        <v>0</v>
      </c>
    </row>
    <row r="4550" spans="1:18" x14ac:dyDescent="0.2">
      <c r="A4550" t="s">
        <v>3370</v>
      </c>
      <c r="B4550" t="s">
        <v>3111</v>
      </c>
      <c r="C4550" t="s">
        <v>3354</v>
      </c>
      <c r="D4550" t="s">
        <v>3360</v>
      </c>
      <c r="E4550">
        <f>VLOOKUP(K4550,Questions!B:I,2,FALSE)</f>
        <v>17</v>
      </c>
      <c r="F4550">
        <f>VLOOKUP(K4550,Questions!B:I,3,FALSE)</f>
        <v>17.600000000000001</v>
      </c>
      <c r="G4550" t="str">
        <f>VLOOKUP(K4550,Questions!B:I,4,FALSE)</f>
        <v>2AFC</v>
      </c>
      <c r="H4550" t="str">
        <f>VLOOKUP(K4550,Questions!B:I,5,FALSE)</f>
        <v>Emotion</v>
      </c>
      <c r="I4550" t="str">
        <f>VLOOKUP(K4550,Questions!B:I,6,FALSE)</f>
        <v>Emotion</v>
      </c>
      <c r="J4550" t="s">
        <v>3774</v>
      </c>
      <c r="K4550" t="s">
        <v>70</v>
      </c>
      <c r="L4550" t="str">
        <f>VLOOKUP(K4550,Questions!B:H,7,FALSE)</f>
        <v>Exc-5upOnly</v>
      </c>
      <c r="M4550">
        <v>1</v>
      </c>
      <c r="O4550">
        <v>0</v>
      </c>
      <c r="P4550">
        <v>1</v>
      </c>
      <c r="Q4550">
        <v>0</v>
      </c>
    </row>
    <row r="4551" spans="1:18" x14ac:dyDescent="0.2">
      <c r="A4551" t="s">
        <v>3370</v>
      </c>
      <c r="B4551" t="s">
        <v>3111</v>
      </c>
      <c r="C4551" t="s">
        <v>3354</v>
      </c>
      <c r="D4551" t="s">
        <v>3360</v>
      </c>
      <c r="E4551">
        <f>VLOOKUP(K4551,Questions!B:I,2,FALSE)</f>
        <v>17</v>
      </c>
      <c r="F4551">
        <f>VLOOKUP(K4551,Questions!B:I,3,FALSE)</f>
        <v>17.7</v>
      </c>
      <c r="G4551" t="str">
        <f>VLOOKUP(K4551,Questions!B:I,4,FALSE)</f>
        <v>Explanation</v>
      </c>
      <c r="H4551" t="str">
        <f>VLOOKUP(K4551,Questions!B:I,5,FALSE)</f>
        <v>Emotion</v>
      </c>
      <c r="I4551" t="str">
        <f>VLOOKUP(K4551,Questions!B:I,6,FALSE)</f>
        <v>Emotion</v>
      </c>
      <c r="J4551" t="s">
        <v>3775</v>
      </c>
      <c r="K4551" t="s">
        <v>71</v>
      </c>
      <c r="L4551" t="str">
        <f>VLOOKUP(K4551,Questions!B:H,7,FALSE)</f>
        <v>Exc-5upOnly</v>
      </c>
      <c r="M4551">
        <v>1</v>
      </c>
      <c r="N4551" t="s">
        <v>1202</v>
      </c>
      <c r="O4551">
        <v>0</v>
      </c>
      <c r="P4551">
        <v>1</v>
      </c>
      <c r="Q4551">
        <v>0</v>
      </c>
    </row>
    <row r="4552" spans="1:18" x14ac:dyDescent="0.2">
      <c r="A4552" t="s">
        <v>3370</v>
      </c>
      <c r="B4552" t="s">
        <v>3111</v>
      </c>
      <c r="C4552" t="s">
        <v>3354</v>
      </c>
      <c r="D4552" t="s">
        <v>3360</v>
      </c>
      <c r="E4552">
        <f>VLOOKUP(K4552,Questions!B:I,2,FALSE)</f>
        <v>17</v>
      </c>
      <c r="F4552">
        <f>VLOOKUP(K4552,Questions!B:I,3,FALSE)</f>
        <v>17.8</v>
      </c>
      <c r="G4552" t="str">
        <f>VLOOKUP(K4552,Questions!B:I,4,FALSE)</f>
        <v>2AFC</v>
      </c>
      <c r="H4552" t="str">
        <f>VLOOKUP(K4552,Questions!B:I,5,FALSE)</f>
        <v>False Belief - Lies</v>
      </c>
      <c r="I4552" t="str">
        <f>VLOOKUP(K4552,Questions!B:I,6,FALSE)</f>
        <v>Lies</v>
      </c>
      <c r="J4552" t="s">
        <v>3776</v>
      </c>
      <c r="K4552" t="s">
        <v>72</v>
      </c>
      <c r="L4552" t="str">
        <f>VLOOKUP(K4552,Questions!B:H,7,FALSE)</f>
        <v>Exc-5upOnly</v>
      </c>
      <c r="M4552">
        <v>1</v>
      </c>
      <c r="O4552">
        <v>0</v>
      </c>
      <c r="P4552">
        <v>1</v>
      </c>
      <c r="Q4552">
        <v>0</v>
      </c>
    </row>
    <row r="4553" spans="1:18" x14ac:dyDescent="0.2">
      <c r="A4553" t="s">
        <v>3370</v>
      </c>
      <c r="B4553" t="s">
        <v>3111</v>
      </c>
      <c r="C4553" t="s">
        <v>3354</v>
      </c>
      <c r="D4553" t="s">
        <v>3360</v>
      </c>
      <c r="E4553">
        <f>VLOOKUP(K4553,Questions!B:I,2,FALSE)</f>
        <v>17</v>
      </c>
      <c r="F4553">
        <f>VLOOKUP(K4553,Questions!B:I,3,FALSE)</f>
        <v>17.899999999999999</v>
      </c>
      <c r="G4553" t="str">
        <f>VLOOKUP(K4553,Questions!B:I,4,FALSE)</f>
        <v>Explanation</v>
      </c>
      <c r="H4553" t="str">
        <f>VLOOKUP(K4553,Questions!B:I,5,FALSE)</f>
        <v>False Belief - Lies</v>
      </c>
      <c r="I4553" t="str">
        <f>VLOOKUP(K4553,Questions!B:I,6,FALSE)</f>
        <v>Lies</v>
      </c>
      <c r="J4553" t="s">
        <v>3777</v>
      </c>
      <c r="K4553" t="s">
        <v>73</v>
      </c>
      <c r="L4553" t="str">
        <f>VLOOKUP(K4553,Questions!B:H,7,FALSE)</f>
        <v>Exc-5upOnly</v>
      </c>
      <c r="M4553">
        <v>0</v>
      </c>
      <c r="N4553" t="s">
        <v>1203</v>
      </c>
      <c r="O4553">
        <v>0</v>
      </c>
      <c r="P4553">
        <v>1</v>
      </c>
      <c r="Q4553">
        <v>0</v>
      </c>
    </row>
    <row r="4554" spans="1:18" x14ac:dyDescent="0.2">
      <c r="A4554" t="s">
        <v>3370</v>
      </c>
      <c r="B4554" t="s">
        <v>3111</v>
      </c>
      <c r="C4554" t="s">
        <v>3354</v>
      </c>
      <c r="D4554" t="s">
        <v>3360</v>
      </c>
      <c r="E4554">
        <f>VLOOKUP(K4554,Questions!B:I,2,FALSE)</f>
        <v>18</v>
      </c>
      <c r="F4554">
        <f>VLOOKUP(K4554,Questions!B:I,3,FALSE)</f>
        <v>18.100000000000001</v>
      </c>
      <c r="G4554" t="str">
        <f>VLOOKUP(K4554,Questions!B:I,4,FALSE)</f>
        <v>2AFC</v>
      </c>
      <c r="H4554" t="str">
        <f>VLOOKUP(K4554,Questions!B:I,5,FALSE)</f>
        <v>2nd Order Belief-Desire Reasoning</v>
      </c>
      <c r="I4554" t="str">
        <f>VLOOKUP(K4554,Questions!B:I,6,FALSE)</f>
        <v>Belief</v>
      </c>
      <c r="J4554" t="s">
        <v>3778</v>
      </c>
      <c r="K4554" t="s">
        <v>74</v>
      </c>
      <c r="L4554" t="str">
        <f>VLOOKUP(K4554,Questions!B:H,7,FALSE)</f>
        <v>Inc</v>
      </c>
      <c r="M4554">
        <v>1</v>
      </c>
      <c r="O4554">
        <v>0</v>
      </c>
      <c r="P4554">
        <v>1</v>
      </c>
      <c r="Q4554">
        <v>0</v>
      </c>
    </row>
    <row r="4555" spans="1:18" x14ac:dyDescent="0.2">
      <c r="A4555" t="s">
        <v>3370</v>
      </c>
      <c r="B4555" t="s">
        <v>3111</v>
      </c>
      <c r="C4555" t="s">
        <v>3354</v>
      </c>
      <c r="D4555" t="s">
        <v>3360</v>
      </c>
      <c r="E4555">
        <f>VLOOKUP(K4555,Questions!B:I,2,FALSE)</f>
        <v>18</v>
      </c>
      <c r="F4555">
        <f>VLOOKUP(K4555,Questions!B:I,3,FALSE)</f>
        <v>18.2</v>
      </c>
      <c r="G4555" t="str">
        <f>VLOOKUP(K4555,Questions!B:I,4,FALSE)</f>
        <v>Explanation</v>
      </c>
      <c r="H4555" t="str">
        <f>VLOOKUP(K4555,Questions!B:I,5,FALSE)</f>
        <v>2nd Order Belief-Desire Reasoning</v>
      </c>
      <c r="I4555" t="str">
        <f>VLOOKUP(K4555,Questions!B:I,6,FALSE)</f>
        <v>Belief</v>
      </c>
      <c r="J4555" t="s">
        <v>3779</v>
      </c>
      <c r="K4555" t="s">
        <v>75</v>
      </c>
      <c r="L4555" t="str">
        <f>VLOOKUP(K4555,Questions!B:H,7,FALSE)</f>
        <v>Exc-5upOnly</v>
      </c>
      <c r="M4555">
        <v>1</v>
      </c>
      <c r="N4555" t="s">
        <v>1204</v>
      </c>
      <c r="O4555">
        <v>0</v>
      </c>
      <c r="P4555">
        <v>1</v>
      </c>
      <c r="Q4555">
        <v>0</v>
      </c>
    </row>
    <row r="4556" spans="1:18" x14ac:dyDescent="0.2">
      <c r="A4556" t="s">
        <v>3370</v>
      </c>
      <c r="B4556" t="s">
        <v>3111</v>
      </c>
      <c r="C4556" t="s">
        <v>3354</v>
      </c>
      <c r="D4556" t="s">
        <v>3360</v>
      </c>
      <c r="E4556">
        <f>VLOOKUP(K4556,Questions!B:I,2,FALSE)</f>
        <v>18</v>
      </c>
      <c r="F4556">
        <f>VLOOKUP(K4556,Questions!B:I,3,FALSE)</f>
        <v>18.3</v>
      </c>
      <c r="G4556" t="str">
        <f>VLOOKUP(K4556,Questions!B:I,4,FALSE)</f>
        <v>Control</v>
      </c>
      <c r="H4556" t="str">
        <f>VLOOKUP(K4556,Questions!B:I,5,FALSE)</f>
        <v>2nd Order Belief-Desire Reasoning - Control</v>
      </c>
      <c r="I4556" t="str">
        <f>VLOOKUP(K4556,Questions!B:I,6,FALSE)</f>
        <v>Control</v>
      </c>
      <c r="J4556" t="s">
        <v>3780</v>
      </c>
      <c r="K4556" t="s">
        <v>76</v>
      </c>
      <c r="L4556" t="str">
        <f>VLOOKUP(K4556,Questions!B:H,7,FALSE)</f>
        <v>Exc-5upOnly</v>
      </c>
      <c r="M4556">
        <v>1</v>
      </c>
      <c r="O4556">
        <v>0</v>
      </c>
      <c r="P4556">
        <v>1</v>
      </c>
      <c r="Q4556">
        <v>0</v>
      </c>
      <c r="R4556" t="s">
        <v>3207</v>
      </c>
    </row>
    <row r="4557" spans="1:18" x14ac:dyDescent="0.2">
      <c r="A4557" t="s">
        <v>3370</v>
      </c>
      <c r="B4557" t="s">
        <v>3111</v>
      </c>
      <c r="C4557" t="s">
        <v>3354</v>
      </c>
      <c r="D4557" t="s">
        <v>3360</v>
      </c>
      <c r="E4557">
        <f>VLOOKUP(K4557,Questions!B:I,2,FALSE)</f>
        <v>18</v>
      </c>
      <c r="F4557">
        <f>VLOOKUP(K4557,Questions!B:I,3,FALSE)</f>
        <v>18.399999999999999</v>
      </c>
      <c r="G4557" t="str">
        <f>VLOOKUP(K4557,Questions!B:I,4,FALSE)</f>
        <v>Control</v>
      </c>
      <c r="H4557" t="str">
        <f>VLOOKUP(K4557,Questions!B:I,5,FALSE)</f>
        <v>2nd Order Belief-Desire Reasoning - Control</v>
      </c>
      <c r="I4557" t="str">
        <f>VLOOKUP(K4557,Questions!B:I,6,FALSE)</f>
        <v>Control</v>
      </c>
      <c r="J4557" t="s">
        <v>3781</v>
      </c>
      <c r="K4557" t="s">
        <v>77</v>
      </c>
      <c r="L4557" t="str">
        <f>VLOOKUP(K4557,Questions!B:H,7,FALSE)</f>
        <v>Exc-5upOnly</v>
      </c>
      <c r="M4557">
        <v>1</v>
      </c>
      <c r="O4557">
        <v>0</v>
      </c>
      <c r="P4557">
        <v>1</v>
      </c>
      <c r="Q4557">
        <v>0</v>
      </c>
      <c r="R4557" t="s">
        <v>3207</v>
      </c>
    </row>
    <row r="4558" spans="1:18" x14ac:dyDescent="0.2">
      <c r="A4558" t="s">
        <v>3370</v>
      </c>
      <c r="B4558" t="s">
        <v>3111</v>
      </c>
      <c r="C4558" t="s">
        <v>3354</v>
      </c>
      <c r="D4558" t="s">
        <v>3360</v>
      </c>
      <c r="E4558">
        <f>VLOOKUP(K4558,Questions!B:I,2,FALSE)</f>
        <v>18</v>
      </c>
      <c r="F4558">
        <f>VLOOKUP(K4558,Questions!B:I,3,FALSE)</f>
        <v>18.5</v>
      </c>
      <c r="G4558" t="str">
        <f>VLOOKUP(K4558,Questions!B:I,4,FALSE)</f>
        <v>Explanation</v>
      </c>
      <c r="H4558" t="str">
        <f>VLOOKUP(K4558,Questions!B:I,5,FALSE)</f>
        <v>False Belief - Emotion</v>
      </c>
      <c r="I4558" t="str">
        <f>VLOOKUP(K4558,Questions!B:I,6,FALSE)</f>
        <v>Belief</v>
      </c>
      <c r="J4558" t="s">
        <v>3782</v>
      </c>
      <c r="K4558" t="s">
        <v>78</v>
      </c>
      <c r="L4558" t="str">
        <f>VLOOKUP(K4558,Questions!B:H,7,FALSE)</f>
        <v>Exc-5upOnly</v>
      </c>
      <c r="M4558">
        <v>0</v>
      </c>
      <c r="N4558" t="s">
        <v>1205</v>
      </c>
      <c r="O4558">
        <v>0</v>
      </c>
      <c r="P4558">
        <v>1</v>
      </c>
      <c r="Q4558">
        <v>0</v>
      </c>
    </row>
    <row r="4559" spans="1:18" x14ac:dyDescent="0.2">
      <c r="A4559" t="s">
        <v>3370</v>
      </c>
      <c r="B4559" t="s">
        <v>3111</v>
      </c>
      <c r="C4559" t="s">
        <v>3354</v>
      </c>
      <c r="D4559" t="s">
        <v>3360</v>
      </c>
      <c r="E4559">
        <f>VLOOKUP(K4559,Questions!B:I,2,FALSE)</f>
        <v>19</v>
      </c>
      <c r="F4559">
        <f>VLOOKUP(K4559,Questions!B:I,3,FALSE)</f>
        <v>19.100000000000001</v>
      </c>
      <c r="G4559" t="str">
        <f>VLOOKUP(K4559,Questions!B:I,4,FALSE)</f>
        <v>Explanation</v>
      </c>
      <c r="H4559" t="str">
        <f>VLOOKUP(K4559,Questions!B:I,5,FALSE)</f>
        <v>Sarcasm</v>
      </c>
      <c r="I4559" t="str">
        <f>VLOOKUP(K4559,Questions!B:I,6,FALSE)</f>
        <v>Sarcasm</v>
      </c>
      <c r="J4559" t="s">
        <v>3783</v>
      </c>
      <c r="K4559" t="s">
        <v>79</v>
      </c>
      <c r="L4559" t="str">
        <f>VLOOKUP(K4559,Questions!B:H,7,FALSE)</f>
        <v>Exc-5upOnly</v>
      </c>
      <c r="M4559">
        <v>0</v>
      </c>
      <c r="N4559" t="s">
        <v>1206</v>
      </c>
      <c r="O4559">
        <v>0</v>
      </c>
      <c r="P4559">
        <v>1</v>
      </c>
      <c r="Q4559">
        <v>0</v>
      </c>
    </row>
    <row r="4560" spans="1:18" x14ac:dyDescent="0.2">
      <c r="A4560" t="s">
        <v>3370</v>
      </c>
      <c r="B4560" t="s">
        <v>3111</v>
      </c>
      <c r="C4560" t="s">
        <v>3354</v>
      </c>
      <c r="D4560" t="s">
        <v>3360</v>
      </c>
      <c r="E4560">
        <f>VLOOKUP(K4560,Questions!B:I,2,FALSE)</f>
        <v>19</v>
      </c>
      <c r="F4560">
        <f>VLOOKUP(K4560,Questions!B:I,3,FALSE)</f>
        <v>19.2</v>
      </c>
      <c r="G4560" t="str">
        <f>VLOOKUP(K4560,Questions!B:I,4,FALSE)</f>
        <v>2AFC</v>
      </c>
      <c r="H4560" t="str">
        <f>VLOOKUP(K4560,Questions!B:I,5,FALSE)</f>
        <v>Sarcasm</v>
      </c>
      <c r="I4560" t="str">
        <f>VLOOKUP(K4560,Questions!B:I,6,FALSE)</f>
        <v>Sarcasm</v>
      </c>
      <c r="J4560" t="s">
        <v>3784</v>
      </c>
      <c r="K4560" t="s">
        <v>80</v>
      </c>
      <c r="L4560" t="str">
        <f>VLOOKUP(K4560,Questions!B:H,7,FALSE)</f>
        <v>Exc-5upOnly</v>
      </c>
      <c r="M4560">
        <v>1</v>
      </c>
      <c r="N4560" t="s">
        <v>1207</v>
      </c>
      <c r="O4560">
        <v>0</v>
      </c>
      <c r="P4560">
        <v>1</v>
      </c>
      <c r="Q4560">
        <v>0</v>
      </c>
    </row>
    <row r="4561" spans="1:17" x14ac:dyDescent="0.2">
      <c r="A4561" t="s">
        <v>3370</v>
      </c>
      <c r="B4561" t="s">
        <v>3112</v>
      </c>
      <c r="C4561" t="s">
        <v>3354</v>
      </c>
      <c r="D4561" t="s">
        <v>3360</v>
      </c>
      <c r="E4561">
        <f>VLOOKUP(K4561,Questions!B:I,2,FALSE)</f>
        <v>1</v>
      </c>
      <c r="F4561">
        <f>VLOOKUP(K4561,Questions!B:I,3,FALSE)</f>
        <v>1.1000000000000001</v>
      </c>
      <c r="G4561" t="str">
        <f>VLOOKUP(K4561,Questions!B:I,4,FALSE)</f>
        <v>2AFC</v>
      </c>
      <c r="H4561" t="str">
        <f>VLOOKUP(K4561,Questions!B:I,5,FALSE)</f>
        <v>Common Desires</v>
      </c>
      <c r="I4561" t="str">
        <f>VLOOKUP(K4561,Questions!B:I,6,FALSE)</f>
        <v>Desires</v>
      </c>
      <c r="J4561" t="s">
        <v>3719</v>
      </c>
      <c r="K4561" t="s">
        <v>10</v>
      </c>
      <c r="L4561" t="str">
        <f>VLOOKUP(K4561,Questions!B:H,7,FALSE)</f>
        <v>Inc</v>
      </c>
      <c r="M4561">
        <v>1</v>
      </c>
      <c r="O4561">
        <v>0</v>
      </c>
      <c r="P4561">
        <v>1</v>
      </c>
      <c r="Q4561">
        <v>0</v>
      </c>
    </row>
    <row r="4562" spans="1:17" x14ac:dyDescent="0.2">
      <c r="A4562" t="s">
        <v>3370</v>
      </c>
      <c r="B4562" t="s">
        <v>3112</v>
      </c>
      <c r="C4562" t="s">
        <v>3354</v>
      </c>
      <c r="D4562" t="s">
        <v>3360</v>
      </c>
      <c r="E4562">
        <f>VLOOKUP(K4562,Questions!B:I,2,FALSE)</f>
        <v>2</v>
      </c>
      <c r="F4562">
        <f>VLOOKUP(K4562,Questions!B:I,3,FALSE)</f>
        <v>2.1</v>
      </c>
      <c r="G4562" t="str">
        <f>VLOOKUP(K4562,Questions!B:I,4,FALSE)</f>
        <v>2AFC</v>
      </c>
      <c r="H4562" t="str">
        <f>VLOOKUP(K4562,Questions!B:I,5,FALSE)</f>
        <v>Diverse Desires</v>
      </c>
      <c r="I4562" t="str">
        <f>VLOOKUP(K4562,Questions!B:I,6,FALSE)</f>
        <v>Desires</v>
      </c>
      <c r="J4562" t="s">
        <v>3718</v>
      </c>
      <c r="K4562" t="s">
        <v>3170</v>
      </c>
      <c r="L4562" t="str">
        <f>VLOOKUP(K4562,Questions!B:H,7,FALSE)</f>
        <v>Inc</v>
      </c>
      <c r="M4562">
        <v>1</v>
      </c>
      <c r="N4562" t="s">
        <v>1208</v>
      </c>
      <c r="O4562">
        <v>0</v>
      </c>
      <c r="P4562">
        <v>1</v>
      </c>
      <c r="Q4562">
        <v>0</v>
      </c>
    </row>
    <row r="4563" spans="1:17" x14ac:dyDescent="0.2">
      <c r="A4563" t="s">
        <v>3370</v>
      </c>
      <c r="B4563" t="s">
        <v>3112</v>
      </c>
      <c r="C4563" t="s">
        <v>3354</v>
      </c>
      <c r="D4563" t="s">
        <v>3360</v>
      </c>
      <c r="E4563">
        <f>VLOOKUP(K4563,Questions!B:I,2,FALSE)</f>
        <v>3</v>
      </c>
      <c r="F4563">
        <f>VLOOKUP(K4563,Questions!B:I,3,FALSE)</f>
        <v>3.1</v>
      </c>
      <c r="G4563" t="str">
        <f>VLOOKUP(K4563,Questions!B:I,4,FALSE)</f>
        <v>2AFC</v>
      </c>
      <c r="H4563" t="str">
        <f>VLOOKUP(K4563,Questions!B:I,5,FALSE)</f>
        <v>Diverse Beliefs</v>
      </c>
      <c r="I4563" t="str">
        <f>VLOOKUP(K4563,Questions!B:I,6,FALSE)</f>
        <v>Desires</v>
      </c>
      <c r="J4563" t="s">
        <v>3719</v>
      </c>
      <c r="K4563" t="s">
        <v>15</v>
      </c>
      <c r="L4563" t="str">
        <f>VLOOKUP(K4563,Questions!B:H,7,FALSE)</f>
        <v>Inc</v>
      </c>
      <c r="M4563">
        <v>0</v>
      </c>
      <c r="O4563">
        <v>0</v>
      </c>
      <c r="P4563">
        <v>1</v>
      </c>
      <c r="Q4563">
        <v>0</v>
      </c>
    </row>
    <row r="4564" spans="1:17" x14ac:dyDescent="0.2">
      <c r="A4564" t="s">
        <v>3370</v>
      </c>
      <c r="B4564" t="s">
        <v>3112</v>
      </c>
      <c r="C4564" t="s">
        <v>3354</v>
      </c>
      <c r="D4564" t="s">
        <v>3360</v>
      </c>
      <c r="E4564">
        <f>VLOOKUP(K4564,Questions!B:I,2,FALSE)</f>
        <v>4</v>
      </c>
      <c r="F4564">
        <f>VLOOKUP(K4564,Questions!B:I,3,FALSE)</f>
        <v>4.0999999999999996</v>
      </c>
      <c r="G4564" t="str">
        <f>VLOOKUP(K4564,Questions!B:I,4,FALSE)</f>
        <v>2AFC</v>
      </c>
      <c r="H4564" t="str">
        <f>VLOOKUP(K4564,Questions!B:I,5,FALSE)</f>
        <v>Reference - Easy</v>
      </c>
      <c r="I4564" t="str">
        <f>VLOOKUP(K4564,Questions!B:I,6,FALSE)</f>
        <v>Reference</v>
      </c>
      <c r="J4564" t="s">
        <v>3720</v>
      </c>
      <c r="K4564" t="s">
        <v>17</v>
      </c>
      <c r="L4564" t="str">
        <f>VLOOKUP(K4564,Questions!B:H,7,FALSE)</f>
        <v>Inc</v>
      </c>
      <c r="M4564">
        <v>1</v>
      </c>
      <c r="O4564">
        <v>0</v>
      </c>
      <c r="P4564">
        <v>1</v>
      </c>
      <c r="Q4564">
        <v>0</v>
      </c>
    </row>
    <row r="4565" spans="1:17" x14ac:dyDescent="0.2">
      <c r="A4565" t="s">
        <v>3370</v>
      </c>
      <c r="B4565" t="s">
        <v>3112</v>
      </c>
      <c r="C4565" t="s">
        <v>3354</v>
      </c>
      <c r="D4565" t="s">
        <v>3360</v>
      </c>
      <c r="E4565">
        <f>VLOOKUP(K4565,Questions!B:I,2,FALSE)</f>
        <v>4</v>
      </c>
      <c r="F4565">
        <f>VLOOKUP(K4565,Questions!B:I,3,FALSE)</f>
        <v>4.2</v>
      </c>
      <c r="G4565" t="str">
        <f>VLOOKUP(K4565,Questions!B:I,4,FALSE)</f>
        <v>Explanation</v>
      </c>
      <c r="H4565" t="str">
        <f>VLOOKUP(K4565,Questions!B:I,5,FALSE)</f>
        <v>Reference - Easy</v>
      </c>
      <c r="I4565" t="str">
        <f>VLOOKUP(K4565,Questions!B:I,6,FALSE)</f>
        <v>Reference</v>
      </c>
      <c r="J4565" t="s">
        <v>3721</v>
      </c>
      <c r="K4565" t="s">
        <v>19</v>
      </c>
      <c r="L4565" t="str">
        <f>VLOOKUP(K4565,Questions!B:H,7,FALSE)</f>
        <v>Inc</v>
      </c>
      <c r="M4565">
        <v>1</v>
      </c>
      <c r="N4565" t="s">
        <v>1209</v>
      </c>
      <c r="O4565">
        <v>0</v>
      </c>
      <c r="P4565">
        <v>1</v>
      </c>
      <c r="Q4565">
        <v>0</v>
      </c>
    </row>
    <row r="4566" spans="1:17" x14ac:dyDescent="0.2">
      <c r="A4566" t="s">
        <v>3370</v>
      </c>
      <c r="B4566" t="s">
        <v>3112</v>
      </c>
      <c r="C4566" t="s">
        <v>3354</v>
      </c>
      <c r="D4566" t="s">
        <v>3360</v>
      </c>
      <c r="E4566">
        <f>VLOOKUP(K4566,Questions!B:I,2,FALSE)</f>
        <v>5</v>
      </c>
      <c r="F4566">
        <f>VLOOKUP(K4566,Questions!B:I,3,FALSE)</f>
        <v>5.0999999999999996</v>
      </c>
      <c r="G4566" t="str">
        <f>VLOOKUP(K4566,Questions!B:I,4,FALSE)</f>
        <v>2AFC</v>
      </c>
      <c r="H4566" t="str">
        <f>VLOOKUP(K4566,Questions!B:I,5,FALSE)</f>
        <v>False Belief - Location</v>
      </c>
      <c r="I4566" t="str">
        <f>VLOOKUP(K4566,Questions!B:I,6,FALSE)</f>
        <v>Belief</v>
      </c>
      <c r="J4566" t="s">
        <v>3722</v>
      </c>
      <c r="K4566" t="s">
        <v>20</v>
      </c>
      <c r="L4566" t="str">
        <f>VLOOKUP(K4566,Questions!B:H,7,FALSE)</f>
        <v>Inc</v>
      </c>
      <c r="M4566">
        <v>1</v>
      </c>
      <c r="O4566">
        <v>0</v>
      </c>
      <c r="P4566">
        <v>1</v>
      </c>
      <c r="Q4566">
        <v>0</v>
      </c>
    </row>
    <row r="4567" spans="1:17" x14ac:dyDescent="0.2">
      <c r="A4567" t="s">
        <v>3370</v>
      </c>
      <c r="B4567" t="s">
        <v>3112</v>
      </c>
      <c r="C4567" t="s">
        <v>3354</v>
      </c>
      <c r="D4567" t="s">
        <v>3360</v>
      </c>
      <c r="E4567">
        <f>VLOOKUP(K4567,Questions!B:I,2,FALSE)</f>
        <v>5</v>
      </c>
      <c r="F4567">
        <f>VLOOKUP(K4567,Questions!B:I,3,FALSE)</f>
        <v>5.2</v>
      </c>
      <c r="G4567" t="str">
        <f>VLOOKUP(K4567,Questions!B:I,4,FALSE)</f>
        <v>Explanation</v>
      </c>
      <c r="H4567" t="str">
        <f>VLOOKUP(K4567,Questions!B:I,5,FALSE)</f>
        <v>False Belief - Location</v>
      </c>
      <c r="I4567" t="str">
        <f>VLOOKUP(K4567,Questions!B:I,6,FALSE)</f>
        <v>Belief</v>
      </c>
      <c r="J4567" t="s">
        <v>3723</v>
      </c>
      <c r="K4567" t="s">
        <v>21</v>
      </c>
      <c r="L4567" t="str">
        <f>VLOOKUP(K4567,Questions!B:H,7,FALSE)</f>
        <v>Inc</v>
      </c>
      <c r="M4567">
        <v>1</v>
      </c>
      <c r="N4567" t="s">
        <v>1078</v>
      </c>
      <c r="O4567">
        <v>0</v>
      </c>
      <c r="P4567">
        <v>1</v>
      </c>
      <c r="Q4567">
        <v>0</v>
      </c>
    </row>
    <row r="4568" spans="1:17" x14ac:dyDescent="0.2">
      <c r="A4568" t="s">
        <v>3370</v>
      </c>
      <c r="B4568" t="s">
        <v>3112</v>
      </c>
      <c r="C4568" t="s">
        <v>3354</v>
      </c>
      <c r="D4568" t="s">
        <v>3360</v>
      </c>
      <c r="E4568">
        <f>VLOOKUP(K4568,Questions!B:I,2,FALSE)</f>
        <v>5</v>
      </c>
      <c r="F4568">
        <f>VLOOKUP(K4568,Questions!B:I,3,FALSE)</f>
        <v>5.3</v>
      </c>
      <c r="G4568" t="str">
        <f>VLOOKUP(K4568,Questions!B:I,4,FALSE)</f>
        <v>Control</v>
      </c>
      <c r="H4568" t="str">
        <f>VLOOKUP(K4568,Questions!B:I,5,FALSE)</f>
        <v>False Belief - Location</v>
      </c>
      <c r="I4568" t="str">
        <f>VLOOKUP(K4568,Questions!B:I,6,FALSE)</f>
        <v>Belief</v>
      </c>
      <c r="J4568" t="s">
        <v>3724</v>
      </c>
      <c r="K4568" t="s">
        <v>987</v>
      </c>
      <c r="L4568" t="str">
        <f>VLOOKUP(K4568,Questions!B:H,7,FALSE)</f>
        <v>Inc</v>
      </c>
      <c r="M4568">
        <v>1</v>
      </c>
      <c r="N4568" t="s">
        <v>988</v>
      </c>
      <c r="O4568">
        <v>0</v>
      </c>
      <c r="P4568">
        <v>1</v>
      </c>
      <c r="Q4568">
        <v>0</v>
      </c>
    </row>
    <row r="4569" spans="1:17" x14ac:dyDescent="0.2">
      <c r="A4569" t="s">
        <v>3370</v>
      </c>
      <c r="B4569" t="s">
        <v>3112</v>
      </c>
      <c r="C4569" t="s">
        <v>3354</v>
      </c>
      <c r="D4569" t="s">
        <v>3360</v>
      </c>
      <c r="E4569">
        <f>VLOOKUP(K4569,Questions!B:I,2,FALSE)</f>
        <v>6</v>
      </c>
      <c r="F4569">
        <f>VLOOKUP(K4569,Questions!B:I,3,FALSE)</f>
        <v>6.1</v>
      </c>
      <c r="G4569" t="str">
        <f>VLOOKUP(K4569,Questions!B:I,4,FALSE)</f>
        <v>Control</v>
      </c>
      <c r="H4569" t="str">
        <f>VLOOKUP(K4569,Questions!B:I,5,FALSE)</f>
        <v>Control</v>
      </c>
      <c r="I4569" t="str">
        <f>VLOOKUP(K4569,Questions!B:I,6,FALSE)</f>
        <v>Control</v>
      </c>
      <c r="J4569" t="s">
        <v>3725</v>
      </c>
      <c r="K4569" t="s">
        <v>23</v>
      </c>
      <c r="L4569" t="str">
        <f>VLOOKUP(K4569,Questions!B:H,7,FALSE)</f>
        <v>Inc</v>
      </c>
      <c r="M4569">
        <v>1</v>
      </c>
      <c r="O4569">
        <v>0</v>
      </c>
      <c r="P4569">
        <v>1</v>
      </c>
      <c r="Q4569">
        <v>0</v>
      </c>
    </row>
    <row r="4570" spans="1:17" x14ac:dyDescent="0.2">
      <c r="A4570" t="s">
        <v>3370</v>
      </c>
      <c r="B4570" t="s">
        <v>3112</v>
      </c>
      <c r="C4570" t="s">
        <v>3354</v>
      </c>
      <c r="D4570" t="s">
        <v>3360</v>
      </c>
      <c r="E4570">
        <f>VLOOKUP(K4570,Questions!B:I,2,FALSE)</f>
        <v>7</v>
      </c>
      <c r="F4570">
        <f>VLOOKUP(K4570,Questions!B:I,3,FALSE)</f>
        <v>7.1</v>
      </c>
      <c r="G4570" t="str">
        <f>VLOOKUP(K4570,Questions!B:I,4,FALSE)</f>
        <v>2AFC</v>
      </c>
      <c r="H4570" t="str">
        <f>VLOOKUP(K4570,Questions!B:I,5,FALSE)</f>
        <v>False Belief - Location</v>
      </c>
      <c r="I4570" t="str">
        <f>VLOOKUP(K4570,Questions!B:I,6,FALSE)</f>
        <v>Belief</v>
      </c>
      <c r="J4570" t="s">
        <v>3726</v>
      </c>
      <c r="K4570" t="s">
        <v>24</v>
      </c>
      <c r="L4570" t="str">
        <f>VLOOKUP(K4570,Questions!B:H,7,FALSE)</f>
        <v>Inc</v>
      </c>
      <c r="M4570">
        <v>1</v>
      </c>
      <c r="O4570">
        <v>0</v>
      </c>
      <c r="P4570">
        <v>1</v>
      </c>
      <c r="Q4570">
        <v>0</v>
      </c>
    </row>
    <row r="4571" spans="1:17" x14ac:dyDescent="0.2">
      <c r="A4571" t="s">
        <v>3370</v>
      </c>
      <c r="B4571" t="s">
        <v>3112</v>
      </c>
      <c r="C4571" t="s">
        <v>3354</v>
      </c>
      <c r="D4571" t="s">
        <v>3360</v>
      </c>
      <c r="E4571">
        <f>VLOOKUP(K4571,Questions!B:I,2,FALSE)</f>
        <v>7</v>
      </c>
      <c r="F4571">
        <f>VLOOKUP(K4571,Questions!B:I,3,FALSE)</f>
        <v>7.2</v>
      </c>
      <c r="G4571" t="str">
        <f>VLOOKUP(K4571,Questions!B:I,4,FALSE)</f>
        <v>Explanation</v>
      </c>
      <c r="H4571" t="str">
        <f>VLOOKUP(K4571,Questions!B:I,5,FALSE)</f>
        <v>False Belief - Location</v>
      </c>
      <c r="I4571" t="str">
        <f>VLOOKUP(K4571,Questions!B:I,6,FALSE)</f>
        <v>Belief</v>
      </c>
      <c r="J4571" t="s">
        <v>3727</v>
      </c>
      <c r="K4571" t="s">
        <v>25</v>
      </c>
      <c r="L4571" t="str">
        <f>VLOOKUP(K4571,Questions!B:H,7,FALSE)</f>
        <v>Inc</v>
      </c>
      <c r="M4571">
        <v>1</v>
      </c>
      <c r="N4571" t="s">
        <v>1078</v>
      </c>
      <c r="O4571">
        <v>0</v>
      </c>
      <c r="P4571">
        <v>1</v>
      </c>
      <c r="Q4571">
        <v>0</v>
      </c>
    </row>
    <row r="4572" spans="1:17" x14ac:dyDescent="0.2">
      <c r="A4572" t="s">
        <v>3370</v>
      </c>
      <c r="B4572" t="s">
        <v>3112</v>
      </c>
      <c r="C4572" t="s">
        <v>3354</v>
      </c>
      <c r="D4572" t="s">
        <v>3360</v>
      </c>
      <c r="E4572">
        <f>VLOOKUP(K4572,Questions!B:I,2,FALSE)</f>
        <v>7</v>
      </c>
      <c r="F4572">
        <f>VLOOKUP(K4572,Questions!B:I,3,FALSE)</f>
        <v>7.3</v>
      </c>
      <c r="G4572" t="str">
        <f>VLOOKUP(K4572,Questions!B:I,4,FALSE)</f>
        <v>Explanation</v>
      </c>
      <c r="H4572" t="str">
        <f>VLOOKUP(K4572,Questions!B:I,5,FALSE)</f>
        <v>Emotion</v>
      </c>
      <c r="I4572" t="str">
        <f>VLOOKUP(K4572,Questions!B:I,6,FALSE)</f>
        <v>Emotion</v>
      </c>
      <c r="J4572" t="s">
        <v>3728</v>
      </c>
      <c r="K4572" t="s">
        <v>28</v>
      </c>
      <c r="L4572" t="str">
        <f>VLOOKUP(K4572,Questions!B:H,7,FALSE)</f>
        <v>Inc</v>
      </c>
      <c r="M4572">
        <v>1</v>
      </c>
      <c r="N4572" t="s">
        <v>1210</v>
      </c>
      <c r="O4572">
        <v>0</v>
      </c>
      <c r="P4572">
        <v>1</v>
      </c>
      <c r="Q4572">
        <v>0</v>
      </c>
    </row>
    <row r="4573" spans="1:17" x14ac:dyDescent="0.2">
      <c r="A4573" t="s">
        <v>3370</v>
      </c>
      <c r="B4573" t="s">
        <v>3112</v>
      </c>
      <c r="C4573" t="s">
        <v>3354</v>
      </c>
      <c r="D4573" t="s">
        <v>3360</v>
      </c>
      <c r="E4573">
        <f>VLOOKUP(K4573,Questions!B:I,2,FALSE)</f>
        <v>7</v>
      </c>
      <c r="F4573">
        <f>VLOOKUP(K4573,Questions!B:I,3,FALSE)</f>
        <v>7.4</v>
      </c>
      <c r="G4573" t="str">
        <f>VLOOKUP(K4573,Questions!B:I,4,FALSE)</f>
        <v>2AFC</v>
      </c>
      <c r="H4573" t="str">
        <f>VLOOKUP(K4573,Questions!B:I,5,FALSE)</f>
        <v>Moral Reasoning False Beliefs</v>
      </c>
      <c r="I4573" t="str">
        <f>VLOOKUP(K4573,Questions!B:I,6,FALSE)</f>
        <v>Moral Reasoning</v>
      </c>
      <c r="J4573" t="s">
        <v>3729</v>
      </c>
      <c r="K4573" t="s">
        <v>30</v>
      </c>
      <c r="L4573" t="str">
        <f>VLOOKUP(K4573,Questions!B:H,7,FALSE)</f>
        <v>Inc</v>
      </c>
      <c r="M4573">
        <v>1</v>
      </c>
      <c r="O4573">
        <v>0</v>
      </c>
      <c r="P4573">
        <v>1</v>
      </c>
      <c r="Q4573">
        <v>0</v>
      </c>
    </row>
    <row r="4574" spans="1:17" x14ac:dyDescent="0.2">
      <c r="A4574" t="s">
        <v>3370</v>
      </c>
      <c r="B4574" t="s">
        <v>3112</v>
      </c>
      <c r="C4574" t="s">
        <v>3354</v>
      </c>
      <c r="D4574" t="s">
        <v>3360</v>
      </c>
      <c r="E4574">
        <f>VLOOKUP(K4574,Questions!B:I,2,FALSE)</f>
        <v>7</v>
      </c>
      <c r="F4574">
        <f>VLOOKUP(K4574,Questions!B:I,3,FALSE)</f>
        <v>7.5</v>
      </c>
      <c r="G4574" t="str">
        <f>VLOOKUP(K4574,Questions!B:I,4,FALSE)</f>
        <v>Explanation</v>
      </c>
      <c r="H4574" t="str">
        <f>VLOOKUP(K4574,Questions!B:I,5,FALSE)</f>
        <v>Moral Reasoning False Beliefs</v>
      </c>
      <c r="I4574" t="str">
        <f>VLOOKUP(K4574,Questions!B:I,6,FALSE)</f>
        <v>Moral Reasoning</v>
      </c>
      <c r="J4574" t="s">
        <v>3730</v>
      </c>
      <c r="K4574" t="s">
        <v>3654</v>
      </c>
      <c r="L4574" t="str">
        <f>VLOOKUP(K4574,Questions!B:H,7,FALSE)</f>
        <v>Inc</v>
      </c>
      <c r="M4574">
        <v>1</v>
      </c>
      <c r="N4574" t="s">
        <v>1211</v>
      </c>
      <c r="O4574">
        <v>0</v>
      </c>
      <c r="P4574">
        <v>1</v>
      </c>
      <c r="Q4574">
        <v>0</v>
      </c>
    </row>
    <row r="4575" spans="1:17" x14ac:dyDescent="0.2">
      <c r="A4575" t="s">
        <v>3370</v>
      </c>
      <c r="B4575" t="s">
        <v>3112</v>
      </c>
      <c r="C4575" t="s">
        <v>3354</v>
      </c>
      <c r="D4575" t="s">
        <v>3360</v>
      </c>
      <c r="E4575">
        <f>VLOOKUP(K4575,Questions!B:I,2,FALSE)</f>
        <v>7</v>
      </c>
      <c r="F4575">
        <f>VLOOKUP(K4575,Questions!B:I,3,FALSE)</f>
        <v>7.6</v>
      </c>
      <c r="G4575" t="str">
        <f>VLOOKUP(K4575,Questions!B:I,4,FALSE)</f>
        <v>2AFC</v>
      </c>
      <c r="H4575" t="str">
        <f>VLOOKUP(K4575,Questions!B:I,5,FALSE)</f>
        <v>Moral Reasoning False Beliefs</v>
      </c>
      <c r="I4575" t="str">
        <f>VLOOKUP(K4575,Questions!B:I,6,FALSE)</f>
        <v>Moral Reasoning</v>
      </c>
      <c r="J4575" t="s">
        <v>3731</v>
      </c>
      <c r="K4575" t="s">
        <v>31</v>
      </c>
      <c r="L4575" t="str">
        <f>VLOOKUP(K4575,Questions!B:H,7,FALSE)</f>
        <v>Inc</v>
      </c>
      <c r="M4575">
        <v>1</v>
      </c>
      <c r="O4575">
        <v>0</v>
      </c>
      <c r="P4575">
        <v>1</v>
      </c>
      <c r="Q4575">
        <v>0</v>
      </c>
    </row>
    <row r="4576" spans="1:17" x14ac:dyDescent="0.2">
      <c r="A4576" t="s">
        <v>3370</v>
      </c>
      <c r="B4576" t="s">
        <v>3112</v>
      </c>
      <c r="C4576" t="s">
        <v>3354</v>
      </c>
      <c r="D4576" t="s">
        <v>3360</v>
      </c>
      <c r="E4576">
        <f>VLOOKUP(K4576,Questions!B:I,2,FALSE)</f>
        <v>7</v>
      </c>
      <c r="F4576">
        <f>VLOOKUP(K4576,Questions!B:I,3,FALSE)</f>
        <v>7.7</v>
      </c>
      <c r="G4576" t="str">
        <f>VLOOKUP(K4576,Questions!B:I,4,FALSE)</f>
        <v>Explanation</v>
      </c>
      <c r="H4576" t="str">
        <f>VLOOKUP(K4576,Questions!B:I,5,FALSE)</f>
        <v>Moral Reasoning False Beliefs</v>
      </c>
      <c r="I4576" t="str">
        <f>VLOOKUP(K4576,Questions!B:I,6,FALSE)</f>
        <v>Moral Reasoning</v>
      </c>
      <c r="J4576" t="s">
        <v>3732</v>
      </c>
      <c r="K4576" t="s">
        <v>3655</v>
      </c>
      <c r="L4576" t="str">
        <f>VLOOKUP(K4576,Questions!B:H,7,FALSE)</f>
        <v>Inc</v>
      </c>
      <c r="M4576">
        <v>1</v>
      </c>
      <c r="N4576" t="s">
        <v>1212</v>
      </c>
      <c r="O4576">
        <v>0</v>
      </c>
      <c r="P4576">
        <v>1</v>
      </c>
      <c r="Q4576">
        <v>0</v>
      </c>
    </row>
    <row r="4577" spans="1:17" x14ac:dyDescent="0.2">
      <c r="A4577" t="s">
        <v>3370</v>
      </c>
      <c r="B4577" t="s">
        <v>3112</v>
      </c>
      <c r="C4577" t="s">
        <v>3354</v>
      </c>
      <c r="D4577" t="s">
        <v>3360</v>
      </c>
      <c r="E4577">
        <f>VLOOKUP(K4577,Questions!B:I,2,FALSE)</f>
        <v>8</v>
      </c>
      <c r="F4577">
        <f>VLOOKUP(K4577,Questions!B:I,3,FALSE)</f>
        <v>8.1</v>
      </c>
      <c r="G4577" t="str">
        <f>VLOOKUP(K4577,Questions!B:I,4,FALSE)</f>
        <v>Control</v>
      </c>
      <c r="H4577" t="str">
        <f>VLOOKUP(K4577,Questions!B:I,5,FALSE)</f>
        <v>False Belief - Control</v>
      </c>
      <c r="I4577" t="str">
        <f>VLOOKUP(K4577,Questions!B:I,6,FALSE)</f>
        <v>Control</v>
      </c>
      <c r="J4577" t="s">
        <v>3733</v>
      </c>
      <c r="K4577" t="s">
        <v>32</v>
      </c>
      <c r="L4577" t="str">
        <f>VLOOKUP(K4577,Questions!B:H,7,FALSE)</f>
        <v>Inc</v>
      </c>
      <c r="M4577">
        <v>1</v>
      </c>
      <c r="N4577" t="s">
        <v>1213</v>
      </c>
      <c r="O4577">
        <v>1</v>
      </c>
      <c r="P4577">
        <v>1</v>
      </c>
      <c r="Q4577">
        <v>0</v>
      </c>
    </row>
    <row r="4578" spans="1:17" x14ac:dyDescent="0.2">
      <c r="A4578" t="s">
        <v>3370</v>
      </c>
      <c r="B4578" t="s">
        <v>3112</v>
      </c>
      <c r="C4578" t="s">
        <v>3354</v>
      </c>
      <c r="D4578" t="s">
        <v>3360</v>
      </c>
      <c r="E4578">
        <f>VLOOKUP(K4578,Questions!B:I,2,FALSE)</f>
        <v>8</v>
      </c>
      <c r="F4578">
        <f>VLOOKUP(K4578,Questions!B:I,3,FALSE)</f>
        <v>8.1999999999999993</v>
      </c>
      <c r="G4578" t="str">
        <f>VLOOKUP(K4578,Questions!B:I,4,FALSE)</f>
        <v>2AFC</v>
      </c>
      <c r="H4578" t="str">
        <f>VLOOKUP(K4578,Questions!B:I,5,FALSE)</f>
        <v>False Belief - Expectations</v>
      </c>
      <c r="I4578" t="str">
        <f>VLOOKUP(K4578,Questions!B:I,6,FALSE)</f>
        <v>Belief</v>
      </c>
      <c r="J4578" t="s">
        <v>3734</v>
      </c>
      <c r="K4578" t="s">
        <v>33</v>
      </c>
      <c r="L4578" t="str">
        <f>VLOOKUP(K4578,Questions!B:H,7,FALSE)</f>
        <v>Inc</v>
      </c>
      <c r="M4578">
        <v>1</v>
      </c>
      <c r="O4578">
        <v>0</v>
      </c>
      <c r="P4578">
        <v>1</v>
      </c>
      <c r="Q4578">
        <v>0</v>
      </c>
    </row>
    <row r="4579" spans="1:17" x14ac:dyDescent="0.2">
      <c r="A4579" t="s">
        <v>3370</v>
      </c>
      <c r="B4579" t="s">
        <v>3112</v>
      </c>
      <c r="C4579" t="s">
        <v>3354</v>
      </c>
      <c r="D4579" t="s">
        <v>3360</v>
      </c>
      <c r="E4579">
        <f>VLOOKUP(K4579,Questions!B:I,2,FALSE)</f>
        <v>8</v>
      </c>
      <c r="F4579">
        <f>VLOOKUP(K4579,Questions!B:I,3,FALSE)</f>
        <v>8.3000000000000007</v>
      </c>
      <c r="G4579" t="str">
        <f>VLOOKUP(K4579,Questions!B:I,4,FALSE)</f>
        <v>Explanation</v>
      </c>
      <c r="H4579" t="str">
        <f>VLOOKUP(K4579,Questions!B:I,5,FALSE)</f>
        <v>False Belief - Expectations</v>
      </c>
      <c r="I4579" t="str">
        <f>VLOOKUP(K4579,Questions!B:I,6,FALSE)</f>
        <v>Belief</v>
      </c>
      <c r="J4579" t="s">
        <v>3735</v>
      </c>
      <c r="K4579" t="s">
        <v>34</v>
      </c>
      <c r="L4579" t="str">
        <f>VLOOKUP(K4579,Questions!B:H,7,FALSE)</f>
        <v>Inc</v>
      </c>
      <c r="M4579">
        <v>1</v>
      </c>
      <c r="N4579" t="s">
        <v>1214</v>
      </c>
      <c r="O4579">
        <v>0</v>
      </c>
      <c r="P4579">
        <v>1</v>
      </c>
      <c r="Q4579">
        <v>0</v>
      </c>
    </row>
    <row r="4580" spans="1:17" x14ac:dyDescent="0.2">
      <c r="A4580" t="s">
        <v>3370</v>
      </c>
      <c r="B4580" t="s">
        <v>3112</v>
      </c>
      <c r="C4580" t="s">
        <v>3354</v>
      </c>
      <c r="D4580" t="s">
        <v>3360</v>
      </c>
      <c r="E4580">
        <f>VLOOKUP(K4580,Questions!B:I,2,FALSE)</f>
        <v>8</v>
      </c>
      <c r="F4580">
        <f>VLOOKUP(K4580,Questions!B:I,3,FALSE)</f>
        <v>8.4</v>
      </c>
      <c r="G4580" t="str">
        <f>VLOOKUP(K4580,Questions!B:I,4,FALSE)</f>
        <v>Control</v>
      </c>
      <c r="H4580" t="str">
        <f>VLOOKUP(K4580,Questions!B:I,5,FALSE)</f>
        <v>False Belief - Control</v>
      </c>
      <c r="I4580" t="str">
        <f>VLOOKUP(K4580,Questions!B:I,6,FALSE)</f>
        <v>Control</v>
      </c>
      <c r="J4580" t="s">
        <v>3736</v>
      </c>
      <c r="K4580" t="s">
        <v>994</v>
      </c>
      <c r="L4580" t="str">
        <f>VLOOKUP(K4580,Questions!B:H,7,FALSE)</f>
        <v>Exc-6yOnly</v>
      </c>
      <c r="M4580">
        <v>1</v>
      </c>
      <c r="N4580" t="s">
        <v>1085</v>
      </c>
      <c r="O4580">
        <v>0</v>
      </c>
      <c r="P4580">
        <v>1</v>
      </c>
      <c r="Q4580">
        <v>0</v>
      </c>
    </row>
    <row r="4581" spans="1:17" x14ac:dyDescent="0.2">
      <c r="A4581" t="s">
        <v>3370</v>
      </c>
      <c r="B4581" t="s">
        <v>3112</v>
      </c>
      <c r="C4581" t="s">
        <v>3354</v>
      </c>
      <c r="D4581" t="s">
        <v>3360</v>
      </c>
      <c r="E4581">
        <f>VLOOKUP(K4581,Questions!B:I,2,FALSE)</f>
        <v>9</v>
      </c>
      <c r="F4581">
        <f>VLOOKUP(K4581,Questions!B:I,3,FALSE)</f>
        <v>9.1</v>
      </c>
      <c r="G4581" t="str">
        <f>VLOOKUP(K4581,Questions!B:I,4,FALSE)</f>
        <v>Control</v>
      </c>
      <c r="H4581" t="str">
        <f>VLOOKUP(K4581,Questions!B:I,5,FALSE)</f>
        <v>Control</v>
      </c>
      <c r="I4581" t="str">
        <f>VLOOKUP(K4581,Questions!B:I,6,FALSE)</f>
        <v>Control</v>
      </c>
      <c r="J4581" t="s">
        <v>3739</v>
      </c>
      <c r="K4581" t="s">
        <v>37</v>
      </c>
      <c r="L4581" t="str">
        <f>VLOOKUP(K4581,Questions!B:H,7,FALSE)</f>
        <v>Inc</v>
      </c>
      <c r="M4581">
        <v>1</v>
      </c>
      <c r="O4581">
        <v>0</v>
      </c>
      <c r="P4581">
        <v>1</v>
      </c>
      <c r="Q4581">
        <v>0</v>
      </c>
    </row>
    <row r="4582" spans="1:17" x14ac:dyDescent="0.2">
      <c r="A4582" t="s">
        <v>3370</v>
      </c>
      <c r="B4582" t="s">
        <v>3112</v>
      </c>
      <c r="C4582" t="s">
        <v>3354</v>
      </c>
      <c r="D4582" t="s">
        <v>3360</v>
      </c>
      <c r="E4582">
        <f>VLOOKUP(K4582,Questions!B:I,2,FALSE)</f>
        <v>10</v>
      </c>
      <c r="F4582">
        <f>VLOOKUP(K4582,Questions!B:I,3,FALSE)</f>
        <v>10.1</v>
      </c>
      <c r="G4582" t="str">
        <f>VLOOKUP(K4582,Questions!B:I,4,FALSE)</f>
        <v>2AFC</v>
      </c>
      <c r="H4582" t="str">
        <f>VLOOKUP(K4582,Questions!B:I,5,FALSE)</f>
        <v>Reference - Hard</v>
      </c>
      <c r="I4582" t="str">
        <f>VLOOKUP(K4582,Questions!B:I,6,FALSE)</f>
        <v>Reference</v>
      </c>
      <c r="J4582" t="s">
        <v>3740</v>
      </c>
      <c r="K4582" t="s">
        <v>38</v>
      </c>
      <c r="L4582" t="str">
        <f>VLOOKUP(K4582,Questions!B:H,7,FALSE)</f>
        <v>Inc</v>
      </c>
      <c r="M4582">
        <v>1</v>
      </c>
      <c r="O4582">
        <v>0</v>
      </c>
      <c r="P4582">
        <v>1</v>
      </c>
      <c r="Q4582">
        <v>0</v>
      </c>
    </row>
    <row r="4583" spans="1:17" x14ac:dyDescent="0.2">
      <c r="A4583" t="s">
        <v>3370</v>
      </c>
      <c r="B4583" t="s">
        <v>3112</v>
      </c>
      <c r="C4583" t="s">
        <v>3354</v>
      </c>
      <c r="D4583" t="s">
        <v>3360</v>
      </c>
      <c r="E4583">
        <f>VLOOKUP(K4583,Questions!B:I,2,FALSE)</f>
        <v>10</v>
      </c>
      <c r="F4583">
        <f>VLOOKUP(K4583,Questions!B:I,3,FALSE)</f>
        <v>10.199999999999999</v>
      </c>
      <c r="G4583" t="str">
        <f>VLOOKUP(K4583,Questions!B:I,4,FALSE)</f>
        <v>Explanation</v>
      </c>
      <c r="H4583" t="str">
        <f>VLOOKUP(K4583,Questions!B:I,5,FALSE)</f>
        <v>Reference - Hard</v>
      </c>
      <c r="I4583" t="str">
        <f>VLOOKUP(K4583,Questions!B:I,6,FALSE)</f>
        <v>Reference</v>
      </c>
      <c r="J4583" t="s">
        <v>3741</v>
      </c>
      <c r="K4583" t="s">
        <v>39</v>
      </c>
      <c r="L4583" t="str">
        <f>VLOOKUP(K4583,Questions!B:H,7,FALSE)</f>
        <v>Inc</v>
      </c>
      <c r="M4583">
        <v>1</v>
      </c>
      <c r="N4583" t="s">
        <v>1215</v>
      </c>
      <c r="O4583">
        <v>0</v>
      </c>
      <c r="P4583">
        <v>1</v>
      </c>
      <c r="Q4583">
        <v>0</v>
      </c>
    </row>
    <row r="4584" spans="1:17" x14ac:dyDescent="0.2">
      <c r="A4584" t="s">
        <v>3370</v>
      </c>
      <c r="B4584" t="s">
        <v>3112</v>
      </c>
      <c r="C4584" t="s">
        <v>3354</v>
      </c>
      <c r="D4584" t="s">
        <v>3360</v>
      </c>
      <c r="E4584">
        <f>VLOOKUP(K4584,Questions!B:I,2,FALSE)</f>
        <v>10</v>
      </c>
      <c r="F4584">
        <f>VLOOKUP(K4584,Questions!B:I,3,FALSE)</f>
        <v>10.3</v>
      </c>
      <c r="G4584" t="str">
        <f>VLOOKUP(K4584,Questions!B:I,4,FALSE)</f>
        <v>2AFC</v>
      </c>
      <c r="H4584" t="str">
        <f>VLOOKUP(K4584,Questions!B:I,5,FALSE)</f>
        <v>Reference - Hard</v>
      </c>
      <c r="I4584" t="str">
        <f>VLOOKUP(K4584,Questions!B:I,6,FALSE)</f>
        <v>Reference</v>
      </c>
      <c r="J4584" t="s">
        <v>3742</v>
      </c>
      <c r="K4584" t="s">
        <v>40</v>
      </c>
      <c r="L4584" t="str">
        <f>VLOOKUP(K4584,Questions!B:H,7,FALSE)</f>
        <v>Inc</v>
      </c>
      <c r="M4584">
        <v>1</v>
      </c>
      <c r="O4584">
        <v>0</v>
      </c>
      <c r="P4584">
        <v>1</v>
      </c>
      <c r="Q4584">
        <v>0</v>
      </c>
    </row>
    <row r="4585" spans="1:17" x14ac:dyDescent="0.2">
      <c r="A4585" t="s">
        <v>3370</v>
      </c>
      <c r="B4585" t="s">
        <v>3112</v>
      </c>
      <c r="C4585" t="s">
        <v>3354</v>
      </c>
      <c r="D4585" t="s">
        <v>3360</v>
      </c>
      <c r="E4585">
        <f>VLOOKUP(K4585,Questions!B:I,2,FALSE)</f>
        <v>10</v>
      </c>
      <c r="F4585">
        <f>VLOOKUP(K4585,Questions!B:I,3,FALSE)</f>
        <v>10.4</v>
      </c>
      <c r="G4585" t="str">
        <f>VLOOKUP(K4585,Questions!B:I,4,FALSE)</f>
        <v>Control</v>
      </c>
      <c r="H4585" t="str">
        <f>VLOOKUP(K4585,Questions!B:I,5,FALSE)</f>
        <v>Reference - Hard</v>
      </c>
      <c r="I4585" t="str">
        <f>VLOOKUP(K4585,Questions!B:I,6,FALSE)</f>
        <v>Reference</v>
      </c>
      <c r="J4585" t="s">
        <v>3743</v>
      </c>
      <c r="K4585" t="s">
        <v>41</v>
      </c>
      <c r="L4585" t="str">
        <f>VLOOKUP(K4585,Questions!B:H,7,FALSE)</f>
        <v>Inc</v>
      </c>
      <c r="M4585">
        <v>1</v>
      </c>
      <c r="N4585" t="s">
        <v>1216</v>
      </c>
      <c r="O4585">
        <v>0</v>
      </c>
      <c r="P4585">
        <v>1</v>
      </c>
      <c r="Q4585">
        <v>0</v>
      </c>
    </row>
    <row r="4586" spans="1:17" x14ac:dyDescent="0.2">
      <c r="A4586" t="s">
        <v>3370</v>
      </c>
      <c r="B4586" t="s">
        <v>3112</v>
      </c>
      <c r="C4586" t="s">
        <v>3354</v>
      </c>
      <c r="D4586" t="s">
        <v>3360</v>
      </c>
      <c r="E4586">
        <f>VLOOKUP(K4586,Questions!B:I,2,FALSE)</f>
        <v>11</v>
      </c>
      <c r="F4586">
        <f>VLOOKUP(K4586,Questions!B:I,3,FALSE)</f>
        <v>11.1</v>
      </c>
      <c r="G4586" t="str">
        <f>VLOOKUP(K4586,Questions!B:I,4,FALSE)</f>
        <v>Control</v>
      </c>
      <c r="H4586" t="str">
        <f>VLOOKUP(K4586,Questions!B:I,5,FALSE)</f>
        <v>Sarcasm - Control</v>
      </c>
      <c r="I4586" t="str">
        <f>VLOOKUP(K4586,Questions!B:I,6,FALSE)</f>
        <v>Control</v>
      </c>
      <c r="J4586" t="s">
        <v>3744</v>
      </c>
      <c r="K4586" t="s">
        <v>42</v>
      </c>
      <c r="L4586" t="str">
        <f>VLOOKUP(K4586,Questions!B:H,7,FALSE)</f>
        <v>Exc-5upOnly</v>
      </c>
      <c r="M4586">
        <v>1</v>
      </c>
      <c r="N4586" t="s">
        <v>1217</v>
      </c>
      <c r="O4586">
        <v>0</v>
      </c>
      <c r="P4586">
        <v>1</v>
      </c>
      <c r="Q4586">
        <v>0</v>
      </c>
    </row>
    <row r="4587" spans="1:17" x14ac:dyDescent="0.2">
      <c r="A4587" t="s">
        <v>3370</v>
      </c>
      <c r="B4587" t="s">
        <v>3112</v>
      </c>
      <c r="C4587" t="s">
        <v>3354</v>
      </c>
      <c r="D4587" t="s">
        <v>3360</v>
      </c>
      <c r="E4587">
        <f>VLOOKUP(K4587,Questions!B:I,2,FALSE)</f>
        <v>11</v>
      </c>
      <c r="F4587">
        <f>VLOOKUP(K4587,Questions!B:I,3,FALSE)</f>
        <v>11.2</v>
      </c>
      <c r="G4587" t="str">
        <f>VLOOKUP(K4587,Questions!B:I,4,FALSE)</f>
        <v>2AFC</v>
      </c>
      <c r="H4587" t="str">
        <f>VLOOKUP(K4587,Questions!B:I,5,FALSE)</f>
        <v>Sarcasm - Control</v>
      </c>
      <c r="I4587" t="str">
        <f>VLOOKUP(K4587,Questions!B:I,6,FALSE)</f>
        <v>Control</v>
      </c>
      <c r="J4587" t="s">
        <v>3745</v>
      </c>
      <c r="K4587" t="s">
        <v>44</v>
      </c>
      <c r="L4587" t="str">
        <f>VLOOKUP(K4587,Questions!B:H,7,FALSE)</f>
        <v>Exc-5upOnly</v>
      </c>
      <c r="M4587">
        <v>1</v>
      </c>
      <c r="N4587" t="s">
        <v>1184</v>
      </c>
      <c r="O4587">
        <v>0</v>
      </c>
      <c r="P4587">
        <v>1</v>
      </c>
      <c r="Q4587">
        <v>0</v>
      </c>
    </row>
    <row r="4588" spans="1:17" x14ac:dyDescent="0.2">
      <c r="A4588" t="s">
        <v>3370</v>
      </c>
      <c r="B4588" t="s">
        <v>3112</v>
      </c>
      <c r="C4588" t="s">
        <v>3354</v>
      </c>
      <c r="D4588" t="s">
        <v>3360</v>
      </c>
      <c r="E4588">
        <f>VLOOKUP(K4588,Questions!B:I,2,FALSE)</f>
        <v>12</v>
      </c>
      <c r="F4588">
        <f>VLOOKUP(K4588,Questions!B:I,3,FALSE)</f>
        <v>12.1</v>
      </c>
      <c r="G4588" t="str">
        <f>VLOOKUP(K4588,Questions!B:I,4,FALSE)</f>
        <v>2AFC</v>
      </c>
      <c r="H4588" t="str">
        <f>VLOOKUP(K4588,Questions!B:I,5,FALSE)</f>
        <v>Reference - Hard</v>
      </c>
      <c r="I4588" t="str">
        <f>VLOOKUP(K4588,Questions!B:I,6,FALSE)</f>
        <v>Reference</v>
      </c>
      <c r="J4588" t="s">
        <v>3746</v>
      </c>
      <c r="K4588" t="s">
        <v>45</v>
      </c>
      <c r="L4588" t="str">
        <f>VLOOKUP(K4588,Questions!B:H,7,FALSE)</f>
        <v>Exc-5upOnly</v>
      </c>
      <c r="M4588">
        <v>0</v>
      </c>
      <c r="N4588" t="s">
        <v>1218</v>
      </c>
      <c r="O4588">
        <v>0</v>
      </c>
      <c r="P4588">
        <v>1</v>
      </c>
      <c r="Q4588">
        <v>0</v>
      </c>
    </row>
    <row r="4589" spans="1:17" x14ac:dyDescent="0.2">
      <c r="A4589" t="s">
        <v>3370</v>
      </c>
      <c r="B4589" t="s">
        <v>3112</v>
      </c>
      <c r="C4589" t="s">
        <v>3354</v>
      </c>
      <c r="D4589" t="s">
        <v>3360</v>
      </c>
      <c r="E4589">
        <f>VLOOKUP(K4589,Questions!B:I,2,FALSE)</f>
        <v>12</v>
      </c>
      <c r="F4589">
        <f>VLOOKUP(K4589,Questions!B:I,3,FALSE)</f>
        <v>12.2</v>
      </c>
      <c r="G4589" t="str">
        <f>VLOOKUP(K4589,Questions!B:I,4,FALSE)</f>
        <v>Explanation</v>
      </c>
      <c r="H4589" t="str">
        <f>VLOOKUP(K4589,Questions!B:I,5,FALSE)</f>
        <v>Reference - Hard</v>
      </c>
      <c r="I4589" t="str">
        <f>VLOOKUP(K4589,Questions!B:I,6,FALSE)</f>
        <v>Reference</v>
      </c>
      <c r="J4589" t="s">
        <v>3747</v>
      </c>
      <c r="K4589" t="s">
        <v>46</v>
      </c>
      <c r="L4589" t="str">
        <f>VLOOKUP(K4589,Questions!B:H,7,FALSE)</f>
        <v>Exc-5upOnly</v>
      </c>
      <c r="M4589">
        <v>1</v>
      </c>
      <c r="N4589" t="s">
        <v>1219</v>
      </c>
      <c r="O4589">
        <v>0</v>
      </c>
      <c r="P4589">
        <v>1</v>
      </c>
      <c r="Q4589">
        <v>0</v>
      </c>
    </row>
    <row r="4590" spans="1:17" x14ac:dyDescent="0.2">
      <c r="A4590" t="s">
        <v>3370</v>
      </c>
      <c r="B4590" t="s">
        <v>3112</v>
      </c>
      <c r="C4590" t="s">
        <v>3354</v>
      </c>
      <c r="D4590" t="s">
        <v>3360</v>
      </c>
      <c r="E4590">
        <f>VLOOKUP(K4590,Questions!B:I,2,FALSE)</f>
        <v>12</v>
      </c>
      <c r="F4590">
        <f>VLOOKUP(K4590,Questions!B:I,3,FALSE)</f>
        <v>12.3</v>
      </c>
      <c r="G4590" t="str">
        <f>VLOOKUP(K4590,Questions!B:I,4,FALSE)</f>
        <v>2AFC</v>
      </c>
      <c r="H4590" t="str">
        <f>VLOOKUP(K4590,Questions!B:I,5,FALSE)</f>
        <v>Reference - Hard</v>
      </c>
      <c r="I4590" t="str">
        <f>VLOOKUP(K4590,Questions!B:I,6,FALSE)</f>
        <v>Reference</v>
      </c>
      <c r="J4590" t="s">
        <v>3748</v>
      </c>
      <c r="K4590" t="s">
        <v>47</v>
      </c>
      <c r="L4590" t="str">
        <f>VLOOKUP(K4590,Questions!B:H,7,FALSE)</f>
        <v>Exc-5upOnly</v>
      </c>
      <c r="M4590">
        <v>1</v>
      </c>
      <c r="N4590" t="s">
        <v>1220</v>
      </c>
      <c r="O4590">
        <v>0</v>
      </c>
      <c r="P4590">
        <v>1</v>
      </c>
      <c r="Q4590">
        <v>0</v>
      </c>
    </row>
    <row r="4591" spans="1:17" x14ac:dyDescent="0.2">
      <c r="A4591" t="s">
        <v>3370</v>
      </c>
      <c r="B4591" t="s">
        <v>3112</v>
      </c>
      <c r="C4591" t="s">
        <v>3354</v>
      </c>
      <c r="D4591" t="s">
        <v>3360</v>
      </c>
      <c r="E4591">
        <f>VLOOKUP(K4591,Questions!B:I,2,FALSE)</f>
        <v>12</v>
      </c>
      <c r="F4591">
        <f>VLOOKUP(K4591,Questions!B:I,3,FALSE)</f>
        <v>12.4</v>
      </c>
      <c r="G4591" t="str">
        <f>VLOOKUP(K4591,Questions!B:I,4,FALSE)</f>
        <v>Explanation</v>
      </c>
      <c r="H4591" t="str">
        <f>VLOOKUP(K4591,Questions!B:I,5,FALSE)</f>
        <v>Reference - Hard</v>
      </c>
      <c r="I4591" t="str">
        <f>VLOOKUP(K4591,Questions!B:I,6,FALSE)</f>
        <v>Reference</v>
      </c>
      <c r="J4591" t="s">
        <v>3749</v>
      </c>
      <c r="K4591" t="s">
        <v>48</v>
      </c>
      <c r="L4591" t="str">
        <f>VLOOKUP(K4591,Questions!B:H,7,FALSE)</f>
        <v>Exc-5upOnly</v>
      </c>
      <c r="M4591">
        <v>1</v>
      </c>
      <c r="N4591" t="s">
        <v>1221</v>
      </c>
      <c r="O4591">
        <v>0</v>
      </c>
      <c r="P4591">
        <v>1</v>
      </c>
      <c r="Q4591">
        <v>0</v>
      </c>
    </row>
    <row r="4592" spans="1:17" x14ac:dyDescent="0.2">
      <c r="A4592" t="s">
        <v>3370</v>
      </c>
      <c r="B4592" t="s">
        <v>3112</v>
      </c>
      <c r="C4592" t="s">
        <v>3354</v>
      </c>
      <c r="D4592" t="s">
        <v>3360</v>
      </c>
      <c r="E4592">
        <f>VLOOKUP(K4592,Questions!B:I,2,FALSE)</f>
        <v>13</v>
      </c>
      <c r="F4592">
        <f>VLOOKUP(K4592,Questions!B:I,3,FALSE)</f>
        <v>13.1</v>
      </c>
      <c r="G4592" t="str">
        <f>VLOOKUP(K4592,Questions!B:I,4,FALSE)</f>
        <v>2AFC</v>
      </c>
      <c r="H4592" t="str">
        <f>VLOOKUP(K4592,Questions!B:I,5,FALSE)</f>
        <v>Reference - Hard</v>
      </c>
      <c r="I4592" t="str">
        <f>VLOOKUP(K4592,Questions!B:I,6,FALSE)</f>
        <v>Reference</v>
      </c>
      <c r="J4592" t="s">
        <v>3750</v>
      </c>
      <c r="K4592" t="s">
        <v>49</v>
      </c>
      <c r="L4592" t="str">
        <f>VLOOKUP(K4592,Questions!B:H,7,FALSE)</f>
        <v>Inc</v>
      </c>
      <c r="M4592">
        <v>1</v>
      </c>
      <c r="O4592">
        <v>0</v>
      </c>
      <c r="P4592">
        <v>1</v>
      </c>
      <c r="Q4592">
        <v>0</v>
      </c>
    </row>
    <row r="4593" spans="1:18" x14ac:dyDescent="0.2">
      <c r="A4593" t="s">
        <v>3370</v>
      </c>
      <c r="B4593" t="s">
        <v>3112</v>
      </c>
      <c r="C4593" t="s">
        <v>3354</v>
      </c>
      <c r="D4593" t="s">
        <v>3360</v>
      </c>
      <c r="E4593">
        <f>VLOOKUP(K4593,Questions!B:I,2,FALSE)</f>
        <v>13</v>
      </c>
      <c r="F4593">
        <f>VLOOKUP(K4593,Questions!B:I,3,FALSE)</f>
        <v>13.2</v>
      </c>
      <c r="G4593" t="str">
        <f>VLOOKUP(K4593,Questions!B:I,4,FALSE)</f>
        <v>Explanation</v>
      </c>
      <c r="H4593" t="str">
        <f>VLOOKUP(K4593,Questions!B:I,5,FALSE)</f>
        <v>Reference - Hard</v>
      </c>
      <c r="I4593" t="str">
        <f>VLOOKUP(K4593,Questions!B:I,6,FALSE)</f>
        <v>Reference</v>
      </c>
      <c r="J4593" t="s">
        <v>3751</v>
      </c>
      <c r="K4593" t="s">
        <v>50</v>
      </c>
      <c r="L4593" t="str">
        <f>VLOOKUP(K4593,Questions!B:H,7,FALSE)</f>
        <v>Inc</v>
      </c>
      <c r="M4593">
        <v>1</v>
      </c>
      <c r="N4593" t="s">
        <v>1222</v>
      </c>
      <c r="O4593">
        <v>0</v>
      </c>
      <c r="P4593">
        <v>1</v>
      </c>
      <c r="Q4593">
        <v>0</v>
      </c>
    </row>
    <row r="4594" spans="1:18" x14ac:dyDescent="0.2">
      <c r="A4594" t="s">
        <v>3370</v>
      </c>
      <c r="B4594" t="s">
        <v>3112</v>
      </c>
      <c r="C4594" t="s">
        <v>3354</v>
      </c>
      <c r="D4594" t="s">
        <v>3360</v>
      </c>
      <c r="E4594">
        <f>VLOOKUP(K4594,Questions!B:I,2,FALSE)</f>
        <v>14</v>
      </c>
      <c r="F4594">
        <f>VLOOKUP(K4594,Questions!B:I,3,FALSE)</f>
        <v>14.1</v>
      </c>
      <c r="G4594" t="str">
        <f>VLOOKUP(K4594,Questions!B:I,4,FALSE)</f>
        <v>2AFC</v>
      </c>
      <c r="H4594" t="str">
        <f>VLOOKUP(K4594,Questions!B:I,5,FALSE)</f>
        <v>Emotion Reminder</v>
      </c>
      <c r="I4594" t="str">
        <f>VLOOKUP(K4594,Questions!B:I,6,FALSE)</f>
        <v>Emotion</v>
      </c>
      <c r="J4594" t="s">
        <v>3752</v>
      </c>
      <c r="K4594" t="s">
        <v>52</v>
      </c>
      <c r="L4594" t="str">
        <f>VLOOKUP(K4594,Questions!B:H,7,FALSE)</f>
        <v>Inc</v>
      </c>
      <c r="M4594">
        <v>1</v>
      </c>
      <c r="O4594">
        <v>0</v>
      </c>
      <c r="P4594">
        <v>1</v>
      </c>
      <c r="Q4594">
        <v>0</v>
      </c>
    </row>
    <row r="4595" spans="1:18" x14ac:dyDescent="0.2">
      <c r="A4595" t="s">
        <v>3370</v>
      </c>
      <c r="B4595" t="s">
        <v>3112</v>
      </c>
      <c r="C4595" t="s">
        <v>3354</v>
      </c>
      <c r="D4595" t="s">
        <v>3360</v>
      </c>
      <c r="E4595">
        <f>VLOOKUP(K4595,Questions!B:I,2,FALSE)</f>
        <v>14</v>
      </c>
      <c r="F4595">
        <f>VLOOKUP(K4595,Questions!B:I,3,FALSE)</f>
        <v>14.2</v>
      </c>
      <c r="G4595" t="str">
        <f>VLOOKUP(K4595,Questions!B:I,4,FALSE)</f>
        <v>Explanation</v>
      </c>
      <c r="H4595" t="str">
        <f>VLOOKUP(K4595,Questions!B:I,5,FALSE)</f>
        <v>Emotion Reminder</v>
      </c>
      <c r="I4595" t="str">
        <f>VLOOKUP(K4595,Questions!B:I,6,FALSE)</f>
        <v>Emotion</v>
      </c>
      <c r="J4595" t="s">
        <v>3753</v>
      </c>
      <c r="K4595" t="s">
        <v>3652</v>
      </c>
      <c r="L4595" t="str">
        <f>VLOOKUP(K4595,Questions!B:H,7,FALSE)</f>
        <v>Inc</v>
      </c>
      <c r="M4595">
        <v>1</v>
      </c>
      <c r="N4595" t="s">
        <v>1223</v>
      </c>
      <c r="O4595">
        <v>0</v>
      </c>
      <c r="P4595">
        <v>1</v>
      </c>
      <c r="Q4595">
        <v>0</v>
      </c>
    </row>
    <row r="4596" spans="1:18" x14ac:dyDescent="0.2">
      <c r="A4596" t="s">
        <v>3370</v>
      </c>
      <c r="B4596" t="s">
        <v>3112</v>
      </c>
      <c r="C4596" t="s">
        <v>3354</v>
      </c>
      <c r="D4596" t="s">
        <v>3360</v>
      </c>
      <c r="E4596">
        <f>VLOOKUP(K4596,Questions!B:I,2,FALSE)</f>
        <v>14</v>
      </c>
      <c r="F4596">
        <f>VLOOKUP(K4596,Questions!B:I,3,FALSE)</f>
        <v>14.3</v>
      </c>
      <c r="G4596" t="str">
        <f>VLOOKUP(K4596,Questions!B:I,4,FALSE)</f>
        <v>2AFC</v>
      </c>
      <c r="H4596" t="str">
        <f>VLOOKUP(K4596,Questions!B:I,5,FALSE)</f>
        <v>Emotion Reminder</v>
      </c>
      <c r="I4596" t="str">
        <f>VLOOKUP(K4596,Questions!B:I,6,FALSE)</f>
        <v>Emotion</v>
      </c>
      <c r="J4596" t="s">
        <v>3754</v>
      </c>
      <c r="K4596" t="s">
        <v>54</v>
      </c>
      <c r="L4596" t="str">
        <f>VLOOKUP(K4596,Questions!B:H,7,FALSE)</f>
        <v>Inc</v>
      </c>
      <c r="M4596">
        <v>1</v>
      </c>
      <c r="O4596">
        <v>0</v>
      </c>
      <c r="P4596">
        <v>1</v>
      </c>
      <c r="Q4596">
        <v>0</v>
      </c>
    </row>
    <row r="4597" spans="1:18" x14ac:dyDescent="0.2">
      <c r="A4597" t="s">
        <v>3370</v>
      </c>
      <c r="B4597" t="s">
        <v>3112</v>
      </c>
      <c r="C4597" t="s">
        <v>3354</v>
      </c>
      <c r="D4597" t="s">
        <v>3360</v>
      </c>
      <c r="E4597">
        <f>VLOOKUP(K4597,Questions!B:I,2,FALSE)</f>
        <v>14</v>
      </c>
      <c r="F4597">
        <f>VLOOKUP(K4597,Questions!B:I,3,FALSE)</f>
        <v>14.4</v>
      </c>
      <c r="G4597" t="str">
        <f>VLOOKUP(K4597,Questions!B:I,4,FALSE)</f>
        <v>Explanation</v>
      </c>
      <c r="H4597" t="str">
        <f>VLOOKUP(K4597,Questions!B:I,5,FALSE)</f>
        <v>Emotion Reminder</v>
      </c>
      <c r="I4597" t="str">
        <f>VLOOKUP(K4597,Questions!B:I,6,FALSE)</f>
        <v>Emotion</v>
      </c>
      <c r="J4597" t="s">
        <v>3755</v>
      </c>
      <c r="K4597" t="s">
        <v>3653</v>
      </c>
      <c r="L4597" t="str">
        <f>VLOOKUP(K4597,Questions!B:H,7,FALSE)</f>
        <v>Inc</v>
      </c>
      <c r="M4597">
        <v>1</v>
      </c>
      <c r="N4597" t="s">
        <v>1224</v>
      </c>
      <c r="O4597">
        <v>0</v>
      </c>
      <c r="P4597">
        <v>1</v>
      </c>
      <c r="Q4597">
        <v>0</v>
      </c>
    </row>
    <row r="4598" spans="1:18" x14ac:dyDescent="0.2">
      <c r="A4598" t="s">
        <v>3370</v>
      </c>
      <c r="B4598" t="s">
        <v>3112</v>
      </c>
      <c r="C4598" t="s">
        <v>3354</v>
      </c>
      <c r="D4598" t="s">
        <v>3360</v>
      </c>
      <c r="E4598">
        <f>VLOOKUP(K4598,Questions!B:I,2,FALSE)</f>
        <v>15</v>
      </c>
      <c r="F4598">
        <f>VLOOKUP(K4598,Questions!B:I,3,FALSE)</f>
        <v>15.1</v>
      </c>
      <c r="G4598" t="str">
        <f>VLOOKUP(K4598,Questions!B:I,4,FALSE)</f>
        <v>Control</v>
      </c>
      <c r="H4598" t="str">
        <f>VLOOKUP(K4598,Questions!B:I,5,FALSE)</f>
        <v>True Belief - Control</v>
      </c>
      <c r="I4598" t="str">
        <f>VLOOKUP(K4598,Questions!B:I,6,FALSE)</f>
        <v>Control</v>
      </c>
      <c r="J4598" t="s">
        <v>3756</v>
      </c>
      <c r="K4598" t="s">
        <v>55</v>
      </c>
      <c r="L4598" t="str">
        <f>VLOOKUP(K4598,Questions!B:H,7,FALSE)</f>
        <v>Inc</v>
      </c>
      <c r="M4598" t="s">
        <v>11</v>
      </c>
      <c r="O4598" t="s">
        <v>11</v>
      </c>
      <c r="P4598">
        <v>0</v>
      </c>
      <c r="Q4598">
        <v>1</v>
      </c>
      <c r="R4598" t="s">
        <v>3181</v>
      </c>
    </row>
    <row r="4599" spans="1:18" x14ac:dyDescent="0.2">
      <c r="A4599" t="s">
        <v>3370</v>
      </c>
      <c r="B4599" t="s">
        <v>3112</v>
      </c>
      <c r="C4599" t="s">
        <v>3354</v>
      </c>
      <c r="D4599" t="s">
        <v>3360</v>
      </c>
      <c r="E4599">
        <f>VLOOKUP(K4599,Questions!B:I,2,FALSE)</f>
        <v>15</v>
      </c>
      <c r="F4599">
        <f>VLOOKUP(K4599,Questions!B:I,3,FALSE)</f>
        <v>15.2</v>
      </c>
      <c r="G4599" t="str">
        <f>VLOOKUP(K4599,Questions!B:I,4,FALSE)</f>
        <v>2AFC</v>
      </c>
      <c r="H4599" t="str">
        <f>VLOOKUP(K4599,Questions!B:I,5,FALSE)</f>
        <v>True Belief - Location</v>
      </c>
      <c r="I4599" t="str">
        <f>VLOOKUP(K4599,Questions!B:I,6,FALSE)</f>
        <v>Belief</v>
      </c>
      <c r="J4599" t="s">
        <v>3757</v>
      </c>
      <c r="K4599" t="s">
        <v>56</v>
      </c>
      <c r="L4599" t="str">
        <f>VLOOKUP(K4599,Questions!B:H,7,FALSE)</f>
        <v>Inc</v>
      </c>
      <c r="M4599">
        <v>0</v>
      </c>
      <c r="N4599" t="s">
        <v>1225</v>
      </c>
      <c r="O4599">
        <v>0</v>
      </c>
      <c r="P4599">
        <v>1</v>
      </c>
      <c r="Q4599">
        <v>0</v>
      </c>
    </row>
    <row r="4600" spans="1:18" x14ac:dyDescent="0.2">
      <c r="A4600" t="s">
        <v>3370</v>
      </c>
      <c r="B4600" t="s">
        <v>3112</v>
      </c>
      <c r="C4600" t="s">
        <v>3354</v>
      </c>
      <c r="D4600" t="s">
        <v>3360</v>
      </c>
      <c r="E4600">
        <f>VLOOKUP(K4600,Questions!B:I,2,FALSE)</f>
        <v>15</v>
      </c>
      <c r="F4600">
        <f>VLOOKUP(K4600,Questions!B:I,3,FALSE)</f>
        <v>15.3</v>
      </c>
      <c r="G4600" t="str">
        <f>VLOOKUP(K4600,Questions!B:I,4,FALSE)</f>
        <v>Explanation</v>
      </c>
      <c r="H4600" t="str">
        <f>VLOOKUP(K4600,Questions!B:I,5,FALSE)</f>
        <v>True Belief - Location</v>
      </c>
      <c r="I4600" t="str">
        <f>VLOOKUP(K4600,Questions!B:I,6,FALSE)</f>
        <v>Belief</v>
      </c>
      <c r="J4600" t="s">
        <v>3758</v>
      </c>
      <c r="K4600" t="s">
        <v>57</v>
      </c>
      <c r="L4600" t="str">
        <f>VLOOKUP(K4600,Questions!B:H,7,FALSE)</f>
        <v>Inc</v>
      </c>
      <c r="M4600">
        <v>1</v>
      </c>
      <c r="N4600" t="s">
        <v>1226</v>
      </c>
      <c r="O4600">
        <v>0</v>
      </c>
      <c r="P4600">
        <v>1</v>
      </c>
      <c r="Q4600">
        <v>0</v>
      </c>
    </row>
    <row r="4601" spans="1:18" x14ac:dyDescent="0.2">
      <c r="A4601" t="s">
        <v>3370</v>
      </c>
      <c r="B4601" t="s">
        <v>3112</v>
      </c>
      <c r="C4601" t="s">
        <v>3354</v>
      </c>
      <c r="D4601" t="s">
        <v>3360</v>
      </c>
      <c r="E4601">
        <f>VLOOKUP(K4601,Questions!B:I,2,FALSE)</f>
        <v>16</v>
      </c>
      <c r="F4601">
        <f>VLOOKUP(K4601,Questions!B:I,3,FALSE)</f>
        <v>16.100000000000001</v>
      </c>
      <c r="G4601" t="str">
        <f>VLOOKUP(K4601,Questions!B:I,4,FALSE)</f>
        <v>Control</v>
      </c>
      <c r="H4601" t="str">
        <f>VLOOKUP(K4601,Questions!B:I,5,FALSE)</f>
        <v>Moral Reasoning True Beliefs - Control</v>
      </c>
      <c r="I4601" t="str">
        <f>VLOOKUP(K4601,Questions!B:I,6,FALSE)</f>
        <v>Control</v>
      </c>
      <c r="J4601" t="s">
        <v>3759</v>
      </c>
      <c r="K4601" t="s">
        <v>59</v>
      </c>
      <c r="L4601" t="str">
        <f>VLOOKUP(K4601,Questions!B:H,7,FALSE)</f>
        <v>Inc</v>
      </c>
      <c r="M4601">
        <v>1</v>
      </c>
      <c r="N4601" t="s">
        <v>1095</v>
      </c>
      <c r="O4601">
        <v>0</v>
      </c>
      <c r="P4601">
        <v>1</v>
      </c>
      <c r="Q4601">
        <v>0</v>
      </c>
    </row>
    <row r="4602" spans="1:18" x14ac:dyDescent="0.2">
      <c r="A4602" t="s">
        <v>3370</v>
      </c>
      <c r="B4602" t="s">
        <v>3112</v>
      </c>
      <c r="C4602" t="s">
        <v>3354</v>
      </c>
      <c r="D4602" t="s">
        <v>3360</v>
      </c>
      <c r="E4602">
        <f>VLOOKUP(K4602,Questions!B:I,2,FALSE)</f>
        <v>16</v>
      </c>
      <c r="F4602">
        <f>VLOOKUP(K4602,Questions!B:I,3,FALSE)</f>
        <v>16.2</v>
      </c>
      <c r="G4602" t="str">
        <f>VLOOKUP(K4602,Questions!B:I,4,FALSE)</f>
        <v>Control</v>
      </c>
      <c r="H4602" t="str">
        <f>VLOOKUP(K4602,Questions!B:I,5,FALSE)</f>
        <v>Moral Reasoning True Beliefs - Control</v>
      </c>
      <c r="I4602" t="str">
        <f>VLOOKUP(K4602,Questions!B:I,6,FALSE)</f>
        <v>Control</v>
      </c>
      <c r="J4602" t="s">
        <v>3760</v>
      </c>
      <c r="K4602" t="s">
        <v>60</v>
      </c>
      <c r="L4602" t="str">
        <f>VLOOKUP(K4602,Questions!B:H,7,FALSE)</f>
        <v>Inc</v>
      </c>
      <c r="M4602">
        <v>1</v>
      </c>
      <c r="O4602">
        <v>1</v>
      </c>
      <c r="P4602">
        <v>1</v>
      </c>
      <c r="Q4602">
        <v>0</v>
      </c>
    </row>
    <row r="4603" spans="1:18" x14ac:dyDescent="0.2">
      <c r="A4603" t="s">
        <v>3370</v>
      </c>
      <c r="B4603" t="s">
        <v>3112</v>
      </c>
      <c r="C4603" t="s">
        <v>3354</v>
      </c>
      <c r="D4603" t="s">
        <v>3360</v>
      </c>
      <c r="E4603">
        <f>VLOOKUP(K4603,Questions!B:I,2,FALSE)</f>
        <v>16</v>
      </c>
      <c r="F4603">
        <f>VLOOKUP(K4603,Questions!B:I,3,FALSE)</f>
        <v>16.3</v>
      </c>
      <c r="G4603" t="str">
        <f>VLOOKUP(K4603,Questions!B:I,4,FALSE)</f>
        <v>Explanation</v>
      </c>
      <c r="H4603" t="str">
        <f>VLOOKUP(K4603,Questions!B:I,5,FALSE)</f>
        <v>Moral Reasoning True Beliefs</v>
      </c>
      <c r="I4603" t="str">
        <f>VLOOKUP(K4603,Questions!B:I,6,FALSE)</f>
        <v>Moral Reasoning</v>
      </c>
      <c r="J4603" t="s">
        <v>3761</v>
      </c>
      <c r="K4603" t="s">
        <v>61</v>
      </c>
      <c r="L4603" t="str">
        <f>VLOOKUP(K4603,Questions!B:H,7,FALSE)</f>
        <v>Exc</v>
      </c>
      <c r="M4603">
        <v>1</v>
      </c>
      <c r="N4603" t="s">
        <v>1007</v>
      </c>
      <c r="O4603">
        <v>0</v>
      </c>
      <c r="P4603">
        <v>1</v>
      </c>
      <c r="Q4603">
        <v>0</v>
      </c>
    </row>
    <row r="4604" spans="1:18" x14ac:dyDescent="0.2">
      <c r="A4604" t="s">
        <v>3370</v>
      </c>
      <c r="B4604" t="s">
        <v>3112</v>
      </c>
      <c r="C4604" t="s">
        <v>3354</v>
      </c>
      <c r="D4604" t="s">
        <v>3360</v>
      </c>
      <c r="E4604">
        <f>VLOOKUP(K4604,Questions!B:I,2,FALSE)</f>
        <v>16</v>
      </c>
      <c r="F4604">
        <f>VLOOKUP(K4604,Questions!B:I,3,FALSE)</f>
        <v>16.399999999999999</v>
      </c>
      <c r="G4604" t="str">
        <f>VLOOKUP(K4604,Questions!B:I,4,FALSE)</f>
        <v>Explanation</v>
      </c>
      <c r="H4604" t="str">
        <f>VLOOKUP(K4604,Questions!B:I,5,FALSE)</f>
        <v>Emotion</v>
      </c>
      <c r="I4604" t="str">
        <f>VLOOKUP(K4604,Questions!B:I,6,FALSE)</f>
        <v>Emotion</v>
      </c>
      <c r="J4604" t="s">
        <v>3762</v>
      </c>
      <c r="K4604" t="s">
        <v>62</v>
      </c>
      <c r="L4604" t="str">
        <f>VLOOKUP(K4604,Questions!B:H,7,FALSE)</f>
        <v>Inc</v>
      </c>
      <c r="M4604">
        <v>1</v>
      </c>
      <c r="N4604" t="s">
        <v>1196</v>
      </c>
      <c r="O4604">
        <v>0</v>
      </c>
      <c r="P4604">
        <v>1</v>
      </c>
      <c r="Q4604">
        <v>0</v>
      </c>
    </row>
    <row r="4605" spans="1:18" x14ac:dyDescent="0.2">
      <c r="A4605" t="s">
        <v>3370</v>
      </c>
      <c r="B4605" t="s">
        <v>3112</v>
      </c>
      <c r="C4605" t="s">
        <v>3354</v>
      </c>
      <c r="D4605" t="s">
        <v>3360</v>
      </c>
      <c r="E4605">
        <f>VLOOKUP(K4605,Questions!B:I,2,FALSE)</f>
        <v>16</v>
      </c>
      <c r="F4605">
        <f>VLOOKUP(K4605,Questions!B:I,3,FALSE)</f>
        <v>16.5</v>
      </c>
      <c r="G4605" t="str">
        <f>VLOOKUP(K4605,Questions!B:I,4,FALSE)</f>
        <v>2AFC</v>
      </c>
      <c r="H4605" t="str">
        <f>VLOOKUP(K4605,Questions!B:I,5,FALSE)</f>
        <v>Moral Reasoning True Beliefs</v>
      </c>
      <c r="I4605" t="str">
        <f>VLOOKUP(K4605,Questions!B:I,6,FALSE)</f>
        <v>Moral Reasoning</v>
      </c>
      <c r="J4605" t="s">
        <v>3763</v>
      </c>
      <c r="K4605" t="s">
        <v>63</v>
      </c>
      <c r="L4605" t="str">
        <f>VLOOKUP(K4605,Questions!B:H,7,FALSE)</f>
        <v>Inc</v>
      </c>
      <c r="M4605">
        <v>1</v>
      </c>
      <c r="O4605">
        <v>0</v>
      </c>
      <c r="P4605">
        <v>1</v>
      </c>
      <c r="Q4605">
        <v>0</v>
      </c>
    </row>
    <row r="4606" spans="1:18" x14ac:dyDescent="0.2">
      <c r="A4606" t="s">
        <v>3370</v>
      </c>
      <c r="B4606" t="s">
        <v>3112</v>
      </c>
      <c r="C4606" t="s">
        <v>3354</v>
      </c>
      <c r="D4606" t="s">
        <v>3360</v>
      </c>
      <c r="E4606">
        <f>VLOOKUP(K4606,Questions!B:I,2,FALSE)</f>
        <v>16</v>
      </c>
      <c r="F4606">
        <f>VLOOKUP(K4606,Questions!B:I,3,FALSE)</f>
        <v>16.600000000000001</v>
      </c>
      <c r="G4606" t="str">
        <f>VLOOKUP(K4606,Questions!B:I,4,FALSE)</f>
        <v>Explanation</v>
      </c>
      <c r="H4606" t="str">
        <f>VLOOKUP(K4606,Questions!B:I,5,FALSE)</f>
        <v>Moral Reasoning True Beliefs</v>
      </c>
      <c r="I4606" t="str">
        <f>VLOOKUP(K4606,Questions!B:I,6,FALSE)</f>
        <v>Moral Reasoning</v>
      </c>
      <c r="J4606" t="s">
        <v>3764</v>
      </c>
      <c r="K4606" t="s">
        <v>3656</v>
      </c>
      <c r="L4606" t="str">
        <f>VLOOKUP(K4606,Questions!B:H,7,FALSE)</f>
        <v>Inc</v>
      </c>
      <c r="M4606">
        <v>1</v>
      </c>
      <c r="N4606" t="s">
        <v>1227</v>
      </c>
      <c r="O4606">
        <v>0</v>
      </c>
      <c r="P4606">
        <v>1</v>
      </c>
      <c r="Q4606">
        <v>0</v>
      </c>
    </row>
    <row r="4607" spans="1:18" x14ac:dyDescent="0.2">
      <c r="A4607" t="s">
        <v>3370</v>
      </c>
      <c r="B4607" t="s">
        <v>3112</v>
      </c>
      <c r="C4607" t="s">
        <v>3354</v>
      </c>
      <c r="D4607" t="s">
        <v>3360</v>
      </c>
      <c r="E4607">
        <f>VLOOKUP(K4607,Questions!B:I,2,FALSE)</f>
        <v>16</v>
      </c>
      <c r="F4607">
        <f>VLOOKUP(K4607,Questions!B:I,3,FALSE)</f>
        <v>16.7</v>
      </c>
      <c r="G4607" t="str">
        <f>VLOOKUP(K4607,Questions!B:I,4,FALSE)</f>
        <v>2AFC</v>
      </c>
      <c r="H4607" t="str">
        <f>VLOOKUP(K4607,Questions!B:I,5,FALSE)</f>
        <v>Moral Reasoning True Beliefs</v>
      </c>
      <c r="I4607" t="str">
        <f>VLOOKUP(K4607,Questions!B:I,6,FALSE)</f>
        <v>Moral Reasoning</v>
      </c>
      <c r="J4607" t="s">
        <v>3765</v>
      </c>
      <c r="K4607" t="s">
        <v>64</v>
      </c>
      <c r="L4607" t="str">
        <f>VLOOKUP(K4607,Questions!B:H,7,FALSE)</f>
        <v>Inc</v>
      </c>
      <c r="M4607">
        <v>1</v>
      </c>
      <c r="O4607">
        <v>0</v>
      </c>
      <c r="P4607">
        <v>1</v>
      </c>
      <c r="Q4607">
        <v>0</v>
      </c>
    </row>
    <row r="4608" spans="1:18" x14ac:dyDescent="0.2">
      <c r="A4608" t="s">
        <v>3370</v>
      </c>
      <c r="B4608" t="s">
        <v>3112</v>
      </c>
      <c r="C4608" t="s">
        <v>3354</v>
      </c>
      <c r="D4608" t="s">
        <v>3360</v>
      </c>
      <c r="E4608">
        <f>VLOOKUP(K4608,Questions!B:I,2,FALSE)</f>
        <v>16</v>
      </c>
      <c r="F4608">
        <f>VLOOKUP(K4608,Questions!B:I,3,FALSE)</f>
        <v>16.8</v>
      </c>
      <c r="G4608" t="str">
        <f>VLOOKUP(K4608,Questions!B:I,4,FALSE)</f>
        <v>Explanation</v>
      </c>
      <c r="H4608" t="str">
        <f>VLOOKUP(K4608,Questions!B:I,5,FALSE)</f>
        <v>Moral Reasoning True Beliefs</v>
      </c>
      <c r="I4608" t="str">
        <f>VLOOKUP(K4608,Questions!B:I,6,FALSE)</f>
        <v>Moral Reasoning</v>
      </c>
      <c r="J4608" t="s">
        <v>3766</v>
      </c>
      <c r="K4608" t="s">
        <v>3657</v>
      </c>
      <c r="L4608" t="str">
        <f>VLOOKUP(K4608,Questions!B:H,7,FALSE)</f>
        <v>Inc</v>
      </c>
      <c r="M4608">
        <v>1</v>
      </c>
      <c r="N4608" t="s">
        <v>1161</v>
      </c>
      <c r="O4608">
        <v>0</v>
      </c>
      <c r="P4608">
        <v>1</v>
      </c>
      <c r="Q4608">
        <v>0</v>
      </c>
    </row>
    <row r="4609" spans="1:17" x14ac:dyDescent="0.2">
      <c r="A4609" t="s">
        <v>3370</v>
      </c>
      <c r="B4609" t="s">
        <v>3112</v>
      </c>
      <c r="C4609" t="s">
        <v>3354</v>
      </c>
      <c r="D4609" t="s">
        <v>3360</v>
      </c>
      <c r="E4609">
        <f>VLOOKUP(K4609,Questions!B:I,2,FALSE)</f>
        <v>16</v>
      </c>
      <c r="F4609">
        <f>VLOOKUP(K4609,Questions!B:I,3,FALSE)</f>
        <v>16.899999999999999</v>
      </c>
      <c r="G4609" t="str">
        <f>VLOOKUP(K4609,Questions!B:I,4,FALSE)</f>
        <v>2AFC</v>
      </c>
      <c r="H4609" t="str">
        <f>VLOOKUP(K4609,Questions!B:I,5,FALSE)</f>
        <v>Moral Reasoning True Beliefs</v>
      </c>
      <c r="I4609" t="str">
        <f>VLOOKUP(K4609,Questions!B:I,6,FALSE)</f>
        <v>Moral Reasoning</v>
      </c>
      <c r="J4609" t="s">
        <v>3767</v>
      </c>
      <c r="K4609" t="s">
        <v>65</v>
      </c>
      <c r="L4609" t="str">
        <f>VLOOKUP(K4609,Questions!B:H,7,FALSE)</f>
        <v>Inc</v>
      </c>
      <c r="M4609">
        <v>1</v>
      </c>
      <c r="O4609">
        <v>0</v>
      </c>
      <c r="P4609">
        <v>1</v>
      </c>
      <c r="Q4609">
        <v>0</v>
      </c>
    </row>
    <row r="4610" spans="1:17" x14ac:dyDescent="0.2">
      <c r="A4610" t="s">
        <v>3370</v>
      </c>
      <c r="B4610" t="s">
        <v>3112</v>
      </c>
      <c r="C4610" t="s">
        <v>3354</v>
      </c>
      <c r="D4610" t="s">
        <v>3360</v>
      </c>
      <c r="E4610">
        <f>VLOOKUP(K4610,Questions!B:I,2,FALSE)</f>
        <v>16</v>
      </c>
      <c r="F4610">
        <f>VLOOKUP(K4610,Questions!B:I,3,FALSE)</f>
        <v>16.91</v>
      </c>
      <c r="G4610" t="str">
        <f>VLOOKUP(K4610,Questions!B:I,4,FALSE)</f>
        <v>Explanation</v>
      </c>
      <c r="H4610" t="str">
        <f>VLOOKUP(K4610,Questions!B:I,5,FALSE)</f>
        <v>Moral Reasoning True Beliefs</v>
      </c>
      <c r="I4610" t="str">
        <f>VLOOKUP(K4610,Questions!B:I,6,FALSE)</f>
        <v>Moral Reasoning</v>
      </c>
      <c r="J4610" t="s">
        <v>3768</v>
      </c>
      <c r="K4610" t="s">
        <v>3658</v>
      </c>
      <c r="L4610" t="str">
        <f>VLOOKUP(K4610,Questions!B:H,7,FALSE)</f>
        <v>Inc</v>
      </c>
      <c r="M4610">
        <v>1</v>
      </c>
      <c r="N4610" t="s">
        <v>1161</v>
      </c>
      <c r="O4610">
        <v>0</v>
      </c>
      <c r="P4610">
        <v>1</v>
      </c>
      <c r="Q4610">
        <v>0</v>
      </c>
    </row>
    <row r="4611" spans="1:17" x14ac:dyDescent="0.2">
      <c r="A4611" t="s">
        <v>3370</v>
      </c>
      <c r="B4611" t="s">
        <v>3112</v>
      </c>
      <c r="C4611" t="s">
        <v>3354</v>
      </c>
      <c r="D4611" t="s">
        <v>3360</v>
      </c>
      <c r="E4611">
        <f>VLOOKUP(K4611,Questions!B:I,2,FALSE)</f>
        <v>17</v>
      </c>
      <c r="F4611">
        <f>VLOOKUP(K4611,Questions!B:I,3,FALSE)</f>
        <v>17.100000000000001</v>
      </c>
      <c r="G4611" t="str">
        <f>VLOOKUP(K4611,Questions!B:I,4,FALSE)</f>
        <v>2AFC</v>
      </c>
      <c r="H4611" t="str">
        <f>VLOOKUP(K4611,Questions!B:I,5,FALSE)</f>
        <v>False Belief - Lies</v>
      </c>
      <c r="I4611" t="str">
        <f>VLOOKUP(K4611,Questions!B:I,6,FALSE)</f>
        <v>Lies</v>
      </c>
      <c r="J4611" t="s">
        <v>3769</v>
      </c>
      <c r="K4611" t="s">
        <v>66</v>
      </c>
      <c r="L4611" t="str">
        <f>VLOOKUP(K4611,Questions!B:H,7,FALSE)</f>
        <v>Exc-5upOnly</v>
      </c>
      <c r="M4611">
        <v>1</v>
      </c>
      <c r="O4611">
        <v>0</v>
      </c>
      <c r="P4611">
        <v>1</v>
      </c>
      <c r="Q4611">
        <v>0</v>
      </c>
    </row>
    <row r="4612" spans="1:17" x14ac:dyDescent="0.2">
      <c r="A4612" t="s">
        <v>3370</v>
      </c>
      <c r="B4612" t="s">
        <v>3112</v>
      </c>
      <c r="C4612" t="s">
        <v>3354</v>
      </c>
      <c r="D4612" t="s">
        <v>3360</v>
      </c>
      <c r="E4612">
        <f>VLOOKUP(K4612,Questions!B:I,2,FALSE)</f>
        <v>17</v>
      </c>
      <c r="F4612">
        <f>VLOOKUP(K4612,Questions!B:I,3,FALSE)</f>
        <v>17.2</v>
      </c>
      <c r="G4612" t="str">
        <f>VLOOKUP(K4612,Questions!B:I,4,FALSE)</f>
        <v>Control</v>
      </c>
      <c r="H4612" t="str">
        <f>VLOOKUP(K4612,Questions!B:I,5,FALSE)</f>
        <v>False Belief - Lies - Control</v>
      </c>
      <c r="I4612" t="str">
        <f>VLOOKUP(K4612,Questions!B:I,6,FALSE)</f>
        <v>Control</v>
      </c>
      <c r="J4612" t="s">
        <v>3770</v>
      </c>
      <c r="K4612" t="s">
        <v>3659</v>
      </c>
      <c r="L4612" t="str">
        <f>VLOOKUP(K4612,Questions!B:H,7,FALSE)</f>
        <v>Exc-5upOnly</v>
      </c>
      <c r="M4612">
        <v>1</v>
      </c>
      <c r="O4612">
        <v>0</v>
      </c>
      <c r="P4612">
        <v>1</v>
      </c>
      <c r="Q4612">
        <v>0</v>
      </c>
    </row>
    <row r="4613" spans="1:17" x14ac:dyDescent="0.2">
      <c r="A4613" t="s">
        <v>3370</v>
      </c>
      <c r="B4613" t="s">
        <v>3112</v>
      </c>
      <c r="C4613" t="s">
        <v>3354</v>
      </c>
      <c r="D4613" t="s">
        <v>3360</v>
      </c>
      <c r="E4613">
        <f>VLOOKUP(K4613,Questions!B:I,2,FALSE)</f>
        <v>17</v>
      </c>
      <c r="F4613">
        <f>VLOOKUP(K4613,Questions!B:I,3,FALSE)</f>
        <v>17.3</v>
      </c>
      <c r="G4613" t="str">
        <f>VLOOKUP(K4613,Questions!B:I,4,FALSE)</f>
        <v>2AFC</v>
      </c>
      <c r="H4613" t="str">
        <f>VLOOKUP(K4613,Questions!B:I,5,FALSE)</f>
        <v>False Belief - Lies</v>
      </c>
      <c r="I4613" t="str">
        <f>VLOOKUP(K4613,Questions!B:I,6,FALSE)</f>
        <v>Lies</v>
      </c>
      <c r="J4613" t="s">
        <v>3771</v>
      </c>
      <c r="K4613" t="s">
        <v>68</v>
      </c>
      <c r="L4613" t="str">
        <f>VLOOKUP(K4613,Questions!B:H,7,FALSE)</f>
        <v>Exc-5upOnly</v>
      </c>
      <c r="M4613">
        <v>1</v>
      </c>
      <c r="O4613">
        <v>0</v>
      </c>
      <c r="P4613">
        <v>1</v>
      </c>
      <c r="Q4613">
        <v>0</v>
      </c>
    </row>
    <row r="4614" spans="1:17" x14ac:dyDescent="0.2">
      <c r="A4614" t="s">
        <v>3370</v>
      </c>
      <c r="B4614" t="s">
        <v>3112</v>
      </c>
      <c r="C4614" t="s">
        <v>3354</v>
      </c>
      <c r="D4614" t="s">
        <v>3360</v>
      </c>
      <c r="E4614">
        <f>VLOOKUP(K4614,Questions!B:I,2,FALSE)</f>
        <v>17</v>
      </c>
      <c r="F4614">
        <f>VLOOKUP(K4614,Questions!B:I,3,FALSE)</f>
        <v>17.399999999999999</v>
      </c>
      <c r="G4614" t="str">
        <f>VLOOKUP(K4614,Questions!B:I,4,FALSE)</f>
        <v>Explanation</v>
      </c>
      <c r="H4614" t="str">
        <f>VLOOKUP(K4614,Questions!B:I,5,FALSE)</f>
        <v>False Belief - Lies</v>
      </c>
      <c r="I4614" t="str">
        <f>VLOOKUP(K4614,Questions!B:I,6,FALSE)</f>
        <v>Lies</v>
      </c>
      <c r="J4614" t="s">
        <v>3772</v>
      </c>
      <c r="K4614" t="s">
        <v>69</v>
      </c>
      <c r="L4614" t="str">
        <f>VLOOKUP(K4614,Questions!B:H,7,FALSE)</f>
        <v>Exc-5upOnly</v>
      </c>
      <c r="M4614">
        <v>1</v>
      </c>
      <c r="N4614" t="s">
        <v>1228</v>
      </c>
      <c r="O4614">
        <v>0</v>
      </c>
      <c r="P4614">
        <v>1</v>
      </c>
      <c r="Q4614">
        <v>0</v>
      </c>
    </row>
    <row r="4615" spans="1:17" x14ac:dyDescent="0.2">
      <c r="A4615" t="s">
        <v>3370</v>
      </c>
      <c r="B4615" t="s">
        <v>3112</v>
      </c>
      <c r="C4615" t="s">
        <v>3354</v>
      </c>
      <c r="D4615" t="s">
        <v>3360</v>
      </c>
      <c r="E4615">
        <f>VLOOKUP(K4615,Questions!B:I,2,FALSE)</f>
        <v>17</v>
      </c>
      <c r="F4615">
        <f>VLOOKUP(K4615,Questions!B:I,3,FALSE)</f>
        <v>17.5</v>
      </c>
      <c r="G4615" t="str">
        <f>VLOOKUP(K4615,Questions!B:I,4,FALSE)</f>
        <v>Control</v>
      </c>
      <c r="H4615" t="str">
        <f>VLOOKUP(K4615,Questions!B:I,5,FALSE)</f>
        <v>False Belief - Lies - Control</v>
      </c>
      <c r="I4615" t="str">
        <f>VLOOKUP(K4615,Questions!B:I,6,FALSE)</f>
        <v>Control</v>
      </c>
      <c r="J4615" t="s">
        <v>3773</v>
      </c>
      <c r="K4615" t="s">
        <v>3660</v>
      </c>
      <c r="L4615" t="str">
        <f>VLOOKUP(K4615,Questions!B:H,7,FALSE)</f>
        <v>Exc-5upOnly</v>
      </c>
      <c r="M4615">
        <v>1</v>
      </c>
      <c r="O4615">
        <v>0</v>
      </c>
      <c r="P4615">
        <v>1</v>
      </c>
      <c r="Q4615">
        <v>0</v>
      </c>
    </row>
    <row r="4616" spans="1:17" x14ac:dyDescent="0.2">
      <c r="A4616" t="s">
        <v>3370</v>
      </c>
      <c r="B4616" t="s">
        <v>3112</v>
      </c>
      <c r="C4616" t="s">
        <v>3354</v>
      </c>
      <c r="D4616" t="s">
        <v>3360</v>
      </c>
      <c r="E4616">
        <f>VLOOKUP(K4616,Questions!B:I,2,FALSE)</f>
        <v>17</v>
      </c>
      <c r="F4616">
        <f>VLOOKUP(K4616,Questions!B:I,3,FALSE)</f>
        <v>17.600000000000001</v>
      </c>
      <c r="G4616" t="str">
        <f>VLOOKUP(K4616,Questions!B:I,4,FALSE)</f>
        <v>2AFC</v>
      </c>
      <c r="H4616" t="str">
        <f>VLOOKUP(K4616,Questions!B:I,5,FALSE)</f>
        <v>Emotion</v>
      </c>
      <c r="I4616" t="str">
        <f>VLOOKUP(K4616,Questions!B:I,6,FALSE)</f>
        <v>Emotion</v>
      </c>
      <c r="J4616" t="s">
        <v>3774</v>
      </c>
      <c r="K4616" t="s">
        <v>70</v>
      </c>
      <c r="L4616" t="str">
        <f>VLOOKUP(K4616,Questions!B:H,7,FALSE)</f>
        <v>Exc-5upOnly</v>
      </c>
      <c r="M4616">
        <v>1</v>
      </c>
      <c r="O4616">
        <v>0</v>
      </c>
      <c r="P4616">
        <v>1</v>
      </c>
      <c r="Q4616">
        <v>0</v>
      </c>
    </row>
    <row r="4617" spans="1:17" x14ac:dyDescent="0.2">
      <c r="A4617" t="s">
        <v>3370</v>
      </c>
      <c r="B4617" t="s">
        <v>3112</v>
      </c>
      <c r="C4617" t="s">
        <v>3354</v>
      </c>
      <c r="D4617" t="s">
        <v>3360</v>
      </c>
      <c r="E4617">
        <f>VLOOKUP(K4617,Questions!B:I,2,FALSE)</f>
        <v>17</v>
      </c>
      <c r="F4617">
        <f>VLOOKUP(K4617,Questions!B:I,3,FALSE)</f>
        <v>17.7</v>
      </c>
      <c r="G4617" t="str">
        <f>VLOOKUP(K4617,Questions!B:I,4,FALSE)</f>
        <v>Explanation</v>
      </c>
      <c r="H4617" t="str">
        <f>VLOOKUP(K4617,Questions!B:I,5,FALSE)</f>
        <v>Emotion</v>
      </c>
      <c r="I4617" t="str">
        <f>VLOOKUP(K4617,Questions!B:I,6,FALSE)</f>
        <v>Emotion</v>
      </c>
      <c r="J4617" t="s">
        <v>3775</v>
      </c>
      <c r="K4617" t="s">
        <v>71</v>
      </c>
      <c r="L4617" t="str">
        <f>VLOOKUP(K4617,Questions!B:H,7,FALSE)</f>
        <v>Exc-5upOnly</v>
      </c>
      <c r="M4617">
        <v>1</v>
      </c>
      <c r="N4617" t="s">
        <v>1229</v>
      </c>
      <c r="O4617">
        <v>0</v>
      </c>
      <c r="P4617">
        <v>1</v>
      </c>
      <c r="Q4617">
        <v>0</v>
      </c>
    </row>
    <row r="4618" spans="1:17" x14ac:dyDescent="0.2">
      <c r="A4618" t="s">
        <v>3370</v>
      </c>
      <c r="B4618" t="s">
        <v>3112</v>
      </c>
      <c r="C4618" t="s">
        <v>3354</v>
      </c>
      <c r="D4618" t="s">
        <v>3360</v>
      </c>
      <c r="E4618">
        <f>VLOOKUP(K4618,Questions!B:I,2,FALSE)</f>
        <v>17</v>
      </c>
      <c r="F4618">
        <f>VLOOKUP(K4618,Questions!B:I,3,FALSE)</f>
        <v>17.8</v>
      </c>
      <c r="G4618" t="str">
        <f>VLOOKUP(K4618,Questions!B:I,4,FALSE)</f>
        <v>2AFC</v>
      </c>
      <c r="H4618" t="str">
        <f>VLOOKUP(K4618,Questions!B:I,5,FALSE)</f>
        <v>False Belief - Lies</v>
      </c>
      <c r="I4618" t="str">
        <f>VLOOKUP(K4618,Questions!B:I,6,FALSE)</f>
        <v>Lies</v>
      </c>
      <c r="J4618" t="s">
        <v>3776</v>
      </c>
      <c r="K4618" t="s">
        <v>72</v>
      </c>
      <c r="L4618" t="str">
        <f>VLOOKUP(K4618,Questions!B:H,7,FALSE)</f>
        <v>Exc-5upOnly</v>
      </c>
      <c r="M4618">
        <v>1</v>
      </c>
      <c r="O4618">
        <v>0</v>
      </c>
      <c r="P4618">
        <v>1</v>
      </c>
      <c r="Q4618">
        <v>0</v>
      </c>
    </row>
    <row r="4619" spans="1:17" x14ac:dyDescent="0.2">
      <c r="A4619" t="s">
        <v>3370</v>
      </c>
      <c r="B4619" t="s">
        <v>3112</v>
      </c>
      <c r="C4619" t="s">
        <v>3354</v>
      </c>
      <c r="D4619" t="s">
        <v>3360</v>
      </c>
      <c r="E4619">
        <f>VLOOKUP(K4619,Questions!B:I,2,FALSE)</f>
        <v>17</v>
      </c>
      <c r="F4619">
        <f>VLOOKUP(K4619,Questions!B:I,3,FALSE)</f>
        <v>17.899999999999999</v>
      </c>
      <c r="G4619" t="str">
        <f>VLOOKUP(K4619,Questions!B:I,4,FALSE)</f>
        <v>Explanation</v>
      </c>
      <c r="H4619" t="str">
        <f>VLOOKUP(K4619,Questions!B:I,5,FALSE)</f>
        <v>False Belief - Lies</v>
      </c>
      <c r="I4619" t="str">
        <f>VLOOKUP(K4619,Questions!B:I,6,FALSE)</f>
        <v>Lies</v>
      </c>
      <c r="J4619" t="s">
        <v>3777</v>
      </c>
      <c r="K4619" t="s">
        <v>73</v>
      </c>
      <c r="L4619" t="str">
        <f>VLOOKUP(K4619,Questions!B:H,7,FALSE)</f>
        <v>Exc-5upOnly</v>
      </c>
      <c r="M4619">
        <v>1</v>
      </c>
      <c r="N4619" t="s">
        <v>1230</v>
      </c>
      <c r="O4619">
        <v>0</v>
      </c>
      <c r="P4619">
        <v>1</v>
      </c>
      <c r="Q4619">
        <v>0</v>
      </c>
    </row>
    <row r="4620" spans="1:17" x14ac:dyDescent="0.2">
      <c r="A4620" t="s">
        <v>3370</v>
      </c>
      <c r="B4620" t="s">
        <v>3112</v>
      </c>
      <c r="C4620" t="s">
        <v>3354</v>
      </c>
      <c r="D4620" t="s">
        <v>3360</v>
      </c>
      <c r="E4620">
        <f>VLOOKUP(K4620,Questions!B:I,2,FALSE)</f>
        <v>18</v>
      </c>
      <c r="F4620">
        <f>VLOOKUP(K4620,Questions!B:I,3,FALSE)</f>
        <v>18.100000000000001</v>
      </c>
      <c r="G4620" t="str">
        <f>VLOOKUP(K4620,Questions!B:I,4,FALSE)</f>
        <v>2AFC</v>
      </c>
      <c r="H4620" t="str">
        <f>VLOOKUP(K4620,Questions!B:I,5,FALSE)</f>
        <v>2nd Order Belief-Desire Reasoning</v>
      </c>
      <c r="I4620" t="str">
        <f>VLOOKUP(K4620,Questions!B:I,6,FALSE)</f>
        <v>Belief</v>
      </c>
      <c r="J4620" t="s">
        <v>3778</v>
      </c>
      <c r="K4620" t="s">
        <v>74</v>
      </c>
      <c r="L4620" t="str">
        <f>VLOOKUP(K4620,Questions!B:H,7,FALSE)</f>
        <v>Inc</v>
      </c>
      <c r="M4620">
        <v>1</v>
      </c>
      <c r="O4620">
        <v>0</v>
      </c>
      <c r="P4620">
        <v>1</v>
      </c>
      <c r="Q4620">
        <v>0</v>
      </c>
    </row>
    <row r="4621" spans="1:17" x14ac:dyDescent="0.2">
      <c r="A4621" t="s">
        <v>3370</v>
      </c>
      <c r="B4621" t="s">
        <v>3112</v>
      </c>
      <c r="C4621" t="s">
        <v>3354</v>
      </c>
      <c r="D4621" t="s">
        <v>3360</v>
      </c>
      <c r="E4621">
        <f>VLOOKUP(K4621,Questions!B:I,2,FALSE)</f>
        <v>18</v>
      </c>
      <c r="F4621">
        <f>VLOOKUP(K4621,Questions!B:I,3,FALSE)</f>
        <v>18.2</v>
      </c>
      <c r="G4621" t="str">
        <f>VLOOKUP(K4621,Questions!B:I,4,FALSE)</f>
        <v>Explanation</v>
      </c>
      <c r="H4621" t="str">
        <f>VLOOKUP(K4621,Questions!B:I,5,FALSE)</f>
        <v>2nd Order Belief-Desire Reasoning</v>
      </c>
      <c r="I4621" t="str">
        <f>VLOOKUP(K4621,Questions!B:I,6,FALSE)</f>
        <v>Belief</v>
      </c>
      <c r="J4621" t="s">
        <v>3779</v>
      </c>
      <c r="K4621" t="s">
        <v>75</v>
      </c>
      <c r="L4621" t="str">
        <f>VLOOKUP(K4621,Questions!B:H,7,FALSE)</f>
        <v>Exc-5upOnly</v>
      </c>
      <c r="M4621">
        <v>0</v>
      </c>
      <c r="N4621" t="s">
        <v>1231</v>
      </c>
      <c r="O4621">
        <v>0</v>
      </c>
      <c r="P4621">
        <v>1</v>
      </c>
      <c r="Q4621">
        <v>0</v>
      </c>
    </row>
    <row r="4622" spans="1:17" x14ac:dyDescent="0.2">
      <c r="A4622" t="s">
        <v>3370</v>
      </c>
      <c r="B4622" t="s">
        <v>3112</v>
      </c>
      <c r="C4622" t="s">
        <v>3354</v>
      </c>
      <c r="D4622" t="s">
        <v>3360</v>
      </c>
      <c r="E4622">
        <f>VLOOKUP(K4622,Questions!B:I,2,FALSE)</f>
        <v>18</v>
      </c>
      <c r="F4622">
        <f>VLOOKUP(K4622,Questions!B:I,3,FALSE)</f>
        <v>18.3</v>
      </c>
      <c r="G4622" t="str">
        <f>VLOOKUP(K4622,Questions!B:I,4,FALSE)</f>
        <v>Control</v>
      </c>
      <c r="H4622" t="str">
        <f>VLOOKUP(K4622,Questions!B:I,5,FALSE)</f>
        <v>2nd Order Belief-Desire Reasoning - Control</v>
      </c>
      <c r="I4622" t="str">
        <f>VLOOKUP(K4622,Questions!B:I,6,FALSE)</f>
        <v>Control</v>
      </c>
      <c r="J4622" t="s">
        <v>3780</v>
      </c>
      <c r="K4622" t="s">
        <v>76</v>
      </c>
      <c r="L4622" t="str">
        <f>VLOOKUP(K4622,Questions!B:H,7,FALSE)</f>
        <v>Exc-5upOnly</v>
      </c>
      <c r="M4622">
        <v>0</v>
      </c>
      <c r="N4622" t="s">
        <v>1232</v>
      </c>
      <c r="O4622">
        <v>0</v>
      </c>
      <c r="P4622">
        <v>1</v>
      </c>
      <c r="Q4622">
        <v>0</v>
      </c>
    </row>
    <row r="4623" spans="1:17" x14ac:dyDescent="0.2">
      <c r="A4623" t="s">
        <v>3370</v>
      </c>
      <c r="B4623" t="s">
        <v>3112</v>
      </c>
      <c r="C4623" t="s">
        <v>3354</v>
      </c>
      <c r="D4623" t="s">
        <v>3360</v>
      </c>
      <c r="E4623">
        <f>VLOOKUP(K4623,Questions!B:I,2,FALSE)</f>
        <v>18</v>
      </c>
      <c r="F4623">
        <f>VLOOKUP(K4623,Questions!B:I,3,FALSE)</f>
        <v>18.399999999999999</v>
      </c>
      <c r="G4623" t="str">
        <f>VLOOKUP(K4623,Questions!B:I,4,FALSE)</f>
        <v>Control</v>
      </c>
      <c r="H4623" t="str">
        <f>VLOOKUP(K4623,Questions!B:I,5,FALSE)</f>
        <v>2nd Order Belief-Desire Reasoning - Control</v>
      </c>
      <c r="I4623" t="str">
        <f>VLOOKUP(K4623,Questions!B:I,6,FALSE)</f>
        <v>Control</v>
      </c>
      <c r="J4623" t="s">
        <v>3781</v>
      </c>
      <c r="K4623" t="s">
        <v>77</v>
      </c>
      <c r="L4623" t="str">
        <f>VLOOKUP(K4623,Questions!B:H,7,FALSE)</f>
        <v>Exc-5upOnly</v>
      </c>
      <c r="M4623">
        <v>1</v>
      </c>
      <c r="N4623" t="s">
        <v>1168</v>
      </c>
      <c r="O4623">
        <v>0</v>
      </c>
      <c r="P4623">
        <v>1</v>
      </c>
      <c r="Q4623">
        <v>0</v>
      </c>
    </row>
    <row r="4624" spans="1:17" x14ac:dyDescent="0.2">
      <c r="A4624" t="s">
        <v>3370</v>
      </c>
      <c r="B4624" t="s">
        <v>3112</v>
      </c>
      <c r="C4624" t="s">
        <v>3354</v>
      </c>
      <c r="D4624" t="s">
        <v>3360</v>
      </c>
      <c r="E4624">
        <f>VLOOKUP(K4624,Questions!B:I,2,FALSE)</f>
        <v>18</v>
      </c>
      <c r="F4624">
        <f>VLOOKUP(K4624,Questions!B:I,3,FALSE)</f>
        <v>18.5</v>
      </c>
      <c r="G4624" t="str">
        <f>VLOOKUP(K4624,Questions!B:I,4,FALSE)</f>
        <v>Explanation</v>
      </c>
      <c r="H4624" t="str">
        <f>VLOOKUP(K4624,Questions!B:I,5,FALSE)</f>
        <v>False Belief - Emotion</v>
      </c>
      <c r="I4624" t="str">
        <f>VLOOKUP(K4624,Questions!B:I,6,FALSE)</f>
        <v>Belief</v>
      </c>
      <c r="J4624" t="s">
        <v>3782</v>
      </c>
      <c r="K4624" t="s">
        <v>78</v>
      </c>
      <c r="L4624" t="str">
        <f>VLOOKUP(K4624,Questions!B:H,7,FALSE)</f>
        <v>Exc-5upOnly</v>
      </c>
      <c r="M4624">
        <v>0</v>
      </c>
      <c r="N4624" t="s">
        <v>1233</v>
      </c>
      <c r="O4624">
        <v>0</v>
      </c>
      <c r="P4624">
        <v>1</v>
      </c>
      <c r="Q4624">
        <v>0</v>
      </c>
    </row>
    <row r="4625" spans="1:17" x14ac:dyDescent="0.2">
      <c r="A4625" t="s">
        <v>3370</v>
      </c>
      <c r="B4625" t="s">
        <v>3112</v>
      </c>
      <c r="C4625" t="s">
        <v>3354</v>
      </c>
      <c r="D4625" t="s">
        <v>3360</v>
      </c>
      <c r="E4625">
        <f>VLOOKUP(K4625,Questions!B:I,2,FALSE)</f>
        <v>19</v>
      </c>
      <c r="F4625">
        <f>VLOOKUP(K4625,Questions!B:I,3,FALSE)</f>
        <v>19.100000000000001</v>
      </c>
      <c r="G4625" t="str">
        <f>VLOOKUP(K4625,Questions!B:I,4,FALSE)</f>
        <v>Explanation</v>
      </c>
      <c r="H4625" t="str">
        <f>VLOOKUP(K4625,Questions!B:I,5,FALSE)</f>
        <v>Sarcasm</v>
      </c>
      <c r="I4625" t="str">
        <f>VLOOKUP(K4625,Questions!B:I,6,FALSE)</f>
        <v>Sarcasm</v>
      </c>
      <c r="J4625" t="s">
        <v>3783</v>
      </c>
      <c r="K4625" t="s">
        <v>79</v>
      </c>
      <c r="L4625" t="str">
        <f>VLOOKUP(K4625,Questions!B:H,7,FALSE)</f>
        <v>Exc-5upOnly</v>
      </c>
      <c r="M4625">
        <v>0</v>
      </c>
      <c r="N4625" t="s">
        <v>1234</v>
      </c>
      <c r="O4625">
        <v>0</v>
      </c>
      <c r="P4625">
        <v>1</v>
      </c>
      <c r="Q4625">
        <v>0</v>
      </c>
    </row>
    <row r="4626" spans="1:17" x14ac:dyDescent="0.2">
      <c r="A4626" t="s">
        <v>3370</v>
      </c>
      <c r="B4626" t="s">
        <v>3112</v>
      </c>
      <c r="C4626" t="s">
        <v>3354</v>
      </c>
      <c r="D4626" t="s">
        <v>3360</v>
      </c>
      <c r="E4626">
        <f>VLOOKUP(K4626,Questions!B:I,2,FALSE)</f>
        <v>19</v>
      </c>
      <c r="F4626">
        <f>VLOOKUP(K4626,Questions!B:I,3,FALSE)</f>
        <v>19.2</v>
      </c>
      <c r="G4626" t="str">
        <f>VLOOKUP(K4626,Questions!B:I,4,FALSE)</f>
        <v>2AFC</v>
      </c>
      <c r="H4626" t="str">
        <f>VLOOKUP(K4626,Questions!B:I,5,FALSE)</f>
        <v>Sarcasm</v>
      </c>
      <c r="I4626" t="str">
        <f>VLOOKUP(K4626,Questions!B:I,6,FALSE)</f>
        <v>Sarcasm</v>
      </c>
      <c r="J4626" t="s">
        <v>3784</v>
      </c>
      <c r="K4626" t="s">
        <v>80</v>
      </c>
      <c r="L4626" t="str">
        <f>VLOOKUP(K4626,Questions!B:H,7,FALSE)</f>
        <v>Exc-5upOnly</v>
      </c>
      <c r="M4626">
        <v>0</v>
      </c>
      <c r="N4626" t="s">
        <v>1184</v>
      </c>
      <c r="O4626">
        <v>0</v>
      </c>
      <c r="P4626">
        <v>1</v>
      </c>
      <c r="Q4626">
        <v>0</v>
      </c>
    </row>
    <row r="4627" spans="1:17" x14ac:dyDescent="0.2">
      <c r="A4627" t="s">
        <v>3370</v>
      </c>
      <c r="B4627" t="s">
        <v>3113</v>
      </c>
      <c r="C4627" t="s">
        <v>3354</v>
      </c>
      <c r="D4627" t="s">
        <v>3360</v>
      </c>
      <c r="E4627">
        <f>VLOOKUP(K4627,Questions!B:I,2,FALSE)</f>
        <v>1</v>
      </c>
      <c r="F4627">
        <f>VLOOKUP(K4627,Questions!B:I,3,FALSE)</f>
        <v>1.1000000000000001</v>
      </c>
      <c r="G4627" t="str">
        <f>VLOOKUP(K4627,Questions!B:I,4,FALSE)</f>
        <v>2AFC</v>
      </c>
      <c r="H4627" t="str">
        <f>VLOOKUP(K4627,Questions!B:I,5,FALSE)</f>
        <v>Common Desires</v>
      </c>
      <c r="I4627" t="str">
        <f>VLOOKUP(K4627,Questions!B:I,6,FALSE)</f>
        <v>Desires</v>
      </c>
      <c r="J4627" t="s">
        <v>3719</v>
      </c>
      <c r="K4627" t="s">
        <v>10</v>
      </c>
      <c r="L4627" t="str">
        <f>VLOOKUP(K4627,Questions!B:H,7,FALSE)</f>
        <v>Inc</v>
      </c>
      <c r="M4627">
        <v>0</v>
      </c>
      <c r="N4627" t="s">
        <v>1235</v>
      </c>
      <c r="O4627">
        <v>0</v>
      </c>
      <c r="P4627">
        <v>1</v>
      </c>
      <c r="Q4627">
        <v>0</v>
      </c>
    </row>
    <row r="4628" spans="1:17" x14ac:dyDescent="0.2">
      <c r="A4628" t="s">
        <v>3370</v>
      </c>
      <c r="B4628" t="s">
        <v>3113</v>
      </c>
      <c r="C4628" t="s">
        <v>3354</v>
      </c>
      <c r="D4628" t="s">
        <v>3360</v>
      </c>
      <c r="E4628">
        <f>VLOOKUP(K4628,Questions!B:I,2,FALSE)</f>
        <v>2</v>
      </c>
      <c r="F4628">
        <f>VLOOKUP(K4628,Questions!B:I,3,FALSE)</f>
        <v>2.1</v>
      </c>
      <c r="G4628" t="str">
        <f>VLOOKUP(K4628,Questions!B:I,4,FALSE)</f>
        <v>2AFC</v>
      </c>
      <c r="H4628" t="str">
        <f>VLOOKUP(K4628,Questions!B:I,5,FALSE)</f>
        <v>Diverse Desires</v>
      </c>
      <c r="I4628" t="str">
        <f>VLOOKUP(K4628,Questions!B:I,6,FALSE)</f>
        <v>Desires</v>
      </c>
      <c r="J4628" t="s">
        <v>3718</v>
      </c>
      <c r="K4628" t="s">
        <v>3170</v>
      </c>
      <c r="L4628" t="str">
        <f>VLOOKUP(K4628,Questions!B:H,7,FALSE)</f>
        <v>Inc</v>
      </c>
      <c r="M4628">
        <v>1</v>
      </c>
      <c r="O4628">
        <v>0</v>
      </c>
      <c r="P4628">
        <v>1</v>
      </c>
      <c r="Q4628">
        <v>0</v>
      </c>
    </row>
    <row r="4629" spans="1:17" x14ac:dyDescent="0.2">
      <c r="A4629" t="s">
        <v>3370</v>
      </c>
      <c r="B4629" t="s">
        <v>3113</v>
      </c>
      <c r="C4629" t="s">
        <v>3354</v>
      </c>
      <c r="D4629" t="s">
        <v>3360</v>
      </c>
      <c r="E4629">
        <f>VLOOKUP(K4629,Questions!B:I,2,FALSE)</f>
        <v>3</v>
      </c>
      <c r="F4629">
        <f>VLOOKUP(K4629,Questions!B:I,3,FALSE)</f>
        <v>3.1</v>
      </c>
      <c r="G4629" t="str">
        <f>VLOOKUP(K4629,Questions!B:I,4,FALSE)</f>
        <v>2AFC</v>
      </c>
      <c r="H4629" t="str">
        <f>VLOOKUP(K4629,Questions!B:I,5,FALSE)</f>
        <v>Diverse Beliefs</v>
      </c>
      <c r="I4629" t="str">
        <f>VLOOKUP(K4629,Questions!B:I,6,FALSE)</f>
        <v>Desires</v>
      </c>
      <c r="J4629" t="s">
        <v>3719</v>
      </c>
      <c r="K4629" t="s">
        <v>15</v>
      </c>
      <c r="L4629" t="str">
        <f>VLOOKUP(K4629,Questions!B:H,7,FALSE)</f>
        <v>Inc</v>
      </c>
      <c r="M4629">
        <v>1</v>
      </c>
      <c r="O4629">
        <v>0</v>
      </c>
      <c r="P4629">
        <v>1</v>
      </c>
      <c r="Q4629">
        <v>0</v>
      </c>
    </row>
    <row r="4630" spans="1:17" x14ac:dyDescent="0.2">
      <c r="A4630" t="s">
        <v>3370</v>
      </c>
      <c r="B4630" t="s">
        <v>3113</v>
      </c>
      <c r="C4630" t="s">
        <v>3354</v>
      </c>
      <c r="D4630" t="s">
        <v>3360</v>
      </c>
      <c r="E4630">
        <f>VLOOKUP(K4630,Questions!B:I,2,FALSE)</f>
        <v>4</v>
      </c>
      <c r="F4630">
        <f>VLOOKUP(K4630,Questions!B:I,3,FALSE)</f>
        <v>4.0999999999999996</v>
      </c>
      <c r="G4630" t="str">
        <f>VLOOKUP(K4630,Questions!B:I,4,FALSE)</f>
        <v>2AFC</v>
      </c>
      <c r="H4630" t="str">
        <f>VLOOKUP(K4630,Questions!B:I,5,FALSE)</f>
        <v>Reference - Easy</v>
      </c>
      <c r="I4630" t="str">
        <f>VLOOKUP(K4630,Questions!B:I,6,FALSE)</f>
        <v>Reference</v>
      </c>
      <c r="J4630" t="s">
        <v>3720</v>
      </c>
      <c r="K4630" t="s">
        <v>17</v>
      </c>
      <c r="L4630" t="str">
        <f>VLOOKUP(K4630,Questions!B:H,7,FALSE)</f>
        <v>Inc</v>
      </c>
      <c r="M4630">
        <v>1</v>
      </c>
      <c r="O4630">
        <v>0</v>
      </c>
      <c r="P4630">
        <v>1</v>
      </c>
      <c r="Q4630">
        <v>0</v>
      </c>
    </row>
    <row r="4631" spans="1:17" x14ac:dyDescent="0.2">
      <c r="A4631" t="s">
        <v>3370</v>
      </c>
      <c r="B4631" t="s">
        <v>3113</v>
      </c>
      <c r="C4631" t="s">
        <v>3354</v>
      </c>
      <c r="D4631" t="s">
        <v>3360</v>
      </c>
      <c r="E4631">
        <f>VLOOKUP(K4631,Questions!B:I,2,FALSE)</f>
        <v>4</v>
      </c>
      <c r="F4631">
        <f>VLOOKUP(K4631,Questions!B:I,3,FALSE)</f>
        <v>4.2</v>
      </c>
      <c r="G4631" t="str">
        <f>VLOOKUP(K4631,Questions!B:I,4,FALSE)</f>
        <v>Explanation</v>
      </c>
      <c r="H4631" t="str">
        <f>VLOOKUP(K4631,Questions!B:I,5,FALSE)</f>
        <v>Reference - Easy</v>
      </c>
      <c r="I4631" t="str">
        <f>VLOOKUP(K4631,Questions!B:I,6,FALSE)</f>
        <v>Reference</v>
      </c>
      <c r="J4631" t="s">
        <v>3721</v>
      </c>
      <c r="K4631" t="s">
        <v>19</v>
      </c>
      <c r="L4631" t="str">
        <f>VLOOKUP(K4631,Questions!B:H,7,FALSE)</f>
        <v>Inc</v>
      </c>
      <c r="M4631">
        <v>1</v>
      </c>
      <c r="N4631" t="s">
        <v>1236</v>
      </c>
      <c r="O4631">
        <v>0</v>
      </c>
      <c r="P4631">
        <v>1</v>
      </c>
      <c r="Q4631">
        <v>0</v>
      </c>
    </row>
    <row r="4632" spans="1:17" x14ac:dyDescent="0.2">
      <c r="A4632" t="s">
        <v>3370</v>
      </c>
      <c r="B4632" t="s">
        <v>3113</v>
      </c>
      <c r="C4632" t="s">
        <v>3354</v>
      </c>
      <c r="D4632" t="s">
        <v>3360</v>
      </c>
      <c r="E4632">
        <f>VLOOKUP(K4632,Questions!B:I,2,FALSE)</f>
        <v>5</v>
      </c>
      <c r="F4632">
        <f>VLOOKUP(K4632,Questions!B:I,3,FALSE)</f>
        <v>5.0999999999999996</v>
      </c>
      <c r="G4632" t="str">
        <f>VLOOKUP(K4632,Questions!B:I,4,FALSE)</f>
        <v>2AFC</v>
      </c>
      <c r="H4632" t="str">
        <f>VLOOKUP(K4632,Questions!B:I,5,FALSE)</f>
        <v>False Belief - Location</v>
      </c>
      <c r="I4632" t="str">
        <f>VLOOKUP(K4632,Questions!B:I,6,FALSE)</f>
        <v>Belief</v>
      </c>
      <c r="J4632" t="s">
        <v>3722</v>
      </c>
      <c r="K4632" t="s">
        <v>20</v>
      </c>
      <c r="L4632" t="str">
        <f>VLOOKUP(K4632,Questions!B:H,7,FALSE)</f>
        <v>Inc</v>
      </c>
      <c r="M4632">
        <v>1</v>
      </c>
      <c r="O4632">
        <v>0</v>
      </c>
      <c r="P4632">
        <v>1</v>
      </c>
      <c r="Q4632">
        <v>0</v>
      </c>
    </row>
    <row r="4633" spans="1:17" x14ac:dyDescent="0.2">
      <c r="A4633" t="s">
        <v>3370</v>
      </c>
      <c r="B4633" t="s">
        <v>3113</v>
      </c>
      <c r="C4633" t="s">
        <v>3354</v>
      </c>
      <c r="D4633" t="s">
        <v>3360</v>
      </c>
      <c r="E4633">
        <f>VLOOKUP(K4633,Questions!B:I,2,FALSE)</f>
        <v>5</v>
      </c>
      <c r="F4633">
        <f>VLOOKUP(K4633,Questions!B:I,3,FALSE)</f>
        <v>5.2</v>
      </c>
      <c r="G4633" t="str">
        <f>VLOOKUP(K4633,Questions!B:I,4,FALSE)</f>
        <v>Explanation</v>
      </c>
      <c r="H4633" t="str">
        <f>VLOOKUP(K4633,Questions!B:I,5,FALSE)</f>
        <v>False Belief - Location</v>
      </c>
      <c r="I4633" t="str">
        <f>VLOOKUP(K4633,Questions!B:I,6,FALSE)</f>
        <v>Belief</v>
      </c>
      <c r="J4633" t="s">
        <v>3723</v>
      </c>
      <c r="K4633" t="s">
        <v>21</v>
      </c>
      <c r="L4633" t="str">
        <f>VLOOKUP(K4633,Questions!B:H,7,FALSE)</f>
        <v>Inc</v>
      </c>
      <c r="M4633">
        <v>1</v>
      </c>
      <c r="N4633" t="s">
        <v>1237</v>
      </c>
      <c r="O4633">
        <v>0</v>
      </c>
      <c r="P4633">
        <v>1</v>
      </c>
      <c r="Q4633">
        <v>0</v>
      </c>
    </row>
    <row r="4634" spans="1:17" x14ac:dyDescent="0.2">
      <c r="A4634" t="s">
        <v>3370</v>
      </c>
      <c r="B4634" t="s">
        <v>3113</v>
      </c>
      <c r="C4634" t="s">
        <v>3354</v>
      </c>
      <c r="D4634" t="s">
        <v>3360</v>
      </c>
      <c r="E4634">
        <f>VLOOKUP(K4634,Questions!B:I,2,FALSE)</f>
        <v>5</v>
      </c>
      <c r="F4634">
        <f>VLOOKUP(K4634,Questions!B:I,3,FALSE)</f>
        <v>5.3</v>
      </c>
      <c r="G4634" t="str">
        <f>VLOOKUP(K4634,Questions!B:I,4,FALSE)</f>
        <v>Control</v>
      </c>
      <c r="H4634" t="str">
        <f>VLOOKUP(K4634,Questions!B:I,5,FALSE)</f>
        <v>False Belief - Location</v>
      </c>
      <c r="I4634" t="str">
        <f>VLOOKUP(K4634,Questions!B:I,6,FALSE)</f>
        <v>Belief</v>
      </c>
      <c r="J4634" t="s">
        <v>3724</v>
      </c>
      <c r="K4634" t="s">
        <v>987</v>
      </c>
      <c r="L4634" t="str">
        <f>VLOOKUP(K4634,Questions!B:H,7,FALSE)</f>
        <v>Inc</v>
      </c>
      <c r="M4634">
        <v>1</v>
      </c>
      <c r="O4634">
        <v>0</v>
      </c>
      <c r="P4634">
        <v>1</v>
      </c>
      <c r="Q4634">
        <v>0</v>
      </c>
    </row>
    <row r="4635" spans="1:17" x14ac:dyDescent="0.2">
      <c r="A4635" t="s">
        <v>3370</v>
      </c>
      <c r="B4635" t="s">
        <v>3113</v>
      </c>
      <c r="C4635" t="s">
        <v>3354</v>
      </c>
      <c r="D4635" t="s">
        <v>3360</v>
      </c>
      <c r="E4635">
        <f>VLOOKUP(K4635,Questions!B:I,2,FALSE)</f>
        <v>6</v>
      </c>
      <c r="F4635">
        <f>VLOOKUP(K4635,Questions!B:I,3,FALSE)</f>
        <v>6.1</v>
      </c>
      <c r="G4635" t="str">
        <f>VLOOKUP(K4635,Questions!B:I,4,FALSE)</f>
        <v>Control</v>
      </c>
      <c r="H4635" t="str">
        <f>VLOOKUP(K4635,Questions!B:I,5,FALSE)</f>
        <v>Control</v>
      </c>
      <c r="I4635" t="str">
        <f>VLOOKUP(K4635,Questions!B:I,6,FALSE)</f>
        <v>Control</v>
      </c>
      <c r="J4635" t="s">
        <v>3725</v>
      </c>
      <c r="K4635" t="s">
        <v>23</v>
      </c>
      <c r="L4635" t="str">
        <f>VLOOKUP(K4635,Questions!B:H,7,FALSE)</f>
        <v>Inc</v>
      </c>
      <c r="M4635">
        <v>1</v>
      </c>
      <c r="O4635">
        <v>0</v>
      </c>
      <c r="P4635">
        <v>1</v>
      </c>
      <c r="Q4635">
        <v>0</v>
      </c>
    </row>
    <row r="4636" spans="1:17" x14ac:dyDescent="0.2">
      <c r="A4636" t="s">
        <v>3370</v>
      </c>
      <c r="B4636" t="s">
        <v>3113</v>
      </c>
      <c r="C4636" t="s">
        <v>3354</v>
      </c>
      <c r="D4636" t="s">
        <v>3360</v>
      </c>
      <c r="E4636">
        <f>VLOOKUP(K4636,Questions!B:I,2,FALSE)</f>
        <v>7</v>
      </c>
      <c r="F4636">
        <f>VLOOKUP(K4636,Questions!B:I,3,FALSE)</f>
        <v>7.1</v>
      </c>
      <c r="G4636" t="str">
        <f>VLOOKUP(K4636,Questions!B:I,4,FALSE)</f>
        <v>2AFC</v>
      </c>
      <c r="H4636" t="str">
        <f>VLOOKUP(K4636,Questions!B:I,5,FALSE)</f>
        <v>False Belief - Location</v>
      </c>
      <c r="I4636" t="str">
        <f>VLOOKUP(K4636,Questions!B:I,6,FALSE)</f>
        <v>Belief</v>
      </c>
      <c r="J4636" t="s">
        <v>3726</v>
      </c>
      <c r="K4636" t="s">
        <v>24</v>
      </c>
      <c r="L4636" t="str">
        <f>VLOOKUP(K4636,Questions!B:H,7,FALSE)</f>
        <v>Inc</v>
      </c>
      <c r="M4636">
        <v>1</v>
      </c>
      <c r="O4636">
        <v>0</v>
      </c>
      <c r="P4636">
        <v>1</v>
      </c>
      <c r="Q4636">
        <v>0</v>
      </c>
    </row>
    <row r="4637" spans="1:17" x14ac:dyDescent="0.2">
      <c r="A4637" t="s">
        <v>3370</v>
      </c>
      <c r="B4637" t="s">
        <v>3113</v>
      </c>
      <c r="C4637" t="s">
        <v>3354</v>
      </c>
      <c r="D4637" t="s">
        <v>3360</v>
      </c>
      <c r="E4637">
        <f>VLOOKUP(K4637,Questions!B:I,2,FALSE)</f>
        <v>7</v>
      </c>
      <c r="F4637">
        <f>VLOOKUP(K4637,Questions!B:I,3,FALSE)</f>
        <v>7.2</v>
      </c>
      <c r="G4637" t="str">
        <f>VLOOKUP(K4637,Questions!B:I,4,FALSE)</f>
        <v>Explanation</v>
      </c>
      <c r="H4637" t="str">
        <f>VLOOKUP(K4637,Questions!B:I,5,FALSE)</f>
        <v>False Belief - Location</v>
      </c>
      <c r="I4637" t="str">
        <f>VLOOKUP(K4637,Questions!B:I,6,FALSE)</f>
        <v>Belief</v>
      </c>
      <c r="J4637" t="s">
        <v>3727</v>
      </c>
      <c r="K4637" t="s">
        <v>25</v>
      </c>
      <c r="L4637" t="str">
        <f>VLOOKUP(K4637,Questions!B:H,7,FALSE)</f>
        <v>Inc</v>
      </c>
      <c r="M4637">
        <v>1</v>
      </c>
      <c r="N4637" t="s">
        <v>1238</v>
      </c>
      <c r="O4637">
        <v>0</v>
      </c>
      <c r="P4637">
        <v>1</v>
      </c>
      <c r="Q4637">
        <v>0</v>
      </c>
    </row>
    <row r="4638" spans="1:17" x14ac:dyDescent="0.2">
      <c r="A4638" t="s">
        <v>3370</v>
      </c>
      <c r="B4638" t="s">
        <v>3113</v>
      </c>
      <c r="C4638" t="s">
        <v>3354</v>
      </c>
      <c r="D4638" t="s">
        <v>3360</v>
      </c>
      <c r="E4638">
        <f>VLOOKUP(K4638,Questions!B:I,2,FALSE)</f>
        <v>7</v>
      </c>
      <c r="F4638">
        <f>VLOOKUP(K4638,Questions!B:I,3,FALSE)</f>
        <v>7.3</v>
      </c>
      <c r="G4638" t="str">
        <f>VLOOKUP(K4638,Questions!B:I,4,FALSE)</f>
        <v>Explanation</v>
      </c>
      <c r="H4638" t="str">
        <f>VLOOKUP(K4638,Questions!B:I,5,FALSE)</f>
        <v>Emotion</v>
      </c>
      <c r="I4638" t="str">
        <f>VLOOKUP(K4638,Questions!B:I,6,FALSE)</f>
        <v>Emotion</v>
      </c>
      <c r="J4638" t="s">
        <v>3728</v>
      </c>
      <c r="K4638" t="s">
        <v>28</v>
      </c>
      <c r="L4638" t="str">
        <f>VLOOKUP(K4638,Questions!B:H,7,FALSE)</f>
        <v>Inc</v>
      </c>
      <c r="M4638">
        <v>1</v>
      </c>
      <c r="N4638" t="s">
        <v>1239</v>
      </c>
      <c r="O4638">
        <v>0</v>
      </c>
      <c r="P4638">
        <v>1</v>
      </c>
      <c r="Q4638">
        <v>0</v>
      </c>
    </row>
    <row r="4639" spans="1:17" x14ac:dyDescent="0.2">
      <c r="A4639" t="s">
        <v>3370</v>
      </c>
      <c r="B4639" t="s">
        <v>3113</v>
      </c>
      <c r="C4639" t="s">
        <v>3354</v>
      </c>
      <c r="D4639" t="s">
        <v>3360</v>
      </c>
      <c r="E4639">
        <f>VLOOKUP(K4639,Questions!B:I,2,FALSE)</f>
        <v>7</v>
      </c>
      <c r="F4639">
        <f>VLOOKUP(K4639,Questions!B:I,3,FALSE)</f>
        <v>7.4</v>
      </c>
      <c r="G4639" t="str">
        <f>VLOOKUP(K4639,Questions!B:I,4,FALSE)</f>
        <v>2AFC</v>
      </c>
      <c r="H4639" t="str">
        <f>VLOOKUP(K4639,Questions!B:I,5,FALSE)</f>
        <v>Moral Reasoning False Beliefs</v>
      </c>
      <c r="I4639" t="str">
        <f>VLOOKUP(K4639,Questions!B:I,6,FALSE)</f>
        <v>Moral Reasoning</v>
      </c>
      <c r="J4639" t="s">
        <v>3729</v>
      </c>
      <c r="K4639" t="s">
        <v>30</v>
      </c>
      <c r="L4639" t="str">
        <f>VLOOKUP(K4639,Questions!B:H,7,FALSE)</f>
        <v>Inc</v>
      </c>
      <c r="M4639">
        <v>1</v>
      </c>
      <c r="O4639">
        <v>0</v>
      </c>
      <c r="P4639">
        <v>1</v>
      </c>
      <c r="Q4639">
        <v>0</v>
      </c>
    </row>
    <row r="4640" spans="1:17" x14ac:dyDescent="0.2">
      <c r="A4640" t="s">
        <v>3370</v>
      </c>
      <c r="B4640" t="s">
        <v>3113</v>
      </c>
      <c r="C4640" t="s">
        <v>3354</v>
      </c>
      <c r="D4640" t="s">
        <v>3360</v>
      </c>
      <c r="E4640">
        <f>VLOOKUP(K4640,Questions!B:I,2,FALSE)</f>
        <v>7</v>
      </c>
      <c r="F4640">
        <f>VLOOKUP(K4640,Questions!B:I,3,FALSE)</f>
        <v>7.5</v>
      </c>
      <c r="G4640" t="str">
        <f>VLOOKUP(K4640,Questions!B:I,4,FALSE)</f>
        <v>Explanation</v>
      </c>
      <c r="H4640" t="str">
        <f>VLOOKUP(K4640,Questions!B:I,5,FALSE)</f>
        <v>Moral Reasoning False Beliefs</v>
      </c>
      <c r="I4640" t="str">
        <f>VLOOKUP(K4640,Questions!B:I,6,FALSE)</f>
        <v>Moral Reasoning</v>
      </c>
      <c r="J4640" t="s">
        <v>3730</v>
      </c>
      <c r="K4640" t="s">
        <v>3654</v>
      </c>
      <c r="L4640" t="str">
        <f>VLOOKUP(K4640,Questions!B:H,7,FALSE)</f>
        <v>Inc</v>
      </c>
      <c r="M4640">
        <v>1</v>
      </c>
      <c r="N4640" t="s">
        <v>1240</v>
      </c>
      <c r="O4640">
        <v>0</v>
      </c>
      <c r="P4640">
        <v>1</v>
      </c>
      <c r="Q4640">
        <v>0</v>
      </c>
    </row>
    <row r="4641" spans="1:17" x14ac:dyDescent="0.2">
      <c r="A4641" t="s">
        <v>3370</v>
      </c>
      <c r="B4641" t="s">
        <v>3113</v>
      </c>
      <c r="C4641" t="s">
        <v>3354</v>
      </c>
      <c r="D4641" t="s">
        <v>3360</v>
      </c>
      <c r="E4641">
        <f>VLOOKUP(K4641,Questions!B:I,2,FALSE)</f>
        <v>7</v>
      </c>
      <c r="F4641">
        <f>VLOOKUP(K4641,Questions!B:I,3,FALSE)</f>
        <v>7.6</v>
      </c>
      <c r="G4641" t="str">
        <f>VLOOKUP(K4641,Questions!B:I,4,FALSE)</f>
        <v>2AFC</v>
      </c>
      <c r="H4641" t="str">
        <f>VLOOKUP(K4641,Questions!B:I,5,FALSE)</f>
        <v>Moral Reasoning False Beliefs</v>
      </c>
      <c r="I4641" t="str">
        <f>VLOOKUP(K4641,Questions!B:I,6,FALSE)</f>
        <v>Moral Reasoning</v>
      </c>
      <c r="J4641" t="s">
        <v>3731</v>
      </c>
      <c r="K4641" t="s">
        <v>31</v>
      </c>
      <c r="L4641" t="str">
        <f>VLOOKUP(K4641,Questions!B:H,7,FALSE)</f>
        <v>Inc</v>
      </c>
      <c r="M4641">
        <v>1</v>
      </c>
      <c r="O4641">
        <v>0</v>
      </c>
      <c r="P4641">
        <v>1</v>
      </c>
      <c r="Q4641">
        <v>0</v>
      </c>
    </row>
    <row r="4642" spans="1:17" x14ac:dyDescent="0.2">
      <c r="A4642" t="s">
        <v>3370</v>
      </c>
      <c r="B4642" t="s">
        <v>3113</v>
      </c>
      <c r="C4642" t="s">
        <v>3354</v>
      </c>
      <c r="D4642" t="s">
        <v>3360</v>
      </c>
      <c r="E4642">
        <f>VLOOKUP(K4642,Questions!B:I,2,FALSE)</f>
        <v>7</v>
      </c>
      <c r="F4642">
        <f>VLOOKUP(K4642,Questions!B:I,3,FALSE)</f>
        <v>7.7</v>
      </c>
      <c r="G4642" t="str">
        <f>VLOOKUP(K4642,Questions!B:I,4,FALSE)</f>
        <v>Explanation</v>
      </c>
      <c r="H4642" t="str">
        <f>VLOOKUP(K4642,Questions!B:I,5,FALSE)</f>
        <v>Moral Reasoning False Beliefs</v>
      </c>
      <c r="I4642" t="str">
        <f>VLOOKUP(K4642,Questions!B:I,6,FALSE)</f>
        <v>Moral Reasoning</v>
      </c>
      <c r="J4642" t="s">
        <v>3732</v>
      </c>
      <c r="K4642" t="s">
        <v>3655</v>
      </c>
      <c r="L4642" t="str">
        <f>VLOOKUP(K4642,Questions!B:H,7,FALSE)</f>
        <v>Inc</v>
      </c>
      <c r="M4642">
        <v>1</v>
      </c>
      <c r="N4642" t="s">
        <v>1241</v>
      </c>
      <c r="O4642">
        <v>0</v>
      </c>
      <c r="P4642">
        <v>1</v>
      </c>
      <c r="Q4642">
        <v>0</v>
      </c>
    </row>
    <row r="4643" spans="1:17" x14ac:dyDescent="0.2">
      <c r="A4643" t="s">
        <v>3370</v>
      </c>
      <c r="B4643" t="s">
        <v>3113</v>
      </c>
      <c r="C4643" t="s">
        <v>3354</v>
      </c>
      <c r="D4643" t="s">
        <v>3360</v>
      </c>
      <c r="E4643">
        <f>VLOOKUP(K4643,Questions!B:I,2,FALSE)</f>
        <v>8</v>
      </c>
      <c r="F4643">
        <f>VLOOKUP(K4643,Questions!B:I,3,FALSE)</f>
        <v>8.1</v>
      </c>
      <c r="G4643" t="str">
        <f>VLOOKUP(K4643,Questions!B:I,4,FALSE)</f>
        <v>Control</v>
      </c>
      <c r="H4643" t="str">
        <f>VLOOKUP(K4643,Questions!B:I,5,FALSE)</f>
        <v>False Belief - Control</v>
      </c>
      <c r="I4643" t="str">
        <f>VLOOKUP(K4643,Questions!B:I,6,FALSE)</f>
        <v>Control</v>
      </c>
      <c r="J4643" t="s">
        <v>3733</v>
      </c>
      <c r="K4643" t="s">
        <v>32</v>
      </c>
      <c r="L4643" t="str">
        <f>VLOOKUP(K4643,Questions!B:H,7,FALSE)</f>
        <v>Inc</v>
      </c>
      <c r="M4643">
        <v>1</v>
      </c>
      <c r="O4643">
        <v>0</v>
      </c>
      <c r="P4643">
        <v>1</v>
      </c>
      <c r="Q4643">
        <v>0</v>
      </c>
    </row>
    <row r="4644" spans="1:17" x14ac:dyDescent="0.2">
      <c r="A4644" t="s">
        <v>3370</v>
      </c>
      <c r="B4644" t="s">
        <v>3113</v>
      </c>
      <c r="C4644" t="s">
        <v>3354</v>
      </c>
      <c r="D4644" t="s">
        <v>3360</v>
      </c>
      <c r="E4644">
        <f>VLOOKUP(K4644,Questions!B:I,2,FALSE)</f>
        <v>8</v>
      </c>
      <c r="F4644">
        <f>VLOOKUP(K4644,Questions!B:I,3,FALSE)</f>
        <v>8.1999999999999993</v>
      </c>
      <c r="G4644" t="str">
        <f>VLOOKUP(K4644,Questions!B:I,4,FALSE)</f>
        <v>2AFC</v>
      </c>
      <c r="H4644" t="str">
        <f>VLOOKUP(K4644,Questions!B:I,5,FALSE)</f>
        <v>False Belief - Expectations</v>
      </c>
      <c r="I4644" t="str">
        <f>VLOOKUP(K4644,Questions!B:I,6,FALSE)</f>
        <v>Belief</v>
      </c>
      <c r="J4644" t="s">
        <v>3734</v>
      </c>
      <c r="K4644" t="s">
        <v>33</v>
      </c>
      <c r="L4644" t="str">
        <f>VLOOKUP(K4644,Questions!B:H,7,FALSE)</f>
        <v>Inc</v>
      </c>
      <c r="M4644">
        <v>1</v>
      </c>
      <c r="O4644">
        <v>0</v>
      </c>
      <c r="P4644">
        <v>1</v>
      </c>
      <c r="Q4644">
        <v>0</v>
      </c>
    </row>
    <row r="4645" spans="1:17" x14ac:dyDescent="0.2">
      <c r="A4645" t="s">
        <v>3370</v>
      </c>
      <c r="B4645" t="s">
        <v>3113</v>
      </c>
      <c r="C4645" t="s">
        <v>3354</v>
      </c>
      <c r="D4645" t="s">
        <v>3360</v>
      </c>
      <c r="E4645">
        <f>VLOOKUP(K4645,Questions!B:I,2,FALSE)</f>
        <v>8</v>
      </c>
      <c r="F4645">
        <f>VLOOKUP(K4645,Questions!B:I,3,FALSE)</f>
        <v>8.3000000000000007</v>
      </c>
      <c r="G4645" t="str">
        <f>VLOOKUP(K4645,Questions!B:I,4,FALSE)</f>
        <v>Explanation</v>
      </c>
      <c r="H4645" t="str">
        <f>VLOOKUP(K4645,Questions!B:I,5,FALSE)</f>
        <v>False Belief - Expectations</v>
      </c>
      <c r="I4645" t="str">
        <f>VLOOKUP(K4645,Questions!B:I,6,FALSE)</f>
        <v>Belief</v>
      </c>
      <c r="J4645" t="s">
        <v>3735</v>
      </c>
      <c r="K4645" t="s">
        <v>34</v>
      </c>
      <c r="L4645" t="str">
        <f>VLOOKUP(K4645,Questions!B:H,7,FALSE)</f>
        <v>Inc</v>
      </c>
      <c r="M4645">
        <v>1</v>
      </c>
      <c r="N4645" t="s">
        <v>1242</v>
      </c>
      <c r="O4645">
        <v>0</v>
      </c>
      <c r="P4645">
        <v>1</v>
      </c>
      <c r="Q4645">
        <v>0</v>
      </c>
    </row>
    <row r="4646" spans="1:17" x14ac:dyDescent="0.2">
      <c r="A4646" t="s">
        <v>3370</v>
      </c>
      <c r="B4646" t="s">
        <v>3113</v>
      </c>
      <c r="C4646" t="s">
        <v>3354</v>
      </c>
      <c r="D4646" t="s">
        <v>3360</v>
      </c>
      <c r="E4646">
        <f>VLOOKUP(K4646,Questions!B:I,2,FALSE)</f>
        <v>8</v>
      </c>
      <c r="F4646">
        <f>VLOOKUP(K4646,Questions!B:I,3,FALSE)</f>
        <v>8.4</v>
      </c>
      <c r="G4646" t="str">
        <f>VLOOKUP(K4646,Questions!B:I,4,FALSE)</f>
        <v>Control</v>
      </c>
      <c r="H4646" t="str">
        <f>VLOOKUP(K4646,Questions!B:I,5,FALSE)</f>
        <v>False Belief - Control</v>
      </c>
      <c r="I4646" t="str">
        <f>VLOOKUP(K4646,Questions!B:I,6,FALSE)</f>
        <v>Control</v>
      </c>
      <c r="J4646" t="s">
        <v>3736</v>
      </c>
      <c r="K4646" t="s">
        <v>994</v>
      </c>
      <c r="L4646" t="str">
        <f>VLOOKUP(K4646,Questions!B:H,7,FALSE)</f>
        <v>Exc-6yOnly</v>
      </c>
      <c r="M4646">
        <v>1</v>
      </c>
      <c r="N4646" t="s">
        <v>1085</v>
      </c>
      <c r="O4646">
        <v>0</v>
      </c>
      <c r="P4646">
        <v>1</v>
      </c>
      <c r="Q4646">
        <v>0</v>
      </c>
    </row>
    <row r="4647" spans="1:17" x14ac:dyDescent="0.2">
      <c r="A4647" t="s">
        <v>3370</v>
      </c>
      <c r="B4647" t="s">
        <v>3113</v>
      </c>
      <c r="C4647" t="s">
        <v>3354</v>
      </c>
      <c r="D4647" t="s">
        <v>3360</v>
      </c>
      <c r="E4647">
        <f>VLOOKUP(K4647,Questions!B:I,2,FALSE)</f>
        <v>9</v>
      </c>
      <c r="F4647">
        <f>VLOOKUP(K4647,Questions!B:I,3,FALSE)</f>
        <v>9.1</v>
      </c>
      <c r="G4647" t="str">
        <f>VLOOKUP(K4647,Questions!B:I,4,FALSE)</f>
        <v>Control</v>
      </c>
      <c r="H4647" t="str">
        <f>VLOOKUP(K4647,Questions!B:I,5,FALSE)</f>
        <v>Control</v>
      </c>
      <c r="I4647" t="str">
        <f>VLOOKUP(K4647,Questions!B:I,6,FALSE)</f>
        <v>Control</v>
      </c>
      <c r="J4647" t="s">
        <v>3739</v>
      </c>
      <c r="K4647" t="s">
        <v>37</v>
      </c>
      <c r="L4647" t="str">
        <f>VLOOKUP(K4647,Questions!B:H,7,FALSE)</f>
        <v>Inc</v>
      </c>
      <c r="M4647">
        <v>1</v>
      </c>
      <c r="O4647">
        <v>0</v>
      </c>
      <c r="P4647">
        <v>1</v>
      </c>
      <c r="Q4647">
        <v>0</v>
      </c>
    </row>
    <row r="4648" spans="1:17" x14ac:dyDescent="0.2">
      <c r="A4648" t="s">
        <v>3370</v>
      </c>
      <c r="B4648" t="s">
        <v>3113</v>
      </c>
      <c r="C4648" t="s">
        <v>3354</v>
      </c>
      <c r="D4648" t="s">
        <v>3360</v>
      </c>
      <c r="E4648">
        <f>VLOOKUP(K4648,Questions!B:I,2,FALSE)</f>
        <v>10</v>
      </c>
      <c r="F4648">
        <f>VLOOKUP(K4648,Questions!B:I,3,FALSE)</f>
        <v>10.1</v>
      </c>
      <c r="G4648" t="str">
        <f>VLOOKUP(K4648,Questions!B:I,4,FALSE)</f>
        <v>2AFC</v>
      </c>
      <c r="H4648" t="str">
        <f>VLOOKUP(K4648,Questions!B:I,5,FALSE)</f>
        <v>Reference - Hard</v>
      </c>
      <c r="I4648" t="str">
        <f>VLOOKUP(K4648,Questions!B:I,6,FALSE)</f>
        <v>Reference</v>
      </c>
      <c r="J4648" t="s">
        <v>3740</v>
      </c>
      <c r="K4648" t="s">
        <v>38</v>
      </c>
      <c r="L4648" t="str">
        <f>VLOOKUP(K4648,Questions!B:H,7,FALSE)</f>
        <v>Inc</v>
      </c>
      <c r="M4648">
        <v>1</v>
      </c>
      <c r="O4648">
        <v>0</v>
      </c>
      <c r="P4648">
        <v>1</v>
      </c>
      <c r="Q4648">
        <v>0</v>
      </c>
    </row>
    <row r="4649" spans="1:17" x14ac:dyDescent="0.2">
      <c r="A4649" t="s">
        <v>3370</v>
      </c>
      <c r="B4649" t="s">
        <v>3113</v>
      </c>
      <c r="C4649" t="s">
        <v>3354</v>
      </c>
      <c r="D4649" t="s">
        <v>3360</v>
      </c>
      <c r="E4649">
        <f>VLOOKUP(K4649,Questions!B:I,2,FALSE)</f>
        <v>10</v>
      </c>
      <c r="F4649">
        <f>VLOOKUP(K4649,Questions!B:I,3,FALSE)</f>
        <v>10.199999999999999</v>
      </c>
      <c r="G4649" t="str">
        <f>VLOOKUP(K4649,Questions!B:I,4,FALSE)</f>
        <v>Explanation</v>
      </c>
      <c r="H4649" t="str">
        <f>VLOOKUP(K4649,Questions!B:I,5,FALSE)</f>
        <v>Reference - Hard</v>
      </c>
      <c r="I4649" t="str">
        <f>VLOOKUP(K4649,Questions!B:I,6,FALSE)</f>
        <v>Reference</v>
      </c>
      <c r="J4649" t="s">
        <v>3741</v>
      </c>
      <c r="K4649" t="s">
        <v>39</v>
      </c>
      <c r="L4649" t="str">
        <f>VLOOKUP(K4649,Questions!B:H,7,FALSE)</f>
        <v>Inc</v>
      </c>
      <c r="M4649">
        <v>0</v>
      </c>
      <c r="N4649" t="s">
        <v>1243</v>
      </c>
      <c r="O4649">
        <v>0</v>
      </c>
      <c r="P4649">
        <v>1</v>
      </c>
      <c r="Q4649">
        <v>0</v>
      </c>
    </row>
    <row r="4650" spans="1:17" x14ac:dyDescent="0.2">
      <c r="A4650" t="s">
        <v>3370</v>
      </c>
      <c r="B4650" t="s">
        <v>3113</v>
      </c>
      <c r="C4650" t="s">
        <v>3354</v>
      </c>
      <c r="D4650" t="s">
        <v>3360</v>
      </c>
      <c r="E4650">
        <f>VLOOKUP(K4650,Questions!B:I,2,FALSE)</f>
        <v>10</v>
      </c>
      <c r="F4650">
        <f>VLOOKUP(K4650,Questions!B:I,3,FALSE)</f>
        <v>10.3</v>
      </c>
      <c r="G4650" t="str">
        <f>VLOOKUP(K4650,Questions!B:I,4,FALSE)</f>
        <v>2AFC</v>
      </c>
      <c r="H4650" t="str">
        <f>VLOOKUP(K4650,Questions!B:I,5,FALSE)</f>
        <v>Reference - Hard</v>
      </c>
      <c r="I4650" t="str">
        <f>VLOOKUP(K4650,Questions!B:I,6,FALSE)</f>
        <v>Reference</v>
      </c>
      <c r="J4650" t="s">
        <v>3742</v>
      </c>
      <c r="K4650" t="s">
        <v>40</v>
      </c>
      <c r="L4650" t="str">
        <f>VLOOKUP(K4650,Questions!B:H,7,FALSE)</f>
        <v>Inc</v>
      </c>
      <c r="M4650">
        <v>1</v>
      </c>
      <c r="N4650" t="s">
        <v>1117</v>
      </c>
      <c r="O4650">
        <v>0</v>
      </c>
      <c r="P4650">
        <v>1</v>
      </c>
      <c r="Q4650">
        <v>0</v>
      </c>
    </row>
    <row r="4651" spans="1:17" x14ac:dyDescent="0.2">
      <c r="A4651" t="s">
        <v>3370</v>
      </c>
      <c r="B4651" t="s">
        <v>3113</v>
      </c>
      <c r="C4651" t="s">
        <v>3354</v>
      </c>
      <c r="D4651" t="s">
        <v>3360</v>
      </c>
      <c r="E4651">
        <f>VLOOKUP(K4651,Questions!B:I,2,FALSE)</f>
        <v>10</v>
      </c>
      <c r="F4651">
        <f>VLOOKUP(K4651,Questions!B:I,3,FALSE)</f>
        <v>10.4</v>
      </c>
      <c r="G4651" t="str">
        <f>VLOOKUP(K4651,Questions!B:I,4,FALSE)</f>
        <v>Control</v>
      </c>
      <c r="H4651" t="str">
        <f>VLOOKUP(K4651,Questions!B:I,5,FALSE)</f>
        <v>Reference - Hard</v>
      </c>
      <c r="I4651" t="str">
        <f>VLOOKUP(K4651,Questions!B:I,6,FALSE)</f>
        <v>Reference</v>
      </c>
      <c r="J4651" t="s">
        <v>3743</v>
      </c>
      <c r="K4651" t="s">
        <v>41</v>
      </c>
      <c r="L4651" t="str">
        <f>VLOOKUP(K4651,Questions!B:H,7,FALSE)</f>
        <v>Inc</v>
      </c>
      <c r="M4651">
        <v>1</v>
      </c>
      <c r="N4651" t="s">
        <v>1244</v>
      </c>
      <c r="O4651">
        <v>0</v>
      </c>
      <c r="P4651">
        <v>1</v>
      </c>
      <c r="Q4651">
        <v>0</v>
      </c>
    </row>
    <row r="4652" spans="1:17" x14ac:dyDescent="0.2">
      <c r="A4652" t="s">
        <v>3370</v>
      </c>
      <c r="B4652" t="s">
        <v>3113</v>
      </c>
      <c r="C4652" t="s">
        <v>3354</v>
      </c>
      <c r="D4652" t="s">
        <v>3360</v>
      </c>
      <c r="E4652">
        <f>VLOOKUP(K4652,Questions!B:I,2,FALSE)</f>
        <v>11</v>
      </c>
      <c r="F4652">
        <f>VLOOKUP(K4652,Questions!B:I,3,FALSE)</f>
        <v>11.1</v>
      </c>
      <c r="G4652" t="str">
        <f>VLOOKUP(K4652,Questions!B:I,4,FALSE)</f>
        <v>Control</v>
      </c>
      <c r="H4652" t="str">
        <f>VLOOKUP(K4652,Questions!B:I,5,FALSE)</f>
        <v>Sarcasm - Control</v>
      </c>
      <c r="I4652" t="str">
        <f>VLOOKUP(K4652,Questions!B:I,6,FALSE)</f>
        <v>Control</v>
      </c>
      <c r="J4652" t="s">
        <v>3744</v>
      </c>
      <c r="K4652" t="s">
        <v>42</v>
      </c>
      <c r="L4652" t="str">
        <f>VLOOKUP(K4652,Questions!B:H,7,FALSE)</f>
        <v>Exc-5upOnly</v>
      </c>
      <c r="M4652">
        <v>1</v>
      </c>
      <c r="N4652" t="s">
        <v>1120</v>
      </c>
      <c r="O4652">
        <v>0</v>
      </c>
      <c r="P4652">
        <v>1</v>
      </c>
      <c r="Q4652">
        <v>0</v>
      </c>
    </row>
    <row r="4653" spans="1:17" x14ac:dyDescent="0.2">
      <c r="A4653" t="s">
        <v>3370</v>
      </c>
      <c r="B4653" t="s">
        <v>3113</v>
      </c>
      <c r="C4653" t="s">
        <v>3354</v>
      </c>
      <c r="D4653" t="s">
        <v>3360</v>
      </c>
      <c r="E4653">
        <f>VLOOKUP(K4653,Questions!B:I,2,FALSE)</f>
        <v>11</v>
      </c>
      <c r="F4653">
        <f>VLOOKUP(K4653,Questions!B:I,3,FALSE)</f>
        <v>11.2</v>
      </c>
      <c r="G4653" t="str">
        <f>VLOOKUP(K4653,Questions!B:I,4,FALSE)</f>
        <v>2AFC</v>
      </c>
      <c r="H4653" t="str">
        <f>VLOOKUP(K4653,Questions!B:I,5,FALSE)</f>
        <v>Sarcasm - Control</v>
      </c>
      <c r="I4653" t="str">
        <f>VLOOKUP(K4653,Questions!B:I,6,FALSE)</f>
        <v>Control</v>
      </c>
      <c r="J4653" t="s">
        <v>3745</v>
      </c>
      <c r="K4653" t="s">
        <v>44</v>
      </c>
      <c r="L4653" t="str">
        <f>VLOOKUP(K4653,Questions!B:H,7,FALSE)</f>
        <v>Exc-5upOnly</v>
      </c>
      <c r="M4653">
        <v>1</v>
      </c>
      <c r="N4653" t="s">
        <v>1184</v>
      </c>
      <c r="O4653">
        <v>0</v>
      </c>
      <c r="P4653">
        <v>1</v>
      </c>
      <c r="Q4653">
        <v>0</v>
      </c>
    </row>
    <row r="4654" spans="1:17" x14ac:dyDescent="0.2">
      <c r="A4654" t="s">
        <v>3370</v>
      </c>
      <c r="B4654" t="s">
        <v>3113</v>
      </c>
      <c r="C4654" t="s">
        <v>3354</v>
      </c>
      <c r="D4654" t="s">
        <v>3360</v>
      </c>
      <c r="E4654">
        <f>VLOOKUP(K4654,Questions!B:I,2,FALSE)</f>
        <v>12</v>
      </c>
      <c r="F4654">
        <f>VLOOKUP(K4654,Questions!B:I,3,FALSE)</f>
        <v>12.1</v>
      </c>
      <c r="G4654" t="str">
        <f>VLOOKUP(K4654,Questions!B:I,4,FALSE)</f>
        <v>2AFC</v>
      </c>
      <c r="H4654" t="str">
        <f>VLOOKUP(K4654,Questions!B:I,5,FALSE)</f>
        <v>Reference - Hard</v>
      </c>
      <c r="I4654" t="str">
        <f>VLOOKUP(K4654,Questions!B:I,6,FALSE)</f>
        <v>Reference</v>
      </c>
      <c r="J4654" t="s">
        <v>3746</v>
      </c>
      <c r="K4654" t="s">
        <v>45</v>
      </c>
      <c r="L4654" t="str">
        <f>VLOOKUP(K4654,Questions!B:H,7,FALSE)</f>
        <v>Exc-5upOnly</v>
      </c>
      <c r="M4654">
        <v>0</v>
      </c>
      <c r="N4654" t="s">
        <v>1000</v>
      </c>
      <c r="O4654">
        <v>0</v>
      </c>
      <c r="P4654">
        <v>1</v>
      </c>
      <c r="Q4654">
        <v>0</v>
      </c>
    </row>
    <row r="4655" spans="1:17" x14ac:dyDescent="0.2">
      <c r="A4655" t="s">
        <v>3370</v>
      </c>
      <c r="B4655" t="s">
        <v>3113</v>
      </c>
      <c r="C4655" t="s">
        <v>3354</v>
      </c>
      <c r="D4655" t="s">
        <v>3360</v>
      </c>
      <c r="E4655">
        <f>VLOOKUP(K4655,Questions!B:I,2,FALSE)</f>
        <v>12</v>
      </c>
      <c r="F4655">
        <f>VLOOKUP(K4655,Questions!B:I,3,FALSE)</f>
        <v>12.2</v>
      </c>
      <c r="G4655" t="str">
        <f>VLOOKUP(K4655,Questions!B:I,4,FALSE)</f>
        <v>Explanation</v>
      </c>
      <c r="H4655" t="str">
        <f>VLOOKUP(K4655,Questions!B:I,5,FALSE)</f>
        <v>Reference - Hard</v>
      </c>
      <c r="I4655" t="str">
        <f>VLOOKUP(K4655,Questions!B:I,6,FALSE)</f>
        <v>Reference</v>
      </c>
      <c r="J4655" t="s">
        <v>3747</v>
      </c>
      <c r="K4655" t="s">
        <v>46</v>
      </c>
      <c r="L4655" t="str">
        <f>VLOOKUP(K4655,Questions!B:H,7,FALSE)</f>
        <v>Exc-5upOnly</v>
      </c>
      <c r="M4655">
        <v>1</v>
      </c>
      <c r="N4655" t="s">
        <v>1245</v>
      </c>
      <c r="O4655">
        <v>0</v>
      </c>
      <c r="P4655">
        <v>1</v>
      </c>
      <c r="Q4655">
        <v>0</v>
      </c>
    </row>
    <row r="4656" spans="1:17" x14ac:dyDescent="0.2">
      <c r="A4656" t="s">
        <v>3370</v>
      </c>
      <c r="B4656" t="s">
        <v>3113</v>
      </c>
      <c r="C4656" t="s">
        <v>3354</v>
      </c>
      <c r="D4656" t="s">
        <v>3360</v>
      </c>
      <c r="E4656">
        <f>VLOOKUP(K4656,Questions!B:I,2,FALSE)</f>
        <v>12</v>
      </c>
      <c r="F4656">
        <f>VLOOKUP(K4656,Questions!B:I,3,FALSE)</f>
        <v>12.3</v>
      </c>
      <c r="G4656" t="str">
        <f>VLOOKUP(K4656,Questions!B:I,4,FALSE)</f>
        <v>2AFC</v>
      </c>
      <c r="H4656" t="str">
        <f>VLOOKUP(K4656,Questions!B:I,5,FALSE)</f>
        <v>Reference - Hard</v>
      </c>
      <c r="I4656" t="str">
        <f>VLOOKUP(K4656,Questions!B:I,6,FALSE)</f>
        <v>Reference</v>
      </c>
      <c r="J4656" t="s">
        <v>3748</v>
      </c>
      <c r="K4656" t="s">
        <v>47</v>
      </c>
      <c r="L4656" t="str">
        <f>VLOOKUP(K4656,Questions!B:H,7,FALSE)</f>
        <v>Exc-5upOnly</v>
      </c>
      <c r="M4656">
        <v>1</v>
      </c>
      <c r="O4656">
        <v>0</v>
      </c>
      <c r="P4656">
        <v>1</v>
      </c>
      <c r="Q4656">
        <v>0</v>
      </c>
    </row>
    <row r="4657" spans="1:18" x14ac:dyDescent="0.2">
      <c r="A4657" t="s">
        <v>3370</v>
      </c>
      <c r="B4657" t="s">
        <v>3113</v>
      </c>
      <c r="C4657" t="s">
        <v>3354</v>
      </c>
      <c r="D4657" t="s">
        <v>3360</v>
      </c>
      <c r="E4657">
        <f>VLOOKUP(K4657,Questions!B:I,2,FALSE)</f>
        <v>12</v>
      </c>
      <c r="F4657">
        <f>VLOOKUP(K4657,Questions!B:I,3,FALSE)</f>
        <v>12.4</v>
      </c>
      <c r="G4657" t="str">
        <f>VLOOKUP(K4657,Questions!B:I,4,FALSE)</f>
        <v>Explanation</v>
      </c>
      <c r="H4657" t="str">
        <f>VLOOKUP(K4657,Questions!B:I,5,FALSE)</f>
        <v>Reference - Hard</v>
      </c>
      <c r="I4657" t="str">
        <f>VLOOKUP(K4657,Questions!B:I,6,FALSE)</f>
        <v>Reference</v>
      </c>
      <c r="J4657" t="s">
        <v>3749</v>
      </c>
      <c r="K4657" t="s">
        <v>48</v>
      </c>
      <c r="L4657" t="str">
        <f>VLOOKUP(K4657,Questions!B:H,7,FALSE)</f>
        <v>Exc-5upOnly</v>
      </c>
      <c r="M4657">
        <v>1</v>
      </c>
      <c r="N4657" t="s">
        <v>1246</v>
      </c>
      <c r="O4657">
        <v>0</v>
      </c>
      <c r="P4657">
        <v>1</v>
      </c>
      <c r="Q4657">
        <v>0</v>
      </c>
    </row>
    <row r="4658" spans="1:18" x14ac:dyDescent="0.2">
      <c r="A4658" t="s">
        <v>3370</v>
      </c>
      <c r="B4658" t="s">
        <v>3113</v>
      </c>
      <c r="C4658" t="s">
        <v>3354</v>
      </c>
      <c r="D4658" t="s">
        <v>3360</v>
      </c>
      <c r="E4658">
        <f>VLOOKUP(K4658,Questions!B:I,2,FALSE)</f>
        <v>13</v>
      </c>
      <c r="F4658">
        <f>VLOOKUP(K4658,Questions!B:I,3,FALSE)</f>
        <v>13.1</v>
      </c>
      <c r="G4658" t="str">
        <f>VLOOKUP(K4658,Questions!B:I,4,FALSE)</f>
        <v>2AFC</v>
      </c>
      <c r="H4658" t="str">
        <f>VLOOKUP(K4658,Questions!B:I,5,FALSE)</f>
        <v>Reference - Hard</v>
      </c>
      <c r="I4658" t="str">
        <f>VLOOKUP(K4658,Questions!B:I,6,FALSE)</f>
        <v>Reference</v>
      </c>
      <c r="J4658" t="s">
        <v>3750</v>
      </c>
      <c r="K4658" t="s">
        <v>49</v>
      </c>
      <c r="L4658" t="str">
        <f>VLOOKUP(K4658,Questions!B:H,7,FALSE)</f>
        <v>Inc</v>
      </c>
      <c r="M4658">
        <v>1</v>
      </c>
      <c r="O4658">
        <v>0</v>
      </c>
      <c r="P4658">
        <v>1</v>
      </c>
      <c r="Q4658">
        <v>0</v>
      </c>
    </row>
    <row r="4659" spans="1:18" x14ac:dyDescent="0.2">
      <c r="A4659" t="s">
        <v>3370</v>
      </c>
      <c r="B4659" t="s">
        <v>3113</v>
      </c>
      <c r="C4659" t="s">
        <v>3354</v>
      </c>
      <c r="D4659" t="s">
        <v>3360</v>
      </c>
      <c r="E4659">
        <f>VLOOKUP(K4659,Questions!B:I,2,FALSE)</f>
        <v>13</v>
      </c>
      <c r="F4659">
        <f>VLOOKUP(K4659,Questions!B:I,3,FALSE)</f>
        <v>13.2</v>
      </c>
      <c r="G4659" t="str">
        <f>VLOOKUP(K4659,Questions!B:I,4,FALSE)</f>
        <v>Explanation</v>
      </c>
      <c r="H4659" t="str">
        <f>VLOOKUP(K4659,Questions!B:I,5,FALSE)</f>
        <v>Reference - Hard</v>
      </c>
      <c r="I4659" t="str">
        <f>VLOOKUP(K4659,Questions!B:I,6,FALSE)</f>
        <v>Reference</v>
      </c>
      <c r="J4659" t="s">
        <v>3751</v>
      </c>
      <c r="K4659" t="s">
        <v>50</v>
      </c>
      <c r="L4659" t="str">
        <f>VLOOKUP(K4659,Questions!B:H,7,FALSE)</f>
        <v>Inc</v>
      </c>
      <c r="M4659">
        <v>1</v>
      </c>
      <c r="N4659" t="s">
        <v>1247</v>
      </c>
      <c r="O4659">
        <v>0</v>
      </c>
      <c r="P4659">
        <v>1</v>
      </c>
      <c r="Q4659">
        <v>0</v>
      </c>
    </row>
    <row r="4660" spans="1:18" x14ac:dyDescent="0.2">
      <c r="A4660" t="s">
        <v>3370</v>
      </c>
      <c r="B4660" t="s">
        <v>3113</v>
      </c>
      <c r="C4660" t="s">
        <v>3354</v>
      </c>
      <c r="D4660" t="s">
        <v>3360</v>
      </c>
      <c r="E4660">
        <f>VLOOKUP(K4660,Questions!B:I,2,FALSE)</f>
        <v>14</v>
      </c>
      <c r="F4660">
        <f>VLOOKUP(K4660,Questions!B:I,3,FALSE)</f>
        <v>14.1</v>
      </c>
      <c r="G4660" t="str">
        <f>VLOOKUP(K4660,Questions!B:I,4,FALSE)</f>
        <v>2AFC</v>
      </c>
      <c r="H4660" t="str">
        <f>VLOOKUP(K4660,Questions!B:I,5,FALSE)</f>
        <v>Emotion Reminder</v>
      </c>
      <c r="I4660" t="str">
        <f>VLOOKUP(K4660,Questions!B:I,6,FALSE)</f>
        <v>Emotion</v>
      </c>
      <c r="J4660" t="s">
        <v>3752</v>
      </c>
      <c r="K4660" t="s">
        <v>52</v>
      </c>
      <c r="L4660" t="str">
        <f>VLOOKUP(K4660,Questions!B:H,7,FALSE)</f>
        <v>Inc</v>
      </c>
      <c r="M4660">
        <v>1</v>
      </c>
      <c r="O4660">
        <v>0</v>
      </c>
      <c r="P4660">
        <v>1</v>
      </c>
      <c r="Q4660">
        <v>0</v>
      </c>
    </row>
    <row r="4661" spans="1:18" x14ac:dyDescent="0.2">
      <c r="A4661" t="s">
        <v>3370</v>
      </c>
      <c r="B4661" t="s">
        <v>3113</v>
      </c>
      <c r="C4661" t="s">
        <v>3354</v>
      </c>
      <c r="D4661" t="s">
        <v>3360</v>
      </c>
      <c r="E4661">
        <f>VLOOKUP(K4661,Questions!B:I,2,FALSE)</f>
        <v>14</v>
      </c>
      <c r="F4661">
        <f>VLOOKUP(K4661,Questions!B:I,3,FALSE)</f>
        <v>14.2</v>
      </c>
      <c r="G4661" t="str">
        <f>VLOOKUP(K4661,Questions!B:I,4,FALSE)</f>
        <v>Explanation</v>
      </c>
      <c r="H4661" t="str">
        <f>VLOOKUP(K4661,Questions!B:I,5,FALSE)</f>
        <v>Emotion Reminder</v>
      </c>
      <c r="I4661" t="str">
        <f>VLOOKUP(K4661,Questions!B:I,6,FALSE)</f>
        <v>Emotion</v>
      </c>
      <c r="J4661" t="s">
        <v>3753</v>
      </c>
      <c r="K4661" t="s">
        <v>3652</v>
      </c>
      <c r="L4661" t="str">
        <f>VLOOKUP(K4661,Questions!B:H,7,FALSE)</f>
        <v>Inc</v>
      </c>
      <c r="M4661">
        <v>1</v>
      </c>
      <c r="N4661" t="s">
        <v>1248</v>
      </c>
      <c r="O4661">
        <v>0</v>
      </c>
      <c r="P4661">
        <v>1</v>
      </c>
      <c r="Q4661">
        <v>0</v>
      </c>
    </row>
    <row r="4662" spans="1:18" x14ac:dyDescent="0.2">
      <c r="A4662" t="s">
        <v>3370</v>
      </c>
      <c r="B4662" t="s">
        <v>3113</v>
      </c>
      <c r="C4662" t="s">
        <v>3354</v>
      </c>
      <c r="D4662" t="s">
        <v>3360</v>
      </c>
      <c r="E4662">
        <f>VLOOKUP(K4662,Questions!B:I,2,FALSE)</f>
        <v>14</v>
      </c>
      <c r="F4662">
        <f>VLOOKUP(K4662,Questions!B:I,3,FALSE)</f>
        <v>14.3</v>
      </c>
      <c r="G4662" t="str">
        <f>VLOOKUP(K4662,Questions!B:I,4,FALSE)</f>
        <v>2AFC</v>
      </c>
      <c r="H4662" t="str">
        <f>VLOOKUP(K4662,Questions!B:I,5,FALSE)</f>
        <v>Emotion Reminder</v>
      </c>
      <c r="I4662" t="str">
        <f>VLOOKUP(K4662,Questions!B:I,6,FALSE)</f>
        <v>Emotion</v>
      </c>
      <c r="J4662" t="s">
        <v>3754</v>
      </c>
      <c r="K4662" t="s">
        <v>54</v>
      </c>
      <c r="L4662" t="str">
        <f>VLOOKUP(K4662,Questions!B:H,7,FALSE)</f>
        <v>Inc</v>
      </c>
      <c r="M4662">
        <v>1</v>
      </c>
      <c r="N4662" t="s">
        <v>1249</v>
      </c>
      <c r="O4662">
        <v>0</v>
      </c>
      <c r="P4662">
        <v>1</v>
      </c>
      <c r="Q4662">
        <v>0</v>
      </c>
    </row>
    <row r="4663" spans="1:18" x14ac:dyDescent="0.2">
      <c r="A4663" t="s">
        <v>3370</v>
      </c>
      <c r="B4663" t="s">
        <v>3113</v>
      </c>
      <c r="C4663" t="s">
        <v>3354</v>
      </c>
      <c r="D4663" t="s">
        <v>3360</v>
      </c>
      <c r="E4663">
        <f>VLOOKUP(K4663,Questions!B:I,2,FALSE)</f>
        <v>14</v>
      </c>
      <c r="F4663">
        <f>VLOOKUP(K4663,Questions!B:I,3,FALSE)</f>
        <v>14.4</v>
      </c>
      <c r="G4663" t="str">
        <f>VLOOKUP(K4663,Questions!B:I,4,FALSE)</f>
        <v>Explanation</v>
      </c>
      <c r="H4663" t="str">
        <f>VLOOKUP(K4663,Questions!B:I,5,FALSE)</f>
        <v>Emotion Reminder</v>
      </c>
      <c r="I4663" t="str">
        <f>VLOOKUP(K4663,Questions!B:I,6,FALSE)</f>
        <v>Emotion</v>
      </c>
      <c r="J4663" t="s">
        <v>3755</v>
      </c>
      <c r="K4663" t="s">
        <v>3653</v>
      </c>
      <c r="L4663" t="str">
        <f>VLOOKUP(K4663,Questions!B:H,7,FALSE)</f>
        <v>Inc</v>
      </c>
      <c r="M4663">
        <v>1</v>
      </c>
      <c r="N4663" t="s">
        <v>1250</v>
      </c>
      <c r="O4663">
        <v>0</v>
      </c>
      <c r="P4663">
        <v>1</v>
      </c>
      <c r="Q4663">
        <v>0</v>
      </c>
    </row>
    <row r="4664" spans="1:18" x14ac:dyDescent="0.2">
      <c r="A4664" t="s">
        <v>3370</v>
      </c>
      <c r="B4664" t="s">
        <v>3113</v>
      </c>
      <c r="C4664" t="s">
        <v>3354</v>
      </c>
      <c r="D4664" t="s">
        <v>3360</v>
      </c>
      <c r="E4664">
        <f>VLOOKUP(K4664,Questions!B:I,2,FALSE)</f>
        <v>15</v>
      </c>
      <c r="F4664">
        <f>VLOOKUP(K4664,Questions!B:I,3,FALSE)</f>
        <v>15.1</v>
      </c>
      <c r="G4664" t="str">
        <f>VLOOKUP(K4664,Questions!B:I,4,FALSE)</f>
        <v>Control</v>
      </c>
      <c r="H4664" t="str">
        <f>VLOOKUP(K4664,Questions!B:I,5,FALSE)</f>
        <v>True Belief - Control</v>
      </c>
      <c r="I4664" t="str">
        <f>VLOOKUP(K4664,Questions!B:I,6,FALSE)</f>
        <v>Control</v>
      </c>
      <c r="J4664" t="s">
        <v>3756</v>
      </c>
      <c r="K4664" t="s">
        <v>55</v>
      </c>
      <c r="L4664" t="str">
        <f>VLOOKUP(K4664,Questions!B:H,7,FALSE)</f>
        <v>Inc</v>
      </c>
      <c r="M4664" t="s">
        <v>11</v>
      </c>
      <c r="O4664" t="s">
        <v>11</v>
      </c>
      <c r="P4664">
        <v>0</v>
      </c>
      <c r="Q4664">
        <v>1</v>
      </c>
      <c r="R4664" t="s">
        <v>3181</v>
      </c>
    </row>
    <row r="4665" spans="1:18" x14ac:dyDescent="0.2">
      <c r="A4665" t="s">
        <v>3370</v>
      </c>
      <c r="B4665" t="s">
        <v>3113</v>
      </c>
      <c r="C4665" t="s">
        <v>3354</v>
      </c>
      <c r="D4665" t="s">
        <v>3360</v>
      </c>
      <c r="E4665">
        <f>VLOOKUP(K4665,Questions!B:I,2,FALSE)</f>
        <v>15</v>
      </c>
      <c r="F4665">
        <f>VLOOKUP(K4665,Questions!B:I,3,FALSE)</f>
        <v>15.2</v>
      </c>
      <c r="G4665" t="str">
        <f>VLOOKUP(K4665,Questions!B:I,4,FALSE)</f>
        <v>2AFC</v>
      </c>
      <c r="H4665" t="str">
        <f>VLOOKUP(K4665,Questions!B:I,5,FALSE)</f>
        <v>True Belief - Location</v>
      </c>
      <c r="I4665" t="str">
        <f>VLOOKUP(K4665,Questions!B:I,6,FALSE)</f>
        <v>Belief</v>
      </c>
      <c r="J4665" t="s">
        <v>3757</v>
      </c>
      <c r="K4665" t="s">
        <v>56</v>
      </c>
      <c r="L4665" t="str">
        <f>VLOOKUP(K4665,Questions!B:H,7,FALSE)</f>
        <v>Inc</v>
      </c>
      <c r="M4665">
        <v>1</v>
      </c>
      <c r="O4665">
        <v>0</v>
      </c>
      <c r="P4665">
        <v>1</v>
      </c>
      <c r="Q4665">
        <v>0</v>
      </c>
    </row>
    <row r="4666" spans="1:18" x14ac:dyDescent="0.2">
      <c r="A4666" t="s">
        <v>3370</v>
      </c>
      <c r="B4666" t="s">
        <v>3113</v>
      </c>
      <c r="C4666" t="s">
        <v>3354</v>
      </c>
      <c r="D4666" t="s">
        <v>3360</v>
      </c>
      <c r="E4666">
        <f>VLOOKUP(K4666,Questions!B:I,2,FALSE)</f>
        <v>15</v>
      </c>
      <c r="F4666">
        <f>VLOOKUP(K4666,Questions!B:I,3,FALSE)</f>
        <v>15.3</v>
      </c>
      <c r="G4666" t="str">
        <f>VLOOKUP(K4666,Questions!B:I,4,FALSE)</f>
        <v>Explanation</v>
      </c>
      <c r="H4666" t="str">
        <f>VLOOKUP(K4666,Questions!B:I,5,FALSE)</f>
        <v>True Belief - Location</v>
      </c>
      <c r="I4666" t="str">
        <f>VLOOKUP(K4666,Questions!B:I,6,FALSE)</f>
        <v>Belief</v>
      </c>
      <c r="J4666" t="s">
        <v>3758</v>
      </c>
      <c r="K4666" t="s">
        <v>57</v>
      </c>
      <c r="L4666" t="str">
        <f>VLOOKUP(K4666,Questions!B:H,7,FALSE)</f>
        <v>Inc</v>
      </c>
      <c r="M4666">
        <v>1</v>
      </c>
      <c r="N4666" t="s">
        <v>1251</v>
      </c>
      <c r="O4666">
        <v>0</v>
      </c>
      <c r="P4666">
        <v>1</v>
      </c>
      <c r="Q4666">
        <v>0</v>
      </c>
    </row>
    <row r="4667" spans="1:18" x14ac:dyDescent="0.2">
      <c r="A4667" t="s">
        <v>3370</v>
      </c>
      <c r="B4667" t="s">
        <v>3113</v>
      </c>
      <c r="C4667" t="s">
        <v>3354</v>
      </c>
      <c r="D4667" t="s">
        <v>3360</v>
      </c>
      <c r="E4667">
        <f>VLOOKUP(K4667,Questions!B:I,2,FALSE)</f>
        <v>16</v>
      </c>
      <c r="F4667">
        <f>VLOOKUP(K4667,Questions!B:I,3,FALSE)</f>
        <v>16.100000000000001</v>
      </c>
      <c r="G4667" t="str">
        <f>VLOOKUP(K4667,Questions!B:I,4,FALSE)</f>
        <v>Control</v>
      </c>
      <c r="H4667" t="str">
        <f>VLOOKUP(K4667,Questions!B:I,5,FALSE)</f>
        <v>Moral Reasoning True Beliefs - Control</v>
      </c>
      <c r="I4667" t="str">
        <f>VLOOKUP(K4667,Questions!B:I,6,FALSE)</f>
        <v>Control</v>
      </c>
      <c r="J4667" t="s">
        <v>3759</v>
      </c>
      <c r="K4667" t="s">
        <v>59</v>
      </c>
      <c r="L4667" t="str">
        <f>VLOOKUP(K4667,Questions!B:H,7,FALSE)</f>
        <v>Inc</v>
      </c>
      <c r="M4667">
        <v>1</v>
      </c>
      <c r="O4667">
        <v>0</v>
      </c>
      <c r="P4667">
        <v>1</v>
      </c>
      <c r="Q4667">
        <v>0</v>
      </c>
    </row>
    <row r="4668" spans="1:18" x14ac:dyDescent="0.2">
      <c r="A4668" t="s">
        <v>3370</v>
      </c>
      <c r="B4668" t="s">
        <v>3113</v>
      </c>
      <c r="C4668" t="s">
        <v>3354</v>
      </c>
      <c r="D4668" t="s">
        <v>3360</v>
      </c>
      <c r="E4668">
        <f>VLOOKUP(K4668,Questions!B:I,2,FALSE)</f>
        <v>16</v>
      </c>
      <c r="F4668">
        <f>VLOOKUP(K4668,Questions!B:I,3,FALSE)</f>
        <v>16.2</v>
      </c>
      <c r="G4668" t="str">
        <f>VLOOKUP(K4668,Questions!B:I,4,FALSE)</f>
        <v>Control</v>
      </c>
      <c r="H4668" t="str">
        <f>VLOOKUP(K4668,Questions!B:I,5,FALSE)</f>
        <v>Moral Reasoning True Beliefs - Control</v>
      </c>
      <c r="I4668" t="str">
        <f>VLOOKUP(K4668,Questions!B:I,6,FALSE)</f>
        <v>Control</v>
      </c>
      <c r="J4668" t="s">
        <v>3760</v>
      </c>
      <c r="K4668" t="s">
        <v>60</v>
      </c>
      <c r="L4668" t="str">
        <f>VLOOKUP(K4668,Questions!B:H,7,FALSE)</f>
        <v>Inc</v>
      </c>
      <c r="M4668">
        <v>1</v>
      </c>
      <c r="O4668">
        <v>0</v>
      </c>
      <c r="P4668">
        <v>1</v>
      </c>
      <c r="Q4668">
        <v>0</v>
      </c>
    </row>
    <row r="4669" spans="1:18" x14ac:dyDescent="0.2">
      <c r="A4669" t="s">
        <v>3370</v>
      </c>
      <c r="B4669" t="s">
        <v>3113</v>
      </c>
      <c r="C4669" t="s">
        <v>3354</v>
      </c>
      <c r="D4669" t="s">
        <v>3360</v>
      </c>
      <c r="E4669">
        <f>VLOOKUP(K4669,Questions!B:I,2,FALSE)</f>
        <v>16</v>
      </c>
      <c r="F4669">
        <f>VLOOKUP(K4669,Questions!B:I,3,FALSE)</f>
        <v>16.3</v>
      </c>
      <c r="G4669" t="str">
        <f>VLOOKUP(K4669,Questions!B:I,4,FALSE)</f>
        <v>Explanation</v>
      </c>
      <c r="H4669" t="str">
        <f>VLOOKUP(K4669,Questions!B:I,5,FALSE)</f>
        <v>Moral Reasoning True Beliefs</v>
      </c>
      <c r="I4669" t="str">
        <f>VLOOKUP(K4669,Questions!B:I,6,FALSE)</f>
        <v>Moral Reasoning</v>
      </c>
      <c r="J4669" t="s">
        <v>3761</v>
      </c>
      <c r="K4669" t="s">
        <v>61</v>
      </c>
      <c r="L4669" t="str">
        <f>VLOOKUP(K4669,Questions!B:H,7,FALSE)</f>
        <v>Exc</v>
      </c>
      <c r="M4669">
        <v>1</v>
      </c>
      <c r="N4669" t="s">
        <v>1007</v>
      </c>
      <c r="O4669">
        <v>0</v>
      </c>
      <c r="P4669">
        <v>1</v>
      </c>
      <c r="Q4669">
        <v>0</v>
      </c>
    </row>
    <row r="4670" spans="1:18" x14ac:dyDescent="0.2">
      <c r="A4670" t="s">
        <v>3370</v>
      </c>
      <c r="B4670" t="s">
        <v>3113</v>
      </c>
      <c r="C4670" t="s">
        <v>3354</v>
      </c>
      <c r="D4670" t="s">
        <v>3360</v>
      </c>
      <c r="E4670">
        <f>VLOOKUP(K4670,Questions!B:I,2,FALSE)</f>
        <v>16</v>
      </c>
      <c r="F4670">
        <f>VLOOKUP(K4670,Questions!B:I,3,FALSE)</f>
        <v>16.399999999999999</v>
      </c>
      <c r="G4670" t="str">
        <f>VLOOKUP(K4670,Questions!B:I,4,FALSE)</f>
        <v>Explanation</v>
      </c>
      <c r="H4670" t="str">
        <f>VLOOKUP(K4670,Questions!B:I,5,FALSE)</f>
        <v>Emotion</v>
      </c>
      <c r="I4670" t="str">
        <f>VLOOKUP(K4670,Questions!B:I,6,FALSE)</f>
        <v>Emotion</v>
      </c>
      <c r="J4670" t="s">
        <v>3762</v>
      </c>
      <c r="K4670" t="s">
        <v>62</v>
      </c>
      <c r="L4670" t="str">
        <f>VLOOKUP(K4670,Questions!B:H,7,FALSE)</f>
        <v>Inc</v>
      </c>
      <c r="M4670">
        <v>1</v>
      </c>
      <c r="N4670" t="s">
        <v>1252</v>
      </c>
      <c r="O4670">
        <v>0</v>
      </c>
      <c r="P4670">
        <v>1</v>
      </c>
      <c r="Q4670">
        <v>0</v>
      </c>
    </row>
    <row r="4671" spans="1:18" x14ac:dyDescent="0.2">
      <c r="A4671" t="s">
        <v>3370</v>
      </c>
      <c r="B4671" t="s">
        <v>3113</v>
      </c>
      <c r="C4671" t="s">
        <v>3354</v>
      </c>
      <c r="D4671" t="s">
        <v>3360</v>
      </c>
      <c r="E4671">
        <f>VLOOKUP(K4671,Questions!B:I,2,FALSE)</f>
        <v>16</v>
      </c>
      <c r="F4671">
        <f>VLOOKUP(K4671,Questions!B:I,3,FALSE)</f>
        <v>16.5</v>
      </c>
      <c r="G4671" t="str">
        <f>VLOOKUP(K4671,Questions!B:I,4,FALSE)</f>
        <v>2AFC</v>
      </c>
      <c r="H4671" t="str">
        <f>VLOOKUP(K4671,Questions!B:I,5,FALSE)</f>
        <v>Moral Reasoning True Beliefs</v>
      </c>
      <c r="I4671" t="str">
        <f>VLOOKUP(K4671,Questions!B:I,6,FALSE)</f>
        <v>Moral Reasoning</v>
      </c>
      <c r="J4671" t="s">
        <v>3763</v>
      </c>
      <c r="K4671" t="s">
        <v>63</v>
      </c>
      <c r="L4671" t="str">
        <f>VLOOKUP(K4671,Questions!B:H,7,FALSE)</f>
        <v>Inc</v>
      </c>
      <c r="M4671">
        <v>1</v>
      </c>
      <c r="O4671">
        <v>0</v>
      </c>
      <c r="P4671">
        <v>1</v>
      </c>
      <c r="Q4671">
        <v>0</v>
      </c>
    </row>
    <row r="4672" spans="1:18" x14ac:dyDescent="0.2">
      <c r="A4672" t="s">
        <v>3370</v>
      </c>
      <c r="B4672" t="s">
        <v>3113</v>
      </c>
      <c r="C4672" t="s">
        <v>3354</v>
      </c>
      <c r="D4672" t="s">
        <v>3360</v>
      </c>
      <c r="E4672">
        <f>VLOOKUP(K4672,Questions!B:I,2,FALSE)</f>
        <v>16</v>
      </c>
      <c r="F4672">
        <f>VLOOKUP(K4672,Questions!B:I,3,FALSE)</f>
        <v>16.600000000000001</v>
      </c>
      <c r="G4672" t="str">
        <f>VLOOKUP(K4672,Questions!B:I,4,FALSE)</f>
        <v>Explanation</v>
      </c>
      <c r="H4672" t="str">
        <f>VLOOKUP(K4672,Questions!B:I,5,FALSE)</f>
        <v>Moral Reasoning True Beliefs</v>
      </c>
      <c r="I4672" t="str">
        <f>VLOOKUP(K4672,Questions!B:I,6,FALSE)</f>
        <v>Moral Reasoning</v>
      </c>
      <c r="J4672" t="s">
        <v>3764</v>
      </c>
      <c r="K4672" t="s">
        <v>3656</v>
      </c>
      <c r="L4672" t="str">
        <f>VLOOKUP(K4672,Questions!B:H,7,FALSE)</f>
        <v>Inc</v>
      </c>
      <c r="M4672">
        <v>1</v>
      </c>
      <c r="N4672" t="s">
        <v>1253</v>
      </c>
      <c r="O4672">
        <v>0</v>
      </c>
      <c r="P4672">
        <v>1</v>
      </c>
      <c r="Q4672">
        <v>0</v>
      </c>
    </row>
    <row r="4673" spans="1:17" x14ac:dyDescent="0.2">
      <c r="A4673" t="s">
        <v>3370</v>
      </c>
      <c r="B4673" t="s">
        <v>3113</v>
      </c>
      <c r="C4673" t="s">
        <v>3354</v>
      </c>
      <c r="D4673" t="s">
        <v>3360</v>
      </c>
      <c r="E4673">
        <f>VLOOKUP(K4673,Questions!B:I,2,FALSE)</f>
        <v>16</v>
      </c>
      <c r="F4673">
        <f>VLOOKUP(K4673,Questions!B:I,3,FALSE)</f>
        <v>16.7</v>
      </c>
      <c r="G4673" t="str">
        <f>VLOOKUP(K4673,Questions!B:I,4,FALSE)</f>
        <v>2AFC</v>
      </c>
      <c r="H4673" t="str">
        <f>VLOOKUP(K4673,Questions!B:I,5,FALSE)</f>
        <v>Moral Reasoning True Beliefs</v>
      </c>
      <c r="I4673" t="str">
        <f>VLOOKUP(K4673,Questions!B:I,6,FALSE)</f>
        <v>Moral Reasoning</v>
      </c>
      <c r="J4673" t="s">
        <v>3765</v>
      </c>
      <c r="K4673" t="s">
        <v>64</v>
      </c>
      <c r="L4673" t="str">
        <f>VLOOKUP(K4673,Questions!B:H,7,FALSE)</f>
        <v>Inc</v>
      </c>
      <c r="M4673">
        <v>1</v>
      </c>
      <c r="O4673">
        <v>0</v>
      </c>
      <c r="P4673">
        <v>1</v>
      </c>
      <c r="Q4673">
        <v>0</v>
      </c>
    </row>
    <row r="4674" spans="1:17" x14ac:dyDescent="0.2">
      <c r="A4674" t="s">
        <v>3370</v>
      </c>
      <c r="B4674" t="s">
        <v>3113</v>
      </c>
      <c r="C4674" t="s">
        <v>3354</v>
      </c>
      <c r="D4674" t="s">
        <v>3360</v>
      </c>
      <c r="E4674">
        <f>VLOOKUP(K4674,Questions!B:I,2,FALSE)</f>
        <v>16</v>
      </c>
      <c r="F4674">
        <f>VLOOKUP(K4674,Questions!B:I,3,FALSE)</f>
        <v>16.8</v>
      </c>
      <c r="G4674" t="str">
        <f>VLOOKUP(K4674,Questions!B:I,4,FALSE)</f>
        <v>Explanation</v>
      </c>
      <c r="H4674" t="str">
        <f>VLOOKUP(K4674,Questions!B:I,5,FALSE)</f>
        <v>Moral Reasoning True Beliefs</v>
      </c>
      <c r="I4674" t="str">
        <f>VLOOKUP(K4674,Questions!B:I,6,FALSE)</f>
        <v>Moral Reasoning</v>
      </c>
      <c r="J4674" t="s">
        <v>3766</v>
      </c>
      <c r="K4674" t="s">
        <v>3657</v>
      </c>
      <c r="L4674" t="str">
        <f>VLOOKUP(K4674,Questions!B:H,7,FALSE)</f>
        <v>Inc</v>
      </c>
      <c r="M4674">
        <v>1</v>
      </c>
      <c r="N4674" t="s">
        <v>1254</v>
      </c>
      <c r="O4674">
        <v>0</v>
      </c>
      <c r="P4674">
        <v>1</v>
      </c>
      <c r="Q4674">
        <v>0</v>
      </c>
    </row>
    <row r="4675" spans="1:17" x14ac:dyDescent="0.2">
      <c r="A4675" t="s">
        <v>3370</v>
      </c>
      <c r="B4675" t="s">
        <v>3113</v>
      </c>
      <c r="C4675" t="s">
        <v>3354</v>
      </c>
      <c r="D4675" t="s">
        <v>3360</v>
      </c>
      <c r="E4675">
        <f>VLOOKUP(K4675,Questions!B:I,2,FALSE)</f>
        <v>16</v>
      </c>
      <c r="F4675">
        <f>VLOOKUP(K4675,Questions!B:I,3,FALSE)</f>
        <v>16.899999999999999</v>
      </c>
      <c r="G4675" t="str">
        <f>VLOOKUP(K4675,Questions!B:I,4,FALSE)</f>
        <v>2AFC</v>
      </c>
      <c r="H4675" t="str">
        <f>VLOOKUP(K4675,Questions!B:I,5,FALSE)</f>
        <v>Moral Reasoning True Beliefs</v>
      </c>
      <c r="I4675" t="str">
        <f>VLOOKUP(K4675,Questions!B:I,6,FALSE)</f>
        <v>Moral Reasoning</v>
      </c>
      <c r="J4675" t="s">
        <v>3767</v>
      </c>
      <c r="K4675" t="s">
        <v>65</v>
      </c>
      <c r="L4675" t="str">
        <f>VLOOKUP(K4675,Questions!B:H,7,FALSE)</f>
        <v>Inc</v>
      </c>
      <c r="M4675">
        <v>1</v>
      </c>
      <c r="O4675">
        <v>0</v>
      </c>
      <c r="P4675">
        <v>1</v>
      </c>
      <c r="Q4675">
        <v>0</v>
      </c>
    </row>
    <row r="4676" spans="1:17" x14ac:dyDescent="0.2">
      <c r="A4676" t="s">
        <v>3370</v>
      </c>
      <c r="B4676" t="s">
        <v>3113</v>
      </c>
      <c r="C4676" t="s">
        <v>3354</v>
      </c>
      <c r="D4676" t="s">
        <v>3360</v>
      </c>
      <c r="E4676">
        <f>VLOOKUP(K4676,Questions!B:I,2,FALSE)</f>
        <v>16</v>
      </c>
      <c r="F4676">
        <f>VLOOKUP(K4676,Questions!B:I,3,FALSE)</f>
        <v>16.91</v>
      </c>
      <c r="G4676" t="str">
        <f>VLOOKUP(K4676,Questions!B:I,4,FALSE)</f>
        <v>Explanation</v>
      </c>
      <c r="H4676" t="str">
        <f>VLOOKUP(K4676,Questions!B:I,5,FALSE)</f>
        <v>Moral Reasoning True Beliefs</v>
      </c>
      <c r="I4676" t="str">
        <f>VLOOKUP(K4676,Questions!B:I,6,FALSE)</f>
        <v>Moral Reasoning</v>
      </c>
      <c r="J4676" t="s">
        <v>3768</v>
      </c>
      <c r="K4676" t="s">
        <v>3658</v>
      </c>
      <c r="L4676" t="str">
        <f>VLOOKUP(K4676,Questions!B:H,7,FALSE)</f>
        <v>Inc</v>
      </c>
      <c r="M4676">
        <v>1</v>
      </c>
      <c r="N4676" t="s">
        <v>3381</v>
      </c>
      <c r="O4676">
        <v>1</v>
      </c>
      <c r="P4676">
        <v>1</v>
      </c>
      <c r="Q4676">
        <v>0</v>
      </c>
    </row>
    <row r="4677" spans="1:17" x14ac:dyDescent="0.2">
      <c r="A4677" t="s">
        <v>3370</v>
      </c>
      <c r="B4677" t="s">
        <v>3113</v>
      </c>
      <c r="C4677" t="s">
        <v>3354</v>
      </c>
      <c r="D4677" t="s">
        <v>3360</v>
      </c>
      <c r="E4677">
        <f>VLOOKUP(K4677,Questions!B:I,2,FALSE)</f>
        <v>17</v>
      </c>
      <c r="F4677">
        <f>VLOOKUP(K4677,Questions!B:I,3,FALSE)</f>
        <v>17.100000000000001</v>
      </c>
      <c r="G4677" t="str">
        <f>VLOOKUP(K4677,Questions!B:I,4,FALSE)</f>
        <v>2AFC</v>
      </c>
      <c r="H4677" t="str">
        <f>VLOOKUP(K4677,Questions!B:I,5,FALSE)</f>
        <v>False Belief - Lies</v>
      </c>
      <c r="I4677" t="str">
        <f>VLOOKUP(K4677,Questions!B:I,6,FALSE)</f>
        <v>Lies</v>
      </c>
      <c r="J4677" t="s">
        <v>3769</v>
      </c>
      <c r="K4677" t="s">
        <v>66</v>
      </c>
      <c r="L4677" t="str">
        <f>VLOOKUP(K4677,Questions!B:H,7,FALSE)</f>
        <v>Exc-5upOnly</v>
      </c>
      <c r="M4677">
        <v>1</v>
      </c>
      <c r="O4677">
        <v>0</v>
      </c>
      <c r="P4677">
        <v>1</v>
      </c>
      <c r="Q4677">
        <v>0</v>
      </c>
    </row>
    <row r="4678" spans="1:17" x14ac:dyDescent="0.2">
      <c r="A4678" t="s">
        <v>3370</v>
      </c>
      <c r="B4678" t="s">
        <v>3113</v>
      </c>
      <c r="C4678" t="s">
        <v>3354</v>
      </c>
      <c r="D4678" t="s">
        <v>3360</v>
      </c>
      <c r="E4678">
        <f>VLOOKUP(K4678,Questions!B:I,2,FALSE)</f>
        <v>17</v>
      </c>
      <c r="F4678">
        <f>VLOOKUP(K4678,Questions!B:I,3,FALSE)</f>
        <v>17.2</v>
      </c>
      <c r="G4678" t="str">
        <f>VLOOKUP(K4678,Questions!B:I,4,FALSE)</f>
        <v>Control</v>
      </c>
      <c r="H4678" t="str">
        <f>VLOOKUP(K4678,Questions!B:I,5,FALSE)</f>
        <v>False Belief - Lies - Control</v>
      </c>
      <c r="I4678" t="str">
        <f>VLOOKUP(K4678,Questions!B:I,6,FALSE)</f>
        <v>Control</v>
      </c>
      <c r="J4678" t="s">
        <v>3770</v>
      </c>
      <c r="K4678" t="s">
        <v>3659</v>
      </c>
      <c r="L4678" t="str">
        <f>VLOOKUP(K4678,Questions!B:H,7,FALSE)</f>
        <v>Exc-5upOnly</v>
      </c>
      <c r="M4678">
        <v>1</v>
      </c>
      <c r="O4678">
        <v>0</v>
      </c>
      <c r="P4678">
        <v>1</v>
      </c>
      <c r="Q4678">
        <v>0</v>
      </c>
    </row>
    <row r="4679" spans="1:17" x14ac:dyDescent="0.2">
      <c r="A4679" t="s">
        <v>3370</v>
      </c>
      <c r="B4679" t="s">
        <v>3113</v>
      </c>
      <c r="C4679" t="s">
        <v>3354</v>
      </c>
      <c r="D4679" t="s">
        <v>3360</v>
      </c>
      <c r="E4679">
        <f>VLOOKUP(K4679,Questions!B:I,2,FALSE)</f>
        <v>17</v>
      </c>
      <c r="F4679">
        <f>VLOOKUP(K4679,Questions!B:I,3,FALSE)</f>
        <v>17.3</v>
      </c>
      <c r="G4679" t="str">
        <f>VLOOKUP(K4679,Questions!B:I,4,FALSE)</f>
        <v>2AFC</v>
      </c>
      <c r="H4679" t="str">
        <f>VLOOKUP(K4679,Questions!B:I,5,FALSE)</f>
        <v>False Belief - Lies</v>
      </c>
      <c r="I4679" t="str">
        <f>VLOOKUP(K4679,Questions!B:I,6,FALSE)</f>
        <v>Lies</v>
      </c>
      <c r="J4679" t="s">
        <v>3771</v>
      </c>
      <c r="K4679" t="s">
        <v>68</v>
      </c>
      <c r="L4679" t="str">
        <f>VLOOKUP(K4679,Questions!B:H,7,FALSE)</f>
        <v>Exc-5upOnly</v>
      </c>
      <c r="M4679">
        <v>1</v>
      </c>
      <c r="O4679">
        <v>0</v>
      </c>
      <c r="P4679">
        <v>1</v>
      </c>
      <c r="Q4679">
        <v>0</v>
      </c>
    </row>
    <row r="4680" spans="1:17" x14ac:dyDescent="0.2">
      <c r="A4680" t="s">
        <v>3370</v>
      </c>
      <c r="B4680" t="s">
        <v>3113</v>
      </c>
      <c r="C4680" t="s">
        <v>3354</v>
      </c>
      <c r="D4680" t="s">
        <v>3360</v>
      </c>
      <c r="E4680">
        <f>VLOOKUP(K4680,Questions!B:I,2,FALSE)</f>
        <v>17</v>
      </c>
      <c r="F4680">
        <f>VLOOKUP(K4680,Questions!B:I,3,FALSE)</f>
        <v>17.399999999999999</v>
      </c>
      <c r="G4680" t="str">
        <f>VLOOKUP(K4680,Questions!B:I,4,FALSE)</f>
        <v>Explanation</v>
      </c>
      <c r="H4680" t="str">
        <f>VLOOKUP(K4680,Questions!B:I,5,FALSE)</f>
        <v>False Belief - Lies</v>
      </c>
      <c r="I4680" t="str">
        <f>VLOOKUP(K4680,Questions!B:I,6,FALSE)</f>
        <v>Lies</v>
      </c>
      <c r="J4680" t="s">
        <v>3772</v>
      </c>
      <c r="K4680" t="s">
        <v>69</v>
      </c>
      <c r="L4680" t="str">
        <f>VLOOKUP(K4680,Questions!B:H,7,FALSE)</f>
        <v>Exc-5upOnly</v>
      </c>
      <c r="M4680">
        <v>1</v>
      </c>
      <c r="N4680" t="s">
        <v>1255</v>
      </c>
      <c r="O4680">
        <v>0</v>
      </c>
      <c r="P4680">
        <v>1</v>
      </c>
      <c r="Q4680">
        <v>0</v>
      </c>
    </row>
    <row r="4681" spans="1:17" x14ac:dyDescent="0.2">
      <c r="A4681" t="s">
        <v>3370</v>
      </c>
      <c r="B4681" t="s">
        <v>3113</v>
      </c>
      <c r="C4681" t="s">
        <v>3354</v>
      </c>
      <c r="D4681" t="s">
        <v>3360</v>
      </c>
      <c r="E4681">
        <f>VLOOKUP(K4681,Questions!B:I,2,FALSE)</f>
        <v>17</v>
      </c>
      <c r="F4681">
        <f>VLOOKUP(K4681,Questions!B:I,3,FALSE)</f>
        <v>17.5</v>
      </c>
      <c r="G4681" t="str">
        <f>VLOOKUP(K4681,Questions!B:I,4,FALSE)</f>
        <v>Control</v>
      </c>
      <c r="H4681" t="str">
        <f>VLOOKUP(K4681,Questions!B:I,5,FALSE)</f>
        <v>False Belief - Lies - Control</v>
      </c>
      <c r="I4681" t="str">
        <f>VLOOKUP(K4681,Questions!B:I,6,FALSE)</f>
        <v>Control</v>
      </c>
      <c r="J4681" t="s">
        <v>3773</v>
      </c>
      <c r="K4681" t="s">
        <v>3660</v>
      </c>
      <c r="L4681" t="str">
        <f>VLOOKUP(K4681,Questions!B:H,7,FALSE)</f>
        <v>Exc-5upOnly</v>
      </c>
      <c r="M4681">
        <v>1</v>
      </c>
      <c r="O4681">
        <v>0</v>
      </c>
      <c r="P4681">
        <v>1</v>
      </c>
      <c r="Q4681">
        <v>0</v>
      </c>
    </row>
    <row r="4682" spans="1:17" x14ac:dyDescent="0.2">
      <c r="A4682" t="s">
        <v>3370</v>
      </c>
      <c r="B4682" t="s">
        <v>3113</v>
      </c>
      <c r="C4682" t="s">
        <v>3354</v>
      </c>
      <c r="D4682" t="s">
        <v>3360</v>
      </c>
      <c r="E4682">
        <f>VLOOKUP(K4682,Questions!B:I,2,FALSE)</f>
        <v>17</v>
      </c>
      <c r="F4682">
        <f>VLOOKUP(K4682,Questions!B:I,3,FALSE)</f>
        <v>17.600000000000001</v>
      </c>
      <c r="G4682" t="str">
        <f>VLOOKUP(K4682,Questions!B:I,4,FALSE)</f>
        <v>2AFC</v>
      </c>
      <c r="H4682" t="str">
        <f>VLOOKUP(K4682,Questions!B:I,5,FALSE)</f>
        <v>Emotion</v>
      </c>
      <c r="I4682" t="str">
        <f>VLOOKUP(K4682,Questions!B:I,6,FALSE)</f>
        <v>Emotion</v>
      </c>
      <c r="J4682" t="s">
        <v>3774</v>
      </c>
      <c r="K4682" t="s">
        <v>70</v>
      </c>
      <c r="L4682" t="str">
        <f>VLOOKUP(K4682,Questions!B:H,7,FALSE)</f>
        <v>Exc-5upOnly</v>
      </c>
      <c r="M4682">
        <v>1</v>
      </c>
      <c r="N4682" t="s">
        <v>1019</v>
      </c>
      <c r="O4682">
        <v>0</v>
      </c>
      <c r="P4682">
        <v>1</v>
      </c>
      <c r="Q4682">
        <v>0</v>
      </c>
    </row>
    <row r="4683" spans="1:17" x14ac:dyDescent="0.2">
      <c r="A4683" t="s">
        <v>3370</v>
      </c>
      <c r="B4683" t="s">
        <v>3113</v>
      </c>
      <c r="C4683" t="s">
        <v>3354</v>
      </c>
      <c r="D4683" t="s">
        <v>3360</v>
      </c>
      <c r="E4683">
        <f>VLOOKUP(K4683,Questions!B:I,2,FALSE)</f>
        <v>17</v>
      </c>
      <c r="F4683">
        <f>VLOOKUP(K4683,Questions!B:I,3,FALSE)</f>
        <v>17.7</v>
      </c>
      <c r="G4683" t="str">
        <f>VLOOKUP(K4683,Questions!B:I,4,FALSE)</f>
        <v>Explanation</v>
      </c>
      <c r="H4683" t="str">
        <f>VLOOKUP(K4683,Questions!B:I,5,FALSE)</f>
        <v>Emotion</v>
      </c>
      <c r="I4683" t="str">
        <f>VLOOKUP(K4683,Questions!B:I,6,FALSE)</f>
        <v>Emotion</v>
      </c>
      <c r="J4683" t="s">
        <v>3775</v>
      </c>
      <c r="K4683" t="s">
        <v>71</v>
      </c>
      <c r="L4683" t="str">
        <f>VLOOKUP(K4683,Questions!B:H,7,FALSE)</f>
        <v>Exc-5upOnly</v>
      </c>
      <c r="M4683">
        <v>1</v>
      </c>
      <c r="N4683" t="s">
        <v>1073</v>
      </c>
      <c r="O4683">
        <v>0</v>
      </c>
      <c r="P4683">
        <v>1</v>
      </c>
      <c r="Q4683">
        <v>0</v>
      </c>
    </row>
    <row r="4684" spans="1:17" x14ac:dyDescent="0.2">
      <c r="A4684" t="s">
        <v>3370</v>
      </c>
      <c r="B4684" t="s">
        <v>3113</v>
      </c>
      <c r="C4684" t="s">
        <v>3354</v>
      </c>
      <c r="D4684" t="s">
        <v>3360</v>
      </c>
      <c r="E4684">
        <f>VLOOKUP(K4684,Questions!B:I,2,FALSE)</f>
        <v>17</v>
      </c>
      <c r="F4684">
        <f>VLOOKUP(K4684,Questions!B:I,3,FALSE)</f>
        <v>17.8</v>
      </c>
      <c r="G4684" t="str">
        <f>VLOOKUP(K4684,Questions!B:I,4,FALSE)</f>
        <v>2AFC</v>
      </c>
      <c r="H4684" t="str">
        <f>VLOOKUP(K4684,Questions!B:I,5,FALSE)</f>
        <v>False Belief - Lies</v>
      </c>
      <c r="I4684" t="str">
        <f>VLOOKUP(K4684,Questions!B:I,6,FALSE)</f>
        <v>Lies</v>
      </c>
      <c r="J4684" t="s">
        <v>3776</v>
      </c>
      <c r="K4684" t="s">
        <v>72</v>
      </c>
      <c r="L4684" t="str">
        <f>VLOOKUP(K4684,Questions!B:H,7,FALSE)</f>
        <v>Exc-5upOnly</v>
      </c>
      <c r="M4684">
        <v>1</v>
      </c>
      <c r="O4684">
        <v>0</v>
      </c>
      <c r="P4684">
        <v>1</v>
      </c>
      <c r="Q4684">
        <v>0</v>
      </c>
    </row>
    <row r="4685" spans="1:17" x14ac:dyDescent="0.2">
      <c r="A4685" t="s">
        <v>3370</v>
      </c>
      <c r="B4685" t="s">
        <v>3113</v>
      </c>
      <c r="C4685" t="s">
        <v>3354</v>
      </c>
      <c r="D4685" t="s">
        <v>3360</v>
      </c>
      <c r="E4685">
        <f>VLOOKUP(K4685,Questions!B:I,2,FALSE)</f>
        <v>17</v>
      </c>
      <c r="F4685">
        <f>VLOOKUP(K4685,Questions!B:I,3,FALSE)</f>
        <v>17.899999999999999</v>
      </c>
      <c r="G4685" t="str">
        <f>VLOOKUP(K4685,Questions!B:I,4,FALSE)</f>
        <v>Explanation</v>
      </c>
      <c r="H4685" t="str">
        <f>VLOOKUP(K4685,Questions!B:I,5,FALSE)</f>
        <v>False Belief - Lies</v>
      </c>
      <c r="I4685" t="str">
        <f>VLOOKUP(K4685,Questions!B:I,6,FALSE)</f>
        <v>Lies</v>
      </c>
      <c r="J4685" t="s">
        <v>3777</v>
      </c>
      <c r="K4685" t="s">
        <v>73</v>
      </c>
      <c r="L4685" t="str">
        <f>VLOOKUP(K4685,Questions!B:H,7,FALSE)</f>
        <v>Exc-5upOnly</v>
      </c>
      <c r="M4685" t="s">
        <v>11</v>
      </c>
      <c r="N4685" t="s">
        <v>1256</v>
      </c>
      <c r="O4685">
        <v>0</v>
      </c>
      <c r="P4685">
        <v>1</v>
      </c>
      <c r="Q4685">
        <v>0</v>
      </c>
    </row>
    <row r="4686" spans="1:17" x14ac:dyDescent="0.2">
      <c r="A4686" t="s">
        <v>3370</v>
      </c>
      <c r="B4686" t="s">
        <v>3113</v>
      </c>
      <c r="C4686" t="s">
        <v>3354</v>
      </c>
      <c r="D4686" t="s">
        <v>3360</v>
      </c>
      <c r="E4686">
        <f>VLOOKUP(K4686,Questions!B:I,2,FALSE)</f>
        <v>18</v>
      </c>
      <c r="F4686">
        <f>VLOOKUP(K4686,Questions!B:I,3,FALSE)</f>
        <v>18.100000000000001</v>
      </c>
      <c r="G4686" t="str">
        <f>VLOOKUP(K4686,Questions!B:I,4,FALSE)</f>
        <v>2AFC</v>
      </c>
      <c r="H4686" t="str">
        <f>VLOOKUP(K4686,Questions!B:I,5,FALSE)</f>
        <v>2nd Order Belief-Desire Reasoning</v>
      </c>
      <c r="I4686" t="str">
        <f>VLOOKUP(K4686,Questions!B:I,6,FALSE)</f>
        <v>Belief</v>
      </c>
      <c r="J4686" t="s">
        <v>3778</v>
      </c>
      <c r="K4686" t="s">
        <v>74</v>
      </c>
      <c r="L4686" t="str">
        <f>VLOOKUP(K4686,Questions!B:H,7,FALSE)</f>
        <v>Inc</v>
      </c>
      <c r="M4686">
        <v>1</v>
      </c>
      <c r="O4686">
        <v>0</v>
      </c>
      <c r="P4686">
        <v>1</v>
      </c>
      <c r="Q4686">
        <v>0</v>
      </c>
    </row>
    <row r="4687" spans="1:17" x14ac:dyDescent="0.2">
      <c r="A4687" t="s">
        <v>3370</v>
      </c>
      <c r="B4687" t="s">
        <v>3113</v>
      </c>
      <c r="C4687" t="s">
        <v>3354</v>
      </c>
      <c r="D4687" t="s">
        <v>3360</v>
      </c>
      <c r="E4687">
        <f>VLOOKUP(K4687,Questions!B:I,2,FALSE)</f>
        <v>18</v>
      </c>
      <c r="F4687">
        <f>VLOOKUP(K4687,Questions!B:I,3,FALSE)</f>
        <v>18.2</v>
      </c>
      <c r="G4687" t="str">
        <f>VLOOKUP(K4687,Questions!B:I,4,FALSE)</f>
        <v>Explanation</v>
      </c>
      <c r="H4687" t="str">
        <f>VLOOKUP(K4687,Questions!B:I,5,FALSE)</f>
        <v>2nd Order Belief-Desire Reasoning</v>
      </c>
      <c r="I4687" t="str">
        <f>VLOOKUP(K4687,Questions!B:I,6,FALSE)</f>
        <v>Belief</v>
      </c>
      <c r="J4687" t="s">
        <v>3779</v>
      </c>
      <c r="K4687" t="s">
        <v>75</v>
      </c>
      <c r="L4687" t="str">
        <f>VLOOKUP(K4687,Questions!B:H,7,FALSE)</f>
        <v>Exc-5upOnly</v>
      </c>
      <c r="M4687">
        <v>1</v>
      </c>
      <c r="N4687" t="s">
        <v>1257</v>
      </c>
      <c r="O4687">
        <v>0</v>
      </c>
      <c r="P4687">
        <v>1</v>
      </c>
      <c r="Q4687">
        <v>0</v>
      </c>
    </row>
    <row r="4688" spans="1:17" x14ac:dyDescent="0.2">
      <c r="A4688" t="s">
        <v>3370</v>
      </c>
      <c r="B4688" t="s">
        <v>3113</v>
      </c>
      <c r="C4688" t="s">
        <v>3354</v>
      </c>
      <c r="D4688" t="s">
        <v>3360</v>
      </c>
      <c r="E4688">
        <f>VLOOKUP(K4688,Questions!B:I,2,FALSE)</f>
        <v>18</v>
      </c>
      <c r="F4688">
        <f>VLOOKUP(K4688,Questions!B:I,3,FALSE)</f>
        <v>18.3</v>
      </c>
      <c r="G4688" t="str">
        <f>VLOOKUP(K4688,Questions!B:I,4,FALSE)</f>
        <v>Control</v>
      </c>
      <c r="H4688" t="str">
        <f>VLOOKUP(K4688,Questions!B:I,5,FALSE)</f>
        <v>2nd Order Belief-Desire Reasoning - Control</v>
      </c>
      <c r="I4688" t="str">
        <f>VLOOKUP(K4688,Questions!B:I,6,FALSE)</f>
        <v>Control</v>
      </c>
      <c r="J4688" t="s">
        <v>3780</v>
      </c>
      <c r="K4688" t="s">
        <v>76</v>
      </c>
      <c r="L4688" t="str">
        <f>VLOOKUP(K4688,Questions!B:H,7,FALSE)</f>
        <v>Exc-5upOnly</v>
      </c>
      <c r="M4688">
        <v>1</v>
      </c>
      <c r="O4688">
        <v>0</v>
      </c>
      <c r="P4688">
        <v>1</v>
      </c>
      <c r="Q4688">
        <v>0</v>
      </c>
    </row>
    <row r="4689" spans="1:17" x14ac:dyDescent="0.2">
      <c r="A4689" t="s">
        <v>3370</v>
      </c>
      <c r="B4689" t="s">
        <v>3113</v>
      </c>
      <c r="C4689" t="s">
        <v>3354</v>
      </c>
      <c r="D4689" t="s">
        <v>3360</v>
      </c>
      <c r="E4689">
        <f>VLOOKUP(K4689,Questions!B:I,2,FALSE)</f>
        <v>18</v>
      </c>
      <c r="F4689">
        <f>VLOOKUP(K4689,Questions!B:I,3,FALSE)</f>
        <v>18.399999999999999</v>
      </c>
      <c r="G4689" t="str">
        <f>VLOOKUP(K4689,Questions!B:I,4,FALSE)</f>
        <v>Control</v>
      </c>
      <c r="H4689" t="str">
        <f>VLOOKUP(K4689,Questions!B:I,5,FALSE)</f>
        <v>2nd Order Belief-Desire Reasoning - Control</v>
      </c>
      <c r="I4689" t="str">
        <f>VLOOKUP(K4689,Questions!B:I,6,FALSE)</f>
        <v>Control</v>
      </c>
      <c r="J4689" t="s">
        <v>3781</v>
      </c>
      <c r="K4689" t="s">
        <v>77</v>
      </c>
      <c r="L4689" t="str">
        <f>VLOOKUP(K4689,Questions!B:H,7,FALSE)</f>
        <v>Exc-5upOnly</v>
      </c>
      <c r="M4689">
        <v>1</v>
      </c>
      <c r="O4689">
        <v>0</v>
      </c>
      <c r="P4689">
        <v>1</v>
      </c>
      <c r="Q4689">
        <v>0</v>
      </c>
    </row>
    <row r="4690" spans="1:17" x14ac:dyDescent="0.2">
      <c r="A4690" t="s">
        <v>3370</v>
      </c>
      <c r="B4690" t="s">
        <v>3113</v>
      </c>
      <c r="C4690" t="s">
        <v>3354</v>
      </c>
      <c r="D4690" t="s">
        <v>3360</v>
      </c>
      <c r="E4690">
        <f>VLOOKUP(K4690,Questions!B:I,2,FALSE)</f>
        <v>18</v>
      </c>
      <c r="F4690">
        <f>VLOOKUP(K4690,Questions!B:I,3,FALSE)</f>
        <v>18.5</v>
      </c>
      <c r="G4690" t="str">
        <f>VLOOKUP(K4690,Questions!B:I,4,FALSE)</f>
        <v>Explanation</v>
      </c>
      <c r="H4690" t="str">
        <f>VLOOKUP(K4690,Questions!B:I,5,FALSE)</f>
        <v>False Belief - Emotion</v>
      </c>
      <c r="I4690" t="str">
        <f>VLOOKUP(K4690,Questions!B:I,6,FALSE)</f>
        <v>Belief</v>
      </c>
      <c r="J4690" t="s">
        <v>3782</v>
      </c>
      <c r="K4690" t="s">
        <v>78</v>
      </c>
      <c r="L4690" t="str">
        <f>VLOOKUP(K4690,Questions!B:H,7,FALSE)</f>
        <v>Exc-5upOnly</v>
      </c>
      <c r="M4690">
        <v>0</v>
      </c>
      <c r="N4690" t="s">
        <v>1258</v>
      </c>
      <c r="O4690">
        <v>0</v>
      </c>
      <c r="P4690">
        <v>1</v>
      </c>
      <c r="Q4690">
        <v>0</v>
      </c>
    </row>
    <row r="4691" spans="1:17" x14ac:dyDescent="0.2">
      <c r="A4691" t="s">
        <v>3370</v>
      </c>
      <c r="B4691" t="s">
        <v>3113</v>
      </c>
      <c r="C4691" t="s">
        <v>3354</v>
      </c>
      <c r="D4691" t="s">
        <v>3360</v>
      </c>
      <c r="E4691">
        <f>VLOOKUP(K4691,Questions!B:I,2,FALSE)</f>
        <v>19</v>
      </c>
      <c r="F4691">
        <f>VLOOKUP(K4691,Questions!B:I,3,FALSE)</f>
        <v>19.100000000000001</v>
      </c>
      <c r="G4691" t="str">
        <f>VLOOKUP(K4691,Questions!B:I,4,FALSE)</f>
        <v>Explanation</v>
      </c>
      <c r="H4691" t="str">
        <f>VLOOKUP(K4691,Questions!B:I,5,FALSE)</f>
        <v>Sarcasm</v>
      </c>
      <c r="I4691" t="str">
        <f>VLOOKUP(K4691,Questions!B:I,6,FALSE)</f>
        <v>Sarcasm</v>
      </c>
      <c r="J4691" t="s">
        <v>3783</v>
      </c>
      <c r="K4691" t="s">
        <v>79</v>
      </c>
      <c r="L4691" t="str">
        <f>VLOOKUP(K4691,Questions!B:H,7,FALSE)</f>
        <v>Exc-5upOnly</v>
      </c>
      <c r="M4691">
        <v>1</v>
      </c>
      <c r="N4691" t="s">
        <v>1259</v>
      </c>
      <c r="O4691">
        <v>0</v>
      </c>
      <c r="P4691">
        <v>1</v>
      </c>
      <c r="Q4691">
        <v>0</v>
      </c>
    </row>
    <row r="4692" spans="1:17" x14ac:dyDescent="0.2">
      <c r="A4692" t="s">
        <v>3370</v>
      </c>
      <c r="B4692" t="s">
        <v>3113</v>
      </c>
      <c r="C4692" t="s">
        <v>3354</v>
      </c>
      <c r="D4692" t="s">
        <v>3360</v>
      </c>
      <c r="E4692">
        <f>VLOOKUP(K4692,Questions!B:I,2,FALSE)</f>
        <v>19</v>
      </c>
      <c r="F4692">
        <f>VLOOKUP(K4692,Questions!B:I,3,FALSE)</f>
        <v>19.2</v>
      </c>
      <c r="G4692" t="str">
        <f>VLOOKUP(K4692,Questions!B:I,4,FALSE)</f>
        <v>2AFC</v>
      </c>
      <c r="H4692" t="str">
        <f>VLOOKUP(K4692,Questions!B:I,5,FALSE)</f>
        <v>Sarcasm</v>
      </c>
      <c r="I4692" t="str">
        <f>VLOOKUP(K4692,Questions!B:I,6,FALSE)</f>
        <v>Sarcasm</v>
      </c>
      <c r="J4692" t="s">
        <v>3784</v>
      </c>
      <c r="K4692" t="s">
        <v>80</v>
      </c>
      <c r="L4692" t="str">
        <f>VLOOKUP(K4692,Questions!B:H,7,FALSE)</f>
        <v>Exc-5upOnly</v>
      </c>
      <c r="M4692">
        <v>1</v>
      </c>
      <c r="N4692" t="s">
        <v>1019</v>
      </c>
      <c r="O4692">
        <v>0</v>
      </c>
      <c r="P4692">
        <v>1</v>
      </c>
      <c r="Q4692">
        <v>0</v>
      </c>
    </row>
    <row r="4693" spans="1:17" x14ac:dyDescent="0.2">
      <c r="A4693" t="s">
        <v>3370</v>
      </c>
      <c r="B4693" t="s">
        <v>3114</v>
      </c>
      <c r="C4693" t="s">
        <v>3354</v>
      </c>
      <c r="D4693" t="s">
        <v>3360</v>
      </c>
      <c r="E4693">
        <f>VLOOKUP(K4693,Questions!B:I,2,FALSE)</f>
        <v>1</v>
      </c>
      <c r="F4693">
        <f>VLOOKUP(K4693,Questions!B:I,3,FALSE)</f>
        <v>1.1000000000000001</v>
      </c>
      <c r="G4693" t="str">
        <f>VLOOKUP(K4693,Questions!B:I,4,FALSE)</f>
        <v>2AFC</v>
      </c>
      <c r="H4693" t="str">
        <f>VLOOKUP(K4693,Questions!B:I,5,FALSE)</f>
        <v>Common Desires</v>
      </c>
      <c r="I4693" t="str">
        <f>VLOOKUP(K4693,Questions!B:I,6,FALSE)</f>
        <v>Desires</v>
      </c>
      <c r="J4693" t="s">
        <v>3719</v>
      </c>
      <c r="K4693" t="s">
        <v>10</v>
      </c>
      <c r="L4693" t="str">
        <f>VLOOKUP(K4693,Questions!B:H,7,FALSE)</f>
        <v>Inc</v>
      </c>
      <c r="M4693">
        <v>1</v>
      </c>
      <c r="O4693">
        <v>0</v>
      </c>
      <c r="P4693">
        <v>1</v>
      </c>
      <c r="Q4693">
        <v>0</v>
      </c>
    </row>
    <row r="4694" spans="1:17" x14ac:dyDescent="0.2">
      <c r="A4694" t="s">
        <v>3370</v>
      </c>
      <c r="B4694" t="s">
        <v>3114</v>
      </c>
      <c r="C4694" t="s">
        <v>3354</v>
      </c>
      <c r="D4694" t="s">
        <v>3360</v>
      </c>
      <c r="E4694">
        <f>VLOOKUP(K4694,Questions!B:I,2,FALSE)</f>
        <v>2</v>
      </c>
      <c r="F4694">
        <f>VLOOKUP(K4694,Questions!B:I,3,FALSE)</f>
        <v>2.1</v>
      </c>
      <c r="G4694" t="str">
        <f>VLOOKUP(K4694,Questions!B:I,4,FALSE)</f>
        <v>2AFC</v>
      </c>
      <c r="H4694" t="str">
        <f>VLOOKUP(K4694,Questions!B:I,5,FALSE)</f>
        <v>Diverse Desires</v>
      </c>
      <c r="I4694" t="str">
        <f>VLOOKUP(K4694,Questions!B:I,6,FALSE)</f>
        <v>Desires</v>
      </c>
      <c r="J4694" t="s">
        <v>3718</v>
      </c>
      <c r="K4694" t="s">
        <v>3170</v>
      </c>
      <c r="L4694" t="str">
        <f>VLOOKUP(K4694,Questions!B:H,7,FALSE)</f>
        <v>Inc</v>
      </c>
      <c r="M4694">
        <v>1</v>
      </c>
      <c r="O4694">
        <v>0</v>
      </c>
      <c r="P4694">
        <v>1</v>
      </c>
      <c r="Q4694">
        <v>0</v>
      </c>
    </row>
    <row r="4695" spans="1:17" x14ac:dyDescent="0.2">
      <c r="A4695" t="s">
        <v>3370</v>
      </c>
      <c r="B4695" t="s">
        <v>3114</v>
      </c>
      <c r="C4695" t="s">
        <v>3354</v>
      </c>
      <c r="D4695" t="s">
        <v>3360</v>
      </c>
      <c r="E4695">
        <f>VLOOKUP(K4695,Questions!B:I,2,FALSE)</f>
        <v>3</v>
      </c>
      <c r="F4695">
        <f>VLOOKUP(K4695,Questions!B:I,3,FALSE)</f>
        <v>3.1</v>
      </c>
      <c r="G4695" t="str">
        <f>VLOOKUP(K4695,Questions!B:I,4,FALSE)</f>
        <v>2AFC</v>
      </c>
      <c r="H4695" t="str">
        <f>VLOOKUP(K4695,Questions!B:I,5,FALSE)</f>
        <v>Diverse Beliefs</v>
      </c>
      <c r="I4695" t="str">
        <f>VLOOKUP(K4695,Questions!B:I,6,FALSE)</f>
        <v>Desires</v>
      </c>
      <c r="J4695" t="s">
        <v>3719</v>
      </c>
      <c r="K4695" t="s">
        <v>15</v>
      </c>
      <c r="L4695" t="str">
        <f>VLOOKUP(K4695,Questions!B:H,7,FALSE)</f>
        <v>Inc</v>
      </c>
      <c r="M4695">
        <v>1</v>
      </c>
      <c r="O4695">
        <v>0</v>
      </c>
      <c r="P4695">
        <v>1</v>
      </c>
      <c r="Q4695">
        <v>0</v>
      </c>
    </row>
    <row r="4696" spans="1:17" x14ac:dyDescent="0.2">
      <c r="A4696" t="s">
        <v>3370</v>
      </c>
      <c r="B4696" t="s">
        <v>3114</v>
      </c>
      <c r="C4696" t="s">
        <v>3354</v>
      </c>
      <c r="D4696" t="s">
        <v>3360</v>
      </c>
      <c r="E4696">
        <f>VLOOKUP(K4696,Questions!B:I,2,FALSE)</f>
        <v>4</v>
      </c>
      <c r="F4696">
        <f>VLOOKUP(K4696,Questions!B:I,3,FALSE)</f>
        <v>4.0999999999999996</v>
      </c>
      <c r="G4696" t="str">
        <f>VLOOKUP(K4696,Questions!B:I,4,FALSE)</f>
        <v>2AFC</v>
      </c>
      <c r="H4696" t="str">
        <f>VLOOKUP(K4696,Questions!B:I,5,FALSE)</f>
        <v>Reference - Easy</v>
      </c>
      <c r="I4696" t="str">
        <f>VLOOKUP(K4696,Questions!B:I,6,FALSE)</f>
        <v>Reference</v>
      </c>
      <c r="J4696" t="s">
        <v>3720</v>
      </c>
      <c r="K4696" t="s">
        <v>17</v>
      </c>
      <c r="L4696" t="str">
        <f>VLOOKUP(K4696,Questions!B:H,7,FALSE)</f>
        <v>Inc</v>
      </c>
      <c r="M4696">
        <v>1</v>
      </c>
      <c r="O4696">
        <v>0</v>
      </c>
      <c r="P4696">
        <v>1</v>
      </c>
      <c r="Q4696">
        <v>0</v>
      </c>
    </row>
    <row r="4697" spans="1:17" x14ac:dyDescent="0.2">
      <c r="A4697" t="s">
        <v>3370</v>
      </c>
      <c r="B4697" t="s">
        <v>3114</v>
      </c>
      <c r="C4697" t="s">
        <v>3354</v>
      </c>
      <c r="D4697" t="s">
        <v>3360</v>
      </c>
      <c r="E4697">
        <f>VLOOKUP(K4697,Questions!B:I,2,FALSE)</f>
        <v>4</v>
      </c>
      <c r="F4697">
        <f>VLOOKUP(K4697,Questions!B:I,3,FALSE)</f>
        <v>4.2</v>
      </c>
      <c r="G4697" t="str">
        <f>VLOOKUP(K4697,Questions!B:I,4,FALSE)</f>
        <v>Explanation</v>
      </c>
      <c r="H4697" t="str">
        <f>VLOOKUP(K4697,Questions!B:I,5,FALSE)</f>
        <v>Reference - Easy</v>
      </c>
      <c r="I4697" t="str">
        <f>VLOOKUP(K4697,Questions!B:I,6,FALSE)</f>
        <v>Reference</v>
      </c>
      <c r="J4697" t="s">
        <v>3721</v>
      </c>
      <c r="K4697" t="s">
        <v>19</v>
      </c>
      <c r="L4697" t="str">
        <f>VLOOKUP(K4697,Questions!B:H,7,FALSE)</f>
        <v>Inc</v>
      </c>
      <c r="M4697">
        <v>0</v>
      </c>
      <c r="N4697" t="s">
        <v>1260</v>
      </c>
      <c r="O4697">
        <v>0</v>
      </c>
      <c r="P4697">
        <v>1</v>
      </c>
      <c r="Q4697">
        <v>0</v>
      </c>
    </row>
    <row r="4698" spans="1:17" x14ac:dyDescent="0.2">
      <c r="A4698" t="s">
        <v>3370</v>
      </c>
      <c r="B4698" t="s">
        <v>3114</v>
      </c>
      <c r="C4698" t="s">
        <v>3354</v>
      </c>
      <c r="D4698" t="s">
        <v>3360</v>
      </c>
      <c r="E4698">
        <f>VLOOKUP(K4698,Questions!B:I,2,FALSE)</f>
        <v>5</v>
      </c>
      <c r="F4698">
        <f>VLOOKUP(K4698,Questions!B:I,3,FALSE)</f>
        <v>5.0999999999999996</v>
      </c>
      <c r="G4698" t="str">
        <f>VLOOKUP(K4698,Questions!B:I,4,FALSE)</f>
        <v>2AFC</v>
      </c>
      <c r="H4698" t="str">
        <f>VLOOKUP(K4698,Questions!B:I,5,FALSE)</f>
        <v>False Belief - Location</v>
      </c>
      <c r="I4698" t="str">
        <f>VLOOKUP(K4698,Questions!B:I,6,FALSE)</f>
        <v>Belief</v>
      </c>
      <c r="J4698" t="s">
        <v>3722</v>
      </c>
      <c r="K4698" t="s">
        <v>20</v>
      </c>
      <c r="L4698" t="str">
        <f>VLOOKUP(K4698,Questions!B:H,7,FALSE)</f>
        <v>Inc</v>
      </c>
      <c r="M4698">
        <v>1</v>
      </c>
      <c r="O4698">
        <v>0</v>
      </c>
      <c r="P4698">
        <v>1</v>
      </c>
      <c r="Q4698">
        <v>0</v>
      </c>
    </row>
    <row r="4699" spans="1:17" x14ac:dyDescent="0.2">
      <c r="A4699" t="s">
        <v>3370</v>
      </c>
      <c r="B4699" t="s">
        <v>3114</v>
      </c>
      <c r="C4699" t="s">
        <v>3354</v>
      </c>
      <c r="D4699" t="s">
        <v>3360</v>
      </c>
      <c r="E4699">
        <f>VLOOKUP(K4699,Questions!B:I,2,FALSE)</f>
        <v>5</v>
      </c>
      <c r="F4699">
        <f>VLOOKUP(K4699,Questions!B:I,3,FALSE)</f>
        <v>5.2</v>
      </c>
      <c r="G4699" t="str">
        <f>VLOOKUP(K4699,Questions!B:I,4,FALSE)</f>
        <v>Explanation</v>
      </c>
      <c r="H4699" t="str">
        <f>VLOOKUP(K4699,Questions!B:I,5,FALSE)</f>
        <v>False Belief - Location</v>
      </c>
      <c r="I4699" t="str">
        <f>VLOOKUP(K4699,Questions!B:I,6,FALSE)</f>
        <v>Belief</v>
      </c>
      <c r="J4699" t="s">
        <v>3723</v>
      </c>
      <c r="K4699" t="s">
        <v>21</v>
      </c>
      <c r="L4699" t="str">
        <f>VLOOKUP(K4699,Questions!B:H,7,FALSE)</f>
        <v>Inc</v>
      </c>
      <c r="M4699">
        <v>1</v>
      </c>
      <c r="N4699" t="s">
        <v>1051</v>
      </c>
      <c r="O4699">
        <v>0</v>
      </c>
      <c r="P4699">
        <v>1</v>
      </c>
      <c r="Q4699">
        <v>0</v>
      </c>
    </row>
    <row r="4700" spans="1:17" x14ac:dyDescent="0.2">
      <c r="A4700" t="s">
        <v>3370</v>
      </c>
      <c r="B4700" t="s">
        <v>3114</v>
      </c>
      <c r="C4700" t="s">
        <v>3354</v>
      </c>
      <c r="D4700" t="s">
        <v>3360</v>
      </c>
      <c r="E4700">
        <f>VLOOKUP(K4700,Questions!B:I,2,FALSE)</f>
        <v>5</v>
      </c>
      <c r="F4700">
        <f>VLOOKUP(K4700,Questions!B:I,3,FALSE)</f>
        <v>5.3</v>
      </c>
      <c r="G4700" t="str">
        <f>VLOOKUP(K4700,Questions!B:I,4,FALSE)</f>
        <v>Control</v>
      </c>
      <c r="H4700" t="str">
        <f>VLOOKUP(K4700,Questions!B:I,5,FALSE)</f>
        <v>False Belief - Location</v>
      </c>
      <c r="I4700" t="str">
        <f>VLOOKUP(K4700,Questions!B:I,6,FALSE)</f>
        <v>Belief</v>
      </c>
      <c r="J4700" t="s">
        <v>3724</v>
      </c>
      <c r="K4700" t="s">
        <v>987</v>
      </c>
      <c r="L4700" t="str">
        <f>VLOOKUP(K4700,Questions!B:H,7,FALSE)</f>
        <v>Inc</v>
      </c>
      <c r="M4700">
        <v>1</v>
      </c>
      <c r="N4700" t="s">
        <v>988</v>
      </c>
      <c r="O4700">
        <v>0</v>
      </c>
      <c r="P4700">
        <v>1</v>
      </c>
      <c r="Q4700">
        <v>0</v>
      </c>
    </row>
    <row r="4701" spans="1:17" x14ac:dyDescent="0.2">
      <c r="A4701" t="s">
        <v>3370</v>
      </c>
      <c r="B4701" t="s">
        <v>3114</v>
      </c>
      <c r="C4701" t="s">
        <v>3354</v>
      </c>
      <c r="D4701" t="s">
        <v>3360</v>
      </c>
      <c r="E4701">
        <f>VLOOKUP(K4701,Questions!B:I,2,FALSE)</f>
        <v>6</v>
      </c>
      <c r="F4701">
        <f>VLOOKUP(K4701,Questions!B:I,3,FALSE)</f>
        <v>6.1</v>
      </c>
      <c r="G4701" t="str">
        <f>VLOOKUP(K4701,Questions!B:I,4,FALSE)</f>
        <v>Control</v>
      </c>
      <c r="H4701" t="str">
        <f>VLOOKUP(K4701,Questions!B:I,5,FALSE)</f>
        <v>Control</v>
      </c>
      <c r="I4701" t="str">
        <f>VLOOKUP(K4701,Questions!B:I,6,FALSE)</f>
        <v>Control</v>
      </c>
      <c r="J4701" t="s">
        <v>3725</v>
      </c>
      <c r="K4701" t="s">
        <v>23</v>
      </c>
      <c r="L4701" t="str">
        <f>VLOOKUP(K4701,Questions!B:H,7,FALSE)</f>
        <v>Inc</v>
      </c>
      <c r="M4701">
        <v>1</v>
      </c>
      <c r="O4701">
        <v>0</v>
      </c>
      <c r="P4701">
        <v>1</v>
      </c>
      <c r="Q4701">
        <v>0</v>
      </c>
    </row>
    <row r="4702" spans="1:17" x14ac:dyDescent="0.2">
      <c r="A4702" t="s">
        <v>3370</v>
      </c>
      <c r="B4702" t="s">
        <v>3114</v>
      </c>
      <c r="C4702" t="s">
        <v>3354</v>
      </c>
      <c r="D4702" t="s">
        <v>3360</v>
      </c>
      <c r="E4702">
        <f>VLOOKUP(K4702,Questions!B:I,2,FALSE)</f>
        <v>7</v>
      </c>
      <c r="F4702">
        <f>VLOOKUP(K4702,Questions!B:I,3,FALSE)</f>
        <v>7.1</v>
      </c>
      <c r="G4702" t="str">
        <f>VLOOKUP(K4702,Questions!B:I,4,FALSE)</f>
        <v>2AFC</v>
      </c>
      <c r="H4702" t="str">
        <f>VLOOKUP(K4702,Questions!B:I,5,FALSE)</f>
        <v>False Belief - Location</v>
      </c>
      <c r="I4702" t="str">
        <f>VLOOKUP(K4702,Questions!B:I,6,FALSE)</f>
        <v>Belief</v>
      </c>
      <c r="J4702" t="s">
        <v>3726</v>
      </c>
      <c r="K4702" t="s">
        <v>24</v>
      </c>
      <c r="L4702" t="str">
        <f>VLOOKUP(K4702,Questions!B:H,7,FALSE)</f>
        <v>Inc</v>
      </c>
      <c r="M4702">
        <v>1</v>
      </c>
      <c r="O4702">
        <v>0</v>
      </c>
      <c r="P4702">
        <v>1</v>
      </c>
      <c r="Q4702">
        <v>0</v>
      </c>
    </row>
    <row r="4703" spans="1:17" x14ac:dyDescent="0.2">
      <c r="A4703" t="s">
        <v>3370</v>
      </c>
      <c r="B4703" t="s">
        <v>3114</v>
      </c>
      <c r="C4703" t="s">
        <v>3354</v>
      </c>
      <c r="D4703" t="s">
        <v>3360</v>
      </c>
      <c r="E4703">
        <f>VLOOKUP(K4703,Questions!B:I,2,FALSE)</f>
        <v>7</v>
      </c>
      <c r="F4703">
        <f>VLOOKUP(K4703,Questions!B:I,3,FALSE)</f>
        <v>7.2</v>
      </c>
      <c r="G4703" t="str">
        <f>VLOOKUP(K4703,Questions!B:I,4,FALSE)</f>
        <v>Explanation</v>
      </c>
      <c r="H4703" t="str">
        <f>VLOOKUP(K4703,Questions!B:I,5,FALSE)</f>
        <v>False Belief - Location</v>
      </c>
      <c r="I4703" t="str">
        <f>VLOOKUP(K4703,Questions!B:I,6,FALSE)</f>
        <v>Belief</v>
      </c>
      <c r="J4703" t="s">
        <v>3727</v>
      </c>
      <c r="K4703" t="s">
        <v>25</v>
      </c>
      <c r="L4703" t="str">
        <f>VLOOKUP(K4703,Questions!B:H,7,FALSE)</f>
        <v>Inc</v>
      </c>
      <c r="M4703">
        <v>1</v>
      </c>
      <c r="N4703" t="s">
        <v>1261</v>
      </c>
      <c r="O4703">
        <v>0</v>
      </c>
      <c r="P4703">
        <v>1</v>
      </c>
      <c r="Q4703">
        <v>0</v>
      </c>
    </row>
    <row r="4704" spans="1:17" x14ac:dyDescent="0.2">
      <c r="A4704" t="s">
        <v>3370</v>
      </c>
      <c r="B4704" t="s">
        <v>3114</v>
      </c>
      <c r="C4704" t="s">
        <v>3354</v>
      </c>
      <c r="D4704" t="s">
        <v>3360</v>
      </c>
      <c r="E4704">
        <f>VLOOKUP(K4704,Questions!B:I,2,FALSE)</f>
        <v>7</v>
      </c>
      <c r="F4704">
        <f>VLOOKUP(K4704,Questions!B:I,3,FALSE)</f>
        <v>7.3</v>
      </c>
      <c r="G4704" t="str">
        <f>VLOOKUP(K4704,Questions!B:I,4,FALSE)</f>
        <v>Explanation</v>
      </c>
      <c r="H4704" t="str">
        <f>VLOOKUP(K4704,Questions!B:I,5,FALSE)</f>
        <v>Emotion</v>
      </c>
      <c r="I4704" t="str">
        <f>VLOOKUP(K4704,Questions!B:I,6,FALSE)</f>
        <v>Emotion</v>
      </c>
      <c r="J4704" t="s">
        <v>3728</v>
      </c>
      <c r="K4704" t="s">
        <v>28</v>
      </c>
      <c r="L4704" t="str">
        <f>VLOOKUP(K4704,Questions!B:H,7,FALSE)</f>
        <v>Inc</v>
      </c>
      <c r="M4704">
        <v>1</v>
      </c>
      <c r="N4704" t="s">
        <v>1262</v>
      </c>
      <c r="O4704">
        <v>0</v>
      </c>
      <c r="P4704">
        <v>1</v>
      </c>
      <c r="Q4704">
        <v>0</v>
      </c>
    </row>
    <row r="4705" spans="1:17" x14ac:dyDescent="0.2">
      <c r="A4705" t="s">
        <v>3370</v>
      </c>
      <c r="B4705" t="s">
        <v>3114</v>
      </c>
      <c r="C4705" t="s">
        <v>3354</v>
      </c>
      <c r="D4705" t="s">
        <v>3360</v>
      </c>
      <c r="E4705">
        <f>VLOOKUP(K4705,Questions!B:I,2,FALSE)</f>
        <v>7</v>
      </c>
      <c r="F4705">
        <f>VLOOKUP(K4705,Questions!B:I,3,FALSE)</f>
        <v>7.4</v>
      </c>
      <c r="G4705" t="str">
        <f>VLOOKUP(K4705,Questions!B:I,4,FALSE)</f>
        <v>2AFC</v>
      </c>
      <c r="H4705" t="str">
        <f>VLOOKUP(K4705,Questions!B:I,5,FALSE)</f>
        <v>Moral Reasoning False Beliefs</v>
      </c>
      <c r="I4705" t="str">
        <f>VLOOKUP(K4705,Questions!B:I,6,FALSE)</f>
        <v>Moral Reasoning</v>
      </c>
      <c r="J4705" t="s">
        <v>3729</v>
      </c>
      <c r="K4705" t="s">
        <v>30</v>
      </c>
      <c r="L4705" t="str">
        <f>VLOOKUP(K4705,Questions!B:H,7,FALSE)</f>
        <v>Inc</v>
      </c>
      <c r="M4705">
        <v>1</v>
      </c>
      <c r="O4705">
        <v>0</v>
      </c>
      <c r="P4705">
        <v>1</v>
      </c>
      <c r="Q4705">
        <v>0</v>
      </c>
    </row>
    <row r="4706" spans="1:17" x14ac:dyDescent="0.2">
      <c r="A4706" t="s">
        <v>3370</v>
      </c>
      <c r="B4706" t="s">
        <v>3114</v>
      </c>
      <c r="C4706" t="s">
        <v>3354</v>
      </c>
      <c r="D4706" t="s">
        <v>3360</v>
      </c>
      <c r="E4706">
        <f>VLOOKUP(K4706,Questions!B:I,2,FALSE)</f>
        <v>7</v>
      </c>
      <c r="F4706">
        <f>VLOOKUP(K4706,Questions!B:I,3,FALSE)</f>
        <v>7.5</v>
      </c>
      <c r="G4706" t="str">
        <f>VLOOKUP(K4706,Questions!B:I,4,FALSE)</f>
        <v>Explanation</v>
      </c>
      <c r="H4706" t="str">
        <f>VLOOKUP(K4706,Questions!B:I,5,FALSE)</f>
        <v>Moral Reasoning False Beliefs</v>
      </c>
      <c r="I4706" t="str">
        <f>VLOOKUP(K4706,Questions!B:I,6,FALSE)</f>
        <v>Moral Reasoning</v>
      </c>
      <c r="J4706" t="s">
        <v>3730</v>
      </c>
      <c r="K4706" t="s">
        <v>3654</v>
      </c>
      <c r="L4706" t="str">
        <f>VLOOKUP(K4706,Questions!B:H,7,FALSE)</f>
        <v>Inc</v>
      </c>
      <c r="M4706">
        <v>1</v>
      </c>
      <c r="N4706" t="s">
        <v>1263</v>
      </c>
      <c r="O4706">
        <v>0</v>
      </c>
      <c r="P4706">
        <v>1</v>
      </c>
      <c r="Q4706">
        <v>0</v>
      </c>
    </row>
    <row r="4707" spans="1:17" x14ac:dyDescent="0.2">
      <c r="A4707" t="s">
        <v>3370</v>
      </c>
      <c r="B4707" t="s">
        <v>3114</v>
      </c>
      <c r="C4707" t="s">
        <v>3354</v>
      </c>
      <c r="D4707" t="s">
        <v>3360</v>
      </c>
      <c r="E4707">
        <f>VLOOKUP(K4707,Questions!B:I,2,FALSE)</f>
        <v>7</v>
      </c>
      <c r="F4707">
        <f>VLOOKUP(K4707,Questions!B:I,3,FALSE)</f>
        <v>7.6</v>
      </c>
      <c r="G4707" t="str">
        <f>VLOOKUP(K4707,Questions!B:I,4,FALSE)</f>
        <v>2AFC</v>
      </c>
      <c r="H4707" t="str">
        <f>VLOOKUP(K4707,Questions!B:I,5,FALSE)</f>
        <v>Moral Reasoning False Beliefs</v>
      </c>
      <c r="I4707" t="str">
        <f>VLOOKUP(K4707,Questions!B:I,6,FALSE)</f>
        <v>Moral Reasoning</v>
      </c>
      <c r="J4707" t="s">
        <v>3731</v>
      </c>
      <c r="K4707" t="s">
        <v>31</v>
      </c>
      <c r="L4707" t="str">
        <f>VLOOKUP(K4707,Questions!B:H,7,FALSE)</f>
        <v>Inc</v>
      </c>
      <c r="M4707">
        <v>1</v>
      </c>
      <c r="O4707">
        <v>0</v>
      </c>
      <c r="P4707">
        <v>1</v>
      </c>
      <c r="Q4707">
        <v>0</v>
      </c>
    </row>
    <row r="4708" spans="1:17" x14ac:dyDescent="0.2">
      <c r="A4708" t="s">
        <v>3370</v>
      </c>
      <c r="B4708" t="s">
        <v>3114</v>
      </c>
      <c r="C4708" t="s">
        <v>3354</v>
      </c>
      <c r="D4708" t="s">
        <v>3360</v>
      </c>
      <c r="E4708">
        <f>VLOOKUP(K4708,Questions!B:I,2,FALSE)</f>
        <v>7</v>
      </c>
      <c r="F4708">
        <f>VLOOKUP(K4708,Questions!B:I,3,FALSE)</f>
        <v>7.7</v>
      </c>
      <c r="G4708" t="str">
        <f>VLOOKUP(K4708,Questions!B:I,4,FALSE)</f>
        <v>Explanation</v>
      </c>
      <c r="H4708" t="str">
        <f>VLOOKUP(K4708,Questions!B:I,5,FALSE)</f>
        <v>Moral Reasoning False Beliefs</v>
      </c>
      <c r="I4708" t="str">
        <f>VLOOKUP(K4708,Questions!B:I,6,FALSE)</f>
        <v>Moral Reasoning</v>
      </c>
      <c r="J4708" t="s">
        <v>3732</v>
      </c>
      <c r="K4708" t="s">
        <v>3655</v>
      </c>
      <c r="L4708" t="str">
        <f>VLOOKUP(K4708,Questions!B:H,7,FALSE)</f>
        <v>Inc</v>
      </c>
      <c r="M4708">
        <v>1</v>
      </c>
      <c r="N4708" t="s">
        <v>1264</v>
      </c>
      <c r="O4708">
        <v>0</v>
      </c>
      <c r="P4708">
        <v>1</v>
      </c>
      <c r="Q4708">
        <v>0</v>
      </c>
    </row>
    <row r="4709" spans="1:17" x14ac:dyDescent="0.2">
      <c r="A4709" t="s">
        <v>3370</v>
      </c>
      <c r="B4709" t="s">
        <v>3114</v>
      </c>
      <c r="C4709" t="s">
        <v>3354</v>
      </c>
      <c r="D4709" t="s">
        <v>3360</v>
      </c>
      <c r="E4709">
        <f>VLOOKUP(K4709,Questions!B:I,2,FALSE)</f>
        <v>8</v>
      </c>
      <c r="F4709">
        <f>VLOOKUP(K4709,Questions!B:I,3,FALSE)</f>
        <v>8.1</v>
      </c>
      <c r="G4709" t="str">
        <f>VLOOKUP(K4709,Questions!B:I,4,FALSE)</f>
        <v>Control</v>
      </c>
      <c r="H4709" t="str">
        <f>VLOOKUP(K4709,Questions!B:I,5,FALSE)</f>
        <v>False Belief - Control</v>
      </c>
      <c r="I4709" t="str">
        <f>VLOOKUP(K4709,Questions!B:I,6,FALSE)</f>
        <v>Control</v>
      </c>
      <c r="J4709" t="s">
        <v>3733</v>
      </c>
      <c r="K4709" t="s">
        <v>32</v>
      </c>
      <c r="L4709" t="str">
        <f>VLOOKUP(K4709,Questions!B:H,7,FALSE)</f>
        <v>Inc</v>
      </c>
      <c r="M4709">
        <v>1</v>
      </c>
      <c r="O4709">
        <v>0</v>
      </c>
      <c r="P4709">
        <v>1</v>
      </c>
      <c r="Q4709">
        <v>0</v>
      </c>
    </row>
    <row r="4710" spans="1:17" x14ac:dyDescent="0.2">
      <c r="A4710" t="s">
        <v>3370</v>
      </c>
      <c r="B4710" t="s">
        <v>3114</v>
      </c>
      <c r="C4710" t="s">
        <v>3354</v>
      </c>
      <c r="D4710" t="s">
        <v>3360</v>
      </c>
      <c r="E4710">
        <f>VLOOKUP(K4710,Questions!B:I,2,FALSE)</f>
        <v>8</v>
      </c>
      <c r="F4710">
        <f>VLOOKUP(K4710,Questions!B:I,3,FALSE)</f>
        <v>8.1999999999999993</v>
      </c>
      <c r="G4710" t="str">
        <f>VLOOKUP(K4710,Questions!B:I,4,FALSE)</f>
        <v>2AFC</v>
      </c>
      <c r="H4710" t="str">
        <f>VLOOKUP(K4710,Questions!B:I,5,FALSE)</f>
        <v>False Belief - Expectations</v>
      </c>
      <c r="I4710" t="str">
        <f>VLOOKUP(K4710,Questions!B:I,6,FALSE)</f>
        <v>Belief</v>
      </c>
      <c r="J4710" t="s">
        <v>3734</v>
      </c>
      <c r="K4710" t="s">
        <v>33</v>
      </c>
      <c r="L4710" t="str">
        <f>VLOOKUP(K4710,Questions!B:H,7,FALSE)</f>
        <v>Inc</v>
      </c>
      <c r="M4710">
        <v>1</v>
      </c>
      <c r="O4710">
        <v>0</v>
      </c>
      <c r="P4710">
        <v>1</v>
      </c>
      <c r="Q4710">
        <v>0</v>
      </c>
    </row>
    <row r="4711" spans="1:17" x14ac:dyDescent="0.2">
      <c r="A4711" t="s">
        <v>3370</v>
      </c>
      <c r="B4711" t="s">
        <v>3114</v>
      </c>
      <c r="C4711" t="s">
        <v>3354</v>
      </c>
      <c r="D4711" t="s">
        <v>3360</v>
      </c>
      <c r="E4711">
        <f>VLOOKUP(K4711,Questions!B:I,2,FALSE)</f>
        <v>8</v>
      </c>
      <c r="F4711">
        <f>VLOOKUP(K4711,Questions!B:I,3,FALSE)</f>
        <v>8.3000000000000007</v>
      </c>
      <c r="G4711" t="str">
        <f>VLOOKUP(K4711,Questions!B:I,4,FALSE)</f>
        <v>Explanation</v>
      </c>
      <c r="H4711" t="str">
        <f>VLOOKUP(K4711,Questions!B:I,5,FALSE)</f>
        <v>False Belief - Expectations</v>
      </c>
      <c r="I4711" t="str">
        <f>VLOOKUP(K4711,Questions!B:I,6,FALSE)</f>
        <v>Belief</v>
      </c>
      <c r="J4711" t="s">
        <v>3735</v>
      </c>
      <c r="K4711" t="s">
        <v>34</v>
      </c>
      <c r="L4711" t="str">
        <f>VLOOKUP(K4711,Questions!B:H,7,FALSE)</f>
        <v>Inc</v>
      </c>
      <c r="M4711">
        <v>1</v>
      </c>
      <c r="N4711" t="s">
        <v>1265</v>
      </c>
      <c r="O4711">
        <v>0</v>
      </c>
      <c r="P4711">
        <v>1</v>
      </c>
      <c r="Q4711">
        <v>0</v>
      </c>
    </row>
    <row r="4712" spans="1:17" x14ac:dyDescent="0.2">
      <c r="A4712" t="s">
        <v>3370</v>
      </c>
      <c r="B4712" t="s">
        <v>3114</v>
      </c>
      <c r="C4712" t="s">
        <v>3354</v>
      </c>
      <c r="D4712" t="s">
        <v>3360</v>
      </c>
      <c r="E4712">
        <f>VLOOKUP(K4712,Questions!B:I,2,FALSE)</f>
        <v>8</v>
      </c>
      <c r="F4712">
        <f>VLOOKUP(K4712,Questions!B:I,3,FALSE)</f>
        <v>8.4</v>
      </c>
      <c r="G4712" t="str">
        <f>VLOOKUP(K4712,Questions!B:I,4,FALSE)</f>
        <v>Control</v>
      </c>
      <c r="H4712" t="str">
        <f>VLOOKUP(K4712,Questions!B:I,5,FALSE)</f>
        <v>False Belief - Control</v>
      </c>
      <c r="I4712" t="str">
        <f>VLOOKUP(K4712,Questions!B:I,6,FALSE)</f>
        <v>Control</v>
      </c>
      <c r="J4712" t="s">
        <v>3736</v>
      </c>
      <c r="K4712" t="s">
        <v>994</v>
      </c>
      <c r="L4712" t="str">
        <f>VLOOKUP(K4712,Questions!B:H,7,FALSE)</f>
        <v>Exc-6yOnly</v>
      </c>
      <c r="M4712">
        <v>1</v>
      </c>
      <c r="O4712">
        <v>0</v>
      </c>
      <c r="P4712">
        <v>1</v>
      </c>
      <c r="Q4712">
        <v>0</v>
      </c>
    </row>
    <row r="4713" spans="1:17" x14ac:dyDescent="0.2">
      <c r="A4713" t="s">
        <v>3370</v>
      </c>
      <c r="B4713" t="s">
        <v>3114</v>
      </c>
      <c r="C4713" t="s">
        <v>3354</v>
      </c>
      <c r="D4713" t="s">
        <v>3360</v>
      </c>
      <c r="E4713">
        <f>VLOOKUP(K4713,Questions!B:I,2,FALSE)</f>
        <v>9</v>
      </c>
      <c r="F4713">
        <f>VLOOKUP(K4713,Questions!B:I,3,FALSE)</f>
        <v>9.1</v>
      </c>
      <c r="G4713" t="str">
        <f>VLOOKUP(K4713,Questions!B:I,4,FALSE)</f>
        <v>Control</v>
      </c>
      <c r="H4713" t="str">
        <f>VLOOKUP(K4713,Questions!B:I,5,FALSE)</f>
        <v>Control</v>
      </c>
      <c r="I4713" t="str">
        <f>VLOOKUP(K4713,Questions!B:I,6,FALSE)</f>
        <v>Control</v>
      </c>
      <c r="J4713" t="s">
        <v>3739</v>
      </c>
      <c r="K4713" t="s">
        <v>37</v>
      </c>
      <c r="L4713" t="str">
        <f>VLOOKUP(K4713,Questions!B:H,7,FALSE)</f>
        <v>Inc</v>
      </c>
      <c r="M4713">
        <v>1</v>
      </c>
      <c r="O4713">
        <v>0</v>
      </c>
      <c r="P4713">
        <v>1</v>
      </c>
      <c r="Q4713">
        <v>0</v>
      </c>
    </row>
    <row r="4714" spans="1:17" x14ac:dyDescent="0.2">
      <c r="A4714" t="s">
        <v>3370</v>
      </c>
      <c r="B4714" t="s">
        <v>3114</v>
      </c>
      <c r="C4714" t="s">
        <v>3354</v>
      </c>
      <c r="D4714" t="s">
        <v>3360</v>
      </c>
      <c r="E4714">
        <f>VLOOKUP(K4714,Questions!B:I,2,FALSE)</f>
        <v>10</v>
      </c>
      <c r="F4714">
        <f>VLOOKUP(K4714,Questions!B:I,3,FALSE)</f>
        <v>10.1</v>
      </c>
      <c r="G4714" t="str">
        <f>VLOOKUP(K4714,Questions!B:I,4,FALSE)</f>
        <v>2AFC</v>
      </c>
      <c r="H4714" t="str">
        <f>VLOOKUP(K4714,Questions!B:I,5,FALSE)</f>
        <v>Reference - Hard</v>
      </c>
      <c r="I4714" t="str">
        <f>VLOOKUP(K4714,Questions!B:I,6,FALSE)</f>
        <v>Reference</v>
      </c>
      <c r="J4714" t="s">
        <v>3740</v>
      </c>
      <c r="K4714" t="s">
        <v>38</v>
      </c>
      <c r="L4714" t="str">
        <f>VLOOKUP(K4714,Questions!B:H,7,FALSE)</f>
        <v>Inc</v>
      </c>
      <c r="M4714">
        <v>1</v>
      </c>
      <c r="O4714">
        <v>0</v>
      </c>
      <c r="P4714">
        <v>1</v>
      </c>
      <c r="Q4714">
        <v>0</v>
      </c>
    </row>
    <row r="4715" spans="1:17" x14ac:dyDescent="0.2">
      <c r="A4715" t="s">
        <v>3370</v>
      </c>
      <c r="B4715" t="s">
        <v>3114</v>
      </c>
      <c r="C4715" t="s">
        <v>3354</v>
      </c>
      <c r="D4715" t="s">
        <v>3360</v>
      </c>
      <c r="E4715">
        <f>VLOOKUP(K4715,Questions!B:I,2,FALSE)</f>
        <v>10</v>
      </c>
      <c r="F4715">
        <f>VLOOKUP(K4715,Questions!B:I,3,FALSE)</f>
        <v>10.199999999999999</v>
      </c>
      <c r="G4715" t="str">
        <f>VLOOKUP(K4715,Questions!B:I,4,FALSE)</f>
        <v>Explanation</v>
      </c>
      <c r="H4715" t="str">
        <f>VLOOKUP(K4715,Questions!B:I,5,FALSE)</f>
        <v>Reference - Hard</v>
      </c>
      <c r="I4715" t="str">
        <f>VLOOKUP(K4715,Questions!B:I,6,FALSE)</f>
        <v>Reference</v>
      </c>
      <c r="J4715" t="s">
        <v>3741</v>
      </c>
      <c r="K4715" t="s">
        <v>39</v>
      </c>
      <c r="L4715" t="str">
        <f>VLOOKUP(K4715,Questions!B:H,7,FALSE)</f>
        <v>Inc</v>
      </c>
      <c r="M4715">
        <v>1</v>
      </c>
      <c r="N4715" t="s">
        <v>1266</v>
      </c>
      <c r="O4715">
        <v>0</v>
      </c>
      <c r="P4715">
        <v>1</v>
      </c>
      <c r="Q4715">
        <v>0</v>
      </c>
    </row>
    <row r="4716" spans="1:17" x14ac:dyDescent="0.2">
      <c r="A4716" t="s">
        <v>3370</v>
      </c>
      <c r="B4716" t="s">
        <v>3114</v>
      </c>
      <c r="C4716" t="s">
        <v>3354</v>
      </c>
      <c r="D4716" t="s">
        <v>3360</v>
      </c>
      <c r="E4716">
        <f>VLOOKUP(K4716,Questions!B:I,2,FALSE)</f>
        <v>10</v>
      </c>
      <c r="F4716">
        <f>VLOOKUP(K4716,Questions!B:I,3,FALSE)</f>
        <v>10.3</v>
      </c>
      <c r="G4716" t="str">
        <f>VLOOKUP(K4716,Questions!B:I,4,FALSE)</f>
        <v>2AFC</v>
      </c>
      <c r="H4716" t="str">
        <f>VLOOKUP(K4716,Questions!B:I,5,FALSE)</f>
        <v>Reference - Hard</v>
      </c>
      <c r="I4716" t="str">
        <f>VLOOKUP(K4716,Questions!B:I,6,FALSE)</f>
        <v>Reference</v>
      </c>
      <c r="J4716" t="s">
        <v>3742</v>
      </c>
      <c r="K4716" t="s">
        <v>40</v>
      </c>
      <c r="L4716" t="str">
        <f>VLOOKUP(K4716,Questions!B:H,7,FALSE)</f>
        <v>Inc</v>
      </c>
      <c r="M4716">
        <v>1</v>
      </c>
      <c r="O4716">
        <v>0</v>
      </c>
      <c r="P4716">
        <v>1</v>
      </c>
      <c r="Q4716">
        <v>0</v>
      </c>
    </row>
    <row r="4717" spans="1:17" x14ac:dyDescent="0.2">
      <c r="A4717" t="s">
        <v>3370</v>
      </c>
      <c r="B4717" t="s">
        <v>3114</v>
      </c>
      <c r="C4717" t="s">
        <v>3354</v>
      </c>
      <c r="D4717" t="s">
        <v>3360</v>
      </c>
      <c r="E4717">
        <f>VLOOKUP(K4717,Questions!B:I,2,FALSE)</f>
        <v>10</v>
      </c>
      <c r="F4717">
        <f>VLOOKUP(K4717,Questions!B:I,3,FALSE)</f>
        <v>10.4</v>
      </c>
      <c r="G4717" t="str">
        <f>VLOOKUP(K4717,Questions!B:I,4,FALSE)</f>
        <v>Control</v>
      </c>
      <c r="H4717" t="str">
        <f>VLOOKUP(K4717,Questions!B:I,5,FALSE)</f>
        <v>Reference - Hard</v>
      </c>
      <c r="I4717" t="str">
        <f>VLOOKUP(K4717,Questions!B:I,6,FALSE)</f>
        <v>Reference</v>
      </c>
      <c r="J4717" t="s">
        <v>3743</v>
      </c>
      <c r="K4717" t="s">
        <v>41</v>
      </c>
      <c r="L4717" t="str">
        <f>VLOOKUP(K4717,Questions!B:H,7,FALSE)</f>
        <v>Inc</v>
      </c>
      <c r="M4717">
        <v>0</v>
      </c>
      <c r="N4717" t="s">
        <v>1267</v>
      </c>
      <c r="O4717">
        <v>0</v>
      </c>
      <c r="P4717">
        <v>1</v>
      </c>
      <c r="Q4717">
        <v>0</v>
      </c>
    </row>
    <row r="4718" spans="1:17" x14ac:dyDescent="0.2">
      <c r="A4718" t="s">
        <v>3370</v>
      </c>
      <c r="B4718" t="s">
        <v>3114</v>
      </c>
      <c r="C4718" t="s">
        <v>3354</v>
      </c>
      <c r="D4718" t="s">
        <v>3360</v>
      </c>
      <c r="E4718">
        <f>VLOOKUP(K4718,Questions!B:I,2,FALSE)</f>
        <v>11</v>
      </c>
      <c r="F4718">
        <f>VLOOKUP(K4718,Questions!B:I,3,FALSE)</f>
        <v>11.1</v>
      </c>
      <c r="G4718" t="str">
        <f>VLOOKUP(K4718,Questions!B:I,4,FALSE)</f>
        <v>Control</v>
      </c>
      <c r="H4718" t="str">
        <f>VLOOKUP(K4718,Questions!B:I,5,FALSE)</f>
        <v>Sarcasm - Control</v>
      </c>
      <c r="I4718" t="str">
        <f>VLOOKUP(K4718,Questions!B:I,6,FALSE)</f>
        <v>Control</v>
      </c>
      <c r="J4718" t="s">
        <v>3744</v>
      </c>
      <c r="K4718" t="s">
        <v>42</v>
      </c>
      <c r="L4718" t="str">
        <f>VLOOKUP(K4718,Questions!B:H,7,FALSE)</f>
        <v>Exc-5upOnly</v>
      </c>
      <c r="M4718">
        <v>1</v>
      </c>
      <c r="N4718" t="s">
        <v>1120</v>
      </c>
      <c r="O4718">
        <v>0</v>
      </c>
      <c r="P4718">
        <v>1</v>
      </c>
      <c r="Q4718">
        <v>0</v>
      </c>
    </row>
    <row r="4719" spans="1:17" x14ac:dyDescent="0.2">
      <c r="A4719" t="s">
        <v>3370</v>
      </c>
      <c r="B4719" t="s">
        <v>3114</v>
      </c>
      <c r="C4719" t="s">
        <v>3354</v>
      </c>
      <c r="D4719" t="s">
        <v>3360</v>
      </c>
      <c r="E4719">
        <f>VLOOKUP(K4719,Questions!B:I,2,FALSE)</f>
        <v>11</v>
      </c>
      <c r="F4719">
        <f>VLOOKUP(K4719,Questions!B:I,3,FALSE)</f>
        <v>11.2</v>
      </c>
      <c r="G4719" t="str">
        <f>VLOOKUP(K4719,Questions!B:I,4,FALSE)</f>
        <v>2AFC</v>
      </c>
      <c r="H4719" t="str">
        <f>VLOOKUP(K4719,Questions!B:I,5,FALSE)</f>
        <v>Sarcasm - Control</v>
      </c>
      <c r="I4719" t="str">
        <f>VLOOKUP(K4719,Questions!B:I,6,FALSE)</f>
        <v>Control</v>
      </c>
      <c r="J4719" t="s">
        <v>3745</v>
      </c>
      <c r="K4719" t="s">
        <v>44</v>
      </c>
      <c r="L4719" t="str">
        <f>VLOOKUP(K4719,Questions!B:H,7,FALSE)</f>
        <v>Exc-5upOnly</v>
      </c>
      <c r="M4719">
        <v>1</v>
      </c>
      <c r="O4719">
        <v>0</v>
      </c>
      <c r="P4719">
        <v>1</v>
      </c>
      <c r="Q4719">
        <v>0</v>
      </c>
    </row>
    <row r="4720" spans="1:17" x14ac:dyDescent="0.2">
      <c r="A4720" t="s">
        <v>3370</v>
      </c>
      <c r="B4720" t="s">
        <v>3114</v>
      </c>
      <c r="C4720" t="s">
        <v>3354</v>
      </c>
      <c r="D4720" t="s">
        <v>3360</v>
      </c>
      <c r="E4720">
        <f>VLOOKUP(K4720,Questions!B:I,2,FALSE)</f>
        <v>12</v>
      </c>
      <c r="F4720">
        <f>VLOOKUP(K4720,Questions!B:I,3,FALSE)</f>
        <v>12.1</v>
      </c>
      <c r="G4720" t="str">
        <f>VLOOKUP(K4720,Questions!B:I,4,FALSE)</f>
        <v>2AFC</v>
      </c>
      <c r="H4720" t="str">
        <f>VLOOKUP(K4720,Questions!B:I,5,FALSE)</f>
        <v>Reference - Hard</v>
      </c>
      <c r="I4720" t="str">
        <f>VLOOKUP(K4720,Questions!B:I,6,FALSE)</f>
        <v>Reference</v>
      </c>
      <c r="J4720" t="s">
        <v>3746</v>
      </c>
      <c r="K4720" t="s">
        <v>45</v>
      </c>
      <c r="L4720" t="str">
        <f>VLOOKUP(K4720,Questions!B:H,7,FALSE)</f>
        <v>Exc-5upOnly</v>
      </c>
      <c r="M4720">
        <v>0</v>
      </c>
      <c r="N4720" t="s">
        <v>1000</v>
      </c>
      <c r="O4720">
        <v>0</v>
      </c>
      <c r="P4720">
        <v>1</v>
      </c>
      <c r="Q4720">
        <v>0</v>
      </c>
    </row>
    <row r="4721" spans="1:18" x14ac:dyDescent="0.2">
      <c r="A4721" t="s">
        <v>3370</v>
      </c>
      <c r="B4721" t="s">
        <v>3114</v>
      </c>
      <c r="C4721" t="s">
        <v>3354</v>
      </c>
      <c r="D4721" t="s">
        <v>3360</v>
      </c>
      <c r="E4721">
        <f>VLOOKUP(K4721,Questions!B:I,2,FALSE)</f>
        <v>12</v>
      </c>
      <c r="F4721">
        <f>VLOOKUP(K4721,Questions!B:I,3,FALSE)</f>
        <v>12.2</v>
      </c>
      <c r="G4721" t="str">
        <f>VLOOKUP(K4721,Questions!B:I,4,FALSE)</f>
        <v>Explanation</v>
      </c>
      <c r="H4721" t="str">
        <f>VLOOKUP(K4721,Questions!B:I,5,FALSE)</f>
        <v>Reference - Hard</v>
      </c>
      <c r="I4721" t="str">
        <f>VLOOKUP(K4721,Questions!B:I,6,FALSE)</f>
        <v>Reference</v>
      </c>
      <c r="J4721" t="s">
        <v>3747</v>
      </c>
      <c r="K4721" t="s">
        <v>46</v>
      </c>
      <c r="L4721" t="str">
        <f>VLOOKUP(K4721,Questions!B:H,7,FALSE)</f>
        <v>Exc-5upOnly</v>
      </c>
      <c r="M4721">
        <v>1</v>
      </c>
      <c r="N4721" t="s">
        <v>1268</v>
      </c>
      <c r="O4721">
        <v>0</v>
      </c>
      <c r="P4721">
        <v>1</v>
      </c>
      <c r="Q4721">
        <v>0</v>
      </c>
    </row>
    <row r="4722" spans="1:18" x14ac:dyDescent="0.2">
      <c r="A4722" t="s">
        <v>3370</v>
      </c>
      <c r="B4722" t="s">
        <v>3114</v>
      </c>
      <c r="C4722" t="s">
        <v>3354</v>
      </c>
      <c r="D4722" t="s">
        <v>3360</v>
      </c>
      <c r="E4722">
        <f>VLOOKUP(K4722,Questions!B:I,2,FALSE)</f>
        <v>12</v>
      </c>
      <c r="F4722">
        <f>VLOOKUP(K4722,Questions!B:I,3,FALSE)</f>
        <v>12.3</v>
      </c>
      <c r="G4722" t="str">
        <f>VLOOKUP(K4722,Questions!B:I,4,FALSE)</f>
        <v>2AFC</v>
      </c>
      <c r="H4722" t="str">
        <f>VLOOKUP(K4722,Questions!B:I,5,FALSE)</f>
        <v>Reference - Hard</v>
      </c>
      <c r="I4722" t="str">
        <f>VLOOKUP(K4722,Questions!B:I,6,FALSE)</f>
        <v>Reference</v>
      </c>
      <c r="J4722" t="s">
        <v>3748</v>
      </c>
      <c r="K4722" t="s">
        <v>47</v>
      </c>
      <c r="L4722" t="str">
        <f>VLOOKUP(K4722,Questions!B:H,7,FALSE)</f>
        <v>Exc-5upOnly</v>
      </c>
      <c r="M4722">
        <v>1</v>
      </c>
      <c r="O4722">
        <v>0</v>
      </c>
      <c r="P4722">
        <v>1</v>
      </c>
      <c r="Q4722">
        <v>0</v>
      </c>
    </row>
    <row r="4723" spans="1:18" x14ac:dyDescent="0.2">
      <c r="A4723" t="s">
        <v>3370</v>
      </c>
      <c r="B4723" t="s">
        <v>3114</v>
      </c>
      <c r="C4723" t="s">
        <v>3354</v>
      </c>
      <c r="D4723" t="s">
        <v>3360</v>
      </c>
      <c r="E4723">
        <f>VLOOKUP(K4723,Questions!B:I,2,FALSE)</f>
        <v>12</v>
      </c>
      <c r="F4723">
        <f>VLOOKUP(K4723,Questions!B:I,3,FALSE)</f>
        <v>12.4</v>
      </c>
      <c r="G4723" t="str">
        <f>VLOOKUP(K4723,Questions!B:I,4,FALSE)</f>
        <v>Explanation</v>
      </c>
      <c r="H4723" t="str">
        <f>VLOOKUP(K4723,Questions!B:I,5,FALSE)</f>
        <v>Reference - Hard</v>
      </c>
      <c r="I4723" t="str">
        <f>VLOOKUP(K4723,Questions!B:I,6,FALSE)</f>
        <v>Reference</v>
      </c>
      <c r="J4723" t="s">
        <v>3749</v>
      </c>
      <c r="K4723" t="s">
        <v>48</v>
      </c>
      <c r="L4723" t="str">
        <f>VLOOKUP(K4723,Questions!B:H,7,FALSE)</f>
        <v>Exc-5upOnly</v>
      </c>
      <c r="M4723">
        <v>1</v>
      </c>
      <c r="N4723" t="s">
        <v>1269</v>
      </c>
      <c r="O4723">
        <v>0</v>
      </c>
      <c r="P4723">
        <v>1</v>
      </c>
      <c r="Q4723">
        <v>0</v>
      </c>
    </row>
    <row r="4724" spans="1:18" x14ac:dyDescent="0.2">
      <c r="A4724" t="s">
        <v>3370</v>
      </c>
      <c r="B4724" t="s">
        <v>3114</v>
      </c>
      <c r="C4724" t="s">
        <v>3354</v>
      </c>
      <c r="D4724" t="s">
        <v>3360</v>
      </c>
      <c r="E4724">
        <f>VLOOKUP(K4724,Questions!B:I,2,FALSE)</f>
        <v>13</v>
      </c>
      <c r="F4724">
        <f>VLOOKUP(K4724,Questions!B:I,3,FALSE)</f>
        <v>13.1</v>
      </c>
      <c r="G4724" t="str">
        <f>VLOOKUP(K4724,Questions!B:I,4,FALSE)</f>
        <v>2AFC</v>
      </c>
      <c r="H4724" t="str">
        <f>VLOOKUP(K4724,Questions!B:I,5,FALSE)</f>
        <v>Reference - Hard</v>
      </c>
      <c r="I4724" t="str">
        <f>VLOOKUP(K4724,Questions!B:I,6,FALSE)</f>
        <v>Reference</v>
      </c>
      <c r="J4724" t="s">
        <v>3750</v>
      </c>
      <c r="K4724" t="s">
        <v>49</v>
      </c>
      <c r="L4724" t="str">
        <f>VLOOKUP(K4724,Questions!B:H,7,FALSE)</f>
        <v>Inc</v>
      </c>
      <c r="M4724">
        <v>1</v>
      </c>
      <c r="O4724">
        <v>0</v>
      </c>
      <c r="P4724">
        <v>1</v>
      </c>
      <c r="Q4724">
        <v>0</v>
      </c>
    </row>
    <row r="4725" spans="1:18" x14ac:dyDescent="0.2">
      <c r="A4725" t="s">
        <v>3370</v>
      </c>
      <c r="B4725" t="s">
        <v>3114</v>
      </c>
      <c r="C4725" t="s">
        <v>3354</v>
      </c>
      <c r="D4725" t="s">
        <v>3360</v>
      </c>
      <c r="E4725">
        <f>VLOOKUP(K4725,Questions!B:I,2,FALSE)</f>
        <v>13</v>
      </c>
      <c r="F4725">
        <f>VLOOKUP(K4725,Questions!B:I,3,FALSE)</f>
        <v>13.2</v>
      </c>
      <c r="G4725" t="str">
        <f>VLOOKUP(K4725,Questions!B:I,4,FALSE)</f>
        <v>Explanation</v>
      </c>
      <c r="H4725" t="str">
        <f>VLOOKUP(K4725,Questions!B:I,5,FALSE)</f>
        <v>Reference - Hard</v>
      </c>
      <c r="I4725" t="str">
        <f>VLOOKUP(K4725,Questions!B:I,6,FALSE)</f>
        <v>Reference</v>
      </c>
      <c r="J4725" t="s">
        <v>3751</v>
      </c>
      <c r="K4725" t="s">
        <v>50</v>
      </c>
      <c r="L4725" t="str">
        <f>VLOOKUP(K4725,Questions!B:H,7,FALSE)</f>
        <v>Inc</v>
      </c>
      <c r="M4725">
        <v>1</v>
      </c>
      <c r="N4725" t="s">
        <v>1270</v>
      </c>
      <c r="O4725">
        <v>0</v>
      </c>
      <c r="P4725">
        <v>1</v>
      </c>
      <c r="Q4725">
        <v>0</v>
      </c>
    </row>
    <row r="4726" spans="1:18" x14ac:dyDescent="0.2">
      <c r="A4726" t="s">
        <v>3370</v>
      </c>
      <c r="B4726" t="s">
        <v>3114</v>
      </c>
      <c r="C4726" t="s">
        <v>3354</v>
      </c>
      <c r="D4726" t="s">
        <v>3360</v>
      </c>
      <c r="E4726">
        <f>VLOOKUP(K4726,Questions!B:I,2,FALSE)</f>
        <v>14</v>
      </c>
      <c r="F4726">
        <f>VLOOKUP(K4726,Questions!B:I,3,FALSE)</f>
        <v>14.1</v>
      </c>
      <c r="G4726" t="str">
        <f>VLOOKUP(K4726,Questions!B:I,4,FALSE)</f>
        <v>2AFC</v>
      </c>
      <c r="H4726" t="str">
        <f>VLOOKUP(K4726,Questions!B:I,5,FALSE)</f>
        <v>Emotion Reminder</v>
      </c>
      <c r="I4726" t="str">
        <f>VLOOKUP(K4726,Questions!B:I,6,FALSE)</f>
        <v>Emotion</v>
      </c>
      <c r="J4726" t="s">
        <v>3752</v>
      </c>
      <c r="K4726" t="s">
        <v>52</v>
      </c>
      <c r="L4726" t="str">
        <f>VLOOKUP(K4726,Questions!B:H,7,FALSE)</f>
        <v>Inc</v>
      </c>
      <c r="M4726">
        <v>1</v>
      </c>
      <c r="O4726">
        <v>0</v>
      </c>
      <c r="P4726">
        <v>1</v>
      </c>
      <c r="Q4726">
        <v>0</v>
      </c>
    </row>
    <row r="4727" spans="1:18" x14ac:dyDescent="0.2">
      <c r="A4727" t="s">
        <v>3370</v>
      </c>
      <c r="B4727" t="s">
        <v>3114</v>
      </c>
      <c r="C4727" t="s">
        <v>3354</v>
      </c>
      <c r="D4727" t="s">
        <v>3360</v>
      </c>
      <c r="E4727">
        <f>VLOOKUP(K4727,Questions!B:I,2,FALSE)</f>
        <v>14</v>
      </c>
      <c r="F4727">
        <f>VLOOKUP(K4727,Questions!B:I,3,FALSE)</f>
        <v>14.2</v>
      </c>
      <c r="G4727" t="str">
        <f>VLOOKUP(K4727,Questions!B:I,4,FALSE)</f>
        <v>Explanation</v>
      </c>
      <c r="H4727" t="str">
        <f>VLOOKUP(K4727,Questions!B:I,5,FALSE)</f>
        <v>Emotion Reminder</v>
      </c>
      <c r="I4727" t="str">
        <f>VLOOKUP(K4727,Questions!B:I,6,FALSE)</f>
        <v>Emotion</v>
      </c>
      <c r="J4727" t="s">
        <v>3753</v>
      </c>
      <c r="K4727" t="s">
        <v>3652</v>
      </c>
      <c r="L4727" t="str">
        <f>VLOOKUP(K4727,Questions!B:H,7,FALSE)</f>
        <v>Inc</v>
      </c>
      <c r="M4727">
        <v>1</v>
      </c>
      <c r="N4727" t="s">
        <v>1271</v>
      </c>
      <c r="O4727">
        <v>0</v>
      </c>
      <c r="P4727">
        <v>1</v>
      </c>
      <c r="Q4727">
        <v>0</v>
      </c>
    </row>
    <row r="4728" spans="1:18" x14ac:dyDescent="0.2">
      <c r="A4728" t="s">
        <v>3370</v>
      </c>
      <c r="B4728" t="s">
        <v>3114</v>
      </c>
      <c r="C4728" t="s">
        <v>3354</v>
      </c>
      <c r="D4728" t="s">
        <v>3360</v>
      </c>
      <c r="E4728">
        <f>VLOOKUP(K4728,Questions!B:I,2,FALSE)</f>
        <v>14</v>
      </c>
      <c r="F4728">
        <f>VLOOKUP(K4728,Questions!B:I,3,FALSE)</f>
        <v>14.3</v>
      </c>
      <c r="G4728" t="str">
        <f>VLOOKUP(K4728,Questions!B:I,4,FALSE)</f>
        <v>2AFC</v>
      </c>
      <c r="H4728" t="str">
        <f>VLOOKUP(K4728,Questions!B:I,5,FALSE)</f>
        <v>Emotion Reminder</v>
      </c>
      <c r="I4728" t="str">
        <f>VLOOKUP(K4728,Questions!B:I,6,FALSE)</f>
        <v>Emotion</v>
      </c>
      <c r="J4728" t="s">
        <v>3754</v>
      </c>
      <c r="K4728" t="s">
        <v>54</v>
      </c>
      <c r="L4728" t="str">
        <f>VLOOKUP(K4728,Questions!B:H,7,FALSE)</f>
        <v>Inc</v>
      </c>
      <c r="M4728">
        <v>1</v>
      </c>
      <c r="O4728">
        <v>0</v>
      </c>
      <c r="P4728">
        <v>1</v>
      </c>
      <c r="Q4728">
        <v>0</v>
      </c>
    </row>
    <row r="4729" spans="1:18" x14ac:dyDescent="0.2">
      <c r="A4729" t="s">
        <v>3370</v>
      </c>
      <c r="B4729" t="s">
        <v>3114</v>
      </c>
      <c r="C4729" t="s">
        <v>3354</v>
      </c>
      <c r="D4729" t="s">
        <v>3360</v>
      </c>
      <c r="E4729">
        <f>VLOOKUP(K4729,Questions!B:I,2,FALSE)</f>
        <v>14</v>
      </c>
      <c r="F4729">
        <f>VLOOKUP(K4729,Questions!B:I,3,FALSE)</f>
        <v>14.4</v>
      </c>
      <c r="G4729" t="str">
        <f>VLOOKUP(K4729,Questions!B:I,4,FALSE)</f>
        <v>Explanation</v>
      </c>
      <c r="H4729" t="str">
        <f>VLOOKUP(K4729,Questions!B:I,5,FALSE)</f>
        <v>Emotion Reminder</v>
      </c>
      <c r="I4729" t="str">
        <f>VLOOKUP(K4729,Questions!B:I,6,FALSE)</f>
        <v>Emotion</v>
      </c>
      <c r="J4729" t="s">
        <v>3755</v>
      </c>
      <c r="K4729" t="s">
        <v>3653</v>
      </c>
      <c r="L4729" t="str">
        <f>VLOOKUP(K4729,Questions!B:H,7,FALSE)</f>
        <v>Inc</v>
      </c>
      <c r="M4729">
        <v>1</v>
      </c>
      <c r="N4729" t="s">
        <v>1271</v>
      </c>
      <c r="O4729">
        <v>0</v>
      </c>
      <c r="P4729">
        <v>1</v>
      </c>
      <c r="Q4729">
        <v>0</v>
      </c>
    </row>
    <row r="4730" spans="1:18" x14ac:dyDescent="0.2">
      <c r="A4730" t="s">
        <v>3370</v>
      </c>
      <c r="B4730" t="s">
        <v>3114</v>
      </c>
      <c r="C4730" t="s">
        <v>3354</v>
      </c>
      <c r="D4730" t="s">
        <v>3360</v>
      </c>
      <c r="E4730">
        <f>VLOOKUP(K4730,Questions!B:I,2,FALSE)</f>
        <v>15</v>
      </c>
      <c r="F4730">
        <f>VLOOKUP(K4730,Questions!B:I,3,FALSE)</f>
        <v>15.1</v>
      </c>
      <c r="G4730" t="str">
        <f>VLOOKUP(K4730,Questions!B:I,4,FALSE)</f>
        <v>Control</v>
      </c>
      <c r="H4730" t="str">
        <f>VLOOKUP(K4730,Questions!B:I,5,FALSE)</f>
        <v>True Belief - Control</v>
      </c>
      <c r="I4730" t="str">
        <f>VLOOKUP(K4730,Questions!B:I,6,FALSE)</f>
        <v>Control</v>
      </c>
      <c r="J4730" t="s">
        <v>3756</v>
      </c>
      <c r="K4730" t="s">
        <v>55</v>
      </c>
      <c r="L4730" t="str">
        <f>VLOOKUP(K4730,Questions!B:H,7,FALSE)</f>
        <v>Inc</v>
      </c>
      <c r="M4730" t="s">
        <v>11</v>
      </c>
      <c r="O4730" t="s">
        <v>11</v>
      </c>
      <c r="P4730">
        <v>0</v>
      </c>
      <c r="Q4730">
        <v>1</v>
      </c>
      <c r="R4730" t="s">
        <v>3181</v>
      </c>
    </row>
    <row r="4731" spans="1:18" x14ac:dyDescent="0.2">
      <c r="A4731" t="s">
        <v>3370</v>
      </c>
      <c r="B4731" t="s">
        <v>3114</v>
      </c>
      <c r="C4731" t="s">
        <v>3354</v>
      </c>
      <c r="D4731" t="s">
        <v>3360</v>
      </c>
      <c r="E4731">
        <f>VLOOKUP(K4731,Questions!B:I,2,FALSE)</f>
        <v>15</v>
      </c>
      <c r="F4731">
        <f>VLOOKUP(K4731,Questions!B:I,3,FALSE)</f>
        <v>15.2</v>
      </c>
      <c r="G4731" t="str">
        <f>VLOOKUP(K4731,Questions!B:I,4,FALSE)</f>
        <v>2AFC</v>
      </c>
      <c r="H4731" t="str">
        <f>VLOOKUP(K4731,Questions!B:I,5,FALSE)</f>
        <v>True Belief - Location</v>
      </c>
      <c r="I4731" t="str">
        <f>VLOOKUP(K4731,Questions!B:I,6,FALSE)</f>
        <v>Belief</v>
      </c>
      <c r="J4731" t="s">
        <v>3757</v>
      </c>
      <c r="K4731" t="s">
        <v>56</v>
      </c>
      <c r="L4731" t="str">
        <f>VLOOKUP(K4731,Questions!B:H,7,FALSE)</f>
        <v>Inc</v>
      </c>
      <c r="M4731">
        <v>1</v>
      </c>
      <c r="N4731" t="s">
        <v>1272</v>
      </c>
      <c r="O4731">
        <v>0</v>
      </c>
      <c r="P4731">
        <v>1</v>
      </c>
      <c r="Q4731">
        <v>0</v>
      </c>
    </row>
    <row r="4732" spans="1:18" x14ac:dyDescent="0.2">
      <c r="A4732" t="s">
        <v>3370</v>
      </c>
      <c r="B4732" t="s">
        <v>3114</v>
      </c>
      <c r="C4732" t="s">
        <v>3354</v>
      </c>
      <c r="D4732" t="s">
        <v>3360</v>
      </c>
      <c r="E4732">
        <f>VLOOKUP(K4732,Questions!B:I,2,FALSE)</f>
        <v>15</v>
      </c>
      <c r="F4732">
        <f>VLOOKUP(K4732,Questions!B:I,3,FALSE)</f>
        <v>15.3</v>
      </c>
      <c r="G4732" t="str">
        <f>VLOOKUP(K4732,Questions!B:I,4,FALSE)</f>
        <v>Explanation</v>
      </c>
      <c r="H4732" t="str">
        <f>VLOOKUP(K4732,Questions!B:I,5,FALSE)</f>
        <v>True Belief - Location</v>
      </c>
      <c r="I4732" t="str">
        <f>VLOOKUP(K4732,Questions!B:I,6,FALSE)</f>
        <v>Belief</v>
      </c>
      <c r="J4732" t="s">
        <v>3758</v>
      </c>
      <c r="K4732" t="s">
        <v>57</v>
      </c>
      <c r="L4732" t="str">
        <f>VLOOKUP(K4732,Questions!B:H,7,FALSE)</f>
        <v>Inc</v>
      </c>
      <c r="M4732">
        <v>1</v>
      </c>
      <c r="N4732" t="s">
        <v>1273</v>
      </c>
      <c r="O4732">
        <v>0</v>
      </c>
      <c r="P4732">
        <v>1</v>
      </c>
      <c r="Q4732">
        <v>0</v>
      </c>
    </row>
    <row r="4733" spans="1:18" x14ac:dyDescent="0.2">
      <c r="A4733" t="s">
        <v>3370</v>
      </c>
      <c r="B4733" t="s">
        <v>3114</v>
      </c>
      <c r="C4733" t="s">
        <v>3354</v>
      </c>
      <c r="D4733" t="s">
        <v>3360</v>
      </c>
      <c r="E4733">
        <f>VLOOKUP(K4733,Questions!B:I,2,FALSE)</f>
        <v>16</v>
      </c>
      <c r="F4733">
        <f>VLOOKUP(K4733,Questions!B:I,3,FALSE)</f>
        <v>16.100000000000001</v>
      </c>
      <c r="G4733" t="str">
        <f>VLOOKUP(K4733,Questions!B:I,4,FALSE)</f>
        <v>Control</v>
      </c>
      <c r="H4733" t="str">
        <f>VLOOKUP(K4733,Questions!B:I,5,FALSE)</f>
        <v>Moral Reasoning True Beliefs - Control</v>
      </c>
      <c r="I4733" t="str">
        <f>VLOOKUP(K4733,Questions!B:I,6,FALSE)</f>
        <v>Control</v>
      </c>
      <c r="J4733" t="s">
        <v>3759</v>
      </c>
      <c r="K4733" t="s">
        <v>59</v>
      </c>
      <c r="L4733" t="str">
        <f>VLOOKUP(K4733,Questions!B:H,7,FALSE)</f>
        <v>Inc</v>
      </c>
      <c r="M4733">
        <v>1</v>
      </c>
      <c r="N4733" t="s">
        <v>1095</v>
      </c>
      <c r="O4733">
        <v>0</v>
      </c>
      <c r="P4733">
        <v>1</v>
      </c>
      <c r="Q4733">
        <v>0</v>
      </c>
    </row>
    <row r="4734" spans="1:18" x14ac:dyDescent="0.2">
      <c r="A4734" t="s">
        <v>3370</v>
      </c>
      <c r="B4734" t="s">
        <v>3114</v>
      </c>
      <c r="C4734" t="s">
        <v>3354</v>
      </c>
      <c r="D4734" t="s">
        <v>3360</v>
      </c>
      <c r="E4734">
        <f>VLOOKUP(K4734,Questions!B:I,2,FALSE)</f>
        <v>16</v>
      </c>
      <c r="F4734">
        <f>VLOOKUP(K4734,Questions!B:I,3,FALSE)</f>
        <v>16.2</v>
      </c>
      <c r="G4734" t="str">
        <f>VLOOKUP(K4734,Questions!B:I,4,FALSE)</f>
        <v>Control</v>
      </c>
      <c r="H4734" t="str">
        <f>VLOOKUP(K4734,Questions!B:I,5,FALSE)</f>
        <v>Moral Reasoning True Beliefs - Control</v>
      </c>
      <c r="I4734" t="str">
        <f>VLOOKUP(K4734,Questions!B:I,6,FALSE)</f>
        <v>Control</v>
      </c>
      <c r="J4734" t="s">
        <v>3760</v>
      </c>
      <c r="K4734" t="s">
        <v>60</v>
      </c>
      <c r="L4734" t="str">
        <f>VLOOKUP(K4734,Questions!B:H,7,FALSE)</f>
        <v>Inc</v>
      </c>
      <c r="M4734">
        <v>1</v>
      </c>
      <c r="O4734">
        <v>0</v>
      </c>
      <c r="P4734">
        <v>1</v>
      </c>
      <c r="Q4734">
        <v>0</v>
      </c>
    </row>
    <row r="4735" spans="1:18" x14ac:dyDescent="0.2">
      <c r="A4735" t="s">
        <v>3370</v>
      </c>
      <c r="B4735" t="s">
        <v>3114</v>
      </c>
      <c r="C4735" t="s">
        <v>3354</v>
      </c>
      <c r="D4735" t="s">
        <v>3360</v>
      </c>
      <c r="E4735">
        <f>VLOOKUP(K4735,Questions!B:I,2,FALSE)</f>
        <v>16</v>
      </c>
      <c r="F4735">
        <f>VLOOKUP(K4735,Questions!B:I,3,FALSE)</f>
        <v>16.3</v>
      </c>
      <c r="G4735" t="str">
        <f>VLOOKUP(K4735,Questions!B:I,4,FALSE)</f>
        <v>Explanation</v>
      </c>
      <c r="H4735" t="str">
        <f>VLOOKUP(K4735,Questions!B:I,5,FALSE)</f>
        <v>Moral Reasoning True Beliefs</v>
      </c>
      <c r="I4735" t="str">
        <f>VLOOKUP(K4735,Questions!B:I,6,FALSE)</f>
        <v>Moral Reasoning</v>
      </c>
      <c r="J4735" t="s">
        <v>3761</v>
      </c>
      <c r="K4735" t="s">
        <v>61</v>
      </c>
      <c r="L4735" t="str">
        <f>VLOOKUP(K4735,Questions!B:H,7,FALSE)</f>
        <v>Exc</v>
      </c>
      <c r="M4735">
        <v>1</v>
      </c>
      <c r="N4735" t="s">
        <v>1007</v>
      </c>
      <c r="O4735">
        <v>0</v>
      </c>
      <c r="P4735">
        <v>1</v>
      </c>
      <c r="Q4735">
        <v>0</v>
      </c>
    </row>
    <row r="4736" spans="1:18" x14ac:dyDescent="0.2">
      <c r="A4736" t="s">
        <v>3370</v>
      </c>
      <c r="B4736" t="s">
        <v>3114</v>
      </c>
      <c r="C4736" t="s">
        <v>3354</v>
      </c>
      <c r="D4736" t="s">
        <v>3360</v>
      </c>
      <c r="E4736">
        <f>VLOOKUP(K4736,Questions!B:I,2,FALSE)</f>
        <v>16</v>
      </c>
      <c r="F4736">
        <f>VLOOKUP(K4736,Questions!B:I,3,FALSE)</f>
        <v>16.399999999999999</v>
      </c>
      <c r="G4736" t="str">
        <f>VLOOKUP(K4736,Questions!B:I,4,FALSE)</f>
        <v>Explanation</v>
      </c>
      <c r="H4736" t="str">
        <f>VLOOKUP(K4736,Questions!B:I,5,FALSE)</f>
        <v>Emotion</v>
      </c>
      <c r="I4736" t="str">
        <f>VLOOKUP(K4736,Questions!B:I,6,FALSE)</f>
        <v>Emotion</v>
      </c>
      <c r="J4736" t="s">
        <v>3762</v>
      </c>
      <c r="K4736" t="s">
        <v>62</v>
      </c>
      <c r="L4736" t="str">
        <f>VLOOKUP(K4736,Questions!B:H,7,FALSE)</f>
        <v>Inc</v>
      </c>
      <c r="M4736">
        <v>1</v>
      </c>
      <c r="N4736" t="s">
        <v>1274</v>
      </c>
      <c r="O4736">
        <v>0</v>
      </c>
      <c r="P4736">
        <v>1</v>
      </c>
      <c r="Q4736">
        <v>0</v>
      </c>
    </row>
    <row r="4737" spans="1:17" x14ac:dyDescent="0.2">
      <c r="A4737" t="s">
        <v>3370</v>
      </c>
      <c r="B4737" t="s">
        <v>3114</v>
      </c>
      <c r="C4737" t="s">
        <v>3354</v>
      </c>
      <c r="D4737" t="s">
        <v>3360</v>
      </c>
      <c r="E4737">
        <f>VLOOKUP(K4737,Questions!B:I,2,FALSE)</f>
        <v>16</v>
      </c>
      <c r="F4737">
        <f>VLOOKUP(K4737,Questions!B:I,3,FALSE)</f>
        <v>16.5</v>
      </c>
      <c r="G4737" t="str">
        <f>VLOOKUP(K4737,Questions!B:I,4,FALSE)</f>
        <v>2AFC</v>
      </c>
      <c r="H4737" t="str">
        <f>VLOOKUP(K4737,Questions!B:I,5,FALSE)</f>
        <v>Moral Reasoning True Beliefs</v>
      </c>
      <c r="I4737" t="str">
        <f>VLOOKUP(K4737,Questions!B:I,6,FALSE)</f>
        <v>Moral Reasoning</v>
      </c>
      <c r="J4737" t="s">
        <v>3763</v>
      </c>
      <c r="K4737" t="s">
        <v>63</v>
      </c>
      <c r="L4737" t="str">
        <f>VLOOKUP(K4737,Questions!B:H,7,FALSE)</f>
        <v>Inc</v>
      </c>
      <c r="M4737">
        <v>1</v>
      </c>
      <c r="N4737" t="s">
        <v>3268</v>
      </c>
      <c r="O4737">
        <v>0</v>
      </c>
      <c r="P4737">
        <v>1</v>
      </c>
      <c r="Q4737">
        <v>0</v>
      </c>
    </row>
    <row r="4738" spans="1:17" x14ac:dyDescent="0.2">
      <c r="A4738" t="s">
        <v>3370</v>
      </c>
      <c r="B4738" t="s">
        <v>3114</v>
      </c>
      <c r="C4738" t="s">
        <v>3354</v>
      </c>
      <c r="D4738" t="s">
        <v>3360</v>
      </c>
      <c r="E4738">
        <f>VLOOKUP(K4738,Questions!B:I,2,FALSE)</f>
        <v>16</v>
      </c>
      <c r="F4738">
        <f>VLOOKUP(K4738,Questions!B:I,3,FALSE)</f>
        <v>16.600000000000001</v>
      </c>
      <c r="G4738" t="str">
        <f>VLOOKUP(K4738,Questions!B:I,4,FALSE)</f>
        <v>Explanation</v>
      </c>
      <c r="H4738" t="str">
        <f>VLOOKUP(K4738,Questions!B:I,5,FALSE)</f>
        <v>Moral Reasoning True Beliefs</v>
      </c>
      <c r="I4738" t="str">
        <f>VLOOKUP(K4738,Questions!B:I,6,FALSE)</f>
        <v>Moral Reasoning</v>
      </c>
      <c r="J4738" t="s">
        <v>3764</v>
      </c>
      <c r="K4738" t="s">
        <v>3656</v>
      </c>
      <c r="L4738" t="str">
        <f>VLOOKUP(K4738,Questions!B:H,7,FALSE)</f>
        <v>Inc</v>
      </c>
      <c r="M4738">
        <v>1</v>
      </c>
      <c r="N4738" t="s">
        <v>1275</v>
      </c>
      <c r="O4738">
        <v>0</v>
      </c>
      <c r="P4738">
        <v>1</v>
      </c>
      <c r="Q4738">
        <v>0</v>
      </c>
    </row>
    <row r="4739" spans="1:17" x14ac:dyDescent="0.2">
      <c r="A4739" t="s">
        <v>3370</v>
      </c>
      <c r="B4739" t="s">
        <v>3114</v>
      </c>
      <c r="C4739" t="s">
        <v>3354</v>
      </c>
      <c r="D4739" t="s">
        <v>3360</v>
      </c>
      <c r="E4739">
        <f>VLOOKUP(K4739,Questions!B:I,2,FALSE)</f>
        <v>16</v>
      </c>
      <c r="F4739">
        <f>VLOOKUP(K4739,Questions!B:I,3,FALSE)</f>
        <v>16.7</v>
      </c>
      <c r="G4739" t="str">
        <f>VLOOKUP(K4739,Questions!B:I,4,FALSE)</f>
        <v>2AFC</v>
      </c>
      <c r="H4739" t="str">
        <f>VLOOKUP(K4739,Questions!B:I,5,FALSE)</f>
        <v>Moral Reasoning True Beliefs</v>
      </c>
      <c r="I4739" t="str">
        <f>VLOOKUP(K4739,Questions!B:I,6,FALSE)</f>
        <v>Moral Reasoning</v>
      </c>
      <c r="J4739" t="s">
        <v>3765</v>
      </c>
      <c r="K4739" t="s">
        <v>64</v>
      </c>
      <c r="L4739" t="str">
        <f>VLOOKUP(K4739,Questions!B:H,7,FALSE)</f>
        <v>Inc</v>
      </c>
      <c r="M4739">
        <v>1</v>
      </c>
      <c r="O4739">
        <v>0</v>
      </c>
      <c r="P4739">
        <v>1</v>
      </c>
      <c r="Q4739">
        <v>0</v>
      </c>
    </row>
    <row r="4740" spans="1:17" x14ac:dyDescent="0.2">
      <c r="A4740" t="s">
        <v>3370</v>
      </c>
      <c r="B4740" t="s">
        <v>3114</v>
      </c>
      <c r="C4740" t="s">
        <v>3354</v>
      </c>
      <c r="D4740" t="s">
        <v>3360</v>
      </c>
      <c r="E4740">
        <f>VLOOKUP(K4740,Questions!B:I,2,FALSE)</f>
        <v>16</v>
      </c>
      <c r="F4740">
        <f>VLOOKUP(K4740,Questions!B:I,3,FALSE)</f>
        <v>16.8</v>
      </c>
      <c r="G4740" t="str">
        <f>VLOOKUP(K4740,Questions!B:I,4,FALSE)</f>
        <v>Explanation</v>
      </c>
      <c r="H4740" t="str">
        <f>VLOOKUP(K4740,Questions!B:I,5,FALSE)</f>
        <v>Moral Reasoning True Beliefs</v>
      </c>
      <c r="I4740" t="str">
        <f>VLOOKUP(K4740,Questions!B:I,6,FALSE)</f>
        <v>Moral Reasoning</v>
      </c>
      <c r="J4740" t="s">
        <v>3766</v>
      </c>
      <c r="K4740" t="s">
        <v>3657</v>
      </c>
      <c r="L4740" t="str">
        <f>VLOOKUP(K4740,Questions!B:H,7,FALSE)</f>
        <v>Inc</v>
      </c>
      <c r="M4740">
        <v>1</v>
      </c>
      <c r="N4740" t="s">
        <v>1276</v>
      </c>
      <c r="O4740">
        <v>0</v>
      </c>
      <c r="P4740">
        <v>1</v>
      </c>
      <c r="Q4740">
        <v>0</v>
      </c>
    </row>
    <row r="4741" spans="1:17" x14ac:dyDescent="0.2">
      <c r="A4741" t="s">
        <v>3370</v>
      </c>
      <c r="B4741" t="s">
        <v>3114</v>
      </c>
      <c r="C4741" t="s">
        <v>3354</v>
      </c>
      <c r="D4741" t="s">
        <v>3360</v>
      </c>
      <c r="E4741">
        <f>VLOOKUP(K4741,Questions!B:I,2,FALSE)</f>
        <v>16</v>
      </c>
      <c r="F4741">
        <f>VLOOKUP(K4741,Questions!B:I,3,FALSE)</f>
        <v>16.899999999999999</v>
      </c>
      <c r="G4741" t="str">
        <f>VLOOKUP(K4741,Questions!B:I,4,FALSE)</f>
        <v>2AFC</v>
      </c>
      <c r="H4741" t="str">
        <f>VLOOKUP(K4741,Questions!B:I,5,FALSE)</f>
        <v>Moral Reasoning True Beliefs</v>
      </c>
      <c r="I4741" t="str">
        <f>VLOOKUP(K4741,Questions!B:I,6,FALSE)</f>
        <v>Moral Reasoning</v>
      </c>
      <c r="J4741" t="s">
        <v>3767</v>
      </c>
      <c r="K4741" t="s">
        <v>65</v>
      </c>
      <c r="L4741" t="str">
        <f>VLOOKUP(K4741,Questions!B:H,7,FALSE)</f>
        <v>Inc</v>
      </c>
      <c r="M4741">
        <v>1</v>
      </c>
      <c r="O4741">
        <v>0</v>
      </c>
      <c r="P4741">
        <v>1</v>
      </c>
      <c r="Q4741">
        <v>0</v>
      </c>
    </row>
    <row r="4742" spans="1:17" x14ac:dyDescent="0.2">
      <c r="A4742" t="s">
        <v>3370</v>
      </c>
      <c r="B4742" t="s">
        <v>3114</v>
      </c>
      <c r="C4742" t="s">
        <v>3354</v>
      </c>
      <c r="D4742" t="s">
        <v>3360</v>
      </c>
      <c r="E4742">
        <f>VLOOKUP(K4742,Questions!B:I,2,FALSE)</f>
        <v>16</v>
      </c>
      <c r="F4742">
        <f>VLOOKUP(K4742,Questions!B:I,3,FALSE)</f>
        <v>16.91</v>
      </c>
      <c r="G4742" t="str">
        <f>VLOOKUP(K4742,Questions!B:I,4,FALSE)</f>
        <v>Explanation</v>
      </c>
      <c r="H4742" t="str">
        <f>VLOOKUP(K4742,Questions!B:I,5,FALSE)</f>
        <v>Moral Reasoning True Beliefs</v>
      </c>
      <c r="I4742" t="str">
        <f>VLOOKUP(K4742,Questions!B:I,6,FALSE)</f>
        <v>Moral Reasoning</v>
      </c>
      <c r="J4742" t="s">
        <v>3768</v>
      </c>
      <c r="K4742" t="s">
        <v>3658</v>
      </c>
      <c r="L4742" t="str">
        <f>VLOOKUP(K4742,Questions!B:H,7,FALSE)</f>
        <v>Inc</v>
      </c>
      <c r="M4742">
        <v>1</v>
      </c>
      <c r="N4742" t="s">
        <v>1277</v>
      </c>
      <c r="O4742">
        <v>0</v>
      </c>
      <c r="P4742">
        <v>1</v>
      </c>
      <c r="Q4742">
        <v>0</v>
      </c>
    </row>
    <row r="4743" spans="1:17" x14ac:dyDescent="0.2">
      <c r="A4743" t="s">
        <v>3370</v>
      </c>
      <c r="B4743" t="s">
        <v>3114</v>
      </c>
      <c r="C4743" t="s">
        <v>3354</v>
      </c>
      <c r="D4743" t="s">
        <v>3360</v>
      </c>
      <c r="E4743">
        <f>VLOOKUP(K4743,Questions!B:I,2,FALSE)</f>
        <v>17</v>
      </c>
      <c r="F4743">
        <f>VLOOKUP(K4743,Questions!B:I,3,FALSE)</f>
        <v>17.100000000000001</v>
      </c>
      <c r="G4743" t="str">
        <f>VLOOKUP(K4743,Questions!B:I,4,FALSE)</f>
        <v>2AFC</v>
      </c>
      <c r="H4743" t="str">
        <f>VLOOKUP(K4743,Questions!B:I,5,FALSE)</f>
        <v>False Belief - Lies</v>
      </c>
      <c r="I4743" t="str">
        <f>VLOOKUP(K4743,Questions!B:I,6,FALSE)</f>
        <v>Lies</v>
      </c>
      <c r="J4743" t="s">
        <v>3769</v>
      </c>
      <c r="K4743" t="s">
        <v>66</v>
      </c>
      <c r="L4743" t="str">
        <f>VLOOKUP(K4743,Questions!B:H,7,FALSE)</f>
        <v>Exc-5upOnly</v>
      </c>
      <c r="M4743">
        <v>1</v>
      </c>
      <c r="O4743">
        <v>0</v>
      </c>
      <c r="P4743">
        <v>1</v>
      </c>
      <c r="Q4743">
        <v>0</v>
      </c>
    </row>
    <row r="4744" spans="1:17" x14ac:dyDescent="0.2">
      <c r="A4744" t="s">
        <v>3370</v>
      </c>
      <c r="B4744" t="s">
        <v>3114</v>
      </c>
      <c r="C4744" t="s">
        <v>3354</v>
      </c>
      <c r="D4744" t="s">
        <v>3360</v>
      </c>
      <c r="E4744">
        <f>VLOOKUP(K4744,Questions!B:I,2,FALSE)</f>
        <v>17</v>
      </c>
      <c r="F4744">
        <f>VLOOKUP(K4744,Questions!B:I,3,FALSE)</f>
        <v>17.2</v>
      </c>
      <c r="G4744" t="str">
        <f>VLOOKUP(K4744,Questions!B:I,4,FALSE)</f>
        <v>Control</v>
      </c>
      <c r="H4744" t="str">
        <f>VLOOKUP(K4744,Questions!B:I,5,FALSE)</f>
        <v>False Belief - Lies - Control</v>
      </c>
      <c r="I4744" t="str">
        <f>VLOOKUP(K4744,Questions!B:I,6,FALSE)</f>
        <v>Control</v>
      </c>
      <c r="J4744" t="s">
        <v>3770</v>
      </c>
      <c r="K4744" t="s">
        <v>3659</v>
      </c>
      <c r="L4744" t="str">
        <f>VLOOKUP(K4744,Questions!B:H,7,FALSE)</f>
        <v>Exc-5upOnly</v>
      </c>
      <c r="M4744">
        <v>1</v>
      </c>
      <c r="O4744">
        <v>0</v>
      </c>
      <c r="P4744">
        <v>1</v>
      </c>
      <c r="Q4744">
        <v>0</v>
      </c>
    </row>
    <row r="4745" spans="1:17" x14ac:dyDescent="0.2">
      <c r="A4745" t="s">
        <v>3370</v>
      </c>
      <c r="B4745" t="s">
        <v>3114</v>
      </c>
      <c r="C4745" t="s">
        <v>3354</v>
      </c>
      <c r="D4745" t="s">
        <v>3360</v>
      </c>
      <c r="E4745">
        <f>VLOOKUP(K4745,Questions!B:I,2,FALSE)</f>
        <v>17</v>
      </c>
      <c r="F4745">
        <f>VLOOKUP(K4745,Questions!B:I,3,FALSE)</f>
        <v>17.3</v>
      </c>
      <c r="G4745" t="str">
        <f>VLOOKUP(K4745,Questions!B:I,4,FALSE)</f>
        <v>2AFC</v>
      </c>
      <c r="H4745" t="str">
        <f>VLOOKUP(K4745,Questions!B:I,5,FALSE)</f>
        <v>False Belief - Lies</v>
      </c>
      <c r="I4745" t="str">
        <f>VLOOKUP(K4745,Questions!B:I,6,FALSE)</f>
        <v>Lies</v>
      </c>
      <c r="J4745" t="s">
        <v>3771</v>
      </c>
      <c r="K4745" t="s">
        <v>68</v>
      </c>
      <c r="L4745" t="str">
        <f>VLOOKUP(K4745,Questions!B:H,7,FALSE)</f>
        <v>Exc-5upOnly</v>
      </c>
      <c r="M4745">
        <v>1</v>
      </c>
      <c r="O4745">
        <v>0</v>
      </c>
      <c r="P4745">
        <v>1</v>
      </c>
      <c r="Q4745">
        <v>0</v>
      </c>
    </row>
    <row r="4746" spans="1:17" x14ac:dyDescent="0.2">
      <c r="A4746" t="s">
        <v>3370</v>
      </c>
      <c r="B4746" t="s">
        <v>3114</v>
      </c>
      <c r="C4746" t="s">
        <v>3354</v>
      </c>
      <c r="D4746" t="s">
        <v>3360</v>
      </c>
      <c r="E4746">
        <f>VLOOKUP(K4746,Questions!B:I,2,FALSE)</f>
        <v>17</v>
      </c>
      <c r="F4746">
        <f>VLOOKUP(K4746,Questions!B:I,3,FALSE)</f>
        <v>17.399999999999999</v>
      </c>
      <c r="G4746" t="str">
        <f>VLOOKUP(K4746,Questions!B:I,4,FALSE)</f>
        <v>Explanation</v>
      </c>
      <c r="H4746" t="str">
        <f>VLOOKUP(K4746,Questions!B:I,5,FALSE)</f>
        <v>False Belief - Lies</v>
      </c>
      <c r="I4746" t="str">
        <f>VLOOKUP(K4746,Questions!B:I,6,FALSE)</f>
        <v>Lies</v>
      </c>
      <c r="J4746" t="s">
        <v>3772</v>
      </c>
      <c r="K4746" t="s">
        <v>69</v>
      </c>
      <c r="L4746" t="str">
        <f>VLOOKUP(K4746,Questions!B:H,7,FALSE)</f>
        <v>Exc-5upOnly</v>
      </c>
      <c r="M4746">
        <v>1</v>
      </c>
      <c r="N4746" t="s">
        <v>1278</v>
      </c>
      <c r="O4746">
        <v>0</v>
      </c>
      <c r="P4746">
        <v>1</v>
      </c>
      <c r="Q4746">
        <v>0</v>
      </c>
    </row>
    <row r="4747" spans="1:17" x14ac:dyDescent="0.2">
      <c r="A4747" t="s">
        <v>3370</v>
      </c>
      <c r="B4747" t="s">
        <v>3114</v>
      </c>
      <c r="C4747" t="s">
        <v>3354</v>
      </c>
      <c r="D4747" t="s">
        <v>3360</v>
      </c>
      <c r="E4747">
        <f>VLOOKUP(K4747,Questions!B:I,2,FALSE)</f>
        <v>17</v>
      </c>
      <c r="F4747">
        <f>VLOOKUP(K4747,Questions!B:I,3,FALSE)</f>
        <v>17.5</v>
      </c>
      <c r="G4747" t="str">
        <f>VLOOKUP(K4747,Questions!B:I,4,FALSE)</f>
        <v>Control</v>
      </c>
      <c r="H4747" t="str">
        <f>VLOOKUP(K4747,Questions!B:I,5,FALSE)</f>
        <v>False Belief - Lies - Control</v>
      </c>
      <c r="I4747" t="str">
        <f>VLOOKUP(K4747,Questions!B:I,6,FALSE)</f>
        <v>Control</v>
      </c>
      <c r="J4747" t="s">
        <v>3773</v>
      </c>
      <c r="K4747" t="s">
        <v>3660</v>
      </c>
      <c r="L4747" t="str">
        <f>VLOOKUP(K4747,Questions!B:H,7,FALSE)</f>
        <v>Exc-5upOnly</v>
      </c>
      <c r="M4747">
        <v>1</v>
      </c>
      <c r="O4747">
        <v>0</v>
      </c>
      <c r="P4747">
        <v>1</v>
      </c>
      <c r="Q4747">
        <v>0</v>
      </c>
    </row>
    <row r="4748" spans="1:17" x14ac:dyDescent="0.2">
      <c r="A4748" t="s">
        <v>3370</v>
      </c>
      <c r="B4748" t="s">
        <v>3114</v>
      </c>
      <c r="C4748" t="s">
        <v>3354</v>
      </c>
      <c r="D4748" t="s">
        <v>3360</v>
      </c>
      <c r="E4748">
        <f>VLOOKUP(K4748,Questions!B:I,2,FALSE)</f>
        <v>17</v>
      </c>
      <c r="F4748">
        <f>VLOOKUP(K4748,Questions!B:I,3,FALSE)</f>
        <v>17.600000000000001</v>
      </c>
      <c r="G4748" t="str">
        <f>VLOOKUP(K4748,Questions!B:I,4,FALSE)</f>
        <v>2AFC</v>
      </c>
      <c r="H4748" t="str">
        <f>VLOOKUP(K4748,Questions!B:I,5,FALSE)</f>
        <v>Emotion</v>
      </c>
      <c r="I4748" t="str">
        <f>VLOOKUP(K4748,Questions!B:I,6,FALSE)</f>
        <v>Emotion</v>
      </c>
      <c r="J4748" t="s">
        <v>3774</v>
      </c>
      <c r="K4748" t="s">
        <v>70</v>
      </c>
      <c r="L4748" t="str">
        <f>VLOOKUP(K4748,Questions!B:H,7,FALSE)</f>
        <v>Exc-5upOnly</v>
      </c>
      <c r="M4748">
        <v>1</v>
      </c>
      <c r="O4748">
        <v>0</v>
      </c>
      <c r="P4748">
        <v>1</v>
      </c>
      <c r="Q4748">
        <v>0</v>
      </c>
    </row>
    <row r="4749" spans="1:17" x14ac:dyDescent="0.2">
      <c r="A4749" t="s">
        <v>3370</v>
      </c>
      <c r="B4749" t="s">
        <v>3114</v>
      </c>
      <c r="C4749" t="s">
        <v>3354</v>
      </c>
      <c r="D4749" t="s">
        <v>3360</v>
      </c>
      <c r="E4749">
        <f>VLOOKUP(K4749,Questions!B:I,2,FALSE)</f>
        <v>17</v>
      </c>
      <c r="F4749">
        <f>VLOOKUP(K4749,Questions!B:I,3,FALSE)</f>
        <v>17.7</v>
      </c>
      <c r="G4749" t="str">
        <f>VLOOKUP(K4749,Questions!B:I,4,FALSE)</f>
        <v>Explanation</v>
      </c>
      <c r="H4749" t="str">
        <f>VLOOKUP(K4749,Questions!B:I,5,FALSE)</f>
        <v>Emotion</v>
      </c>
      <c r="I4749" t="str">
        <f>VLOOKUP(K4749,Questions!B:I,6,FALSE)</f>
        <v>Emotion</v>
      </c>
      <c r="J4749" t="s">
        <v>3775</v>
      </c>
      <c r="K4749" t="s">
        <v>71</v>
      </c>
      <c r="L4749" t="str">
        <f>VLOOKUP(K4749,Questions!B:H,7,FALSE)</f>
        <v>Exc-5upOnly</v>
      </c>
      <c r="M4749">
        <v>1</v>
      </c>
      <c r="N4749" t="s">
        <v>1279</v>
      </c>
      <c r="O4749">
        <v>0</v>
      </c>
      <c r="P4749">
        <v>1</v>
      </c>
      <c r="Q4749">
        <v>0</v>
      </c>
    </row>
    <row r="4750" spans="1:17" x14ac:dyDescent="0.2">
      <c r="A4750" t="s">
        <v>3370</v>
      </c>
      <c r="B4750" t="s">
        <v>3114</v>
      </c>
      <c r="C4750" t="s">
        <v>3354</v>
      </c>
      <c r="D4750" t="s">
        <v>3360</v>
      </c>
      <c r="E4750">
        <f>VLOOKUP(K4750,Questions!B:I,2,FALSE)</f>
        <v>17</v>
      </c>
      <c r="F4750">
        <f>VLOOKUP(K4750,Questions!B:I,3,FALSE)</f>
        <v>17.8</v>
      </c>
      <c r="G4750" t="str">
        <f>VLOOKUP(K4750,Questions!B:I,4,FALSE)</f>
        <v>2AFC</v>
      </c>
      <c r="H4750" t="str">
        <f>VLOOKUP(K4750,Questions!B:I,5,FALSE)</f>
        <v>False Belief - Lies</v>
      </c>
      <c r="I4750" t="str">
        <f>VLOOKUP(K4750,Questions!B:I,6,FALSE)</f>
        <v>Lies</v>
      </c>
      <c r="J4750" t="s">
        <v>3776</v>
      </c>
      <c r="K4750" t="s">
        <v>72</v>
      </c>
      <c r="L4750" t="str">
        <f>VLOOKUP(K4750,Questions!B:H,7,FALSE)</f>
        <v>Exc-5upOnly</v>
      </c>
      <c r="M4750">
        <v>1</v>
      </c>
      <c r="O4750">
        <v>0</v>
      </c>
      <c r="P4750">
        <v>1</v>
      </c>
      <c r="Q4750">
        <v>0</v>
      </c>
    </row>
    <row r="4751" spans="1:17" x14ac:dyDescent="0.2">
      <c r="A4751" t="s">
        <v>3370</v>
      </c>
      <c r="B4751" t="s">
        <v>3114</v>
      </c>
      <c r="C4751" t="s">
        <v>3354</v>
      </c>
      <c r="D4751" t="s">
        <v>3360</v>
      </c>
      <c r="E4751">
        <f>VLOOKUP(K4751,Questions!B:I,2,FALSE)</f>
        <v>17</v>
      </c>
      <c r="F4751">
        <f>VLOOKUP(K4751,Questions!B:I,3,FALSE)</f>
        <v>17.899999999999999</v>
      </c>
      <c r="G4751" t="str">
        <f>VLOOKUP(K4751,Questions!B:I,4,FALSE)</f>
        <v>Explanation</v>
      </c>
      <c r="H4751" t="str">
        <f>VLOOKUP(K4751,Questions!B:I,5,FALSE)</f>
        <v>False Belief - Lies</v>
      </c>
      <c r="I4751" t="str">
        <f>VLOOKUP(K4751,Questions!B:I,6,FALSE)</f>
        <v>Lies</v>
      </c>
      <c r="J4751" t="s">
        <v>3777</v>
      </c>
      <c r="K4751" t="s">
        <v>73</v>
      </c>
      <c r="L4751" t="str">
        <f>VLOOKUP(K4751,Questions!B:H,7,FALSE)</f>
        <v>Exc-5upOnly</v>
      </c>
      <c r="M4751" t="s">
        <v>11</v>
      </c>
      <c r="N4751" t="s">
        <v>1280</v>
      </c>
      <c r="O4751">
        <v>0</v>
      </c>
      <c r="P4751">
        <v>1</v>
      </c>
      <c r="Q4751">
        <v>0</v>
      </c>
    </row>
    <row r="4752" spans="1:17" x14ac:dyDescent="0.2">
      <c r="A4752" t="s">
        <v>3370</v>
      </c>
      <c r="B4752" t="s">
        <v>3114</v>
      </c>
      <c r="C4752" t="s">
        <v>3354</v>
      </c>
      <c r="D4752" t="s">
        <v>3360</v>
      </c>
      <c r="E4752">
        <f>VLOOKUP(K4752,Questions!B:I,2,FALSE)</f>
        <v>18</v>
      </c>
      <c r="F4752">
        <f>VLOOKUP(K4752,Questions!B:I,3,FALSE)</f>
        <v>18.100000000000001</v>
      </c>
      <c r="G4752" t="str">
        <f>VLOOKUP(K4752,Questions!B:I,4,FALSE)</f>
        <v>2AFC</v>
      </c>
      <c r="H4752" t="str">
        <f>VLOOKUP(K4752,Questions!B:I,5,FALSE)</f>
        <v>2nd Order Belief-Desire Reasoning</v>
      </c>
      <c r="I4752" t="str">
        <f>VLOOKUP(K4752,Questions!B:I,6,FALSE)</f>
        <v>Belief</v>
      </c>
      <c r="J4752" t="s">
        <v>3778</v>
      </c>
      <c r="K4752" t="s">
        <v>74</v>
      </c>
      <c r="L4752" t="str">
        <f>VLOOKUP(K4752,Questions!B:H,7,FALSE)</f>
        <v>Inc</v>
      </c>
      <c r="M4752">
        <v>1</v>
      </c>
      <c r="O4752">
        <v>0</v>
      </c>
      <c r="P4752">
        <v>1</v>
      </c>
      <c r="Q4752">
        <v>0</v>
      </c>
    </row>
    <row r="4753" spans="1:17" x14ac:dyDescent="0.2">
      <c r="A4753" t="s">
        <v>3370</v>
      </c>
      <c r="B4753" t="s">
        <v>3114</v>
      </c>
      <c r="C4753" t="s">
        <v>3354</v>
      </c>
      <c r="D4753" t="s">
        <v>3360</v>
      </c>
      <c r="E4753">
        <f>VLOOKUP(K4753,Questions!B:I,2,FALSE)</f>
        <v>18</v>
      </c>
      <c r="F4753">
        <f>VLOOKUP(K4753,Questions!B:I,3,FALSE)</f>
        <v>18.2</v>
      </c>
      <c r="G4753" t="str">
        <f>VLOOKUP(K4753,Questions!B:I,4,FALSE)</f>
        <v>Explanation</v>
      </c>
      <c r="H4753" t="str">
        <f>VLOOKUP(K4753,Questions!B:I,5,FALSE)</f>
        <v>2nd Order Belief-Desire Reasoning</v>
      </c>
      <c r="I4753" t="str">
        <f>VLOOKUP(K4753,Questions!B:I,6,FALSE)</f>
        <v>Belief</v>
      </c>
      <c r="J4753" t="s">
        <v>3779</v>
      </c>
      <c r="K4753" t="s">
        <v>75</v>
      </c>
      <c r="L4753" t="str">
        <f>VLOOKUP(K4753,Questions!B:H,7,FALSE)</f>
        <v>Exc-5upOnly</v>
      </c>
      <c r="M4753">
        <v>0</v>
      </c>
      <c r="N4753" t="s">
        <v>1281</v>
      </c>
      <c r="O4753">
        <v>0</v>
      </c>
      <c r="P4753">
        <v>1</v>
      </c>
      <c r="Q4753">
        <v>0</v>
      </c>
    </row>
    <row r="4754" spans="1:17" x14ac:dyDescent="0.2">
      <c r="A4754" t="s">
        <v>3370</v>
      </c>
      <c r="B4754" t="s">
        <v>3114</v>
      </c>
      <c r="C4754" t="s">
        <v>3354</v>
      </c>
      <c r="D4754" t="s">
        <v>3360</v>
      </c>
      <c r="E4754">
        <f>VLOOKUP(K4754,Questions!B:I,2,FALSE)</f>
        <v>18</v>
      </c>
      <c r="F4754">
        <f>VLOOKUP(K4754,Questions!B:I,3,FALSE)</f>
        <v>18.3</v>
      </c>
      <c r="G4754" t="str">
        <f>VLOOKUP(K4754,Questions!B:I,4,FALSE)</f>
        <v>Control</v>
      </c>
      <c r="H4754" t="str">
        <f>VLOOKUP(K4754,Questions!B:I,5,FALSE)</f>
        <v>2nd Order Belief-Desire Reasoning - Control</v>
      </c>
      <c r="I4754" t="str">
        <f>VLOOKUP(K4754,Questions!B:I,6,FALSE)</f>
        <v>Control</v>
      </c>
      <c r="J4754" t="s">
        <v>3780</v>
      </c>
      <c r="K4754" t="s">
        <v>76</v>
      </c>
      <c r="L4754" t="str">
        <f>VLOOKUP(K4754,Questions!B:H,7,FALSE)</f>
        <v>Exc-5upOnly</v>
      </c>
      <c r="M4754">
        <v>1</v>
      </c>
      <c r="O4754">
        <v>0</v>
      </c>
      <c r="P4754">
        <v>1</v>
      </c>
      <c r="Q4754">
        <v>0</v>
      </c>
    </row>
    <row r="4755" spans="1:17" x14ac:dyDescent="0.2">
      <c r="A4755" t="s">
        <v>3370</v>
      </c>
      <c r="B4755" t="s">
        <v>3114</v>
      </c>
      <c r="C4755" t="s">
        <v>3354</v>
      </c>
      <c r="D4755" t="s">
        <v>3360</v>
      </c>
      <c r="E4755">
        <f>VLOOKUP(K4755,Questions!B:I,2,FALSE)</f>
        <v>18</v>
      </c>
      <c r="F4755">
        <f>VLOOKUP(K4755,Questions!B:I,3,FALSE)</f>
        <v>18.399999999999999</v>
      </c>
      <c r="G4755" t="str">
        <f>VLOOKUP(K4755,Questions!B:I,4,FALSE)</f>
        <v>Control</v>
      </c>
      <c r="H4755" t="str">
        <f>VLOOKUP(K4755,Questions!B:I,5,FALSE)</f>
        <v>2nd Order Belief-Desire Reasoning - Control</v>
      </c>
      <c r="I4755" t="str">
        <f>VLOOKUP(K4755,Questions!B:I,6,FALSE)</f>
        <v>Control</v>
      </c>
      <c r="J4755" t="s">
        <v>3781</v>
      </c>
      <c r="K4755" t="s">
        <v>77</v>
      </c>
      <c r="L4755" t="str">
        <f>VLOOKUP(K4755,Questions!B:H,7,FALSE)</f>
        <v>Exc-5upOnly</v>
      </c>
      <c r="M4755">
        <v>1</v>
      </c>
      <c r="O4755">
        <v>0</v>
      </c>
      <c r="P4755">
        <v>1</v>
      </c>
      <c r="Q4755">
        <v>0</v>
      </c>
    </row>
    <row r="4756" spans="1:17" x14ac:dyDescent="0.2">
      <c r="A4756" t="s">
        <v>3370</v>
      </c>
      <c r="B4756" t="s">
        <v>3114</v>
      </c>
      <c r="C4756" t="s">
        <v>3354</v>
      </c>
      <c r="D4756" t="s">
        <v>3360</v>
      </c>
      <c r="E4756">
        <f>VLOOKUP(K4756,Questions!B:I,2,FALSE)</f>
        <v>18</v>
      </c>
      <c r="F4756">
        <f>VLOOKUP(K4756,Questions!B:I,3,FALSE)</f>
        <v>18.5</v>
      </c>
      <c r="G4756" t="str">
        <f>VLOOKUP(K4756,Questions!B:I,4,FALSE)</f>
        <v>Explanation</v>
      </c>
      <c r="H4756" t="str">
        <f>VLOOKUP(K4756,Questions!B:I,5,FALSE)</f>
        <v>False Belief - Emotion</v>
      </c>
      <c r="I4756" t="str">
        <f>VLOOKUP(K4756,Questions!B:I,6,FALSE)</f>
        <v>Belief</v>
      </c>
      <c r="J4756" t="s">
        <v>3782</v>
      </c>
      <c r="K4756" t="s">
        <v>78</v>
      </c>
      <c r="L4756" t="str">
        <f>VLOOKUP(K4756,Questions!B:H,7,FALSE)</f>
        <v>Exc-5upOnly</v>
      </c>
      <c r="M4756">
        <v>0</v>
      </c>
      <c r="N4756" t="s">
        <v>1282</v>
      </c>
      <c r="O4756">
        <v>0</v>
      </c>
      <c r="P4756">
        <v>1</v>
      </c>
      <c r="Q4756">
        <v>0</v>
      </c>
    </row>
    <row r="4757" spans="1:17" x14ac:dyDescent="0.2">
      <c r="A4757" t="s">
        <v>3370</v>
      </c>
      <c r="B4757" t="s">
        <v>3114</v>
      </c>
      <c r="C4757" t="s">
        <v>3354</v>
      </c>
      <c r="D4757" t="s">
        <v>3360</v>
      </c>
      <c r="E4757">
        <f>VLOOKUP(K4757,Questions!B:I,2,FALSE)</f>
        <v>19</v>
      </c>
      <c r="F4757">
        <f>VLOOKUP(K4757,Questions!B:I,3,FALSE)</f>
        <v>19.100000000000001</v>
      </c>
      <c r="G4757" t="str">
        <f>VLOOKUP(K4757,Questions!B:I,4,FALSE)</f>
        <v>Explanation</v>
      </c>
      <c r="H4757" t="str">
        <f>VLOOKUP(K4757,Questions!B:I,5,FALSE)</f>
        <v>Sarcasm</v>
      </c>
      <c r="I4757" t="str">
        <f>VLOOKUP(K4757,Questions!B:I,6,FALSE)</f>
        <v>Sarcasm</v>
      </c>
      <c r="J4757" t="s">
        <v>3783</v>
      </c>
      <c r="K4757" t="s">
        <v>79</v>
      </c>
      <c r="L4757" t="str">
        <f>VLOOKUP(K4757,Questions!B:H,7,FALSE)</f>
        <v>Exc-5upOnly</v>
      </c>
      <c r="M4757">
        <v>1</v>
      </c>
      <c r="N4757" t="s">
        <v>1283</v>
      </c>
      <c r="O4757">
        <v>0</v>
      </c>
      <c r="P4757">
        <v>1</v>
      </c>
      <c r="Q4757">
        <v>0</v>
      </c>
    </row>
    <row r="4758" spans="1:17" x14ac:dyDescent="0.2">
      <c r="A4758" t="s">
        <v>3370</v>
      </c>
      <c r="B4758" t="s">
        <v>3114</v>
      </c>
      <c r="C4758" t="s">
        <v>3354</v>
      </c>
      <c r="D4758" t="s">
        <v>3360</v>
      </c>
      <c r="E4758">
        <f>VLOOKUP(K4758,Questions!B:I,2,FALSE)</f>
        <v>19</v>
      </c>
      <c r="F4758">
        <f>VLOOKUP(K4758,Questions!B:I,3,FALSE)</f>
        <v>19.2</v>
      </c>
      <c r="G4758" t="str">
        <f>VLOOKUP(K4758,Questions!B:I,4,FALSE)</f>
        <v>2AFC</v>
      </c>
      <c r="H4758" t="str">
        <f>VLOOKUP(K4758,Questions!B:I,5,FALSE)</f>
        <v>Sarcasm</v>
      </c>
      <c r="I4758" t="str">
        <f>VLOOKUP(K4758,Questions!B:I,6,FALSE)</f>
        <v>Sarcasm</v>
      </c>
      <c r="J4758" t="s">
        <v>3784</v>
      </c>
      <c r="K4758" t="s">
        <v>80</v>
      </c>
      <c r="L4758" t="str">
        <f>VLOOKUP(K4758,Questions!B:H,7,FALSE)</f>
        <v>Exc-5upOnly</v>
      </c>
      <c r="M4758">
        <v>1</v>
      </c>
      <c r="N4758" t="s">
        <v>1019</v>
      </c>
      <c r="O4758">
        <v>0</v>
      </c>
      <c r="P4758">
        <v>1</v>
      </c>
      <c r="Q4758">
        <v>0</v>
      </c>
    </row>
    <row r="4759" spans="1:17" x14ac:dyDescent="0.2">
      <c r="A4759" t="s">
        <v>3370</v>
      </c>
      <c r="B4759" t="s">
        <v>3115</v>
      </c>
      <c r="C4759" t="s">
        <v>3354</v>
      </c>
      <c r="D4759" t="s">
        <v>3360</v>
      </c>
      <c r="E4759">
        <f>VLOOKUP(K4759,Questions!B:I,2,FALSE)</f>
        <v>1</v>
      </c>
      <c r="F4759">
        <f>VLOOKUP(K4759,Questions!B:I,3,FALSE)</f>
        <v>1.1000000000000001</v>
      </c>
      <c r="G4759" t="str">
        <f>VLOOKUP(K4759,Questions!B:I,4,FALSE)</f>
        <v>2AFC</v>
      </c>
      <c r="H4759" t="str">
        <f>VLOOKUP(K4759,Questions!B:I,5,FALSE)</f>
        <v>Common Desires</v>
      </c>
      <c r="I4759" t="str">
        <f>VLOOKUP(K4759,Questions!B:I,6,FALSE)</f>
        <v>Desires</v>
      </c>
      <c r="J4759" t="s">
        <v>3719</v>
      </c>
      <c r="K4759" t="s">
        <v>10</v>
      </c>
      <c r="L4759" t="str">
        <f>VLOOKUP(K4759,Questions!B:H,7,FALSE)</f>
        <v>Inc</v>
      </c>
      <c r="M4759">
        <v>1</v>
      </c>
      <c r="O4759">
        <v>0</v>
      </c>
      <c r="P4759">
        <v>1</v>
      </c>
      <c r="Q4759">
        <v>0</v>
      </c>
    </row>
    <row r="4760" spans="1:17" x14ac:dyDescent="0.2">
      <c r="A4760" t="s">
        <v>3370</v>
      </c>
      <c r="B4760" t="s">
        <v>3115</v>
      </c>
      <c r="C4760" t="s">
        <v>3354</v>
      </c>
      <c r="D4760" t="s">
        <v>3360</v>
      </c>
      <c r="E4760">
        <f>VLOOKUP(K4760,Questions!B:I,2,FALSE)</f>
        <v>2</v>
      </c>
      <c r="F4760">
        <f>VLOOKUP(K4760,Questions!B:I,3,FALSE)</f>
        <v>2.1</v>
      </c>
      <c r="G4760" t="str">
        <f>VLOOKUP(K4760,Questions!B:I,4,FALSE)</f>
        <v>2AFC</v>
      </c>
      <c r="H4760" t="str">
        <f>VLOOKUP(K4760,Questions!B:I,5,FALSE)</f>
        <v>Diverse Desires</v>
      </c>
      <c r="I4760" t="str">
        <f>VLOOKUP(K4760,Questions!B:I,6,FALSE)</f>
        <v>Desires</v>
      </c>
      <c r="J4760" t="s">
        <v>3718</v>
      </c>
      <c r="K4760" t="s">
        <v>3170</v>
      </c>
      <c r="L4760" t="str">
        <f>VLOOKUP(K4760,Questions!B:H,7,FALSE)</f>
        <v>Inc</v>
      </c>
      <c r="M4760">
        <v>1</v>
      </c>
      <c r="O4760">
        <v>0</v>
      </c>
      <c r="P4760">
        <v>1</v>
      </c>
      <c r="Q4760">
        <v>0</v>
      </c>
    </row>
    <row r="4761" spans="1:17" x14ac:dyDescent="0.2">
      <c r="A4761" t="s">
        <v>3370</v>
      </c>
      <c r="B4761" t="s">
        <v>3115</v>
      </c>
      <c r="C4761" t="s">
        <v>3354</v>
      </c>
      <c r="D4761" t="s">
        <v>3360</v>
      </c>
      <c r="E4761">
        <f>VLOOKUP(K4761,Questions!B:I,2,FALSE)</f>
        <v>3</v>
      </c>
      <c r="F4761">
        <f>VLOOKUP(K4761,Questions!B:I,3,FALSE)</f>
        <v>3.1</v>
      </c>
      <c r="G4761" t="str">
        <f>VLOOKUP(K4761,Questions!B:I,4,FALSE)</f>
        <v>2AFC</v>
      </c>
      <c r="H4761" t="str">
        <f>VLOOKUP(K4761,Questions!B:I,5,FALSE)</f>
        <v>Diverse Beliefs</v>
      </c>
      <c r="I4761" t="str">
        <f>VLOOKUP(K4761,Questions!B:I,6,FALSE)</f>
        <v>Desires</v>
      </c>
      <c r="J4761" t="s">
        <v>3719</v>
      </c>
      <c r="K4761" t="s">
        <v>15</v>
      </c>
      <c r="L4761" t="str">
        <f>VLOOKUP(K4761,Questions!B:H,7,FALSE)</f>
        <v>Inc</v>
      </c>
      <c r="M4761">
        <v>1</v>
      </c>
      <c r="O4761">
        <v>0</v>
      </c>
      <c r="P4761">
        <v>1</v>
      </c>
      <c r="Q4761">
        <v>0</v>
      </c>
    </row>
    <row r="4762" spans="1:17" x14ac:dyDescent="0.2">
      <c r="A4762" t="s">
        <v>3370</v>
      </c>
      <c r="B4762" t="s">
        <v>3115</v>
      </c>
      <c r="C4762" t="s">
        <v>3354</v>
      </c>
      <c r="D4762" t="s">
        <v>3360</v>
      </c>
      <c r="E4762">
        <f>VLOOKUP(K4762,Questions!B:I,2,FALSE)</f>
        <v>4</v>
      </c>
      <c r="F4762">
        <f>VLOOKUP(K4762,Questions!B:I,3,FALSE)</f>
        <v>4.0999999999999996</v>
      </c>
      <c r="G4762" t="str">
        <f>VLOOKUP(K4762,Questions!B:I,4,FALSE)</f>
        <v>2AFC</v>
      </c>
      <c r="H4762" t="str">
        <f>VLOOKUP(K4762,Questions!B:I,5,FALSE)</f>
        <v>Reference - Easy</v>
      </c>
      <c r="I4762" t="str">
        <f>VLOOKUP(K4762,Questions!B:I,6,FALSE)</f>
        <v>Reference</v>
      </c>
      <c r="J4762" t="s">
        <v>3720</v>
      </c>
      <c r="K4762" t="s">
        <v>17</v>
      </c>
      <c r="L4762" t="str">
        <f>VLOOKUP(K4762,Questions!B:H,7,FALSE)</f>
        <v>Inc</v>
      </c>
      <c r="M4762">
        <v>1</v>
      </c>
      <c r="O4762">
        <v>0</v>
      </c>
      <c r="P4762">
        <v>1</v>
      </c>
      <c r="Q4762">
        <v>0</v>
      </c>
    </row>
    <row r="4763" spans="1:17" x14ac:dyDescent="0.2">
      <c r="A4763" t="s">
        <v>3370</v>
      </c>
      <c r="B4763" t="s">
        <v>3115</v>
      </c>
      <c r="C4763" t="s">
        <v>3354</v>
      </c>
      <c r="D4763" t="s">
        <v>3360</v>
      </c>
      <c r="E4763">
        <f>VLOOKUP(K4763,Questions!B:I,2,FALSE)</f>
        <v>4</v>
      </c>
      <c r="F4763">
        <f>VLOOKUP(K4763,Questions!B:I,3,FALSE)</f>
        <v>4.2</v>
      </c>
      <c r="G4763" t="str">
        <f>VLOOKUP(K4763,Questions!B:I,4,FALSE)</f>
        <v>Explanation</v>
      </c>
      <c r="H4763" t="str">
        <f>VLOOKUP(K4763,Questions!B:I,5,FALSE)</f>
        <v>Reference - Easy</v>
      </c>
      <c r="I4763" t="str">
        <f>VLOOKUP(K4763,Questions!B:I,6,FALSE)</f>
        <v>Reference</v>
      </c>
      <c r="J4763" t="s">
        <v>3721</v>
      </c>
      <c r="K4763" t="s">
        <v>19</v>
      </c>
      <c r="L4763" t="str">
        <f>VLOOKUP(K4763,Questions!B:H,7,FALSE)</f>
        <v>Inc</v>
      </c>
      <c r="M4763">
        <v>1</v>
      </c>
      <c r="N4763" t="s">
        <v>1284</v>
      </c>
      <c r="O4763">
        <v>0</v>
      </c>
      <c r="P4763">
        <v>1</v>
      </c>
      <c r="Q4763">
        <v>0</v>
      </c>
    </row>
    <row r="4764" spans="1:17" x14ac:dyDescent="0.2">
      <c r="A4764" t="s">
        <v>3370</v>
      </c>
      <c r="B4764" t="s">
        <v>3115</v>
      </c>
      <c r="C4764" t="s">
        <v>3354</v>
      </c>
      <c r="D4764" t="s">
        <v>3360</v>
      </c>
      <c r="E4764">
        <f>VLOOKUP(K4764,Questions!B:I,2,FALSE)</f>
        <v>5</v>
      </c>
      <c r="F4764">
        <f>VLOOKUP(K4764,Questions!B:I,3,FALSE)</f>
        <v>5.0999999999999996</v>
      </c>
      <c r="G4764" t="str">
        <f>VLOOKUP(K4764,Questions!B:I,4,FALSE)</f>
        <v>2AFC</v>
      </c>
      <c r="H4764" t="str">
        <f>VLOOKUP(K4764,Questions!B:I,5,FALSE)</f>
        <v>False Belief - Location</v>
      </c>
      <c r="I4764" t="str">
        <f>VLOOKUP(K4764,Questions!B:I,6,FALSE)</f>
        <v>Belief</v>
      </c>
      <c r="J4764" t="s">
        <v>3722</v>
      </c>
      <c r="K4764" t="s">
        <v>20</v>
      </c>
      <c r="L4764" t="str">
        <f>VLOOKUP(K4764,Questions!B:H,7,FALSE)</f>
        <v>Inc</v>
      </c>
      <c r="M4764">
        <v>0</v>
      </c>
      <c r="N4764" t="s">
        <v>1050</v>
      </c>
      <c r="O4764">
        <v>0</v>
      </c>
      <c r="P4764">
        <v>1</v>
      </c>
      <c r="Q4764">
        <v>0</v>
      </c>
    </row>
    <row r="4765" spans="1:17" x14ac:dyDescent="0.2">
      <c r="A4765" t="s">
        <v>3370</v>
      </c>
      <c r="B4765" t="s">
        <v>3115</v>
      </c>
      <c r="C4765" t="s">
        <v>3354</v>
      </c>
      <c r="D4765" t="s">
        <v>3360</v>
      </c>
      <c r="E4765">
        <f>VLOOKUP(K4765,Questions!B:I,2,FALSE)</f>
        <v>5</v>
      </c>
      <c r="F4765">
        <f>VLOOKUP(K4765,Questions!B:I,3,FALSE)</f>
        <v>5.2</v>
      </c>
      <c r="G4765" t="str">
        <f>VLOOKUP(K4765,Questions!B:I,4,FALSE)</f>
        <v>Explanation</v>
      </c>
      <c r="H4765" t="str">
        <f>VLOOKUP(K4765,Questions!B:I,5,FALSE)</f>
        <v>False Belief - Location</v>
      </c>
      <c r="I4765" t="str">
        <f>VLOOKUP(K4765,Questions!B:I,6,FALSE)</f>
        <v>Belief</v>
      </c>
      <c r="J4765" t="s">
        <v>3723</v>
      </c>
      <c r="K4765" t="s">
        <v>21</v>
      </c>
      <c r="L4765" t="str">
        <f>VLOOKUP(K4765,Questions!B:H,7,FALSE)</f>
        <v>Inc</v>
      </c>
      <c r="M4765">
        <v>1</v>
      </c>
      <c r="N4765" t="s">
        <v>1285</v>
      </c>
      <c r="O4765">
        <v>0</v>
      </c>
      <c r="P4765">
        <v>1</v>
      </c>
      <c r="Q4765">
        <v>0</v>
      </c>
    </row>
    <row r="4766" spans="1:17" x14ac:dyDescent="0.2">
      <c r="A4766" t="s">
        <v>3370</v>
      </c>
      <c r="B4766" t="s">
        <v>3115</v>
      </c>
      <c r="C4766" t="s">
        <v>3354</v>
      </c>
      <c r="D4766" t="s">
        <v>3360</v>
      </c>
      <c r="E4766">
        <f>VLOOKUP(K4766,Questions!B:I,2,FALSE)</f>
        <v>5</v>
      </c>
      <c r="F4766">
        <f>VLOOKUP(K4766,Questions!B:I,3,FALSE)</f>
        <v>5.3</v>
      </c>
      <c r="G4766" t="str">
        <f>VLOOKUP(K4766,Questions!B:I,4,FALSE)</f>
        <v>Control</v>
      </c>
      <c r="H4766" t="str">
        <f>VLOOKUP(K4766,Questions!B:I,5,FALSE)</f>
        <v>False Belief - Location</v>
      </c>
      <c r="I4766" t="str">
        <f>VLOOKUP(K4766,Questions!B:I,6,FALSE)</f>
        <v>Belief</v>
      </c>
      <c r="J4766" t="s">
        <v>3724</v>
      </c>
      <c r="K4766" t="s">
        <v>987</v>
      </c>
      <c r="L4766" t="str">
        <f>VLOOKUP(K4766,Questions!B:H,7,FALSE)</f>
        <v>Inc</v>
      </c>
      <c r="M4766">
        <v>1</v>
      </c>
      <c r="N4766" t="s">
        <v>1286</v>
      </c>
      <c r="O4766">
        <v>0</v>
      </c>
      <c r="P4766">
        <v>1</v>
      </c>
      <c r="Q4766">
        <v>0</v>
      </c>
    </row>
    <row r="4767" spans="1:17" x14ac:dyDescent="0.2">
      <c r="A4767" t="s">
        <v>3370</v>
      </c>
      <c r="B4767" t="s">
        <v>3115</v>
      </c>
      <c r="C4767" t="s">
        <v>3354</v>
      </c>
      <c r="D4767" t="s">
        <v>3360</v>
      </c>
      <c r="E4767">
        <f>VLOOKUP(K4767,Questions!B:I,2,FALSE)</f>
        <v>6</v>
      </c>
      <c r="F4767">
        <f>VLOOKUP(K4767,Questions!B:I,3,FALSE)</f>
        <v>6.1</v>
      </c>
      <c r="G4767" t="str">
        <f>VLOOKUP(K4767,Questions!B:I,4,FALSE)</f>
        <v>Control</v>
      </c>
      <c r="H4767" t="str">
        <f>VLOOKUP(K4767,Questions!B:I,5,FALSE)</f>
        <v>Control</v>
      </c>
      <c r="I4767" t="str">
        <f>VLOOKUP(K4767,Questions!B:I,6,FALSE)</f>
        <v>Control</v>
      </c>
      <c r="J4767" t="s">
        <v>3725</v>
      </c>
      <c r="K4767" t="s">
        <v>23</v>
      </c>
      <c r="L4767" t="str">
        <f>VLOOKUP(K4767,Questions!B:H,7,FALSE)</f>
        <v>Inc</v>
      </c>
      <c r="M4767">
        <v>1</v>
      </c>
      <c r="O4767">
        <v>0</v>
      </c>
      <c r="P4767">
        <v>1</v>
      </c>
      <c r="Q4767">
        <v>0</v>
      </c>
    </row>
    <row r="4768" spans="1:17" x14ac:dyDescent="0.2">
      <c r="A4768" t="s">
        <v>3370</v>
      </c>
      <c r="B4768" t="s">
        <v>3115</v>
      </c>
      <c r="C4768" t="s">
        <v>3354</v>
      </c>
      <c r="D4768" t="s">
        <v>3360</v>
      </c>
      <c r="E4768">
        <f>VLOOKUP(K4768,Questions!B:I,2,FALSE)</f>
        <v>7</v>
      </c>
      <c r="F4768">
        <f>VLOOKUP(K4768,Questions!B:I,3,FALSE)</f>
        <v>7.1</v>
      </c>
      <c r="G4768" t="str">
        <f>VLOOKUP(K4768,Questions!B:I,4,FALSE)</f>
        <v>2AFC</v>
      </c>
      <c r="H4768" t="str">
        <f>VLOOKUP(K4768,Questions!B:I,5,FALSE)</f>
        <v>False Belief - Location</v>
      </c>
      <c r="I4768" t="str">
        <f>VLOOKUP(K4768,Questions!B:I,6,FALSE)</f>
        <v>Belief</v>
      </c>
      <c r="J4768" t="s">
        <v>3726</v>
      </c>
      <c r="K4768" t="s">
        <v>24</v>
      </c>
      <c r="L4768" t="str">
        <f>VLOOKUP(K4768,Questions!B:H,7,FALSE)</f>
        <v>Inc</v>
      </c>
      <c r="M4768">
        <v>1</v>
      </c>
      <c r="O4768">
        <v>0</v>
      </c>
      <c r="P4768">
        <v>1</v>
      </c>
      <c r="Q4768">
        <v>0</v>
      </c>
    </row>
    <row r="4769" spans="1:17" x14ac:dyDescent="0.2">
      <c r="A4769" t="s">
        <v>3370</v>
      </c>
      <c r="B4769" t="s">
        <v>3115</v>
      </c>
      <c r="C4769" t="s">
        <v>3354</v>
      </c>
      <c r="D4769" t="s">
        <v>3360</v>
      </c>
      <c r="E4769">
        <f>VLOOKUP(K4769,Questions!B:I,2,FALSE)</f>
        <v>7</v>
      </c>
      <c r="F4769">
        <f>VLOOKUP(K4769,Questions!B:I,3,FALSE)</f>
        <v>7.2</v>
      </c>
      <c r="G4769" t="str">
        <f>VLOOKUP(K4769,Questions!B:I,4,FALSE)</f>
        <v>Explanation</v>
      </c>
      <c r="H4769" t="str">
        <f>VLOOKUP(K4769,Questions!B:I,5,FALSE)</f>
        <v>False Belief - Location</v>
      </c>
      <c r="I4769" t="str">
        <f>VLOOKUP(K4769,Questions!B:I,6,FALSE)</f>
        <v>Belief</v>
      </c>
      <c r="J4769" t="s">
        <v>3727</v>
      </c>
      <c r="K4769" t="s">
        <v>25</v>
      </c>
      <c r="L4769" t="str">
        <f>VLOOKUP(K4769,Questions!B:H,7,FALSE)</f>
        <v>Inc</v>
      </c>
      <c r="M4769">
        <v>1</v>
      </c>
      <c r="N4769" t="s">
        <v>1078</v>
      </c>
      <c r="O4769">
        <v>0</v>
      </c>
      <c r="P4769">
        <v>1</v>
      </c>
      <c r="Q4769">
        <v>0</v>
      </c>
    </row>
    <row r="4770" spans="1:17" x14ac:dyDescent="0.2">
      <c r="A4770" t="s">
        <v>3370</v>
      </c>
      <c r="B4770" t="s">
        <v>3115</v>
      </c>
      <c r="C4770" t="s">
        <v>3354</v>
      </c>
      <c r="D4770" t="s">
        <v>3360</v>
      </c>
      <c r="E4770">
        <f>VLOOKUP(K4770,Questions!B:I,2,FALSE)</f>
        <v>7</v>
      </c>
      <c r="F4770">
        <f>VLOOKUP(K4770,Questions!B:I,3,FALSE)</f>
        <v>7.3</v>
      </c>
      <c r="G4770" t="str">
        <f>VLOOKUP(K4770,Questions!B:I,4,FALSE)</f>
        <v>Explanation</v>
      </c>
      <c r="H4770" t="str">
        <f>VLOOKUP(K4770,Questions!B:I,5,FALSE)</f>
        <v>Emotion</v>
      </c>
      <c r="I4770" t="str">
        <f>VLOOKUP(K4770,Questions!B:I,6,FALSE)</f>
        <v>Emotion</v>
      </c>
      <c r="J4770" t="s">
        <v>3728</v>
      </c>
      <c r="K4770" t="s">
        <v>28</v>
      </c>
      <c r="L4770" t="str">
        <f>VLOOKUP(K4770,Questions!B:H,7,FALSE)</f>
        <v>Inc</v>
      </c>
      <c r="M4770">
        <v>1</v>
      </c>
      <c r="N4770" t="s">
        <v>1287</v>
      </c>
      <c r="O4770">
        <v>0</v>
      </c>
      <c r="P4770">
        <v>1</v>
      </c>
      <c r="Q4770">
        <v>0</v>
      </c>
    </row>
    <row r="4771" spans="1:17" x14ac:dyDescent="0.2">
      <c r="A4771" t="s">
        <v>3370</v>
      </c>
      <c r="B4771" t="s">
        <v>3115</v>
      </c>
      <c r="C4771" t="s">
        <v>3354</v>
      </c>
      <c r="D4771" t="s">
        <v>3360</v>
      </c>
      <c r="E4771">
        <f>VLOOKUP(K4771,Questions!B:I,2,FALSE)</f>
        <v>7</v>
      </c>
      <c r="F4771">
        <f>VLOOKUP(K4771,Questions!B:I,3,FALSE)</f>
        <v>7.4</v>
      </c>
      <c r="G4771" t="str">
        <f>VLOOKUP(K4771,Questions!B:I,4,FALSE)</f>
        <v>2AFC</v>
      </c>
      <c r="H4771" t="str">
        <f>VLOOKUP(K4771,Questions!B:I,5,FALSE)</f>
        <v>Moral Reasoning False Beliefs</v>
      </c>
      <c r="I4771" t="str">
        <f>VLOOKUP(K4771,Questions!B:I,6,FALSE)</f>
        <v>Moral Reasoning</v>
      </c>
      <c r="J4771" t="s">
        <v>3729</v>
      </c>
      <c r="K4771" t="s">
        <v>30</v>
      </c>
      <c r="L4771" t="str">
        <f>VLOOKUP(K4771,Questions!B:H,7,FALSE)</f>
        <v>Inc</v>
      </c>
      <c r="M4771">
        <v>1</v>
      </c>
      <c r="O4771">
        <v>0</v>
      </c>
      <c r="P4771">
        <v>1</v>
      </c>
      <c r="Q4771">
        <v>0</v>
      </c>
    </row>
    <row r="4772" spans="1:17" x14ac:dyDescent="0.2">
      <c r="A4772" t="s">
        <v>3370</v>
      </c>
      <c r="B4772" t="s">
        <v>3115</v>
      </c>
      <c r="C4772" t="s">
        <v>3354</v>
      </c>
      <c r="D4772" t="s">
        <v>3360</v>
      </c>
      <c r="E4772">
        <f>VLOOKUP(K4772,Questions!B:I,2,FALSE)</f>
        <v>7</v>
      </c>
      <c r="F4772">
        <f>VLOOKUP(K4772,Questions!B:I,3,FALSE)</f>
        <v>7.5</v>
      </c>
      <c r="G4772" t="str">
        <f>VLOOKUP(K4772,Questions!B:I,4,FALSE)</f>
        <v>Explanation</v>
      </c>
      <c r="H4772" t="str">
        <f>VLOOKUP(K4772,Questions!B:I,5,FALSE)</f>
        <v>Moral Reasoning False Beliefs</v>
      </c>
      <c r="I4772" t="str">
        <f>VLOOKUP(K4772,Questions!B:I,6,FALSE)</f>
        <v>Moral Reasoning</v>
      </c>
      <c r="J4772" t="s">
        <v>3730</v>
      </c>
      <c r="K4772" t="s">
        <v>3654</v>
      </c>
      <c r="L4772" t="str">
        <f>VLOOKUP(K4772,Questions!B:H,7,FALSE)</f>
        <v>Inc</v>
      </c>
      <c r="M4772">
        <v>1</v>
      </c>
      <c r="N4772" t="s">
        <v>1288</v>
      </c>
      <c r="O4772">
        <v>0</v>
      </c>
      <c r="P4772">
        <v>1</v>
      </c>
      <c r="Q4772">
        <v>0</v>
      </c>
    </row>
    <row r="4773" spans="1:17" x14ac:dyDescent="0.2">
      <c r="A4773" t="s">
        <v>3370</v>
      </c>
      <c r="B4773" t="s">
        <v>3115</v>
      </c>
      <c r="C4773" t="s">
        <v>3354</v>
      </c>
      <c r="D4773" t="s">
        <v>3360</v>
      </c>
      <c r="E4773">
        <f>VLOOKUP(K4773,Questions!B:I,2,FALSE)</f>
        <v>7</v>
      </c>
      <c r="F4773">
        <f>VLOOKUP(K4773,Questions!B:I,3,FALSE)</f>
        <v>7.6</v>
      </c>
      <c r="G4773" t="str">
        <f>VLOOKUP(K4773,Questions!B:I,4,FALSE)</f>
        <v>2AFC</v>
      </c>
      <c r="H4773" t="str">
        <f>VLOOKUP(K4773,Questions!B:I,5,FALSE)</f>
        <v>Moral Reasoning False Beliefs</v>
      </c>
      <c r="I4773" t="str">
        <f>VLOOKUP(K4773,Questions!B:I,6,FALSE)</f>
        <v>Moral Reasoning</v>
      </c>
      <c r="J4773" t="s">
        <v>3731</v>
      </c>
      <c r="K4773" t="s">
        <v>31</v>
      </c>
      <c r="L4773" t="str">
        <f>VLOOKUP(K4773,Questions!B:H,7,FALSE)</f>
        <v>Inc</v>
      </c>
      <c r="M4773">
        <v>1</v>
      </c>
      <c r="O4773">
        <v>0</v>
      </c>
      <c r="P4773">
        <v>1</v>
      </c>
      <c r="Q4773">
        <v>0</v>
      </c>
    </row>
    <row r="4774" spans="1:17" x14ac:dyDescent="0.2">
      <c r="A4774" t="s">
        <v>3370</v>
      </c>
      <c r="B4774" t="s">
        <v>3115</v>
      </c>
      <c r="C4774" t="s">
        <v>3354</v>
      </c>
      <c r="D4774" t="s">
        <v>3360</v>
      </c>
      <c r="E4774">
        <f>VLOOKUP(K4774,Questions!B:I,2,FALSE)</f>
        <v>7</v>
      </c>
      <c r="F4774">
        <f>VLOOKUP(K4774,Questions!B:I,3,FALSE)</f>
        <v>7.7</v>
      </c>
      <c r="G4774" t="str">
        <f>VLOOKUP(K4774,Questions!B:I,4,FALSE)</f>
        <v>Explanation</v>
      </c>
      <c r="H4774" t="str">
        <f>VLOOKUP(K4774,Questions!B:I,5,FALSE)</f>
        <v>Moral Reasoning False Beliefs</v>
      </c>
      <c r="I4774" t="str">
        <f>VLOOKUP(K4774,Questions!B:I,6,FALSE)</f>
        <v>Moral Reasoning</v>
      </c>
      <c r="J4774" t="s">
        <v>3732</v>
      </c>
      <c r="K4774" t="s">
        <v>3655</v>
      </c>
      <c r="L4774" t="str">
        <f>VLOOKUP(K4774,Questions!B:H,7,FALSE)</f>
        <v>Inc</v>
      </c>
      <c r="M4774">
        <v>0</v>
      </c>
      <c r="N4774" t="s">
        <v>3304</v>
      </c>
      <c r="O4774">
        <v>0</v>
      </c>
      <c r="P4774">
        <v>1</v>
      </c>
      <c r="Q4774">
        <v>0</v>
      </c>
    </row>
    <row r="4775" spans="1:17" x14ac:dyDescent="0.2">
      <c r="A4775" t="s">
        <v>3370</v>
      </c>
      <c r="B4775" t="s">
        <v>3115</v>
      </c>
      <c r="C4775" t="s">
        <v>3354</v>
      </c>
      <c r="D4775" t="s">
        <v>3360</v>
      </c>
      <c r="E4775">
        <f>VLOOKUP(K4775,Questions!B:I,2,FALSE)</f>
        <v>8</v>
      </c>
      <c r="F4775">
        <f>VLOOKUP(K4775,Questions!B:I,3,FALSE)</f>
        <v>8.1</v>
      </c>
      <c r="G4775" t="str">
        <f>VLOOKUP(K4775,Questions!B:I,4,FALSE)</f>
        <v>Control</v>
      </c>
      <c r="H4775" t="str">
        <f>VLOOKUP(K4775,Questions!B:I,5,FALSE)</f>
        <v>False Belief - Control</v>
      </c>
      <c r="I4775" t="str">
        <f>VLOOKUP(K4775,Questions!B:I,6,FALSE)</f>
        <v>Control</v>
      </c>
      <c r="J4775" t="s">
        <v>3733</v>
      </c>
      <c r="K4775" t="s">
        <v>32</v>
      </c>
      <c r="L4775" t="str">
        <f>VLOOKUP(K4775,Questions!B:H,7,FALSE)</f>
        <v>Inc</v>
      </c>
      <c r="M4775">
        <v>1</v>
      </c>
      <c r="O4775">
        <v>0</v>
      </c>
      <c r="P4775">
        <v>1</v>
      </c>
      <c r="Q4775">
        <v>0</v>
      </c>
    </row>
    <row r="4776" spans="1:17" x14ac:dyDescent="0.2">
      <c r="A4776" t="s">
        <v>3370</v>
      </c>
      <c r="B4776" t="s">
        <v>3115</v>
      </c>
      <c r="C4776" t="s">
        <v>3354</v>
      </c>
      <c r="D4776" t="s">
        <v>3360</v>
      </c>
      <c r="E4776">
        <f>VLOOKUP(K4776,Questions!B:I,2,FALSE)</f>
        <v>8</v>
      </c>
      <c r="F4776">
        <f>VLOOKUP(K4776,Questions!B:I,3,FALSE)</f>
        <v>8.1999999999999993</v>
      </c>
      <c r="G4776" t="str">
        <f>VLOOKUP(K4776,Questions!B:I,4,FALSE)</f>
        <v>2AFC</v>
      </c>
      <c r="H4776" t="str">
        <f>VLOOKUP(K4776,Questions!B:I,5,FALSE)</f>
        <v>False Belief - Expectations</v>
      </c>
      <c r="I4776" t="str">
        <f>VLOOKUP(K4776,Questions!B:I,6,FALSE)</f>
        <v>Belief</v>
      </c>
      <c r="J4776" t="s">
        <v>3734</v>
      </c>
      <c r="K4776" t="s">
        <v>33</v>
      </c>
      <c r="L4776" t="str">
        <f>VLOOKUP(K4776,Questions!B:H,7,FALSE)</f>
        <v>Inc</v>
      </c>
      <c r="M4776">
        <v>1</v>
      </c>
      <c r="O4776">
        <v>0</v>
      </c>
      <c r="P4776">
        <v>1</v>
      </c>
      <c r="Q4776">
        <v>0</v>
      </c>
    </row>
    <row r="4777" spans="1:17" x14ac:dyDescent="0.2">
      <c r="A4777" t="s">
        <v>3370</v>
      </c>
      <c r="B4777" t="s">
        <v>3115</v>
      </c>
      <c r="C4777" t="s">
        <v>3354</v>
      </c>
      <c r="D4777" t="s">
        <v>3360</v>
      </c>
      <c r="E4777">
        <f>VLOOKUP(K4777,Questions!B:I,2,FALSE)</f>
        <v>8</v>
      </c>
      <c r="F4777">
        <f>VLOOKUP(K4777,Questions!B:I,3,FALSE)</f>
        <v>8.3000000000000007</v>
      </c>
      <c r="G4777" t="str">
        <f>VLOOKUP(K4777,Questions!B:I,4,FALSE)</f>
        <v>Explanation</v>
      </c>
      <c r="H4777" t="str">
        <f>VLOOKUP(K4777,Questions!B:I,5,FALSE)</f>
        <v>False Belief - Expectations</v>
      </c>
      <c r="I4777" t="str">
        <f>VLOOKUP(K4777,Questions!B:I,6,FALSE)</f>
        <v>Belief</v>
      </c>
      <c r="J4777" t="s">
        <v>3735</v>
      </c>
      <c r="K4777" t="s">
        <v>34</v>
      </c>
      <c r="L4777" t="str">
        <f>VLOOKUP(K4777,Questions!B:H,7,FALSE)</f>
        <v>Inc</v>
      </c>
      <c r="M4777">
        <v>1</v>
      </c>
      <c r="N4777" t="s">
        <v>1289</v>
      </c>
      <c r="O4777">
        <v>0</v>
      </c>
      <c r="P4777">
        <v>1</v>
      </c>
      <c r="Q4777">
        <v>0</v>
      </c>
    </row>
    <row r="4778" spans="1:17" x14ac:dyDescent="0.2">
      <c r="A4778" t="s">
        <v>3370</v>
      </c>
      <c r="B4778" t="s">
        <v>3115</v>
      </c>
      <c r="C4778" t="s">
        <v>3354</v>
      </c>
      <c r="D4778" t="s">
        <v>3360</v>
      </c>
      <c r="E4778">
        <f>VLOOKUP(K4778,Questions!B:I,2,FALSE)</f>
        <v>8</v>
      </c>
      <c r="F4778">
        <f>VLOOKUP(K4778,Questions!B:I,3,FALSE)</f>
        <v>8.4</v>
      </c>
      <c r="G4778" t="str">
        <f>VLOOKUP(K4778,Questions!B:I,4,FALSE)</f>
        <v>Control</v>
      </c>
      <c r="H4778" t="str">
        <f>VLOOKUP(K4778,Questions!B:I,5,FALSE)</f>
        <v>False Belief - Control</v>
      </c>
      <c r="I4778" t="str">
        <f>VLOOKUP(K4778,Questions!B:I,6,FALSE)</f>
        <v>Control</v>
      </c>
      <c r="J4778" t="s">
        <v>3736</v>
      </c>
      <c r="K4778" t="s">
        <v>994</v>
      </c>
      <c r="L4778" t="str">
        <f>VLOOKUP(K4778,Questions!B:H,7,FALSE)</f>
        <v>Exc-6yOnly</v>
      </c>
      <c r="M4778">
        <v>1</v>
      </c>
      <c r="N4778" t="s">
        <v>3305</v>
      </c>
      <c r="O4778">
        <v>0</v>
      </c>
      <c r="P4778">
        <v>1</v>
      </c>
      <c r="Q4778">
        <v>0</v>
      </c>
    </row>
    <row r="4779" spans="1:17" x14ac:dyDescent="0.2">
      <c r="A4779" t="s">
        <v>3370</v>
      </c>
      <c r="B4779" t="s">
        <v>3115</v>
      </c>
      <c r="C4779" t="s">
        <v>3354</v>
      </c>
      <c r="D4779" t="s">
        <v>3360</v>
      </c>
      <c r="E4779">
        <f>VLOOKUP(K4779,Questions!B:I,2,FALSE)</f>
        <v>9</v>
      </c>
      <c r="F4779">
        <f>VLOOKUP(K4779,Questions!B:I,3,FALSE)</f>
        <v>9.1</v>
      </c>
      <c r="G4779" t="str">
        <f>VLOOKUP(K4779,Questions!B:I,4,FALSE)</f>
        <v>Control</v>
      </c>
      <c r="H4779" t="str">
        <f>VLOOKUP(K4779,Questions!B:I,5,FALSE)</f>
        <v>Control</v>
      </c>
      <c r="I4779" t="str">
        <f>VLOOKUP(K4779,Questions!B:I,6,FALSE)</f>
        <v>Control</v>
      </c>
      <c r="J4779" t="s">
        <v>3739</v>
      </c>
      <c r="K4779" t="s">
        <v>37</v>
      </c>
      <c r="L4779" t="str">
        <f>VLOOKUP(K4779,Questions!B:H,7,FALSE)</f>
        <v>Inc</v>
      </c>
      <c r="M4779">
        <v>1</v>
      </c>
      <c r="O4779">
        <v>0</v>
      </c>
      <c r="P4779">
        <v>1</v>
      </c>
      <c r="Q4779">
        <v>0</v>
      </c>
    </row>
    <row r="4780" spans="1:17" x14ac:dyDescent="0.2">
      <c r="A4780" t="s">
        <v>3370</v>
      </c>
      <c r="B4780" t="s">
        <v>3115</v>
      </c>
      <c r="C4780" t="s">
        <v>3354</v>
      </c>
      <c r="D4780" t="s">
        <v>3360</v>
      </c>
      <c r="E4780">
        <f>VLOOKUP(K4780,Questions!B:I,2,FALSE)</f>
        <v>10</v>
      </c>
      <c r="F4780">
        <f>VLOOKUP(K4780,Questions!B:I,3,FALSE)</f>
        <v>10.1</v>
      </c>
      <c r="G4780" t="str">
        <f>VLOOKUP(K4780,Questions!B:I,4,FALSE)</f>
        <v>2AFC</v>
      </c>
      <c r="H4780" t="str">
        <f>VLOOKUP(K4780,Questions!B:I,5,FALSE)</f>
        <v>Reference - Hard</v>
      </c>
      <c r="I4780" t="str">
        <f>VLOOKUP(K4780,Questions!B:I,6,FALSE)</f>
        <v>Reference</v>
      </c>
      <c r="J4780" t="s">
        <v>3740</v>
      </c>
      <c r="K4780" t="s">
        <v>38</v>
      </c>
      <c r="L4780" t="str">
        <f>VLOOKUP(K4780,Questions!B:H,7,FALSE)</f>
        <v>Inc</v>
      </c>
      <c r="M4780">
        <v>1</v>
      </c>
      <c r="O4780">
        <v>0</v>
      </c>
      <c r="P4780">
        <v>1</v>
      </c>
      <c r="Q4780">
        <v>0</v>
      </c>
    </row>
    <row r="4781" spans="1:17" x14ac:dyDescent="0.2">
      <c r="A4781" t="s">
        <v>3370</v>
      </c>
      <c r="B4781" t="s">
        <v>3115</v>
      </c>
      <c r="C4781" t="s">
        <v>3354</v>
      </c>
      <c r="D4781" t="s">
        <v>3360</v>
      </c>
      <c r="E4781">
        <f>VLOOKUP(K4781,Questions!B:I,2,FALSE)</f>
        <v>10</v>
      </c>
      <c r="F4781">
        <f>VLOOKUP(K4781,Questions!B:I,3,FALSE)</f>
        <v>10.199999999999999</v>
      </c>
      <c r="G4781" t="str">
        <f>VLOOKUP(K4781,Questions!B:I,4,FALSE)</f>
        <v>Explanation</v>
      </c>
      <c r="H4781" t="str">
        <f>VLOOKUP(K4781,Questions!B:I,5,FALSE)</f>
        <v>Reference - Hard</v>
      </c>
      <c r="I4781" t="str">
        <f>VLOOKUP(K4781,Questions!B:I,6,FALSE)</f>
        <v>Reference</v>
      </c>
      <c r="J4781" t="s">
        <v>3741</v>
      </c>
      <c r="K4781" t="s">
        <v>39</v>
      </c>
      <c r="L4781" t="str">
        <f>VLOOKUP(K4781,Questions!B:H,7,FALSE)</f>
        <v>Inc</v>
      </c>
      <c r="M4781">
        <v>0</v>
      </c>
      <c r="N4781" t="s">
        <v>3306</v>
      </c>
      <c r="O4781">
        <v>0</v>
      </c>
      <c r="P4781">
        <v>1</v>
      </c>
      <c r="Q4781">
        <v>0</v>
      </c>
    </row>
    <row r="4782" spans="1:17" x14ac:dyDescent="0.2">
      <c r="A4782" t="s">
        <v>3370</v>
      </c>
      <c r="B4782" t="s">
        <v>3115</v>
      </c>
      <c r="C4782" t="s">
        <v>3354</v>
      </c>
      <c r="D4782" t="s">
        <v>3360</v>
      </c>
      <c r="E4782">
        <f>VLOOKUP(K4782,Questions!B:I,2,FALSE)</f>
        <v>10</v>
      </c>
      <c r="F4782">
        <f>VLOOKUP(K4782,Questions!B:I,3,FALSE)</f>
        <v>10.3</v>
      </c>
      <c r="G4782" t="str">
        <f>VLOOKUP(K4782,Questions!B:I,4,FALSE)</f>
        <v>2AFC</v>
      </c>
      <c r="H4782" t="str">
        <f>VLOOKUP(K4782,Questions!B:I,5,FALSE)</f>
        <v>Reference - Hard</v>
      </c>
      <c r="I4782" t="str">
        <f>VLOOKUP(K4782,Questions!B:I,6,FALSE)</f>
        <v>Reference</v>
      </c>
      <c r="J4782" t="s">
        <v>3742</v>
      </c>
      <c r="K4782" t="s">
        <v>40</v>
      </c>
      <c r="L4782" t="str">
        <f>VLOOKUP(K4782,Questions!B:H,7,FALSE)</f>
        <v>Inc</v>
      </c>
      <c r="M4782">
        <v>1</v>
      </c>
      <c r="O4782">
        <v>0</v>
      </c>
      <c r="P4782">
        <v>1</v>
      </c>
      <c r="Q4782">
        <v>0</v>
      </c>
    </row>
    <row r="4783" spans="1:17" x14ac:dyDescent="0.2">
      <c r="A4783" t="s">
        <v>3370</v>
      </c>
      <c r="B4783" t="s">
        <v>3115</v>
      </c>
      <c r="C4783" t="s">
        <v>3354</v>
      </c>
      <c r="D4783" t="s">
        <v>3360</v>
      </c>
      <c r="E4783">
        <f>VLOOKUP(K4783,Questions!B:I,2,FALSE)</f>
        <v>10</v>
      </c>
      <c r="F4783">
        <f>VLOOKUP(K4783,Questions!B:I,3,FALSE)</f>
        <v>10.4</v>
      </c>
      <c r="G4783" t="str">
        <f>VLOOKUP(K4783,Questions!B:I,4,FALSE)</f>
        <v>Control</v>
      </c>
      <c r="H4783" t="str">
        <f>VLOOKUP(K4783,Questions!B:I,5,FALSE)</f>
        <v>Reference - Hard</v>
      </c>
      <c r="I4783" t="str">
        <f>VLOOKUP(K4783,Questions!B:I,6,FALSE)</f>
        <v>Reference</v>
      </c>
      <c r="J4783" t="s">
        <v>3743</v>
      </c>
      <c r="K4783" t="s">
        <v>41</v>
      </c>
      <c r="L4783" t="str">
        <f>VLOOKUP(K4783,Questions!B:H,7,FALSE)</f>
        <v>Inc</v>
      </c>
      <c r="M4783">
        <v>0</v>
      </c>
      <c r="N4783" t="s">
        <v>1290</v>
      </c>
      <c r="O4783">
        <v>0</v>
      </c>
      <c r="P4783">
        <v>1</v>
      </c>
      <c r="Q4783">
        <v>0</v>
      </c>
    </row>
    <row r="4784" spans="1:17" x14ac:dyDescent="0.2">
      <c r="A4784" t="s">
        <v>3370</v>
      </c>
      <c r="B4784" t="s">
        <v>3115</v>
      </c>
      <c r="C4784" t="s">
        <v>3354</v>
      </c>
      <c r="D4784" t="s">
        <v>3360</v>
      </c>
      <c r="E4784">
        <f>VLOOKUP(K4784,Questions!B:I,2,FALSE)</f>
        <v>11</v>
      </c>
      <c r="F4784">
        <f>VLOOKUP(K4784,Questions!B:I,3,FALSE)</f>
        <v>11.1</v>
      </c>
      <c r="G4784" t="str">
        <f>VLOOKUP(K4784,Questions!B:I,4,FALSE)</f>
        <v>Control</v>
      </c>
      <c r="H4784" t="str">
        <f>VLOOKUP(K4784,Questions!B:I,5,FALSE)</f>
        <v>Sarcasm - Control</v>
      </c>
      <c r="I4784" t="str">
        <f>VLOOKUP(K4784,Questions!B:I,6,FALSE)</f>
        <v>Control</v>
      </c>
      <c r="J4784" t="s">
        <v>3744</v>
      </c>
      <c r="K4784" t="s">
        <v>42</v>
      </c>
      <c r="L4784" t="str">
        <f>VLOOKUP(K4784,Questions!B:H,7,FALSE)</f>
        <v>Exc-5upOnly</v>
      </c>
      <c r="M4784">
        <v>1</v>
      </c>
      <c r="N4784" t="s">
        <v>1291</v>
      </c>
      <c r="O4784">
        <v>0</v>
      </c>
      <c r="P4784">
        <v>1</v>
      </c>
      <c r="Q4784">
        <v>0</v>
      </c>
    </row>
    <row r="4785" spans="1:18" x14ac:dyDescent="0.2">
      <c r="A4785" t="s">
        <v>3370</v>
      </c>
      <c r="B4785" t="s">
        <v>3115</v>
      </c>
      <c r="C4785" t="s">
        <v>3354</v>
      </c>
      <c r="D4785" t="s">
        <v>3360</v>
      </c>
      <c r="E4785">
        <f>VLOOKUP(K4785,Questions!B:I,2,FALSE)</f>
        <v>11</v>
      </c>
      <c r="F4785">
        <f>VLOOKUP(K4785,Questions!B:I,3,FALSE)</f>
        <v>11.2</v>
      </c>
      <c r="G4785" t="str">
        <f>VLOOKUP(K4785,Questions!B:I,4,FALSE)</f>
        <v>2AFC</v>
      </c>
      <c r="H4785" t="str">
        <f>VLOOKUP(K4785,Questions!B:I,5,FALSE)</f>
        <v>Sarcasm - Control</v>
      </c>
      <c r="I4785" t="str">
        <f>VLOOKUP(K4785,Questions!B:I,6,FALSE)</f>
        <v>Control</v>
      </c>
      <c r="J4785" t="s">
        <v>3745</v>
      </c>
      <c r="K4785" t="s">
        <v>44</v>
      </c>
      <c r="L4785" t="str">
        <f>VLOOKUP(K4785,Questions!B:H,7,FALSE)</f>
        <v>Exc-5upOnly</v>
      </c>
      <c r="M4785">
        <v>1</v>
      </c>
      <c r="N4785" t="s">
        <v>1184</v>
      </c>
      <c r="O4785">
        <v>0</v>
      </c>
      <c r="P4785">
        <v>1</v>
      </c>
      <c r="Q4785">
        <v>0</v>
      </c>
    </row>
    <row r="4786" spans="1:18" x14ac:dyDescent="0.2">
      <c r="A4786" t="s">
        <v>3370</v>
      </c>
      <c r="B4786" t="s">
        <v>3115</v>
      </c>
      <c r="C4786" t="s">
        <v>3354</v>
      </c>
      <c r="D4786" t="s">
        <v>3360</v>
      </c>
      <c r="E4786">
        <f>VLOOKUP(K4786,Questions!B:I,2,FALSE)</f>
        <v>12</v>
      </c>
      <c r="F4786">
        <f>VLOOKUP(K4786,Questions!B:I,3,FALSE)</f>
        <v>12.1</v>
      </c>
      <c r="G4786" t="str">
        <f>VLOOKUP(K4786,Questions!B:I,4,FALSE)</f>
        <v>2AFC</v>
      </c>
      <c r="H4786" t="str">
        <f>VLOOKUP(K4786,Questions!B:I,5,FALSE)</f>
        <v>Reference - Hard</v>
      </c>
      <c r="I4786" t="str">
        <f>VLOOKUP(K4786,Questions!B:I,6,FALSE)</f>
        <v>Reference</v>
      </c>
      <c r="J4786" t="s">
        <v>3746</v>
      </c>
      <c r="K4786" t="s">
        <v>45</v>
      </c>
      <c r="L4786" t="str">
        <f>VLOOKUP(K4786,Questions!B:H,7,FALSE)</f>
        <v>Exc-5upOnly</v>
      </c>
      <c r="M4786">
        <v>0</v>
      </c>
      <c r="O4786">
        <v>0</v>
      </c>
      <c r="P4786">
        <v>1</v>
      </c>
      <c r="Q4786">
        <v>0</v>
      </c>
    </row>
    <row r="4787" spans="1:18" x14ac:dyDescent="0.2">
      <c r="A4787" t="s">
        <v>3370</v>
      </c>
      <c r="B4787" t="s">
        <v>3115</v>
      </c>
      <c r="C4787" t="s">
        <v>3354</v>
      </c>
      <c r="D4787" t="s">
        <v>3360</v>
      </c>
      <c r="E4787">
        <f>VLOOKUP(K4787,Questions!B:I,2,FALSE)</f>
        <v>12</v>
      </c>
      <c r="F4787">
        <f>VLOOKUP(K4787,Questions!B:I,3,FALSE)</f>
        <v>12.2</v>
      </c>
      <c r="G4787" t="str">
        <f>VLOOKUP(K4787,Questions!B:I,4,FALSE)</f>
        <v>Explanation</v>
      </c>
      <c r="H4787" t="str">
        <f>VLOOKUP(K4787,Questions!B:I,5,FALSE)</f>
        <v>Reference - Hard</v>
      </c>
      <c r="I4787" t="str">
        <f>VLOOKUP(K4787,Questions!B:I,6,FALSE)</f>
        <v>Reference</v>
      </c>
      <c r="J4787" t="s">
        <v>3747</v>
      </c>
      <c r="K4787" t="s">
        <v>46</v>
      </c>
      <c r="L4787" t="str">
        <f>VLOOKUP(K4787,Questions!B:H,7,FALSE)</f>
        <v>Exc-5upOnly</v>
      </c>
      <c r="M4787">
        <v>0</v>
      </c>
      <c r="N4787" t="s">
        <v>1292</v>
      </c>
      <c r="O4787">
        <v>0</v>
      </c>
      <c r="P4787">
        <v>1</v>
      </c>
      <c r="Q4787">
        <v>0</v>
      </c>
    </row>
    <row r="4788" spans="1:18" x14ac:dyDescent="0.2">
      <c r="A4788" t="s">
        <v>3370</v>
      </c>
      <c r="B4788" t="s">
        <v>3115</v>
      </c>
      <c r="C4788" t="s">
        <v>3354</v>
      </c>
      <c r="D4788" t="s">
        <v>3360</v>
      </c>
      <c r="E4788">
        <f>VLOOKUP(K4788,Questions!B:I,2,FALSE)</f>
        <v>12</v>
      </c>
      <c r="F4788">
        <f>VLOOKUP(K4788,Questions!B:I,3,FALSE)</f>
        <v>12.3</v>
      </c>
      <c r="G4788" t="str">
        <f>VLOOKUP(K4788,Questions!B:I,4,FALSE)</f>
        <v>2AFC</v>
      </c>
      <c r="H4788" t="str">
        <f>VLOOKUP(K4788,Questions!B:I,5,FALSE)</f>
        <v>Reference - Hard</v>
      </c>
      <c r="I4788" t="str">
        <f>VLOOKUP(K4788,Questions!B:I,6,FALSE)</f>
        <v>Reference</v>
      </c>
      <c r="J4788" t="s">
        <v>3748</v>
      </c>
      <c r="K4788" t="s">
        <v>47</v>
      </c>
      <c r="L4788" t="str">
        <f>VLOOKUP(K4788,Questions!B:H,7,FALSE)</f>
        <v>Exc-5upOnly</v>
      </c>
      <c r="M4788">
        <v>1</v>
      </c>
      <c r="N4788" t="s">
        <v>1293</v>
      </c>
      <c r="O4788">
        <v>0</v>
      </c>
      <c r="P4788">
        <v>1</v>
      </c>
      <c r="Q4788">
        <v>0</v>
      </c>
    </row>
    <row r="4789" spans="1:18" x14ac:dyDescent="0.2">
      <c r="A4789" t="s">
        <v>3370</v>
      </c>
      <c r="B4789" t="s">
        <v>3115</v>
      </c>
      <c r="C4789" t="s">
        <v>3354</v>
      </c>
      <c r="D4789" t="s">
        <v>3360</v>
      </c>
      <c r="E4789">
        <f>VLOOKUP(K4789,Questions!B:I,2,FALSE)</f>
        <v>12</v>
      </c>
      <c r="F4789">
        <f>VLOOKUP(K4789,Questions!B:I,3,FALSE)</f>
        <v>12.4</v>
      </c>
      <c r="G4789" t="str">
        <f>VLOOKUP(K4789,Questions!B:I,4,FALSE)</f>
        <v>Explanation</v>
      </c>
      <c r="H4789" t="str">
        <f>VLOOKUP(K4789,Questions!B:I,5,FALSE)</f>
        <v>Reference - Hard</v>
      </c>
      <c r="I4789" t="str">
        <f>VLOOKUP(K4789,Questions!B:I,6,FALSE)</f>
        <v>Reference</v>
      </c>
      <c r="J4789" t="s">
        <v>3749</v>
      </c>
      <c r="K4789" t="s">
        <v>48</v>
      </c>
      <c r="L4789" t="str">
        <f>VLOOKUP(K4789,Questions!B:H,7,FALSE)</f>
        <v>Exc-5upOnly</v>
      </c>
      <c r="M4789">
        <v>0</v>
      </c>
      <c r="N4789" t="s">
        <v>1294</v>
      </c>
      <c r="O4789">
        <v>0</v>
      </c>
      <c r="P4789">
        <v>1</v>
      </c>
      <c r="Q4789">
        <v>0</v>
      </c>
    </row>
    <row r="4790" spans="1:18" x14ac:dyDescent="0.2">
      <c r="A4790" t="s">
        <v>3370</v>
      </c>
      <c r="B4790" t="s">
        <v>3115</v>
      </c>
      <c r="C4790" t="s">
        <v>3354</v>
      </c>
      <c r="D4790" t="s">
        <v>3360</v>
      </c>
      <c r="E4790">
        <f>VLOOKUP(K4790,Questions!B:I,2,FALSE)</f>
        <v>13</v>
      </c>
      <c r="F4790">
        <f>VLOOKUP(K4790,Questions!B:I,3,FALSE)</f>
        <v>13.1</v>
      </c>
      <c r="G4790" t="str">
        <f>VLOOKUP(K4790,Questions!B:I,4,FALSE)</f>
        <v>2AFC</v>
      </c>
      <c r="H4790" t="str">
        <f>VLOOKUP(K4790,Questions!B:I,5,FALSE)</f>
        <v>Reference - Hard</v>
      </c>
      <c r="I4790" t="str">
        <f>VLOOKUP(K4790,Questions!B:I,6,FALSE)</f>
        <v>Reference</v>
      </c>
      <c r="J4790" t="s">
        <v>3750</v>
      </c>
      <c r="K4790" t="s">
        <v>49</v>
      </c>
      <c r="L4790" t="str">
        <f>VLOOKUP(K4790,Questions!B:H,7,FALSE)</f>
        <v>Inc</v>
      </c>
      <c r="M4790">
        <v>0</v>
      </c>
      <c r="N4790" t="s">
        <v>3307</v>
      </c>
      <c r="O4790">
        <v>0</v>
      </c>
      <c r="P4790">
        <v>1</v>
      </c>
      <c r="Q4790">
        <v>0</v>
      </c>
    </row>
    <row r="4791" spans="1:18" x14ac:dyDescent="0.2">
      <c r="A4791" t="s">
        <v>3370</v>
      </c>
      <c r="B4791" t="s">
        <v>3115</v>
      </c>
      <c r="C4791" t="s">
        <v>3354</v>
      </c>
      <c r="D4791" t="s">
        <v>3360</v>
      </c>
      <c r="E4791">
        <f>VLOOKUP(K4791,Questions!B:I,2,FALSE)</f>
        <v>13</v>
      </c>
      <c r="F4791">
        <f>VLOOKUP(K4791,Questions!B:I,3,FALSE)</f>
        <v>13.2</v>
      </c>
      <c r="G4791" t="str">
        <f>VLOOKUP(K4791,Questions!B:I,4,FALSE)</f>
        <v>Explanation</v>
      </c>
      <c r="H4791" t="str">
        <f>VLOOKUP(K4791,Questions!B:I,5,FALSE)</f>
        <v>Reference - Hard</v>
      </c>
      <c r="I4791" t="str">
        <f>VLOOKUP(K4791,Questions!B:I,6,FALSE)</f>
        <v>Reference</v>
      </c>
      <c r="J4791" t="s">
        <v>3751</v>
      </c>
      <c r="K4791" t="s">
        <v>50</v>
      </c>
      <c r="L4791" t="str">
        <f>VLOOKUP(K4791,Questions!B:H,7,FALSE)</f>
        <v>Inc</v>
      </c>
      <c r="M4791">
        <v>0</v>
      </c>
      <c r="N4791" t="s">
        <v>1295</v>
      </c>
      <c r="O4791">
        <v>0</v>
      </c>
      <c r="P4791">
        <v>1</v>
      </c>
      <c r="Q4791">
        <v>0</v>
      </c>
    </row>
    <row r="4792" spans="1:18" x14ac:dyDescent="0.2">
      <c r="A4792" t="s">
        <v>3370</v>
      </c>
      <c r="B4792" t="s">
        <v>3115</v>
      </c>
      <c r="C4792" t="s">
        <v>3354</v>
      </c>
      <c r="D4792" t="s">
        <v>3360</v>
      </c>
      <c r="E4792">
        <f>VLOOKUP(K4792,Questions!B:I,2,FALSE)</f>
        <v>14</v>
      </c>
      <c r="F4792">
        <f>VLOOKUP(K4792,Questions!B:I,3,FALSE)</f>
        <v>14.1</v>
      </c>
      <c r="G4792" t="str">
        <f>VLOOKUP(K4792,Questions!B:I,4,FALSE)</f>
        <v>2AFC</v>
      </c>
      <c r="H4792" t="str">
        <f>VLOOKUP(K4792,Questions!B:I,5,FALSE)</f>
        <v>Emotion Reminder</v>
      </c>
      <c r="I4792" t="str">
        <f>VLOOKUP(K4792,Questions!B:I,6,FALSE)</f>
        <v>Emotion</v>
      </c>
      <c r="J4792" t="s">
        <v>3752</v>
      </c>
      <c r="K4792" t="s">
        <v>52</v>
      </c>
      <c r="L4792" t="str">
        <f>VLOOKUP(K4792,Questions!B:H,7,FALSE)</f>
        <v>Inc</v>
      </c>
      <c r="M4792">
        <v>0</v>
      </c>
      <c r="N4792" t="s">
        <v>1184</v>
      </c>
      <c r="O4792">
        <v>0</v>
      </c>
      <c r="P4792">
        <v>1</v>
      </c>
      <c r="Q4792">
        <v>0</v>
      </c>
    </row>
    <row r="4793" spans="1:18" x14ac:dyDescent="0.2">
      <c r="A4793" t="s">
        <v>3370</v>
      </c>
      <c r="B4793" t="s">
        <v>3115</v>
      </c>
      <c r="C4793" t="s">
        <v>3354</v>
      </c>
      <c r="D4793" t="s">
        <v>3360</v>
      </c>
      <c r="E4793">
        <f>VLOOKUP(K4793,Questions!B:I,2,FALSE)</f>
        <v>14</v>
      </c>
      <c r="F4793">
        <f>VLOOKUP(K4793,Questions!B:I,3,FALSE)</f>
        <v>14.2</v>
      </c>
      <c r="G4793" t="str">
        <f>VLOOKUP(K4793,Questions!B:I,4,FALSE)</f>
        <v>Explanation</v>
      </c>
      <c r="H4793" t="str">
        <f>VLOOKUP(K4793,Questions!B:I,5,FALSE)</f>
        <v>Emotion Reminder</v>
      </c>
      <c r="I4793" t="str">
        <f>VLOOKUP(K4793,Questions!B:I,6,FALSE)</f>
        <v>Emotion</v>
      </c>
      <c r="J4793" t="s">
        <v>3753</v>
      </c>
      <c r="K4793" t="s">
        <v>3652</v>
      </c>
      <c r="L4793" t="str">
        <f>VLOOKUP(K4793,Questions!B:H,7,FALSE)</f>
        <v>Inc</v>
      </c>
      <c r="M4793">
        <v>0</v>
      </c>
      <c r="N4793" t="s">
        <v>1060</v>
      </c>
      <c r="O4793">
        <v>0</v>
      </c>
      <c r="P4793">
        <v>1</v>
      </c>
      <c r="Q4793">
        <v>0</v>
      </c>
    </row>
    <row r="4794" spans="1:18" x14ac:dyDescent="0.2">
      <c r="A4794" t="s">
        <v>3370</v>
      </c>
      <c r="B4794" t="s">
        <v>3115</v>
      </c>
      <c r="C4794" t="s">
        <v>3354</v>
      </c>
      <c r="D4794" t="s">
        <v>3360</v>
      </c>
      <c r="E4794">
        <f>VLOOKUP(K4794,Questions!B:I,2,FALSE)</f>
        <v>14</v>
      </c>
      <c r="F4794">
        <f>VLOOKUP(K4794,Questions!B:I,3,FALSE)</f>
        <v>14.3</v>
      </c>
      <c r="G4794" t="str">
        <f>VLOOKUP(K4794,Questions!B:I,4,FALSE)</f>
        <v>2AFC</v>
      </c>
      <c r="H4794" t="str">
        <f>VLOOKUP(K4794,Questions!B:I,5,FALSE)</f>
        <v>Emotion Reminder</v>
      </c>
      <c r="I4794" t="str">
        <f>VLOOKUP(K4794,Questions!B:I,6,FALSE)</f>
        <v>Emotion</v>
      </c>
      <c r="J4794" t="s">
        <v>3754</v>
      </c>
      <c r="K4794" t="s">
        <v>54</v>
      </c>
      <c r="L4794" t="str">
        <f>VLOOKUP(K4794,Questions!B:H,7,FALSE)</f>
        <v>Inc</v>
      </c>
      <c r="M4794">
        <v>1</v>
      </c>
      <c r="O4794">
        <v>0</v>
      </c>
      <c r="P4794">
        <v>1</v>
      </c>
      <c r="Q4794">
        <v>0</v>
      </c>
    </row>
    <row r="4795" spans="1:18" x14ac:dyDescent="0.2">
      <c r="A4795" t="s">
        <v>3370</v>
      </c>
      <c r="B4795" t="s">
        <v>3115</v>
      </c>
      <c r="C4795" t="s">
        <v>3354</v>
      </c>
      <c r="D4795" t="s">
        <v>3360</v>
      </c>
      <c r="E4795">
        <f>VLOOKUP(K4795,Questions!B:I,2,FALSE)</f>
        <v>14</v>
      </c>
      <c r="F4795">
        <f>VLOOKUP(K4795,Questions!B:I,3,FALSE)</f>
        <v>14.4</v>
      </c>
      <c r="G4795" t="str">
        <f>VLOOKUP(K4795,Questions!B:I,4,FALSE)</f>
        <v>Explanation</v>
      </c>
      <c r="H4795" t="str">
        <f>VLOOKUP(K4795,Questions!B:I,5,FALSE)</f>
        <v>Emotion Reminder</v>
      </c>
      <c r="I4795" t="str">
        <f>VLOOKUP(K4795,Questions!B:I,6,FALSE)</f>
        <v>Emotion</v>
      </c>
      <c r="J4795" t="s">
        <v>3755</v>
      </c>
      <c r="K4795" t="s">
        <v>3653</v>
      </c>
      <c r="L4795" t="str">
        <f>VLOOKUP(K4795,Questions!B:H,7,FALSE)</f>
        <v>Inc</v>
      </c>
      <c r="M4795">
        <v>1</v>
      </c>
      <c r="N4795" t="s">
        <v>1296</v>
      </c>
      <c r="O4795">
        <v>0</v>
      </c>
      <c r="P4795">
        <v>1</v>
      </c>
      <c r="Q4795">
        <v>0</v>
      </c>
    </row>
    <row r="4796" spans="1:18" x14ac:dyDescent="0.2">
      <c r="A4796" t="s">
        <v>3370</v>
      </c>
      <c r="B4796" t="s">
        <v>3115</v>
      </c>
      <c r="C4796" t="s">
        <v>3354</v>
      </c>
      <c r="D4796" t="s">
        <v>3360</v>
      </c>
      <c r="E4796">
        <f>VLOOKUP(K4796,Questions!B:I,2,FALSE)</f>
        <v>15</v>
      </c>
      <c r="F4796">
        <f>VLOOKUP(K4796,Questions!B:I,3,FALSE)</f>
        <v>15.1</v>
      </c>
      <c r="G4796" t="str">
        <f>VLOOKUP(K4796,Questions!B:I,4,FALSE)</f>
        <v>Control</v>
      </c>
      <c r="H4796" t="str">
        <f>VLOOKUP(K4796,Questions!B:I,5,FALSE)</f>
        <v>True Belief - Control</v>
      </c>
      <c r="I4796" t="str">
        <f>VLOOKUP(K4796,Questions!B:I,6,FALSE)</f>
        <v>Control</v>
      </c>
      <c r="J4796" t="s">
        <v>3756</v>
      </c>
      <c r="K4796" t="s">
        <v>55</v>
      </c>
      <c r="L4796" t="str">
        <f>VLOOKUP(K4796,Questions!B:H,7,FALSE)</f>
        <v>Inc</v>
      </c>
      <c r="M4796" t="s">
        <v>11</v>
      </c>
      <c r="O4796" t="s">
        <v>11</v>
      </c>
      <c r="P4796">
        <v>0</v>
      </c>
      <c r="Q4796">
        <v>1</v>
      </c>
      <c r="R4796" t="s">
        <v>3181</v>
      </c>
    </row>
    <row r="4797" spans="1:18" x14ac:dyDescent="0.2">
      <c r="A4797" t="s">
        <v>3370</v>
      </c>
      <c r="B4797" t="s">
        <v>3115</v>
      </c>
      <c r="C4797" t="s">
        <v>3354</v>
      </c>
      <c r="D4797" t="s">
        <v>3360</v>
      </c>
      <c r="E4797">
        <f>VLOOKUP(K4797,Questions!B:I,2,FALSE)</f>
        <v>15</v>
      </c>
      <c r="F4797">
        <f>VLOOKUP(K4797,Questions!B:I,3,FALSE)</f>
        <v>15.2</v>
      </c>
      <c r="G4797" t="str">
        <f>VLOOKUP(K4797,Questions!B:I,4,FALSE)</f>
        <v>2AFC</v>
      </c>
      <c r="H4797" t="str">
        <f>VLOOKUP(K4797,Questions!B:I,5,FALSE)</f>
        <v>True Belief - Location</v>
      </c>
      <c r="I4797" t="str">
        <f>VLOOKUP(K4797,Questions!B:I,6,FALSE)</f>
        <v>Belief</v>
      </c>
      <c r="J4797" t="s">
        <v>3757</v>
      </c>
      <c r="K4797" t="s">
        <v>56</v>
      </c>
      <c r="L4797" t="str">
        <f>VLOOKUP(K4797,Questions!B:H,7,FALSE)</f>
        <v>Inc</v>
      </c>
      <c r="M4797">
        <v>0</v>
      </c>
      <c r="N4797" t="s">
        <v>1297</v>
      </c>
      <c r="O4797">
        <v>0</v>
      </c>
      <c r="P4797">
        <v>1</v>
      </c>
      <c r="Q4797">
        <v>0</v>
      </c>
    </row>
    <row r="4798" spans="1:18" x14ac:dyDescent="0.2">
      <c r="A4798" t="s">
        <v>3370</v>
      </c>
      <c r="B4798" t="s">
        <v>3115</v>
      </c>
      <c r="C4798" t="s">
        <v>3354</v>
      </c>
      <c r="D4798" t="s">
        <v>3360</v>
      </c>
      <c r="E4798">
        <f>VLOOKUP(K4798,Questions!B:I,2,FALSE)</f>
        <v>15</v>
      </c>
      <c r="F4798">
        <f>VLOOKUP(K4798,Questions!B:I,3,FALSE)</f>
        <v>15.3</v>
      </c>
      <c r="G4798" t="str">
        <f>VLOOKUP(K4798,Questions!B:I,4,FALSE)</f>
        <v>Explanation</v>
      </c>
      <c r="H4798" t="str">
        <f>VLOOKUP(K4798,Questions!B:I,5,FALSE)</f>
        <v>True Belief - Location</v>
      </c>
      <c r="I4798" t="str">
        <f>VLOOKUP(K4798,Questions!B:I,6,FALSE)</f>
        <v>Belief</v>
      </c>
      <c r="J4798" t="s">
        <v>3758</v>
      </c>
      <c r="K4798" t="s">
        <v>57</v>
      </c>
      <c r="L4798" t="str">
        <f>VLOOKUP(K4798,Questions!B:H,7,FALSE)</f>
        <v>Inc</v>
      </c>
      <c r="M4798">
        <v>1</v>
      </c>
      <c r="N4798" t="s">
        <v>1298</v>
      </c>
      <c r="O4798">
        <v>0</v>
      </c>
      <c r="P4798">
        <v>1</v>
      </c>
      <c r="Q4798">
        <v>0</v>
      </c>
    </row>
    <row r="4799" spans="1:18" x14ac:dyDescent="0.2">
      <c r="A4799" t="s">
        <v>3370</v>
      </c>
      <c r="B4799" t="s">
        <v>3115</v>
      </c>
      <c r="C4799" t="s">
        <v>3354</v>
      </c>
      <c r="D4799" t="s">
        <v>3360</v>
      </c>
      <c r="E4799">
        <f>VLOOKUP(K4799,Questions!B:I,2,FALSE)</f>
        <v>16</v>
      </c>
      <c r="F4799">
        <f>VLOOKUP(K4799,Questions!B:I,3,FALSE)</f>
        <v>16.100000000000001</v>
      </c>
      <c r="G4799" t="str">
        <f>VLOOKUP(K4799,Questions!B:I,4,FALSE)</f>
        <v>Control</v>
      </c>
      <c r="H4799" t="str">
        <f>VLOOKUP(K4799,Questions!B:I,5,FALSE)</f>
        <v>Moral Reasoning True Beliefs - Control</v>
      </c>
      <c r="I4799" t="str">
        <f>VLOOKUP(K4799,Questions!B:I,6,FALSE)</f>
        <v>Control</v>
      </c>
      <c r="J4799" t="s">
        <v>3759</v>
      </c>
      <c r="K4799" t="s">
        <v>59</v>
      </c>
      <c r="L4799" t="str">
        <f>VLOOKUP(K4799,Questions!B:H,7,FALSE)</f>
        <v>Inc</v>
      </c>
      <c r="M4799">
        <v>1</v>
      </c>
      <c r="N4799" t="s">
        <v>1299</v>
      </c>
      <c r="O4799">
        <v>0</v>
      </c>
      <c r="P4799">
        <v>1</v>
      </c>
      <c r="Q4799">
        <v>0</v>
      </c>
    </row>
    <row r="4800" spans="1:18" x14ac:dyDescent="0.2">
      <c r="A4800" t="s">
        <v>3370</v>
      </c>
      <c r="B4800" t="s">
        <v>3115</v>
      </c>
      <c r="C4800" t="s">
        <v>3354</v>
      </c>
      <c r="D4800" t="s">
        <v>3360</v>
      </c>
      <c r="E4800">
        <f>VLOOKUP(K4800,Questions!B:I,2,FALSE)</f>
        <v>16</v>
      </c>
      <c r="F4800">
        <f>VLOOKUP(K4800,Questions!B:I,3,FALSE)</f>
        <v>16.2</v>
      </c>
      <c r="G4800" t="str">
        <f>VLOOKUP(K4800,Questions!B:I,4,FALSE)</f>
        <v>Control</v>
      </c>
      <c r="H4800" t="str">
        <f>VLOOKUP(K4800,Questions!B:I,5,FALSE)</f>
        <v>Moral Reasoning True Beliefs - Control</v>
      </c>
      <c r="I4800" t="str">
        <f>VLOOKUP(K4800,Questions!B:I,6,FALSE)</f>
        <v>Control</v>
      </c>
      <c r="J4800" t="s">
        <v>3760</v>
      </c>
      <c r="K4800" t="s">
        <v>60</v>
      </c>
      <c r="L4800" t="str">
        <f>VLOOKUP(K4800,Questions!B:H,7,FALSE)</f>
        <v>Inc</v>
      </c>
      <c r="M4800">
        <v>1</v>
      </c>
      <c r="N4800" t="s">
        <v>1300</v>
      </c>
      <c r="O4800">
        <v>1</v>
      </c>
      <c r="P4800">
        <v>1</v>
      </c>
      <c r="Q4800">
        <v>0</v>
      </c>
    </row>
    <row r="4801" spans="1:17" x14ac:dyDescent="0.2">
      <c r="A4801" t="s">
        <v>3370</v>
      </c>
      <c r="B4801" t="s">
        <v>3115</v>
      </c>
      <c r="C4801" t="s">
        <v>3354</v>
      </c>
      <c r="D4801" t="s">
        <v>3360</v>
      </c>
      <c r="E4801">
        <f>VLOOKUP(K4801,Questions!B:I,2,FALSE)</f>
        <v>16</v>
      </c>
      <c r="F4801">
        <f>VLOOKUP(K4801,Questions!B:I,3,FALSE)</f>
        <v>16.3</v>
      </c>
      <c r="G4801" t="str">
        <f>VLOOKUP(K4801,Questions!B:I,4,FALSE)</f>
        <v>Explanation</v>
      </c>
      <c r="H4801" t="str">
        <f>VLOOKUP(K4801,Questions!B:I,5,FALSE)</f>
        <v>Moral Reasoning True Beliefs</v>
      </c>
      <c r="I4801" t="str">
        <f>VLOOKUP(K4801,Questions!B:I,6,FALSE)</f>
        <v>Moral Reasoning</v>
      </c>
      <c r="J4801" t="s">
        <v>3761</v>
      </c>
      <c r="K4801" t="s">
        <v>61</v>
      </c>
      <c r="L4801" t="str">
        <f>VLOOKUP(K4801,Questions!B:H,7,FALSE)</f>
        <v>Exc</v>
      </c>
      <c r="M4801">
        <v>1</v>
      </c>
      <c r="N4801" t="s">
        <v>1301</v>
      </c>
      <c r="O4801">
        <v>0</v>
      </c>
      <c r="P4801">
        <v>1</v>
      </c>
      <c r="Q4801">
        <v>0</v>
      </c>
    </row>
    <row r="4802" spans="1:17" x14ac:dyDescent="0.2">
      <c r="A4802" t="s">
        <v>3370</v>
      </c>
      <c r="B4802" t="s">
        <v>3115</v>
      </c>
      <c r="C4802" t="s">
        <v>3354</v>
      </c>
      <c r="D4802" t="s">
        <v>3360</v>
      </c>
      <c r="E4802">
        <f>VLOOKUP(K4802,Questions!B:I,2,FALSE)</f>
        <v>16</v>
      </c>
      <c r="F4802">
        <f>VLOOKUP(K4802,Questions!B:I,3,FALSE)</f>
        <v>16.399999999999999</v>
      </c>
      <c r="G4802" t="str">
        <f>VLOOKUP(K4802,Questions!B:I,4,FALSE)</f>
        <v>Explanation</v>
      </c>
      <c r="H4802" t="str">
        <f>VLOOKUP(K4802,Questions!B:I,5,FALSE)</f>
        <v>Emotion</v>
      </c>
      <c r="I4802" t="str">
        <f>VLOOKUP(K4802,Questions!B:I,6,FALSE)</f>
        <v>Emotion</v>
      </c>
      <c r="J4802" t="s">
        <v>3762</v>
      </c>
      <c r="K4802" t="s">
        <v>62</v>
      </c>
      <c r="L4802" t="str">
        <f>VLOOKUP(K4802,Questions!B:H,7,FALSE)</f>
        <v>Inc</v>
      </c>
      <c r="M4802">
        <v>1</v>
      </c>
      <c r="N4802" t="s">
        <v>1302</v>
      </c>
      <c r="O4802">
        <v>0</v>
      </c>
      <c r="P4802">
        <v>1</v>
      </c>
      <c r="Q4802">
        <v>0</v>
      </c>
    </row>
    <row r="4803" spans="1:17" x14ac:dyDescent="0.2">
      <c r="A4803" t="s">
        <v>3370</v>
      </c>
      <c r="B4803" t="s">
        <v>3115</v>
      </c>
      <c r="C4803" t="s">
        <v>3354</v>
      </c>
      <c r="D4803" t="s">
        <v>3360</v>
      </c>
      <c r="E4803">
        <f>VLOOKUP(K4803,Questions!B:I,2,FALSE)</f>
        <v>16</v>
      </c>
      <c r="F4803">
        <f>VLOOKUP(K4803,Questions!B:I,3,FALSE)</f>
        <v>16.5</v>
      </c>
      <c r="G4803" t="str">
        <f>VLOOKUP(K4803,Questions!B:I,4,FALSE)</f>
        <v>2AFC</v>
      </c>
      <c r="H4803" t="str">
        <f>VLOOKUP(K4803,Questions!B:I,5,FALSE)</f>
        <v>Moral Reasoning True Beliefs</v>
      </c>
      <c r="I4803" t="str">
        <f>VLOOKUP(K4803,Questions!B:I,6,FALSE)</f>
        <v>Moral Reasoning</v>
      </c>
      <c r="J4803" t="s">
        <v>3763</v>
      </c>
      <c r="K4803" t="s">
        <v>63</v>
      </c>
      <c r="L4803" t="str">
        <f>VLOOKUP(K4803,Questions!B:H,7,FALSE)</f>
        <v>Inc</v>
      </c>
      <c r="M4803">
        <v>1</v>
      </c>
      <c r="O4803">
        <v>0</v>
      </c>
      <c r="P4803">
        <v>1</v>
      </c>
      <c r="Q4803">
        <v>0</v>
      </c>
    </row>
    <row r="4804" spans="1:17" x14ac:dyDescent="0.2">
      <c r="A4804" t="s">
        <v>3370</v>
      </c>
      <c r="B4804" t="s">
        <v>3115</v>
      </c>
      <c r="C4804" t="s">
        <v>3354</v>
      </c>
      <c r="D4804" t="s">
        <v>3360</v>
      </c>
      <c r="E4804">
        <f>VLOOKUP(K4804,Questions!B:I,2,FALSE)</f>
        <v>16</v>
      </c>
      <c r="F4804">
        <f>VLOOKUP(K4804,Questions!B:I,3,FALSE)</f>
        <v>16.600000000000001</v>
      </c>
      <c r="G4804" t="str">
        <f>VLOOKUP(K4804,Questions!B:I,4,FALSE)</f>
        <v>Explanation</v>
      </c>
      <c r="H4804" t="str">
        <f>VLOOKUP(K4804,Questions!B:I,5,FALSE)</f>
        <v>Moral Reasoning True Beliefs</v>
      </c>
      <c r="I4804" t="str">
        <f>VLOOKUP(K4804,Questions!B:I,6,FALSE)</f>
        <v>Moral Reasoning</v>
      </c>
      <c r="J4804" t="s">
        <v>3764</v>
      </c>
      <c r="K4804" t="s">
        <v>3656</v>
      </c>
      <c r="L4804" t="str">
        <f>VLOOKUP(K4804,Questions!B:H,7,FALSE)</f>
        <v>Inc</v>
      </c>
      <c r="M4804">
        <v>1</v>
      </c>
      <c r="N4804" t="s">
        <v>1303</v>
      </c>
      <c r="O4804">
        <v>0</v>
      </c>
      <c r="P4804">
        <v>1</v>
      </c>
      <c r="Q4804">
        <v>0</v>
      </c>
    </row>
    <row r="4805" spans="1:17" x14ac:dyDescent="0.2">
      <c r="A4805" t="s">
        <v>3370</v>
      </c>
      <c r="B4805" t="s">
        <v>3115</v>
      </c>
      <c r="C4805" t="s">
        <v>3354</v>
      </c>
      <c r="D4805" t="s">
        <v>3360</v>
      </c>
      <c r="E4805">
        <f>VLOOKUP(K4805,Questions!B:I,2,FALSE)</f>
        <v>16</v>
      </c>
      <c r="F4805">
        <f>VLOOKUP(K4805,Questions!B:I,3,FALSE)</f>
        <v>16.7</v>
      </c>
      <c r="G4805" t="str">
        <f>VLOOKUP(K4805,Questions!B:I,4,FALSE)</f>
        <v>2AFC</v>
      </c>
      <c r="H4805" t="str">
        <f>VLOOKUP(K4805,Questions!B:I,5,FALSE)</f>
        <v>Moral Reasoning True Beliefs</v>
      </c>
      <c r="I4805" t="str">
        <f>VLOOKUP(K4805,Questions!B:I,6,FALSE)</f>
        <v>Moral Reasoning</v>
      </c>
      <c r="J4805" t="s">
        <v>3765</v>
      </c>
      <c r="K4805" t="s">
        <v>64</v>
      </c>
      <c r="L4805" t="str">
        <f>VLOOKUP(K4805,Questions!B:H,7,FALSE)</f>
        <v>Inc</v>
      </c>
      <c r="M4805">
        <v>0</v>
      </c>
      <c r="N4805" t="s">
        <v>1011</v>
      </c>
      <c r="O4805">
        <v>0</v>
      </c>
      <c r="P4805">
        <v>1</v>
      </c>
      <c r="Q4805">
        <v>0</v>
      </c>
    </row>
    <row r="4806" spans="1:17" x14ac:dyDescent="0.2">
      <c r="A4806" t="s">
        <v>3370</v>
      </c>
      <c r="B4806" t="s">
        <v>3115</v>
      </c>
      <c r="C4806" t="s">
        <v>3354</v>
      </c>
      <c r="D4806" t="s">
        <v>3360</v>
      </c>
      <c r="E4806">
        <f>VLOOKUP(K4806,Questions!B:I,2,FALSE)</f>
        <v>16</v>
      </c>
      <c r="F4806">
        <f>VLOOKUP(K4806,Questions!B:I,3,FALSE)</f>
        <v>16.8</v>
      </c>
      <c r="G4806" t="str">
        <f>VLOOKUP(K4806,Questions!B:I,4,FALSE)</f>
        <v>Explanation</v>
      </c>
      <c r="H4806" t="str">
        <f>VLOOKUP(K4806,Questions!B:I,5,FALSE)</f>
        <v>Moral Reasoning True Beliefs</v>
      </c>
      <c r="I4806" t="str">
        <f>VLOOKUP(K4806,Questions!B:I,6,FALSE)</f>
        <v>Moral Reasoning</v>
      </c>
      <c r="J4806" t="s">
        <v>3766</v>
      </c>
      <c r="K4806" t="s">
        <v>3657</v>
      </c>
      <c r="L4806" t="str">
        <f>VLOOKUP(K4806,Questions!B:H,7,FALSE)</f>
        <v>Inc</v>
      </c>
      <c r="M4806">
        <v>1</v>
      </c>
      <c r="N4806" t="s">
        <v>1304</v>
      </c>
      <c r="O4806">
        <v>0</v>
      </c>
      <c r="P4806">
        <v>1</v>
      </c>
      <c r="Q4806">
        <v>0</v>
      </c>
    </row>
    <row r="4807" spans="1:17" x14ac:dyDescent="0.2">
      <c r="A4807" t="s">
        <v>3370</v>
      </c>
      <c r="B4807" t="s">
        <v>3115</v>
      </c>
      <c r="C4807" t="s">
        <v>3354</v>
      </c>
      <c r="D4807" t="s">
        <v>3360</v>
      </c>
      <c r="E4807">
        <f>VLOOKUP(K4807,Questions!B:I,2,FALSE)</f>
        <v>16</v>
      </c>
      <c r="F4807">
        <f>VLOOKUP(K4807,Questions!B:I,3,FALSE)</f>
        <v>16.899999999999999</v>
      </c>
      <c r="G4807" t="str">
        <f>VLOOKUP(K4807,Questions!B:I,4,FALSE)</f>
        <v>2AFC</v>
      </c>
      <c r="H4807" t="str">
        <f>VLOOKUP(K4807,Questions!B:I,5,FALSE)</f>
        <v>Moral Reasoning True Beliefs</v>
      </c>
      <c r="I4807" t="str">
        <f>VLOOKUP(K4807,Questions!B:I,6,FALSE)</f>
        <v>Moral Reasoning</v>
      </c>
      <c r="J4807" t="s">
        <v>3767</v>
      </c>
      <c r="K4807" t="s">
        <v>65</v>
      </c>
      <c r="L4807" t="str">
        <f>VLOOKUP(K4807,Questions!B:H,7,FALSE)</f>
        <v>Inc</v>
      </c>
      <c r="M4807">
        <v>0</v>
      </c>
      <c r="N4807" t="s">
        <v>1011</v>
      </c>
      <c r="O4807">
        <v>0</v>
      </c>
      <c r="P4807">
        <v>1</v>
      </c>
      <c r="Q4807">
        <v>0</v>
      </c>
    </row>
    <row r="4808" spans="1:17" x14ac:dyDescent="0.2">
      <c r="A4808" t="s">
        <v>3370</v>
      </c>
      <c r="B4808" t="s">
        <v>3115</v>
      </c>
      <c r="C4808" t="s">
        <v>3354</v>
      </c>
      <c r="D4808" t="s">
        <v>3360</v>
      </c>
      <c r="E4808">
        <f>VLOOKUP(K4808,Questions!B:I,2,FALSE)</f>
        <v>16</v>
      </c>
      <c r="F4808">
        <f>VLOOKUP(K4808,Questions!B:I,3,FALSE)</f>
        <v>16.91</v>
      </c>
      <c r="G4808" t="str">
        <f>VLOOKUP(K4808,Questions!B:I,4,FALSE)</f>
        <v>Explanation</v>
      </c>
      <c r="H4808" t="str">
        <f>VLOOKUP(K4808,Questions!B:I,5,FALSE)</f>
        <v>Moral Reasoning True Beliefs</v>
      </c>
      <c r="I4808" t="str">
        <f>VLOOKUP(K4808,Questions!B:I,6,FALSE)</f>
        <v>Moral Reasoning</v>
      </c>
      <c r="J4808" t="s">
        <v>3768</v>
      </c>
      <c r="K4808" t="s">
        <v>3658</v>
      </c>
      <c r="L4808" t="str">
        <f>VLOOKUP(K4808,Questions!B:H,7,FALSE)</f>
        <v>Inc</v>
      </c>
      <c r="M4808">
        <v>0</v>
      </c>
      <c r="N4808" t="s">
        <v>1305</v>
      </c>
      <c r="O4808">
        <v>0</v>
      </c>
      <c r="P4808">
        <v>1</v>
      </c>
      <c r="Q4808">
        <v>0</v>
      </c>
    </row>
    <row r="4809" spans="1:17" x14ac:dyDescent="0.2">
      <c r="A4809" t="s">
        <v>3370</v>
      </c>
      <c r="B4809" t="s">
        <v>3115</v>
      </c>
      <c r="C4809" t="s">
        <v>3354</v>
      </c>
      <c r="D4809" t="s">
        <v>3360</v>
      </c>
      <c r="E4809">
        <f>VLOOKUP(K4809,Questions!B:I,2,FALSE)</f>
        <v>17</v>
      </c>
      <c r="F4809">
        <f>VLOOKUP(K4809,Questions!B:I,3,FALSE)</f>
        <v>17.100000000000001</v>
      </c>
      <c r="G4809" t="str">
        <f>VLOOKUP(K4809,Questions!B:I,4,FALSE)</f>
        <v>2AFC</v>
      </c>
      <c r="H4809" t="str">
        <f>VLOOKUP(K4809,Questions!B:I,5,FALSE)</f>
        <v>False Belief - Lies</v>
      </c>
      <c r="I4809" t="str">
        <f>VLOOKUP(K4809,Questions!B:I,6,FALSE)</f>
        <v>Lies</v>
      </c>
      <c r="J4809" t="s">
        <v>3769</v>
      </c>
      <c r="K4809" t="s">
        <v>66</v>
      </c>
      <c r="L4809" t="str">
        <f>VLOOKUP(K4809,Questions!B:H,7,FALSE)</f>
        <v>Exc-5upOnly</v>
      </c>
      <c r="M4809">
        <v>1</v>
      </c>
      <c r="O4809">
        <v>0</v>
      </c>
      <c r="P4809">
        <v>1</v>
      </c>
      <c r="Q4809">
        <v>0</v>
      </c>
    </row>
    <row r="4810" spans="1:17" x14ac:dyDescent="0.2">
      <c r="A4810" t="s">
        <v>3370</v>
      </c>
      <c r="B4810" t="s">
        <v>3115</v>
      </c>
      <c r="C4810" t="s">
        <v>3354</v>
      </c>
      <c r="D4810" t="s">
        <v>3360</v>
      </c>
      <c r="E4810">
        <f>VLOOKUP(K4810,Questions!B:I,2,FALSE)</f>
        <v>17</v>
      </c>
      <c r="F4810">
        <f>VLOOKUP(K4810,Questions!B:I,3,FALSE)</f>
        <v>17.2</v>
      </c>
      <c r="G4810" t="str">
        <f>VLOOKUP(K4810,Questions!B:I,4,FALSE)</f>
        <v>Control</v>
      </c>
      <c r="H4810" t="str">
        <f>VLOOKUP(K4810,Questions!B:I,5,FALSE)</f>
        <v>False Belief - Lies - Control</v>
      </c>
      <c r="I4810" t="str">
        <f>VLOOKUP(K4810,Questions!B:I,6,FALSE)</f>
        <v>Control</v>
      </c>
      <c r="J4810" t="s">
        <v>3770</v>
      </c>
      <c r="K4810" t="s">
        <v>3659</v>
      </c>
      <c r="L4810" t="str">
        <f>VLOOKUP(K4810,Questions!B:H,7,FALSE)</f>
        <v>Exc-5upOnly</v>
      </c>
      <c r="M4810">
        <v>1</v>
      </c>
      <c r="O4810">
        <v>0</v>
      </c>
      <c r="P4810">
        <v>1</v>
      </c>
      <c r="Q4810">
        <v>0</v>
      </c>
    </row>
    <row r="4811" spans="1:17" x14ac:dyDescent="0.2">
      <c r="A4811" t="s">
        <v>3370</v>
      </c>
      <c r="B4811" t="s">
        <v>3115</v>
      </c>
      <c r="C4811" t="s">
        <v>3354</v>
      </c>
      <c r="D4811" t="s">
        <v>3360</v>
      </c>
      <c r="E4811">
        <f>VLOOKUP(K4811,Questions!B:I,2,FALSE)</f>
        <v>17</v>
      </c>
      <c r="F4811">
        <f>VLOOKUP(K4811,Questions!B:I,3,FALSE)</f>
        <v>17.3</v>
      </c>
      <c r="G4811" t="str">
        <f>VLOOKUP(K4811,Questions!B:I,4,FALSE)</f>
        <v>2AFC</v>
      </c>
      <c r="H4811" t="str">
        <f>VLOOKUP(K4811,Questions!B:I,5,FALSE)</f>
        <v>False Belief - Lies</v>
      </c>
      <c r="I4811" t="str">
        <f>VLOOKUP(K4811,Questions!B:I,6,FALSE)</f>
        <v>Lies</v>
      </c>
      <c r="J4811" t="s">
        <v>3771</v>
      </c>
      <c r="K4811" t="s">
        <v>68</v>
      </c>
      <c r="L4811" t="str">
        <f>VLOOKUP(K4811,Questions!B:H,7,FALSE)</f>
        <v>Exc-5upOnly</v>
      </c>
      <c r="M4811">
        <v>1</v>
      </c>
      <c r="O4811">
        <v>0</v>
      </c>
      <c r="P4811">
        <v>1</v>
      </c>
      <c r="Q4811">
        <v>0</v>
      </c>
    </row>
    <row r="4812" spans="1:17" x14ac:dyDescent="0.2">
      <c r="A4812" t="s">
        <v>3370</v>
      </c>
      <c r="B4812" t="s">
        <v>3115</v>
      </c>
      <c r="C4812" t="s">
        <v>3354</v>
      </c>
      <c r="D4812" t="s">
        <v>3360</v>
      </c>
      <c r="E4812">
        <f>VLOOKUP(K4812,Questions!B:I,2,FALSE)</f>
        <v>17</v>
      </c>
      <c r="F4812">
        <f>VLOOKUP(K4812,Questions!B:I,3,FALSE)</f>
        <v>17.399999999999999</v>
      </c>
      <c r="G4812" t="str">
        <f>VLOOKUP(K4812,Questions!B:I,4,FALSE)</f>
        <v>Explanation</v>
      </c>
      <c r="H4812" t="str">
        <f>VLOOKUP(K4812,Questions!B:I,5,FALSE)</f>
        <v>False Belief - Lies</v>
      </c>
      <c r="I4812" t="str">
        <f>VLOOKUP(K4812,Questions!B:I,6,FALSE)</f>
        <v>Lies</v>
      </c>
      <c r="J4812" t="s">
        <v>3772</v>
      </c>
      <c r="K4812" t="s">
        <v>69</v>
      </c>
      <c r="L4812" t="str">
        <f>VLOOKUP(K4812,Questions!B:H,7,FALSE)</f>
        <v>Exc-5upOnly</v>
      </c>
      <c r="M4812">
        <v>1</v>
      </c>
      <c r="N4812" t="s">
        <v>1306</v>
      </c>
      <c r="O4812">
        <v>0</v>
      </c>
      <c r="P4812">
        <v>1</v>
      </c>
      <c r="Q4812">
        <v>0</v>
      </c>
    </row>
    <row r="4813" spans="1:17" x14ac:dyDescent="0.2">
      <c r="A4813" t="s">
        <v>3370</v>
      </c>
      <c r="B4813" t="s">
        <v>3115</v>
      </c>
      <c r="C4813" t="s">
        <v>3354</v>
      </c>
      <c r="D4813" t="s">
        <v>3360</v>
      </c>
      <c r="E4813">
        <f>VLOOKUP(K4813,Questions!B:I,2,FALSE)</f>
        <v>17</v>
      </c>
      <c r="F4813">
        <f>VLOOKUP(K4813,Questions!B:I,3,FALSE)</f>
        <v>17.5</v>
      </c>
      <c r="G4813" t="str">
        <f>VLOOKUP(K4813,Questions!B:I,4,FALSE)</f>
        <v>Control</v>
      </c>
      <c r="H4813" t="str">
        <f>VLOOKUP(K4813,Questions!B:I,5,FALSE)</f>
        <v>False Belief - Lies - Control</v>
      </c>
      <c r="I4813" t="str">
        <f>VLOOKUP(K4813,Questions!B:I,6,FALSE)</f>
        <v>Control</v>
      </c>
      <c r="J4813" t="s">
        <v>3773</v>
      </c>
      <c r="K4813" t="s">
        <v>3660</v>
      </c>
      <c r="L4813" t="str">
        <f>VLOOKUP(K4813,Questions!B:H,7,FALSE)</f>
        <v>Exc-5upOnly</v>
      </c>
      <c r="M4813">
        <v>1</v>
      </c>
      <c r="O4813">
        <v>0</v>
      </c>
      <c r="P4813">
        <v>1</v>
      </c>
      <c r="Q4813">
        <v>0</v>
      </c>
    </row>
    <row r="4814" spans="1:17" x14ac:dyDescent="0.2">
      <c r="A4814" t="s">
        <v>3370</v>
      </c>
      <c r="B4814" t="s">
        <v>3115</v>
      </c>
      <c r="C4814" t="s">
        <v>3354</v>
      </c>
      <c r="D4814" t="s">
        <v>3360</v>
      </c>
      <c r="E4814">
        <f>VLOOKUP(K4814,Questions!B:I,2,FALSE)</f>
        <v>17</v>
      </c>
      <c r="F4814">
        <f>VLOOKUP(K4814,Questions!B:I,3,FALSE)</f>
        <v>17.600000000000001</v>
      </c>
      <c r="G4814" t="str">
        <f>VLOOKUP(K4814,Questions!B:I,4,FALSE)</f>
        <v>2AFC</v>
      </c>
      <c r="H4814" t="str">
        <f>VLOOKUP(K4814,Questions!B:I,5,FALSE)</f>
        <v>Emotion</v>
      </c>
      <c r="I4814" t="str">
        <f>VLOOKUP(K4814,Questions!B:I,6,FALSE)</f>
        <v>Emotion</v>
      </c>
      <c r="J4814" t="s">
        <v>3774</v>
      </c>
      <c r="K4814" t="s">
        <v>70</v>
      </c>
      <c r="L4814" t="str">
        <f>VLOOKUP(K4814,Questions!B:H,7,FALSE)</f>
        <v>Exc-5upOnly</v>
      </c>
      <c r="M4814">
        <v>1</v>
      </c>
      <c r="O4814">
        <v>0</v>
      </c>
      <c r="P4814">
        <v>1</v>
      </c>
      <c r="Q4814">
        <v>0</v>
      </c>
    </row>
    <row r="4815" spans="1:17" x14ac:dyDescent="0.2">
      <c r="A4815" t="s">
        <v>3370</v>
      </c>
      <c r="B4815" t="s">
        <v>3115</v>
      </c>
      <c r="C4815" t="s">
        <v>3354</v>
      </c>
      <c r="D4815" t="s">
        <v>3360</v>
      </c>
      <c r="E4815">
        <f>VLOOKUP(K4815,Questions!B:I,2,FALSE)</f>
        <v>17</v>
      </c>
      <c r="F4815">
        <f>VLOOKUP(K4815,Questions!B:I,3,FALSE)</f>
        <v>17.7</v>
      </c>
      <c r="G4815" t="str">
        <f>VLOOKUP(K4815,Questions!B:I,4,FALSE)</f>
        <v>Explanation</v>
      </c>
      <c r="H4815" t="str">
        <f>VLOOKUP(K4815,Questions!B:I,5,FALSE)</f>
        <v>Emotion</v>
      </c>
      <c r="I4815" t="str">
        <f>VLOOKUP(K4815,Questions!B:I,6,FALSE)</f>
        <v>Emotion</v>
      </c>
      <c r="J4815" t="s">
        <v>3775</v>
      </c>
      <c r="K4815" t="s">
        <v>71</v>
      </c>
      <c r="L4815" t="str">
        <f>VLOOKUP(K4815,Questions!B:H,7,FALSE)</f>
        <v>Exc-5upOnly</v>
      </c>
      <c r="M4815">
        <v>1</v>
      </c>
      <c r="N4815" t="s">
        <v>1256</v>
      </c>
      <c r="O4815">
        <v>0</v>
      </c>
      <c r="P4815">
        <v>1</v>
      </c>
      <c r="Q4815">
        <v>0</v>
      </c>
    </row>
    <row r="4816" spans="1:17" x14ac:dyDescent="0.2">
      <c r="A4816" t="s">
        <v>3370</v>
      </c>
      <c r="B4816" t="s">
        <v>3115</v>
      </c>
      <c r="C4816" t="s">
        <v>3354</v>
      </c>
      <c r="D4816" t="s">
        <v>3360</v>
      </c>
      <c r="E4816">
        <f>VLOOKUP(K4816,Questions!B:I,2,FALSE)</f>
        <v>17</v>
      </c>
      <c r="F4816">
        <f>VLOOKUP(K4816,Questions!B:I,3,FALSE)</f>
        <v>17.8</v>
      </c>
      <c r="G4816" t="str">
        <f>VLOOKUP(K4816,Questions!B:I,4,FALSE)</f>
        <v>2AFC</v>
      </c>
      <c r="H4816" t="str">
        <f>VLOOKUP(K4816,Questions!B:I,5,FALSE)</f>
        <v>False Belief - Lies</v>
      </c>
      <c r="I4816" t="str">
        <f>VLOOKUP(K4816,Questions!B:I,6,FALSE)</f>
        <v>Lies</v>
      </c>
      <c r="J4816" t="s">
        <v>3776</v>
      </c>
      <c r="K4816" t="s">
        <v>72</v>
      </c>
      <c r="L4816" t="str">
        <f>VLOOKUP(K4816,Questions!B:H,7,FALSE)</f>
        <v>Exc-5upOnly</v>
      </c>
      <c r="M4816">
        <v>1</v>
      </c>
      <c r="O4816">
        <v>0</v>
      </c>
      <c r="P4816">
        <v>1</v>
      </c>
      <c r="Q4816">
        <v>0</v>
      </c>
    </row>
    <row r="4817" spans="1:17" x14ac:dyDescent="0.2">
      <c r="A4817" t="s">
        <v>3370</v>
      </c>
      <c r="B4817" t="s">
        <v>3115</v>
      </c>
      <c r="C4817" t="s">
        <v>3354</v>
      </c>
      <c r="D4817" t="s">
        <v>3360</v>
      </c>
      <c r="E4817">
        <f>VLOOKUP(K4817,Questions!B:I,2,FALSE)</f>
        <v>17</v>
      </c>
      <c r="F4817">
        <f>VLOOKUP(K4817,Questions!B:I,3,FALSE)</f>
        <v>17.899999999999999</v>
      </c>
      <c r="G4817" t="str">
        <f>VLOOKUP(K4817,Questions!B:I,4,FALSE)</f>
        <v>Explanation</v>
      </c>
      <c r="H4817" t="str">
        <f>VLOOKUP(K4817,Questions!B:I,5,FALSE)</f>
        <v>False Belief - Lies</v>
      </c>
      <c r="I4817" t="str">
        <f>VLOOKUP(K4817,Questions!B:I,6,FALSE)</f>
        <v>Lies</v>
      </c>
      <c r="J4817" t="s">
        <v>3777</v>
      </c>
      <c r="K4817" t="s">
        <v>73</v>
      </c>
      <c r="L4817" t="str">
        <f>VLOOKUP(K4817,Questions!B:H,7,FALSE)</f>
        <v>Exc-5upOnly</v>
      </c>
      <c r="M4817" t="s">
        <v>11</v>
      </c>
      <c r="N4817" t="s">
        <v>1307</v>
      </c>
      <c r="O4817">
        <v>0</v>
      </c>
      <c r="P4817">
        <v>1</v>
      </c>
      <c r="Q4817">
        <v>0</v>
      </c>
    </row>
    <row r="4818" spans="1:17" x14ac:dyDescent="0.2">
      <c r="A4818" t="s">
        <v>3370</v>
      </c>
      <c r="B4818" t="s">
        <v>3115</v>
      </c>
      <c r="C4818" t="s">
        <v>3354</v>
      </c>
      <c r="D4818" t="s">
        <v>3360</v>
      </c>
      <c r="E4818">
        <f>VLOOKUP(K4818,Questions!B:I,2,FALSE)</f>
        <v>18</v>
      </c>
      <c r="F4818">
        <f>VLOOKUP(K4818,Questions!B:I,3,FALSE)</f>
        <v>18.100000000000001</v>
      </c>
      <c r="G4818" t="str">
        <f>VLOOKUP(K4818,Questions!B:I,4,FALSE)</f>
        <v>2AFC</v>
      </c>
      <c r="H4818" t="str">
        <f>VLOOKUP(K4818,Questions!B:I,5,FALSE)</f>
        <v>2nd Order Belief-Desire Reasoning</v>
      </c>
      <c r="I4818" t="str">
        <f>VLOOKUP(K4818,Questions!B:I,6,FALSE)</f>
        <v>Belief</v>
      </c>
      <c r="J4818" t="s">
        <v>3778</v>
      </c>
      <c r="K4818" t="s">
        <v>74</v>
      </c>
      <c r="L4818" t="str">
        <f>VLOOKUP(K4818,Questions!B:H,7,FALSE)</f>
        <v>Inc</v>
      </c>
      <c r="M4818">
        <v>1</v>
      </c>
      <c r="N4818" t="s">
        <v>1232</v>
      </c>
      <c r="O4818">
        <v>0</v>
      </c>
      <c r="P4818">
        <v>1</v>
      </c>
      <c r="Q4818">
        <v>0</v>
      </c>
    </row>
    <row r="4819" spans="1:17" x14ac:dyDescent="0.2">
      <c r="A4819" t="s">
        <v>3370</v>
      </c>
      <c r="B4819" t="s">
        <v>3115</v>
      </c>
      <c r="C4819" t="s">
        <v>3354</v>
      </c>
      <c r="D4819" t="s">
        <v>3360</v>
      </c>
      <c r="E4819">
        <f>VLOOKUP(K4819,Questions!B:I,2,FALSE)</f>
        <v>18</v>
      </c>
      <c r="F4819">
        <f>VLOOKUP(K4819,Questions!B:I,3,FALSE)</f>
        <v>18.2</v>
      </c>
      <c r="G4819" t="str">
        <f>VLOOKUP(K4819,Questions!B:I,4,FALSE)</f>
        <v>Explanation</v>
      </c>
      <c r="H4819" t="str">
        <f>VLOOKUP(K4819,Questions!B:I,5,FALSE)</f>
        <v>2nd Order Belief-Desire Reasoning</v>
      </c>
      <c r="I4819" t="str">
        <f>VLOOKUP(K4819,Questions!B:I,6,FALSE)</f>
        <v>Belief</v>
      </c>
      <c r="J4819" t="s">
        <v>3779</v>
      </c>
      <c r="K4819" t="s">
        <v>75</v>
      </c>
      <c r="L4819" t="str">
        <f>VLOOKUP(K4819,Questions!B:H,7,FALSE)</f>
        <v>Exc-5upOnly</v>
      </c>
      <c r="M4819">
        <v>1</v>
      </c>
      <c r="N4819" t="s">
        <v>1308</v>
      </c>
      <c r="O4819">
        <v>0</v>
      </c>
      <c r="P4819">
        <v>1</v>
      </c>
      <c r="Q4819">
        <v>0</v>
      </c>
    </row>
    <row r="4820" spans="1:17" x14ac:dyDescent="0.2">
      <c r="A4820" t="s">
        <v>3370</v>
      </c>
      <c r="B4820" t="s">
        <v>3115</v>
      </c>
      <c r="C4820" t="s">
        <v>3354</v>
      </c>
      <c r="D4820" t="s">
        <v>3360</v>
      </c>
      <c r="E4820">
        <f>VLOOKUP(K4820,Questions!B:I,2,FALSE)</f>
        <v>18</v>
      </c>
      <c r="F4820">
        <f>VLOOKUP(K4820,Questions!B:I,3,FALSE)</f>
        <v>18.3</v>
      </c>
      <c r="G4820" t="str">
        <f>VLOOKUP(K4820,Questions!B:I,4,FALSE)</f>
        <v>Control</v>
      </c>
      <c r="H4820" t="str">
        <f>VLOOKUP(K4820,Questions!B:I,5,FALSE)</f>
        <v>2nd Order Belief-Desire Reasoning - Control</v>
      </c>
      <c r="I4820" t="str">
        <f>VLOOKUP(K4820,Questions!B:I,6,FALSE)</f>
        <v>Control</v>
      </c>
      <c r="J4820" t="s">
        <v>3780</v>
      </c>
      <c r="K4820" t="s">
        <v>76</v>
      </c>
      <c r="L4820" t="str">
        <f>VLOOKUP(K4820,Questions!B:H,7,FALSE)</f>
        <v>Exc-5upOnly</v>
      </c>
      <c r="M4820">
        <v>1</v>
      </c>
      <c r="O4820">
        <v>0</v>
      </c>
      <c r="P4820">
        <v>1</v>
      </c>
      <c r="Q4820">
        <v>0</v>
      </c>
    </row>
    <row r="4821" spans="1:17" x14ac:dyDescent="0.2">
      <c r="A4821" t="s">
        <v>3370</v>
      </c>
      <c r="B4821" t="s">
        <v>3115</v>
      </c>
      <c r="C4821" t="s">
        <v>3354</v>
      </c>
      <c r="D4821" t="s">
        <v>3360</v>
      </c>
      <c r="E4821">
        <f>VLOOKUP(K4821,Questions!B:I,2,FALSE)</f>
        <v>18</v>
      </c>
      <c r="F4821">
        <f>VLOOKUP(K4821,Questions!B:I,3,FALSE)</f>
        <v>18.399999999999999</v>
      </c>
      <c r="G4821" t="str">
        <f>VLOOKUP(K4821,Questions!B:I,4,FALSE)</f>
        <v>Control</v>
      </c>
      <c r="H4821" t="str">
        <f>VLOOKUP(K4821,Questions!B:I,5,FALSE)</f>
        <v>2nd Order Belief-Desire Reasoning - Control</v>
      </c>
      <c r="I4821" t="str">
        <f>VLOOKUP(K4821,Questions!B:I,6,FALSE)</f>
        <v>Control</v>
      </c>
      <c r="J4821" t="s">
        <v>3781</v>
      </c>
      <c r="K4821" t="s">
        <v>77</v>
      </c>
      <c r="L4821" t="str">
        <f>VLOOKUP(K4821,Questions!B:H,7,FALSE)</f>
        <v>Exc-5upOnly</v>
      </c>
      <c r="M4821">
        <v>1</v>
      </c>
      <c r="O4821">
        <v>0</v>
      </c>
      <c r="P4821">
        <v>1</v>
      </c>
      <c r="Q4821">
        <v>0</v>
      </c>
    </row>
    <row r="4822" spans="1:17" x14ac:dyDescent="0.2">
      <c r="A4822" t="s">
        <v>3370</v>
      </c>
      <c r="B4822" t="s">
        <v>3115</v>
      </c>
      <c r="C4822" t="s">
        <v>3354</v>
      </c>
      <c r="D4822" t="s">
        <v>3360</v>
      </c>
      <c r="E4822">
        <f>VLOOKUP(K4822,Questions!B:I,2,FALSE)</f>
        <v>18</v>
      </c>
      <c r="F4822">
        <f>VLOOKUP(K4822,Questions!B:I,3,FALSE)</f>
        <v>18.5</v>
      </c>
      <c r="G4822" t="str">
        <f>VLOOKUP(K4822,Questions!B:I,4,FALSE)</f>
        <v>Explanation</v>
      </c>
      <c r="H4822" t="str">
        <f>VLOOKUP(K4822,Questions!B:I,5,FALSE)</f>
        <v>False Belief - Emotion</v>
      </c>
      <c r="I4822" t="str">
        <f>VLOOKUP(K4822,Questions!B:I,6,FALSE)</f>
        <v>Belief</v>
      </c>
      <c r="J4822" t="s">
        <v>3782</v>
      </c>
      <c r="K4822" t="s">
        <v>78</v>
      </c>
      <c r="L4822" t="str">
        <f>VLOOKUP(K4822,Questions!B:H,7,FALSE)</f>
        <v>Exc-5upOnly</v>
      </c>
      <c r="M4822">
        <v>0</v>
      </c>
      <c r="N4822" t="s">
        <v>3308</v>
      </c>
      <c r="O4822">
        <v>0</v>
      </c>
      <c r="P4822">
        <v>1</v>
      </c>
      <c r="Q4822">
        <v>0</v>
      </c>
    </row>
    <row r="4823" spans="1:17" x14ac:dyDescent="0.2">
      <c r="A4823" t="s">
        <v>3370</v>
      </c>
      <c r="B4823" t="s">
        <v>3115</v>
      </c>
      <c r="C4823" t="s">
        <v>3354</v>
      </c>
      <c r="D4823" t="s">
        <v>3360</v>
      </c>
      <c r="E4823">
        <f>VLOOKUP(K4823,Questions!B:I,2,FALSE)</f>
        <v>19</v>
      </c>
      <c r="F4823">
        <f>VLOOKUP(K4823,Questions!B:I,3,FALSE)</f>
        <v>19.100000000000001</v>
      </c>
      <c r="G4823" t="str">
        <f>VLOOKUP(K4823,Questions!B:I,4,FALSE)</f>
        <v>Explanation</v>
      </c>
      <c r="H4823" t="str">
        <f>VLOOKUP(K4823,Questions!B:I,5,FALSE)</f>
        <v>Sarcasm</v>
      </c>
      <c r="I4823" t="str">
        <f>VLOOKUP(K4823,Questions!B:I,6,FALSE)</f>
        <v>Sarcasm</v>
      </c>
      <c r="J4823" t="s">
        <v>3783</v>
      </c>
      <c r="K4823" t="s">
        <v>79</v>
      </c>
      <c r="L4823" t="str">
        <f>VLOOKUP(K4823,Questions!B:H,7,FALSE)</f>
        <v>Exc-5upOnly</v>
      </c>
      <c r="M4823">
        <v>0</v>
      </c>
      <c r="N4823" t="s">
        <v>1309</v>
      </c>
      <c r="O4823">
        <v>0</v>
      </c>
      <c r="P4823">
        <v>1</v>
      </c>
      <c r="Q4823">
        <v>0</v>
      </c>
    </row>
    <row r="4824" spans="1:17" x14ac:dyDescent="0.2">
      <c r="A4824" t="s">
        <v>3370</v>
      </c>
      <c r="B4824" t="s">
        <v>3115</v>
      </c>
      <c r="C4824" t="s">
        <v>3354</v>
      </c>
      <c r="D4824" t="s">
        <v>3360</v>
      </c>
      <c r="E4824">
        <f>VLOOKUP(K4824,Questions!B:I,2,FALSE)</f>
        <v>19</v>
      </c>
      <c r="F4824">
        <f>VLOOKUP(K4824,Questions!B:I,3,FALSE)</f>
        <v>19.2</v>
      </c>
      <c r="G4824" t="str">
        <f>VLOOKUP(K4824,Questions!B:I,4,FALSE)</f>
        <v>2AFC</v>
      </c>
      <c r="H4824" t="str">
        <f>VLOOKUP(K4824,Questions!B:I,5,FALSE)</f>
        <v>Sarcasm</v>
      </c>
      <c r="I4824" t="str">
        <f>VLOOKUP(K4824,Questions!B:I,6,FALSE)</f>
        <v>Sarcasm</v>
      </c>
      <c r="J4824" t="s">
        <v>3784</v>
      </c>
      <c r="K4824" t="s">
        <v>80</v>
      </c>
      <c r="L4824" t="str">
        <f>VLOOKUP(K4824,Questions!B:H,7,FALSE)</f>
        <v>Exc-5upOnly</v>
      </c>
      <c r="M4824">
        <v>1</v>
      </c>
      <c r="N4824" t="s">
        <v>1310</v>
      </c>
      <c r="O4824">
        <v>0</v>
      </c>
      <c r="P4824">
        <v>1</v>
      </c>
      <c r="Q4824">
        <v>0</v>
      </c>
    </row>
    <row r="4825" spans="1:17" x14ac:dyDescent="0.2">
      <c r="A4825" t="s">
        <v>3370</v>
      </c>
      <c r="B4825" t="s">
        <v>3116</v>
      </c>
      <c r="C4825" t="s">
        <v>3354</v>
      </c>
      <c r="D4825" t="s">
        <v>3360</v>
      </c>
      <c r="E4825">
        <f>VLOOKUP(K4825,Questions!B:I,2,FALSE)</f>
        <v>1</v>
      </c>
      <c r="F4825">
        <f>VLOOKUP(K4825,Questions!B:I,3,FALSE)</f>
        <v>1.1000000000000001</v>
      </c>
      <c r="G4825" t="str">
        <f>VLOOKUP(K4825,Questions!B:I,4,FALSE)</f>
        <v>2AFC</v>
      </c>
      <c r="H4825" t="str">
        <f>VLOOKUP(K4825,Questions!B:I,5,FALSE)</f>
        <v>Common Desires</v>
      </c>
      <c r="I4825" t="str">
        <f>VLOOKUP(K4825,Questions!B:I,6,FALSE)</f>
        <v>Desires</v>
      </c>
      <c r="J4825" t="s">
        <v>3719</v>
      </c>
      <c r="K4825" t="s">
        <v>10</v>
      </c>
      <c r="L4825" t="str">
        <f>VLOOKUP(K4825,Questions!B:H,7,FALSE)</f>
        <v>Inc</v>
      </c>
      <c r="M4825">
        <v>1</v>
      </c>
      <c r="O4825">
        <v>0</v>
      </c>
      <c r="P4825">
        <v>1</v>
      </c>
      <c r="Q4825">
        <v>0</v>
      </c>
    </row>
    <row r="4826" spans="1:17" x14ac:dyDescent="0.2">
      <c r="A4826" t="s">
        <v>3370</v>
      </c>
      <c r="B4826" t="s">
        <v>3116</v>
      </c>
      <c r="C4826" t="s">
        <v>3354</v>
      </c>
      <c r="D4826" t="s">
        <v>3360</v>
      </c>
      <c r="E4826">
        <f>VLOOKUP(K4826,Questions!B:I,2,FALSE)</f>
        <v>2</v>
      </c>
      <c r="F4826">
        <f>VLOOKUP(K4826,Questions!B:I,3,FALSE)</f>
        <v>2.1</v>
      </c>
      <c r="G4826" t="str">
        <f>VLOOKUP(K4826,Questions!B:I,4,FALSE)</f>
        <v>2AFC</v>
      </c>
      <c r="H4826" t="str">
        <f>VLOOKUP(K4826,Questions!B:I,5,FALSE)</f>
        <v>Diverse Desires</v>
      </c>
      <c r="I4826" t="str">
        <f>VLOOKUP(K4826,Questions!B:I,6,FALSE)</f>
        <v>Desires</v>
      </c>
      <c r="J4826" t="s">
        <v>3718</v>
      </c>
      <c r="K4826" t="s">
        <v>3170</v>
      </c>
      <c r="L4826" t="str">
        <f>VLOOKUP(K4826,Questions!B:H,7,FALSE)</f>
        <v>Inc</v>
      </c>
      <c r="M4826">
        <v>0</v>
      </c>
      <c r="N4826" t="s">
        <v>3276</v>
      </c>
      <c r="O4826">
        <v>1</v>
      </c>
      <c r="P4826">
        <v>1</v>
      </c>
      <c r="Q4826">
        <v>0</v>
      </c>
    </row>
    <row r="4827" spans="1:17" x14ac:dyDescent="0.2">
      <c r="A4827" t="s">
        <v>3370</v>
      </c>
      <c r="B4827" t="s">
        <v>3116</v>
      </c>
      <c r="C4827" t="s">
        <v>3354</v>
      </c>
      <c r="D4827" t="s">
        <v>3360</v>
      </c>
      <c r="E4827">
        <f>VLOOKUP(K4827,Questions!B:I,2,FALSE)</f>
        <v>3</v>
      </c>
      <c r="F4827">
        <f>VLOOKUP(K4827,Questions!B:I,3,FALSE)</f>
        <v>3.1</v>
      </c>
      <c r="G4827" t="str">
        <f>VLOOKUP(K4827,Questions!B:I,4,FALSE)</f>
        <v>2AFC</v>
      </c>
      <c r="H4827" t="str">
        <f>VLOOKUP(K4827,Questions!B:I,5,FALSE)</f>
        <v>Diverse Beliefs</v>
      </c>
      <c r="I4827" t="str">
        <f>VLOOKUP(K4827,Questions!B:I,6,FALSE)</f>
        <v>Desires</v>
      </c>
      <c r="J4827" t="s">
        <v>3719</v>
      </c>
      <c r="K4827" t="s">
        <v>15</v>
      </c>
      <c r="L4827" t="str">
        <f>VLOOKUP(K4827,Questions!B:H,7,FALSE)</f>
        <v>Inc</v>
      </c>
      <c r="M4827">
        <v>1</v>
      </c>
      <c r="O4827">
        <v>0</v>
      </c>
      <c r="P4827">
        <v>1</v>
      </c>
      <c r="Q4827">
        <v>0</v>
      </c>
    </row>
    <row r="4828" spans="1:17" x14ac:dyDescent="0.2">
      <c r="A4828" t="s">
        <v>3370</v>
      </c>
      <c r="B4828" t="s">
        <v>3116</v>
      </c>
      <c r="C4828" t="s">
        <v>3354</v>
      </c>
      <c r="D4828" t="s">
        <v>3360</v>
      </c>
      <c r="E4828">
        <f>VLOOKUP(K4828,Questions!B:I,2,FALSE)</f>
        <v>4</v>
      </c>
      <c r="F4828">
        <f>VLOOKUP(K4828,Questions!B:I,3,FALSE)</f>
        <v>4.0999999999999996</v>
      </c>
      <c r="G4828" t="str">
        <f>VLOOKUP(K4828,Questions!B:I,4,FALSE)</f>
        <v>2AFC</v>
      </c>
      <c r="H4828" t="str">
        <f>VLOOKUP(K4828,Questions!B:I,5,FALSE)</f>
        <v>Reference - Easy</v>
      </c>
      <c r="I4828" t="str">
        <f>VLOOKUP(K4828,Questions!B:I,6,FALSE)</f>
        <v>Reference</v>
      </c>
      <c r="J4828" t="s">
        <v>3720</v>
      </c>
      <c r="K4828" t="s">
        <v>17</v>
      </c>
      <c r="L4828" t="str">
        <f>VLOOKUP(K4828,Questions!B:H,7,FALSE)</f>
        <v>Inc</v>
      </c>
      <c r="M4828">
        <v>1</v>
      </c>
      <c r="O4828">
        <v>0</v>
      </c>
      <c r="P4828">
        <v>1</v>
      </c>
      <c r="Q4828">
        <v>0</v>
      </c>
    </row>
    <row r="4829" spans="1:17" x14ac:dyDescent="0.2">
      <c r="A4829" t="s">
        <v>3370</v>
      </c>
      <c r="B4829" t="s">
        <v>3116</v>
      </c>
      <c r="C4829" t="s">
        <v>3354</v>
      </c>
      <c r="D4829" t="s">
        <v>3360</v>
      </c>
      <c r="E4829">
        <f>VLOOKUP(K4829,Questions!B:I,2,FALSE)</f>
        <v>4</v>
      </c>
      <c r="F4829">
        <f>VLOOKUP(K4829,Questions!B:I,3,FALSE)</f>
        <v>4.2</v>
      </c>
      <c r="G4829" t="str">
        <f>VLOOKUP(K4829,Questions!B:I,4,FALSE)</f>
        <v>Explanation</v>
      </c>
      <c r="H4829" t="str">
        <f>VLOOKUP(K4829,Questions!B:I,5,FALSE)</f>
        <v>Reference - Easy</v>
      </c>
      <c r="I4829" t="str">
        <f>VLOOKUP(K4829,Questions!B:I,6,FALSE)</f>
        <v>Reference</v>
      </c>
      <c r="J4829" t="s">
        <v>3721</v>
      </c>
      <c r="K4829" t="s">
        <v>19</v>
      </c>
      <c r="L4829" t="str">
        <f>VLOOKUP(K4829,Questions!B:H,7,FALSE)</f>
        <v>Inc</v>
      </c>
      <c r="M4829">
        <v>1</v>
      </c>
      <c r="N4829" t="s">
        <v>1311</v>
      </c>
      <c r="O4829">
        <v>0</v>
      </c>
      <c r="P4829">
        <v>1</v>
      </c>
      <c r="Q4829">
        <v>0</v>
      </c>
    </row>
    <row r="4830" spans="1:17" x14ac:dyDescent="0.2">
      <c r="A4830" t="s">
        <v>3370</v>
      </c>
      <c r="B4830" t="s">
        <v>3116</v>
      </c>
      <c r="C4830" t="s">
        <v>3354</v>
      </c>
      <c r="D4830" t="s">
        <v>3360</v>
      </c>
      <c r="E4830">
        <f>VLOOKUP(K4830,Questions!B:I,2,FALSE)</f>
        <v>5</v>
      </c>
      <c r="F4830">
        <f>VLOOKUP(K4830,Questions!B:I,3,FALSE)</f>
        <v>5.0999999999999996</v>
      </c>
      <c r="G4830" t="str">
        <f>VLOOKUP(K4830,Questions!B:I,4,FALSE)</f>
        <v>2AFC</v>
      </c>
      <c r="H4830" t="str">
        <f>VLOOKUP(K4830,Questions!B:I,5,FALSE)</f>
        <v>False Belief - Location</v>
      </c>
      <c r="I4830" t="str">
        <f>VLOOKUP(K4830,Questions!B:I,6,FALSE)</f>
        <v>Belief</v>
      </c>
      <c r="J4830" t="s">
        <v>3722</v>
      </c>
      <c r="K4830" t="s">
        <v>20</v>
      </c>
      <c r="L4830" t="str">
        <f>VLOOKUP(K4830,Questions!B:H,7,FALSE)</f>
        <v>Inc</v>
      </c>
      <c r="M4830">
        <v>1</v>
      </c>
      <c r="O4830">
        <v>0</v>
      </c>
      <c r="P4830">
        <v>1</v>
      </c>
      <c r="Q4830">
        <v>0</v>
      </c>
    </row>
    <row r="4831" spans="1:17" x14ac:dyDescent="0.2">
      <c r="A4831" t="s">
        <v>3370</v>
      </c>
      <c r="B4831" t="s">
        <v>3116</v>
      </c>
      <c r="C4831" t="s">
        <v>3354</v>
      </c>
      <c r="D4831" t="s">
        <v>3360</v>
      </c>
      <c r="E4831">
        <f>VLOOKUP(K4831,Questions!B:I,2,FALSE)</f>
        <v>5</v>
      </c>
      <c r="F4831">
        <f>VLOOKUP(K4831,Questions!B:I,3,FALSE)</f>
        <v>5.2</v>
      </c>
      <c r="G4831" t="str">
        <f>VLOOKUP(K4831,Questions!B:I,4,FALSE)</f>
        <v>Explanation</v>
      </c>
      <c r="H4831" t="str">
        <f>VLOOKUP(K4831,Questions!B:I,5,FALSE)</f>
        <v>False Belief - Location</v>
      </c>
      <c r="I4831" t="str">
        <f>VLOOKUP(K4831,Questions!B:I,6,FALSE)</f>
        <v>Belief</v>
      </c>
      <c r="J4831" t="s">
        <v>3723</v>
      </c>
      <c r="K4831" t="s">
        <v>21</v>
      </c>
      <c r="L4831" t="str">
        <f>VLOOKUP(K4831,Questions!B:H,7,FALSE)</f>
        <v>Inc</v>
      </c>
      <c r="M4831">
        <v>1</v>
      </c>
      <c r="N4831" t="s">
        <v>1110</v>
      </c>
      <c r="O4831">
        <v>0</v>
      </c>
      <c r="P4831">
        <v>1</v>
      </c>
      <c r="Q4831">
        <v>0</v>
      </c>
    </row>
    <row r="4832" spans="1:17" x14ac:dyDescent="0.2">
      <c r="A4832" t="s">
        <v>3370</v>
      </c>
      <c r="B4832" t="s">
        <v>3116</v>
      </c>
      <c r="C4832" t="s">
        <v>3354</v>
      </c>
      <c r="D4832" t="s">
        <v>3360</v>
      </c>
      <c r="E4832">
        <f>VLOOKUP(K4832,Questions!B:I,2,FALSE)</f>
        <v>5</v>
      </c>
      <c r="F4832">
        <f>VLOOKUP(K4832,Questions!B:I,3,FALSE)</f>
        <v>5.3</v>
      </c>
      <c r="G4832" t="str">
        <f>VLOOKUP(K4832,Questions!B:I,4,FALSE)</f>
        <v>Control</v>
      </c>
      <c r="H4832" t="str">
        <f>VLOOKUP(K4832,Questions!B:I,5,FALSE)</f>
        <v>False Belief - Location</v>
      </c>
      <c r="I4832" t="str">
        <f>VLOOKUP(K4832,Questions!B:I,6,FALSE)</f>
        <v>Belief</v>
      </c>
      <c r="J4832" t="s">
        <v>3724</v>
      </c>
      <c r="K4832" t="s">
        <v>987</v>
      </c>
      <c r="L4832" t="str">
        <f>VLOOKUP(K4832,Questions!B:H,7,FALSE)</f>
        <v>Inc</v>
      </c>
      <c r="M4832">
        <v>1</v>
      </c>
      <c r="N4832" t="s">
        <v>1312</v>
      </c>
      <c r="O4832">
        <v>0</v>
      </c>
      <c r="P4832">
        <v>1</v>
      </c>
      <c r="Q4832">
        <v>0</v>
      </c>
    </row>
    <row r="4833" spans="1:17" x14ac:dyDescent="0.2">
      <c r="A4833" t="s">
        <v>3370</v>
      </c>
      <c r="B4833" t="s">
        <v>3116</v>
      </c>
      <c r="C4833" t="s">
        <v>3354</v>
      </c>
      <c r="D4833" t="s">
        <v>3360</v>
      </c>
      <c r="E4833">
        <f>VLOOKUP(K4833,Questions!B:I,2,FALSE)</f>
        <v>6</v>
      </c>
      <c r="F4833">
        <f>VLOOKUP(K4833,Questions!B:I,3,FALSE)</f>
        <v>6.1</v>
      </c>
      <c r="G4833" t="str">
        <f>VLOOKUP(K4833,Questions!B:I,4,FALSE)</f>
        <v>Control</v>
      </c>
      <c r="H4833" t="str">
        <f>VLOOKUP(K4833,Questions!B:I,5,FALSE)</f>
        <v>Control</v>
      </c>
      <c r="I4833" t="str">
        <f>VLOOKUP(K4833,Questions!B:I,6,FALSE)</f>
        <v>Control</v>
      </c>
      <c r="J4833" t="s">
        <v>3725</v>
      </c>
      <c r="K4833" t="s">
        <v>23</v>
      </c>
      <c r="L4833" t="str">
        <f>VLOOKUP(K4833,Questions!B:H,7,FALSE)</f>
        <v>Inc</v>
      </c>
      <c r="M4833">
        <v>1</v>
      </c>
      <c r="O4833">
        <v>0</v>
      </c>
      <c r="P4833">
        <v>1</v>
      </c>
      <c r="Q4833">
        <v>0</v>
      </c>
    </row>
    <row r="4834" spans="1:17" x14ac:dyDescent="0.2">
      <c r="A4834" t="s">
        <v>3370</v>
      </c>
      <c r="B4834" t="s">
        <v>3116</v>
      </c>
      <c r="C4834" t="s">
        <v>3354</v>
      </c>
      <c r="D4834" t="s">
        <v>3360</v>
      </c>
      <c r="E4834">
        <f>VLOOKUP(K4834,Questions!B:I,2,FALSE)</f>
        <v>7</v>
      </c>
      <c r="F4834">
        <f>VLOOKUP(K4834,Questions!B:I,3,FALSE)</f>
        <v>7.1</v>
      </c>
      <c r="G4834" t="str">
        <f>VLOOKUP(K4834,Questions!B:I,4,FALSE)</f>
        <v>2AFC</v>
      </c>
      <c r="H4834" t="str">
        <f>VLOOKUP(K4834,Questions!B:I,5,FALSE)</f>
        <v>False Belief - Location</v>
      </c>
      <c r="I4834" t="str">
        <f>VLOOKUP(K4834,Questions!B:I,6,FALSE)</f>
        <v>Belief</v>
      </c>
      <c r="J4834" t="s">
        <v>3726</v>
      </c>
      <c r="K4834" t="s">
        <v>24</v>
      </c>
      <c r="L4834" t="str">
        <f>VLOOKUP(K4834,Questions!B:H,7,FALSE)</f>
        <v>Inc</v>
      </c>
      <c r="M4834">
        <v>1</v>
      </c>
      <c r="O4834">
        <v>0</v>
      </c>
      <c r="P4834">
        <v>1</v>
      </c>
      <c r="Q4834">
        <v>0</v>
      </c>
    </row>
    <row r="4835" spans="1:17" x14ac:dyDescent="0.2">
      <c r="A4835" t="s">
        <v>3370</v>
      </c>
      <c r="B4835" t="s">
        <v>3116</v>
      </c>
      <c r="C4835" t="s">
        <v>3354</v>
      </c>
      <c r="D4835" t="s">
        <v>3360</v>
      </c>
      <c r="E4835">
        <f>VLOOKUP(K4835,Questions!B:I,2,FALSE)</f>
        <v>7</v>
      </c>
      <c r="F4835">
        <f>VLOOKUP(K4835,Questions!B:I,3,FALSE)</f>
        <v>7.2</v>
      </c>
      <c r="G4835" t="str">
        <f>VLOOKUP(K4835,Questions!B:I,4,FALSE)</f>
        <v>Explanation</v>
      </c>
      <c r="H4835" t="str">
        <f>VLOOKUP(K4835,Questions!B:I,5,FALSE)</f>
        <v>False Belief - Location</v>
      </c>
      <c r="I4835" t="str">
        <f>VLOOKUP(K4835,Questions!B:I,6,FALSE)</f>
        <v>Belief</v>
      </c>
      <c r="J4835" t="s">
        <v>3727</v>
      </c>
      <c r="K4835" t="s">
        <v>25</v>
      </c>
      <c r="L4835" t="str">
        <f>VLOOKUP(K4835,Questions!B:H,7,FALSE)</f>
        <v>Inc</v>
      </c>
      <c r="M4835">
        <v>1</v>
      </c>
      <c r="N4835" t="s">
        <v>1313</v>
      </c>
      <c r="O4835">
        <v>0</v>
      </c>
      <c r="P4835">
        <v>1</v>
      </c>
      <c r="Q4835">
        <v>0</v>
      </c>
    </row>
    <row r="4836" spans="1:17" x14ac:dyDescent="0.2">
      <c r="A4836" t="s">
        <v>3370</v>
      </c>
      <c r="B4836" t="s">
        <v>3116</v>
      </c>
      <c r="C4836" t="s">
        <v>3354</v>
      </c>
      <c r="D4836" t="s">
        <v>3360</v>
      </c>
      <c r="E4836">
        <f>VLOOKUP(K4836,Questions!B:I,2,FALSE)</f>
        <v>7</v>
      </c>
      <c r="F4836">
        <f>VLOOKUP(K4836,Questions!B:I,3,FALSE)</f>
        <v>7.3</v>
      </c>
      <c r="G4836" t="str">
        <f>VLOOKUP(K4836,Questions!B:I,4,FALSE)</f>
        <v>Explanation</v>
      </c>
      <c r="H4836" t="str">
        <f>VLOOKUP(K4836,Questions!B:I,5,FALSE)</f>
        <v>Emotion</v>
      </c>
      <c r="I4836" t="str">
        <f>VLOOKUP(K4836,Questions!B:I,6,FALSE)</f>
        <v>Emotion</v>
      </c>
      <c r="J4836" t="s">
        <v>3728</v>
      </c>
      <c r="K4836" t="s">
        <v>28</v>
      </c>
      <c r="L4836" t="str">
        <f>VLOOKUP(K4836,Questions!B:H,7,FALSE)</f>
        <v>Inc</v>
      </c>
      <c r="M4836">
        <v>1</v>
      </c>
      <c r="N4836" t="s">
        <v>1314</v>
      </c>
      <c r="O4836">
        <v>0</v>
      </c>
      <c r="P4836">
        <v>1</v>
      </c>
      <c r="Q4836">
        <v>0</v>
      </c>
    </row>
    <row r="4837" spans="1:17" x14ac:dyDescent="0.2">
      <c r="A4837" t="s">
        <v>3370</v>
      </c>
      <c r="B4837" t="s">
        <v>3116</v>
      </c>
      <c r="C4837" t="s">
        <v>3354</v>
      </c>
      <c r="D4837" t="s">
        <v>3360</v>
      </c>
      <c r="E4837">
        <f>VLOOKUP(K4837,Questions!B:I,2,FALSE)</f>
        <v>7</v>
      </c>
      <c r="F4837">
        <f>VLOOKUP(K4837,Questions!B:I,3,FALSE)</f>
        <v>7.4</v>
      </c>
      <c r="G4837" t="str">
        <f>VLOOKUP(K4837,Questions!B:I,4,FALSE)</f>
        <v>2AFC</v>
      </c>
      <c r="H4837" t="str">
        <f>VLOOKUP(K4837,Questions!B:I,5,FALSE)</f>
        <v>Moral Reasoning False Beliefs</v>
      </c>
      <c r="I4837" t="str">
        <f>VLOOKUP(K4837,Questions!B:I,6,FALSE)</f>
        <v>Moral Reasoning</v>
      </c>
      <c r="J4837" t="s">
        <v>3729</v>
      </c>
      <c r="K4837" t="s">
        <v>30</v>
      </c>
      <c r="L4837" t="str">
        <f>VLOOKUP(K4837,Questions!B:H,7,FALSE)</f>
        <v>Inc</v>
      </c>
      <c r="M4837">
        <v>1</v>
      </c>
      <c r="O4837">
        <v>0</v>
      </c>
      <c r="P4837">
        <v>1</v>
      </c>
      <c r="Q4837">
        <v>0</v>
      </c>
    </row>
    <row r="4838" spans="1:17" x14ac:dyDescent="0.2">
      <c r="A4838" t="s">
        <v>3370</v>
      </c>
      <c r="B4838" t="s">
        <v>3116</v>
      </c>
      <c r="C4838" t="s">
        <v>3354</v>
      </c>
      <c r="D4838" t="s">
        <v>3360</v>
      </c>
      <c r="E4838">
        <f>VLOOKUP(K4838,Questions!B:I,2,FALSE)</f>
        <v>7</v>
      </c>
      <c r="F4838">
        <f>VLOOKUP(K4838,Questions!B:I,3,FALSE)</f>
        <v>7.5</v>
      </c>
      <c r="G4838" t="str">
        <f>VLOOKUP(K4838,Questions!B:I,4,FALSE)</f>
        <v>Explanation</v>
      </c>
      <c r="H4838" t="str">
        <f>VLOOKUP(K4838,Questions!B:I,5,FALSE)</f>
        <v>Moral Reasoning False Beliefs</v>
      </c>
      <c r="I4838" t="str">
        <f>VLOOKUP(K4838,Questions!B:I,6,FALSE)</f>
        <v>Moral Reasoning</v>
      </c>
      <c r="J4838" t="s">
        <v>3730</v>
      </c>
      <c r="K4838" t="s">
        <v>3654</v>
      </c>
      <c r="L4838" t="str">
        <f>VLOOKUP(K4838,Questions!B:H,7,FALSE)</f>
        <v>Inc</v>
      </c>
      <c r="M4838">
        <v>1</v>
      </c>
      <c r="N4838" t="s">
        <v>1212</v>
      </c>
      <c r="O4838">
        <v>0</v>
      </c>
      <c r="P4838">
        <v>1</v>
      </c>
      <c r="Q4838">
        <v>0</v>
      </c>
    </row>
    <row r="4839" spans="1:17" x14ac:dyDescent="0.2">
      <c r="A4839" t="s">
        <v>3370</v>
      </c>
      <c r="B4839" t="s">
        <v>3116</v>
      </c>
      <c r="C4839" t="s">
        <v>3354</v>
      </c>
      <c r="D4839" t="s">
        <v>3360</v>
      </c>
      <c r="E4839">
        <f>VLOOKUP(K4839,Questions!B:I,2,FALSE)</f>
        <v>7</v>
      </c>
      <c r="F4839">
        <f>VLOOKUP(K4839,Questions!B:I,3,FALSE)</f>
        <v>7.6</v>
      </c>
      <c r="G4839" t="str">
        <f>VLOOKUP(K4839,Questions!B:I,4,FALSE)</f>
        <v>2AFC</v>
      </c>
      <c r="H4839" t="str">
        <f>VLOOKUP(K4839,Questions!B:I,5,FALSE)</f>
        <v>Moral Reasoning False Beliefs</v>
      </c>
      <c r="I4839" t="str">
        <f>VLOOKUP(K4839,Questions!B:I,6,FALSE)</f>
        <v>Moral Reasoning</v>
      </c>
      <c r="J4839" t="s">
        <v>3731</v>
      </c>
      <c r="K4839" t="s">
        <v>31</v>
      </c>
      <c r="L4839" t="str">
        <f>VLOOKUP(K4839,Questions!B:H,7,FALSE)</f>
        <v>Inc</v>
      </c>
      <c r="M4839">
        <v>1</v>
      </c>
      <c r="O4839">
        <v>0</v>
      </c>
      <c r="P4839">
        <v>1</v>
      </c>
      <c r="Q4839">
        <v>0</v>
      </c>
    </row>
    <row r="4840" spans="1:17" x14ac:dyDescent="0.2">
      <c r="A4840" t="s">
        <v>3370</v>
      </c>
      <c r="B4840" t="s">
        <v>3116</v>
      </c>
      <c r="C4840" t="s">
        <v>3354</v>
      </c>
      <c r="D4840" t="s">
        <v>3360</v>
      </c>
      <c r="E4840">
        <f>VLOOKUP(K4840,Questions!B:I,2,FALSE)</f>
        <v>7</v>
      </c>
      <c r="F4840">
        <f>VLOOKUP(K4840,Questions!B:I,3,FALSE)</f>
        <v>7.7</v>
      </c>
      <c r="G4840" t="str">
        <f>VLOOKUP(K4840,Questions!B:I,4,FALSE)</f>
        <v>Explanation</v>
      </c>
      <c r="H4840" t="str">
        <f>VLOOKUP(K4840,Questions!B:I,5,FALSE)</f>
        <v>Moral Reasoning False Beliefs</v>
      </c>
      <c r="I4840" t="str">
        <f>VLOOKUP(K4840,Questions!B:I,6,FALSE)</f>
        <v>Moral Reasoning</v>
      </c>
      <c r="J4840" t="s">
        <v>3732</v>
      </c>
      <c r="K4840" t="s">
        <v>3655</v>
      </c>
      <c r="L4840" t="str">
        <f>VLOOKUP(K4840,Questions!B:H,7,FALSE)</f>
        <v>Inc</v>
      </c>
      <c r="M4840">
        <v>1</v>
      </c>
      <c r="N4840" t="s">
        <v>1110</v>
      </c>
      <c r="O4840">
        <v>0</v>
      </c>
      <c r="P4840">
        <v>1</v>
      </c>
      <c r="Q4840">
        <v>0</v>
      </c>
    </row>
    <row r="4841" spans="1:17" x14ac:dyDescent="0.2">
      <c r="A4841" t="s">
        <v>3370</v>
      </c>
      <c r="B4841" t="s">
        <v>3116</v>
      </c>
      <c r="C4841" t="s">
        <v>3354</v>
      </c>
      <c r="D4841" t="s">
        <v>3360</v>
      </c>
      <c r="E4841">
        <f>VLOOKUP(K4841,Questions!B:I,2,FALSE)</f>
        <v>8</v>
      </c>
      <c r="F4841">
        <f>VLOOKUP(K4841,Questions!B:I,3,FALSE)</f>
        <v>8.1</v>
      </c>
      <c r="G4841" t="str">
        <f>VLOOKUP(K4841,Questions!B:I,4,FALSE)</f>
        <v>Control</v>
      </c>
      <c r="H4841" t="str">
        <f>VLOOKUP(K4841,Questions!B:I,5,FALSE)</f>
        <v>False Belief - Control</v>
      </c>
      <c r="I4841" t="str">
        <f>VLOOKUP(K4841,Questions!B:I,6,FALSE)</f>
        <v>Control</v>
      </c>
      <c r="J4841" t="s">
        <v>3733</v>
      </c>
      <c r="K4841" t="s">
        <v>32</v>
      </c>
      <c r="L4841" t="str">
        <f>VLOOKUP(K4841,Questions!B:H,7,FALSE)</f>
        <v>Inc</v>
      </c>
      <c r="M4841">
        <v>1</v>
      </c>
      <c r="O4841">
        <v>0</v>
      </c>
      <c r="P4841">
        <v>1</v>
      </c>
      <c r="Q4841">
        <v>0</v>
      </c>
    </row>
    <row r="4842" spans="1:17" x14ac:dyDescent="0.2">
      <c r="A4842" t="s">
        <v>3370</v>
      </c>
      <c r="B4842" t="s">
        <v>3116</v>
      </c>
      <c r="C4842" t="s">
        <v>3354</v>
      </c>
      <c r="D4842" t="s">
        <v>3360</v>
      </c>
      <c r="E4842">
        <f>VLOOKUP(K4842,Questions!B:I,2,FALSE)</f>
        <v>8</v>
      </c>
      <c r="F4842">
        <f>VLOOKUP(K4842,Questions!B:I,3,FALSE)</f>
        <v>8.1999999999999993</v>
      </c>
      <c r="G4842" t="str">
        <f>VLOOKUP(K4842,Questions!B:I,4,FALSE)</f>
        <v>2AFC</v>
      </c>
      <c r="H4842" t="str">
        <f>VLOOKUP(K4842,Questions!B:I,5,FALSE)</f>
        <v>False Belief - Expectations</v>
      </c>
      <c r="I4842" t="str">
        <f>VLOOKUP(K4842,Questions!B:I,6,FALSE)</f>
        <v>Belief</v>
      </c>
      <c r="J4842" t="s">
        <v>3734</v>
      </c>
      <c r="K4842" t="s">
        <v>33</v>
      </c>
      <c r="L4842" t="str">
        <f>VLOOKUP(K4842,Questions!B:H,7,FALSE)</f>
        <v>Inc</v>
      </c>
      <c r="M4842">
        <v>1</v>
      </c>
      <c r="N4842" t="s">
        <v>1085</v>
      </c>
      <c r="O4842">
        <v>0</v>
      </c>
      <c r="P4842">
        <v>1</v>
      </c>
      <c r="Q4842">
        <v>0</v>
      </c>
    </row>
    <row r="4843" spans="1:17" x14ac:dyDescent="0.2">
      <c r="A4843" t="s">
        <v>3370</v>
      </c>
      <c r="B4843" t="s">
        <v>3116</v>
      </c>
      <c r="C4843" t="s">
        <v>3354</v>
      </c>
      <c r="D4843" t="s">
        <v>3360</v>
      </c>
      <c r="E4843">
        <f>VLOOKUP(K4843,Questions!B:I,2,FALSE)</f>
        <v>8</v>
      </c>
      <c r="F4843">
        <f>VLOOKUP(K4843,Questions!B:I,3,FALSE)</f>
        <v>8.3000000000000007</v>
      </c>
      <c r="G4843" t="str">
        <f>VLOOKUP(K4843,Questions!B:I,4,FALSE)</f>
        <v>Explanation</v>
      </c>
      <c r="H4843" t="str">
        <f>VLOOKUP(K4843,Questions!B:I,5,FALSE)</f>
        <v>False Belief - Expectations</v>
      </c>
      <c r="I4843" t="str">
        <f>VLOOKUP(K4843,Questions!B:I,6,FALSE)</f>
        <v>Belief</v>
      </c>
      <c r="J4843" t="s">
        <v>3735</v>
      </c>
      <c r="K4843" t="s">
        <v>34</v>
      </c>
      <c r="L4843" t="str">
        <f>VLOOKUP(K4843,Questions!B:H,7,FALSE)</f>
        <v>Inc</v>
      </c>
      <c r="M4843">
        <v>1</v>
      </c>
      <c r="N4843" t="s">
        <v>1315</v>
      </c>
      <c r="O4843">
        <v>0</v>
      </c>
      <c r="P4843">
        <v>1</v>
      </c>
      <c r="Q4843">
        <v>0</v>
      </c>
    </row>
    <row r="4844" spans="1:17" x14ac:dyDescent="0.2">
      <c r="A4844" t="s">
        <v>3370</v>
      </c>
      <c r="B4844" t="s">
        <v>3116</v>
      </c>
      <c r="C4844" t="s">
        <v>3354</v>
      </c>
      <c r="D4844" t="s">
        <v>3360</v>
      </c>
      <c r="E4844">
        <f>VLOOKUP(K4844,Questions!B:I,2,FALSE)</f>
        <v>8</v>
      </c>
      <c r="F4844">
        <f>VLOOKUP(K4844,Questions!B:I,3,FALSE)</f>
        <v>8.4</v>
      </c>
      <c r="G4844" t="str">
        <f>VLOOKUP(K4844,Questions!B:I,4,FALSE)</f>
        <v>Control</v>
      </c>
      <c r="H4844" t="str">
        <f>VLOOKUP(K4844,Questions!B:I,5,FALSE)</f>
        <v>False Belief - Control</v>
      </c>
      <c r="I4844" t="str">
        <f>VLOOKUP(K4844,Questions!B:I,6,FALSE)</f>
        <v>Control</v>
      </c>
      <c r="J4844" t="s">
        <v>3736</v>
      </c>
      <c r="K4844" t="s">
        <v>994</v>
      </c>
      <c r="L4844" t="str">
        <f>VLOOKUP(K4844,Questions!B:H,7,FALSE)</f>
        <v>Exc-6yOnly</v>
      </c>
      <c r="M4844">
        <v>1</v>
      </c>
      <c r="O4844">
        <v>0</v>
      </c>
      <c r="P4844">
        <v>1</v>
      </c>
      <c r="Q4844">
        <v>0</v>
      </c>
    </row>
    <row r="4845" spans="1:17" x14ac:dyDescent="0.2">
      <c r="A4845" t="s">
        <v>3370</v>
      </c>
      <c r="B4845" t="s">
        <v>3116</v>
      </c>
      <c r="C4845" t="s">
        <v>3354</v>
      </c>
      <c r="D4845" t="s">
        <v>3360</v>
      </c>
      <c r="E4845">
        <f>VLOOKUP(K4845,Questions!B:I,2,FALSE)</f>
        <v>9</v>
      </c>
      <c r="F4845">
        <f>VLOOKUP(K4845,Questions!B:I,3,FALSE)</f>
        <v>9.1</v>
      </c>
      <c r="G4845" t="str">
        <f>VLOOKUP(K4845,Questions!B:I,4,FALSE)</f>
        <v>Control</v>
      </c>
      <c r="H4845" t="str">
        <f>VLOOKUP(K4845,Questions!B:I,5,FALSE)</f>
        <v>Control</v>
      </c>
      <c r="I4845" t="str">
        <f>VLOOKUP(K4845,Questions!B:I,6,FALSE)</f>
        <v>Control</v>
      </c>
      <c r="J4845" t="s">
        <v>3739</v>
      </c>
      <c r="K4845" t="s">
        <v>37</v>
      </c>
      <c r="L4845" t="str">
        <f>VLOOKUP(K4845,Questions!B:H,7,FALSE)</f>
        <v>Inc</v>
      </c>
      <c r="M4845">
        <v>1</v>
      </c>
      <c r="O4845">
        <v>0</v>
      </c>
      <c r="P4845">
        <v>1</v>
      </c>
      <c r="Q4845">
        <v>0</v>
      </c>
    </row>
    <row r="4846" spans="1:17" x14ac:dyDescent="0.2">
      <c r="A4846" t="s">
        <v>3370</v>
      </c>
      <c r="B4846" t="s">
        <v>3116</v>
      </c>
      <c r="C4846" t="s">
        <v>3354</v>
      </c>
      <c r="D4846" t="s">
        <v>3360</v>
      </c>
      <c r="E4846">
        <f>VLOOKUP(K4846,Questions!B:I,2,FALSE)</f>
        <v>10</v>
      </c>
      <c r="F4846">
        <f>VLOOKUP(K4846,Questions!B:I,3,FALSE)</f>
        <v>10.1</v>
      </c>
      <c r="G4846" t="str">
        <f>VLOOKUP(K4846,Questions!B:I,4,FALSE)</f>
        <v>2AFC</v>
      </c>
      <c r="H4846" t="str">
        <f>VLOOKUP(K4846,Questions!B:I,5,FALSE)</f>
        <v>Reference - Hard</v>
      </c>
      <c r="I4846" t="str">
        <f>VLOOKUP(K4846,Questions!B:I,6,FALSE)</f>
        <v>Reference</v>
      </c>
      <c r="J4846" t="s">
        <v>3740</v>
      </c>
      <c r="K4846" t="s">
        <v>38</v>
      </c>
      <c r="L4846" t="str">
        <f>VLOOKUP(K4846,Questions!B:H,7,FALSE)</f>
        <v>Inc</v>
      </c>
      <c r="M4846">
        <v>1</v>
      </c>
      <c r="N4846" t="s">
        <v>1316</v>
      </c>
      <c r="O4846">
        <v>0</v>
      </c>
      <c r="P4846">
        <v>1</v>
      </c>
      <c r="Q4846">
        <v>0</v>
      </c>
    </row>
    <row r="4847" spans="1:17" x14ac:dyDescent="0.2">
      <c r="A4847" t="s">
        <v>3370</v>
      </c>
      <c r="B4847" t="s">
        <v>3116</v>
      </c>
      <c r="C4847" t="s">
        <v>3354</v>
      </c>
      <c r="D4847" t="s">
        <v>3360</v>
      </c>
      <c r="E4847">
        <f>VLOOKUP(K4847,Questions!B:I,2,FALSE)</f>
        <v>10</v>
      </c>
      <c r="F4847">
        <f>VLOOKUP(K4847,Questions!B:I,3,FALSE)</f>
        <v>10.199999999999999</v>
      </c>
      <c r="G4847" t="str">
        <f>VLOOKUP(K4847,Questions!B:I,4,FALSE)</f>
        <v>Explanation</v>
      </c>
      <c r="H4847" t="str">
        <f>VLOOKUP(K4847,Questions!B:I,5,FALSE)</f>
        <v>Reference - Hard</v>
      </c>
      <c r="I4847" t="str">
        <f>VLOOKUP(K4847,Questions!B:I,6,FALSE)</f>
        <v>Reference</v>
      </c>
      <c r="J4847" t="s">
        <v>3741</v>
      </c>
      <c r="K4847" t="s">
        <v>39</v>
      </c>
      <c r="L4847" t="str">
        <f>VLOOKUP(K4847,Questions!B:H,7,FALSE)</f>
        <v>Inc</v>
      </c>
      <c r="M4847">
        <v>1</v>
      </c>
      <c r="N4847" t="s">
        <v>1317</v>
      </c>
      <c r="O4847">
        <v>0</v>
      </c>
      <c r="P4847">
        <v>1</v>
      </c>
      <c r="Q4847">
        <v>0</v>
      </c>
    </row>
    <row r="4848" spans="1:17" x14ac:dyDescent="0.2">
      <c r="A4848" t="s">
        <v>3370</v>
      </c>
      <c r="B4848" t="s">
        <v>3116</v>
      </c>
      <c r="C4848" t="s">
        <v>3354</v>
      </c>
      <c r="D4848" t="s">
        <v>3360</v>
      </c>
      <c r="E4848">
        <f>VLOOKUP(K4848,Questions!B:I,2,FALSE)</f>
        <v>10</v>
      </c>
      <c r="F4848">
        <f>VLOOKUP(K4848,Questions!B:I,3,FALSE)</f>
        <v>10.3</v>
      </c>
      <c r="G4848" t="str">
        <f>VLOOKUP(K4848,Questions!B:I,4,FALSE)</f>
        <v>2AFC</v>
      </c>
      <c r="H4848" t="str">
        <f>VLOOKUP(K4848,Questions!B:I,5,FALSE)</f>
        <v>Reference - Hard</v>
      </c>
      <c r="I4848" t="str">
        <f>VLOOKUP(K4848,Questions!B:I,6,FALSE)</f>
        <v>Reference</v>
      </c>
      <c r="J4848" t="s">
        <v>3742</v>
      </c>
      <c r="K4848" t="s">
        <v>40</v>
      </c>
      <c r="L4848" t="str">
        <f>VLOOKUP(K4848,Questions!B:H,7,FALSE)</f>
        <v>Inc</v>
      </c>
      <c r="M4848">
        <v>1</v>
      </c>
      <c r="O4848">
        <v>0</v>
      </c>
      <c r="P4848">
        <v>1</v>
      </c>
      <c r="Q4848">
        <v>0</v>
      </c>
    </row>
    <row r="4849" spans="1:17" x14ac:dyDescent="0.2">
      <c r="A4849" t="s">
        <v>3370</v>
      </c>
      <c r="B4849" t="s">
        <v>3116</v>
      </c>
      <c r="C4849" t="s">
        <v>3354</v>
      </c>
      <c r="D4849" t="s">
        <v>3360</v>
      </c>
      <c r="E4849">
        <f>VLOOKUP(K4849,Questions!B:I,2,FALSE)</f>
        <v>10</v>
      </c>
      <c r="F4849">
        <f>VLOOKUP(K4849,Questions!B:I,3,FALSE)</f>
        <v>10.4</v>
      </c>
      <c r="G4849" t="str">
        <f>VLOOKUP(K4849,Questions!B:I,4,FALSE)</f>
        <v>Control</v>
      </c>
      <c r="H4849" t="str">
        <f>VLOOKUP(K4849,Questions!B:I,5,FALSE)</f>
        <v>Reference - Hard</v>
      </c>
      <c r="I4849" t="str">
        <f>VLOOKUP(K4849,Questions!B:I,6,FALSE)</f>
        <v>Reference</v>
      </c>
      <c r="J4849" t="s">
        <v>3743</v>
      </c>
      <c r="K4849" t="s">
        <v>41</v>
      </c>
      <c r="L4849" t="str">
        <f>VLOOKUP(K4849,Questions!B:H,7,FALSE)</f>
        <v>Inc</v>
      </c>
      <c r="M4849">
        <v>0</v>
      </c>
      <c r="N4849" t="s">
        <v>3309</v>
      </c>
      <c r="O4849">
        <v>1</v>
      </c>
      <c r="P4849">
        <v>1</v>
      </c>
      <c r="Q4849">
        <v>0</v>
      </c>
    </row>
    <row r="4850" spans="1:17" x14ac:dyDescent="0.2">
      <c r="A4850" t="s">
        <v>3370</v>
      </c>
      <c r="B4850" t="s">
        <v>3116</v>
      </c>
      <c r="C4850" t="s">
        <v>3354</v>
      </c>
      <c r="D4850" t="s">
        <v>3360</v>
      </c>
      <c r="E4850">
        <f>VLOOKUP(K4850,Questions!B:I,2,FALSE)</f>
        <v>11</v>
      </c>
      <c r="F4850">
        <f>VLOOKUP(K4850,Questions!B:I,3,FALSE)</f>
        <v>11.1</v>
      </c>
      <c r="G4850" t="str">
        <f>VLOOKUP(K4850,Questions!B:I,4,FALSE)</f>
        <v>Control</v>
      </c>
      <c r="H4850" t="str">
        <f>VLOOKUP(K4850,Questions!B:I,5,FALSE)</f>
        <v>Sarcasm - Control</v>
      </c>
      <c r="I4850" t="str">
        <f>VLOOKUP(K4850,Questions!B:I,6,FALSE)</f>
        <v>Control</v>
      </c>
      <c r="J4850" t="s">
        <v>3744</v>
      </c>
      <c r="K4850" t="s">
        <v>42</v>
      </c>
      <c r="L4850" t="str">
        <f>VLOOKUP(K4850,Questions!B:H,7,FALSE)</f>
        <v>Exc-5upOnly</v>
      </c>
      <c r="M4850">
        <v>1</v>
      </c>
      <c r="N4850" t="s">
        <v>1318</v>
      </c>
      <c r="O4850">
        <v>0</v>
      </c>
      <c r="P4850">
        <v>1</v>
      </c>
      <c r="Q4850">
        <v>0</v>
      </c>
    </row>
    <row r="4851" spans="1:17" x14ac:dyDescent="0.2">
      <c r="A4851" t="s">
        <v>3370</v>
      </c>
      <c r="B4851" t="s">
        <v>3116</v>
      </c>
      <c r="C4851" t="s">
        <v>3354</v>
      </c>
      <c r="D4851" t="s">
        <v>3360</v>
      </c>
      <c r="E4851">
        <f>VLOOKUP(K4851,Questions!B:I,2,FALSE)</f>
        <v>11</v>
      </c>
      <c r="F4851">
        <f>VLOOKUP(K4851,Questions!B:I,3,FALSE)</f>
        <v>11.2</v>
      </c>
      <c r="G4851" t="str">
        <f>VLOOKUP(K4851,Questions!B:I,4,FALSE)</f>
        <v>2AFC</v>
      </c>
      <c r="H4851" t="str">
        <f>VLOOKUP(K4851,Questions!B:I,5,FALSE)</f>
        <v>Sarcasm - Control</v>
      </c>
      <c r="I4851" t="str">
        <f>VLOOKUP(K4851,Questions!B:I,6,FALSE)</f>
        <v>Control</v>
      </c>
      <c r="J4851" t="s">
        <v>3745</v>
      </c>
      <c r="K4851" t="s">
        <v>44</v>
      </c>
      <c r="L4851" t="str">
        <f>VLOOKUP(K4851,Questions!B:H,7,FALSE)</f>
        <v>Exc-5upOnly</v>
      </c>
      <c r="M4851">
        <v>1</v>
      </c>
      <c r="N4851" t="s">
        <v>1184</v>
      </c>
      <c r="O4851">
        <v>0</v>
      </c>
      <c r="P4851">
        <v>1</v>
      </c>
      <c r="Q4851">
        <v>0</v>
      </c>
    </row>
    <row r="4852" spans="1:17" x14ac:dyDescent="0.2">
      <c r="A4852" t="s">
        <v>3370</v>
      </c>
      <c r="B4852" t="s">
        <v>3116</v>
      </c>
      <c r="C4852" t="s">
        <v>3354</v>
      </c>
      <c r="D4852" t="s">
        <v>3360</v>
      </c>
      <c r="E4852">
        <f>VLOOKUP(K4852,Questions!B:I,2,FALSE)</f>
        <v>12</v>
      </c>
      <c r="F4852">
        <f>VLOOKUP(K4852,Questions!B:I,3,FALSE)</f>
        <v>12.1</v>
      </c>
      <c r="G4852" t="str">
        <f>VLOOKUP(K4852,Questions!B:I,4,FALSE)</f>
        <v>2AFC</v>
      </c>
      <c r="H4852" t="str">
        <f>VLOOKUP(K4852,Questions!B:I,5,FALSE)</f>
        <v>Reference - Hard</v>
      </c>
      <c r="I4852" t="str">
        <f>VLOOKUP(K4852,Questions!B:I,6,FALSE)</f>
        <v>Reference</v>
      </c>
      <c r="J4852" t="s">
        <v>3746</v>
      </c>
      <c r="K4852" t="s">
        <v>45</v>
      </c>
      <c r="L4852" t="str">
        <f>VLOOKUP(K4852,Questions!B:H,7,FALSE)</f>
        <v>Exc-5upOnly</v>
      </c>
      <c r="M4852">
        <v>0</v>
      </c>
      <c r="O4852">
        <v>0</v>
      </c>
      <c r="P4852">
        <v>1</v>
      </c>
      <c r="Q4852">
        <v>0</v>
      </c>
    </row>
    <row r="4853" spans="1:17" x14ac:dyDescent="0.2">
      <c r="A4853" t="s">
        <v>3370</v>
      </c>
      <c r="B4853" t="s">
        <v>3116</v>
      </c>
      <c r="C4853" t="s">
        <v>3354</v>
      </c>
      <c r="D4853" t="s">
        <v>3360</v>
      </c>
      <c r="E4853">
        <f>VLOOKUP(K4853,Questions!B:I,2,FALSE)</f>
        <v>12</v>
      </c>
      <c r="F4853">
        <f>VLOOKUP(K4853,Questions!B:I,3,FALSE)</f>
        <v>12.2</v>
      </c>
      <c r="G4853" t="str">
        <f>VLOOKUP(K4853,Questions!B:I,4,FALSE)</f>
        <v>Explanation</v>
      </c>
      <c r="H4853" t="str">
        <f>VLOOKUP(K4853,Questions!B:I,5,FALSE)</f>
        <v>Reference - Hard</v>
      </c>
      <c r="I4853" t="str">
        <f>VLOOKUP(K4853,Questions!B:I,6,FALSE)</f>
        <v>Reference</v>
      </c>
      <c r="J4853" t="s">
        <v>3747</v>
      </c>
      <c r="K4853" t="s">
        <v>46</v>
      </c>
      <c r="L4853" t="str">
        <f>VLOOKUP(K4853,Questions!B:H,7,FALSE)</f>
        <v>Exc-5upOnly</v>
      </c>
      <c r="M4853">
        <v>1</v>
      </c>
      <c r="N4853" t="s">
        <v>1319</v>
      </c>
      <c r="O4853">
        <v>0</v>
      </c>
      <c r="P4853">
        <v>1</v>
      </c>
      <c r="Q4853">
        <v>0</v>
      </c>
    </row>
    <row r="4854" spans="1:17" x14ac:dyDescent="0.2">
      <c r="A4854" t="s">
        <v>3370</v>
      </c>
      <c r="B4854" t="s">
        <v>3116</v>
      </c>
      <c r="C4854" t="s">
        <v>3354</v>
      </c>
      <c r="D4854" t="s">
        <v>3360</v>
      </c>
      <c r="E4854">
        <f>VLOOKUP(K4854,Questions!B:I,2,FALSE)</f>
        <v>12</v>
      </c>
      <c r="F4854">
        <f>VLOOKUP(K4854,Questions!B:I,3,FALSE)</f>
        <v>12.3</v>
      </c>
      <c r="G4854" t="str">
        <f>VLOOKUP(K4854,Questions!B:I,4,FALSE)</f>
        <v>2AFC</v>
      </c>
      <c r="H4854" t="str">
        <f>VLOOKUP(K4854,Questions!B:I,5,FALSE)</f>
        <v>Reference - Hard</v>
      </c>
      <c r="I4854" t="str">
        <f>VLOOKUP(K4854,Questions!B:I,6,FALSE)</f>
        <v>Reference</v>
      </c>
      <c r="J4854" t="s">
        <v>3748</v>
      </c>
      <c r="K4854" t="s">
        <v>47</v>
      </c>
      <c r="L4854" t="str">
        <f>VLOOKUP(K4854,Questions!B:H,7,FALSE)</f>
        <v>Exc-5upOnly</v>
      </c>
      <c r="M4854">
        <v>1</v>
      </c>
      <c r="N4854" t="s">
        <v>1320</v>
      </c>
      <c r="O4854">
        <v>0</v>
      </c>
      <c r="P4854">
        <v>1</v>
      </c>
      <c r="Q4854">
        <v>0</v>
      </c>
    </row>
    <row r="4855" spans="1:17" x14ac:dyDescent="0.2">
      <c r="A4855" t="s">
        <v>3370</v>
      </c>
      <c r="B4855" t="s">
        <v>3116</v>
      </c>
      <c r="C4855" t="s">
        <v>3354</v>
      </c>
      <c r="D4855" t="s">
        <v>3360</v>
      </c>
      <c r="E4855">
        <f>VLOOKUP(K4855,Questions!B:I,2,FALSE)</f>
        <v>12</v>
      </c>
      <c r="F4855">
        <f>VLOOKUP(K4855,Questions!B:I,3,FALSE)</f>
        <v>12.4</v>
      </c>
      <c r="G4855" t="str">
        <f>VLOOKUP(K4855,Questions!B:I,4,FALSE)</f>
        <v>Explanation</v>
      </c>
      <c r="H4855" t="str">
        <f>VLOOKUP(K4855,Questions!B:I,5,FALSE)</f>
        <v>Reference - Hard</v>
      </c>
      <c r="I4855" t="str">
        <f>VLOOKUP(K4855,Questions!B:I,6,FALSE)</f>
        <v>Reference</v>
      </c>
      <c r="J4855" t="s">
        <v>3749</v>
      </c>
      <c r="K4855" t="s">
        <v>48</v>
      </c>
      <c r="L4855" t="str">
        <f>VLOOKUP(K4855,Questions!B:H,7,FALSE)</f>
        <v>Exc-5upOnly</v>
      </c>
      <c r="M4855">
        <v>1</v>
      </c>
      <c r="N4855" t="s">
        <v>1321</v>
      </c>
      <c r="O4855">
        <v>0</v>
      </c>
      <c r="P4855">
        <v>1</v>
      </c>
      <c r="Q4855">
        <v>0</v>
      </c>
    </row>
    <row r="4856" spans="1:17" x14ac:dyDescent="0.2">
      <c r="A4856" t="s">
        <v>3370</v>
      </c>
      <c r="B4856" t="s">
        <v>3116</v>
      </c>
      <c r="C4856" t="s">
        <v>3354</v>
      </c>
      <c r="D4856" t="s">
        <v>3360</v>
      </c>
      <c r="E4856">
        <f>VLOOKUP(K4856,Questions!B:I,2,FALSE)</f>
        <v>13</v>
      </c>
      <c r="F4856">
        <f>VLOOKUP(K4856,Questions!B:I,3,FALSE)</f>
        <v>13.1</v>
      </c>
      <c r="G4856" t="str">
        <f>VLOOKUP(K4856,Questions!B:I,4,FALSE)</f>
        <v>2AFC</v>
      </c>
      <c r="H4856" t="str">
        <f>VLOOKUP(K4856,Questions!B:I,5,FALSE)</f>
        <v>Reference - Hard</v>
      </c>
      <c r="I4856" t="str">
        <f>VLOOKUP(K4856,Questions!B:I,6,FALSE)</f>
        <v>Reference</v>
      </c>
      <c r="J4856" t="s">
        <v>3750</v>
      </c>
      <c r="K4856" t="s">
        <v>49</v>
      </c>
      <c r="L4856" t="str">
        <f>VLOOKUP(K4856,Questions!B:H,7,FALSE)</f>
        <v>Inc</v>
      </c>
      <c r="M4856">
        <v>1</v>
      </c>
      <c r="O4856">
        <v>0</v>
      </c>
      <c r="P4856">
        <v>1</v>
      </c>
      <c r="Q4856">
        <v>0</v>
      </c>
    </row>
    <row r="4857" spans="1:17" x14ac:dyDescent="0.2">
      <c r="A4857" t="s">
        <v>3370</v>
      </c>
      <c r="B4857" t="s">
        <v>3116</v>
      </c>
      <c r="C4857" t="s">
        <v>3354</v>
      </c>
      <c r="D4857" t="s">
        <v>3360</v>
      </c>
      <c r="E4857">
        <f>VLOOKUP(K4857,Questions!B:I,2,FALSE)</f>
        <v>13</v>
      </c>
      <c r="F4857">
        <f>VLOOKUP(K4857,Questions!B:I,3,FALSE)</f>
        <v>13.2</v>
      </c>
      <c r="G4857" t="str">
        <f>VLOOKUP(K4857,Questions!B:I,4,FALSE)</f>
        <v>Explanation</v>
      </c>
      <c r="H4857" t="str">
        <f>VLOOKUP(K4857,Questions!B:I,5,FALSE)</f>
        <v>Reference - Hard</v>
      </c>
      <c r="I4857" t="str">
        <f>VLOOKUP(K4857,Questions!B:I,6,FALSE)</f>
        <v>Reference</v>
      </c>
      <c r="J4857" t="s">
        <v>3751</v>
      </c>
      <c r="K4857" t="s">
        <v>50</v>
      </c>
      <c r="L4857" t="str">
        <f>VLOOKUP(K4857,Questions!B:H,7,FALSE)</f>
        <v>Inc</v>
      </c>
      <c r="M4857">
        <v>1</v>
      </c>
      <c r="N4857" t="s">
        <v>1322</v>
      </c>
      <c r="O4857">
        <v>0</v>
      </c>
      <c r="P4857">
        <v>1</v>
      </c>
      <c r="Q4857">
        <v>0</v>
      </c>
    </row>
    <row r="4858" spans="1:17" x14ac:dyDescent="0.2">
      <c r="A4858" t="s">
        <v>3370</v>
      </c>
      <c r="B4858" t="s">
        <v>3116</v>
      </c>
      <c r="C4858" t="s">
        <v>3354</v>
      </c>
      <c r="D4858" t="s">
        <v>3360</v>
      </c>
      <c r="E4858">
        <f>VLOOKUP(K4858,Questions!B:I,2,FALSE)</f>
        <v>14</v>
      </c>
      <c r="F4858">
        <f>VLOOKUP(K4858,Questions!B:I,3,FALSE)</f>
        <v>14.1</v>
      </c>
      <c r="G4858" t="str">
        <f>VLOOKUP(K4858,Questions!B:I,4,FALSE)</f>
        <v>2AFC</v>
      </c>
      <c r="H4858" t="str">
        <f>VLOOKUP(K4858,Questions!B:I,5,FALSE)</f>
        <v>Emotion Reminder</v>
      </c>
      <c r="I4858" t="str">
        <f>VLOOKUP(K4858,Questions!B:I,6,FALSE)</f>
        <v>Emotion</v>
      </c>
      <c r="J4858" t="s">
        <v>3752</v>
      </c>
      <c r="K4858" t="s">
        <v>52</v>
      </c>
      <c r="L4858" t="str">
        <f>VLOOKUP(K4858,Questions!B:H,7,FALSE)</f>
        <v>Inc</v>
      </c>
      <c r="M4858">
        <v>1</v>
      </c>
      <c r="N4858" t="s">
        <v>3310</v>
      </c>
      <c r="O4858">
        <v>0</v>
      </c>
      <c r="P4858">
        <v>1</v>
      </c>
      <c r="Q4858">
        <v>0</v>
      </c>
    </row>
    <row r="4859" spans="1:17" x14ac:dyDescent="0.2">
      <c r="A4859" t="s">
        <v>3370</v>
      </c>
      <c r="B4859" t="s">
        <v>3116</v>
      </c>
      <c r="C4859" t="s">
        <v>3354</v>
      </c>
      <c r="D4859" t="s">
        <v>3360</v>
      </c>
      <c r="E4859">
        <f>VLOOKUP(K4859,Questions!B:I,2,FALSE)</f>
        <v>14</v>
      </c>
      <c r="F4859">
        <f>VLOOKUP(K4859,Questions!B:I,3,FALSE)</f>
        <v>14.2</v>
      </c>
      <c r="G4859" t="str">
        <f>VLOOKUP(K4859,Questions!B:I,4,FALSE)</f>
        <v>Explanation</v>
      </c>
      <c r="H4859" t="str">
        <f>VLOOKUP(K4859,Questions!B:I,5,FALSE)</f>
        <v>Emotion Reminder</v>
      </c>
      <c r="I4859" t="str">
        <f>VLOOKUP(K4859,Questions!B:I,6,FALSE)</f>
        <v>Emotion</v>
      </c>
      <c r="J4859" t="s">
        <v>3753</v>
      </c>
      <c r="K4859" t="s">
        <v>3652</v>
      </c>
      <c r="L4859" t="str">
        <f>VLOOKUP(K4859,Questions!B:H,7,FALSE)</f>
        <v>Inc</v>
      </c>
      <c r="M4859">
        <v>1</v>
      </c>
      <c r="N4859" t="s">
        <v>1323</v>
      </c>
      <c r="O4859">
        <v>0</v>
      </c>
      <c r="P4859">
        <v>1</v>
      </c>
      <c r="Q4859">
        <v>0</v>
      </c>
    </row>
    <row r="4860" spans="1:17" x14ac:dyDescent="0.2">
      <c r="A4860" t="s">
        <v>3370</v>
      </c>
      <c r="B4860" t="s">
        <v>3116</v>
      </c>
      <c r="C4860" t="s">
        <v>3354</v>
      </c>
      <c r="D4860" t="s">
        <v>3360</v>
      </c>
      <c r="E4860">
        <f>VLOOKUP(K4860,Questions!B:I,2,FALSE)</f>
        <v>14</v>
      </c>
      <c r="F4860">
        <f>VLOOKUP(K4860,Questions!B:I,3,FALSE)</f>
        <v>14.3</v>
      </c>
      <c r="G4860" t="str">
        <f>VLOOKUP(K4860,Questions!B:I,4,FALSE)</f>
        <v>2AFC</v>
      </c>
      <c r="H4860" t="str">
        <f>VLOOKUP(K4860,Questions!B:I,5,FALSE)</f>
        <v>Emotion Reminder</v>
      </c>
      <c r="I4860" t="str">
        <f>VLOOKUP(K4860,Questions!B:I,6,FALSE)</f>
        <v>Emotion</v>
      </c>
      <c r="J4860" t="s">
        <v>3754</v>
      </c>
      <c r="K4860" t="s">
        <v>54</v>
      </c>
      <c r="L4860" t="str">
        <f>VLOOKUP(K4860,Questions!B:H,7,FALSE)</f>
        <v>Inc</v>
      </c>
      <c r="M4860">
        <v>1</v>
      </c>
      <c r="N4860" t="s">
        <v>1324</v>
      </c>
      <c r="O4860">
        <v>0</v>
      </c>
      <c r="P4860">
        <v>1</v>
      </c>
      <c r="Q4860">
        <v>0</v>
      </c>
    </row>
    <row r="4861" spans="1:17" x14ac:dyDescent="0.2">
      <c r="A4861" t="s">
        <v>3370</v>
      </c>
      <c r="B4861" t="s">
        <v>3116</v>
      </c>
      <c r="C4861" t="s">
        <v>3354</v>
      </c>
      <c r="D4861" t="s">
        <v>3360</v>
      </c>
      <c r="E4861">
        <f>VLOOKUP(K4861,Questions!B:I,2,FALSE)</f>
        <v>14</v>
      </c>
      <c r="F4861">
        <f>VLOOKUP(K4861,Questions!B:I,3,FALSE)</f>
        <v>14.4</v>
      </c>
      <c r="G4861" t="str">
        <f>VLOOKUP(K4861,Questions!B:I,4,FALSE)</f>
        <v>Explanation</v>
      </c>
      <c r="H4861" t="str">
        <f>VLOOKUP(K4861,Questions!B:I,5,FALSE)</f>
        <v>Emotion Reminder</v>
      </c>
      <c r="I4861" t="str">
        <f>VLOOKUP(K4861,Questions!B:I,6,FALSE)</f>
        <v>Emotion</v>
      </c>
      <c r="J4861" t="s">
        <v>3755</v>
      </c>
      <c r="K4861" t="s">
        <v>3653</v>
      </c>
      <c r="L4861" t="str">
        <f>VLOOKUP(K4861,Questions!B:H,7,FALSE)</f>
        <v>Inc</v>
      </c>
      <c r="M4861">
        <v>1</v>
      </c>
      <c r="N4861" t="s">
        <v>1325</v>
      </c>
      <c r="O4861">
        <v>0</v>
      </c>
      <c r="P4861">
        <v>1</v>
      </c>
      <c r="Q4861">
        <v>0</v>
      </c>
    </row>
    <row r="4862" spans="1:17" x14ac:dyDescent="0.2">
      <c r="A4862" t="s">
        <v>3370</v>
      </c>
      <c r="B4862" t="s">
        <v>3116</v>
      </c>
      <c r="C4862" t="s">
        <v>3354</v>
      </c>
      <c r="D4862" t="s">
        <v>3360</v>
      </c>
      <c r="E4862">
        <f>VLOOKUP(K4862,Questions!B:I,2,FALSE)</f>
        <v>15</v>
      </c>
      <c r="F4862">
        <f>VLOOKUP(K4862,Questions!B:I,3,FALSE)</f>
        <v>15.1</v>
      </c>
      <c r="G4862" t="str">
        <f>VLOOKUP(K4862,Questions!B:I,4,FALSE)</f>
        <v>Control</v>
      </c>
      <c r="H4862" t="str">
        <f>VLOOKUP(K4862,Questions!B:I,5,FALSE)</f>
        <v>True Belief - Control</v>
      </c>
      <c r="I4862" t="str">
        <f>VLOOKUP(K4862,Questions!B:I,6,FALSE)</f>
        <v>Control</v>
      </c>
      <c r="J4862" t="s">
        <v>3756</v>
      </c>
      <c r="K4862" t="s">
        <v>55</v>
      </c>
      <c r="L4862" t="str">
        <f>VLOOKUP(K4862,Questions!B:H,7,FALSE)</f>
        <v>Inc</v>
      </c>
      <c r="M4862" t="s">
        <v>11</v>
      </c>
      <c r="O4862">
        <v>0</v>
      </c>
      <c r="P4862">
        <v>0</v>
      </c>
      <c r="Q4862">
        <v>1</v>
      </c>
    </row>
    <row r="4863" spans="1:17" x14ac:dyDescent="0.2">
      <c r="A4863" t="s">
        <v>3370</v>
      </c>
      <c r="B4863" t="s">
        <v>3116</v>
      </c>
      <c r="C4863" t="s">
        <v>3354</v>
      </c>
      <c r="D4863" t="s">
        <v>3360</v>
      </c>
      <c r="E4863">
        <f>VLOOKUP(K4863,Questions!B:I,2,FALSE)</f>
        <v>15</v>
      </c>
      <c r="F4863">
        <f>VLOOKUP(K4863,Questions!B:I,3,FALSE)</f>
        <v>15.2</v>
      </c>
      <c r="G4863" t="str">
        <f>VLOOKUP(K4863,Questions!B:I,4,FALSE)</f>
        <v>2AFC</v>
      </c>
      <c r="H4863" t="str">
        <f>VLOOKUP(K4863,Questions!B:I,5,FALSE)</f>
        <v>True Belief - Location</v>
      </c>
      <c r="I4863" t="str">
        <f>VLOOKUP(K4863,Questions!B:I,6,FALSE)</f>
        <v>Belief</v>
      </c>
      <c r="J4863" t="s">
        <v>3757</v>
      </c>
      <c r="K4863" t="s">
        <v>56</v>
      </c>
      <c r="L4863" t="str">
        <f>VLOOKUP(K4863,Questions!B:H,7,FALSE)</f>
        <v>Inc</v>
      </c>
      <c r="M4863">
        <v>1</v>
      </c>
      <c r="O4863">
        <v>0</v>
      </c>
      <c r="P4863">
        <v>1</v>
      </c>
      <c r="Q4863">
        <v>0</v>
      </c>
    </row>
    <row r="4864" spans="1:17" x14ac:dyDescent="0.2">
      <c r="A4864" t="s">
        <v>3370</v>
      </c>
      <c r="B4864" t="s">
        <v>3116</v>
      </c>
      <c r="C4864" t="s">
        <v>3354</v>
      </c>
      <c r="D4864" t="s">
        <v>3360</v>
      </c>
      <c r="E4864">
        <f>VLOOKUP(K4864,Questions!B:I,2,FALSE)</f>
        <v>15</v>
      </c>
      <c r="F4864">
        <f>VLOOKUP(K4864,Questions!B:I,3,FALSE)</f>
        <v>15.3</v>
      </c>
      <c r="G4864" t="str">
        <f>VLOOKUP(K4864,Questions!B:I,4,FALSE)</f>
        <v>Explanation</v>
      </c>
      <c r="H4864" t="str">
        <f>VLOOKUP(K4864,Questions!B:I,5,FALSE)</f>
        <v>True Belief - Location</v>
      </c>
      <c r="I4864" t="str">
        <f>VLOOKUP(K4864,Questions!B:I,6,FALSE)</f>
        <v>Belief</v>
      </c>
      <c r="J4864" t="s">
        <v>3758</v>
      </c>
      <c r="K4864" t="s">
        <v>57</v>
      </c>
      <c r="L4864" t="str">
        <f>VLOOKUP(K4864,Questions!B:H,7,FALSE)</f>
        <v>Inc</v>
      </c>
      <c r="M4864">
        <v>1</v>
      </c>
      <c r="N4864" t="s">
        <v>1326</v>
      </c>
      <c r="O4864">
        <v>0</v>
      </c>
      <c r="P4864">
        <v>1</v>
      </c>
      <c r="Q4864">
        <v>0</v>
      </c>
    </row>
    <row r="4865" spans="1:17" x14ac:dyDescent="0.2">
      <c r="A4865" t="s">
        <v>3370</v>
      </c>
      <c r="B4865" t="s">
        <v>3116</v>
      </c>
      <c r="C4865" t="s">
        <v>3354</v>
      </c>
      <c r="D4865" t="s">
        <v>3360</v>
      </c>
      <c r="E4865">
        <f>VLOOKUP(K4865,Questions!B:I,2,FALSE)</f>
        <v>16</v>
      </c>
      <c r="F4865">
        <f>VLOOKUP(K4865,Questions!B:I,3,FALSE)</f>
        <v>16.100000000000001</v>
      </c>
      <c r="G4865" t="str">
        <f>VLOOKUP(K4865,Questions!B:I,4,FALSE)</f>
        <v>Control</v>
      </c>
      <c r="H4865" t="str">
        <f>VLOOKUP(K4865,Questions!B:I,5,FALSE)</f>
        <v>Moral Reasoning True Beliefs - Control</v>
      </c>
      <c r="I4865" t="str">
        <f>VLOOKUP(K4865,Questions!B:I,6,FALSE)</f>
        <v>Control</v>
      </c>
      <c r="J4865" t="s">
        <v>3759</v>
      </c>
      <c r="K4865" t="s">
        <v>59</v>
      </c>
      <c r="L4865" t="str">
        <f>VLOOKUP(K4865,Questions!B:H,7,FALSE)</f>
        <v>Inc</v>
      </c>
      <c r="M4865">
        <v>1</v>
      </c>
      <c r="O4865">
        <v>0</v>
      </c>
      <c r="P4865">
        <v>1</v>
      </c>
      <c r="Q4865">
        <v>0</v>
      </c>
    </row>
    <row r="4866" spans="1:17" x14ac:dyDescent="0.2">
      <c r="A4866" t="s">
        <v>3370</v>
      </c>
      <c r="B4866" t="s">
        <v>3116</v>
      </c>
      <c r="C4866" t="s">
        <v>3354</v>
      </c>
      <c r="D4866" t="s">
        <v>3360</v>
      </c>
      <c r="E4866">
        <f>VLOOKUP(K4866,Questions!B:I,2,FALSE)</f>
        <v>16</v>
      </c>
      <c r="F4866">
        <f>VLOOKUP(K4866,Questions!B:I,3,FALSE)</f>
        <v>16.2</v>
      </c>
      <c r="G4866" t="str">
        <f>VLOOKUP(K4866,Questions!B:I,4,FALSE)</f>
        <v>Control</v>
      </c>
      <c r="H4866" t="str">
        <f>VLOOKUP(K4866,Questions!B:I,5,FALSE)</f>
        <v>Moral Reasoning True Beliefs - Control</v>
      </c>
      <c r="I4866" t="str">
        <f>VLOOKUP(K4866,Questions!B:I,6,FALSE)</f>
        <v>Control</v>
      </c>
      <c r="J4866" t="s">
        <v>3760</v>
      </c>
      <c r="K4866" t="s">
        <v>60</v>
      </c>
      <c r="L4866" t="str">
        <f>VLOOKUP(K4866,Questions!B:H,7,FALSE)</f>
        <v>Inc</v>
      </c>
      <c r="M4866">
        <v>1</v>
      </c>
      <c r="O4866">
        <v>0</v>
      </c>
      <c r="P4866">
        <v>1</v>
      </c>
      <c r="Q4866">
        <v>0</v>
      </c>
    </row>
    <row r="4867" spans="1:17" x14ac:dyDescent="0.2">
      <c r="A4867" t="s">
        <v>3370</v>
      </c>
      <c r="B4867" t="s">
        <v>3116</v>
      </c>
      <c r="C4867" t="s">
        <v>3354</v>
      </c>
      <c r="D4867" t="s">
        <v>3360</v>
      </c>
      <c r="E4867">
        <f>VLOOKUP(K4867,Questions!B:I,2,FALSE)</f>
        <v>16</v>
      </c>
      <c r="F4867">
        <f>VLOOKUP(K4867,Questions!B:I,3,FALSE)</f>
        <v>16.3</v>
      </c>
      <c r="G4867" t="str">
        <f>VLOOKUP(K4867,Questions!B:I,4,FALSE)</f>
        <v>Explanation</v>
      </c>
      <c r="H4867" t="str">
        <f>VLOOKUP(K4867,Questions!B:I,5,FALSE)</f>
        <v>Moral Reasoning True Beliefs</v>
      </c>
      <c r="I4867" t="str">
        <f>VLOOKUP(K4867,Questions!B:I,6,FALSE)</f>
        <v>Moral Reasoning</v>
      </c>
      <c r="J4867" t="s">
        <v>3761</v>
      </c>
      <c r="K4867" t="s">
        <v>61</v>
      </c>
      <c r="L4867" t="str">
        <f>VLOOKUP(K4867,Questions!B:H,7,FALSE)</f>
        <v>Exc</v>
      </c>
      <c r="M4867">
        <v>1</v>
      </c>
      <c r="N4867" t="s">
        <v>1327</v>
      </c>
      <c r="O4867">
        <v>0</v>
      </c>
      <c r="P4867">
        <v>1</v>
      </c>
      <c r="Q4867">
        <v>0</v>
      </c>
    </row>
    <row r="4868" spans="1:17" x14ac:dyDescent="0.2">
      <c r="A4868" t="s">
        <v>3370</v>
      </c>
      <c r="B4868" t="s">
        <v>3116</v>
      </c>
      <c r="C4868" t="s">
        <v>3354</v>
      </c>
      <c r="D4868" t="s">
        <v>3360</v>
      </c>
      <c r="E4868">
        <f>VLOOKUP(K4868,Questions!B:I,2,FALSE)</f>
        <v>16</v>
      </c>
      <c r="F4868">
        <f>VLOOKUP(K4868,Questions!B:I,3,FALSE)</f>
        <v>16.399999999999999</v>
      </c>
      <c r="G4868" t="str">
        <f>VLOOKUP(K4868,Questions!B:I,4,FALSE)</f>
        <v>Explanation</v>
      </c>
      <c r="H4868" t="str">
        <f>VLOOKUP(K4868,Questions!B:I,5,FALSE)</f>
        <v>Emotion</v>
      </c>
      <c r="I4868" t="str">
        <f>VLOOKUP(K4868,Questions!B:I,6,FALSE)</f>
        <v>Emotion</v>
      </c>
      <c r="J4868" t="s">
        <v>3762</v>
      </c>
      <c r="K4868" t="s">
        <v>62</v>
      </c>
      <c r="L4868" t="str">
        <f>VLOOKUP(K4868,Questions!B:H,7,FALSE)</f>
        <v>Inc</v>
      </c>
      <c r="M4868">
        <v>1</v>
      </c>
      <c r="N4868" t="s">
        <v>1328</v>
      </c>
      <c r="O4868">
        <v>0</v>
      </c>
      <c r="P4868">
        <v>1</v>
      </c>
      <c r="Q4868">
        <v>0</v>
      </c>
    </row>
    <row r="4869" spans="1:17" x14ac:dyDescent="0.2">
      <c r="A4869" t="s">
        <v>3370</v>
      </c>
      <c r="B4869" t="s">
        <v>3116</v>
      </c>
      <c r="C4869" t="s">
        <v>3354</v>
      </c>
      <c r="D4869" t="s">
        <v>3360</v>
      </c>
      <c r="E4869">
        <f>VLOOKUP(K4869,Questions!B:I,2,FALSE)</f>
        <v>16</v>
      </c>
      <c r="F4869">
        <f>VLOOKUP(K4869,Questions!B:I,3,FALSE)</f>
        <v>16.5</v>
      </c>
      <c r="G4869" t="str">
        <f>VLOOKUP(K4869,Questions!B:I,4,FALSE)</f>
        <v>2AFC</v>
      </c>
      <c r="H4869" t="str">
        <f>VLOOKUP(K4869,Questions!B:I,5,FALSE)</f>
        <v>Moral Reasoning True Beliefs</v>
      </c>
      <c r="I4869" t="str">
        <f>VLOOKUP(K4869,Questions!B:I,6,FALSE)</f>
        <v>Moral Reasoning</v>
      </c>
      <c r="J4869" t="s">
        <v>3763</v>
      </c>
      <c r="K4869" t="s">
        <v>63</v>
      </c>
      <c r="L4869" t="str">
        <f>VLOOKUP(K4869,Questions!B:H,7,FALSE)</f>
        <v>Inc</v>
      </c>
      <c r="M4869">
        <v>1</v>
      </c>
      <c r="O4869">
        <v>0</v>
      </c>
      <c r="P4869">
        <v>1</v>
      </c>
      <c r="Q4869">
        <v>0</v>
      </c>
    </row>
    <row r="4870" spans="1:17" x14ac:dyDescent="0.2">
      <c r="A4870" t="s">
        <v>3370</v>
      </c>
      <c r="B4870" t="s">
        <v>3116</v>
      </c>
      <c r="C4870" t="s">
        <v>3354</v>
      </c>
      <c r="D4870" t="s">
        <v>3360</v>
      </c>
      <c r="E4870">
        <f>VLOOKUP(K4870,Questions!B:I,2,FALSE)</f>
        <v>16</v>
      </c>
      <c r="F4870">
        <f>VLOOKUP(K4870,Questions!B:I,3,FALSE)</f>
        <v>16.600000000000001</v>
      </c>
      <c r="G4870" t="str">
        <f>VLOOKUP(K4870,Questions!B:I,4,FALSE)</f>
        <v>Explanation</v>
      </c>
      <c r="H4870" t="str">
        <f>VLOOKUP(K4870,Questions!B:I,5,FALSE)</f>
        <v>Moral Reasoning True Beliefs</v>
      </c>
      <c r="I4870" t="str">
        <f>VLOOKUP(K4870,Questions!B:I,6,FALSE)</f>
        <v>Moral Reasoning</v>
      </c>
      <c r="J4870" t="s">
        <v>3764</v>
      </c>
      <c r="K4870" t="s">
        <v>3656</v>
      </c>
      <c r="L4870" t="str">
        <f>VLOOKUP(K4870,Questions!B:H,7,FALSE)</f>
        <v>Inc</v>
      </c>
      <c r="M4870">
        <v>1</v>
      </c>
      <c r="N4870" t="s">
        <v>1329</v>
      </c>
      <c r="O4870">
        <v>0</v>
      </c>
      <c r="P4870">
        <v>1</v>
      </c>
      <c r="Q4870">
        <v>0</v>
      </c>
    </row>
    <row r="4871" spans="1:17" x14ac:dyDescent="0.2">
      <c r="A4871" t="s">
        <v>3370</v>
      </c>
      <c r="B4871" t="s">
        <v>3116</v>
      </c>
      <c r="C4871" t="s">
        <v>3354</v>
      </c>
      <c r="D4871" t="s">
        <v>3360</v>
      </c>
      <c r="E4871">
        <f>VLOOKUP(K4871,Questions!B:I,2,FALSE)</f>
        <v>16</v>
      </c>
      <c r="F4871">
        <f>VLOOKUP(K4871,Questions!B:I,3,FALSE)</f>
        <v>16.7</v>
      </c>
      <c r="G4871" t="str">
        <f>VLOOKUP(K4871,Questions!B:I,4,FALSE)</f>
        <v>2AFC</v>
      </c>
      <c r="H4871" t="str">
        <f>VLOOKUP(K4871,Questions!B:I,5,FALSE)</f>
        <v>Moral Reasoning True Beliefs</v>
      </c>
      <c r="I4871" t="str">
        <f>VLOOKUP(K4871,Questions!B:I,6,FALSE)</f>
        <v>Moral Reasoning</v>
      </c>
      <c r="J4871" t="s">
        <v>3765</v>
      </c>
      <c r="K4871" t="s">
        <v>64</v>
      </c>
      <c r="L4871" t="str">
        <f>VLOOKUP(K4871,Questions!B:H,7,FALSE)</f>
        <v>Inc</v>
      </c>
      <c r="M4871">
        <v>1</v>
      </c>
      <c r="O4871">
        <v>0</v>
      </c>
      <c r="P4871">
        <v>1</v>
      </c>
      <c r="Q4871">
        <v>0</v>
      </c>
    </row>
    <row r="4872" spans="1:17" x14ac:dyDescent="0.2">
      <c r="A4872" t="s">
        <v>3370</v>
      </c>
      <c r="B4872" t="s">
        <v>3116</v>
      </c>
      <c r="C4872" t="s">
        <v>3354</v>
      </c>
      <c r="D4872" t="s">
        <v>3360</v>
      </c>
      <c r="E4872">
        <f>VLOOKUP(K4872,Questions!B:I,2,FALSE)</f>
        <v>16</v>
      </c>
      <c r="F4872">
        <f>VLOOKUP(K4872,Questions!B:I,3,FALSE)</f>
        <v>16.8</v>
      </c>
      <c r="G4872" t="str">
        <f>VLOOKUP(K4872,Questions!B:I,4,FALSE)</f>
        <v>Explanation</v>
      </c>
      <c r="H4872" t="str">
        <f>VLOOKUP(K4872,Questions!B:I,5,FALSE)</f>
        <v>Moral Reasoning True Beliefs</v>
      </c>
      <c r="I4872" t="str">
        <f>VLOOKUP(K4872,Questions!B:I,6,FALSE)</f>
        <v>Moral Reasoning</v>
      </c>
      <c r="J4872" t="s">
        <v>3766</v>
      </c>
      <c r="K4872" t="s">
        <v>3657</v>
      </c>
      <c r="L4872" t="str">
        <f>VLOOKUP(K4872,Questions!B:H,7,FALSE)</f>
        <v>Inc</v>
      </c>
      <c r="M4872">
        <v>1</v>
      </c>
      <c r="N4872" t="s">
        <v>1330</v>
      </c>
      <c r="O4872">
        <v>0</v>
      </c>
      <c r="P4872">
        <v>1</v>
      </c>
      <c r="Q4872">
        <v>0</v>
      </c>
    </row>
    <row r="4873" spans="1:17" x14ac:dyDescent="0.2">
      <c r="A4873" t="s">
        <v>3370</v>
      </c>
      <c r="B4873" t="s">
        <v>3116</v>
      </c>
      <c r="C4873" t="s">
        <v>3354</v>
      </c>
      <c r="D4873" t="s">
        <v>3360</v>
      </c>
      <c r="E4873">
        <f>VLOOKUP(K4873,Questions!B:I,2,FALSE)</f>
        <v>16</v>
      </c>
      <c r="F4873">
        <f>VLOOKUP(K4873,Questions!B:I,3,FALSE)</f>
        <v>16.899999999999999</v>
      </c>
      <c r="G4873" t="str">
        <f>VLOOKUP(K4873,Questions!B:I,4,FALSE)</f>
        <v>2AFC</v>
      </c>
      <c r="H4873" t="str">
        <f>VLOOKUP(K4873,Questions!B:I,5,FALSE)</f>
        <v>Moral Reasoning True Beliefs</v>
      </c>
      <c r="I4873" t="str">
        <f>VLOOKUP(K4873,Questions!B:I,6,FALSE)</f>
        <v>Moral Reasoning</v>
      </c>
      <c r="J4873" t="s">
        <v>3767</v>
      </c>
      <c r="K4873" t="s">
        <v>65</v>
      </c>
      <c r="L4873" t="str">
        <f>VLOOKUP(K4873,Questions!B:H,7,FALSE)</f>
        <v>Inc</v>
      </c>
      <c r="M4873">
        <v>1</v>
      </c>
      <c r="O4873">
        <v>0</v>
      </c>
      <c r="P4873">
        <v>1</v>
      </c>
      <c r="Q4873">
        <v>0</v>
      </c>
    </row>
    <row r="4874" spans="1:17" x14ac:dyDescent="0.2">
      <c r="A4874" t="s">
        <v>3370</v>
      </c>
      <c r="B4874" t="s">
        <v>3116</v>
      </c>
      <c r="C4874" t="s">
        <v>3354</v>
      </c>
      <c r="D4874" t="s">
        <v>3360</v>
      </c>
      <c r="E4874">
        <f>VLOOKUP(K4874,Questions!B:I,2,FALSE)</f>
        <v>16</v>
      </c>
      <c r="F4874">
        <f>VLOOKUP(K4874,Questions!B:I,3,FALSE)</f>
        <v>16.91</v>
      </c>
      <c r="G4874" t="str">
        <f>VLOOKUP(K4874,Questions!B:I,4,FALSE)</f>
        <v>Explanation</v>
      </c>
      <c r="H4874" t="str">
        <f>VLOOKUP(K4874,Questions!B:I,5,FALSE)</f>
        <v>Moral Reasoning True Beliefs</v>
      </c>
      <c r="I4874" t="str">
        <f>VLOOKUP(K4874,Questions!B:I,6,FALSE)</f>
        <v>Moral Reasoning</v>
      </c>
      <c r="J4874" t="s">
        <v>3768</v>
      </c>
      <c r="K4874" t="s">
        <v>3658</v>
      </c>
      <c r="L4874" t="str">
        <f>VLOOKUP(K4874,Questions!B:H,7,FALSE)</f>
        <v>Inc</v>
      </c>
      <c r="M4874">
        <v>0</v>
      </c>
      <c r="N4874" t="s">
        <v>1331</v>
      </c>
      <c r="O4874">
        <v>0</v>
      </c>
      <c r="P4874">
        <v>1</v>
      </c>
      <c r="Q4874">
        <v>0</v>
      </c>
    </row>
    <row r="4875" spans="1:17" x14ac:dyDescent="0.2">
      <c r="A4875" t="s">
        <v>3370</v>
      </c>
      <c r="B4875" t="s">
        <v>3116</v>
      </c>
      <c r="C4875" t="s">
        <v>3354</v>
      </c>
      <c r="D4875" t="s">
        <v>3360</v>
      </c>
      <c r="E4875">
        <f>VLOOKUP(K4875,Questions!B:I,2,FALSE)</f>
        <v>17</v>
      </c>
      <c r="F4875">
        <f>VLOOKUP(K4875,Questions!B:I,3,FALSE)</f>
        <v>17.100000000000001</v>
      </c>
      <c r="G4875" t="str">
        <f>VLOOKUP(K4875,Questions!B:I,4,FALSE)</f>
        <v>2AFC</v>
      </c>
      <c r="H4875" t="str">
        <f>VLOOKUP(K4875,Questions!B:I,5,FALSE)</f>
        <v>False Belief - Lies</v>
      </c>
      <c r="I4875" t="str">
        <f>VLOOKUP(K4875,Questions!B:I,6,FALSE)</f>
        <v>Lies</v>
      </c>
      <c r="J4875" t="s">
        <v>3769</v>
      </c>
      <c r="K4875" t="s">
        <v>66</v>
      </c>
      <c r="L4875" t="str">
        <f>VLOOKUP(K4875,Questions!B:H,7,FALSE)</f>
        <v>Exc-5upOnly</v>
      </c>
      <c r="M4875">
        <v>1</v>
      </c>
      <c r="O4875">
        <v>0</v>
      </c>
      <c r="P4875">
        <v>1</v>
      </c>
      <c r="Q4875">
        <v>0</v>
      </c>
    </row>
    <row r="4876" spans="1:17" x14ac:dyDescent="0.2">
      <c r="A4876" t="s">
        <v>3370</v>
      </c>
      <c r="B4876" t="s">
        <v>3116</v>
      </c>
      <c r="C4876" t="s">
        <v>3354</v>
      </c>
      <c r="D4876" t="s">
        <v>3360</v>
      </c>
      <c r="E4876">
        <f>VLOOKUP(K4876,Questions!B:I,2,FALSE)</f>
        <v>17</v>
      </c>
      <c r="F4876">
        <f>VLOOKUP(K4876,Questions!B:I,3,FALSE)</f>
        <v>17.2</v>
      </c>
      <c r="G4876" t="str">
        <f>VLOOKUP(K4876,Questions!B:I,4,FALSE)</f>
        <v>Control</v>
      </c>
      <c r="H4876" t="str">
        <f>VLOOKUP(K4876,Questions!B:I,5,FALSE)</f>
        <v>False Belief - Lies - Control</v>
      </c>
      <c r="I4876" t="str">
        <f>VLOOKUP(K4876,Questions!B:I,6,FALSE)</f>
        <v>Control</v>
      </c>
      <c r="J4876" t="s">
        <v>3770</v>
      </c>
      <c r="K4876" t="s">
        <v>3659</v>
      </c>
      <c r="L4876" t="str">
        <f>VLOOKUP(K4876,Questions!B:H,7,FALSE)</f>
        <v>Exc-5upOnly</v>
      </c>
      <c r="M4876">
        <v>1</v>
      </c>
      <c r="O4876">
        <v>0</v>
      </c>
      <c r="P4876">
        <v>1</v>
      </c>
      <c r="Q4876">
        <v>0</v>
      </c>
    </row>
    <row r="4877" spans="1:17" x14ac:dyDescent="0.2">
      <c r="A4877" t="s">
        <v>3370</v>
      </c>
      <c r="B4877" t="s">
        <v>3116</v>
      </c>
      <c r="C4877" t="s">
        <v>3354</v>
      </c>
      <c r="D4877" t="s">
        <v>3360</v>
      </c>
      <c r="E4877">
        <f>VLOOKUP(K4877,Questions!B:I,2,FALSE)</f>
        <v>17</v>
      </c>
      <c r="F4877">
        <f>VLOOKUP(K4877,Questions!B:I,3,FALSE)</f>
        <v>17.3</v>
      </c>
      <c r="G4877" t="str">
        <f>VLOOKUP(K4877,Questions!B:I,4,FALSE)</f>
        <v>2AFC</v>
      </c>
      <c r="H4877" t="str">
        <f>VLOOKUP(K4877,Questions!B:I,5,FALSE)</f>
        <v>False Belief - Lies</v>
      </c>
      <c r="I4877" t="str">
        <f>VLOOKUP(K4877,Questions!B:I,6,FALSE)</f>
        <v>Lies</v>
      </c>
      <c r="J4877" t="s">
        <v>3771</v>
      </c>
      <c r="K4877" t="s">
        <v>68</v>
      </c>
      <c r="L4877" t="str">
        <f>VLOOKUP(K4877,Questions!B:H,7,FALSE)</f>
        <v>Exc-5upOnly</v>
      </c>
      <c r="M4877">
        <v>1</v>
      </c>
      <c r="O4877">
        <v>0</v>
      </c>
      <c r="P4877">
        <v>1</v>
      </c>
      <c r="Q4877">
        <v>0</v>
      </c>
    </row>
    <row r="4878" spans="1:17" x14ac:dyDescent="0.2">
      <c r="A4878" t="s">
        <v>3370</v>
      </c>
      <c r="B4878" t="s">
        <v>3116</v>
      </c>
      <c r="C4878" t="s">
        <v>3354</v>
      </c>
      <c r="D4878" t="s">
        <v>3360</v>
      </c>
      <c r="E4878">
        <f>VLOOKUP(K4878,Questions!B:I,2,FALSE)</f>
        <v>17</v>
      </c>
      <c r="F4878">
        <f>VLOOKUP(K4878,Questions!B:I,3,FALSE)</f>
        <v>17.399999999999999</v>
      </c>
      <c r="G4878" t="str">
        <f>VLOOKUP(K4878,Questions!B:I,4,FALSE)</f>
        <v>Explanation</v>
      </c>
      <c r="H4878" t="str">
        <f>VLOOKUP(K4878,Questions!B:I,5,FALSE)</f>
        <v>False Belief - Lies</v>
      </c>
      <c r="I4878" t="str">
        <f>VLOOKUP(K4878,Questions!B:I,6,FALSE)</f>
        <v>Lies</v>
      </c>
      <c r="J4878" t="s">
        <v>3772</v>
      </c>
      <c r="K4878" t="s">
        <v>69</v>
      </c>
      <c r="L4878" t="str">
        <f>VLOOKUP(K4878,Questions!B:H,7,FALSE)</f>
        <v>Exc-5upOnly</v>
      </c>
      <c r="M4878">
        <v>1</v>
      </c>
      <c r="N4878" t="s">
        <v>1332</v>
      </c>
      <c r="O4878">
        <v>0</v>
      </c>
      <c r="P4878">
        <v>1</v>
      </c>
      <c r="Q4878">
        <v>0</v>
      </c>
    </row>
    <row r="4879" spans="1:17" x14ac:dyDescent="0.2">
      <c r="A4879" t="s">
        <v>3370</v>
      </c>
      <c r="B4879" t="s">
        <v>3116</v>
      </c>
      <c r="C4879" t="s">
        <v>3354</v>
      </c>
      <c r="D4879" t="s">
        <v>3360</v>
      </c>
      <c r="E4879">
        <f>VLOOKUP(K4879,Questions!B:I,2,FALSE)</f>
        <v>17</v>
      </c>
      <c r="F4879">
        <f>VLOOKUP(K4879,Questions!B:I,3,FALSE)</f>
        <v>17.5</v>
      </c>
      <c r="G4879" t="str">
        <f>VLOOKUP(K4879,Questions!B:I,4,FALSE)</f>
        <v>Control</v>
      </c>
      <c r="H4879" t="str">
        <f>VLOOKUP(K4879,Questions!B:I,5,FALSE)</f>
        <v>False Belief - Lies - Control</v>
      </c>
      <c r="I4879" t="str">
        <f>VLOOKUP(K4879,Questions!B:I,6,FALSE)</f>
        <v>Control</v>
      </c>
      <c r="J4879" t="s">
        <v>3773</v>
      </c>
      <c r="K4879" t="s">
        <v>3660</v>
      </c>
      <c r="L4879" t="str">
        <f>VLOOKUP(K4879,Questions!B:H,7,FALSE)</f>
        <v>Exc-5upOnly</v>
      </c>
      <c r="M4879">
        <v>1</v>
      </c>
      <c r="O4879">
        <v>0</v>
      </c>
      <c r="P4879">
        <v>1</v>
      </c>
      <c r="Q4879">
        <v>0</v>
      </c>
    </row>
    <row r="4880" spans="1:17" x14ac:dyDescent="0.2">
      <c r="A4880" t="s">
        <v>3370</v>
      </c>
      <c r="B4880" t="s">
        <v>3116</v>
      </c>
      <c r="C4880" t="s">
        <v>3354</v>
      </c>
      <c r="D4880" t="s">
        <v>3360</v>
      </c>
      <c r="E4880">
        <f>VLOOKUP(K4880,Questions!B:I,2,FALSE)</f>
        <v>17</v>
      </c>
      <c r="F4880">
        <f>VLOOKUP(K4880,Questions!B:I,3,FALSE)</f>
        <v>17.600000000000001</v>
      </c>
      <c r="G4880" t="str">
        <f>VLOOKUP(K4880,Questions!B:I,4,FALSE)</f>
        <v>2AFC</v>
      </c>
      <c r="H4880" t="str">
        <f>VLOOKUP(K4880,Questions!B:I,5,FALSE)</f>
        <v>Emotion</v>
      </c>
      <c r="I4880" t="str">
        <f>VLOOKUP(K4880,Questions!B:I,6,FALSE)</f>
        <v>Emotion</v>
      </c>
      <c r="J4880" t="s">
        <v>3774</v>
      </c>
      <c r="K4880" t="s">
        <v>70</v>
      </c>
      <c r="L4880" t="str">
        <f>VLOOKUP(K4880,Questions!B:H,7,FALSE)</f>
        <v>Exc-5upOnly</v>
      </c>
      <c r="M4880">
        <v>1</v>
      </c>
      <c r="N4880" t="s">
        <v>1019</v>
      </c>
      <c r="O4880">
        <v>0</v>
      </c>
      <c r="P4880">
        <v>1</v>
      </c>
      <c r="Q4880">
        <v>0</v>
      </c>
    </row>
    <row r="4881" spans="1:17" x14ac:dyDescent="0.2">
      <c r="A4881" t="s">
        <v>3370</v>
      </c>
      <c r="B4881" t="s">
        <v>3116</v>
      </c>
      <c r="C4881" t="s">
        <v>3354</v>
      </c>
      <c r="D4881" t="s">
        <v>3360</v>
      </c>
      <c r="E4881">
        <f>VLOOKUP(K4881,Questions!B:I,2,FALSE)</f>
        <v>17</v>
      </c>
      <c r="F4881">
        <f>VLOOKUP(K4881,Questions!B:I,3,FALSE)</f>
        <v>17.7</v>
      </c>
      <c r="G4881" t="str">
        <f>VLOOKUP(K4881,Questions!B:I,4,FALSE)</f>
        <v>Explanation</v>
      </c>
      <c r="H4881" t="str">
        <f>VLOOKUP(K4881,Questions!B:I,5,FALSE)</f>
        <v>Emotion</v>
      </c>
      <c r="I4881" t="str">
        <f>VLOOKUP(K4881,Questions!B:I,6,FALSE)</f>
        <v>Emotion</v>
      </c>
      <c r="J4881" t="s">
        <v>3775</v>
      </c>
      <c r="K4881" t="s">
        <v>71</v>
      </c>
      <c r="L4881" t="str">
        <f>VLOOKUP(K4881,Questions!B:H,7,FALSE)</f>
        <v>Exc-5upOnly</v>
      </c>
      <c r="M4881">
        <v>1</v>
      </c>
      <c r="N4881" t="s">
        <v>1333</v>
      </c>
      <c r="O4881">
        <v>0</v>
      </c>
      <c r="P4881">
        <v>1</v>
      </c>
      <c r="Q4881">
        <v>0</v>
      </c>
    </row>
    <row r="4882" spans="1:17" x14ac:dyDescent="0.2">
      <c r="A4882" t="s">
        <v>3370</v>
      </c>
      <c r="B4882" t="s">
        <v>3116</v>
      </c>
      <c r="C4882" t="s">
        <v>3354</v>
      </c>
      <c r="D4882" t="s">
        <v>3360</v>
      </c>
      <c r="E4882">
        <f>VLOOKUP(K4882,Questions!B:I,2,FALSE)</f>
        <v>17</v>
      </c>
      <c r="F4882">
        <f>VLOOKUP(K4882,Questions!B:I,3,FALSE)</f>
        <v>17.8</v>
      </c>
      <c r="G4882" t="str">
        <f>VLOOKUP(K4882,Questions!B:I,4,FALSE)</f>
        <v>2AFC</v>
      </c>
      <c r="H4882" t="str">
        <f>VLOOKUP(K4882,Questions!B:I,5,FALSE)</f>
        <v>False Belief - Lies</v>
      </c>
      <c r="I4882" t="str">
        <f>VLOOKUP(K4882,Questions!B:I,6,FALSE)</f>
        <v>Lies</v>
      </c>
      <c r="J4882" t="s">
        <v>3776</v>
      </c>
      <c r="K4882" t="s">
        <v>72</v>
      </c>
      <c r="L4882" t="str">
        <f>VLOOKUP(K4882,Questions!B:H,7,FALSE)</f>
        <v>Exc-5upOnly</v>
      </c>
      <c r="M4882">
        <v>1</v>
      </c>
      <c r="O4882">
        <v>0</v>
      </c>
      <c r="P4882">
        <v>1</v>
      </c>
      <c r="Q4882">
        <v>0</v>
      </c>
    </row>
    <row r="4883" spans="1:17" x14ac:dyDescent="0.2">
      <c r="A4883" t="s">
        <v>3370</v>
      </c>
      <c r="B4883" t="s">
        <v>3116</v>
      </c>
      <c r="C4883" t="s">
        <v>3354</v>
      </c>
      <c r="D4883" t="s">
        <v>3360</v>
      </c>
      <c r="E4883">
        <f>VLOOKUP(K4883,Questions!B:I,2,FALSE)</f>
        <v>17</v>
      </c>
      <c r="F4883">
        <f>VLOOKUP(K4883,Questions!B:I,3,FALSE)</f>
        <v>17.899999999999999</v>
      </c>
      <c r="G4883" t="str">
        <f>VLOOKUP(K4883,Questions!B:I,4,FALSE)</f>
        <v>Explanation</v>
      </c>
      <c r="H4883" t="str">
        <f>VLOOKUP(K4883,Questions!B:I,5,FALSE)</f>
        <v>False Belief - Lies</v>
      </c>
      <c r="I4883" t="str">
        <f>VLOOKUP(K4883,Questions!B:I,6,FALSE)</f>
        <v>Lies</v>
      </c>
      <c r="J4883" t="s">
        <v>3777</v>
      </c>
      <c r="K4883" t="s">
        <v>73</v>
      </c>
      <c r="L4883" t="str">
        <f>VLOOKUP(K4883,Questions!B:H,7,FALSE)</f>
        <v>Exc-5upOnly</v>
      </c>
      <c r="M4883">
        <v>1</v>
      </c>
      <c r="N4883" t="s">
        <v>1334</v>
      </c>
      <c r="O4883">
        <v>0</v>
      </c>
      <c r="P4883">
        <v>1</v>
      </c>
      <c r="Q4883">
        <v>0</v>
      </c>
    </row>
    <row r="4884" spans="1:17" x14ac:dyDescent="0.2">
      <c r="A4884" t="s">
        <v>3370</v>
      </c>
      <c r="B4884" t="s">
        <v>3116</v>
      </c>
      <c r="C4884" t="s">
        <v>3354</v>
      </c>
      <c r="D4884" t="s">
        <v>3360</v>
      </c>
      <c r="E4884">
        <f>VLOOKUP(K4884,Questions!B:I,2,FALSE)</f>
        <v>18</v>
      </c>
      <c r="F4884">
        <f>VLOOKUP(K4884,Questions!B:I,3,FALSE)</f>
        <v>18.100000000000001</v>
      </c>
      <c r="G4884" t="str">
        <f>VLOOKUP(K4884,Questions!B:I,4,FALSE)</f>
        <v>2AFC</v>
      </c>
      <c r="H4884" t="str">
        <f>VLOOKUP(K4884,Questions!B:I,5,FALSE)</f>
        <v>2nd Order Belief-Desire Reasoning</v>
      </c>
      <c r="I4884" t="str">
        <f>VLOOKUP(K4884,Questions!B:I,6,FALSE)</f>
        <v>Belief</v>
      </c>
      <c r="J4884" t="s">
        <v>3778</v>
      </c>
      <c r="K4884" t="s">
        <v>74</v>
      </c>
      <c r="L4884" t="str">
        <f>VLOOKUP(K4884,Questions!B:H,7,FALSE)</f>
        <v>Inc</v>
      </c>
      <c r="M4884">
        <v>1</v>
      </c>
      <c r="N4884" t="s">
        <v>1335</v>
      </c>
      <c r="O4884">
        <v>1</v>
      </c>
      <c r="P4884">
        <v>1</v>
      </c>
      <c r="Q4884">
        <v>0</v>
      </c>
    </row>
    <row r="4885" spans="1:17" x14ac:dyDescent="0.2">
      <c r="A4885" t="s">
        <v>3370</v>
      </c>
      <c r="B4885" t="s">
        <v>3116</v>
      </c>
      <c r="C4885" t="s">
        <v>3354</v>
      </c>
      <c r="D4885" t="s">
        <v>3360</v>
      </c>
      <c r="E4885">
        <f>VLOOKUP(K4885,Questions!B:I,2,FALSE)</f>
        <v>18</v>
      </c>
      <c r="F4885">
        <f>VLOOKUP(K4885,Questions!B:I,3,FALSE)</f>
        <v>18.2</v>
      </c>
      <c r="G4885" t="str">
        <f>VLOOKUP(K4885,Questions!B:I,4,FALSE)</f>
        <v>Explanation</v>
      </c>
      <c r="H4885" t="str">
        <f>VLOOKUP(K4885,Questions!B:I,5,FALSE)</f>
        <v>2nd Order Belief-Desire Reasoning</v>
      </c>
      <c r="I4885" t="str">
        <f>VLOOKUP(K4885,Questions!B:I,6,FALSE)</f>
        <v>Belief</v>
      </c>
      <c r="J4885" t="s">
        <v>3779</v>
      </c>
      <c r="K4885" t="s">
        <v>75</v>
      </c>
      <c r="L4885" t="str">
        <f>VLOOKUP(K4885,Questions!B:H,7,FALSE)</f>
        <v>Exc-5upOnly</v>
      </c>
      <c r="M4885">
        <v>1</v>
      </c>
      <c r="N4885" t="s">
        <v>1336</v>
      </c>
      <c r="O4885">
        <v>0</v>
      </c>
      <c r="P4885">
        <v>1</v>
      </c>
      <c r="Q4885">
        <v>0</v>
      </c>
    </row>
    <row r="4886" spans="1:17" x14ac:dyDescent="0.2">
      <c r="A4886" t="s">
        <v>3370</v>
      </c>
      <c r="B4886" t="s">
        <v>3116</v>
      </c>
      <c r="C4886" t="s">
        <v>3354</v>
      </c>
      <c r="D4886" t="s">
        <v>3360</v>
      </c>
      <c r="E4886">
        <f>VLOOKUP(K4886,Questions!B:I,2,FALSE)</f>
        <v>18</v>
      </c>
      <c r="F4886">
        <f>VLOOKUP(K4886,Questions!B:I,3,FALSE)</f>
        <v>18.3</v>
      </c>
      <c r="G4886" t="str">
        <f>VLOOKUP(K4886,Questions!B:I,4,FALSE)</f>
        <v>Control</v>
      </c>
      <c r="H4886" t="str">
        <f>VLOOKUP(K4886,Questions!B:I,5,FALSE)</f>
        <v>2nd Order Belief-Desire Reasoning - Control</v>
      </c>
      <c r="I4886" t="str">
        <f>VLOOKUP(K4886,Questions!B:I,6,FALSE)</f>
        <v>Control</v>
      </c>
      <c r="J4886" t="s">
        <v>3780</v>
      </c>
      <c r="K4886" t="s">
        <v>76</v>
      </c>
      <c r="L4886" t="str">
        <f>VLOOKUP(K4886,Questions!B:H,7,FALSE)</f>
        <v>Exc-5upOnly</v>
      </c>
      <c r="M4886">
        <v>1</v>
      </c>
      <c r="O4886">
        <v>0</v>
      </c>
      <c r="P4886">
        <v>1</v>
      </c>
      <c r="Q4886">
        <v>0</v>
      </c>
    </row>
    <row r="4887" spans="1:17" x14ac:dyDescent="0.2">
      <c r="A4887" t="s">
        <v>3370</v>
      </c>
      <c r="B4887" t="s">
        <v>3116</v>
      </c>
      <c r="C4887" t="s">
        <v>3354</v>
      </c>
      <c r="D4887" t="s">
        <v>3360</v>
      </c>
      <c r="E4887">
        <f>VLOOKUP(K4887,Questions!B:I,2,FALSE)</f>
        <v>18</v>
      </c>
      <c r="F4887">
        <f>VLOOKUP(K4887,Questions!B:I,3,FALSE)</f>
        <v>18.399999999999999</v>
      </c>
      <c r="G4887" t="str">
        <f>VLOOKUP(K4887,Questions!B:I,4,FALSE)</f>
        <v>Control</v>
      </c>
      <c r="H4887" t="str">
        <f>VLOOKUP(K4887,Questions!B:I,5,FALSE)</f>
        <v>2nd Order Belief-Desire Reasoning - Control</v>
      </c>
      <c r="I4887" t="str">
        <f>VLOOKUP(K4887,Questions!B:I,6,FALSE)</f>
        <v>Control</v>
      </c>
      <c r="J4887" t="s">
        <v>3781</v>
      </c>
      <c r="K4887" t="s">
        <v>77</v>
      </c>
      <c r="L4887" t="str">
        <f>VLOOKUP(K4887,Questions!B:H,7,FALSE)</f>
        <v>Exc-5upOnly</v>
      </c>
      <c r="M4887">
        <v>1</v>
      </c>
      <c r="O4887">
        <v>0</v>
      </c>
      <c r="P4887">
        <v>1</v>
      </c>
      <c r="Q4887">
        <v>0</v>
      </c>
    </row>
    <row r="4888" spans="1:17" x14ac:dyDescent="0.2">
      <c r="A4888" t="s">
        <v>3370</v>
      </c>
      <c r="B4888" t="s">
        <v>3116</v>
      </c>
      <c r="C4888" t="s">
        <v>3354</v>
      </c>
      <c r="D4888" t="s">
        <v>3360</v>
      </c>
      <c r="E4888">
        <f>VLOOKUP(K4888,Questions!B:I,2,FALSE)</f>
        <v>18</v>
      </c>
      <c r="F4888">
        <f>VLOOKUP(K4888,Questions!B:I,3,FALSE)</f>
        <v>18.5</v>
      </c>
      <c r="G4888" t="str">
        <f>VLOOKUP(K4888,Questions!B:I,4,FALSE)</f>
        <v>Explanation</v>
      </c>
      <c r="H4888" t="str">
        <f>VLOOKUP(K4888,Questions!B:I,5,FALSE)</f>
        <v>False Belief - Emotion</v>
      </c>
      <c r="I4888" t="str">
        <f>VLOOKUP(K4888,Questions!B:I,6,FALSE)</f>
        <v>Belief</v>
      </c>
      <c r="J4888" t="s">
        <v>3782</v>
      </c>
      <c r="K4888" t="s">
        <v>78</v>
      </c>
      <c r="L4888" t="str">
        <f>VLOOKUP(K4888,Questions!B:H,7,FALSE)</f>
        <v>Exc-5upOnly</v>
      </c>
      <c r="M4888">
        <v>1</v>
      </c>
      <c r="N4888" t="s">
        <v>1337</v>
      </c>
      <c r="O4888">
        <v>0</v>
      </c>
      <c r="P4888">
        <v>1</v>
      </c>
      <c r="Q4888">
        <v>0</v>
      </c>
    </row>
    <row r="4889" spans="1:17" x14ac:dyDescent="0.2">
      <c r="A4889" t="s">
        <v>3370</v>
      </c>
      <c r="B4889" t="s">
        <v>3116</v>
      </c>
      <c r="C4889" t="s">
        <v>3354</v>
      </c>
      <c r="D4889" t="s">
        <v>3360</v>
      </c>
      <c r="E4889">
        <f>VLOOKUP(K4889,Questions!B:I,2,FALSE)</f>
        <v>19</v>
      </c>
      <c r="F4889">
        <f>VLOOKUP(K4889,Questions!B:I,3,FALSE)</f>
        <v>19.100000000000001</v>
      </c>
      <c r="G4889" t="str">
        <f>VLOOKUP(K4889,Questions!B:I,4,FALSE)</f>
        <v>Explanation</v>
      </c>
      <c r="H4889" t="str">
        <f>VLOOKUP(K4889,Questions!B:I,5,FALSE)</f>
        <v>Sarcasm</v>
      </c>
      <c r="I4889" t="str">
        <f>VLOOKUP(K4889,Questions!B:I,6,FALSE)</f>
        <v>Sarcasm</v>
      </c>
      <c r="J4889" t="s">
        <v>3783</v>
      </c>
      <c r="K4889" t="s">
        <v>79</v>
      </c>
      <c r="L4889" t="str">
        <f>VLOOKUP(K4889,Questions!B:H,7,FALSE)</f>
        <v>Exc-5upOnly</v>
      </c>
      <c r="M4889">
        <v>1</v>
      </c>
      <c r="N4889" t="s">
        <v>1338</v>
      </c>
      <c r="O4889">
        <v>0</v>
      </c>
      <c r="P4889">
        <v>1</v>
      </c>
      <c r="Q4889">
        <v>0</v>
      </c>
    </row>
    <row r="4890" spans="1:17" x14ac:dyDescent="0.2">
      <c r="A4890" t="s">
        <v>3370</v>
      </c>
      <c r="B4890" t="s">
        <v>3116</v>
      </c>
      <c r="C4890" t="s">
        <v>3354</v>
      </c>
      <c r="D4890" t="s">
        <v>3360</v>
      </c>
      <c r="E4890">
        <f>VLOOKUP(K4890,Questions!B:I,2,FALSE)</f>
        <v>19</v>
      </c>
      <c r="F4890">
        <f>VLOOKUP(K4890,Questions!B:I,3,FALSE)</f>
        <v>19.2</v>
      </c>
      <c r="G4890" t="str">
        <f>VLOOKUP(K4890,Questions!B:I,4,FALSE)</f>
        <v>2AFC</v>
      </c>
      <c r="H4890" t="str">
        <f>VLOOKUP(K4890,Questions!B:I,5,FALSE)</f>
        <v>Sarcasm</v>
      </c>
      <c r="I4890" t="str">
        <f>VLOOKUP(K4890,Questions!B:I,6,FALSE)</f>
        <v>Sarcasm</v>
      </c>
      <c r="J4890" t="s">
        <v>3784</v>
      </c>
      <c r="K4890" t="s">
        <v>80</v>
      </c>
      <c r="L4890" t="str">
        <f>VLOOKUP(K4890,Questions!B:H,7,FALSE)</f>
        <v>Exc-5upOnly</v>
      </c>
      <c r="M4890">
        <v>0</v>
      </c>
      <c r="N4890" t="s">
        <v>1184</v>
      </c>
      <c r="O4890">
        <v>0</v>
      </c>
      <c r="P4890">
        <v>1</v>
      </c>
      <c r="Q4890">
        <v>0</v>
      </c>
    </row>
    <row r="4891" spans="1:17" x14ac:dyDescent="0.2">
      <c r="A4891" t="s">
        <v>3370</v>
      </c>
      <c r="B4891" t="s">
        <v>3117</v>
      </c>
      <c r="C4891" t="s">
        <v>3354</v>
      </c>
      <c r="D4891" t="s">
        <v>3360</v>
      </c>
      <c r="E4891">
        <f>VLOOKUP(K4891,Questions!B:I,2,FALSE)</f>
        <v>1</v>
      </c>
      <c r="F4891">
        <f>VLOOKUP(K4891,Questions!B:I,3,FALSE)</f>
        <v>1.1000000000000001</v>
      </c>
      <c r="G4891" t="str">
        <f>VLOOKUP(K4891,Questions!B:I,4,FALSE)</f>
        <v>2AFC</v>
      </c>
      <c r="H4891" t="str">
        <f>VLOOKUP(K4891,Questions!B:I,5,FALSE)</f>
        <v>Common Desires</v>
      </c>
      <c r="I4891" t="str">
        <f>VLOOKUP(K4891,Questions!B:I,6,FALSE)</f>
        <v>Desires</v>
      </c>
      <c r="J4891" t="s">
        <v>3719</v>
      </c>
      <c r="K4891" t="s">
        <v>10</v>
      </c>
      <c r="L4891" t="str">
        <f>VLOOKUP(K4891,Questions!B:H,7,FALSE)</f>
        <v>Inc</v>
      </c>
      <c r="M4891">
        <v>1</v>
      </c>
      <c r="O4891">
        <v>0</v>
      </c>
      <c r="P4891">
        <v>1</v>
      </c>
      <c r="Q4891">
        <v>0</v>
      </c>
    </row>
    <row r="4892" spans="1:17" x14ac:dyDescent="0.2">
      <c r="A4892" t="s">
        <v>3370</v>
      </c>
      <c r="B4892" t="s">
        <v>3117</v>
      </c>
      <c r="C4892" t="s">
        <v>3354</v>
      </c>
      <c r="D4892" t="s">
        <v>3360</v>
      </c>
      <c r="E4892">
        <f>VLOOKUP(K4892,Questions!B:I,2,FALSE)</f>
        <v>2</v>
      </c>
      <c r="F4892">
        <f>VLOOKUP(K4892,Questions!B:I,3,FALSE)</f>
        <v>2.1</v>
      </c>
      <c r="G4892" t="str">
        <f>VLOOKUP(K4892,Questions!B:I,4,FALSE)</f>
        <v>2AFC</v>
      </c>
      <c r="H4892" t="str">
        <f>VLOOKUP(K4892,Questions!B:I,5,FALSE)</f>
        <v>Diverse Desires</v>
      </c>
      <c r="I4892" t="str">
        <f>VLOOKUP(K4892,Questions!B:I,6,FALSE)</f>
        <v>Desires</v>
      </c>
      <c r="J4892" t="s">
        <v>3718</v>
      </c>
      <c r="K4892" t="s">
        <v>3170</v>
      </c>
      <c r="L4892" t="str">
        <f>VLOOKUP(K4892,Questions!B:H,7,FALSE)</f>
        <v>Inc</v>
      </c>
      <c r="M4892">
        <v>1</v>
      </c>
      <c r="O4892">
        <v>0</v>
      </c>
      <c r="P4892">
        <v>1</v>
      </c>
      <c r="Q4892">
        <v>0</v>
      </c>
    </row>
    <row r="4893" spans="1:17" x14ac:dyDescent="0.2">
      <c r="A4893" t="s">
        <v>3370</v>
      </c>
      <c r="B4893" t="s">
        <v>3117</v>
      </c>
      <c r="C4893" t="s">
        <v>3354</v>
      </c>
      <c r="D4893" t="s">
        <v>3360</v>
      </c>
      <c r="E4893">
        <f>VLOOKUP(K4893,Questions!B:I,2,FALSE)</f>
        <v>3</v>
      </c>
      <c r="F4893">
        <f>VLOOKUP(K4893,Questions!B:I,3,FALSE)</f>
        <v>3.1</v>
      </c>
      <c r="G4893" t="str">
        <f>VLOOKUP(K4893,Questions!B:I,4,FALSE)</f>
        <v>2AFC</v>
      </c>
      <c r="H4893" t="str">
        <f>VLOOKUP(K4893,Questions!B:I,5,FALSE)</f>
        <v>Diverse Beliefs</v>
      </c>
      <c r="I4893" t="str">
        <f>VLOOKUP(K4893,Questions!B:I,6,FALSE)</f>
        <v>Desires</v>
      </c>
      <c r="J4893" t="s">
        <v>3719</v>
      </c>
      <c r="K4893" t="s">
        <v>15</v>
      </c>
      <c r="L4893" t="str">
        <f>VLOOKUP(K4893,Questions!B:H,7,FALSE)</f>
        <v>Inc</v>
      </c>
      <c r="M4893">
        <v>1</v>
      </c>
      <c r="O4893">
        <v>0</v>
      </c>
      <c r="P4893">
        <v>1</v>
      </c>
      <c r="Q4893">
        <v>0</v>
      </c>
    </row>
    <row r="4894" spans="1:17" x14ac:dyDescent="0.2">
      <c r="A4894" t="s">
        <v>3370</v>
      </c>
      <c r="B4894" t="s">
        <v>3117</v>
      </c>
      <c r="C4894" t="s">
        <v>3354</v>
      </c>
      <c r="D4894" t="s">
        <v>3360</v>
      </c>
      <c r="E4894">
        <f>VLOOKUP(K4894,Questions!B:I,2,FALSE)</f>
        <v>4</v>
      </c>
      <c r="F4894">
        <f>VLOOKUP(K4894,Questions!B:I,3,FALSE)</f>
        <v>4.0999999999999996</v>
      </c>
      <c r="G4894" t="str">
        <f>VLOOKUP(K4894,Questions!B:I,4,FALSE)</f>
        <v>2AFC</v>
      </c>
      <c r="H4894" t="str">
        <f>VLOOKUP(K4894,Questions!B:I,5,FALSE)</f>
        <v>Reference - Easy</v>
      </c>
      <c r="I4894" t="str">
        <f>VLOOKUP(K4894,Questions!B:I,6,FALSE)</f>
        <v>Reference</v>
      </c>
      <c r="J4894" t="s">
        <v>3720</v>
      </c>
      <c r="K4894" t="s">
        <v>17</v>
      </c>
      <c r="L4894" t="str">
        <f>VLOOKUP(K4894,Questions!B:H,7,FALSE)</f>
        <v>Inc</v>
      </c>
      <c r="M4894">
        <v>1</v>
      </c>
      <c r="O4894">
        <v>0</v>
      </c>
      <c r="P4894">
        <v>1</v>
      </c>
      <c r="Q4894">
        <v>0</v>
      </c>
    </row>
    <row r="4895" spans="1:17" x14ac:dyDescent="0.2">
      <c r="A4895" t="s">
        <v>3370</v>
      </c>
      <c r="B4895" t="s">
        <v>3117</v>
      </c>
      <c r="C4895" t="s">
        <v>3354</v>
      </c>
      <c r="D4895" t="s">
        <v>3360</v>
      </c>
      <c r="E4895">
        <f>VLOOKUP(K4895,Questions!B:I,2,FALSE)</f>
        <v>4</v>
      </c>
      <c r="F4895">
        <f>VLOOKUP(K4895,Questions!B:I,3,FALSE)</f>
        <v>4.2</v>
      </c>
      <c r="G4895" t="str">
        <f>VLOOKUP(K4895,Questions!B:I,4,FALSE)</f>
        <v>Explanation</v>
      </c>
      <c r="H4895" t="str">
        <f>VLOOKUP(K4895,Questions!B:I,5,FALSE)</f>
        <v>Reference - Easy</v>
      </c>
      <c r="I4895" t="str">
        <f>VLOOKUP(K4895,Questions!B:I,6,FALSE)</f>
        <v>Reference</v>
      </c>
      <c r="J4895" t="s">
        <v>3721</v>
      </c>
      <c r="K4895" t="s">
        <v>19</v>
      </c>
      <c r="L4895" t="str">
        <f>VLOOKUP(K4895,Questions!B:H,7,FALSE)</f>
        <v>Inc</v>
      </c>
      <c r="M4895">
        <v>1</v>
      </c>
      <c r="N4895" t="s">
        <v>1339</v>
      </c>
      <c r="O4895">
        <v>0</v>
      </c>
      <c r="P4895">
        <v>1</v>
      </c>
      <c r="Q4895">
        <v>0</v>
      </c>
    </row>
    <row r="4896" spans="1:17" x14ac:dyDescent="0.2">
      <c r="A4896" t="s">
        <v>3370</v>
      </c>
      <c r="B4896" t="s">
        <v>3117</v>
      </c>
      <c r="C4896" t="s">
        <v>3354</v>
      </c>
      <c r="D4896" t="s">
        <v>3360</v>
      </c>
      <c r="E4896">
        <f>VLOOKUP(K4896,Questions!B:I,2,FALSE)</f>
        <v>5</v>
      </c>
      <c r="F4896">
        <f>VLOOKUP(K4896,Questions!B:I,3,FALSE)</f>
        <v>5.0999999999999996</v>
      </c>
      <c r="G4896" t="str">
        <f>VLOOKUP(K4896,Questions!B:I,4,FALSE)</f>
        <v>2AFC</v>
      </c>
      <c r="H4896" t="str">
        <f>VLOOKUP(K4896,Questions!B:I,5,FALSE)</f>
        <v>False Belief - Location</v>
      </c>
      <c r="I4896" t="str">
        <f>VLOOKUP(K4896,Questions!B:I,6,FALSE)</f>
        <v>Belief</v>
      </c>
      <c r="J4896" t="s">
        <v>3722</v>
      </c>
      <c r="K4896" t="s">
        <v>20</v>
      </c>
      <c r="L4896" t="str">
        <f>VLOOKUP(K4896,Questions!B:H,7,FALSE)</f>
        <v>Inc</v>
      </c>
      <c r="M4896">
        <v>1</v>
      </c>
      <c r="O4896">
        <v>0</v>
      </c>
      <c r="P4896">
        <v>1</v>
      </c>
      <c r="Q4896">
        <v>0</v>
      </c>
    </row>
    <row r="4897" spans="1:17" x14ac:dyDescent="0.2">
      <c r="A4897" t="s">
        <v>3370</v>
      </c>
      <c r="B4897" t="s">
        <v>3117</v>
      </c>
      <c r="C4897" t="s">
        <v>3354</v>
      </c>
      <c r="D4897" t="s">
        <v>3360</v>
      </c>
      <c r="E4897">
        <f>VLOOKUP(K4897,Questions!B:I,2,FALSE)</f>
        <v>5</v>
      </c>
      <c r="F4897">
        <f>VLOOKUP(K4897,Questions!B:I,3,FALSE)</f>
        <v>5.2</v>
      </c>
      <c r="G4897" t="str">
        <f>VLOOKUP(K4897,Questions!B:I,4,FALSE)</f>
        <v>Explanation</v>
      </c>
      <c r="H4897" t="str">
        <f>VLOOKUP(K4897,Questions!B:I,5,FALSE)</f>
        <v>False Belief - Location</v>
      </c>
      <c r="I4897" t="str">
        <f>VLOOKUP(K4897,Questions!B:I,6,FALSE)</f>
        <v>Belief</v>
      </c>
      <c r="J4897" t="s">
        <v>3723</v>
      </c>
      <c r="K4897" t="s">
        <v>21</v>
      </c>
      <c r="L4897" t="str">
        <f>VLOOKUP(K4897,Questions!B:H,7,FALSE)</f>
        <v>Inc</v>
      </c>
      <c r="M4897">
        <v>1</v>
      </c>
      <c r="N4897" t="s">
        <v>1078</v>
      </c>
      <c r="O4897">
        <v>0</v>
      </c>
      <c r="P4897">
        <v>1</v>
      </c>
      <c r="Q4897">
        <v>0</v>
      </c>
    </row>
    <row r="4898" spans="1:17" x14ac:dyDescent="0.2">
      <c r="A4898" t="s">
        <v>3370</v>
      </c>
      <c r="B4898" t="s">
        <v>3117</v>
      </c>
      <c r="C4898" t="s">
        <v>3354</v>
      </c>
      <c r="D4898" t="s">
        <v>3360</v>
      </c>
      <c r="E4898">
        <f>VLOOKUP(K4898,Questions!B:I,2,FALSE)</f>
        <v>5</v>
      </c>
      <c r="F4898">
        <f>VLOOKUP(K4898,Questions!B:I,3,FALSE)</f>
        <v>5.3</v>
      </c>
      <c r="G4898" t="str">
        <f>VLOOKUP(K4898,Questions!B:I,4,FALSE)</f>
        <v>Control</v>
      </c>
      <c r="H4898" t="str">
        <f>VLOOKUP(K4898,Questions!B:I,5,FALSE)</f>
        <v>False Belief - Location</v>
      </c>
      <c r="I4898" t="str">
        <f>VLOOKUP(K4898,Questions!B:I,6,FALSE)</f>
        <v>Belief</v>
      </c>
      <c r="J4898" t="s">
        <v>3724</v>
      </c>
      <c r="K4898" t="s">
        <v>987</v>
      </c>
      <c r="L4898" t="str">
        <f>VLOOKUP(K4898,Questions!B:H,7,FALSE)</f>
        <v>Inc</v>
      </c>
      <c r="M4898">
        <v>1</v>
      </c>
      <c r="N4898" t="s">
        <v>1340</v>
      </c>
      <c r="O4898">
        <v>0</v>
      </c>
      <c r="P4898">
        <v>1</v>
      </c>
      <c r="Q4898">
        <v>0</v>
      </c>
    </row>
    <row r="4899" spans="1:17" x14ac:dyDescent="0.2">
      <c r="A4899" t="s">
        <v>3370</v>
      </c>
      <c r="B4899" t="s">
        <v>3117</v>
      </c>
      <c r="C4899" t="s">
        <v>3354</v>
      </c>
      <c r="D4899" t="s">
        <v>3360</v>
      </c>
      <c r="E4899">
        <f>VLOOKUP(K4899,Questions!B:I,2,FALSE)</f>
        <v>6</v>
      </c>
      <c r="F4899">
        <f>VLOOKUP(K4899,Questions!B:I,3,FALSE)</f>
        <v>6.1</v>
      </c>
      <c r="G4899" t="str">
        <f>VLOOKUP(K4899,Questions!B:I,4,FALSE)</f>
        <v>Control</v>
      </c>
      <c r="H4899" t="str">
        <f>VLOOKUP(K4899,Questions!B:I,5,FALSE)</f>
        <v>Control</v>
      </c>
      <c r="I4899" t="str">
        <f>VLOOKUP(K4899,Questions!B:I,6,FALSE)</f>
        <v>Control</v>
      </c>
      <c r="J4899" t="s">
        <v>3725</v>
      </c>
      <c r="K4899" t="s">
        <v>23</v>
      </c>
      <c r="L4899" t="str">
        <f>VLOOKUP(K4899,Questions!B:H,7,FALSE)</f>
        <v>Inc</v>
      </c>
      <c r="M4899">
        <v>1</v>
      </c>
      <c r="O4899">
        <v>0</v>
      </c>
      <c r="P4899">
        <v>1</v>
      </c>
      <c r="Q4899">
        <v>0</v>
      </c>
    </row>
    <row r="4900" spans="1:17" x14ac:dyDescent="0.2">
      <c r="A4900" t="s">
        <v>3370</v>
      </c>
      <c r="B4900" t="s">
        <v>3117</v>
      </c>
      <c r="C4900" t="s">
        <v>3354</v>
      </c>
      <c r="D4900" t="s">
        <v>3360</v>
      </c>
      <c r="E4900">
        <f>VLOOKUP(K4900,Questions!B:I,2,FALSE)</f>
        <v>7</v>
      </c>
      <c r="F4900">
        <f>VLOOKUP(K4900,Questions!B:I,3,FALSE)</f>
        <v>7.1</v>
      </c>
      <c r="G4900" t="str">
        <f>VLOOKUP(K4900,Questions!B:I,4,FALSE)</f>
        <v>2AFC</v>
      </c>
      <c r="H4900" t="str">
        <f>VLOOKUP(K4900,Questions!B:I,5,FALSE)</f>
        <v>False Belief - Location</v>
      </c>
      <c r="I4900" t="str">
        <f>VLOOKUP(K4900,Questions!B:I,6,FALSE)</f>
        <v>Belief</v>
      </c>
      <c r="J4900" t="s">
        <v>3726</v>
      </c>
      <c r="K4900" t="s">
        <v>24</v>
      </c>
      <c r="L4900" t="str">
        <f>VLOOKUP(K4900,Questions!B:H,7,FALSE)</f>
        <v>Inc</v>
      </c>
      <c r="M4900">
        <v>1</v>
      </c>
      <c r="O4900">
        <v>0</v>
      </c>
      <c r="P4900">
        <v>1</v>
      </c>
      <c r="Q4900">
        <v>0</v>
      </c>
    </row>
    <row r="4901" spans="1:17" x14ac:dyDescent="0.2">
      <c r="A4901" t="s">
        <v>3370</v>
      </c>
      <c r="B4901" t="s">
        <v>3117</v>
      </c>
      <c r="C4901" t="s">
        <v>3354</v>
      </c>
      <c r="D4901" t="s">
        <v>3360</v>
      </c>
      <c r="E4901">
        <f>VLOOKUP(K4901,Questions!B:I,2,FALSE)</f>
        <v>7</v>
      </c>
      <c r="F4901">
        <f>VLOOKUP(K4901,Questions!B:I,3,FALSE)</f>
        <v>7.2</v>
      </c>
      <c r="G4901" t="str">
        <f>VLOOKUP(K4901,Questions!B:I,4,FALSE)</f>
        <v>Explanation</v>
      </c>
      <c r="H4901" t="str">
        <f>VLOOKUP(K4901,Questions!B:I,5,FALSE)</f>
        <v>False Belief - Location</v>
      </c>
      <c r="I4901" t="str">
        <f>VLOOKUP(K4901,Questions!B:I,6,FALSE)</f>
        <v>Belief</v>
      </c>
      <c r="J4901" t="s">
        <v>3727</v>
      </c>
      <c r="K4901" t="s">
        <v>25</v>
      </c>
      <c r="L4901" t="str">
        <f>VLOOKUP(K4901,Questions!B:H,7,FALSE)</f>
        <v>Inc</v>
      </c>
      <c r="M4901">
        <v>1</v>
      </c>
      <c r="N4901" t="s">
        <v>1341</v>
      </c>
      <c r="O4901">
        <v>0</v>
      </c>
      <c r="P4901">
        <v>1</v>
      </c>
      <c r="Q4901">
        <v>0</v>
      </c>
    </row>
    <row r="4902" spans="1:17" x14ac:dyDescent="0.2">
      <c r="A4902" t="s">
        <v>3370</v>
      </c>
      <c r="B4902" t="s">
        <v>3117</v>
      </c>
      <c r="C4902" t="s">
        <v>3354</v>
      </c>
      <c r="D4902" t="s">
        <v>3360</v>
      </c>
      <c r="E4902">
        <f>VLOOKUP(K4902,Questions!B:I,2,FALSE)</f>
        <v>7</v>
      </c>
      <c r="F4902">
        <f>VLOOKUP(K4902,Questions!B:I,3,FALSE)</f>
        <v>7.3</v>
      </c>
      <c r="G4902" t="str">
        <f>VLOOKUP(K4902,Questions!B:I,4,FALSE)</f>
        <v>Explanation</v>
      </c>
      <c r="H4902" t="str">
        <f>VLOOKUP(K4902,Questions!B:I,5,FALSE)</f>
        <v>Emotion</v>
      </c>
      <c r="I4902" t="str">
        <f>VLOOKUP(K4902,Questions!B:I,6,FALSE)</f>
        <v>Emotion</v>
      </c>
      <c r="J4902" t="s">
        <v>3728</v>
      </c>
      <c r="K4902" t="s">
        <v>28</v>
      </c>
      <c r="L4902" t="str">
        <f>VLOOKUP(K4902,Questions!B:H,7,FALSE)</f>
        <v>Inc</v>
      </c>
      <c r="M4902">
        <v>1</v>
      </c>
      <c r="N4902" t="s">
        <v>1342</v>
      </c>
      <c r="O4902">
        <v>0</v>
      </c>
      <c r="P4902">
        <v>1</v>
      </c>
      <c r="Q4902">
        <v>0</v>
      </c>
    </row>
    <row r="4903" spans="1:17" x14ac:dyDescent="0.2">
      <c r="A4903" t="s">
        <v>3370</v>
      </c>
      <c r="B4903" t="s">
        <v>3117</v>
      </c>
      <c r="C4903" t="s">
        <v>3354</v>
      </c>
      <c r="D4903" t="s">
        <v>3360</v>
      </c>
      <c r="E4903">
        <f>VLOOKUP(K4903,Questions!B:I,2,FALSE)</f>
        <v>7</v>
      </c>
      <c r="F4903">
        <f>VLOOKUP(K4903,Questions!B:I,3,FALSE)</f>
        <v>7.4</v>
      </c>
      <c r="G4903" t="str">
        <f>VLOOKUP(K4903,Questions!B:I,4,FALSE)</f>
        <v>2AFC</v>
      </c>
      <c r="H4903" t="str">
        <f>VLOOKUP(K4903,Questions!B:I,5,FALSE)</f>
        <v>Moral Reasoning False Beliefs</v>
      </c>
      <c r="I4903" t="str">
        <f>VLOOKUP(K4903,Questions!B:I,6,FALSE)</f>
        <v>Moral Reasoning</v>
      </c>
      <c r="J4903" t="s">
        <v>3729</v>
      </c>
      <c r="K4903" t="s">
        <v>30</v>
      </c>
      <c r="L4903" t="str">
        <f>VLOOKUP(K4903,Questions!B:H,7,FALSE)</f>
        <v>Inc</v>
      </c>
      <c r="M4903">
        <v>1</v>
      </c>
      <c r="O4903">
        <v>0</v>
      </c>
      <c r="P4903">
        <v>1</v>
      </c>
      <c r="Q4903">
        <v>0</v>
      </c>
    </row>
    <row r="4904" spans="1:17" x14ac:dyDescent="0.2">
      <c r="A4904" t="s">
        <v>3370</v>
      </c>
      <c r="B4904" t="s">
        <v>3117</v>
      </c>
      <c r="C4904" t="s">
        <v>3354</v>
      </c>
      <c r="D4904" t="s">
        <v>3360</v>
      </c>
      <c r="E4904">
        <f>VLOOKUP(K4904,Questions!B:I,2,FALSE)</f>
        <v>7</v>
      </c>
      <c r="F4904">
        <f>VLOOKUP(K4904,Questions!B:I,3,FALSE)</f>
        <v>7.5</v>
      </c>
      <c r="G4904" t="str">
        <f>VLOOKUP(K4904,Questions!B:I,4,FALSE)</f>
        <v>Explanation</v>
      </c>
      <c r="H4904" t="str">
        <f>VLOOKUP(K4904,Questions!B:I,5,FALSE)</f>
        <v>Moral Reasoning False Beliefs</v>
      </c>
      <c r="I4904" t="str">
        <f>VLOOKUP(K4904,Questions!B:I,6,FALSE)</f>
        <v>Moral Reasoning</v>
      </c>
      <c r="J4904" t="s">
        <v>3730</v>
      </c>
      <c r="K4904" t="s">
        <v>3654</v>
      </c>
      <c r="L4904" t="str">
        <f>VLOOKUP(K4904,Questions!B:H,7,FALSE)</f>
        <v>Inc</v>
      </c>
      <c r="M4904">
        <v>1</v>
      </c>
      <c r="N4904" t="s">
        <v>1343</v>
      </c>
      <c r="O4904">
        <v>0</v>
      </c>
      <c r="P4904">
        <v>1</v>
      </c>
      <c r="Q4904">
        <v>0</v>
      </c>
    </row>
    <row r="4905" spans="1:17" x14ac:dyDescent="0.2">
      <c r="A4905" t="s">
        <v>3370</v>
      </c>
      <c r="B4905" t="s">
        <v>3117</v>
      </c>
      <c r="C4905" t="s">
        <v>3354</v>
      </c>
      <c r="D4905" t="s">
        <v>3360</v>
      </c>
      <c r="E4905">
        <f>VLOOKUP(K4905,Questions!B:I,2,FALSE)</f>
        <v>7</v>
      </c>
      <c r="F4905">
        <f>VLOOKUP(K4905,Questions!B:I,3,FALSE)</f>
        <v>7.6</v>
      </c>
      <c r="G4905" t="str">
        <f>VLOOKUP(K4905,Questions!B:I,4,FALSE)</f>
        <v>2AFC</v>
      </c>
      <c r="H4905" t="str">
        <f>VLOOKUP(K4905,Questions!B:I,5,FALSE)</f>
        <v>Moral Reasoning False Beliefs</v>
      </c>
      <c r="I4905" t="str">
        <f>VLOOKUP(K4905,Questions!B:I,6,FALSE)</f>
        <v>Moral Reasoning</v>
      </c>
      <c r="J4905" t="s">
        <v>3731</v>
      </c>
      <c r="K4905" t="s">
        <v>31</v>
      </c>
      <c r="L4905" t="str">
        <f>VLOOKUP(K4905,Questions!B:H,7,FALSE)</f>
        <v>Inc</v>
      </c>
      <c r="M4905">
        <v>1</v>
      </c>
      <c r="O4905">
        <v>0</v>
      </c>
      <c r="P4905">
        <v>1</v>
      </c>
      <c r="Q4905">
        <v>0</v>
      </c>
    </row>
    <row r="4906" spans="1:17" x14ac:dyDescent="0.2">
      <c r="A4906" t="s">
        <v>3370</v>
      </c>
      <c r="B4906" t="s">
        <v>3117</v>
      </c>
      <c r="C4906" t="s">
        <v>3354</v>
      </c>
      <c r="D4906" t="s">
        <v>3360</v>
      </c>
      <c r="E4906">
        <f>VLOOKUP(K4906,Questions!B:I,2,FALSE)</f>
        <v>7</v>
      </c>
      <c r="F4906">
        <f>VLOOKUP(K4906,Questions!B:I,3,FALSE)</f>
        <v>7.7</v>
      </c>
      <c r="G4906" t="str">
        <f>VLOOKUP(K4906,Questions!B:I,4,FALSE)</f>
        <v>Explanation</v>
      </c>
      <c r="H4906" t="str">
        <f>VLOOKUP(K4906,Questions!B:I,5,FALSE)</f>
        <v>Moral Reasoning False Beliefs</v>
      </c>
      <c r="I4906" t="str">
        <f>VLOOKUP(K4906,Questions!B:I,6,FALSE)</f>
        <v>Moral Reasoning</v>
      </c>
      <c r="J4906" t="s">
        <v>3732</v>
      </c>
      <c r="K4906" t="s">
        <v>3655</v>
      </c>
      <c r="L4906" t="str">
        <f>VLOOKUP(K4906,Questions!B:H,7,FALSE)</f>
        <v>Inc</v>
      </c>
      <c r="M4906">
        <v>1</v>
      </c>
      <c r="N4906" t="s">
        <v>1083</v>
      </c>
      <c r="O4906">
        <v>0</v>
      </c>
      <c r="P4906">
        <v>1</v>
      </c>
      <c r="Q4906">
        <v>0</v>
      </c>
    </row>
    <row r="4907" spans="1:17" x14ac:dyDescent="0.2">
      <c r="A4907" t="s">
        <v>3370</v>
      </c>
      <c r="B4907" t="s">
        <v>3117</v>
      </c>
      <c r="C4907" t="s">
        <v>3354</v>
      </c>
      <c r="D4907" t="s">
        <v>3360</v>
      </c>
      <c r="E4907">
        <f>VLOOKUP(K4907,Questions!B:I,2,FALSE)</f>
        <v>8</v>
      </c>
      <c r="F4907">
        <f>VLOOKUP(K4907,Questions!B:I,3,FALSE)</f>
        <v>8.1</v>
      </c>
      <c r="G4907" t="str">
        <f>VLOOKUP(K4907,Questions!B:I,4,FALSE)</f>
        <v>Control</v>
      </c>
      <c r="H4907" t="str">
        <f>VLOOKUP(K4907,Questions!B:I,5,FALSE)</f>
        <v>False Belief - Control</v>
      </c>
      <c r="I4907" t="str">
        <f>VLOOKUP(K4907,Questions!B:I,6,FALSE)</f>
        <v>Control</v>
      </c>
      <c r="J4907" t="s">
        <v>3733</v>
      </c>
      <c r="K4907" t="s">
        <v>32</v>
      </c>
      <c r="L4907" t="str">
        <f>VLOOKUP(K4907,Questions!B:H,7,FALSE)</f>
        <v>Inc</v>
      </c>
      <c r="M4907">
        <v>1</v>
      </c>
      <c r="O4907">
        <v>0</v>
      </c>
      <c r="P4907">
        <v>1</v>
      </c>
      <c r="Q4907">
        <v>0</v>
      </c>
    </row>
    <row r="4908" spans="1:17" x14ac:dyDescent="0.2">
      <c r="A4908" t="s">
        <v>3370</v>
      </c>
      <c r="B4908" t="s">
        <v>3117</v>
      </c>
      <c r="C4908" t="s">
        <v>3354</v>
      </c>
      <c r="D4908" t="s">
        <v>3360</v>
      </c>
      <c r="E4908">
        <f>VLOOKUP(K4908,Questions!B:I,2,FALSE)</f>
        <v>8</v>
      </c>
      <c r="F4908">
        <f>VLOOKUP(K4908,Questions!B:I,3,FALSE)</f>
        <v>8.1999999999999993</v>
      </c>
      <c r="G4908" t="str">
        <f>VLOOKUP(K4908,Questions!B:I,4,FALSE)</f>
        <v>2AFC</v>
      </c>
      <c r="H4908" t="str">
        <f>VLOOKUP(K4908,Questions!B:I,5,FALSE)</f>
        <v>False Belief - Expectations</v>
      </c>
      <c r="I4908" t="str">
        <f>VLOOKUP(K4908,Questions!B:I,6,FALSE)</f>
        <v>Belief</v>
      </c>
      <c r="J4908" t="s">
        <v>3734</v>
      </c>
      <c r="K4908" t="s">
        <v>33</v>
      </c>
      <c r="L4908" t="str">
        <f>VLOOKUP(K4908,Questions!B:H,7,FALSE)</f>
        <v>Inc</v>
      </c>
      <c r="M4908">
        <v>1</v>
      </c>
      <c r="O4908">
        <v>0</v>
      </c>
      <c r="P4908">
        <v>1</v>
      </c>
      <c r="Q4908">
        <v>0</v>
      </c>
    </row>
    <row r="4909" spans="1:17" x14ac:dyDescent="0.2">
      <c r="A4909" t="s">
        <v>3370</v>
      </c>
      <c r="B4909" t="s">
        <v>3117</v>
      </c>
      <c r="C4909" t="s">
        <v>3354</v>
      </c>
      <c r="D4909" t="s">
        <v>3360</v>
      </c>
      <c r="E4909">
        <f>VLOOKUP(K4909,Questions!B:I,2,FALSE)</f>
        <v>8</v>
      </c>
      <c r="F4909">
        <f>VLOOKUP(K4909,Questions!B:I,3,FALSE)</f>
        <v>8.3000000000000007</v>
      </c>
      <c r="G4909" t="str">
        <f>VLOOKUP(K4909,Questions!B:I,4,FALSE)</f>
        <v>Explanation</v>
      </c>
      <c r="H4909" t="str">
        <f>VLOOKUP(K4909,Questions!B:I,5,FALSE)</f>
        <v>False Belief - Expectations</v>
      </c>
      <c r="I4909" t="str">
        <f>VLOOKUP(K4909,Questions!B:I,6,FALSE)</f>
        <v>Belief</v>
      </c>
      <c r="J4909" t="s">
        <v>3735</v>
      </c>
      <c r="K4909" t="s">
        <v>34</v>
      </c>
      <c r="L4909" t="str">
        <f>VLOOKUP(K4909,Questions!B:H,7,FALSE)</f>
        <v>Inc</v>
      </c>
      <c r="M4909">
        <v>1</v>
      </c>
      <c r="N4909" t="s">
        <v>1344</v>
      </c>
      <c r="O4909">
        <v>0</v>
      </c>
      <c r="P4909">
        <v>1</v>
      </c>
      <c r="Q4909">
        <v>0</v>
      </c>
    </row>
    <row r="4910" spans="1:17" x14ac:dyDescent="0.2">
      <c r="A4910" t="s">
        <v>3370</v>
      </c>
      <c r="B4910" t="s">
        <v>3117</v>
      </c>
      <c r="C4910" t="s">
        <v>3354</v>
      </c>
      <c r="D4910" t="s">
        <v>3360</v>
      </c>
      <c r="E4910">
        <f>VLOOKUP(K4910,Questions!B:I,2,FALSE)</f>
        <v>8</v>
      </c>
      <c r="F4910">
        <f>VLOOKUP(K4910,Questions!B:I,3,FALSE)</f>
        <v>8.4</v>
      </c>
      <c r="G4910" t="str">
        <f>VLOOKUP(K4910,Questions!B:I,4,FALSE)</f>
        <v>Control</v>
      </c>
      <c r="H4910" t="str">
        <f>VLOOKUP(K4910,Questions!B:I,5,FALSE)</f>
        <v>False Belief - Control</v>
      </c>
      <c r="I4910" t="str">
        <f>VLOOKUP(K4910,Questions!B:I,6,FALSE)</f>
        <v>Control</v>
      </c>
      <c r="J4910" t="s">
        <v>3736</v>
      </c>
      <c r="K4910" t="s">
        <v>994</v>
      </c>
      <c r="L4910" t="str">
        <f>VLOOKUP(K4910,Questions!B:H,7,FALSE)</f>
        <v>Exc-6yOnly</v>
      </c>
      <c r="M4910">
        <v>1</v>
      </c>
      <c r="O4910">
        <v>0</v>
      </c>
      <c r="P4910">
        <v>1</v>
      </c>
      <c r="Q4910">
        <v>0</v>
      </c>
    </row>
    <row r="4911" spans="1:17" x14ac:dyDescent="0.2">
      <c r="A4911" t="s">
        <v>3370</v>
      </c>
      <c r="B4911" t="s">
        <v>3117</v>
      </c>
      <c r="C4911" t="s">
        <v>3354</v>
      </c>
      <c r="D4911" t="s">
        <v>3360</v>
      </c>
      <c r="E4911">
        <f>VLOOKUP(K4911,Questions!B:I,2,FALSE)</f>
        <v>9</v>
      </c>
      <c r="F4911">
        <f>VLOOKUP(K4911,Questions!B:I,3,FALSE)</f>
        <v>9.1</v>
      </c>
      <c r="G4911" t="str">
        <f>VLOOKUP(K4911,Questions!B:I,4,FALSE)</f>
        <v>Control</v>
      </c>
      <c r="H4911" t="str">
        <f>VLOOKUP(K4911,Questions!B:I,5,FALSE)</f>
        <v>Control</v>
      </c>
      <c r="I4911" t="str">
        <f>VLOOKUP(K4911,Questions!B:I,6,FALSE)</f>
        <v>Control</v>
      </c>
      <c r="J4911" t="s">
        <v>3739</v>
      </c>
      <c r="K4911" t="s">
        <v>37</v>
      </c>
      <c r="L4911" t="str">
        <f>VLOOKUP(K4911,Questions!B:H,7,FALSE)</f>
        <v>Inc</v>
      </c>
      <c r="M4911">
        <v>1</v>
      </c>
      <c r="O4911">
        <v>0</v>
      </c>
      <c r="P4911">
        <v>1</v>
      </c>
      <c r="Q4911">
        <v>0</v>
      </c>
    </row>
    <row r="4912" spans="1:17" x14ac:dyDescent="0.2">
      <c r="A4912" t="s">
        <v>3370</v>
      </c>
      <c r="B4912" t="s">
        <v>3117</v>
      </c>
      <c r="C4912" t="s">
        <v>3354</v>
      </c>
      <c r="D4912" t="s">
        <v>3360</v>
      </c>
      <c r="E4912">
        <f>VLOOKUP(K4912,Questions!B:I,2,FALSE)</f>
        <v>10</v>
      </c>
      <c r="F4912">
        <f>VLOOKUP(K4912,Questions!B:I,3,FALSE)</f>
        <v>10.1</v>
      </c>
      <c r="G4912" t="str">
        <f>VLOOKUP(K4912,Questions!B:I,4,FALSE)</f>
        <v>2AFC</v>
      </c>
      <c r="H4912" t="str">
        <f>VLOOKUP(K4912,Questions!B:I,5,FALSE)</f>
        <v>Reference - Hard</v>
      </c>
      <c r="I4912" t="str">
        <f>VLOOKUP(K4912,Questions!B:I,6,FALSE)</f>
        <v>Reference</v>
      </c>
      <c r="J4912" t="s">
        <v>3740</v>
      </c>
      <c r="K4912" t="s">
        <v>38</v>
      </c>
      <c r="L4912" t="str">
        <f>VLOOKUP(K4912,Questions!B:H,7,FALSE)</f>
        <v>Inc</v>
      </c>
      <c r="M4912">
        <v>1</v>
      </c>
      <c r="O4912">
        <v>0</v>
      </c>
      <c r="P4912">
        <v>1</v>
      </c>
      <c r="Q4912">
        <v>0</v>
      </c>
    </row>
    <row r="4913" spans="1:18" x14ac:dyDescent="0.2">
      <c r="A4913" t="s">
        <v>3370</v>
      </c>
      <c r="B4913" t="s">
        <v>3117</v>
      </c>
      <c r="C4913" t="s">
        <v>3354</v>
      </c>
      <c r="D4913" t="s">
        <v>3360</v>
      </c>
      <c r="E4913">
        <f>VLOOKUP(K4913,Questions!B:I,2,FALSE)</f>
        <v>10</v>
      </c>
      <c r="F4913">
        <f>VLOOKUP(K4913,Questions!B:I,3,FALSE)</f>
        <v>10.199999999999999</v>
      </c>
      <c r="G4913" t="str">
        <f>VLOOKUP(K4913,Questions!B:I,4,FALSE)</f>
        <v>Explanation</v>
      </c>
      <c r="H4913" t="str">
        <f>VLOOKUP(K4913,Questions!B:I,5,FALSE)</f>
        <v>Reference - Hard</v>
      </c>
      <c r="I4913" t="str">
        <f>VLOOKUP(K4913,Questions!B:I,6,FALSE)</f>
        <v>Reference</v>
      </c>
      <c r="J4913" t="s">
        <v>3741</v>
      </c>
      <c r="K4913" t="s">
        <v>39</v>
      </c>
      <c r="L4913" t="str">
        <f>VLOOKUP(K4913,Questions!B:H,7,FALSE)</f>
        <v>Inc</v>
      </c>
      <c r="M4913">
        <v>1</v>
      </c>
      <c r="N4913" t="s">
        <v>1345</v>
      </c>
      <c r="O4913">
        <v>0</v>
      </c>
      <c r="P4913">
        <v>1</v>
      </c>
      <c r="Q4913">
        <v>0</v>
      </c>
    </row>
    <row r="4914" spans="1:18" x14ac:dyDescent="0.2">
      <c r="A4914" t="s">
        <v>3370</v>
      </c>
      <c r="B4914" t="s">
        <v>3117</v>
      </c>
      <c r="C4914" t="s">
        <v>3354</v>
      </c>
      <c r="D4914" t="s">
        <v>3360</v>
      </c>
      <c r="E4914">
        <f>VLOOKUP(K4914,Questions!B:I,2,FALSE)</f>
        <v>10</v>
      </c>
      <c r="F4914">
        <f>VLOOKUP(K4914,Questions!B:I,3,FALSE)</f>
        <v>10.3</v>
      </c>
      <c r="G4914" t="str">
        <f>VLOOKUP(K4914,Questions!B:I,4,FALSE)</f>
        <v>2AFC</v>
      </c>
      <c r="H4914" t="str">
        <f>VLOOKUP(K4914,Questions!B:I,5,FALSE)</f>
        <v>Reference - Hard</v>
      </c>
      <c r="I4914" t="str">
        <f>VLOOKUP(K4914,Questions!B:I,6,FALSE)</f>
        <v>Reference</v>
      </c>
      <c r="J4914" t="s">
        <v>3742</v>
      </c>
      <c r="K4914" t="s">
        <v>40</v>
      </c>
      <c r="L4914" t="str">
        <f>VLOOKUP(K4914,Questions!B:H,7,FALSE)</f>
        <v>Inc</v>
      </c>
      <c r="M4914">
        <v>1</v>
      </c>
      <c r="O4914">
        <v>0</v>
      </c>
      <c r="P4914">
        <v>1</v>
      </c>
      <c r="Q4914">
        <v>0</v>
      </c>
    </row>
    <row r="4915" spans="1:18" x14ac:dyDescent="0.2">
      <c r="A4915" t="s">
        <v>3370</v>
      </c>
      <c r="B4915" t="s">
        <v>3117</v>
      </c>
      <c r="C4915" t="s">
        <v>3354</v>
      </c>
      <c r="D4915" t="s">
        <v>3360</v>
      </c>
      <c r="E4915">
        <f>VLOOKUP(K4915,Questions!B:I,2,FALSE)</f>
        <v>10</v>
      </c>
      <c r="F4915">
        <f>VLOOKUP(K4915,Questions!B:I,3,FALSE)</f>
        <v>10.4</v>
      </c>
      <c r="G4915" t="str">
        <f>VLOOKUP(K4915,Questions!B:I,4,FALSE)</f>
        <v>Control</v>
      </c>
      <c r="H4915" t="str">
        <f>VLOOKUP(K4915,Questions!B:I,5,FALSE)</f>
        <v>Reference - Hard</v>
      </c>
      <c r="I4915" t="str">
        <f>VLOOKUP(K4915,Questions!B:I,6,FALSE)</f>
        <v>Reference</v>
      </c>
      <c r="J4915" t="s">
        <v>3743</v>
      </c>
      <c r="K4915" t="s">
        <v>41</v>
      </c>
      <c r="L4915" t="str">
        <f>VLOOKUP(K4915,Questions!B:H,7,FALSE)</f>
        <v>Inc</v>
      </c>
      <c r="M4915">
        <v>1</v>
      </c>
      <c r="N4915" t="s">
        <v>1346</v>
      </c>
      <c r="O4915">
        <v>0</v>
      </c>
      <c r="P4915">
        <v>1</v>
      </c>
      <c r="Q4915">
        <v>0</v>
      </c>
    </row>
    <row r="4916" spans="1:18" x14ac:dyDescent="0.2">
      <c r="A4916" t="s">
        <v>3370</v>
      </c>
      <c r="B4916" t="s">
        <v>3117</v>
      </c>
      <c r="C4916" t="s">
        <v>3354</v>
      </c>
      <c r="D4916" t="s">
        <v>3360</v>
      </c>
      <c r="E4916">
        <f>VLOOKUP(K4916,Questions!B:I,2,FALSE)</f>
        <v>11</v>
      </c>
      <c r="F4916">
        <f>VLOOKUP(K4916,Questions!B:I,3,FALSE)</f>
        <v>11.1</v>
      </c>
      <c r="G4916" t="str">
        <f>VLOOKUP(K4916,Questions!B:I,4,FALSE)</f>
        <v>Control</v>
      </c>
      <c r="H4916" t="str">
        <f>VLOOKUP(K4916,Questions!B:I,5,FALSE)</f>
        <v>Sarcasm - Control</v>
      </c>
      <c r="I4916" t="str">
        <f>VLOOKUP(K4916,Questions!B:I,6,FALSE)</f>
        <v>Control</v>
      </c>
      <c r="J4916" t="s">
        <v>3744</v>
      </c>
      <c r="K4916" t="s">
        <v>42</v>
      </c>
      <c r="L4916" t="str">
        <f>VLOOKUP(K4916,Questions!B:H,7,FALSE)</f>
        <v>Exc-5upOnly</v>
      </c>
      <c r="M4916">
        <v>1</v>
      </c>
      <c r="N4916" t="s">
        <v>1088</v>
      </c>
      <c r="O4916">
        <v>0</v>
      </c>
      <c r="P4916">
        <v>1</v>
      </c>
      <c r="Q4916">
        <v>0</v>
      </c>
    </row>
    <row r="4917" spans="1:18" x14ac:dyDescent="0.2">
      <c r="A4917" t="s">
        <v>3370</v>
      </c>
      <c r="B4917" t="s">
        <v>3117</v>
      </c>
      <c r="C4917" t="s">
        <v>3354</v>
      </c>
      <c r="D4917" t="s">
        <v>3360</v>
      </c>
      <c r="E4917">
        <f>VLOOKUP(K4917,Questions!B:I,2,FALSE)</f>
        <v>11</v>
      </c>
      <c r="F4917">
        <f>VLOOKUP(K4917,Questions!B:I,3,FALSE)</f>
        <v>11.2</v>
      </c>
      <c r="G4917" t="str">
        <f>VLOOKUP(K4917,Questions!B:I,4,FALSE)</f>
        <v>2AFC</v>
      </c>
      <c r="H4917" t="str">
        <f>VLOOKUP(K4917,Questions!B:I,5,FALSE)</f>
        <v>Sarcasm - Control</v>
      </c>
      <c r="I4917" t="str">
        <f>VLOOKUP(K4917,Questions!B:I,6,FALSE)</f>
        <v>Control</v>
      </c>
      <c r="J4917" t="s">
        <v>3745</v>
      </c>
      <c r="K4917" t="s">
        <v>44</v>
      </c>
      <c r="L4917" t="str">
        <f>VLOOKUP(K4917,Questions!B:H,7,FALSE)</f>
        <v>Exc-5upOnly</v>
      </c>
      <c r="M4917">
        <v>1</v>
      </c>
      <c r="O4917">
        <v>0</v>
      </c>
      <c r="P4917">
        <v>1</v>
      </c>
      <c r="Q4917">
        <v>0</v>
      </c>
    </row>
    <row r="4918" spans="1:18" x14ac:dyDescent="0.2">
      <c r="A4918" t="s">
        <v>3370</v>
      </c>
      <c r="B4918" t="s">
        <v>3117</v>
      </c>
      <c r="C4918" t="s">
        <v>3354</v>
      </c>
      <c r="D4918" t="s">
        <v>3360</v>
      </c>
      <c r="E4918">
        <f>VLOOKUP(K4918,Questions!B:I,2,FALSE)</f>
        <v>12</v>
      </c>
      <c r="F4918">
        <f>VLOOKUP(K4918,Questions!B:I,3,FALSE)</f>
        <v>12.1</v>
      </c>
      <c r="G4918" t="str">
        <f>VLOOKUP(K4918,Questions!B:I,4,FALSE)</f>
        <v>2AFC</v>
      </c>
      <c r="H4918" t="str">
        <f>VLOOKUP(K4918,Questions!B:I,5,FALSE)</f>
        <v>Reference - Hard</v>
      </c>
      <c r="I4918" t="str">
        <f>VLOOKUP(K4918,Questions!B:I,6,FALSE)</f>
        <v>Reference</v>
      </c>
      <c r="J4918" t="s">
        <v>3746</v>
      </c>
      <c r="K4918" t="s">
        <v>45</v>
      </c>
      <c r="L4918" t="str">
        <f>VLOOKUP(K4918,Questions!B:H,7,FALSE)</f>
        <v>Exc-5upOnly</v>
      </c>
      <c r="M4918">
        <v>0</v>
      </c>
      <c r="O4918">
        <v>0</v>
      </c>
      <c r="P4918">
        <v>1</v>
      </c>
      <c r="Q4918">
        <v>0</v>
      </c>
    </row>
    <row r="4919" spans="1:18" x14ac:dyDescent="0.2">
      <c r="A4919" t="s">
        <v>3370</v>
      </c>
      <c r="B4919" t="s">
        <v>3117</v>
      </c>
      <c r="C4919" t="s">
        <v>3354</v>
      </c>
      <c r="D4919" t="s">
        <v>3360</v>
      </c>
      <c r="E4919">
        <f>VLOOKUP(K4919,Questions!B:I,2,FALSE)</f>
        <v>12</v>
      </c>
      <c r="F4919">
        <f>VLOOKUP(K4919,Questions!B:I,3,FALSE)</f>
        <v>12.2</v>
      </c>
      <c r="G4919" t="str">
        <f>VLOOKUP(K4919,Questions!B:I,4,FALSE)</f>
        <v>Explanation</v>
      </c>
      <c r="H4919" t="str">
        <f>VLOOKUP(K4919,Questions!B:I,5,FALSE)</f>
        <v>Reference - Hard</v>
      </c>
      <c r="I4919" t="str">
        <f>VLOOKUP(K4919,Questions!B:I,6,FALSE)</f>
        <v>Reference</v>
      </c>
      <c r="J4919" t="s">
        <v>3747</v>
      </c>
      <c r="K4919" t="s">
        <v>46</v>
      </c>
      <c r="L4919" t="str">
        <f>VLOOKUP(K4919,Questions!B:H,7,FALSE)</f>
        <v>Exc-5upOnly</v>
      </c>
      <c r="M4919">
        <v>1</v>
      </c>
      <c r="N4919" t="s">
        <v>1347</v>
      </c>
      <c r="O4919">
        <v>0</v>
      </c>
      <c r="P4919">
        <v>1</v>
      </c>
      <c r="Q4919">
        <v>0</v>
      </c>
    </row>
    <row r="4920" spans="1:18" x14ac:dyDescent="0.2">
      <c r="A4920" t="s">
        <v>3370</v>
      </c>
      <c r="B4920" t="s">
        <v>3117</v>
      </c>
      <c r="C4920" t="s">
        <v>3354</v>
      </c>
      <c r="D4920" t="s">
        <v>3360</v>
      </c>
      <c r="E4920">
        <f>VLOOKUP(K4920,Questions!B:I,2,FALSE)</f>
        <v>12</v>
      </c>
      <c r="F4920">
        <f>VLOOKUP(K4920,Questions!B:I,3,FALSE)</f>
        <v>12.3</v>
      </c>
      <c r="G4920" t="str">
        <f>VLOOKUP(K4920,Questions!B:I,4,FALSE)</f>
        <v>2AFC</v>
      </c>
      <c r="H4920" t="str">
        <f>VLOOKUP(K4920,Questions!B:I,5,FALSE)</f>
        <v>Reference - Hard</v>
      </c>
      <c r="I4920" t="str">
        <f>VLOOKUP(K4920,Questions!B:I,6,FALSE)</f>
        <v>Reference</v>
      </c>
      <c r="J4920" t="s">
        <v>3748</v>
      </c>
      <c r="K4920" t="s">
        <v>47</v>
      </c>
      <c r="L4920" t="str">
        <f>VLOOKUP(K4920,Questions!B:H,7,FALSE)</f>
        <v>Exc-5upOnly</v>
      </c>
      <c r="M4920">
        <v>1</v>
      </c>
      <c r="O4920">
        <v>0</v>
      </c>
      <c r="P4920">
        <v>1</v>
      </c>
      <c r="Q4920">
        <v>0</v>
      </c>
    </row>
    <row r="4921" spans="1:18" x14ac:dyDescent="0.2">
      <c r="A4921" t="s">
        <v>3370</v>
      </c>
      <c r="B4921" t="s">
        <v>3117</v>
      </c>
      <c r="C4921" t="s">
        <v>3354</v>
      </c>
      <c r="D4921" t="s">
        <v>3360</v>
      </c>
      <c r="E4921">
        <f>VLOOKUP(K4921,Questions!B:I,2,FALSE)</f>
        <v>12</v>
      </c>
      <c r="F4921">
        <f>VLOOKUP(K4921,Questions!B:I,3,FALSE)</f>
        <v>12.4</v>
      </c>
      <c r="G4921" t="str">
        <f>VLOOKUP(K4921,Questions!B:I,4,FALSE)</f>
        <v>Explanation</v>
      </c>
      <c r="H4921" t="str">
        <f>VLOOKUP(K4921,Questions!B:I,5,FALSE)</f>
        <v>Reference - Hard</v>
      </c>
      <c r="I4921" t="str">
        <f>VLOOKUP(K4921,Questions!B:I,6,FALSE)</f>
        <v>Reference</v>
      </c>
      <c r="J4921" t="s">
        <v>3749</v>
      </c>
      <c r="K4921" t="s">
        <v>48</v>
      </c>
      <c r="L4921" t="str">
        <f>VLOOKUP(K4921,Questions!B:H,7,FALSE)</f>
        <v>Exc-5upOnly</v>
      </c>
      <c r="M4921">
        <v>1</v>
      </c>
      <c r="N4921" t="s">
        <v>1348</v>
      </c>
      <c r="O4921">
        <v>0</v>
      </c>
      <c r="P4921">
        <v>1</v>
      </c>
      <c r="Q4921">
        <v>0</v>
      </c>
    </row>
    <row r="4922" spans="1:18" x14ac:dyDescent="0.2">
      <c r="A4922" t="s">
        <v>3370</v>
      </c>
      <c r="B4922" t="s">
        <v>3117</v>
      </c>
      <c r="C4922" t="s">
        <v>3354</v>
      </c>
      <c r="D4922" t="s">
        <v>3360</v>
      </c>
      <c r="E4922">
        <f>VLOOKUP(K4922,Questions!B:I,2,FALSE)</f>
        <v>13</v>
      </c>
      <c r="F4922">
        <f>VLOOKUP(K4922,Questions!B:I,3,FALSE)</f>
        <v>13.1</v>
      </c>
      <c r="G4922" t="str">
        <f>VLOOKUP(K4922,Questions!B:I,4,FALSE)</f>
        <v>2AFC</v>
      </c>
      <c r="H4922" t="str">
        <f>VLOOKUP(K4922,Questions!B:I,5,FALSE)</f>
        <v>Reference - Hard</v>
      </c>
      <c r="I4922" t="str">
        <f>VLOOKUP(K4922,Questions!B:I,6,FALSE)</f>
        <v>Reference</v>
      </c>
      <c r="J4922" t="s">
        <v>3750</v>
      </c>
      <c r="K4922" t="s">
        <v>49</v>
      </c>
      <c r="L4922" t="str">
        <f>VLOOKUP(K4922,Questions!B:H,7,FALSE)</f>
        <v>Inc</v>
      </c>
      <c r="M4922">
        <v>1</v>
      </c>
      <c r="O4922">
        <v>0</v>
      </c>
      <c r="P4922">
        <v>1</v>
      </c>
      <c r="Q4922">
        <v>0</v>
      </c>
    </row>
    <row r="4923" spans="1:18" x14ac:dyDescent="0.2">
      <c r="A4923" t="s">
        <v>3370</v>
      </c>
      <c r="B4923" t="s">
        <v>3117</v>
      </c>
      <c r="C4923" t="s">
        <v>3354</v>
      </c>
      <c r="D4923" t="s">
        <v>3360</v>
      </c>
      <c r="E4923">
        <f>VLOOKUP(K4923,Questions!B:I,2,FALSE)</f>
        <v>13</v>
      </c>
      <c r="F4923">
        <f>VLOOKUP(K4923,Questions!B:I,3,FALSE)</f>
        <v>13.2</v>
      </c>
      <c r="G4923" t="str">
        <f>VLOOKUP(K4923,Questions!B:I,4,FALSE)</f>
        <v>Explanation</v>
      </c>
      <c r="H4923" t="str">
        <f>VLOOKUP(K4923,Questions!B:I,5,FALSE)</f>
        <v>Reference - Hard</v>
      </c>
      <c r="I4923" t="str">
        <f>VLOOKUP(K4923,Questions!B:I,6,FALSE)</f>
        <v>Reference</v>
      </c>
      <c r="J4923" t="s">
        <v>3751</v>
      </c>
      <c r="K4923" t="s">
        <v>50</v>
      </c>
      <c r="L4923" t="str">
        <f>VLOOKUP(K4923,Questions!B:H,7,FALSE)</f>
        <v>Inc</v>
      </c>
      <c r="M4923">
        <v>1</v>
      </c>
      <c r="N4923" t="s">
        <v>1349</v>
      </c>
      <c r="O4923">
        <v>0</v>
      </c>
      <c r="P4923">
        <v>1</v>
      </c>
      <c r="Q4923">
        <v>0</v>
      </c>
    </row>
    <row r="4924" spans="1:18" x14ac:dyDescent="0.2">
      <c r="A4924" t="s">
        <v>3370</v>
      </c>
      <c r="B4924" t="s">
        <v>3117</v>
      </c>
      <c r="C4924" t="s">
        <v>3354</v>
      </c>
      <c r="D4924" t="s">
        <v>3360</v>
      </c>
      <c r="E4924">
        <f>VLOOKUP(K4924,Questions!B:I,2,FALSE)</f>
        <v>14</v>
      </c>
      <c r="F4924">
        <f>VLOOKUP(K4924,Questions!B:I,3,FALSE)</f>
        <v>14.1</v>
      </c>
      <c r="G4924" t="str">
        <f>VLOOKUP(K4924,Questions!B:I,4,FALSE)</f>
        <v>2AFC</v>
      </c>
      <c r="H4924" t="str">
        <f>VLOOKUP(K4924,Questions!B:I,5,FALSE)</f>
        <v>Emotion Reminder</v>
      </c>
      <c r="I4924" t="str">
        <f>VLOOKUP(K4924,Questions!B:I,6,FALSE)</f>
        <v>Emotion</v>
      </c>
      <c r="J4924" t="s">
        <v>3752</v>
      </c>
      <c r="K4924" t="s">
        <v>52</v>
      </c>
      <c r="L4924" t="str">
        <f>VLOOKUP(K4924,Questions!B:H,7,FALSE)</f>
        <v>Inc</v>
      </c>
      <c r="M4924">
        <v>1</v>
      </c>
      <c r="O4924">
        <v>0</v>
      </c>
      <c r="P4924">
        <v>1</v>
      </c>
      <c r="Q4924">
        <v>0</v>
      </c>
    </row>
    <row r="4925" spans="1:18" x14ac:dyDescent="0.2">
      <c r="A4925" t="s">
        <v>3370</v>
      </c>
      <c r="B4925" t="s">
        <v>3117</v>
      </c>
      <c r="C4925" t="s">
        <v>3354</v>
      </c>
      <c r="D4925" t="s">
        <v>3360</v>
      </c>
      <c r="E4925">
        <f>VLOOKUP(K4925,Questions!B:I,2,FALSE)</f>
        <v>14</v>
      </c>
      <c r="F4925">
        <f>VLOOKUP(K4925,Questions!B:I,3,FALSE)</f>
        <v>14.2</v>
      </c>
      <c r="G4925" t="str">
        <f>VLOOKUP(K4925,Questions!B:I,4,FALSE)</f>
        <v>Explanation</v>
      </c>
      <c r="H4925" t="str">
        <f>VLOOKUP(K4925,Questions!B:I,5,FALSE)</f>
        <v>Emotion Reminder</v>
      </c>
      <c r="I4925" t="str">
        <f>VLOOKUP(K4925,Questions!B:I,6,FALSE)</f>
        <v>Emotion</v>
      </c>
      <c r="J4925" t="s">
        <v>3753</v>
      </c>
      <c r="K4925" t="s">
        <v>3652</v>
      </c>
      <c r="L4925" t="str">
        <f>VLOOKUP(K4925,Questions!B:H,7,FALSE)</f>
        <v>Inc</v>
      </c>
      <c r="M4925">
        <v>1</v>
      </c>
      <c r="N4925" t="s">
        <v>1350</v>
      </c>
      <c r="O4925">
        <v>0</v>
      </c>
      <c r="P4925">
        <v>1</v>
      </c>
      <c r="Q4925">
        <v>0</v>
      </c>
    </row>
    <row r="4926" spans="1:18" x14ac:dyDescent="0.2">
      <c r="A4926" t="s">
        <v>3370</v>
      </c>
      <c r="B4926" t="s">
        <v>3117</v>
      </c>
      <c r="C4926" t="s">
        <v>3354</v>
      </c>
      <c r="D4926" t="s">
        <v>3360</v>
      </c>
      <c r="E4926">
        <f>VLOOKUP(K4926,Questions!B:I,2,FALSE)</f>
        <v>14</v>
      </c>
      <c r="F4926">
        <f>VLOOKUP(K4926,Questions!B:I,3,FALSE)</f>
        <v>14.3</v>
      </c>
      <c r="G4926" t="str">
        <f>VLOOKUP(K4926,Questions!B:I,4,FALSE)</f>
        <v>2AFC</v>
      </c>
      <c r="H4926" t="str">
        <f>VLOOKUP(K4926,Questions!B:I,5,FALSE)</f>
        <v>Emotion Reminder</v>
      </c>
      <c r="I4926" t="str">
        <f>VLOOKUP(K4926,Questions!B:I,6,FALSE)</f>
        <v>Emotion</v>
      </c>
      <c r="J4926" t="s">
        <v>3754</v>
      </c>
      <c r="K4926" t="s">
        <v>54</v>
      </c>
      <c r="L4926" t="str">
        <f>VLOOKUP(K4926,Questions!B:H,7,FALSE)</f>
        <v>Inc</v>
      </c>
      <c r="M4926">
        <v>1</v>
      </c>
      <c r="O4926">
        <v>0</v>
      </c>
      <c r="P4926">
        <v>1</v>
      </c>
      <c r="Q4926">
        <v>0</v>
      </c>
    </row>
    <row r="4927" spans="1:18" x14ac:dyDescent="0.2">
      <c r="A4927" t="s">
        <v>3370</v>
      </c>
      <c r="B4927" t="s">
        <v>3117</v>
      </c>
      <c r="C4927" t="s">
        <v>3354</v>
      </c>
      <c r="D4927" t="s">
        <v>3360</v>
      </c>
      <c r="E4927">
        <f>VLOOKUP(K4927,Questions!B:I,2,FALSE)</f>
        <v>14</v>
      </c>
      <c r="F4927">
        <f>VLOOKUP(K4927,Questions!B:I,3,FALSE)</f>
        <v>14.4</v>
      </c>
      <c r="G4927" t="str">
        <f>VLOOKUP(K4927,Questions!B:I,4,FALSE)</f>
        <v>Explanation</v>
      </c>
      <c r="H4927" t="str">
        <f>VLOOKUP(K4927,Questions!B:I,5,FALSE)</f>
        <v>Emotion Reminder</v>
      </c>
      <c r="I4927" t="str">
        <f>VLOOKUP(K4927,Questions!B:I,6,FALSE)</f>
        <v>Emotion</v>
      </c>
      <c r="J4927" t="s">
        <v>3755</v>
      </c>
      <c r="K4927" t="s">
        <v>3653</v>
      </c>
      <c r="L4927" t="str">
        <f>VLOOKUP(K4927,Questions!B:H,7,FALSE)</f>
        <v>Inc</v>
      </c>
      <c r="M4927">
        <v>1</v>
      </c>
      <c r="N4927" t="s">
        <v>1351</v>
      </c>
      <c r="O4927">
        <v>0</v>
      </c>
      <c r="P4927">
        <v>1</v>
      </c>
      <c r="Q4927">
        <v>0</v>
      </c>
    </row>
    <row r="4928" spans="1:18" x14ac:dyDescent="0.2">
      <c r="A4928" t="s">
        <v>3370</v>
      </c>
      <c r="B4928" t="s">
        <v>3117</v>
      </c>
      <c r="C4928" t="s">
        <v>3354</v>
      </c>
      <c r="D4928" t="s">
        <v>3360</v>
      </c>
      <c r="E4928">
        <f>VLOOKUP(K4928,Questions!B:I,2,FALSE)</f>
        <v>15</v>
      </c>
      <c r="F4928">
        <f>VLOOKUP(K4928,Questions!B:I,3,FALSE)</f>
        <v>15.1</v>
      </c>
      <c r="G4928" t="str">
        <f>VLOOKUP(K4928,Questions!B:I,4,FALSE)</f>
        <v>Control</v>
      </c>
      <c r="H4928" t="str">
        <f>VLOOKUP(K4928,Questions!B:I,5,FALSE)</f>
        <v>True Belief - Control</v>
      </c>
      <c r="I4928" t="str">
        <f>VLOOKUP(K4928,Questions!B:I,6,FALSE)</f>
        <v>Control</v>
      </c>
      <c r="J4928" t="s">
        <v>3756</v>
      </c>
      <c r="K4928" t="s">
        <v>55</v>
      </c>
      <c r="L4928" t="str">
        <f>VLOOKUP(K4928,Questions!B:H,7,FALSE)</f>
        <v>Inc</v>
      </c>
      <c r="M4928" t="s">
        <v>11</v>
      </c>
      <c r="O4928" t="s">
        <v>11</v>
      </c>
      <c r="P4928">
        <v>0</v>
      </c>
      <c r="Q4928">
        <v>1</v>
      </c>
      <c r="R4928" t="s">
        <v>3181</v>
      </c>
    </row>
    <row r="4929" spans="1:17" x14ac:dyDescent="0.2">
      <c r="A4929" t="s">
        <v>3370</v>
      </c>
      <c r="B4929" t="s">
        <v>3117</v>
      </c>
      <c r="C4929" t="s">
        <v>3354</v>
      </c>
      <c r="D4929" t="s">
        <v>3360</v>
      </c>
      <c r="E4929">
        <f>VLOOKUP(K4929,Questions!B:I,2,FALSE)</f>
        <v>15</v>
      </c>
      <c r="F4929">
        <f>VLOOKUP(K4929,Questions!B:I,3,FALSE)</f>
        <v>15.2</v>
      </c>
      <c r="G4929" t="str">
        <f>VLOOKUP(K4929,Questions!B:I,4,FALSE)</f>
        <v>2AFC</v>
      </c>
      <c r="H4929" t="str">
        <f>VLOOKUP(K4929,Questions!B:I,5,FALSE)</f>
        <v>True Belief - Location</v>
      </c>
      <c r="I4929" t="str">
        <f>VLOOKUP(K4929,Questions!B:I,6,FALSE)</f>
        <v>Belief</v>
      </c>
      <c r="J4929" t="s">
        <v>3757</v>
      </c>
      <c r="K4929" t="s">
        <v>56</v>
      </c>
      <c r="L4929" t="str">
        <f>VLOOKUP(K4929,Questions!B:H,7,FALSE)</f>
        <v>Inc</v>
      </c>
      <c r="M4929">
        <v>0</v>
      </c>
      <c r="N4929" t="s">
        <v>1157</v>
      </c>
      <c r="O4929">
        <v>0</v>
      </c>
      <c r="P4929">
        <v>1</v>
      </c>
      <c r="Q4929">
        <v>0</v>
      </c>
    </row>
    <row r="4930" spans="1:17" x14ac:dyDescent="0.2">
      <c r="A4930" t="s">
        <v>3370</v>
      </c>
      <c r="B4930" t="s">
        <v>3117</v>
      </c>
      <c r="C4930" t="s">
        <v>3354</v>
      </c>
      <c r="D4930" t="s">
        <v>3360</v>
      </c>
      <c r="E4930">
        <f>VLOOKUP(K4930,Questions!B:I,2,FALSE)</f>
        <v>15</v>
      </c>
      <c r="F4930">
        <f>VLOOKUP(K4930,Questions!B:I,3,FALSE)</f>
        <v>15.3</v>
      </c>
      <c r="G4930" t="str">
        <f>VLOOKUP(K4930,Questions!B:I,4,FALSE)</f>
        <v>Explanation</v>
      </c>
      <c r="H4930" t="str">
        <f>VLOOKUP(K4930,Questions!B:I,5,FALSE)</f>
        <v>True Belief - Location</v>
      </c>
      <c r="I4930" t="str">
        <f>VLOOKUP(K4930,Questions!B:I,6,FALSE)</f>
        <v>Belief</v>
      </c>
      <c r="J4930" t="s">
        <v>3758</v>
      </c>
      <c r="K4930" t="s">
        <v>57</v>
      </c>
      <c r="L4930" t="str">
        <f>VLOOKUP(K4930,Questions!B:H,7,FALSE)</f>
        <v>Inc</v>
      </c>
      <c r="M4930">
        <v>1</v>
      </c>
      <c r="N4930" t="s">
        <v>1352</v>
      </c>
      <c r="O4930">
        <v>0</v>
      </c>
      <c r="P4930">
        <v>1</v>
      </c>
      <c r="Q4930">
        <v>0</v>
      </c>
    </row>
    <row r="4931" spans="1:17" x14ac:dyDescent="0.2">
      <c r="A4931" t="s">
        <v>3370</v>
      </c>
      <c r="B4931" t="s">
        <v>3117</v>
      </c>
      <c r="C4931" t="s">
        <v>3354</v>
      </c>
      <c r="D4931" t="s">
        <v>3360</v>
      </c>
      <c r="E4931">
        <f>VLOOKUP(K4931,Questions!B:I,2,FALSE)</f>
        <v>16</v>
      </c>
      <c r="F4931">
        <f>VLOOKUP(K4931,Questions!B:I,3,FALSE)</f>
        <v>16.100000000000001</v>
      </c>
      <c r="G4931" t="str">
        <f>VLOOKUP(K4931,Questions!B:I,4,FALSE)</f>
        <v>Control</v>
      </c>
      <c r="H4931" t="str">
        <f>VLOOKUP(K4931,Questions!B:I,5,FALSE)</f>
        <v>Moral Reasoning True Beliefs - Control</v>
      </c>
      <c r="I4931" t="str">
        <f>VLOOKUP(K4931,Questions!B:I,6,FALSE)</f>
        <v>Control</v>
      </c>
      <c r="J4931" t="s">
        <v>3759</v>
      </c>
      <c r="K4931" t="s">
        <v>59</v>
      </c>
      <c r="L4931" t="str">
        <f>VLOOKUP(K4931,Questions!B:H,7,FALSE)</f>
        <v>Inc</v>
      </c>
      <c r="M4931">
        <v>1</v>
      </c>
      <c r="O4931">
        <v>0</v>
      </c>
      <c r="P4931">
        <v>1</v>
      </c>
      <c r="Q4931">
        <v>0</v>
      </c>
    </row>
    <row r="4932" spans="1:17" x14ac:dyDescent="0.2">
      <c r="A4932" t="s">
        <v>3370</v>
      </c>
      <c r="B4932" t="s">
        <v>3117</v>
      </c>
      <c r="C4932" t="s">
        <v>3354</v>
      </c>
      <c r="D4932" t="s">
        <v>3360</v>
      </c>
      <c r="E4932">
        <f>VLOOKUP(K4932,Questions!B:I,2,FALSE)</f>
        <v>16</v>
      </c>
      <c r="F4932">
        <f>VLOOKUP(K4932,Questions!B:I,3,FALSE)</f>
        <v>16.2</v>
      </c>
      <c r="G4932" t="str">
        <f>VLOOKUP(K4932,Questions!B:I,4,FALSE)</f>
        <v>Control</v>
      </c>
      <c r="H4932" t="str">
        <f>VLOOKUP(K4932,Questions!B:I,5,FALSE)</f>
        <v>Moral Reasoning True Beliefs - Control</v>
      </c>
      <c r="I4932" t="str">
        <f>VLOOKUP(K4932,Questions!B:I,6,FALSE)</f>
        <v>Control</v>
      </c>
      <c r="J4932" t="s">
        <v>3760</v>
      </c>
      <c r="K4932" t="s">
        <v>60</v>
      </c>
      <c r="L4932" t="str">
        <f>VLOOKUP(K4932,Questions!B:H,7,FALSE)</f>
        <v>Inc</v>
      </c>
      <c r="M4932">
        <v>1</v>
      </c>
      <c r="O4932">
        <v>0</v>
      </c>
      <c r="P4932">
        <v>1</v>
      </c>
      <c r="Q4932">
        <v>0</v>
      </c>
    </row>
    <row r="4933" spans="1:17" x14ac:dyDescent="0.2">
      <c r="A4933" t="s">
        <v>3370</v>
      </c>
      <c r="B4933" t="s">
        <v>3117</v>
      </c>
      <c r="C4933" t="s">
        <v>3354</v>
      </c>
      <c r="D4933" t="s">
        <v>3360</v>
      </c>
      <c r="E4933">
        <f>VLOOKUP(K4933,Questions!B:I,2,FALSE)</f>
        <v>16</v>
      </c>
      <c r="F4933">
        <f>VLOOKUP(K4933,Questions!B:I,3,FALSE)</f>
        <v>16.3</v>
      </c>
      <c r="G4933" t="str">
        <f>VLOOKUP(K4933,Questions!B:I,4,FALSE)</f>
        <v>Explanation</v>
      </c>
      <c r="H4933" t="str">
        <f>VLOOKUP(K4933,Questions!B:I,5,FALSE)</f>
        <v>Moral Reasoning True Beliefs</v>
      </c>
      <c r="I4933" t="str">
        <f>VLOOKUP(K4933,Questions!B:I,6,FALSE)</f>
        <v>Moral Reasoning</v>
      </c>
      <c r="J4933" t="s">
        <v>3761</v>
      </c>
      <c r="K4933" t="s">
        <v>61</v>
      </c>
      <c r="L4933" t="str">
        <f>VLOOKUP(K4933,Questions!B:H,7,FALSE)</f>
        <v>Exc</v>
      </c>
      <c r="M4933">
        <v>1</v>
      </c>
      <c r="N4933" t="s">
        <v>1007</v>
      </c>
      <c r="O4933">
        <v>0</v>
      </c>
      <c r="P4933">
        <v>1</v>
      </c>
      <c r="Q4933">
        <v>0</v>
      </c>
    </row>
    <row r="4934" spans="1:17" x14ac:dyDescent="0.2">
      <c r="A4934" t="s">
        <v>3370</v>
      </c>
      <c r="B4934" t="s">
        <v>3117</v>
      </c>
      <c r="C4934" t="s">
        <v>3354</v>
      </c>
      <c r="D4934" t="s">
        <v>3360</v>
      </c>
      <c r="E4934">
        <f>VLOOKUP(K4934,Questions!B:I,2,FALSE)</f>
        <v>16</v>
      </c>
      <c r="F4934">
        <f>VLOOKUP(K4934,Questions!B:I,3,FALSE)</f>
        <v>16.399999999999999</v>
      </c>
      <c r="G4934" t="str">
        <f>VLOOKUP(K4934,Questions!B:I,4,FALSE)</f>
        <v>Explanation</v>
      </c>
      <c r="H4934" t="str">
        <f>VLOOKUP(K4934,Questions!B:I,5,FALSE)</f>
        <v>Emotion</v>
      </c>
      <c r="I4934" t="str">
        <f>VLOOKUP(K4934,Questions!B:I,6,FALSE)</f>
        <v>Emotion</v>
      </c>
      <c r="J4934" t="s">
        <v>3762</v>
      </c>
      <c r="K4934" t="s">
        <v>62</v>
      </c>
      <c r="L4934" t="str">
        <f>VLOOKUP(K4934,Questions!B:H,7,FALSE)</f>
        <v>Inc</v>
      </c>
      <c r="M4934">
        <v>1</v>
      </c>
      <c r="N4934" t="s">
        <v>1252</v>
      </c>
      <c r="O4934">
        <v>0</v>
      </c>
      <c r="P4934">
        <v>1</v>
      </c>
      <c r="Q4934">
        <v>0</v>
      </c>
    </row>
    <row r="4935" spans="1:17" x14ac:dyDescent="0.2">
      <c r="A4935" t="s">
        <v>3370</v>
      </c>
      <c r="B4935" t="s">
        <v>3117</v>
      </c>
      <c r="C4935" t="s">
        <v>3354</v>
      </c>
      <c r="D4935" t="s">
        <v>3360</v>
      </c>
      <c r="E4935">
        <f>VLOOKUP(K4935,Questions!B:I,2,FALSE)</f>
        <v>16</v>
      </c>
      <c r="F4935">
        <f>VLOOKUP(K4935,Questions!B:I,3,FALSE)</f>
        <v>16.5</v>
      </c>
      <c r="G4935" t="str">
        <f>VLOOKUP(K4935,Questions!B:I,4,FALSE)</f>
        <v>2AFC</v>
      </c>
      <c r="H4935" t="str">
        <f>VLOOKUP(K4935,Questions!B:I,5,FALSE)</f>
        <v>Moral Reasoning True Beliefs</v>
      </c>
      <c r="I4935" t="str">
        <f>VLOOKUP(K4935,Questions!B:I,6,FALSE)</f>
        <v>Moral Reasoning</v>
      </c>
      <c r="J4935" t="s">
        <v>3763</v>
      </c>
      <c r="K4935" t="s">
        <v>63</v>
      </c>
      <c r="L4935" t="str">
        <f>VLOOKUP(K4935,Questions!B:H,7,FALSE)</f>
        <v>Inc</v>
      </c>
      <c r="M4935">
        <v>1</v>
      </c>
      <c r="O4935">
        <v>0</v>
      </c>
      <c r="P4935">
        <v>1</v>
      </c>
      <c r="Q4935">
        <v>0</v>
      </c>
    </row>
    <row r="4936" spans="1:17" x14ac:dyDescent="0.2">
      <c r="A4936" t="s">
        <v>3370</v>
      </c>
      <c r="B4936" t="s">
        <v>3117</v>
      </c>
      <c r="C4936" t="s">
        <v>3354</v>
      </c>
      <c r="D4936" t="s">
        <v>3360</v>
      </c>
      <c r="E4936">
        <f>VLOOKUP(K4936,Questions!B:I,2,FALSE)</f>
        <v>16</v>
      </c>
      <c r="F4936">
        <f>VLOOKUP(K4936,Questions!B:I,3,FALSE)</f>
        <v>16.600000000000001</v>
      </c>
      <c r="G4936" t="str">
        <f>VLOOKUP(K4936,Questions!B:I,4,FALSE)</f>
        <v>Explanation</v>
      </c>
      <c r="H4936" t="str">
        <f>VLOOKUP(K4936,Questions!B:I,5,FALSE)</f>
        <v>Moral Reasoning True Beliefs</v>
      </c>
      <c r="I4936" t="str">
        <f>VLOOKUP(K4936,Questions!B:I,6,FALSE)</f>
        <v>Moral Reasoning</v>
      </c>
      <c r="J4936" t="s">
        <v>3764</v>
      </c>
      <c r="K4936" t="s">
        <v>3656</v>
      </c>
      <c r="L4936" t="str">
        <f>VLOOKUP(K4936,Questions!B:H,7,FALSE)</f>
        <v>Inc</v>
      </c>
      <c r="M4936">
        <v>1</v>
      </c>
      <c r="N4936" t="s">
        <v>1353</v>
      </c>
      <c r="O4936">
        <v>0</v>
      </c>
      <c r="P4936">
        <v>1</v>
      </c>
      <c r="Q4936">
        <v>0</v>
      </c>
    </row>
    <row r="4937" spans="1:17" x14ac:dyDescent="0.2">
      <c r="A4937" t="s">
        <v>3370</v>
      </c>
      <c r="B4937" t="s">
        <v>3117</v>
      </c>
      <c r="C4937" t="s">
        <v>3354</v>
      </c>
      <c r="D4937" t="s">
        <v>3360</v>
      </c>
      <c r="E4937">
        <f>VLOOKUP(K4937,Questions!B:I,2,FALSE)</f>
        <v>16</v>
      </c>
      <c r="F4937">
        <f>VLOOKUP(K4937,Questions!B:I,3,FALSE)</f>
        <v>16.7</v>
      </c>
      <c r="G4937" t="str">
        <f>VLOOKUP(K4937,Questions!B:I,4,FALSE)</f>
        <v>2AFC</v>
      </c>
      <c r="H4937" t="str">
        <f>VLOOKUP(K4937,Questions!B:I,5,FALSE)</f>
        <v>Moral Reasoning True Beliefs</v>
      </c>
      <c r="I4937" t="str">
        <f>VLOOKUP(K4937,Questions!B:I,6,FALSE)</f>
        <v>Moral Reasoning</v>
      </c>
      <c r="J4937" t="s">
        <v>3765</v>
      </c>
      <c r="K4937" t="s">
        <v>64</v>
      </c>
      <c r="L4937" t="str">
        <f>VLOOKUP(K4937,Questions!B:H,7,FALSE)</f>
        <v>Inc</v>
      </c>
      <c r="M4937">
        <v>1</v>
      </c>
      <c r="O4937">
        <v>0</v>
      </c>
      <c r="P4937">
        <v>1</v>
      </c>
      <c r="Q4937">
        <v>0</v>
      </c>
    </row>
    <row r="4938" spans="1:17" x14ac:dyDescent="0.2">
      <c r="A4938" t="s">
        <v>3370</v>
      </c>
      <c r="B4938" t="s">
        <v>3117</v>
      </c>
      <c r="C4938" t="s">
        <v>3354</v>
      </c>
      <c r="D4938" t="s">
        <v>3360</v>
      </c>
      <c r="E4938">
        <f>VLOOKUP(K4938,Questions!B:I,2,FALSE)</f>
        <v>16</v>
      </c>
      <c r="F4938">
        <f>VLOOKUP(K4938,Questions!B:I,3,FALSE)</f>
        <v>16.8</v>
      </c>
      <c r="G4938" t="str">
        <f>VLOOKUP(K4938,Questions!B:I,4,FALSE)</f>
        <v>Explanation</v>
      </c>
      <c r="H4938" t="str">
        <f>VLOOKUP(K4938,Questions!B:I,5,FALSE)</f>
        <v>Moral Reasoning True Beliefs</v>
      </c>
      <c r="I4938" t="str">
        <f>VLOOKUP(K4938,Questions!B:I,6,FALSE)</f>
        <v>Moral Reasoning</v>
      </c>
      <c r="J4938" t="s">
        <v>3766</v>
      </c>
      <c r="K4938" t="s">
        <v>3657</v>
      </c>
      <c r="L4938" t="str">
        <f>VLOOKUP(K4938,Questions!B:H,7,FALSE)</f>
        <v>Inc</v>
      </c>
      <c r="M4938">
        <v>1</v>
      </c>
      <c r="N4938" t="s">
        <v>1354</v>
      </c>
      <c r="O4938">
        <v>0</v>
      </c>
      <c r="P4938">
        <v>1</v>
      </c>
      <c r="Q4938">
        <v>0</v>
      </c>
    </row>
    <row r="4939" spans="1:17" x14ac:dyDescent="0.2">
      <c r="A4939" t="s">
        <v>3370</v>
      </c>
      <c r="B4939" t="s">
        <v>3117</v>
      </c>
      <c r="C4939" t="s">
        <v>3354</v>
      </c>
      <c r="D4939" t="s">
        <v>3360</v>
      </c>
      <c r="E4939">
        <f>VLOOKUP(K4939,Questions!B:I,2,FALSE)</f>
        <v>16</v>
      </c>
      <c r="F4939">
        <f>VLOOKUP(K4939,Questions!B:I,3,FALSE)</f>
        <v>16.899999999999999</v>
      </c>
      <c r="G4939" t="str">
        <f>VLOOKUP(K4939,Questions!B:I,4,FALSE)</f>
        <v>2AFC</v>
      </c>
      <c r="H4939" t="str">
        <f>VLOOKUP(K4939,Questions!B:I,5,FALSE)</f>
        <v>Moral Reasoning True Beliefs</v>
      </c>
      <c r="I4939" t="str">
        <f>VLOOKUP(K4939,Questions!B:I,6,FALSE)</f>
        <v>Moral Reasoning</v>
      </c>
      <c r="J4939" t="s">
        <v>3767</v>
      </c>
      <c r="K4939" t="s">
        <v>65</v>
      </c>
      <c r="L4939" t="str">
        <f>VLOOKUP(K4939,Questions!B:H,7,FALSE)</f>
        <v>Inc</v>
      </c>
      <c r="M4939">
        <v>1</v>
      </c>
      <c r="O4939">
        <v>0</v>
      </c>
      <c r="P4939">
        <v>1</v>
      </c>
      <c r="Q4939">
        <v>0</v>
      </c>
    </row>
    <row r="4940" spans="1:17" x14ac:dyDescent="0.2">
      <c r="A4940" t="s">
        <v>3370</v>
      </c>
      <c r="B4940" t="s">
        <v>3117</v>
      </c>
      <c r="C4940" t="s">
        <v>3354</v>
      </c>
      <c r="D4940" t="s">
        <v>3360</v>
      </c>
      <c r="E4940">
        <f>VLOOKUP(K4940,Questions!B:I,2,FALSE)</f>
        <v>16</v>
      </c>
      <c r="F4940">
        <f>VLOOKUP(K4940,Questions!B:I,3,FALSE)</f>
        <v>16.91</v>
      </c>
      <c r="G4940" t="str">
        <f>VLOOKUP(K4940,Questions!B:I,4,FALSE)</f>
        <v>Explanation</v>
      </c>
      <c r="H4940" t="str">
        <f>VLOOKUP(K4940,Questions!B:I,5,FALSE)</f>
        <v>Moral Reasoning True Beliefs</v>
      </c>
      <c r="I4940" t="str">
        <f>VLOOKUP(K4940,Questions!B:I,6,FALSE)</f>
        <v>Moral Reasoning</v>
      </c>
      <c r="J4940" t="s">
        <v>3768</v>
      </c>
      <c r="K4940" t="s">
        <v>3658</v>
      </c>
      <c r="L4940" t="str">
        <f>VLOOKUP(K4940,Questions!B:H,7,FALSE)</f>
        <v>Inc</v>
      </c>
      <c r="M4940">
        <v>1</v>
      </c>
      <c r="N4940" t="s">
        <v>1355</v>
      </c>
      <c r="O4940">
        <v>0</v>
      </c>
      <c r="P4940">
        <v>1</v>
      </c>
      <c r="Q4940">
        <v>0</v>
      </c>
    </row>
    <row r="4941" spans="1:17" x14ac:dyDescent="0.2">
      <c r="A4941" t="s">
        <v>3370</v>
      </c>
      <c r="B4941" t="s">
        <v>3117</v>
      </c>
      <c r="C4941" t="s">
        <v>3354</v>
      </c>
      <c r="D4941" t="s">
        <v>3360</v>
      </c>
      <c r="E4941">
        <f>VLOOKUP(K4941,Questions!B:I,2,FALSE)</f>
        <v>17</v>
      </c>
      <c r="F4941">
        <f>VLOOKUP(K4941,Questions!B:I,3,FALSE)</f>
        <v>17.100000000000001</v>
      </c>
      <c r="G4941" t="str">
        <f>VLOOKUP(K4941,Questions!B:I,4,FALSE)</f>
        <v>2AFC</v>
      </c>
      <c r="H4941" t="str">
        <f>VLOOKUP(K4941,Questions!B:I,5,FALSE)</f>
        <v>False Belief - Lies</v>
      </c>
      <c r="I4941" t="str">
        <f>VLOOKUP(K4941,Questions!B:I,6,FALSE)</f>
        <v>Lies</v>
      </c>
      <c r="J4941" t="s">
        <v>3769</v>
      </c>
      <c r="K4941" t="s">
        <v>66</v>
      </c>
      <c r="L4941" t="str">
        <f>VLOOKUP(K4941,Questions!B:H,7,FALSE)</f>
        <v>Exc-5upOnly</v>
      </c>
      <c r="M4941">
        <v>1</v>
      </c>
      <c r="N4941" t="s">
        <v>1356</v>
      </c>
      <c r="O4941">
        <v>0</v>
      </c>
      <c r="P4941">
        <v>1</v>
      </c>
      <c r="Q4941">
        <v>0</v>
      </c>
    </row>
    <row r="4942" spans="1:17" x14ac:dyDescent="0.2">
      <c r="A4942" t="s">
        <v>3370</v>
      </c>
      <c r="B4942" t="s">
        <v>3117</v>
      </c>
      <c r="C4942" t="s">
        <v>3354</v>
      </c>
      <c r="D4942" t="s">
        <v>3360</v>
      </c>
      <c r="E4942">
        <f>VLOOKUP(K4942,Questions!B:I,2,FALSE)</f>
        <v>17</v>
      </c>
      <c r="F4942">
        <f>VLOOKUP(K4942,Questions!B:I,3,FALSE)</f>
        <v>17.2</v>
      </c>
      <c r="G4942" t="str">
        <f>VLOOKUP(K4942,Questions!B:I,4,FALSE)</f>
        <v>Control</v>
      </c>
      <c r="H4942" t="str">
        <f>VLOOKUP(K4942,Questions!B:I,5,FALSE)</f>
        <v>False Belief - Lies - Control</v>
      </c>
      <c r="I4942" t="str">
        <f>VLOOKUP(K4942,Questions!B:I,6,FALSE)</f>
        <v>Control</v>
      </c>
      <c r="J4942" t="s">
        <v>3770</v>
      </c>
      <c r="K4942" t="s">
        <v>3659</v>
      </c>
      <c r="L4942" t="str">
        <f>VLOOKUP(K4942,Questions!B:H,7,FALSE)</f>
        <v>Exc-5upOnly</v>
      </c>
      <c r="M4942">
        <v>1</v>
      </c>
      <c r="O4942">
        <v>0</v>
      </c>
      <c r="P4942">
        <v>1</v>
      </c>
      <c r="Q4942">
        <v>0</v>
      </c>
    </row>
    <row r="4943" spans="1:17" x14ac:dyDescent="0.2">
      <c r="A4943" t="s">
        <v>3370</v>
      </c>
      <c r="B4943" t="s">
        <v>3117</v>
      </c>
      <c r="C4943" t="s">
        <v>3354</v>
      </c>
      <c r="D4943" t="s">
        <v>3360</v>
      </c>
      <c r="E4943">
        <f>VLOOKUP(K4943,Questions!B:I,2,FALSE)</f>
        <v>17</v>
      </c>
      <c r="F4943">
        <f>VLOOKUP(K4943,Questions!B:I,3,FALSE)</f>
        <v>17.3</v>
      </c>
      <c r="G4943" t="str">
        <f>VLOOKUP(K4943,Questions!B:I,4,FALSE)</f>
        <v>2AFC</v>
      </c>
      <c r="H4943" t="str">
        <f>VLOOKUP(K4943,Questions!B:I,5,FALSE)</f>
        <v>False Belief - Lies</v>
      </c>
      <c r="I4943" t="str">
        <f>VLOOKUP(K4943,Questions!B:I,6,FALSE)</f>
        <v>Lies</v>
      </c>
      <c r="J4943" t="s">
        <v>3771</v>
      </c>
      <c r="K4943" t="s">
        <v>68</v>
      </c>
      <c r="L4943" t="str">
        <f>VLOOKUP(K4943,Questions!B:H,7,FALSE)</f>
        <v>Exc-5upOnly</v>
      </c>
      <c r="M4943">
        <v>1</v>
      </c>
      <c r="O4943">
        <v>0</v>
      </c>
      <c r="P4943">
        <v>1</v>
      </c>
      <c r="Q4943">
        <v>0</v>
      </c>
    </row>
    <row r="4944" spans="1:17" x14ac:dyDescent="0.2">
      <c r="A4944" t="s">
        <v>3370</v>
      </c>
      <c r="B4944" t="s">
        <v>3117</v>
      </c>
      <c r="C4944" t="s">
        <v>3354</v>
      </c>
      <c r="D4944" t="s">
        <v>3360</v>
      </c>
      <c r="E4944">
        <f>VLOOKUP(K4944,Questions!B:I,2,FALSE)</f>
        <v>17</v>
      </c>
      <c r="F4944">
        <f>VLOOKUP(K4944,Questions!B:I,3,FALSE)</f>
        <v>17.399999999999999</v>
      </c>
      <c r="G4944" t="str">
        <f>VLOOKUP(K4944,Questions!B:I,4,FALSE)</f>
        <v>Explanation</v>
      </c>
      <c r="H4944" t="str">
        <f>VLOOKUP(K4944,Questions!B:I,5,FALSE)</f>
        <v>False Belief - Lies</v>
      </c>
      <c r="I4944" t="str">
        <f>VLOOKUP(K4944,Questions!B:I,6,FALSE)</f>
        <v>Lies</v>
      </c>
      <c r="J4944" t="s">
        <v>3772</v>
      </c>
      <c r="K4944" t="s">
        <v>69</v>
      </c>
      <c r="L4944" t="str">
        <f>VLOOKUP(K4944,Questions!B:H,7,FALSE)</f>
        <v>Exc-5upOnly</v>
      </c>
      <c r="M4944">
        <v>1</v>
      </c>
      <c r="N4944" t="s">
        <v>1357</v>
      </c>
      <c r="O4944">
        <v>0</v>
      </c>
      <c r="P4944">
        <v>1</v>
      </c>
      <c r="Q4944">
        <v>0</v>
      </c>
    </row>
    <row r="4945" spans="1:17" x14ac:dyDescent="0.2">
      <c r="A4945" t="s">
        <v>3370</v>
      </c>
      <c r="B4945" t="s">
        <v>3117</v>
      </c>
      <c r="C4945" t="s">
        <v>3354</v>
      </c>
      <c r="D4945" t="s">
        <v>3360</v>
      </c>
      <c r="E4945">
        <f>VLOOKUP(K4945,Questions!B:I,2,FALSE)</f>
        <v>17</v>
      </c>
      <c r="F4945">
        <f>VLOOKUP(K4945,Questions!B:I,3,FALSE)</f>
        <v>17.5</v>
      </c>
      <c r="G4945" t="str">
        <f>VLOOKUP(K4945,Questions!B:I,4,FALSE)</f>
        <v>Control</v>
      </c>
      <c r="H4945" t="str">
        <f>VLOOKUP(K4945,Questions!B:I,5,FALSE)</f>
        <v>False Belief - Lies - Control</v>
      </c>
      <c r="I4945" t="str">
        <f>VLOOKUP(K4945,Questions!B:I,6,FALSE)</f>
        <v>Control</v>
      </c>
      <c r="J4945" t="s">
        <v>3773</v>
      </c>
      <c r="K4945" t="s">
        <v>3660</v>
      </c>
      <c r="L4945" t="str">
        <f>VLOOKUP(K4945,Questions!B:H,7,FALSE)</f>
        <v>Exc-5upOnly</v>
      </c>
      <c r="M4945">
        <v>1</v>
      </c>
      <c r="O4945">
        <v>0</v>
      </c>
      <c r="P4945">
        <v>1</v>
      </c>
      <c r="Q4945">
        <v>0</v>
      </c>
    </row>
    <row r="4946" spans="1:17" x14ac:dyDescent="0.2">
      <c r="A4946" t="s">
        <v>3370</v>
      </c>
      <c r="B4946" t="s">
        <v>3117</v>
      </c>
      <c r="C4946" t="s">
        <v>3354</v>
      </c>
      <c r="D4946" t="s">
        <v>3360</v>
      </c>
      <c r="E4946">
        <f>VLOOKUP(K4946,Questions!B:I,2,FALSE)</f>
        <v>17</v>
      </c>
      <c r="F4946">
        <f>VLOOKUP(K4946,Questions!B:I,3,FALSE)</f>
        <v>17.600000000000001</v>
      </c>
      <c r="G4946" t="str">
        <f>VLOOKUP(K4946,Questions!B:I,4,FALSE)</f>
        <v>2AFC</v>
      </c>
      <c r="H4946" t="str">
        <f>VLOOKUP(K4946,Questions!B:I,5,FALSE)</f>
        <v>Emotion</v>
      </c>
      <c r="I4946" t="str">
        <f>VLOOKUP(K4946,Questions!B:I,6,FALSE)</f>
        <v>Emotion</v>
      </c>
      <c r="J4946" t="s">
        <v>3774</v>
      </c>
      <c r="K4946" t="s">
        <v>70</v>
      </c>
      <c r="L4946" t="str">
        <f>VLOOKUP(K4946,Questions!B:H,7,FALSE)</f>
        <v>Exc-5upOnly</v>
      </c>
      <c r="M4946">
        <v>1</v>
      </c>
      <c r="O4946">
        <v>0</v>
      </c>
      <c r="P4946">
        <v>1</v>
      </c>
      <c r="Q4946">
        <v>0</v>
      </c>
    </row>
    <row r="4947" spans="1:17" x14ac:dyDescent="0.2">
      <c r="A4947" t="s">
        <v>3370</v>
      </c>
      <c r="B4947" t="s">
        <v>3117</v>
      </c>
      <c r="C4947" t="s">
        <v>3354</v>
      </c>
      <c r="D4947" t="s">
        <v>3360</v>
      </c>
      <c r="E4947">
        <f>VLOOKUP(K4947,Questions!B:I,2,FALSE)</f>
        <v>17</v>
      </c>
      <c r="F4947">
        <f>VLOOKUP(K4947,Questions!B:I,3,FALSE)</f>
        <v>17.7</v>
      </c>
      <c r="G4947" t="str">
        <f>VLOOKUP(K4947,Questions!B:I,4,FALSE)</f>
        <v>Explanation</v>
      </c>
      <c r="H4947" t="str">
        <f>VLOOKUP(K4947,Questions!B:I,5,FALSE)</f>
        <v>Emotion</v>
      </c>
      <c r="I4947" t="str">
        <f>VLOOKUP(K4947,Questions!B:I,6,FALSE)</f>
        <v>Emotion</v>
      </c>
      <c r="J4947" t="s">
        <v>3775</v>
      </c>
      <c r="K4947" t="s">
        <v>71</v>
      </c>
      <c r="L4947" t="str">
        <f>VLOOKUP(K4947,Questions!B:H,7,FALSE)</f>
        <v>Exc-5upOnly</v>
      </c>
      <c r="M4947">
        <v>1</v>
      </c>
      <c r="N4947" t="s">
        <v>1358</v>
      </c>
      <c r="O4947">
        <v>0</v>
      </c>
      <c r="P4947">
        <v>1</v>
      </c>
      <c r="Q4947">
        <v>0</v>
      </c>
    </row>
    <row r="4948" spans="1:17" x14ac:dyDescent="0.2">
      <c r="A4948" t="s">
        <v>3370</v>
      </c>
      <c r="B4948" t="s">
        <v>3117</v>
      </c>
      <c r="C4948" t="s">
        <v>3354</v>
      </c>
      <c r="D4948" t="s">
        <v>3360</v>
      </c>
      <c r="E4948">
        <f>VLOOKUP(K4948,Questions!B:I,2,FALSE)</f>
        <v>17</v>
      </c>
      <c r="F4948">
        <f>VLOOKUP(K4948,Questions!B:I,3,FALSE)</f>
        <v>17.8</v>
      </c>
      <c r="G4948" t="str">
        <f>VLOOKUP(K4948,Questions!B:I,4,FALSE)</f>
        <v>2AFC</v>
      </c>
      <c r="H4948" t="str">
        <f>VLOOKUP(K4948,Questions!B:I,5,FALSE)</f>
        <v>False Belief - Lies</v>
      </c>
      <c r="I4948" t="str">
        <f>VLOOKUP(K4948,Questions!B:I,6,FALSE)</f>
        <v>Lies</v>
      </c>
      <c r="J4948" t="s">
        <v>3776</v>
      </c>
      <c r="K4948" t="s">
        <v>72</v>
      </c>
      <c r="L4948" t="str">
        <f>VLOOKUP(K4948,Questions!B:H,7,FALSE)</f>
        <v>Exc-5upOnly</v>
      </c>
      <c r="M4948">
        <v>1</v>
      </c>
      <c r="O4948">
        <v>0</v>
      </c>
      <c r="P4948">
        <v>1</v>
      </c>
      <c r="Q4948">
        <v>0</v>
      </c>
    </row>
    <row r="4949" spans="1:17" x14ac:dyDescent="0.2">
      <c r="A4949" t="s">
        <v>3370</v>
      </c>
      <c r="B4949" t="s">
        <v>3117</v>
      </c>
      <c r="C4949" t="s">
        <v>3354</v>
      </c>
      <c r="D4949" t="s">
        <v>3360</v>
      </c>
      <c r="E4949">
        <f>VLOOKUP(K4949,Questions!B:I,2,FALSE)</f>
        <v>17</v>
      </c>
      <c r="F4949">
        <f>VLOOKUP(K4949,Questions!B:I,3,FALSE)</f>
        <v>17.899999999999999</v>
      </c>
      <c r="G4949" t="str">
        <f>VLOOKUP(K4949,Questions!B:I,4,FALSE)</f>
        <v>Explanation</v>
      </c>
      <c r="H4949" t="str">
        <f>VLOOKUP(K4949,Questions!B:I,5,FALSE)</f>
        <v>False Belief - Lies</v>
      </c>
      <c r="I4949" t="str">
        <f>VLOOKUP(K4949,Questions!B:I,6,FALSE)</f>
        <v>Lies</v>
      </c>
      <c r="J4949" t="s">
        <v>3777</v>
      </c>
      <c r="K4949" t="s">
        <v>73</v>
      </c>
      <c r="L4949" t="str">
        <f>VLOOKUP(K4949,Questions!B:H,7,FALSE)</f>
        <v>Exc-5upOnly</v>
      </c>
      <c r="M4949" t="s">
        <v>11</v>
      </c>
      <c r="N4949" t="s">
        <v>1359</v>
      </c>
      <c r="O4949">
        <v>0</v>
      </c>
      <c r="P4949">
        <v>1</v>
      </c>
      <c r="Q4949">
        <v>0</v>
      </c>
    </row>
    <row r="4950" spans="1:17" x14ac:dyDescent="0.2">
      <c r="A4950" t="s">
        <v>3370</v>
      </c>
      <c r="B4950" t="s">
        <v>3117</v>
      </c>
      <c r="C4950" t="s">
        <v>3354</v>
      </c>
      <c r="D4950" t="s">
        <v>3360</v>
      </c>
      <c r="E4950">
        <f>VLOOKUP(K4950,Questions!B:I,2,FALSE)</f>
        <v>18</v>
      </c>
      <c r="F4950">
        <f>VLOOKUP(K4950,Questions!B:I,3,FALSE)</f>
        <v>18.100000000000001</v>
      </c>
      <c r="G4950" t="str">
        <f>VLOOKUP(K4950,Questions!B:I,4,FALSE)</f>
        <v>2AFC</v>
      </c>
      <c r="H4950" t="str">
        <f>VLOOKUP(K4950,Questions!B:I,5,FALSE)</f>
        <v>2nd Order Belief-Desire Reasoning</v>
      </c>
      <c r="I4950" t="str">
        <f>VLOOKUP(K4950,Questions!B:I,6,FALSE)</f>
        <v>Belief</v>
      </c>
      <c r="J4950" t="s">
        <v>3778</v>
      </c>
      <c r="K4950" t="s">
        <v>74</v>
      </c>
      <c r="L4950" t="str">
        <f>VLOOKUP(K4950,Questions!B:H,7,FALSE)</f>
        <v>Inc</v>
      </c>
      <c r="M4950">
        <v>1</v>
      </c>
      <c r="N4950" t="s">
        <v>1232</v>
      </c>
      <c r="O4950">
        <v>0</v>
      </c>
      <c r="P4950">
        <v>1</v>
      </c>
      <c r="Q4950">
        <v>0</v>
      </c>
    </row>
    <row r="4951" spans="1:17" x14ac:dyDescent="0.2">
      <c r="A4951" t="s">
        <v>3370</v>
      </c>
      <c r="B4951" t="s">
        <v>3117</v>
      </c>
      <c r="C4951" t="s">
        <v>3354</v>
      </c>
      <c r="D4951" t="s">
        <v>3360</v>
      </c>
      <c r="E4951">
        <f>VLOOKUP(K4951,Questions!B:I,2,FALSE)</f>
        <v>18</v>
      </c>
      <c r="F4951">
        <f>VLOOKUP(K4951,Questions!B:I,3,FALSE)</f>
        <v>18.2</v>
      </c>
      <c r="G4951" t="str">
        <f>VLOOKUP(K4951,Questions!B:I,4,FALSE)</f>
        <v>Explanation</v>
      </c>
      <c r="H4951" t="str">
        <f>VLOOKUP(K4951,Questions!B:I,5,FALSE)</f>
        <v>2nd Order Belief-Desire Reasoning</v>
      </c>
      <c r="I4951" t="str">
        <f>VLOOKUP(K4951,Questions!B:I,6,FALSE)</f>
        <v>Belief</v>
      </c>
      <c r="J4951" t="s">
        <v>3779</v>
      </c>
      <c r="K4951" t="s">
        <v>75</v>
      </c>
      <c r="L4951" t="str">
        <f>VLOOKUP(K4951,Questions!B:H,7,FALSE)</f>
        <v>Exc-5upOnly</v>
      </c>
      <c r="M4951">
        <v>1</v>
      </c>
      <c r="N4951" t="s">
        <v>1360</v>
      </c>
      <c r="O4951">
        <v>0</v>
      </c>
      <c r="P4951">
        <v>1</v>
      </c>
      <c r="Q4951">
        <v>0</v>
      </c>
    </row>
    <row r="4952" spans="1:17" x14ac:dyDescent="0.2">
      <c r="A4952" t="s">
        <v>3370</v>
      </c>
      <c r="B4952" t="s">
        <v>3117</v>
      </c>
      <c r="C4952" t="s">
        <v>3354</v>
      </c>
      <c r="D4952" t="s">
        <v>3360</v>
      </c>
      <c r="E4952">
        <f>VLOOKUP(K4952,Questions!B:I,2,FALSE)</f>
        <v>18</v>
      </c>
      <c r="F4952">
        <f>VLOOKUP(K4952,Questions!B:I,3,FALSE)</f>
        <v>18.3</v>
      </c>
      <c r="G4952" t="str">
        <f>VLOOKUP(K4952,Questions!B:I,4,FALSE)</f>
        <v>Control</v>
      </c>
      <c r="H4952" t="str">
        <f>VLOOKUP(K4952,Questions!B:I,5,FALSE)</f>
        <v>2nd Order Belief-Desire Reasoning - Control</v>
      </c>
      <c r="I4952" t="str">
        <f>VLOOKUP(K4952,Questions!B:I,6,FALSE)</f>
        <v>Control</v>
      </c>
      <c r="J4952" t="s">
        <v>3780</v>
      </c>
      <c r="K4952" t="s">
        <v>76</v>
      </c>
      <c r="L4952" t="str">
        <f>VLOOKUP(K4952,Questions!B:H,7,FALSE)</f>
        <v>Exc-5upOnly</v>
      </c>
      <c r="M4952">
        <v>1</v>
      </c>
      <c r="O4952">
        <v>0</v>
      </c>
      <c r="P4952">
        <v>1</v>
      </c>
      <c r="Q4952">
        <v>0</v>
      </c>
    </row>
    <row r="4953" spans="1:17" x14ac:dyDescent="0.2">
      <c r="A4953" t="s">
        <v>3370</v>
      </c>
      <c r="B4953" t="s">
        <v>3117</v>
      </c>
      <c r="C4953" t="s">
        <v>3354</v>
      </c>
      <c r="D4953" t="s">
        <v>3360</v>
      </c>
      <c r="E4953">
        <f>VLOOKUP(K4953,Questions!B:I,2,FALSE)</f>
        <v>18</v>
      </c>
      <c r="F4953">
        <f>VLOOKUP(K4953,Questions!B:I,3,FALSE)</f>
        <v>18.399999999999999</v>
      </c>
      <c r="G4953" t="str">
        <f>VLOOKUP(K4953,Questions!B:I,4,FALSE)</f>
        <v>Control</v>
      </c>
      <c r="H4953" t="str">
        <f>VLOOKUP(K4953,Questions!B:I,5,FALSE)</f>
        <v>2nd Order Belief-Desire Reasoning - Control</v>
      </c>
      <c r="I4953" t="str">
        <f>VLOOKUP(K4953,Questions!B:I,6,FALSE)</f>
        <v>Control</v>
      </c>
      <c r="J4953" t="s">
        <v>3781</v>
      </c>
      <c r="K4953" t="s">
        <v>77</v>
      </c>
      <c r="L4953" t="str">
        <f>VLOOKUP(K4953,Questions!B:H,7,FALSE)</f>
        <v>Exc-5upOnly</v>
      </c>
      <c r="M4953">
        <v>1</v>
      </c>
      <c r="O4953">
        <v>0</v>
      </c>
      <c r="P4953">
        <v>1</v>
      </c>
      <c r="Q4953">
        <v>0</v>
      </c>
    </row>
    <row r="4954" spans="1:17" x14ac:dyDescent="0.2">
      <c r="A4954" t="s">
        <v>3370</v>
      </c>
      <c r="B4954" t="s">
        <v>3117</v>
      </c>
      <c r="C4954" t="s">
        <v>3354</v>
      </c>
      <c r="D4954" t="s">
        <v>3360</v>
      </c>
      <c r="E4954">
        <f>VLOOKUP(K4954,Questions!B:I,2,FALSE)</f>
        <v>18</v>
      </c>
      <c r="F4954">
        <f>VLOOKUP(K4954,Questions!B:I,3,FALSE)</f>
        <v>18.5</v>
      </c>
      <c r="G4954" t="str">
        <f>VLOOKUP(K4954,Questions!B:I,4,FALSE)</f>
        <v>Explanation</v>
      </c>
      <c r="H4954" t="str">
        <f>VLOOKUP(K4954,Questions!B:I,5,FALSE)</f>
        <v>False Belief - Emotion</v>
      </c>
      <c r="I4954" t="str">
        <f>VLOOKUP(K4954,Questions!B:I,6,FALSE)</f>
        <v>Belief</v>
      </c>
      <c r="J4954" t="s">
        <v>3782</v>
      </c>
      <c r="K4954" t="s">
        <v>78</v>
      </c>
      <c r="L4954" t="str">
        <f>VLOOKUP(K4954,Questions!B:H,7,FALSE)</f>
        <v>Exc-5upOnly</v>
      </c>
      <c r="M4954">
        <v>0</v>
      </c>
      <c r="N4954" t="s">
        <v>1361</v>
      </c>
      <c r="O4954">
        <v>0</v>
      </c>
      <c r="P4954">
        <v>1</v>
      </c>
      <c r="Q4954">
        <v>0</v>
      </c>
    </row>
    <row r="4955" spans="1:17" x14ac:dyDescent="0.2">
      <c r="A4955" t="s">
        <v>3370</v>
      </c>
      <c r="B4955" t="s">
        <v>3117</v>
      </c>
      <c r="C4955" t="s">
        <v>3354</v>
      </c>
      <c r="D4955" t="s">
        <v>3360</v>
      </c>
      <c r="E4955">
        <f>VLOOKUP(K4955,Questions!B:I,2,FALSE)</f>
        <v>19</v>
      </c>
      <c r="F4955">
        <f>VLOOKUP(K4955,Questions!B:I,3,FALSE)</f>
        <v>19.100000000000001</v>
      </c>
      <c r="G4955" t="str">
        <f>VLOOKUP(K4955,Questions!B:I,4,FALSE)</f>
        <v>Explanation</v>
      </c>
      <c r="H4955" t="str">
        <f>VLOOKUP(K4955,Questions!B:I,5,FALSE)</f>
        <v>Sarcasm</v>
      </c>
      <c r="I4955" t="str">
        <f>VLOOKUP(K4955,Questions!B:I,6,FALSE)</f>
        <v>Sarcasm</v>
      </c>
      <c r="J4955" t="s">
        <v>3783</v>
      </c>
      <c r="K4955" t="s">
        <v>79</v>
      </c>
      <c r="L4955" t="str">
        <f>VLOOKUP(K4955,Questions!B:H,7,FALSE)</f>
        <v>Exc-5upOnly</v>
      </c>
      <c r="M4955">
        <v>0</v>
      </c>
      <c r="N4955" t="s">
        <v>1206</v>
      </c>
      <c r="O4955">
        <v>0</v>
      </c>
      <c r="P4955">
        <v>1</v>
      </c>
      <c r="Q4955">
        <v>0</v>
      </c>
    </row>
    <row r="4956" spans="1:17" x14ac:dyDescent="0.2">
      <c r="A4956" t="s">
        <v>3370</v>
      </c>
      <c r="B4956" t="s">
        <v>3117</v>
      </c>
      <c r="C4956" t="s">
        <v>3354</v>
      </c>
      <c r="D4956" t="s">
        <v>3360</v>
      </c>
      <c r="E4956">
        <f>VLOOKUP(K4956,Questions!B:I,2,FALSE)</f>
        <v>19</v>
      </c>
      <c r="F4956">
        <f>VLOOKUP(K4956,Questions!B:I,3,FALSE)</f>
        <v>19.2</v>
      </c>
      <c r="G4956" t="str">
        <f>VLOOKUP(K4956,Questions!B:I,4,FALSE)</f>
        <v>2AFC</v>
      </c>
      <c r="H4956" t="str">
        <f>VLOOKUP(K4956,Questions!B:I,5,FALSE)</f>
        <v>Sarcasm</v>
      </c>
      <c r="I4956" t="str">
        <f>VLOOKUP(K4956,Questions!B:I,6,FALSE)</f>
        <v>Sarcasm</v>
      </c>
      <c r="J4956" t="s">
        <v>3784</v>
      </c>
      <c r="K4956" t="s">
        <v>80</v>
      </c>
      <c r="L4956" t="str">
        <f>VLOOKUP(K4956,Questions!B:H,7,FALSE)</f>
        <v>Exc-5upOnly</v>
      </c>
      <c r="M4956">
        <v>0</v>
      </c>
      <c r="N4956" t="s">
        <v>1184</v>
      </c>
      <c r="O4956">
        <v>0</v>
      </c>
      <c r="P4956">
        <v>1</v>
      </c>
      <c r="Q4956">
        <v>0</v>
      </c>
    </row>
    <row r="4957" spans="1:17" x14ac:dyDescent="0.2">
      <c r="A4957" t="s">
        <v>3370</v>
      </c>
      <c r="B4957" t="s">
        <v>3118</v>
      </c>
      <c r="C4957" t="s">
        <v>3354</v>
      </c>
      <c r="D4957" t="s">
        <v>3360</v>
      </c>
      <c r="E4957">
        <f>VLOOKUP(K4957,Questions!B:I,2,FALSE)</f>
        <v>1</v>
      </c>
      <c r="F4957">
        <f>VLOOKUP(K4957,Questions!B:I,3,FALSE)</f>
        <v>1.1000000000000001</v>
      </c>
      <c r="G4957" t="str">
        <f>VLOOKUP(K4957,Questions!B:I,4,FALSE)</f>
        <v>2AFC</v>
      </c>
      <c r="H4957" t="str">
        <f>VLOOKUP(K4957,Questions!B:I,5,FALSE)</f>
        <v>Common Desires</v>
      </c>
      <c r="I4957" t="str">
        <f>VLOOKUP(K4957,Questions!B:I,6,FALSE)</f>
        <v>Desires</v>
      </c>
      <c r="J4957" t="s">
        <v>3719</v>
      </c>
      <c r="K4957" t="s">
        <v>10</v>
      </c>
      <c r="L4957" t="str">
        <f>VLOOKUP(K4957,Questions!B:H,7,FALSE)</f>
        <v>Inc</v>
      </c>
      <c r="M4957">
        <v>1</v>
      </c>
      <c r="O4957">
        <v>0</v>
      </c>
      <c r="P4957">
        <v>1</v>
      </c>
      <c r="Q4957">
        <v>0</v>
      </c>
    </row>
    <row r="4958" spans="1:17" x14ac:dyDescent="0.2">
      <c r="A4958" t="s">
        <v>3370</v>
      </c>
      <c r="B4958" t="s">
        <v>3118</v>
      </c>
      <c r="C4958" t="s">
        <v>3354</v>
      </c>
      <c r="D4958" t="s">
        <v>3360</v>
      </c>
      <c r="E4958">
        <f>VLOOKUP(K4958,Questions!B:I,2,FALSE)</f>
        <v>2</v>
      </c>
      <c r="F4958">
        <f>VLOOKUP(K4958,Questions!B:I,3,FALSE)</f>
        <v>2.1</v>
      </c>
      <c r="G4958" t="str">
        <f>VLOOKUP(K4958,Questions!B:I,4,FALSE)</f>
        <v>2AFC</v>
      </c>
      <c r="H4958" t="str">
        <f>VLOOKUP(K4958,Questions!B:I,5,FALSE)</f>
        <v>Diverse Desires</v>
      </c>
      <c r="I4958" t="str">
        <f>VLOOKUP(K4958,Questions!B:I,6,FALSE)</f>
        <v>Desires</v>
      </c>
      <c r="J4958" t="s">
        <v>3718</v>
      </c>
      <c r="K4958" t="s">
        <v>3170</v>
      </c>
      <c r="L4958" t="str">
        <f>VLOOKUP(K4958,Questions!B:H,7,FALSE)</f>
        <v>Inc</v>
      </c>
      <c r="M4958">
        <v>1</v>
      </c>
      <c r="O4958">
        <v>0</v>
      </c>
      <c r="P4958">
        <v>1</v>
      </c>
      <c r="Q4958">
        <v>0</v>
      </c>
    </row>
    <row r="4959" spans="1:17" x14ac:dyDescent="0.2">
      <c r="A4959" t="s">
        <v>3370</v>
      </c>
      <c r="B4959" t="s">
        <v>3118</v>
      </c>
      <c r="C4959" t="s">
        <v>3354</v>
      </c>
      <c r="D4959" t="s">
        <v>3360</v>
      </c>
      <c r="E4959">
        <f>VLOOKUP(K4959,Questions!B:I,2,FALSE)</f>
        <v>3</v>
      </c>
      <c r="F4959">
        <f>VLOOKUP(K4959,Questions!B:I,3,FALSE)</f>
        <v>3.1</v>
      </c>
      <c r="G4959" t="str">
        <f>VLOOKUP(K4959,Questions!B:I,4,FALSE)</f>
        <v>2AFC</v>
      </c>
      <c r="H4959" t="str">
        <f>VLOOKUP(K4959,Questions!B:I,5,FALSE)</f>
        <v>Diverse Beliefs</v>
      </c>
      <c r="I4959" t="str">
        <f>VLOOKUP(K4959,Questions!B:I,6,FALSE)</f>
        <v>Desires</v>
      </c>
      <c r="J4959" t="s">
        <v>3719</v>
      </c>
      <c r="K4959" t="s">
        <v>15</v>
      </c>
      <c r="L4959" t="str">
        <f>VLOOKUP(K4959,Questions!B:H,7,FALSE)</f>
        <v>Inc</v>
      </c>
      <c r="M4959">
        <v>1</v>
      </c>
      <c r="O4959">
        <v>0</v>
      </c>
      <c r="P4959">
        <v>1</v>
      </c>
      <c r="Q4959">
        <v>0</v>
      </c>
    </row>
    <row r="4960" spans="1:17" x14ac:dyDescent="0.2">
      <c r="A4960" t="s">
        <v>3370</v>
      </c>
      <c r="B4960" t="s">
        <v>3118</v>
      </c>
      <c r="C4960" t="s">
        <v>3354</v>
      </c>
      <c r="D4960" t="s">
        <v>3360</v>
      </c>
      <c r="E4960">
        <f>VLOOKUP(K4960,Questions!B:I,2,FALSE)</f>
        <v>4</v>
      </c>
      <c r="F4960">
        <f>VLOOKUP(K4960,Questions!B:I,3,FALSE)</f>
        <v>4.0999999999999996</v>
      </c>
      <c r="G4960" t="str">
        <f>VLOOKUP(K4960,Questions!B:I,4,FALSE)</f>
        <v>2AFC</v>
      </c>
      <c r="H4960" t="str">
        <f>VLOOKUP(K4960,Questions!B:I,5,FALSE)</f>
        <v>Reference - Easy</v>
      </c>
      <c r="I4960" t="str">
        <f>VLOOKUP(K4960,Questions!B:I,6,FALSE)</f>
        <v>Reference</v>
      </c>
      <c r="J4960" t="s">
        <v>3720</v>
      </c>
      <c r="K4960" t="s">
        <v>17</v>
      </c>
      <c r="L4960" t="str">
        <f>VLOOKUP(K4960,Questions!B:H,7,FALSE)</f>
        <v>Inc</v>
      </c>
      <c r="M4960">
        <v>1</v>
      </c>
      <c r="O4960">
        <v>0</v>
      </c>
      <c r="P4960">
        <v>1</v>
      </c>
      <c r="Q4960">
        <v>0</v>
      </c>
    </row>
    <row r="4961" spans="1:17" x14ac:dyDescent="0.2">
      <c r="A4961" t="s">
        <v>3370</v>
      </c>
      <c r="B4961" t="s">
        <v>3118</v>
      </c>
      <c r="C4961" t="s">
        <v>3354</v>
      </c>
      <c r="D4961" t="s">
        <v>3360</v>
      </c>
      <c r="E4961">
        <f>VLOOKUP(K4961,Questions!B:I,2,FALSE)</f>
        <v>4</v>
      </c>
      <c r="F4961">
        <f>VLOOKUP(K4961,Questions!B:I,3,FALSE)</f>
        <v>4.2</v>
      </c>
      <c r="G4961" t="str">
        <f>VLOOKUP(K4961,Questions!B:I,4,FALSE)</f>
        <v>Explanation</v>
      </c>
      <c r="H4961" t="str">
        <f>VLOOKUP(K4961,Questions!B:I,5,FALSE)</f>
        <v>Reference - Easy</v>
      </c>
      <c r="I4961" t="str">
        <f>VLOOKUP(K4961,Questions!B:I,6,FALSE)</f>
        <v>Reference</v>
      </c>
      <c r="J4961" t="s">
        <v>3721</v>
      </c>
      <c r="K4961" t="s">
        <v>19</v>
      </c>
      <c r="L4961" t="str">
        <f>VLOOKUP(K4961,Questions!B:H,7,FALSE)</f>
        <v>Inc</v>
      </c>
      <c r="M4961">
        <v>1</v>
      </c>
      <c r="N4961" t="s">
        <v>1362</v>
      </c>
      <c r="O4961">
        <v>0</v>
      </c>
      <c r="P4961">
        <v>1</v>
      </c>
      <c r="Q4961">
        <v>0</v>
      </c>
    </row>
    <row r="4962" spans="1:17" x14ac:dyDescent="0.2">
      <c r="A4962" t="s">
        <v>3370</v>
      </c>
      <c r="B4962" t="s">
        <v>3118</v>
      </c>
      <c r="C4962" t="s">
        <v>3354</v>
      </c>
      <c r="D4962" t="s">
        <v>3360</v>
      </c>
      <c r="E4962">
        <f>VLOOKUP(K4962,Questions!B:I,2,FALSE)</f>
        <v>5</v>
      </c>
      <c r="F4962">
        <f>VLOOKUP(K4962,Questions!B:I,3,FALSE)</f>
        <v>5.0999999999999996</v>
      </c>
      <c r="G4962" t="str">
        <f>VLOOKUP(K4962,Questions!B:I,4,FALSE)</f>
        <v>2AFC</v>
      </c>
      <c r="H4962" t="str">
        <f>VLOOKUP(K4962,Questions!B:I,5,FALSE)</f>
        <v>False Belief - Location</v>
      </c>
      <c r="I4962" t="str">
        <f>VLOOKUP(K4962,Questions!B:I,6,FALSE)</f>
        <v>Belief</v>
      </c>
      <c r="J4962" t="s">
        <v>3722</v>
      </c>
      <c r="K4962" t="s">
        <v>20</v>
      </c>
      <c r="L4962" t="str">
        <f>VLOOKUP(K4962,Questions!B:H,7,FALSE)</f>
        <v>Inc</v>
      </c>
      <c r="M4962">
        <v>1</v>
      </c>
      <c r="O4962">
        <v>0</v>
      </c>
      <c r="P4962">
        <v>1</v>
      </c>
      <c r="Q4962">
        <v>0</v>
      </c>
    </row>
    <row r="4963" spans="1:17" x14ac:dyDescent="0.2">
      <c r="A4963" t="s">
        <v>3370</v>
      </c>
      <c r="B4963" t="s">
        <v>3118</v>
      </c>
      <c r="C4963" t="s">
        <v>3354</v>
      </c>
      <c r="D4963" t="s">
        <v>3360</v>
      </c>
      <c r="E4963">
        <f>VLOOKUP(K4963,Questions!B:I,2,FALSE)</f>
        <v>5</v>
      </c>
      <c r="F4963">
        <f>VLOOKUP(K4963,Questions!B:I,3,FALSE)</f>
        <v>5.2</v>
      </c>
      <c r="G4963" t="str">
        <f>VLOOKUP(K4963,Questions!B:I,4,FALSE)</f>
        <v>Explanation</v>
      </c>
      <c r="H4963" t="str">
        <f>VLOOKUP(K4963,Questions!B:I,5,FALSE)</f>
        <v>False Belief - Location</v>
      </c>
      <c r="I4963" t="str">
        <f>VLOOKUP(K4963,Questions!B:I,6,FALSE)</f>
        <v>Belief</v>
      </c>
      <c r="J4963" t="s">
        <v>3723</v>
      </c>
      <c r="K4963" t="s">
        <v>21</v>
      </c>
      <c r="L4963" t="str">
        <f>VLOOKUP(K4963,Questions!B:H,7,FALSE)</f>
        <v>Inc</v>
      </c>
      <c r="M4963">
        <v>1</v>
      </c>
      <c r="N4963" t="s">
        <v>1363</v>
      </c>
      <c r="O4963">
        <v>0</v>
      </c>
      <c r="P4963">
        <v>1</v>
      </c>
      <c r="Q4963">
        <v>0</v>
      </c>
    </row>
    <row r="4964" spans="1:17" x14ac:dyDescent="0.2">
      <c r="A4964" t="s">
        <v>3370</v>
      </c>
      <c r="B4964" t="s">
        <v>3118</v>
      </c>
      <c r="C4964" t="s">
        <v>3354</v>
      </c>
      <c r="D4964" t="s">
        <v>3360</v>
      </c>
      <c r="E4964">
        <f>VLOOKUP(K4964,Questions!B:I,2,FALSE)</f>
        <v>5</v>
      </c>
      <c r="F4964">
        <f>VLOOKUP(K4964,Questions!B:I,3,FALSE)</f>
        <v>5.3</v>
      </c>
      <c r="G4964" t="str">
        <f>VLOOKUP(K4964,Questions!B:I,4,FALSE)</f>
        <v>Control</v>
      </c>
      <c r="H4964" t="str">
        <f>VLOOKUP(K4964,Questions!B:I,5,FALSE)</f>
        <v>False Belief - Location</v>
      </c>
      <c r="I4964" t="str">
        <f>VLOOKUP(K4964,Questions!B:I,6,FALSE)</f>
        <v>Belief</v>
      </c>
      <c r="J4964" t="s">
        <v>3724</v>
      </c>
      <c r="K4964" t="s">
        <v>987</v>
      </c>
      <c r="L4964" t="str">
        <f>VLOOKUP(K4964,Questions!B:H,7,FALSE)</f>
        <v>Inc</v>
      </c>
      <c r="M4964">
        <v>1</v>
      </c>
      <c r="N4964" t="s">
        <v>988</v>
      </c>
      <c r="O4964">
        <v>0</v>
      </c>
      <c r="P4964">
        <v>1</v>
      </c>
      <c r="Q4964">
        <v>0</v>
      </c>
    </row>
    <row r="4965" spans="1:17" x14ac:dyDescent="0.2">
      <c r="A4965" t="s">
        <v>3370</v>
      </c>
      <c r="B4965" t="s">
        <v>3118</v>
      </c>
      <c r="C4965" t="s">
        <v>3354</v>
      </c>
      <c r="D4965" t="s">
        <v>3360</v>
      </c>
      <c r="E4965">
        <f>VLOOKUP(K4965,Questions!B:I,2,FALSE)</f>
        <v>6</v>
      </c>
      <c r="F4965">
        <f>VLOOKUP(K4965,Questions!B:I,3,FALSE)</f>
        <v>6.1</v>
      </c>
      <c r="G4965" t="str">
        <f>VLOOKUP(K4965,Questions!B:I,4,FALSE)</f>
        <v>Control</v>
      </c>
      <c r="H4965" t="str">
        <f>VLOOKUP(K4965,Questions!B:I,5,FALSE)</f>
        <v>Control</v>
      </c>
      <c r="I4965" t="str">
        <f>VLOOKUP(K4965,Questions!B:I,6,FALSE)</f>
        <v>Control</v>
      </c>
      <c r="J4965" t="s">
        <v>3725</v>
      </c>
      <c r="K4965" t="s">
        <v>23</v>
      </c>
      <c r="L4965" t="str">
        <f>VLOOKUP(K4965,Questions!B:H,7,FALSE)</f>
        <v>Inc</v>
      </c>
      <c r="M4965">
        <v>1</v>
      </c>
      <c r="O4965">
        <v>0</v>
      </c>
      <c r="P4965">
        <v>1</v>
      </c>
      <c r="Q4965">
        <v>0</v>
      </c>
    </row>
    <row r="4966" spans="1:17" x14ac:dyDescent="0.2">
      <c r="A4966" t="s">
        <v>3370</v>
      </c>
      <c r="B4966" t="s">
        <v>3118</v>
      </c>
      <c r="C4966" t="s">
        <v>3354</v>
      </c>
      <c r="D4966" t="s">
        <v>3360</v>
      </c>
      <c r="E4966">
        <f>VLOOKUP(K4966,Questions!B:I,2,FALSE)</f>
        <v>7</v>
      </c>
      <c r="F4966">
        <f>VLOOKUP(K4966,Questions!B:I,3,FALSE)</f>
        <v>7.1</v>
      </c>
      <c r="G4966" t="str">
        <f>VLOOKUP(K4966,Questions!B:I,4,FALSE)</f>
        <v>2AFC</v>
      </c>
      <c r="H4966" t="str">
        <f>VLOOKUP(K4966,Questions!B:I,5,FALSE)</f>
        <v>False Belief - Location</v>
      </c>
      <c r="I4966" t="str">
        <f>VLOOKUP(K4966,Questions!B:I,6,FALSE)</f>
        <v>Belief</v>
      </c>
      <c r="J4966" t="s">
        <v>3726</v>
      </c>
      <c r="K4966" t="s">
        <v>24</v>
      </c>
      <c r="L4966" t="str">
        <f>VLOOKUP(K4966,Questions!B:H,7,FALSE)</f>
        <v>Inc</v>
      </c>
      <c r="M4966">
        <v>1</v>
      </c>
      <c r="N4966" t="s">
        <v>1364</v>
      </c>
      <c r="O4966">
        <v>0</v>
      </c>
      <c r="P4966">
        <v>1</v>
      </c>
      <c r="Q4966">
        <v>0</v>
      </c>
    </row>
    <row r="4967" spans="1:17" x14ac:dyDescent="0.2">
      <c r="A4967" t="s">
        <v>3370</v>
      </c>
      <c r="B4967" t="s">
        <v>3118</v>
      </c>
      <c r="C4967" t="s">
        <v>3354</v>
      </c>
      <c r="D4967" t="s">
        <v>3360</v>
      </c>
      <c r="E4967">
        <f>VLOOKUP(K4967,Questions!B:I,2,FALSE)</f>
        <v>7</v>
      </c>
      <c r="F4967">
        <f>VLOOKUP(K4967,Questions!B:I,3,FALSE)</f>
        <v>7.2</v>
      </c>
      <c r="G4967" t="str">
        <f>VLOOKUP(K4967,Questions!B:I,4,FALSE)</f>
        <v>Explanation</v>
      </c>
      <c r="H4967" t="str">
        <f>VLOOKUP(K4967,Questions!B:I,5,FALSE)</f>
        <v>False Belief - Location</v>
      </c>
      <c r="I4967" t="str">
        <f>VLOOKUP(K4967,Questions!B:I,6,FALSE)</f>
        <v>Belief</v>
      </c>
      <c r="J4967" t="s">
        <v>3727</v>
      </c>
      <c r="K4967" t="s">
        <v>25</v>
      </c>
      <c r="L4967" t="str">
        <f>VLOOKUP(K4967,Questions!B:H,7,FALSE)</f>
        <v>Inc</v>
      </c>
      <c r="M4967">
        <v>1</v>
      </c>
      <c r="N4967" t="s">
        <v>1365</v>
      </c>
      <c r="O4967">
        <v>0</v>
      </c>
      <c r="P4967">
        <v>1</v>
      </c>
      <c r="Q4967">
        <v>0</v>
      </c>
    </row>
    <row r="4968" spans="1:17" x14ac:dyDescent="0.2">
      <c r="A4968" t="s">
        <v>3370</v>
      </c>
      <c r="B4968" t="s">
        <v>3118</v>
      </c>
      <c r="C4968" t="s">
        <v>3354</v>
      </c>
      <c r="D4968" t="s">
        <v>3360</v>
      </c>
      <c r="E4968">
        <f>VLOOKUP(K4968,Questions!B:I,2,FALSE)</f>
        <v>7</v>
      </c>
      <c r="F4968">
        <f>VLOOKUP(K4968,Questions!B:I,3,FALSE)</f>
        <v>7.3</v>
      </c>
      <c r="G4968" t="str">
        <f>VLOOKUP(K4968,Questions!B:I,4,FALSE)</f>
        <v>Explanation</v>
      </c>
      <c r="H4968" t="str">
        <f>VLOOKUP(K4968,Questions!B:I,5,FALSE)</f>
        <v>Emotion</v>
      </c>
      <c r="I4968" t="str">
        <f>VLOOKUP(K4968,Questions!B:I,6,FALSE)</f>
        <v>Emotion</v>
      </c>
      <c r="J4968" t="s">
        <v>3728</v>
      </c>
      <c r="K4968" t="s">
        <v>28</v>
      </c>
      <c r="L4968" t="str">
        <f>VLOOKUP(K4968,Questions!B:H,7,FALSE)</f>
        <v>Inc</v>
      </c>
      <c r="M4968">
        <v>1</v>
      </c>
      <c r="N4968" t="s">
        <v>1366</v>
      </c>
      <c r="O4968">
        <v>0</v>
      </c>
      <c r="P4968">
        <v>1</v>
      </c>
      <c r="Q4968">
        <v>0</v>
      </c>
    </row>
    <row r="4969" spans="1:17" x14ac:dyDescent="0.2">
      <c r="A4969" t="s">
        <v>3370</v>
      </c>
      <c r="B4969" t="s">
        <v>3118</v>
      </c>
      <c r="C4969" t="s">
        <v>3354</v>
      </c>
      <c r="D4969" t="s">
        <v>3360</v>
      </c>
      <c r="E4969">
        <f>VLOOKUP(K4969,Questions!B:I,2,FALSE)</f>
        <v>7</v>
      </c>
      <c r="F4969">
        <f>VLOOKUP(K4969,Questions!B:I,3,FALSE)</f>
        <v>7.4</v>
      </c>
      <c r="G4969" t="str">
        <f>VLOOKUP(K4969,Questions!B:I,4,FALSE)</f>
        <v>2AFC</v>
      </c>
      <c r="H4969" t="str">
        <f>VLOOKUP(K4969,Questions!B:I,5,FALSE)</f>
        <v>Moral Reasoning False Beliefs</v>
      </c>
      <c r="I4969" t="str">
        <f>VLOOKUP(K4969,Questions!B:I,6,FALSE)</f>
        <v>Moral Reasoning</v>
      </c>
      <c r="J4969" t="s">
        <v>3729</v>
      </c>
      <c r="K4969" t="s">
        <v>30</v>
      </c>
      <c r="L4969" t="str">
        <f>VLOOKUP(K4969,Questions!B:H,7,FALSE)</f>
        <v>Inc</v>
      </c>
      <c r="M4969">
        <v>1</v>
      </c>
      <c r="O4969">
        <v>0</v>
      </c>
      <c r="P4969">
        <v>1</v>
      </c>
      <c r="Q4969">
        <v>0</v>
      </c>
    </row>
    <row r="4970" spans="1:17" x14ac:dyDescent="0.2">
      <c r="A4970" t="s">
        <v>3370</v>
      </c>
      <c r="B4970" t="s">
        <v>3118</v>
      </c>
      <c r="C4970" t="s">
        <v>3354</v>
      </c>
      <c r="D4970" t="s">
        <v>3360</v>
      </c>
      <c r="E4970">
        <f>VLOOKUP(K4970,Questions!B:I,2,FALSE)</f>
        <v>7</v>
      </c>
      <c r="F4970">
        <f>VLOOKUP(K4970,Questions!B:I,3,FALSE)</f>
        <v>7.5</v>
      </c>
      <c r="G4970" t="str">
        <f>VLOOKUP(K4970,Questions!B:I,4,FALSE)</f>
        <v>Explanation</v>
      </c>
      <c r="H4970" t="str">
        <f>VLOOKUP(K4970,Questions!B:I,5,FALSE)</f>
        <v>Moral Reasoning False Beliefs</v>
      </c>
      <c r="I4970" t="str">
        <f>VLOOKUP(K4970,Questions!B:I,6,FALSE)</f>
        <v>Moral Reasoning</v>
      </c>
      <c r="J4970" t="s">
        <v>3730</v>
      </c>
      <c r="K4970" t="s">
        <v>3654</v>
      </c>
      <c r="L4970" t="str">
        <f>VLOOKUP(K4970,Questions!B:H,7,FALSE)</f>
        <v>Inc</v>
      </c>
      <c r="M4970">
        <v>1</v>
      </c>
      <c r="N4970" t="s">
        <v>1367</v>
      </c>
      <c r="O4970">
        <v>0</v>
      </c>
      <c r="P4970">
        <v>1</v>
      </c>
      <c r="Q4970">
        <v>0</v>
      </c>
    </row>
    <row r="4971" spans="1:17" x14ac:dyDescent="0.2">
      <c r="A4971" t="s">
        <v>3370</v>
      </c>
      <c r="B4971" t="s">
        <v>3118</v>
      </c>
      <c r="C4971" t="s">
        <v>3354</v>
      </c>
      <c r="D4971" t="s">
        <v>3360</v>
      </c>
      <c r="E4971">
        <f>VLOOKUP(K4971,Questions!B:I,2,FALSE)</f>
        <v>7</v>
      </c>
      <c r="F4971">
        <f>VLOOKUP(K4971,Questions!B:I,3,FALSE)</f>
        <v>7.6</v>
      </c>
      <c r="G4971" t="str">
        <f>VLOOKUP(K4971,Questions!B:I,4,FALSE)</f>
        <v>2AFC</v>
      </c>
      <c r="H4971" t="str">
        <f>VLOOKUP(K4971,Questions!B:I,5,FALSE)</f>
        <v>Moral Reasoning False Beliefs</v>
      </c>
      <c r="I4971" t="str">
        <f>VLOOKUP(K4971,Questions!B:I,6,FALSE)</f>
        <v>Moral Reasoning</v>
      </c>
      <c r="J4971" t="s">
        <v>3731</v>
      </c>
      <c r="K4971" t="s">
        <v>31</v>
      </c>
      <c r="L4971" t="str">
        <f>VLOOKUP(K4971,Questions!B:H,7,FALSE)</f>
        <v>Inc</v>
      </c>
      <c r="M4971">
        <v>1</v>
      </c>
      <c r="O4971">
        <v>0</v>
      </c>
      <c r="P4971">
        <v>1</v>
      </c>
      <c r="Q4971">
        <v>0</v>
      </c>
    </row>
    <row r="4972" spans="1:17" x14ac:dyDescent="0.2">
      <c r="A4972" t="s">
        <v>3370</v>
      </c>
      <c r="B4972" t="s">
        <v>3118</v>
      </c>
      <c r="C4972" t="s">
        <v>3354</v>
      </c>
      <c r="D4972" t="s">
        <v>3360</v>
      </c>
      <c r="E4972">
        <f>VLOOKUP(K4972,Questions!B:I,2,FALSE)</f>
        <v>7</v>
      </c>
      <c r="F4972">
        <f>VLOOKUP(K4972,Questions!B:I,3,FALSE)</f>
        <v>7.7</v>
      </c>
      <c r="G4972" t="str">
        <f>VLOOKUP(K4972,Questions!B:I,4,FALSE)</f>
        <v>Explanation</v>
      </c>
      <c r="H4972" t="str">
        <f>VLOOKUP(K4972,Questions!B:I,5,FALSE)</f>
        <v>Moral Reasoning False Beliefs</v>
      </c>
      <c r="I4972" t="str">
        <f>VLOOKUP(K4972,Questions!B:I,6,FALSE)</f>
        <v>Moral Reasoning</v>
      </c>
      <c r="J4972" t="s">
        <v>3732</v>
      </c>
      <c r="K4972" t="s">
        <v>3655</v>
      </c>
      <c r="L4972" t="str">
        <f>VLOOKUP(K4972,Questions!B:H,7,FALSE)</f>
        <v>Inc</v>
      </c>
      <c r="M4972">
        <v>1</v>
      </c>
      <c r="N4972" t="s">
        <v>1368</v>
      </c>
      <c r="O4972">
        <v>0</v>
      </c>
      <c r="P4972">
        <v>1</v>
      </c>
      <c r="Q4972">
        <v>0</v>
      </c>
    </row>
    <row r="4973" spans="1:17" x14ac:dyDescent="0.2">
      <c r="A4973" t="s">
        <v>3370</v>
      </c>
      <c r="B4973" t="s">
        <v>3118</v>
      </c>
      <c r="C4973" t="s">
        <v>3354</v>
      </c>
      <c r="D4973" t="s">
        <v>3360</v>
      </c>
      <c r="E4973">
        <f>VLOOKUP(K4973,Questions!B:I,2,FALSE)</f>
        <v>8</v>
      </c>
      <c r="F4973">
        <f>VLOOKUP(K4973,Questions!B:I,3,FALSE)</f>
        <v>8.1</v>
      </c>
      <c r="G4973" t="str">
        <f>VLOOKUP(K4973,Questions!B:I,4,FALSE)</f>
        <v>Control</v>
      </c>
      <c r="H4973" t="str">
        <f>VLOOKUP(K4973,Questions!B:I,5,FALSE)</f>
        <v>False Belief - Control</v>
      </c>
      <c r="I4973" t="str">
        <f>VLOOKUP(K4973,Questions!B:I,6,FALSE)</f>
        <v>Control</v>
      </c>
      <c r="J4973" t="s">
        <v>3733</v>
      </c>
      <c r="K4973" t="s">
        <v>32</v>
      </c>
      <c r="L4973" t="str">
        <f>VLOOKUP(K4973,Questions!B:H,7,FALSE)</f>
        <v>Inc</v>
      </c>
      <c r="M4973">
        <v>1</v>
      </c>
      <c r="O4973">
        <v>0</v>
      </c>
      <c r="P4973">
        <v>1</v>
      </c>
      <c r="Q4973">
        <v>0</v>
      </c>
    </row>
    <row r="4974" spans="1:17" x14ac:dyDescent="0.2">
      <c r="A4974" t="s">
        <v>3370</v>
      </c>
      <c r="B4974" t="s">
        <v>3118</v>
      </c>
      <c r="C4974" t="s">
        <v>3354</v>
      </c>
      <c r="D4974" t="s">
        <v>3360</v>
      </c>
      <c r="E4974">
        <f>VLOOKUP(K4974,Questions!B:I,2,FALSE)</f>
        <v>8</v>
      </c>
      <c r="F4974">
        <f>VLOOKUP(K4974,Questions!B:I,3,FALSE)</f>
        <v>8.1999999999999993</v>
      </c>
      <c r="G4974" t="str">
        <f>VLOOKUP(K4974,Questions!B:I,4,FALSE)</f>
        <v>2AFC</v>
      </c>
      <c r="H4974" t="str">
        <f>VLOOKUP(K4974,Questions!B:I,5,FALSE)</f>
        <v>False Belief - Expectations</v>
      </c>
      <c r="I4974" t="str">
        <f>VLOOKUP(K4974,Questions!B:I,6,FALSE)</f>
        <v>Belief</v>
      </c>
      <c r="J4974" t="s">
        <v>3734</v>
      </c>
      <c r="K4974" t="s">
        <v>33</v>
      </c>
      <c r="L4974" t="str">
        <f>VLOOKUP(K4974,Questions!B:H,7,FALSE)</f>
        <v>Inc</v>
      </c>
      <c r="M4974">
        <v>1</v>
      </c>
      <c r="O4974">
        <v>0</v>
      </c>
      <c r="P4974">
        <v>1</v>
      </c>
      <c r="Q4974">
        <v>0</v>
      </c>
    </row>
    <row r="4975" spans="1:17" x14ac:dyDescent="0.2">
      <c r="A4975" t="s">
        <v>3370</v>
      </c>
      <c r="B4975" t="s">
        <v>3118</v>
      </c>
      <c r="C4975" t="s">
        <v>3354</v>
      </c>
      <c r="D4975" t="s">
        <v>3360</v>
      </c>
      <c r="E4975">
        <f>VLOOKUP(K4975,Questions!B:I,2,FALSE)</f>
        <v>8</v>
      </c>
      <c r="F4975">
        <f>VLOOKUP(K4975,Questions!B:I,3,FALSE)</f>
        <v>8.3000000000000007</v>
      </c>
      <c r="G4975" t="str">
        <f>VLOOKUP(K4975,Questions!B:I,4,FALSE)</f>
        <v>Explanation</v>
      </c>
      <c r="H4975" t="str">
        <f>VLOOKUP(K4975,Questions!B:I,5,FALSE)</f>
        <v>False Belief - Expectations</v>
      </c>
      <c r="I4975" t="str">
        <f>VLOOKUP(K4975,Questions!B:I,6,FALSE)</f>
        <v>Belief</v>
      </c>
      <c r="J4975" t="s">
        <v>3735</v>
      </c>
      <c r="K4975" t="s">
        <v>34</v>
      </c>
      <c r="L4975" t="str">
        <f>VLOOKUP(K4975,Questions!B:H,7,FALSE)</f>
        <v>Inc</v>
      </c>
      <c r="M4975">
        <v>1</v>
      </c>
      <c r="N4975" t="s">
        <v>1369</v>
      </c>
      <c r="O4975">
        <v>0</v>
      </c>
      <c r="P4975">
        <v>1</v>
      </c>
      <c r="Q4975">
        <v>0</v>
      </c>
    </row>
    <row r="4976" spans="1:17" x14ac:dyDescent="0.2">
      <c r="A4976" t="s">
        <v>3370</v>
      </c>
      <c r="B4976" t="s">
        <v>3118</v>
      </c>
      <c r="C4976" t="s">
        <v>3354</v>
      </c>
      <c r="D4976" t="s">
        <v>3360</v>
      </c>
      <c r="E4976">
        <f>VLOOKUP(K4976,Questions!B:I,2,FALSE)</f>
        <v>8</v>
      </c>
      <c r="F4976">
        <f>VLOOKUP(K4976,Questions!B:I,3,FALSE)</f>
        <v>8.4</v>
      </c>
      <c r="G4976" t="str">
        <f>VLOOKUP(K4976,Questions!B:I,4,FALSE)</f>
        <v>Control</v>
      </c>
      <c r="H4976" t="str">
        <f>VLOOKUP(K4976,Questions!B:I,5,FALSE)</f>
        <v>False Belief - Control</v>
      </c>
      <c r="I4976" t="str">
        <f>VLOOKUP(K4976,Questions!B:I,6,FALSE)</f>
        <v>Control</v>
      </c>
      <c r="J4976" t="s">
        <v>3736</v>
      </c>
      <c r="K4976" t="s">
        <v>994</v>
      </c>
      <c r="L4976" t="str">
        <f>VLOOKUP(K4976,Questions!B:H,7,FALSE)</f>
        <v>Exc-6yOnly</v>
      </c>
      <c r="M4976">
        <v>1</v>
      </c>
      <c r="N4976" t="s">
        <v>1370</v>
      </c>
      <c r="O4976">
        <v>0</v>
      </c>
      <c r="P4976">
        <v>1</v>
      </c>
      <c r="Q4976">
        <v>0</v>
      </c>
    </row>
    <row r="4977" spans="1:17" x14ac:dyDescent="0.2">
      <c r="A4977" t="s">
        <v>3370</v>
      </c>
      <c r="B4977" t="s">
        <v>3118</v>
      </c>
      <c r="C4977" t="s">
        <v>3354</v>
      </c>
      <c r="D4977" t="s">
        <v>3360</v>
      </c>
      <c r="E4977">
        <f>VLOOKUP(K4977,Questions!B:I,2,FALSE)</f>
        <v>9</v>
      </c>
      <c r="F4977">
        <f>VLOOKUP(K4977,Questions!B:I,3,FALSE)</f>
        <v>9.1</v>
      </c>
      <c r="G4977" t="str">
        <f>VLOOKUP(K4977,Questions!B:I,4,FALSE)</f>
        <v>Control</v>
      </c>
      <c r="H4977" t="str">
        <f>VLOOKUP(K4977,Questions!B:I,5,FALSE)</f>
        <v>Control</v>
      </c>
      <c r="I4977" t="str">
        <f>VLOOKUP(K4977,Questions!B:I,6,FALSE)</f>
        <v>Control</v>
      </c>
      <c r="J4977" t="s">
        <v>3739</v>
      </c>
      <c r="K4977" t="s">
        <v>37</v>
      </c>
      <c r="L4977" t="str">
        <f>VLOOKUP(K4977,Questions!B:H,7,FALSE)</f>
        <v>Inc</v>
      </c>
      <c r="M4977">
        <v>1</v>
      </c>
      <c r="O4977">
        <v>0</v>
      </c>
      <c r="P4977">
        <v>1</v>
      </c>
      <c r="Q4977">
        <v>0</v>
      </c>
    </row>
    <row r="4978" spans="1:17" x14ac:dyDescent="0.2">
      <c r="A4978" t="s">
        <v>3370</v>
      </c>
      <c r="B4978" t="s">
        <v>3118</v>
      </c>
      <c r="C4978" t="s">
        <v>3354</v>
      </c>
      <c r="D4978" t="s">
        <v>3360</v>
      </c>
      <c r="E4978">
        <f>VLOOKUP(K4978,Questions!B:I,2,FALSE)</f>
        <v>10</v>
      </c>
      <c r="F4978">
        <f>VLOOKUP(K4978,Questions!B:I,3,FALSE)</f>
        <v>10.1</v>
      </c>
      <c r="G4978" t="str">
        <f>VLOOKUP(K4978,Questions!B:I,4,FALSE)</f>
        <v>2AFC</v>
      </c>
      <c r="H4978" t="str">
        <f>VLOOKUP(K4978,Questions!B:I,5,FALSE)</f>
        <v>Reference - Hard</v>
      </c>
      <c r="I4978" t="str">
        <f>VLOOKUP(K4978,Questions!B:I,6,FALSE)</f>
        <v>Reference</v>
      </c>
      <c r="J4978" t="s">
        <v>3740</v>
      </c>
      <c r="K4978" t="s">
        <v>38</v>
      </c>
      <c r="L4978" t="str">
        <f>VLOOKUP(K4978,Questions!B:H,7,FALSE)</f>
        <v>Inc</v>
      </c>
      <c r="M4978">
        <v>1</v>
      </c>
      <c r="O4978">
        <v>0</v>
      </c>
      <c r="P4978">
        <v>1</v>
      </c>
      <c r="Q4978">
        <v>0</v>
      </c>
    </row>
    <row r="4979" spans="1:17" x14ac:dyDescent="0.2">
      <c r="A4979" t="s">
        <v>3370</v>
      </c>
      <c r="B4979" t="s">
        <v>3118</v>
      </c>
      <c r="C4979" t="s">
        <v>3354</v>
      </c>
      <c r="D4979" t="s">
        <v>3360</v>
      </c>
      <c r="E4979">
        <f>VLOOKUP(K4979,Questions!B:I,2,FALSE)</f>
        <v>10</v>
      </c>
      <c r="F4979">
        <f>VLOOKUP(K4979,Questions!B:I,3,FALSE)</f>
        <v>10.199999999999999</v>
      </c>
      <c r="G4979" t="str">
        <f>VLOOKUP(K4979,Questions!B:I,4,FALSE)</f>
        <v>Explanation</v>
      </c>
      <c r="H4979" t="str">
        <f>VLOOKUP(K4979,Questions!B:I,5,FALSE)</f>
        <v>Reference - Hard</v>
      </c>
      <c r="I4979" t="str">
        <f>VLOOKUP(K4979,Questions!B:I,6,FALSE)</f>
        <v>Reference</v>
      </c>
      <c r="J4979" t="s">
        <v>3741</v>
      </c>
      <c r="K4979" t="s">
        <v>39</v>
      </c>
      <c r="L4979" t="str">
        <f>VLOOKUP(K4979,Questions!B:H,7,FALSE)</f>
        <v>Inc</v>
      </c>
      <c r="M4979">
        <v>0</v>
      </c>
      <c r="N4979" t="s">
        <v>1371</v>
      </c>
      <c r="O4979">
        <v>0</v>
      </c>
      <c r="P4979">
        <v>1</v>
      </c>
      <c r="Q4979">
        <v>0</v>
      </c>
    </row>
    <row r="4980" spans="1:17" x14ac:dyDescent="0.2">
      <c r="A4980" t="s">
        <v>3370</v>
      </c>
      <c r="B4980" t="s">
        <v>3118</v>
      </c>
      <c r="C4980" t="s">
        <v>3354</v>
      </c>
      <c r="D4980" t="s">
        <v>3360</v>
      </c>
      <c r="E4980">
        <f>VLOOKUP(K4980,Questions!B:I,2,FALSE)</f>
        <v>10</v>
      </c>
      <c r="F4980">
        <f>VLOOKUP(K4980,Questions!B:I,3,FALSE)</f>
        <v>10.3</v>
      </c>
      <c r="G4980" t="str">
        <f>VLOOKUP(K4980,Questions!B:I,4,FALSE)</f>
        <v>2AFC</v>
      </c>
      <c r="H4980" t="str">
        <f>VLOOKUP(K4980,Questions!B:I,5,FALSE)</f>
        <v>Reference - Hard</v>
      </c>
      <c r="I4980" t="str">
        <f>VLOOKUP(K4980,Questions!B:I,6,FALSE)</f>
        <v>Reference</v>
      </c>
      <c r="J4980" t="s">
        <v>3742</v>
      </c>
      <c r="K4980" t="s">
        <v>40</v>
      </c>
      <c r="L4980" t="str">
        <f>VLOOKUP(K4980,Questions!B:H,7,FALSE)</f>
        <v>Inc</v>
      </c>
      <c r="M4980">
        <v>1</v>
      </c>
      <c r="O4980">
        <v>0</v>
      </c>
      <c r="P4980">
        <v>1</v>
      </c>
      <c r="Q4980">
        <v>0</v>
      </c>
    </row>
    <row r="4981" spans="1:17" x14ac:dyDescent="0.2">
      <c r="A4981" t="s">
        <v>3370</v>
      </c>
      <c r="B4981" t="s">
        <v>3118</v>
      </c>
      <c r="C4981" t="s">
        <v>3354</v>
      </c>
      <c r="D4981" t="s">
        <v>3360</v>
      </c>
      <c r="E4981">
        <f>VLOOKUP(K4981,Questions!B:I,2,FALSE)</f>
        <v>10</v>
      </c>
      <c r="F4981">
        <f>VLOOKUP(K4981,Questions!B:I,3,FALSE)</f>
        <v>10.4</v>
      </c>
      <c r="G4981" t="str">
        <f>VLOOKUP(K4981,Questions!B:I,4,FALSE)</f>
        <v>Control</v>
      </c>
      <c r="H4981" t="str">
        <f>VLOOKUP(K4981,Questions!B:I,5,FALSE)</f>
        <v>Reference - Hard</v>
      </c>
      <c r="I4981" t="str">
        <f>VLOOKUP(K4981,Questions!B:I,6,FALSE)</f>
        <v>Reference</v>
      </c>
      <c r="J4981" t="s">
        <v>3743</v>
      </c>
      <c r="K4981" t="s">
        <v>41</v>
      </c>
      <c r="L4981" t="str">
        <f>VLOOKUP(K4981,Questions!B:H,7,FALSE)</f>
        <v>Inc</v>
      </c>
      <c r="M4981">
        <v>1</v>
      </c>
      <c r="N4981" t="s">
        <v>1372</v>
      </c>
      <c r="O4981">
        <v>0</v>
      </c>
      <c r="P4981">
        <v>1</v>
      </c>
      <c r="Q4981">
        <v>0</v>
      </c>
    </row>
    <row r="4982" spans="1:17" x14ac:dyDescent="0.2">
      <c r="A4982" t="s">
        <v>3370</v>
      </c>
      <c r="B4982" t="s">
        <v>3118</v>
      </c>
      <c r="C4982" t="s">
        <v>3354</v>
      </c>
      <c r="D4982" t="s">
        <v>3360</v>
      </c>
      <c r="E4982">
        <f>VLOOKUP(K4982,Questions!B:I,2,FALSE)</f>
        <v>11</v>
      </c>
      <c r="F4982">
        <f>VLOOKUP(K4982,Questions!B:I,3,FALSE)</f>
        <v>11.1</v>
      </c>
      <c r="G4982" t="str">
        <f>VLOOKUP(K4982,Questions!B:I,4,FALSE)</f>
        <v>Control</v>
      </c>
      <c r="H4982" t="str">
        <f>VLOOKUP(K4982,Questions!B:I,5,FALSE)</f>
        <v>Sarcasm - Control</v>
      </c>
      <c r="I4982" t="str">
        <f>VLOOKUP(K4982,Questions!B:I,6,FALSE)</f>
        <v>Control</v>
      </c>
      <c r="J4982" t="s">
        <v>3744</v>
      </c>
      <c r="K4982" t="s">
        <v>42</v>
      </c>
      <c r="L4982" t="str">
        <f>VLOOKUP(K4982,Questions!B:H,7,FALSE)</f>
        <v>Exc-5upOnly</v>
      </c>
      <c r="M4982">
        <v>1</v>
      </c>
      <c r="N4982" t="s">
        <v>1373</v>
      </c>
      <c r="O4982">
        <v>0</v>
      </c>
      <c r="P4982">
        <v>1</v>
      </c>
      <c r="Q4982">
        <v>0</v>
      </c>
    </row>
    <row r="4983" spans="1:17" x14ac:dyDescent="0.2">
      <c r="A4983" t="s">
        <v>3370</v>
      </c>
      <c r="B4983" t="s">
        <v>3118</v>
      </c>
      <c r="C4983" t="s">
        <v>3354</v>
      </c>
      <c r="D4983" t="s">
        <v>3360</v>
      </c>
      <c r="E4983">
        <f>VLOOKUP(K4983,Questions!B:I,2,FALSE)</f>
        <v>11</v>
      </c>
      <c r="F4983">
        <f>VLOOKUP(K4983,Questions!B:I,3,FALSE)</f>
        <v>11.2</v>
      </c>
      <c r="G4983" t="str">
        <f>VLOOKUP(K4983,Questions!B:I,4,FALSE)</f>
        <v>2AFC</v>
      </c>
      <c r="H4983" t="str">
        <f>VLOOKUP(K4983,Questions!B:I,5,FALSE)</f>
        <v>Sarcasm - Control</v>
      </c>
      <c r="I4983" t="str">
        <f>VLOOKUP(K4983,Questions!B:I,6,FALSE)</f>
        <v>Control</v>
      </c>
      <c r="J4983" t="s">
        <v>3745</v>
      </c>
      <c r="K4983" t="s">
        <v>44</v>
      </c>
      <c r="L4983" t="str">
        <f>VLOOKUP(K4983,Questions!B:H,7,FALSE)</f>
        <v>Exc-5upOnly</v>
      </c>
      <c r="M4983">
        <v>1</v>
      </c>
      <c r="O4983">
        <v>0</v>
      </c>
      <c r="P4983">
        <v>1</v>
      </c>
      <c r="Q4983">
        <v>0</v>
      </c>
    </row>
    <row r="4984" spans="1:17" x14ac:dyDescent="0.2">
      <c r="A4984" t="s">
        <v>3370</v>
      </c>
      <c r="B4984" t="s">
        <v>3118</v>
      </c>
      <c r="C4984" t="s">
        <v>3354</v>
      </c>
      <c r="D4984" t="s">
        <v>3360</v>
      </c>
      <c r="E4984">
        <f>VLOOKUP(K4984,Questions!B:I,2,FALSE)</f>
        <v>12</v>
      </c>
      <c r="F4984">
        <f>VLOOKUP(K4984,Questions!B:I,3,FALSE)</f>
        <v>12.1</v>
      </c>
      <c r="G4984" t="str">
        <f>VLOOKUP(K4984,Questions!B:I,4,FALSE)</f>
        <v>2AFC</v>
      </c>
      <c r="H4984" t="str">
        <f>VLOOKUP(K4984,Questions!B:I,5,FALSE)</f>
        <v>Reference - Hard</v>
      </c>
      <c r="I4984" t="str">
        <f>VLOOKUP(K4984,Questions!B:I,6,FALSE)</f>
        <v>Reference</v>
      </c>
      <c r="J4984" t="s">
        <v>3746</v>
      </c>
      <c r="K4984" t="s">
        <v>45</v>
      </c>
      <c r="L4984" t="str">
        <f>VLOOKUP(K4984,Questions!B:H,7,FALSE)</f>
        <v>Exc-5upOnly</v>
      </c>
      <c r="M4984">
        <v>0</v>
      </c>
      <c r="N4984" t="s">
        <v>1374</v>
      </c>
      <c r="O4984">
        <v>0</v>
      </c>
      <c r="P4984">
        <v>1</v>
      </c>
      <c r="Q4984">
        <v>0</v>
      </c>
    </row>
    <row r="4985" spans="1:17" x14ac:dyDescent="0.2">
      <c r="A4985" t="s">
        <v>3370</v>
      </c>
      <c r="B4985" t="s">
        <v>3118</v>
      </c>
      <c r="C4985" t="s">
        <v>3354</v>
      </c>
      <c r="D4985" t="s">
        <v>3360</v>
      </c>
      <c r="E4985">
        <f>VLOOKUP(K4985,Questions!B:I,2,FALSE)</f>
        <v>12</v>
      </c>
      <c r="F4985">
        <f>VLOOKUP(K4985,Questions!B:I,3,FALSE)</f>
        <v>12.2</v>
      </c>
      <c r="G4985" t="str">
        <f>VLOOKUP(K4985,Questions!B:I,4,FALSE)</f>
        <v>Explanation</v>
      </c>
      <c r="H4985" t="str">
        <f>VLOOKUP(K4985,Questions!B:I,5,FALSE)</f>
        <v>Reference - Hard</v>
      </c>
      <c r="I4985" t="str">
        <f>VLOOKUP(K4985,Questions!B:I,6,FALSE)</f>
        <v>Reference</v>
      </c>
      <c r="J4985" t="s">
        <v>3747</v>
      </c>
      <c r="K4985" t="s">
        <v>46</v>
      </c>
      <c r="L4985" t="str">
        <f>VLOOKUP(K4985,Questions!B:H,7,FALSE)</f>
        <v>Exc-5upOnly</v>
      </c>
      <c r="M4985">
        <v>1</v>
      </c>
      <c r="N4985" t="s">
        <v>1375</v>
      </c>
      <c r="O4985">
        <v>0</v>
      </c>
      <c r="P4985">
        <v>1</v>
      </c>
      <c r="Q4985">
        <v>0</v>
      </c>
    </row>
    <row r="4986" spans="1:17" x14ac:dyDescent="0.2">
      <c r="A4986" t="s">
        <v>3370</v>
      </c>
      <c r="B4986" t="s">
        <v>3118</v>
      </c>
      <c r="C4986" t="s">
        <v>3354</v>
      </c>
      <c r="D4986" t="s">
        <v>3360</v>
      </c>
      <c r="E4986">
        <f>VLOOKUP(K4986,Questions!B:I,2,FALSE)</f>
        <v>12</v>
      </c>
      <c r="F4986">
        <f>VLOOKUP(K4986,Questions!B:I,3,FALSE)</f>
        <v>12.3</v>
      </c>
      <c r="G4986" t="str">
        <f>VLOOKUP(K4986,Questions!B:I,4,FALSE)</f>
        <v>2AFC</v>
      </c>
      <c r="H4986" t="str">
        <f>VLOOKUP(K4986,Questions!B:I,5,FALSE)</f>
        <v>Reference - Hard</v>
      </c>
      <c r="I4986" t="str">
        <f>VLOOKUP(K4986,Questions!B:I,6,FALSE)</f>
        <v>Reference</v>
      </c>
      <c r="J4986" t="s">
        <v>3748</v>
      </c>
      <c r="K4986" t="s">
        <v>47</v>
      </c>
      <c r="L4986" t="str">
        <f>VLOOKUP(K4986,Questions!B:H,7,FALSE)</f>
        <v>Exc-5upOnly</v>
      </c>
      <c r="M4986">
        <v>1</v>
      </c>
      <c r="O4986">
        <v>0</v>
      </c>
      <c r="P4986">
        <v>1</v>
      </c>
      <c r="Q4986">
        <v>0</v>
      </c>
    </row>
    <row r="4987" spans="1:17" x14ac:dyDescent="0.2">
      <c r="A4987" t="s">
        <v>3370</v>
      </c>
      <c r="B4987" t="s">
        <v>3118</v>
      </c>
      <c r="C4987" t="s">
        <v>3354</v>
      </c>
      <c r="D4987" t="s">
        <v>3360</v>
      </c>
      <c r="E4987">
        <f>VLOOKUP(K4987,Questions!B:I,2,FALSE)</f>
        <v>12</v>
      </c>
      <c r="F4987">
        <f>VLOOKUP(K4987,Questions!B:I,3,FALSE)</f>
        <v>12.4</v>
      </c>
      <c r="G4987" t="str">
        <f>VLOOKUP(K4987,Questions!B:I,4,FALSE)</f>
        <v>Explanation</v>
      </c>
      <c r="H4987" t="str">
        <f>VLOOKUP(K4987,Questions!B:I,5,FALSE)</f>
        <v>Reference - Hard</v>
      </c>
      <c r="I4987" t="str">
        <f>VLOOKUP(K4987,Questions!B:I,6,FALSE)</f>
        <v>Reference</v>
      </c>
      <c r="J4987" t="s">
        <v>3749</v>
      </c>
      <c r="K4987" t="s">
        <v>48</v>
      </c>
      <c r="L4987" t="str">
        <f>VLOOKUP(K4987,Questions!B:H,7,FALSE)</f>
        <v>Exc-5upOnly</v>
      </c>
      <c r="M4987">
        <v>1</v>
      </c>
      <c r="N4987" t="s">
        <v>1376</v>
      </c>
      <c r="O4987">
        <v>0</v>
      </c>
      <c r="P4987">
        <v>1</v>
      </c>
      <c r="Q4987">
        <v>0</v>
      </c>
    </row>
    <row r="4988" spans="1:17" x14ac:dyDescent="0.2">
      <c r="A4988" t="s">
        <v>3370</v>
      </c>
      <c r="B4988" t="s">
        <v>3118</v>
      </c>
      <c r="C4988" t="s">
        <v>3354</v>
      </c>
      <c r="D4988" t="s">
        <v>3360</v>
      </c>
      <c r="E4988">
        <f>VLOOKUP(K4988,Questions!B:I,2,FALSE)</f>
        <v>13</v>
      </c>
      <c r="F4988">
        <f>VLOOKUP(K4988,Questions!B:I,3,FALSE)</f>
        <v>13.1</v>
      </c>
      <c r="G4988" t="str">
        <f>VLOOKUP(K4988,Questions!B:I,4,FALSE)</f>
        <v>2AFC</v>
      </c>
      <c r="H4988" t="str">
        <f>VLOOKUP(K4988,Questions!B:I,5,FALSE)</f>
        <v>Reference - Hard</v>
      </c>
      <c r="I4988" t="str">
        <f>VLOOKUP(K4988,Questions!B:I,6,FALSE)</f>
        <v>Reference</v>
      </c>
      <c r="J4988" t="s">
        <v>3750</v>
      </c>
      <c r="K4988" t="s">
        <v>49</v>
      </c>
      <c r="L4988" t="str">
        <f>VLOOKUP(K4988,Questions!B:H,7,FALSE)</f>
        <v>Inc</v>
      </c>
      <c r="M4988">
        <v>1</v>
      </c>
      <c r="O4988">
        <v>0</v>
      </c>
      <c r="P4988">
        <v>1</v>
      </c>
      <c r="Q4988">
        <v>0</v>
      </c>
    </row>
    <row r="4989" spans="1:17" x14ac:dyDescent="0.2">
      <c r="A4989" t="s">
        <v>3370</v>
      </c>
      <c r="B4989" t="s">
        <v>3118</v>
      </c>
      <c r="C4989" t="s">
        <v>3354</v>
      </c>
      <c r="D4989" t="s">
        <v>3360</v>
      </c>
      <c r="E4989">
        <f>VLOOKUP(K4989,Questions!B:I,2,FALSE)</f>
        <v>13</v>
      </c>
      <c r="F4989">
        <f>VLOOKUP(K4989,Questions!B:I,3,FALSE)</f>
        <v>13.2</v>
      </c>
      <c r="G4989" t="str">
        <f>VLOOKUP(K4989,Questions!B:I,4,FALSE)</f>
        <v>Explanation</v>
      </c>
      <c r="H4989" t="str">
        <f>VLOOKUP(K4989,Questions!B:I,5,FALSE)</f>
        <v>Reference - Hard</v>
      </c>
      <c r="I4989" t="str">
        <f>VLOOKUP(K4989,Questions!B:I,6,FALSE)</f>
        <v>Reference</v>
      </c>
      <c r="J4989" t="s">
        <v>3751</v>
      </c>
      <c r="K4989" t="s">
        <v>50</v>
      </c>
      <c r="L4989" t="str">
        <f>VLOOKUP(K4989,Questions!B:H,7,FALSE)</f>
        <v>Inc</v>
      </c>
      <c r="M4989">
        <v>1</v>
      </c>
      <c r="N4989" t="s">
        <v>1377</v>
      </c>
      <c r="O4989">
        <v>0</v>
      </c>
      <c r="P4989">
        <v>1</v>
      </c>
      <c r="Q4989">
        <v>0</v>
      </c>
    </row>
    <row r="4990" spans="1:17" x14ac:dyDescent="0.2">
      <c r="A4990" t="s">
        <v>3370</v>
      </c>
      <c r="B4990" t="s">
        <v>3118</v>
      </c>
      <c r="C4990" t="s">
        <v>3354</v>
      </c>
      <c r="D4990" t="s">
        <v>3360</v>
      </c>
      <c r="E4990">
        <f>VLOOKUP(K4990,Questions!B:I,2,FALSE)</f>
        <v>14</v>
      </c>
      <c r="F4990">
        <f>VLOOKUP(K4990,Questions!B:I,3,FALSE)</f>
        <v>14.1</v>
      </c>
      <c r="G4990" t="str">
        <f>VLOOKUP(K4990,Questions!B:I,4,FALSE)</f>
        <v>2AFC</v>
      </c>
      <c r="H4990" t="str">
        <f>VLOOKUP(K4990,Questions!B:I,5,FALSE)</f>
        <v>Emotion Reminder</v>
      </c>
      <c r="I4990" t="str">
        <f>VLOOKUP(K4990,Questions!B:I,6,FALSE)</f>
        <v>Emotion</v>
      </c>
      <c r="J4990" t="s">
        <v>3752</v>
      </c>
      <c r="K4990" t="s">
        <v>52</v>
      </c>
      <c r="L4990" t="str">
        <f>VLOOKUP(K4990,Questions!B:H,7,FALSE)</f>
        <v>Inc</v>
      </c>
      <c r="M4990">
        <v>1</v>
      </c>
      <c r="O4990">
        <v>0</v>
      </c>
      <c r="P4990">
        <v>1</v>
      </c>
      <c r="Q4990">
        <v>0</v>
      </c>
    </row>
    <row r="4991" spans="1:17" x14ac:dyDescent="0.2">
      <c r="A4991" t="s">
        <v>3370</v>
      </c>
      <c r="B4991" t="s">
        <v>3118</v>
      </c>
      <c r="C4991" t="s">
        <v>3354</v>
      </c>
      <c r="D4991" t="s">
        <v>3360</v>
      </c>
      <c r="E4991">
        <f>VLOOKUP(K4991,Questions!B:I,2,FALSE)</f>
        <v>14</v>
      </c>
      <c r="F4991">
        <f>VLOOKUP(K4991,Questions!B:I,3,FALSE)</f>
        <v>14.2</v>
      </c>
      <c r="G4991" t="str">
        <f>VLOOKUP(K4991,Questions!B:I,4,FALSE)</f>
        <v>Explanation</v>
      </c>
      <c r="H4991" t="str">
        <f>VLOOKUP(K4991,Questions!B:I,5,FALSE)</f>
        <v>Emotion Reminder</v>
      </c>
      <c r="I4991" t="str">
        <f>VLOOKUP(K4991,Questions!B:I,6,FALSE)</f>
        <v>Emotion</v>
      </c>
      <c r="J4991" t="s">
        <v>3753</v>
      </c>
      <c r="K4991" t="s">
        <v>3652</v>
      </c>
      <c r="L4991" t="str">
        <f>VLOOKUP(K4991,Questions!B:H,7,FALSE)</f>
        <v>Inc</v>
      </c>
      <c r="M4991">
        <v>1</v>
      </c>
      <c r="N4991" t="s">
        <v>1378</v>
      </c>
      <c r="O4991">
        <v>0</v>
      </c>
      <c r="P4991">
        <v>1</v>
      </c>
      <c r="Q4991">
        <v>0</v>
      </c>
    </row>
    <row r="4992" spans="1:17" x14ac:dyDescent="0.2">
      <c r="A4992" t="s">
        <v>3370</v>
      </c>
      <c r="B4992" t="s">
        <v>3118</v>
      </c>
      <c r="C4992" t="s">
        <v>3354</v>
      </c>
      <c r="D4992" t="s">
        <v>3360</v>
      </c>
      <c r="E4992">
        <f>VLOOKUP(K4992,Questions!B:I,2,FALSE)</f>
        <v>14</v>
      </c>
      <c r="F4992">
        <f>VLOOKUP(K4992,Questions!B:I,3,FALSE)</f>
        <v>14.3</v>
      </c>
      <c r="G4992" t="str">
        <f>VLOOKUP(K4992,Questions!B:I,4,FALSE)</f>
        <v>2AFC</v>
      </c>
      <c r="H4992" t="str">
        <f>VLOOKUP(K4992,Questions!B:I,5,FALSE)</f>
        <v>Emotion Reminder</v>
      </c>
      <c r="I4992" t="str">
        <f>VLOOKUP(K4992,Questions!B:I,6,FALSE)</f>
        <v>Emotion</v>
      </c>
      <c r="J4992" t="s">
        <v>3754</v>
      </c>
      <c r="K4992" t="s">
        <v>54</v>
      </c>
      <c r="L4992" t="str">
        <f>VLOOKUP(K4992,Questions!B:H,7,FALSE)</f>
        <v>Inc</v>
      </c>
      <c r="M4992">
        <v>1</v>
      </c>
      <c r="O4992">
        <v>0</v>
      </c>
      <c r="P4992">
        <v>1</v>
      </c>
      <c r="Q4992">
        <v>0</v>
      </c>
    </row>
    <row r="4993" spans="1:18" x14ac:dyDescent="0.2">
      <c r="A4993" t="s">
        <v>3370</v>
      </c>
      <c r="B4993" t="s">
        <v>3118</v>
      </c>
      <c r="C4993" t="s">
        <v>3354</v>
      </c>
      <c r="D4993" t="s">
        <v>3360</v>
      </c>
      <c r="E4993">
        <f>VLOOKUP(K4993,Questions!B:I,2,FALSE)</f>
        <v>14</v>
      </c>
      <c r="F4993">
        <f>VLOOKUP(K4993,Questions!B:I,3,FALSE)</f>
        <v>14.4</v>
      </c>
      <c r="G4993" t="str">
        <f>VLOOKUP(K4993,Questions!B:I,4,FALSE)</f>
        <v>Explanation</v>
      </c>
      <c r="H4993" t="str">
        <f>VLOOKUP(K4993,Questions!B:I,5,FALSE)</f>
        <v>Emotion Reminder</v>
      </c>
      <c r="I4993" t="str">
        <f>VLOOKUP(K4993,Questions!B:I,6,FALSE)</f>
        <v>Emotion</v>
      </c>
      <c r="J4993" t="s">
        <v>3755</v>
      </c>
      <c r="K4993" t="s">
        <v>3653</v>
      </c>
      <c r="L4993" t="str">
        <f>VLOOKUP(K4993,Questions!B:H,7,FALSE)</f>
        <v>Inc</v>
      </c>
      <c r="M4993">
        <v>1</v>
      </c>
      <c r="N4993" t="s">
        <v>1379</v>
      </c>
      <c r="O4993">
        <v>0</v>
      </c>
      <c r="P4993">
        <v>1</v>
      </c>
      <c r="Q4993">
        <v>0</v>
      </c>
    </row>
    <row r="4994" spans="1:18" x14ac:dyDescent="0.2">
      <c r="A4994" t="s">
        <v>3370</v>
      </c>
      <c r="B4994" t="s">
        <v>3118</v>
      </c>
      <c r="C4994" t="s">
        <v>3354</v>
      </c>
      <c r="D4994" t="s">
        <v>3360</v>
      </c>
      <c r="E4994">
        <f>VLOOKUP(K4994,Questions!B:I,2,FALSE)</f>
        <v>15</v>
      </c>
      <c r="F4994">
        <f>VLOOKUP(K4994,Questions!B:I,3,FALSE)</f>
        <v>15.1</v>
      </c>
      <c r="G4994" t="str">
        <f>VLOOKUP(K4994,Questions!B:I,4,FALSE)</f>
        <v>Control</v>
      </c>
      <c r="H4994" t="str">
        <f>VLOOKUP(K4994,Questions!B:I,5,FALSE)</f>
        <v>True Belief - Control</v>
      </c>
      <c r="I4994" t="str">
        <f>VLOOKUP(K4994,Questions!B:I,6,FALSE)</f>
        <v>Control</v>
      </c>
      <c r="J4994" t="s">
        <v>3756</v>
      </c>
      <c r="K4994" t="s">
        <v>55</v>
      </c>
      <c r="L4994" t="str">
        <f>VLOOKUP(K4994,Questions!B:H,7,FALSE)</f>
        <v>Inc</v>
      </c>
      <c r="M4994" t="s">
        <v>11</v>
      </c>
      <c r="O4994" t="s">
        <v>11</v>
      </c>
      <c r="P4994">
        <v>0</v>
      </c>
      <c r="Q4994">
        <v>1</v>
      </c>
      <c r="R4994" t="s">
        <v>3181</v>
      </c>
    </row>
    <row r="4995" spans="1:18" x14ac:dyDescent="0.2">
      <c r="A4995" t="s">
        <v>3370</v>
      </c>
      <c r="B4995" t="s">
        <v>3118</v>
      </c>
      <c r="C4995" t="s">
        <v>3354</v>
      </c>
      <c r="D4995" t="s">
        <v>3360</v>
      </c>
      <c r="E4995">
        <f>VLOOKUP(K4995,Questions!B:I,2,FALSE)</f>
        <v>15</v>
      </c>
      <c r="F4995">
        <f>VLOOKUP(K4995,Questions!B:I,3,FALSE)</f>
        <v>15.2</v>
      </c>
      <c r="G4995" t="str">
        <f>VLOOKUP(K4995,Questions!B:I,4,FALSE)</f>
        <v>2AFC</v>
      </c>
      <c r="H4995" t="str">
        <f>VLOOKUP(K4995,Questions!B:I,5,FALSE)</f>
        <v>True Belief - Location</v>
      </c>
      <c r="I4995" t="str">
        <f>VLOOKUP(K4995,Questions!B:I,6,FALSE)</f>
        <v>Belief</v>
      </c>
      <c r="J4995" t="s">
        <v>3757</v>
      </c>
      <c r="K4995" t="s">
        <v>56</v>
      </c>
      <c r="L4995" t="str">
        <f>VLOOKUP(K4995,Questions!B:H,7,FALSE)</f>
        <v>Inc</v>
      </c>
      <c r="M4995">
        <v>0</v>
      </c>
      <c r="N4995" t="s">
        <v>1157</v>
      </c>
      <c r="O4995">
        <v>0</v>
      </c>
      <c r="P4995">
        <v>1</v>
      </c>
      <c r="Q4995">
        <v>0</v>
      </c>
    </row>
    <row r="4996" spans="1:18" x14ac:dyDescent="0.2">
      <c r="A4996" t="s">
        <v>3370</v>
      </c>
      <c r="B4996" t="s">
        <v>3118</v>
      </c>
      <c r="C4996" t="s">
        <v>3354</v>
      </c>
      <c r="D4996" t="s">
        <v>3360</v>
      </c>
      <c r="E4996">
        <f>VLOOKUP(K4996,Questions!B:I,2,FALSE)</f>
        <v>15</v>
      </c>
      <c r="F4996">
        <f>VLOOKUP(K4996,Questions!B:I,3,FALSE)</f>
        <v>15.3</v>
      </c>
      <c r="G4996" t="str">
        <f>VLOOKUP(K4996,Questions!B:I,4,FALSE)</f>
        <v>Explanation</v>
      </c>
      <c r="H4996" t="str">
        <f>VLOOKUP(K4996,Questions!B:I,5,FALSE)</f>
        <v>True Belief - Location</v>
      </c>
      <c r="I4996" t="str">
        <f>VLOOKUP(K4996,Questions!B:I,6,FALSE)</f>
        <v>Belief</v>
      </c>
      <c r="J4996" t="s">
        <v>3758</v>
      </c>
      <c r="K4996" t="s">
        <v>57</v>
      </c>
      <c r="L4996" t="str">
        <f>VLOOKUP(K4996,Questions!B:H,7,FALSE)</f>
        <v>Inc</v>
      </c>
      <c r="M4996">
        <v>1</v>
      </c>
      <c r="N4996" t="s">
        <v>1273</v>
      </c>
      <c r="O4996">
        <v>0</v>
      </c>
      <c r="P4996">
        <v>1</v>
      </c>
      <c r="Q4996">
        <v>0</v>
      </c>
    </row>
    <row r="4997" spans="1:18" x14ac:dyDescent="0.2">
      <c r="A4997" t="s">
        <v>3370</v>
      </c>
      <c r="B4997" t="s">
        <v>3118</v>
      </c>
      <c r="C4997" t="s">
        <v>3354</v>
      </c>
      <c r="D4997" t="s">
        <v>3360</v>
      </c>
      <c r="E4997">
        <f>VLOOKUP(K4997,Questions!B:I,2,FALSE)</f>
        <v>16</v>
      </c>
      <c r="F4997">
        <f>VLOOKUP(K4997,Questions!B:I,3,FALSE)</f>
        <v>16.100000000000001</v>
      </c>
      <c r="G4997" t="str">
        <f>VLOOKUP(K4997,Questions!B:I,4,FALSE)</f>
        <v>Control</v>
      </c>
      <c r="H4997" t="str">
        <f>VLOOKUP(K4997,Questions!B:I,5,FALSE)</f>
        <v>Moral Reasoning True Beliefs - Control</v>
      </c>
      <c r="I4997" t="str">
        <f>VLOOKUP(K4997,Questions!B:I,6,FALSE)</f>
        <v>Control</v>
      </c>
      <c r="J4997" t="s">
        <v>3759</v>
      </c>
      <c r="K4997" t="s">
        <v>59</v>
      </c>
      <c r="L4997" t="str">
        <f>VLOOKUP(K4997,Questions!B:H,7,FALSE)</f>
        <v>Inc</v>
      </c>
      <c r="M4997">
        <v>1</v>
      </c>
      <c r="N4997" t="s">
        <v>1299</v>
      </c>
      <c r="O4997">
        <v>0</v>
      </c>
      <c r="P4997">
        <v>1</v>
      </c>
      <c r="Q4997">
        <v>0</v>
      </c>
    </row>
    <row r="4998" spans="1:18" x14ac:dyDescent="0.2">
      <c r="A4998" t="s">
        <v>3370</v>
      </c>
      <c r="B4998" t="s">
        <v>3118</v>
      </c>
      <c r="C4998" t="s">
        <v>3354</v>
      </c>
      <c r="D4998" t="s">
        <v>3360</v>
      </c>
      <c r="E4998">
        <f>VLOOKUP(K4998,Questions!B:I,2,FALSE)</f>
        <v>16</v>
      </c>
      <c r="F4998">
        <f>VLOOKUP(K4998,Questions!B:I,3,FALSE)</f>
        <v>16.2</v>
      </c>
      <c r="G4998" t="str">
        <f>VLOOKUP(K4998,Questions!B:I,4,FALSE)</f>
        <v>Control</v>
      </c>
      <c r="H4998" t="str">
        <f>VLOOKUP(K4998,Questions!B:I,5,FALSE)</f>
        <v>Moral Reasoning True Beliefs - Control</v>
      </c>
      <c r="I4998" t="str">
        <f>VLOOKUP(K4998,Questions!B:I,6,FALSE)</f>
        <v>Control</v>
      </c>
      <c r="J4998" t="s">
        <v>3760</v>
      </c>
      <c r="K4998" t="s">
        <v>60</v>
      </c>
      <c r="L4998" t="str">
        <f>VLOOKUP(K4998,Questions!B:H,7,FALSE)</f>
        <v>Inc</v>
      </c>
      <c r="M4998">
        <v>1</v>
      </c>
      <c r="O4998">
        <v>0</v>
      </c>
      <c r="P4998">
        <v>1</v>
      </c>
      <c r="Q4998">
        <v>0</v>
      </c>
    </row>
    <row r="4999" spans="1:18" x14ac:dyDescent="0.2">
      <c r="A4999" t="s">
        <v>3370</v>
      </c>
      <c r="B4999" t="s">
        <v>3118</v>
      </c>
      <c r="C4999" t="s">
        <v>3354</v>
      </c>
      <c r="D4999" t="s">
        <v>3360</v>
      </c>
      <c r="E4999">
        <f>VLOOKUP(K4999,Questions!B:I,2,FALSE)</f>
        <v>16</v>
      </c>
      <c r="F4999">
        <f>VLOOKUP(K4999,Questions!B:I,3,FALSE)</f>
        <v>16.3</v>
      </c>
      <c r="G4999" t="str">
        <f>VLOOKUP(K4999,Questions!B:I,4,FALSE)</f>
        <v>Explanation</v>
      </c>
      <c r="H4999" t="str">
        <f>VLOOKUP(K4999,Questions!B:I,5,FALSE)</f>
        <v>Moral Reasoning True Beliefs</v>
      </c>
      <c r="I4999" t="str">
        <f>VLOOKUP(K4999,Questions!B:I,6,FALSE)</f>
        <v>Moral Reasoning</v>
      </c>
      <c r="J4999" t="s">
        <v>3761</v>
      </c>
      <c r="K4999" t="s">
        <v>61</v>
      </c>
      <c r="L4999" t="str">
        <f>VLOOKUP(K4999,Questions!B:H,7,FALSE)</f>
        <v>Exc</v>
      </c>
      <c r="M4999">
        <v>1</v>
      </c>
      <c r="N4999" t="s">
        <v>1380</v>
      </c>
      <c r="O4999">
        <v>0</v>
      </c>
      <c r="P4999">
        <v>1</v>
      </c>
      <c r="Q4999">
        <v>0</v>
      </c>
    </row>
    <row r="5000" spans="1:18" x14ac:dyDescent="0.2">
      <c r="A5000" t="s">
        <v>3370</v>
      </c>
      <c r="B5000" t="s">
        <v>3118</v>
      </c>
      <c r="C5000" t="s">
        <v>3354</v>
      </c>
      <c r="D5000" t="s">
        <v>3360</v>
      </c>
      <c r="E5000">
        <f>VLOOKUP(K5000,Questions!B:I,2,FALSE)</f>
        <v>16</v>
      </c>
      <c r="F5000">
        <f>VLOOKUP(K5000,Questions!B:I,3,FALSE)</f>
        <v>16.399999999999999</v>
      </c>
      <c r="G5000" t="str">
        <f>VLOOKUP(K5000,Questions!B:I,4,FALSE)</f>
        <v>Explanation</v>
      </c>
      <c r="H5000" t="str">
        <f>VLOOKUP(K5000,Questions!B:I,5,FALSE)</f>
        <v>Emotion</v>
      </c>
      <c r="I5000" t="str">
        <f>VLOOKUP(K5000,Questions!B:I,6,FALSE)</f>
        <v>Emotion</v>
      </c>
      <c r="J5000" t="s">
        <v>3762</v>
      </c>
      <c r="K5000" t="s">
        <v>62</v>
      </c>
      <c r="L5000" t="str">
        <f>VLOOKUP(K5000,Questions!B:H,7,FALSE)</f>
        <v>Inc</v>
      </c>
      <c r="M5000">
        <v>1</v>
      </c>
      <c r="N5000" t="s">
        <v>1196</v>
      </c>
      <c r="O5000">
        <v>0</v>
      </c>
      <c r="P5000">
        <v>1</v>
      </c>
      <c r="Q5000">
        <v>0</v>
      </c>
    </row>
    <row r="5001" spans="1:18" x14ac:dyDescent="0.2">
      <c r="A5001" t="s">
        <v>3370</v>
      </c>
      <c r="B5001" t="s">
        <v>3118</v>
      </c>
      <c r="C5001" t="s">
        <v>3354</v>
      </c>
      <c r="D5001" t="s">
        <v>3360</v>
      </c>
      <c r="E5001">
        <f>VLOOKUP(K5001,Questions!B:I,2,FALSE)</f>
        <v>16</v>
      </c>
      <c r="F5001">
        <f>VLOOKUP(K5001,Questions!B:I,3,FALSE)</f>
        <v>16.5</v>
      </c>
      <c r="G5001" t="str">
        <f>VLOOKUP(K5001,Questions!B:I,4,FALSE)</f>
        <v>2AFC</v>
      </c>
      <c r="H5001" t="str">
        <f>VLOOKUP(K5001,Questions!B:I,5,FALSE)</f>
        <v>Moral Reasoning True Beliefs</v>
      </c>
      <c r="I5001" t="str">
        <f>VLOOKUP(K5001,Questions!B:I,6,FALSE)</f>
        <v>Moral Reasoning</v>
      </c>
      <c r="J5001" t="s">
        <v>3763</v>
      </c>
      <c r="K5001" t="s">
        <v>63</v>
      </c>
      <c r="L5001" t="str">
        <f>VLOOKUP(K5001,Questions!B:H,7,FALSE)</f>
        <v>Inc</v>
      </c>
      <c r="M5001">
        <v>1</v>
      </c>
      <c r="O5001">
        <v>0</v>
      </c>
      <c r="P5001">
        <v>1</v>
      </c>
      <c r="Q5001">
        <v>0</v>
      </c>
    </row>
    <row r="5002" spans="1:18" x14ac:dyDescent="0.2">
      <c r="A5002" t="s">
        <v>3370</v>
      </c>
      <c r="B5002" t="s">
        <v>3118</v>
      </c>
      <c r="C5002" t="s">
        <v>3354</v>
      </c>
      <c r="D5002" t="s">
        <v>3360</v>
      </c>
      <c r="E5002">
        <f>VLOOKUP(K5002,Questions!B:I,2,FALSE)</f>
        <v>16</v>
      </c>
      <c r="F5002">
        <f>VLOOKUP(K5002,Questions!B:I,3,FALSE)</f>
        <v>16.600000000000001</v>
      </c>
      <c r="G5002" t="str">
        <f>VLOOKUP(K5002,Questions!B:I,4,FALSE)</f>
        <v>Explanation</v>
      </c>
      <c r="H5002" t="str">
        <f>VLOOKUP(K5002,Questions!B:I,5,FALSE)</f>
        <v>Moral Reasoning True Beliefs</v>
      </c>
      <c r="I5002" t="str">
        <f>VLOOKUP(K5002,Questions!B:I,6,FALSE)</f>
        <v>Moral Reasoning</v>
      </c>
      <c r="J5002" t="s">
        <v>3764</v>
      </c>
      <c r="K5002" t="s">
        <v>3656</v>
      </c>
      <c r="L5002" t="str">
        <f>VLOOKUP(K5002,Questions!B:H,7,FALSE)</f>
        <v>Inc</v>
      </c>
      <c r="M5002">
        <v>1</v>
      </c>
      <c r="N5002" t="s">
        <v>1381</v>
      </c>
      <c r="O5002">
        <v>0</v>
      </c>
      <c r="P5002">
        <v>1</v>
      </c>
      <c r="Q5002">
        <v>0</v>
      </c>
    </row>
    <row r="5003" spans="1:18" x14ac:dyDescent="0.2">
      <c r="A5003" t="s">
        <v>3370</v>
      </c>
      <c r="B5003" t="s">
        <v>3118</v>
      </c>
      <c r="C5003" t="s">
        <v>3354</v>
      </c>
      <c r="D5003" t="s">
        <v>3360</v>
      </c>
      <c r="E5003">
        <f>VLOOKUP(K5003,Questions!B:I,2,FALSE)</f>
        <v>16</v>
      </c>
      <c r="F5003">
        <f>VLOOKUP(K5003,Questions!B:I,3,FALSE)</f>
        <v>16.7</v>
      </c>
      <c r="G5003" t="str">
        <f>VLOOKUP(K5003,Questions!B:I,4,FALSE)</f>
        <v>2AFC</v>
      </c>
      <c r="H5003" t="str">
        <f>VLOOKUP(K5003,Questions!B:I,5,FALSE)</f>
        <v>Moral Reasoning True Beliefs</v>
      </c>
      <c r="I5003" t="str">
        <f>VLOOKUP(K5003,Questions!B:I,6,FALSE)</f>
        <v>Moral Reasoning</v>
      </c>
      <c r="J5003" t="s">
        <v>3765</v>
      </c>
      <c r="K5003" t="s">
        <v>64</v>
      </c>
      <c r="L5003" t="str">
        <f>VLOOKUP(K5003,Questions!B:H,7,FALSE)</f>
        <v>Inc</v>
      </c>
      <c r="M5003">
        <v>1</v>
      </c>
      <c r="O5003">
        <v>0</v>
      </c>
      <c r="P5003">
        <v>1</v>
      </c>
      <c r="Q5003">
        <v>0</v>
      </c>
    </row>
    <row r="5004" spans="1:18" x14ac:dyDescent="0.2">
      <c r="A5004" t="s">
        <v>3370</v>
      </c>
      <c r="B5004" t="s">
        <v>3118</v>
      </c>
      <c r="C5004" t="s">
        <v>3354</v>
      </c>
      <c r="D5004" t="s">
        <v>3360</v>
      </c>
      <c r="E5004">
        <f>VLOOKUP(K5004,Questions!B:I,2,FALSE)</f>
        <v>16</v>
      </c>
      <c r="F5004">
        <f>VLOOKUP(K5004,Questions!B:I,3,FALSE)</f>
        <v>16.8</v>
      </c>
      <c r="G5004" t="str">
        <f>VLOOKUP(K5004,Questions!B:I,4,FALSE)</f>
        <v>Explanation</v>
      </c>
      <c r="H5004" t="str">
        <f>VLOOKUP(K5004,Questions!B:I,5,FALSE)</f>
        <v>Moral Reasoning True Beliefs</v>
      </c>
      <c r="I5004" t="str">
        <f>VLOOKUP(K5004,Questions!B:I,6,FALSE)</f>
        <v>Moral Reasoning</v>
      </c>
      <c r="J5004" t="s">
        <v>3766</v>
      </c>
      <c r="K5004" t="s">
        <v>3657</v>
      </c>
      <c r="L5004" t="str">
        <f>VLOOKUP(K5004,Questions!B:H,7,FALSE)</f>
        <v>Inc</v>
      </c>
      <c r="M5004">
        <v>1</v>
      </c>
      <c r="N5004" t="s">
        <v>1382</v>
      </c>
      <c r="O5004">
        <v>0</v>
      </c>
      <c r="P5004">
        <v>1</v>
      </c>
      <c r="Q5004">
        <v>0</v>
      </c>
    </row>
    <row r="5005" spans="1:18" x14ac:dyDescent="0.2">
      <c r="A5005" t="s">
        <v>3370</v>
      </c>
      <c r="B5005" t="s">
        <v>3118</v>
      </c>
      <c r="C5005" t="s">
        <v>3354</v>
      </c>
      <c r="D5005" t="s">
        <v>3360</v>
      </c>
      <c r="E5005">
        <f>VLOOKUP(K5005,Questions!B:I,2,FALSE)</f>
        <v>16</v>
      </c>
      <c r="F5005">
        <f>VLOOKUP(K5005,Questions!B:I,3,FALSE)</f>
        <v>16.899999999999999</v>
      </c>
      <c r="G5005" t="str">
        <f>VLOOKUP(K5005,Questions!B:I,4,FALSE)</f>
        <v>2AFC</v>
      </c>
      <c r="H5005" t="str">
        <f>VLOOKUP(K5005,Questions!B:I,5,FALSE)</f>
        <v>Moral Reasoning True Beliefs</v>
      </c>
      <c r="I5005" t="str">
        <f>VLOOKUP(K5005,Questions!B:I,6,FALSE)</f>
        <v>Moral Reasoning</v>
      </c>
      <c r="J5005" t="s">
        <v>3767</v>
      </c>
      <c r="K5005" t="s">
        <v>65</v>
      </c>
      <c r="L5005" t="str">
        <f>VLOOKUP(K5005,Questions!B:H,7,FALSE)</f>
        <v>Inc</v>
      </c>
      <c r="M5005">
        <v>0</v>
      </c>
      <c r="N5005" t="s">
        <v>1011</v>
      </c>
      <c r="O5005">
        <v>0</v>
      </c>
      <c r="P5005">
        <v>1</v>
      </c>
      <c r="Q5005">
        <v>0</v>
      </c>
    </row>
    <row r="5006" spans="1:18" x14ac:dyDescent="0.2">
      <c r="A5006" t="s">
        <v>3370</v>
      </c>
      <c r="B5006" t="s">
        <v>3118</v>
      </c>
      <c r="C5006" t="s">
        <v>3354</v>
      </c>
      <c r="D5006" t="s">
        <v>3360</v>
      </c>
      <c r="E5006">
        <f>VLOOKUP(K5006,Questions!B:I,2,FALSE)</f>
        <v>16</v>
      </c>
      <c r="F5006">
        <f>VLOOKUP(K5006,Questions!B:I,3,FALSE)</f>
        <v>16.91</v>
      </c>
      <c r="G5006" t="str">
        <f>VLOOKUP(K5006,Questions!B:I,4,FALSE)</f>
        <v>Explanation</v>
      </c>
      <c r="H5006" t="str">
        <f>VLOOKUP(K5006,Questions!B:I,5,FALSE)</f>
        <v>Moral Reasoning True Beliefs</v>
      </c>
      <c r="I5006" t="str">
        <f>VLOOKUP(K5006,Questions!B:I,6,FALSE)</f>
        <v>Moral Reasoning</v>
      </c>
      <c r="J5006" t="s">
        <v>3768</v>
      </c>
      <c r="K5006" t="s">
        <v>3658</v>
      </c>
      <c r="L5006" t="str">
        <f>VLOOKUP(K5006,Questions!B:H,7,FALSE)</f>
        <v>Inc</v>
      </c>
      <c r="M5006">
        <v>1</v>
      </c>
      <c r="N5006" t="s">
        <v>1383</v>
      </c>
      <c r="O5006">
        <v>0</v>
      </c>
      <c r="P5006">
        <v>1</v>
      </c>
      <c r="Q5006">
        <v>0</v>
      </c>
    </row>
    <row r="5007" spans="1:18" x14ac:dyDescent="0.2">
      <c r="A5007" t="s">
        <v>3370</v>
      </c>
      <c r="B5007" t="s">
        <v>3118</v>
      </c>
      <c r="C5007" t="s">
        <v>3354</v>
      </c>
      <c r="D5007" t="s">
        <v>3360</v>
      </c>
      <c r="E5007">
        <f>VLOOKUP(K5007,Questions!B:I,2,FALSE)</f>
        <v>17</v>
      </c>
      <c r="F5007">
        <f>VLOOKUP(K5007,Questions!B:I,3,FALSE)</f>
        <v>17.100000000000001</v>
      </c>
      <c r="G5007" t="str">
        <f>VLOOKUP(K5007,Questions!B:I,4,FALSE)</f>
        <v>2AFC</v>
      </c>
      <c r="H5007" t="str">
        <f>VLOOKUP(K5007,Questions!B:I,5,FALSE)</f>
        <v>False Belief - Lies</v>
      </c>
      <c r="I5007" t="str">
        <f>VLOOKUP(K5007,Questions!B:I,6,FALSE)</f>
        <v>Lies</v>
      </c>
      <c r="J5007" t="s">
        <v>3769</v>
      </c>
      <c r="K5007" t="s">
        <v>66</v>
      </c>
      <c r="L5007" t="str">
        <f>VLOOKUP(K5007,Questions!B:H,7,FALSE)</f>
        <v>Exc-5upOnly</v>
      </c>
      <c r="M5007">
        <v>1</v>
      </c>
      <c r="O5007">
        <v>0</v>
      </c>
      <c r="P5007">
        <v>1</v>
      </c>
      <c r="Q5007">
        <v>0</v>
      </c>
    </row>
    <row r="5008" spans="1:18" x14ac:dyDescent="0.2">
      <c r="A5008" t="s">
        <v>3370</v>
      </c>
      <c r="B5008" t="s">
        <v>3118</v>
      </c>
      <c r="C5008" t="s">
        <v>3354</v>
      </c>
      <c r="D5008" t="s">
        <v>3360</v>
      </c>
      <c r="E5008">
        <f>VLOOKUP(K5008,Questions!B:I,2,FALSE)</f>
        <v>17</v>
      </c>
      <c r="F5008">
        <f>VLOOKUP(K5008,Questions!B:I,3,FALSE)</f>
        <v>17.2</v>
      </c>
      <c r="G5008" t="str">
        <f>VLOOKUP(K5008,Questions!B:I,4,FALSE)</f>
        <v>Control</v>
      </c>
      <c r="H5008" t="str">
        <f>VLOOKUP(K5008,Questions!B:I,5,FALSE)</f>
        <v>False Belief - Lies - Control</v>
      </c>
      <c r="I5008" t="str">
        <f>VLOOKUP(K5008,Questions!B:I,6,FALSE)</f>
        <v>Control</v>
      </c>
      <c r="J5008" t="s">
        <v>3770</v>
      </c>
      <c r="K5008" t="s">
        <v>3659</v>
      </c>
      <c r="L5008" t="str">
        <f>VLOOKUP(K5008,Questions!B:H,7,FALSE)</f>
        <v>Exc-5upOnly</v>
      </c>
      <c r="M5008">
        <v>1</v>
      </c>
      <c r="O5008">
        <v>0</v>
      </c>
      <c r="P5008">
        <v>1</v>
      </c>
      <c r="Q5008">
        <v>0</v>
      </c>
    </row>
    <row r="5009" spans="1:17" x14ac:dyDescent="0.2">
      <c r="A5009" t="s">
        <v>3370</v>
      </c>
      <c r="B5009" t="s">
        <v>3118</v>
      </c>
      <c r="C5009" t="s">
        <v>3354</v>
      </c>
      <c r="D5009" t="s">
        <v>3360</v>
      </c>
      <c r="E5009">
        <f>VLOOKUP(K5009,Questions!B:I,2,FALSE)</f>
        <v>17</v>
      </c>
      <c r="F5009">
        <f>VLOOKUP(K5009,Questions!B:I,3,FALSE)</f>
        <v>17.3</v>
      </c>
      <c r="G5009" t="str">
        <f>VLOOKUP(K5009,Questions!B:I,4,FALSE)</f>
        <v>2AFC</v>
      </c>
      <c r="H5009" t="str">
        <f>VLOOKUP(K5009,Questions!B:I,5,FALSE)</f>
        <v>False Belief - Lies</v>
      </c>
      <c r="I5009" t="str">
        <f>VLOOKUP(K5009,Questions!B:I,6,FALSE)</f>
        <v>Lies</v>
      </c>
      <c r="J5009" t="s">
        <v>3771</v>
      </c>
      <c r="K5009" t="s">
        <v>68</v>
      </c>
      <c r="L5009" t="str">
        <f>VLOOKUP(K5009,Questions!B:H,7,FALSE)</f>
        <v>Exc-5upOnly</v>
      </c>
      <c r="M5009">
        <v>1</v>
      </c>
      <c r="O5009">
        <v>0</v>
      </c>
      <c r="P5009">
        <v>1</v>
      </c>
      <c r="Q5009">
        <v>0</v>
      </c>
    </row>
    <row r="5010" spans="1:17" x14ac:dyDescent="0.2">
      <c r="A5010" t="s">
        <v>3370</v>
      </c>
      <c r="B5010" t="s">
        <v>3118</v>
      </c>
      <c r="C5010" t="s">
        <v>3354</v>
      </c>
      <c r="D5010" t="s">
        <v>3360</v>
      </c>
      <c r="E5010">
        <f>VLOOKUP(K5010,Questions!B:I,2,FALSE)</f>
        <v>17</v>
      </c>
      <c r="F5010">
        <f>VLOOKUP(K5010,Questions!B:I,3,FALSE)</f>
        <v>17.399999999999999</v>
      </c>
      <c r="G5010" t="str">
        <f>VLOOKUP(K5010,Questions!B:I,4,FALSE)</f>
        <v>Explanation</v>
      </c>
      <c r="H5010" t="str">
        <f>VLOOKUP(K5010,Questions!B:I,5,FALSE)</f>
        <v>False Belief - Lies</v>
      </c>
      <c r="I5010" t="str">
        <f>VLOOKUP(K5010,Questions!B:I,6,FALSE)</f>
        <v>Lies</v>
      </c>
      <c r="J5010" t="s">
        <v>3772</v>
      </c>
      <c r="K5010" t="s">
        <v>69</v>
      </c>
      <c r="L5010" t="str">
        <f>VLOOKUP(K5010,Questions!B:H,7,FALSE)</f>
        <v>Exc-5upOnly</v>
      </c>
      <c r="M5010">
        <v>1</v>
      </c>
      <c r="N5010" t="s">
        <v>1384</v>
      </c>
      <c r="O5010">
        <v>0</v>
      </c>
      <c r="P5010">
        <v>1</v>
      </c>
      <c r="Q5010">
        <v>0</v>
      </c>
    </row>
    <row r="5011" spans="1:17" x14ac:dyDescent="0.2">
      <c r="A5011" t="s">
        <v>3370</v>
      </c>
      <c r="B5011" t="s">
        <v>3118</v>
      </c>
      <c r="C5011" t="s">
        <v>3354</v>
      </c>
      <c r="D5011" t="s">
        <v>3360</v>
      </c>
      <c r="E5011">
        <f>VLOOKUP(K5011,Questions!B:I,2,FALSE)</f>
        <v>17</v>
      </c>
      <c r="F5011">
        <f>VLOOKUP(K5011,Questions!B:I,3,FALSE)</f>
        <v>17.5</v>
      </c>
      <c r="G5011" t="str">
        <f>VLOOKUP(K5011,Questions!B:I,4,FALSE)</f>
        <v>Control</v>
      </c>
      <c r="H5011" t="str">
        <f>VLOOKUP(K5011,Questions!B:I,5,FALSE)</f>
        <v>False Belief - Lies - Control</v>
      </c>
      <c r="I5011" t="str">
        <f>VLOOKUP(K5011,Questions!B:I,6,FALSE)</f>
        <v>Control</v>
      </c>
      <c r="J5011" t="s">
        <v>3773</v>
      </c>
      <c r="K5011" t="s">
        <v>3660</v>
      </c>
      <c r="L5011" t="str">
        <f>VLOOKUP(K5011,Questions!B:H,7,FALSE)</f>
        <v>Exc-5upOnly</v>
      </c>
      <c r="M5011">
        <v>1</v>
      </c>
      <c r="O5011">
        <v>0</v>
      </c>
      <c r="P5011">
        <v>1</v>
      </c>
      <c r="Q5011">
        <v>0</v>
      </c>
    </row>
    <row r="5012" spans="1:17" x14ac:dyDescent="0.2">
      <c r="A5012" t="s">
        <v>3370</v>
      </c>
      <c r="B5012" t="s">
        <v>3118</v>
      </c>
      <c r="C5012" t="s">
        <v>3354</v>
      </c>
      <c r="D5012" t="s">
        <v>3360</v>
      </c>
      <c r="E5012">
        <f>VLOOKUP(K5012,Questions!B:I,2,FALSE)</f>
        <v>17</v>
      </c>
      <c r="F5012">
        <f>VLOOKUP(K5012,Questions!B:I,3,FALSE)</f>
        <v>17.600000000000001</v>
      </c>
      <c r="G5012" t="str">
        <f>VLOOKUP(K5012,Questions!B:I,4,FALSE)</f>
        <v>2AFC</v>
      </c>
      <c r="H5012" t="str">
        <f>VLOOKUP(K5012,Questions!B:I,5,FALSE)</f>
        <v>Emotion</v>
      </c>
      <c r="I5012" t="str">
        <f>VLOOKUP(K5012,Questions!B:I,6,FALSE)</f>
        <v>Emotion</v>
      </c>
      <c r="J5012" t="s">
        <v>3774</v>
      </c>
      <c r="K5012" t="s">
        <v>70</v>
      </c>
      <c r="L5012" t="str">
        <f>VLOOKUP(K5012,Questions!B:H,7,FALSE)</f>
        <v>Exc-5upOnly</v>
      </c>
      <c r="M5012">
        <v>1</v>
      </c>
      <c r="O5012">
        <v>0</v>
      </c>
      <c r="P5012">
        <v>1</v>
      </c>
      <c r="Q5012">
        <v>0</v>
      </c>
    </row>
    <row r="5013" spans="1:17" x14ac:dyDescent="0.2">
      <c r="A5013" t="s">
        <v>3370</v>
      </c>
      <c r="B5013" t="s">
        <v>3118</v>
      </c>
      <c r="C5013" t="s">
        <v>3354</v>
      </c>
      <c r="D5013" t="s">
        <v>3360</v>
      </c>
      <c r="E5013">
        <f>VLOOKUP(K5013,Questions!B:I,2,FALSE)</f>
        <v>17</v>
      </c>
      <c r="F5013">
        <f>VLOOKUP(K5013,Questions!B:I,3,FALSE)</f>
        <v>17.7</v>
      </c>
      <c r="G5013" t="str">
        <f>VLOOKUP(K5013,Questions!B:I,4,FALSE)</f>
        <v>Explanation</v>
      </c>
      <c r="H5013" t="str">
        <f>VLOOKUP(K5013,Questions!B:I,5,FALSE)</f>
        <v>Emotion</v>
      </c>
      <c r="I5013" t="str">
        <f>VLOOKUP(K5013,Questions!B:I,6,FALSE)</f>
        <v>Emotion</v>
      </c>
      <c r="J5013" t="s">
        <v>3775</v>
      </c>
      <c r="K5013" t="s">
        <v>71</v>
      </c>
      <c r="L5013" t="str">
        <f>VLOOKUP(K5013,Questions!B:H,7,FALSE)</f>
        <v>Exc-5upOnly</v>
      </c>
      <c r="M5013">
        <v>1</v>
      </c>
      <c r="N5013" t="s">
        <v>1385</v>
      </c>
      <c r="O5013">
        <v>0</v>
      </c>
      <c r="P5013">
        <v>1</v>
      </c>
      <c r="Q5013">
        <v>0</v>
      </c>
    </row>
    <row r="5014" spans="1:17" x14ac:dyDescent="0.2">
      <c r="A5014" t="s">
        <v>3370</v>
      </c>
      <c r="B5014" t="s">
        <v>3118</v>
      </c>
      <c r="C5014" t="s">
        <v>3354</v>
      </c>
      <c r="D5014" t="s">
        <v>3360</v>
      </c>
      <c r="E5014">
        <f>VLOOKUP(K5014,Questions!B:I,2,FALSE)</f>
        <v>17</v>
      </c>
      <c r="F5014">
        <f>VLOOKUP(K5014,Questions!B:I,3,FALSE)</f>
        <v>17.8</v>
      </c>
      <c r="G5014" t="str">
        <f>VLOOKUP(K5014,Questions!B:I,4,FALSE)</f>
        <v>2AFC</v>
      </c>
      <c r="H5014" t="str">
        <f>VLOOKUP(K5014,Questions!B:I,5,FALSE)</f>
        <v>False Belief - Lies</v>
      </c>
      <c r="I5014" t="str">
        <f>VLOOKUP(K5014,Questions!B:I,6,FALSE)</f>
        <v>Lies</v>
      </c>
      <c r="J5014" t="s">
        <v>3776</v>
      </c>
      <c r="K5014" t="s">
        <v>72</v>
      </c>
      <c r="L5014" t="str">
        <f>VLOOKUP(K5014,Questions!B:H,7,FALSE)</f>
        <v>Exc-5upOnly</v>
      </c>
      <c r="M5014">
        <v>1</v>
      </c>
      <c r="O5014">
        <v>0</v>
      </c>
      <c r="P5014">
        <v>1</v>
      </c>
      <c r="Q5014">
        <v>0</v>
      </c>
    </row>
    <row r="5015" spans="1:17" x14ac:dyDescent="0.2">
      <c r="A5015" t="s">
        <v>3370</v>
      </c>
      <c r="B5015" t="s">
        <v>3118</v>
      </c>
      <c r="C5015" t="s">
        <v>3354</v>
      </c>
      <c r="D5015" t="s">
        <v>3360</v>
      </c>
      <c r="E5015">
        <f>VLOOKUP(K5015,Questions!B:I,2,FALSE)</f>
        <v>17</v>
      </c>
      <c r="F5015">
        <f>VLOOKUP(K5015,Questions!B:I,3,FALSE)</f>
        <v>17.899999999999999</v>
      </c>
      <c r="G5015" t="str">
        <f>VLOOKUP(K5015,Questions!B:I,4,FALSE)</f>
        <v>Explanation</v>
      </c>
      <c r="H5015" t="str">
        <f>VLOOKUP(K5015,Questions!B:I,5,FALSE)</f>
        <v>False Belief - Lies</v>
      </c>
      <c r="I5015" t="str">
        <f>VLOOKUP(K5015,Questions!B:I,6,FALSE)</f>
        <v>Lies</v>
      </c>
      <c r="J5015" t="s">
        <v>3777</v>
      </c>
      <c r="K5015" t="s">
        <v>73</v>
      </c>
      <c r="L5015" t="str">
        <f>VLOOKUP(K5015,Questions!B:H,7,FALSE)</f>
        <v>Exc-5upOnly</v>
      </c>
      <c r="M5015">
        <v>1</v>
      </c>
      <c r="N5015" t="s">
        <v>1386</v>
      </c>
      <c r="O5015">
        <v>0</v>
      </c>
      <c r="P5015">
        <v>1</v>
      </c>
      <c r="Q5015">
        <v>0</v>
      </c>
    </row>
    <row r="5016" spans="1:17" x14ac:dyDescent="0.2">
      <c r="A5016" t="s">
        <v>3370</v>
      </c>
      <c r="B5016" t="s">
        <v>3118</v>
      </c>
      <c r="C5016" t="s">
        <v>3354</v>
      </c>
      <c r="D5016" t="s">
        <v>3360</v>
      </c>
      <c r="E5016">
        <f>VLOOKUP(K5016,Questions!B:I,2,FALSE)</f>
        <v>18</v>
      </c>
      <c r="F5016">
        <f>VLOOKUP(K5016,Questions!B:I,3,FALSE)</f>
        <v>18.100000000000001</v>
      </c>
      <c r="G5016" t="str">
        <f>VLOOKUP(K5016,Questions!B:I,4,FALSE)</f>
        <v>2AFC</v>
      </c>
      <c r="H5016" t="str">
        <f>VLOOKUP(K5016,Questions!B:I,5,FALSE)</f>
        <v>2nd Order Belief-Desire Reasoning</v>
      </c>
      <c r="I5016" t="str">
        <f>VLOOKUP(K5016,Questions!B:I,6,FALSE)</f>
        <v>Belief</v>
      </c>
      <c r="J5016" t="s">
        <v>3778</v>
      </c>
      <c r="K5016" t="s">
        <v>74</v>
      </c>
      <c r="L5016" t="str">
        <f>VLOOKUP(K5016,Questions!B:H,7,FALSE)</f>
        <v>Inc</v>
      </c>
      <c r="M5016">
        <v>1</v>
      </c>
      <c r="O5016">
        <v>0</v>
      </c>
      <c r="P5016">
        <v>1</v>
      </c>
      <c r="Q5016">
        <v>0</v>
      </c>
    </row>
    <row r="5017" spans="1:17" x14ac:dyDescent="0.2">
      <c r="A5017" t="s">
        <v>3370</v>
      </c>
      <c r="B5017" t="s">
        <v>3118</v>
      </c>
      <c r="C5017" t="s">
        <v>3354</v>
      </c>
      <c r="D5017" t="s">
        <v>3360</v>
      </c>
      <c r="E5017">
        <f>VLOOKUP(K5017,Questions!B:I,2,FALSE)</f>
        <v>18</v>
      </c>
      <c r="F5017">
        <f>VLOOKUP(K5017,Questions!B:I,3,FALSE)</f>
        <v>18.2</v>
      </c>
      <c r="G5017" t="str">
        <f>VLOOKUP(K5017,Questions!B:I,4,FALSE)</f>
        <v>Explanation</v>
      </c>
      <c r="H5017" t="str">
        <f>VLOOKUP(K5017,Questions!B:I,5,FALSE)</f>
        <v>2nd Order Belief-Desire Reasoning</v>
      </c>
      <c r="I5017" t="str">
        <f>VLOOKUP(K5017,Questions!B:I,6,FALSE)</f>
        <v>Belief</v>
      </c>
      <c r="J5017" t="s">
        <v>3779</v>
      </c>
      <c r="K5017" t="s">
        <v>75</v>
      </c>
      <c r="L5017" t="str">
        <f>VLOOKUP(K5017,Questions!B:H,7,FALSE)</f>
        <v>Exc-5upOnly</v>
      </c>
      <c r="M5017">
        <v>0</v>
      </c>
      <c r="N5017" t="s">
        <v>1387</v>
      </c>
      <c r="O5017">
        <v>0</v>
      </c>
      <c r="P5017">
        <v>1</v>
      </c>
      <c r="Q5017">
        <v>0</v>
      </c>
    </row>
    <row r="5018" spans="1:17" x14ac:dyDescent="0.2">
      <c r="A5018" t="s">
        <v>3370</v>
      </c>
      <c r="B5018" t="s">
        <v>3118</v>
      </c>
      <c r="C5018" t="s">
        <v>3354</v>
      </c>
      <c r="D5018" t="s">
        <v>3360</v>
      </c>
      <c r="E5018">
        <f>VLOOKUP(K5018,Questions!B:I,2,FALSE)</f>
        <v>18</v>
      </c>
      <c r="F5018">
        <f>VLOOKUP(K5018,Questions!B:I,3,FALSE)</f>
        <v>18.3</v>
      </c>
      <c r="G5018" t="str">
        <f>VLOOKUP(K5018,Questions!B:I,4,FALSE)</f>
        <v>Control</v>
      </c>
      <c r="H5018" t="str">
        <f>VLOOKUP(K5018,Questions!B:I,5,FALSE)</f>
        <v>2nd Order Belief-Desire Reasoning - Control</v>
      </c>
      <c r="I5018" t="str">
        <f>VLOOKUP(K5018,Questions!B:I,6,FALSE)</f>
        <v>Control</v>
      </c>
      <c r="J5018" t="s">
        <v>3780</v>
      </c>
      <c r="K5018" t="s">
        <v>76</v>
      </c>
      <c r="L5018" t="str">
        <f>VLOOKUP(K5018,Questions!B:H,7,FALSE)</f>
        <v>Exc-5upOnly</v>
      </c>
      <c r="M5018">
        <v>1</v>
      </c>
      <c r="O5018">
        <v>0</v>
      </c>
      <c r="P5018">
        <v>1</v>
      </c>
      <c r="Q5018">
        <v>0</v>
      </c>
    </row>
    <row r="5019" spans="1:17" x14ac:dyDescent="0.2">
      <c r="A5019" t="s">
        <v>3370</v>
      </c>
      <c r="B5019" t="s">
        <v>3118</v>
      </c>
      <c r="C5019" t="s">
        <v>3354</v>
      </c>
      <c r="D5019" t="s">
        <v>3360</v>
      </c>
      <c r="E5019">
        <f>VLOOKUP(K5019,Questions!B:I,2,FALSE)</f>
        <v>18</v>
      </c>
      <c r="F5019">
        <f>VLOOKUP(K5019,Questions!B:I,3,FALSE)</f>
        <v>18.399999999999999</v>
      </c>
      <c r="G5019" t="str">
        <f>VLOOKUP(K5019,Questions!B:I,4,FALSE)</f>
        <v>Control</v>
      </c>
      <c r="H5019" t="str">
        <f>VLOOKUP(K5019,Questions!B:I,5,FALSE)</f>
        <v>2nd Order Belief-Desire Reasoning - Control</v>
      </c>
      <c r="I5019" t="str">
        <f>VLOOKUP(K5019,Questions!B:I,6,FALSE)</f>
        <v>Control</v>
      </c>
      <c r="J5019" t="s">
        <v>3781</v>
      </c>
      <c r="K5019" t="s">
        <v>77</v>
      </c>
      <c r="L5019" t="str">
        <f>VLOOKUP(K5019,Questions!B:H,7,FALSE)</f>
        <v>Exc-5upOnly</v>
      </c>
      <c r="M5019">
        <v>1</v>
      </c>
      <c r="O5019">
        <v>0</v>
      </c>
      <c r="P5019">
        <v>1</v>
      </c>
      <c r="Q5019">
        <v>0</v>
      </c>
    </row>
    <row r="5020" spans="1:17" x14ac:dyDescent="0.2">
      <c r="A5020" t="s">
        <v>3370</v>
      </c>
      <c r="B5020" t="s">
        <v>3118</v>
      </c>
      <c r="C5020" t="s">
        <v>3354</v>
      </c>
      <c r="D5020" t="s">
        <v>3360</v>
      </c>
      <c r="E5020">
        <f>VLOOKUP(K5020,Questions!B:I,2,FALSE)</f>
        <v>18</v>
      </c>
      <c r="F5020">
        <f>VLOOKUP(K5020,Questions!B:I,3,FALSE)</f>
        <v>18.5</v>
      </c>
      <c r="G5020" t="str">
        <f>VLOOKUP(K5020,Questions!B:I,4,FALSE)</f>
        <v>Explanation</v>
      </c>
      <c r="H5020" t="str">
        <f>VLOOKUP(K5020,Questions!B:I,5,FALSE)</f>
        <v>False Belief - Emotion</v>
      </c>
      <c r="I5020" t="str">
        <f>VLOOKUP(K5020,Questions!B:I,6,FALSE)</f>
        <v>Belief</v>
      </c>
      <c r="J5020" t="s">
        <v>3782</v>
      </c>
      <c r="K5020" t="s">
        <v>78</v>
      </c>
      <c r="L5020" t="str">
        <f>VLOOKUP(K5020,Questions!B:H,7,FALSE)</f>
        <v>Exc-5upOnly</v>
      </c>
      <c r="M5020">
        <v>1</v>
      </c>
      <c r="N5020" t="s">
        <v>1388</v>
      </c>
      <c r="O5020">
        <v>0</v>
      </c>
      <c r="P5020">
        <v>1</v>
      </c>
      <c r="Q5020">
        <v>0</v>
      </c>
    </row>
    <row r="5021" spans="1:17" x14ac:dyDescent="0.2">
      <c r="A5021" t="s">
        <v>3370</v>
      </c>
      <c r="B5021" t="s">
        <v>3118</v>
      </c>
      <c r="C5021" t="s">
        <v>3354</v>
      </c>
      <c r="D5021" t="s">
        <v>3360</v>
      </c>
      <c r="E5021">
        <f>VLOOKUP(K5021,Questions!B:I,2,FALSE)</f>
        <v>19</v>
      </c>
      <c r="F5021">
        <f>VLOOKUP(K5021,Questions!B:I,3,FALSE)</f>
        <v>19.100000000000001</v>
      </c>
      <c r="G5021" t="str">
        <f>VLOOKUP(K5021,Questions!B:I,4,FALSE)</f>
        <v>Explanation</v>
      </c>
      <c r="H5021" t="str">
        <f>VLOOKUP(K5021,Questions!B:I,5,FALSE)</f>
        <v>Sarcasm</v>
      </c>
      <c r="I5021" t="str">
        <f>VLOOKUP(K5021,Questions!B:I,6,FALSE)</f>
        <v>Sarcasm</v>
      </c>
      <c r="J5021" t="s">
        <v>3783</v>
      </c>
      <c r="K5021" t="s">
        <v>79</v>
      </c>
      <c r="L5021" t="str">
        <f>VLOOKUP(K5021,Questions!B:H,7,FALSE)</f>
        <v>Exc-5upOnly</v>
      </c>
      <c r="M5021">
        <v>1</v>
      </c>
      <c r="N5021" t="s">
        <v>1389</v>
      </c>
      <c r="O5021">
        <v>0</v>
      </c>
      <c r="P5021">
        <v>1</v>
      </c>
      <c r="Q5021">
        <v>0</v>
      </c>
    </row>
    <row r="5022" spans="1:17" x14ac:dyDescent="0.2">
      <c r="A5022" t="s">
        <v>3370</v>
      </c>
      <c r="B5022" t="s">
        <v>3118</v>
      </c>
      <c r="C5022" t="s">
        <v>3354</v>
      </c>
      <c r="D5022" t="s">
        <v>3360</v>
      </c>
      <c r="E5022">
        <f>VLOOKUP(K5022,Questions!B:I,2,FALSE)</f>
        <v>19</v>
      </c>
      <c r="F5022">
        <f>VLOOKUP(K5022,Questions!B:I,3,FALSE)</f>
        <v>19.2</v>
      </c>
      <c r="G5022" t="str">
        <f>VLOOKUP(K5022,Questions!B:I,4,FALSE)</f>
        <v>2AFC</v>
      </c>
      <c r="H5022" t="str">
        <f>VLOOKUP(K5022,Questions!B:I,5,FALSE)</f>
        <v>Sarcasm</v>
      </c>
      <c r="I5022" t="str">
        <f>VLOOKUP(K5022,Questions!B:I,6,FALSE)</f>
        <v>Sarcasm</v>
      </c>
      <c r="J5022" t="s">
        <v>3784</v>
      </c>
      <c r="K5022" t="s">
        <v>80</v>
      </c>
      <c r="L5022" t="str">
        <f>VLOOKUP(K5022,Questions!B:H,7,FALSE)</f>
        <v>Exc-5upOnly</v>
      </c>
      <c r="M5022">
        <v>1</v>
      </c>
      <c r="O5022">
        <v>0</v>
      </c>
      <c r="P5022">
        <v>1</v>
      </c>
      <c r="Q5022">
        <v>0</v>
      </c>
    </row>
    <row r="5023" spans="1:17" x14ac:dyDescent="0.2">
      <c r="A5023" t="s">
        <v>3370</v>
      </c>
      <c r="B5023" t="s">
        <v>3119</v>
      </c>
      <c r="C5023" t="s">
        <v>3354</v>
      </c>
      <c r="D5023" t="s">
        <v>3360</v>
      </c>
      <c r="E5023">
        <f>VLOOKUP(K5023,Questions!B:I,2,FALSE)</f>
        <v>1</v>
      </c>
      <c r="F5023">
        <f>VLOOKUP(K5023,Questions!B:I,3,FALSE)</f>
        <v>1.1000000000000001</v>
      </c>
      <c r="G5023" t="str">
        <f>VLOOKUP(K5023,Questions!B:I,4,FALSE)</f>
        <v>2AFC</v>
      </c>
      <c r="H5023" t="str">
        <f>VLOOKUP(K5023,Questions!B:I,5,FALSE)</f>
        <v>Common Desires</v>
      </c>
      <c r="I5023" t="str">
        <f>VLOOKUP(K5023,Questions!B:I,6,FALSE)</f>
        <v>Desires</v>
      </c>
      <c r="J5023" t="s">
        <v>3719</v>
      </c>
      <c r="K5023" t="s">
        <v>10</v>
      </c>
      <c r="L5023" t="str">
        <f>VLOOKUP(K5023,Questions!B:H,7,FALSE)</f>
        <v>Inc</v>
      </c>
      <c r="M5023">
        <v>1</v>
      </c>
      <c r="O5023">
        <v>0</v>
      </c>
      <c r="P5023">
        <v>1</v>
      </c>
      <c r="Q5023">
        <v>0</v>
      </c>
    </row>
    <row r="5024" spans="1:17" x14ac:dyDescent="0.2">
      <c r="A5024" t="s">
        <v>3370</v>
      </c>
      <c r="B5024" t="s">
        <v>3119</v>
      </c>
      <c r="C5024" t="s">
        <v>3354</v>
      </c>
      <c r="D5024" t="s">
        <v>3360</v>
      </c>
      <c r="E5024">
        <f>VLOOKUP(K5024,Questions!B:I,2,FALSE)</f>
        <v>2</v>
      </c>
      <c r="F5024">
        <f>VLOOKUP(K5024,Questions!B:I,3,FALSE)</f>
        <v>2.1</v>
      </c>
      <c r="G5024" t="str">
        <f>VLOOKUP(K5024,Questions!B:I,4,FALSE)</f>
        <v>2AFC</v>
      </c>
      <c r="H5024" t="str">
        <f>VLOOKUP(K5024,Questions!B:I,5,FALSE)</f>
        <v>Diverse Desires</v>
      </c>
      <c r="I5024" t="str">
        <f>VLOOKUP(K5024,Questions!B:I,6,FALSE)</f>
        <v>Desires</v>
      </c>
      <c r="J5024" t="s">
        <v>3718</v>
      </c>
      <c r="K5024" t="s">
        <v>3170</v>
      </c>
      <c r="L5024" t="str">
        <f>VLOOKUP(K5024,Questions!B:H,7,FALSE)</f>
        <v>Inc</v>
      </c>
      <c r="M5024">
        <v>1</v>
      </c>
      <c r="O5024">
        <v>0</v>
      </c>
      <c r="P5024">
        <v>1</v>
      </c>
      <c r="Q5024">
        <v>0</v>
      </c>
    </row>
    <row r="5025" spans="1:17" x14ac:dyDescent="0.2">
      <c r="A5025" t="s">
        <v>3370</v>
      </c>
      <c r="B5025" t="s">
        <v>3119</v>
      </c>
      <c r="C5025" t="s">
        <v>3354</v>
      </c>
      <c r="D5025" t="s">
        <v>3360</v>
      </c>
      <c r="E5025">
        <f>VLOOKUP(K5025,Questions!B:I,2,FALSE)</f>
        <v>3</v>
      </c>
      <c r="F5025">
        <f>VLOOKUP(K5025,Questions!B:I,3,FALSE)</f>
        <v>3.1</v>
      </c>
      <c r="G5025" t="str">
        <f>VLOOKUP(K5025,Questions!B:I,4,FALSE)</f>
        <v>2AFC</v>
      </c>
      <c r="H5025" t="str">
        <f>VLOOKUP(K5025,Questions!B:I,5,FALSE)</f>
        <v>Diverse Beliefs</v>
      </c>
      <c r="I5025" t="str">
        <f>VLOOKUP(K5025,Questions!B:I,6,FALSE)</f>
        <v>Desires</v>
      </c>
      <c r="J5025" t="s">
        <v>3719</v>
      </c>
      <c r="K5025" t="s">
        <v>15</v>
      </c>
      <c r="L5025" t="str">
        <f>VLOOKUP(K5025,Questions!B:H,7,FALSE)</f>
        <v>Inc</v>
      </c>
      <c r="M5025">
        <v>1</v>
      </c>
      <c r="O5025">
        <v>0</v>
      </c>
      <c r="P5025">
        <v>1</v>
      </c>
      <c r="Q5025">
        <v>0</v>
      </c>
    </row>
    <row r="5026" spans="1:17" x14ac:dyDescent="0.2">
      <c r="A5026" t="s">
        <v>3370</v>
      </c>
      <c r="B5026" t="s">
        <v>3119</v>
      </c>
      <c r="C5026" t="s">
        <v>3354</v>
      </c>
      <c r="D5026" t="s">
        <v>3360</v>
      </c>
      <c r="E5026">
        <f>VLOOKUP(K5026,Questions!B:I,2,FALSE)</f>
        <v>4</v>
      </c>
      <c r="F5026">
        <f>VLOOKUP(K5026,Questions!B:I,3,FALSE)</f>
        <v>4.0999999999999996</v>
      </c>
      <c r="G5026" t="str">
        <f>VLOOKUP(K5026,Questions!B:I,4,FALSE)</f>
        <v>2AFC</v>
      </c>
      <c r="H5026" t="str">
        <f>VLOOKUP(K5026,Questions!B:I,5,FALSE)</f>
        <v>Reference - Easy</v>
      </c>
      <c r="I5026" t="str">
        <f>VLOOKUP(K5026,Questions!B:I,6,FALSE)</f>
        <v>Reference</v>
      </c>
      <c r="J5026" t="s">
        <v>3720</v>
      </c>
      <c r="K5026" t="s">
        <v>17</v>
      </c>
      <c r="L5026" t="str">
        <f>VLOOKUP(K5026,Questions!B:H,7,FALSE)</f>
        <v>Inc</v>
      </c>
      <c r="M5026">
        <v>1</v>
      </c>
      <c r="N5026" t="s">
        <v>3311</v>
      </c>
      <c r="O5026">
        <v>0</v>
      </c>
      <c r="P5026">
        <v>1</v>
      </c>
      <c r="Q5026">
        <v>0</v>
      </c>
    </row>
    <row r="5027" spans="1:17" x14ac:dyDescent="0.2">
      <c r="A5027" t="s">
        <v>3370</v>
      </c>
      <c r="B5027" t="s">
        <v>3119</v>
      </c>
      <c r="C5027" t="s">
        <v>3354</v>
      </c>
      <c r="D5027" t="s">
        <v>3360</v>
      </c>
      <c r="E5027">
        <f>VLOOKUP(K5027,Questions!B:I,2,FALSE)</f>
        <v>4</v>
      </c>
      <c r="F5027">
        <f>VLOOKUP(K5027,Questions!B:I,3,FALSE)</f>
        <v>4.2</v>
      </c>
      <c r="G5027" t="str">
        <f>VLOOKUP(K5027,Questions!B:I,4,FALSE)</f>
        <v>Explanation</v>
      </c>
      <c r="H5027" t="str">
        <f>VLOOKUP(K5027,Questions!B:I,5,FALSE)</f>
        <v>Reference - Easy</v>
      </c>
      <c r="I5027" t="str">
        <f>VLOOKUP(K5027,Questions!B:I,6,FALSE)</f>
        <v>Reference</v>
      </c>
      <c r="J5027" t="s">
        <v>3721</v>
      </c>
      <c r="K5027" t="s">
        <v>19</v>
      </c>
      <c r="L5027" t="str">
        <f>VLOOKUP(K5027,Questions!B:H,7,FALSE)</f>
        <v>Inc</v>
      </c>
      <c r="M5027">
        <v>0</v>
      </c>
      <c r="N5027" t="s">
        <v>1390</v>
      </c>
      <c r="O5027">
        <v>1</v>
      </c>
      <c r="P5027">
        <v>1</v>
      </c>
      <c r="Q5027">
        <v>0</v>
      </c>
    </row>
    <row r="5028" spans="1:17" x14ac:dyDescent="0.2">
      <c r="A5028" t="s">
        <v>3370</v>
      </c>
      <c r="B5028" t="s">
        <v>3119</v>
      </c>
      <c r="C5028" t="s">
        <v>3354</v>
      </c>
      <c r="D5028" t="s">
        <v>3360</v>
      </c>
      <c r="E5028">
        <f>VLOOKUP(K5028,Questions!B:I,2,FALSE)</f>
        <v>5</v>
      </c>
      <c r="F5028">
        <f>VLOOKUP(K5028,Questions!B:I,3,FALSE)</f>
        <v>5.0999999999999996</v>
      </c>
      <c r="G5028" t="str">
        <f>VLOOKUP(K5028,Questions!B:I,4,FALSE)</f>
        <v>2AFC</v>
      </c>
      <c r="H5028" t="str">
        <f>VLOOKUP(K5028,Questions!B:I,5,FALSE)</f>
        <v>False Belief - Location</v>
      </c>
      <c r="I5028" t="str">
        <f>VLOOKUP(K5028,Questions!B:I,6,FALSE)</f>
        <v>Belief</v>
      </c>
      <c r="J5028" t="s">
        <v>3722</v>
      </c>
      <c r="K5028" t="s">
        <v>20</v>
      </c>
      <c r="L5028" t="str">
        <f>VLOOKUP(K5028,Questions!B:H,7,FALSE)</f>
        <v>Inc</v>
      </c>
      <c r="M5028">
        <v>1</v>
      </c>
      <c r="O5028">
        <v>0</v>
      </c>
      <c r="P5028">
        <v>1</v>
      </c>
      <c r="Q5028">
        <v>0</v>
      </c>
    </row>
    <row r="5029" spans="1:17" x14ac:dyDescent="0.2">
      <c r="A5029" t="s">
        <v>3370</v>
      </c>
      <c r="B5029" t="s">
        <v>3119</v>
      </c>
      <c r="C5029" t="s">
        <v>3354</v>
      </c>
      <c r="D5029" t="s">
        <v>3360</v>
      </c>
      <c r="E5029">
        <f>VLOOKUP(K5029,Questions!B:I,2,FALSE)</f>
        <v>5</v>
      </c>
      <c r="F5029">
        <f>VLOOKUP(K5029,Questions!B:I,3,FALSE)</f>
        <v>5.2</v>
      </c>
      <c r="G5029" t="str">
        <f>VLOOKUP(K5029,Questions!B:I,4,FALSE)</f>
        <v>Explanation</v>
      </c>
      <c r="H5029" t="str">
        <f>VLOOKUP(K5029,Questions!B:I,5,FALSE)</f>
        <v>False Belief - Location</v>
      </c>
      <c r="I5029" t="str">
        <f>VLOOKUP(K5029,Questions!B:I,6,FALSE)</f>
        <v>Belief</v>
      </c>
      <c r="J5029" t="s">
        <v>3723</v>
      </c>
      <c r="K5029" t="s">
        <v>21</v>
      </c>
      <c r="L5029" t="str">
        <f>VLOOKUP(K5029,Questions!B:H,7,FALSE)</f>
        <v>Inc</v>
      </c>
      <c r="M5029">
        <v>1</v>
      </c>
      <c r="N5029" t="s">
        <v>1078</v>
      </c>
      <c r="O5029">
        <v>0</v>
      </c>
      <c r="P5029">
        <v>1</v>
      </c>
      <c r="Q5029">
        <v>0</v>
      </c>
    </row>
    <row r="5030" spans="1:17" x14ac:dyDescent="0.2">
      <c r="A5030" t="s">
        <v>3370</v>
      </c>
      <c r="B5030" t="s">
        <v>3119</v>
      </c>
      <c r="C5030" t="s">
        <v>3354</v>
      </c>
      <c r="D5030" t="s">
        <v>3360</v>
      </c>
      <c r="E5030">
        <f>VLOOKUP(K5030,Questions!B:I,2,FALSE)</f>
        <v>5</v>
      </c>
      <c r="F5030">
        <f>VLOOKUP(K5030,Questions!B:I,3,FALSE)</f>
        <v>5.3</v>
      </c>
      <c r="G5030" t="str">
        <f>VLOOKUP(K5030,Questions!B:I,4,FALSE)</f>
        <v>Control</v>
      </c>
      <c r="H5030" t="str">
        <f>VLOOKUP(K5030,Questions!B:I,5,FALSE)</f>
        <v>False Belief - Location</v>
      </c>
      <c r="I5030" t="str">
        <f>VLOOKUP(K5030,Questions!B:I,6,FALSE)</f>
        <v>Belief</v>
      </c>
      <c r="J5030" t="s">
        <v>3724</v>
      </c>
      <c r="K5030" t="s">
        <v>987</v>
      </c>
      <c r="L5030" t="str">
        <f>VLOOKUP(K5030,Questions!B:H,7,FALSE)</f>
        <v>Inc</v>
      </c>
      <c r="M5030">
        <v>1</v>
      </c>
      <c r="N5030" t="s">
        <v>1050</v>
      </c>
      <c r="O5030">
        <v>0</v>
      </c>
      <c r="P5030">
        <v>1</v>
      </c>
      <c r="Q5030">
        <v>0</v>
      </c>
    </row>
    <row r="5031" spans="1:17" x14ac:dyDescent="0.2">
      <c r="A5031" t="s">
        <v>3370</v>
      </c>
      <c r="B5031" t="s">
        <v>3119</v>
      </c>
      <c r="C5031" t="s">
        <v>3354</v>
      </c>
      <c r="D5031" t="s">
        <v>3360</v>
      </c>
      <c r="E5031">
        <f>VLOOKUP(K5031,Questions!B:I,2,FALSE)</f>
        <v>6</v>
      </c>
      <c r="F5031">
        <f>VLOOKUP(K5031,Questions!B:I,3,FALSE)</f>
        <v>6.1</v>
      </c>
      <c r="G5031" t="str">
        <f>VLOOKUP(K5031,Questions!B:I,4,FALSE)</f>
        <v>Control</v>
      </c>
      <c r="H5031" t="str">
        <f>VLOOKUP(K5031,Questions!B:I,5,FALSE)</f>
        <v>Control</v>
      </c>
      <c r="I5031" t="str">
        <f>VLOOKUP(K5031,Questions!B:I,6,FALSE)</f>
        <v>Control</v>
      </c>
      <c r="J5031" t="s">
        <v>3725</v>
      </c>
      <c r="K5031" t="s">
        <v>23</v>
      </c>
      <c r="L5031" t="str">
        <f>VLOOKUP(K5031,Questions!B:H,7,FALSE)</f>
        <v>Inc</v>
      </c>
      <c r="M5031">
        <v>1</v>
      </c>
      <c r="O5031">
        <v>0</v>
      </c>
      <c r="P5031">
        <v>1</v>
      </c>
      <c r="Q5031">
        <v>0</v>
      </c>
    </row>
    <row r="5032" spans="1:17" x14ac:dyDescent="0.2">
      <c r="A5032" t="s">
        <v>3370</v>
      </c>
      <c r="B5032" t="s">
        <v>3119</v>
      </c>
      <c r="C5032" t="s">
        <v>3354</v>
      </c>
      <c r="D5032" t="s">
        <v>3360</v>
      </c>
      <c r="E5032">
        <f>VLOOKUP(K5032,Questions!B:I,2,FALSE)</f>
        <v>7</v>
      </c>
      <c r="F5032">
        <f>VLOOKUP(K5032,Questions!B:I,3,FALSE)</f>
        <v>7.1</v>
      </c>
      <c r="G5032" t="str">
        <f>VLOOKUP(K5032,Questions!B:I,4,FALSE)</f>
        <v>2AFC</v>
      </c>
      <c r="H5032" t="str">
        <f>VLOOKUP(K5032,Questions!B:I,5,FALSE)</f>
        <v>False Belief - Location</v>
      </c>
      <c r="I5032" t="str">
        <f>VLOOKUP(K5032,Questions!B:I,6,FALSE)</f>
        <v>Belief</v>
      </c>
      <c r="J5032" t="s">
        <v>3726</v>
      </c>
      <c r="K5032" t="s">
        <v>24</v>
      </c>
      <c r="L5032" t="str">
        <f>VLOOKUP(K5032,Questions!B:H,7,FALSE)</f>
        <v>Inc</v>
      </c>
      <c r="M5032">
        <v>1</v>
      </c>
      <c r="N5032" t="s">
        <v>1391</v>
      </c>
      <c r="O5032">
        <v>0</v>
      </c>
      <c r="P5032">
        <v>1</v>
      </c>
      <c r="Q5032">
        <v>0</v>
      </c>
    </row>
    <row r="5033" spans="1:17" x14ac:dyDescent="0.2">
      <c r="A5033" t="s">
        <v>3370</v>
      </c>
      <c r="B5033" t="s">
        <v>3119</v>
      </c>
      <c r="C5033" t="s">
        <v>3354</v>
      </c>
      <c r="D5033" t="s">
        <v>3360</v>
      </c>
      <c r="E5033">
        <f>VLOOKUP(K5033,Questions!B:I,2,FALSE)</f>
        <v>7</v>
      </c>
      <c r="F5033">
        <f>VLOOKUP(K5033,Questions!B:I,3,FALSE)</f>
        <v>7.2</v>
      </c>
      <c r="G5033" t="str">
        <f>VLOOKUP(K5033,Questions!B:I,4,FALSE)</f>
        <v>Explanation</v>
      </c>
      <c r="H5033" t="str">
        <f>VLOOKUP(K5033,Questions!B:I,5,FALSE)</f>
        <v>False Belief - Location</v>
      </c>
      <c r="I5033" t="str">
        <f>VLOOKUP(K5033,Questions!B:I,6,FALSE)</f>
        <v>Belief</v>
      </c>
      <c r="J5033" t="s">
        <v>3727</v>
      </c>
      <c r="K5033" t="s">
        <v>25</v>
      </c>
      <c r="L5033" t="str">
        <f>VLOOKUP(K5033,Questions!B:H,7,FALSE)</f>
        <v>Inc</v>
      </c>
      <c r="M5033">
        <v>1</v>
      </c>
      <c r="N5033" t="s">
        <v>1392</v>
      </c>
      <c r="O5033">
        <v>0</v>
      </c>
      <c r="P5033">
        <v>1</v>
      </c>
      <c r="Q5033">
        <v>0</v>
      </c>
    </row>
    <row r="5034" spans="1:17" x14ac:dyDescent="0.2">
      <c r="A5034" t="s">
        <v>3370</v>
      </c>
      <c r="B5034" t="s">
        <v>3119</v>
      </c>
      <c r="C5034" t="s">
        <v>3354</v>
      </c>
      <c r="D5034" t="s">
        <v>3360</v>
      </c>
      <c r="E5034">
        <f>VLOOKUP(K5034,Questions!B:I,2,FALSE)</f>
        <v>7</v>
      </c>
      <c r="F5034">
        <f>VLOOKUP(K5034,Questions!B:I,3,FALSE)</f>
        <v>7.3</v>
      </c>
      <c r="G5034" t="str">
        <f>VLOOKUP(K5034,Questions!B:I,4,FALSE)</f>
        <v>Explanation</v>
      </c>
      <c r="H5034" t="str">
        <f>VLOOKUP(K5034,Questions!B:I,5,FALSE)</f>
        <v>Emotion</v>
      </c>
      <c r="I5034" t="str">
        <f>VLOOKUP(K5034,Questions!B:I,6,FALSE)</f>
        <v>Emotion</v>
      </c>
      <c r="J5034" t="s">
        <v>3728</v>
      </c>
      <c r="K5034" t="s">
        <v>28</v>
      </c>
      <c r="L5034" t="str">
        <f>VLOOKUP(K5034,Questions!B:H,7,FALSE)</f>
        <v>Inc</v>
      </c>
      <c r="M5034">
        <v>1</v>
      </c>
      <c r="N5034" t="s">
        <v>1393</v>
      </c>
      <c r="O5034">
        <v>0</v>
      </c>
      <c r="P5034">
        <v>1</v>
      </c>
      <c r="Q5034">
        <v>0</v>
      </c>
    </row>
    <row r="5035" spans="1:17" x14ac:dyDescent="0.2">
      <c r="A5035" t="s">
        <v>3370</v>
      </c>
      <c r="B5035" t="s">
        <v>3119</v>
      </c>
      <c r="C5035" t="s">
        <v>3354</v>
      </c>
      <c r="D5035" t="s">
        <v>3360</v>
      </c>
      <c r="E5035">
        <f>VLOOKUP(K5035,Questions!B:I,2,FALSE)</f>
        <v>7</v>
      </c>
      <c r="F5035">
        <f>VLOOKUP(K5035,Questions!B:I,3,FALSE)</f>
        <v>7.4</v>
      </c>
      <c r="G5035" t="str">
        <f>VLOOKUP(K5035,Questions!B:I,4,FALSE)</f>
        <v>2AFC</v>
      </c>
      <c r="H5035" t="str">
        <f>VLOOKUP(K5035,Questions!B:I,5,FALSE)</f>
        <v>Moral Reasoning False Beliefs</v>
      </c>
      <c r="I5035" t="str">
        <f>VLOOKUP(K5035,Questions!B:I,6,FALSE)</f>
        <v>Moral Reasoning</v>
      </c>
      <c r="J5035" t="s">
        <v>3729</v>
      </c>
      <c r="K5035" t="s">
        <v>30</v>
      </c>
      <c r="L5035" t="str">
        <f>VLOOKUP(K5035,Questions!B:H,7,FALSE)</f>
        <v>Inc</v>
      </c>
      <c r="M5035">
        <v>1</v>
      </c>
      <c r="O5035">
        <v>0</v>
      </c>
      <c r="P5035">
        <v>1</v>
      </c>
      <c r="Q5035">
        <v>0</v>
      </c>
    </row>
    <row r="5036" spans="1:17" x14ac:dyDescent="0.2">
      <c r="A5036" t="s">
        <v>3370</v>
      </c>
      <c r="B5036" t="s">
        <v>3119</v>
      </c>
      <c r="C5036" t="s">
        <v>3354</v>
      </c>
      <c r="D5036" t="s">
        <v>3360</v>
      </c>
      <c r="E5036">
        <f>VLOOKUP(K5036,Questions!B:I,2,FALSE)</f>
        <v>7</v>
      </c>
      <c r="F5036">
        <f>VLOOKUP(K5036,Questions!B:I,3,FALSE)</f>
        <v>7.5</v>
      </c>
      <c r="G5036" t="str">
        <f>VLOOKUP(K5036,Questions!B:I,4,FALSE)</f>
        <v>Explanation</v>
      </c>
      <c r="H5036" t="str">
        <f>VLOOKUP(K5036,Questions!B:I,5,FALSE)</f>
        <v>Moral Reasoning False Beliefs</v>
      </c>
      <c r="I5036" t="str">
        <f>VLOOKUP(K5036,Questions!B:I,6,FALSE)</f>
        <v>Moral Reasoning</v>
      </c>
      <c r="J5036" t="s">
        <v>3730</v>
      </c>
      <c r="K5036" t="s">
        <v>3654</v>
      </c>
      <c r="L5036" t="str">
        <f>VLOOKUP(K5036,Questions!B:H,7,FALSE)</f>
        <v>Inc</v>
      </c>
      <c r="M5036">
        <v>1</v>
      </c>
      <c r="N5036" t="s">
        <v>1394</v>
      </c>
      <c r="O5036">
        <v>0</v>
      </c>
      <c r="P5036">
        <v>1</v>
      </c>
      <c r="Q5036">
        <v>0</v>
      </c>
    </row>
    <row r="5037" spans="1:17" x14ac:dyDescent="0.2">
      <c r="A5037" t="s">
        <v>3370</v>
      </c>
      <c r="B5037" t="s">
        <v>3119</v>
      </c>
      <c r="C5037" t="s">
        <v>3354</v>
      </c>
      <c r="D5037" t="s">
        <v>3360</v>
      </c>
      <c r="E5037">
        <f>VLOOKUP(K5037,Questions!B:I,2,FALSE)</f>
        <v>7</v>
      </c>
      <c r="F5037">
        <f>VLOOKUP(K5037,Questions!B:I,3,FALSE)</f>
        <v>7.6</v>
      </c>
      <c r="G5037" t="str">
        <f>VLOOKUP(K5037,Questions!B:I,4,FALSE)</f>
        <v>2AFC</v>
      </c>
      <c r="H5037" t="str">
        <f>VLOOKUP(K5037,Questions!B:I,5,FALSE)</f>
        <v>Moral Reasoning False Beliefs</v>
      </c>
      <c r="I5037" t="str">
        <f>VLOOKUP(K5037,Questions!B:I,6,FALSE)</f>
        <v>Moral Reasoning</v>
      </c>
      <c r="J5037" t="s">
        <v>3731</v>
      </c>
      <c r="K5037" t="s">
        <v>31</v>
      </c>
      <c r="L5037" t="str">
        <f>VLOOKUP(K5037,Questions!B:H,7,FALSE)</f>
        <v>Inc</v>
      </c>
      <c r="M5037">
        <v>1</v>
      </c>
      <c r="O5037">
        <v>0</v>
      </c>
      <c r="P5037">
        <v>1</v>
      </c>
      <c r="Q5037">
        <v>0</v>
      </c>
    </row>
    <row r="5038" spans="1:17" x14ac:dyDescent="0.2">
      <c r="A5038" t="s">
        <v>3370</v>
      </c>
      <c r="B5038" t="s">
        <v>3119</v>
      </c>
      <c r="C5038" t="s">
        <v>3354</v>
      </c>
      <c r="D5038" t="s">
        <v>3360</v>
      </c>
      <c r="E5038">
        <f>VLOOKUP(K5038,Questions!B:I,2,FALSE)</f>
        <v>7</v>
      </c>
      <c r="F5038">
        <f>VLOOKUP(K5038,Questions!B:I,3,FALSE)</f>
        <v>7.7</v>
      </c>
      <c r="G5038" t="str">
        <f>VLOOKUP(K5038,Questions!B:I,4,FALSE)</f>
        <v>Explanation</v>
      </c>
      <c r="H5038" t="str">
        <f>VLOOKUP(K5038,Questions!B:I,5,FALSE)</f>
        <v>Moral Reasoning False Beliefs</v>
      </c>
      <c r="I5038" t="str">
        <f>VLOOKUP(K5038,Questions!B:I,6,FALSE)</f>
        <v>Moral Reasoning</v>
      </c>
      <c r="J5038" t="s">
        <v>3732</v>
      </c>
      <c r="K5038" t="s">
        <v>3655</v>
      </c>
      <c r="L5038" t="str">
        <f>VLOOKUP(K5038,Questions!B:H,7,FALSE)</f>
        <v>Inc</v>
      </c>
      <c r="M5038">
        <v>1</v>
      </c>
      <c r="N5038" t="s">
        <v>1083</v>
      </c>
      <c r="O5038">
        <v>0</v>
      </c>
      <c r="P5038">
        <v>1</v>
      </c>
      <c r="Q5038">
        <v>0</v>
      </c>
    </row>
    <row r="5039" spans="1:17" x14ac:dyDescent="0.2">
      <c r="A5039" t="s">
        <v>3370</v>
      </c>
      <c r="B5039" t="s">
        <v>3119</v>
      </c>
      <c r="C5039" t="s">
        <v>3354</v>
      </c>
      <c r="D5039" t="s">
        <v>3360</v>
      </c>
      <c r="E5039">
        <f>VLOOKUP(K5039,Questions!B:I,2,FALSE)</f>
        <v>8</v>
      </c>
      <c r="F5039">
        <f>VLOOKUP(K5039,Questions!B:I,3,FALSE)</f>
        <v>8.1</v>
      </c>
      <c r="G5039" t="str">
        <f>VLOOKUP(K5039,Questions!B:I,4,FALSE)</f>
        <v>Control</v>
      </c>
      <c r="H5039" t="str">
        <f>VLOOKUP(K5039,Questions!B:I,5,FALSE)</f>
        <v>False Belief - Control</v>
      </c>
      <c r="I5039" t="str">
        <f>VLOOKUP(K5039,Questions!B:I,6,FALSE)</f>
        <v>Control</v>
      </c>
      <c r="J5039" t="s">
        <v>3733</v>
      </c>
      <c r="K5039" t="s">
        <v>32</v>
      </c>
      <c r="L5039" t="str">
        <f>VLOOKUP(K5039,Questions!B:H,7,FALSE)</f>
        <v>Inc</v>
      </c>
      <c r="M5039">
        <v>1</v>
      </c>
      <c r="O5039">
        <v>0</v>
      </c>
      <c r="P5039">
        <v>1</v>
      </c>
      <c r="Q5039">
        <v>0</v>
      </c>
    </row>
    <row r="5040" spans="1:17" x14ac:dyDescent="0.2">
      <c r="A5040" t="s">
        <v>3370</v>
      </c>
      <c r="B5040" t="s">
        <v>3119</v>
      </c>
      <c r="C5040" t="s">
        <v>3354</v>
      </c>
      <c r="D5040" t="s">
        <v>3360</v>
      </c>
      <c r="E5040">
        <f>VLOOKUP(K5040,Questions!B:I,2,FALSE)</f>
        <v>8</v>
      </c>
      <c r="F5040">
        <f>VLOOKUP(K5040,Questions!B:I,3,FALSE)</f>
        <v>8.1999999999999993</v>
      </c>
      <c r="G5040" t="str">
        <f>VLOOKUP(K5040,Questions!B:I,4,FALSE)</f>
        <v>2AFC</v>
      </c>
      <c r="H5040" t="str">
        <f>VLOOKUP(K5040,Questions!B:I,5,FALSE)</f>
        <v>False Belief - Expectations</v>
      </c>
      <c r="I5040" t="str">
        <f>VLOOKUP(K5040,Questions!B:I,6,FALSE)</f>
        <v>Belief</v>
      </c>
      <c r="J5040" t="s">
        <v>3734</v>
      </c>
      <c r="K5040" t="s">
        <v>33</v>
      </c>
      <c r="L5040" t="str">
        <f>VLOOKUP(K5040,Questions!B:H,7,FALSE)</f>
        <v>Inc</v>
      </c>
      <c r="M5040">
        <v>1</v>
      </c>
      <c r="O5040">
        <v>0</v>
      </c>
      <c r="P5040">
        <v>1</v>
      </c>
      <c r="Q5040">
        <v>0</v>
      </c>
    </row>
    <row r="5041" spans="1:17" x14ac:dyDescent="0.2">
      <c r="A5041" t="s">
        <v>3370</v>
      </c>
      <c r="B5041" t="s">
        <v>3119</v>
      </c>
      <c r="C5041" t="s">
        <v>3354</v>
      </c>
      <c r="D5041" t="s">
        <v>3360</v>
      </c>
      <c r="E5041">
        <f>VLOOKUP(K5041,Questions!B:I,2,FALSE)</f>
        <v>8</v>
      </c>
      <c r="F5041">
        <f>VLOOKUP(K5041,Questions!B:I,3,FALSE)</f>
        <v>8.3000000000000007</v>
      </c>
      <c r="G5041" t="str">
        <f>VLOOKUP(K5041,Questions!B:I,4,FALSE)</f>
        <v>Explanation</v>
      </c>
      <c r="H5041" t="str">
        <f>VLOOKUP(K5041,Questions!B:I,5,FALSE)</f>
        <v>False Belief - Expectations</v>
      </c>
      <c r="I5041" t="str">
        <f>VLOOKUP(K5041,Questions!B:I,6,FALSE)</f>
        <v>Belief</v>
      </c>
      <c r="J5041" t="s">
        <v>3735</v>
      </c>
      <c r="K5041" t="s">
        <v>34</v>
      </c>
      <c r="L5041" t="str">
        <f>VLOOKUP(K5041,Questions!B:H,7,FALSE)</f>
        <v>Inc</v>
      </c>
      <c r="M5041">
        <v>1</v>
      </c>
      <c r="N5041" t="s">
        <v>1395</v>
      </c>
      <c r="O5041">
        <v>0</v>
      </c>
      <c r="P5041">
        <v>1</v>
      </c>
      <c r="Q5041">
        <v>0</v>
      </c>
    </row>
    <row r="5042" spans="1:17" x14ac:dyDescent="0.2">
      <c r="A5042" t="s">
        <v>3370</v>
      </c>
      <c r="B5042" t="s">
        <v>3119</v>
      </c>
      <c r="C5042" t="s">
        <v>3354</v>
      </c>
      <c r="D5042" t="s">
        <v>3360</v>
      </c>
      <c r="E5042">
        <f>VLOOKUP(K5042,Questions!B:I,2,FALSE)</f>
        <v>8</v>
      </c>
      <c r="F5042">
        <f>VLOOKUP(K5042,Questions!B:I,3,FALSE)</f>
        <v>8.4</v>
      </c>
      <c r="G5042" t="str">
        <f>VLOOKUP(K5042,Questions!B:I,4,FALSE)</f>
        <v>Control</v>
      </c>
      <c r="H5042" t="str">
        <f>VLOOKUP(K5042,Questions!B:I,5,FALSE)</f>
        <v>False Belief - Control</v>
      </c>
      <c r="I5042" t="str">
        <f>VLOOKUP(K5042,Questions!B:I,6,FALSE)</f>
        <v>Control</v>
      </c>
      <c r="J5042" t="s">
        <v>3736</v>
      </c>
      <c r="K5042" t="s">
        <v>994</v>
      </c>
      <c r="L5042" t="str">
        <f>VLOOKUP(K5042,Questions!B:H,7,FALSE)</f>
        <v>Exc-6yOnly</v>
      </c>
      <c r="M5042">
        <v>1</v>
      </c>
      <c r="O5042">
        <v>0</v>
      </c>
      <c r="P5042">
        <v>1</v>
      </c>
      <c r="Q5042">
        <v>0</v>
      </c>
    </row>
    <row r="5043" spans="1:17" x14ac:dyDescent="0.2">
      <c r="A5043" t="s">
        <v>3370</v>
      </c>
      <c r="B5043" t="s">
        <v>3119</v>
      </c>
      <c r="C5043" t="s">
        <v>3354</v>
      </c>
      <c r="D5043" t="s">
        <v>3360</v>
      </c>
      <c r="E5043">
        <f>VLOOKUP(K5043,Questions!B:I,2,FALSE)</f>
        <v>9</v>
      </c>
      <c r="F5043">
        <f>VLOOKUP(K5043,Questions!B:I,3,FALSE)</f>
        <v>9.1</v>
      </c>
      <c r="G5043" t="str">
        <f>VLOOKUP(K5043,Questions!B:I,4,FALSE)</f>
        <v>Control</v>
      </c>
      <c r="H5043" t="str">
        <f>VLOOKUP(K5043,Questions!B:I,5,FALSE)</f>
        <v>Control</v>
      </c>
      <c r="I5043" t="str">
        <f>VLOOKUP(K5043,Questions!B:I,6,FALSE)</f>
        <v>Control</v>
      </c>
      <c r="J5043" t="s">
        <v>3739</v>
      </c>
      <c r="K5043" t="s">
        <v>37</v>
      </c>
      <c r="L5043" t="str">
        <f>VLOOKUP(K5043,Questions!B:H,7,FALSE)</f>
        <v>Inc</v>
      </c>
      <c r="M5043">
        <v>1</v>
      </c>
      <c r="O5043">
        <v>0</v>
      </c>
      <c r="P5043">
        <v>1</v>
      </c>
      <c r="Q5043">
        <v>0</v>
      </c>
    </row>
    <row r="5044" spans="1:17" x14ac:dyDescent="0.2">
      <c r="A5044" t="s">
        <v>3370</v>
      </c>
      <c r="B5044" t="s">
        <v>3119</v>
      </c>
      <c r="C5044" t="s">
        <v>3354</v>
      </c>
      <c r="D5044" t="s">
        <v>3360</v>
      </c>
      <c r="E5044">
        <f>VLOOKUP(K5044,Questions!B:I,2,FALSE)</f>
        <v>10</v>
      </c>
      <c r="F5044">
        <f>VLOOKUP(K5044,Questions!B:I,3,FALSE)</f>
        <v>10.1</v>
      </c>
      <c r="G5044" t="str">
        <f>VLOOKUP(K5044,Questions!B:I,4,FALSE)</f>
        <v>2AFC</v>
      </c>
      <c r="H5044" t="str">
        <f>VLOOKUP(K5044,Questions!B:I,5,FALSE)</f>
        <v>Reference - Hard</v>
      </c>
      <c r="I5044" t="str">
        <f>VLOOKUP(K5044,Questions!B:I,6,FALSE)</f>
        <v>Reference</v>
      </c>
      <c r="J5044" t="s">
        <v>3740</v>
      </c>
      <c r="K5044" t="s">
        <v>38</v>
      </c>
      <c r="L5044" t="str">
        <f>VLOOKUP(K5044,Questions!B:H,7,FALSE)</f>
        <v>Inc</v>
      </c>
      <c r="M5044">
        <v>0</v>
      </c>
      <c r="N5044" t="s">
        <v>1117</v>
      </c>
      <c r="O5044">
        <v>0</v>
      </c>
      <c r="P5044">
        <v>1</v>
      </c>
      <c r="Q5044">
        <v>0</v>
      </c>
    </row>
    <row r="5045" spans="1:17" x14ac:dyDescent="0.2">
      <c r="A5045" t="s">
        <v>3370</v>
      </c>
      <c r="B5045" t="s">
        <v>3119</v>
      </c>
      <c r="C5045" t="s">
        <v>3354</v>
      </c>
      <c r="D5045" t="s">
        <v>3360</v>
      </c>
      <c r="E5045">
        <f>VLOOKUP(K5045,Questions!B:I,2,FALSE)</f>
        <v>10</v>
      </c>
      <c r="F5045">
        <f>VLOOKUP(K5045,Questions!B:I,3,FALSE)</f>
        <v>10.199999999999999</v>
      </c>
      <c r="G5045" t="str">
        <f>VLOOKUP(K5045,Questions!B:I,4,FALSE)</f>
        <v>Explanation</v>
      </c>
      <c r="H5045" t="str">
        <f>VLOOKUP(K5045,Questions!B:I,5,FALSE)</f>
        <v>Reference - Hard</v>
      </c>
      <c r="I5045" t="str">
        <f>VLOOKUP(K5045,Questions!B:I,6,FALSE)</f>
        <v>Reference</v>
      </c>
      <c r="J5045" t="s">
        <v>3741</v>
      </c>
      <c r="K5045" t="s">
        <v>39</v>
      </c>
      <c r="L5045" t="str">
        <f>VLOOKUP(K5045,Questions!B:H,7,FALSE)</f>
        <v>Inc</v>
      </c>
      <c r="M5045">
        <v>0</v>
      </c>
      <c r="N5045" t="s">
        <v>1396</v>
      </c>
      <c r="O5045">
        <v>0</v>
      </c>
      <c r="P5045">
        <v>1</v>
      </c>
      <c r="Q5045">
        <v>0</v>
      </c>
    </row>
    <row r="5046" spans="1:17" x14ac:dyDescent="0.2">
      <c r="A5046" t="s">
        <v>3370</v>
      </c>
      <c r="B5046" t="s">
        <v>3119</v>
      </c>
      <c r="C5046" t="s">
        <v>3354</v>
      </c>
      <c r="D5046" t="s">
        <v>3360</v>
      </c>
      <c r="E5046">
        <f>VLOOKUP(K5046,Questions!B:I,2,FALSE)</f>
        <v>10</v>
      </c>
      <c r="F5046">
        <f>VLOOKUP(K5046,Questions!B:I,3,FALSE)</f>
        <v>10.3</v>
      </c>
      <c r="G5046" t="str">
        <f>VLOOKUP(K5046,Questions!B:I,4,FALSE)</f>
        <v>2AFC</v>
      </c>
      <c r="H5046" t="str">
        <f>VLOOKUP(K5046,Questions!B:I,5,FALSE)</f>
        <v>Reference - Hard</v>
      </c>
      <c r="I5046" t="str">
        <f>VLOOKUP(K5046,Questions!B:I,6,FALSE)</f>
        <v>Reference</v>
      </c>
      <c r="J5046" t="s">
        <v>3742</v>
      </c>
      <c r="K5046" t="s">
        <v>40</v>
      </c>
      <c r="L5046" t="str">
        <f>VLOOKUP(K5046,Questions!B:H,7,FALSE)</f>
        <v>Inc</v>
      </c>
      <c r="M5046">
        <v>1</v>
      </c>
      <c r="O5046">
        <v>0</v>
      </c>
      <c r="P5046">
        <v>1</v>
      </c>
      <c r="Q5046">
        <v>0</v>
      </c>
    </row>
    <row r="5047" spans="1:17" x14ac:dyDescent="0.2">
      <c r="A5047" t="s">
        <v>3370</v>
      </c>
      <c r="B5047" t="s">
        <v>3119</v>
      </c>
      <c r="C5047" t="s">
        <v>3354</v>
      </c>
      <c r="D5047" t="s">
        <v>3360</v>
      </c>
      <c r="E5047">
        <f>VLOOKUP(K5047,Questions!B:I,2,FALSE)</f>
        <v>10</v>
      </c>
      <c r="F5047">
        <f>VLOOKUP(K5047,Questions!B:I,3,FALSE)</f>
        <v>10.4</v>
      </c>
      <c r="G5047" t="str">
        <f>VLOOKUP(K5047,Questions!B:I,4,FALSE)</f>
        <v>Control</v>
      </c>
      <c r="H5047" t="str">
        <f>VLOOKUP(K5047,Questions!B:I,5,FALSE)</f>
        <v>Reference - Hard</v>
      </c>
      <c r="I5047" t="str">
        <f>VLOOKUP(K5047,Questions!B:I,6,FALSE)</f>
        <v>Reference</v>
      </c>
      <c r="J5047" t="s">
        <v>3743</v>
      </c>
      <c r="K5047" t="s">
        <v>41</v>
      </c>
      <c r="L5047" t="str">
        <f>VLOOKUP(K5047,Questions!B:H,7,FALSE)</f>
        <v>Inc</v>
      </c>
      <c r="M5047">
        <v>1</v>
      </c>
      <c r="N5047" t="s">
        <v>1397</v>
      </c>
      <c r="O5047">
        <v>0</v>
      </c>
      <c r="P5047">
        <v>1</v>
      </c>
      <c r="Q5047">
        <v>0</v>
      </c>
    </row>
    <row r="5048" spans="1:17" x14ac:dyDescent="0.2">
      <c r="A5048" t="s">
        <v>3370</v>
      </c>
      <c r="B5048" t="s">
        <v>3119</v>
      </c>
      <c r="C5048" t="s">
        <v>3354</v>
      </c>
      <c r="D5048" t="s">
        <v>3360</v>
      </c>
      <c r="E5048">
        <f>VLOOKUP(K5048,Questions!B:I,2,FALSE)</f>
        <v>11</v>
      </c>
      <c r="F5048">
        <f>VLOOKUP(K5048,Questions!B:I,3,FALSE)</f>
        <v>11.1</v>
      </c>
      <c r="G5048" t="str">
        <f>VLOOKUP(K5048,Questions!B:I,4,FALSE)</f>
        <v>Control</v>
      </c>
      <c r="H5048" t="str">
        <f>VLOOKUP(K5048,Questions!B:I,5,FALSE)</f>
        <v>Sarcasm - Control</v>
      </c>
      <c r="I5048" t="str">
        <f>VLOOKUP(K5048,Questions!B:I,6,FALSE)</f>
        <v>Control</v>
      </c>
      <c r="J5048" t="s">
        <v>3744</v>
      </c>
      <c r="K5048" t="s">
        <v>42</v>
      </c>
      <c r="L5048" t="str">
        <f>VLOOKUP(K5048,Questions!B:H,7,FALSE)</f>
        <v>Exc-5upOnly</v>
      </c>
      <c r="M5048">
        <v>1</v>
      </c>
      <c r="N5048" t="s">
        <v>1398</v>
      </c>
      <c r="O5048">
        <v>0</v>
      </c>
      <c r="P5048">
        <v>1</v>
      </c>
      <c r="Q5048">
        <v>0</v>
      </c>
    </row>
    <row r="5049" spans="1:17" x14ac:dyDescent="0.2">
      <c r="A5049" t="s">
        <v>3370</v>
      </c>
      <c r="B5049" t="s">
        <v>3119</v>
      </c>
      <c r="C5049" t="s">
        <v>3354</v>
      </c>
      <c r="D5049" t="s">
        <v>3360</v>
      </c>
      <c r="E5049">
        <f>VLOOKUP(K5049,Questions!B:I,2,FALSE)</f>
        <v>11</v>
      </c>
      <c r="F5049">
        <f>VLOOKUP(K5049,Questions!B:I,3,FALSE)</f>
        <v>11.2</v>
      </c>
      <c r="G5049" t="str">
        <f>VLOOKUP(K5049,Questions!B:I,4,FALSE)</f>
        <v>2AFC</v>
      </c>
      <c r="H5049" t="str">
        <f>VLOOKUP(K5049,Questions!B:I,5,FALSE)</f>
        <v>Sarcasm - Control</v>
      </c>
      <c r="I5049" t="str">
        <f>VLOOKUP(K5049,Questions!B:I,6,FALSE)</f>
        <v>Control</v>
      </c>
      <c r="J5049" t="s">
        <v>3745</v>
      </c>
      <c r="K5049" t="s">
        <v>44</v>
      </c>
      <c r="L5049" t="str">
        <f>VLOOKUP(K5049,Questions!B:H,7,FALSE)</f>
        <v>Exc-5upOnly</v>
      </c>
      <c r="M5049">
        <v>1</v>
      </c>
      <c r="N5049" t="s">
        <v>1184</v>
      </c>
      <c r="O5049">
        <v>0</v>
      </c>
      <c r="P5049">
        <v>1</v>
      </c>
      <c r="Q5049">
        <v>0</v>
      </c>
    </row>
    <row r="5050" spans="1:17" x14ac:dyDescent="0.2">
      <c r="A5050" t="s">
        <v>3370</v>
      </c>
      <c r="B5050" t="s">
        <v>3119</v>
      </c>
      <c r="C5050" t="s">
        <v>3354</v>
      </c>
      <c r="D5050" t="s">
        <v>3360</v>
      </c>
      <c r="E5050">
        <f>VLOOKUP(K5050,Questions!B:I,2,FALSE)</f>
        <v>12</v>
      </c>
      <c r="F5050">
        <f>VLOOKUP(K5050,Questions!B:I,3,FALSE)</f>
        <v>12.1</v>
      </c>
      <c r="G5050" t="str">
        <f>VLOOKUP(K5050,Questions!B:I,4,FALSE)</f>
        <v>2AFC</v>
      </c>
      <c r="H5050" t="str">
        <f>VLOOKUP(K5050,Questions!B:I,5,FALSE)</f>
        <v>Reference - Hard</v>
      </c>
      <c r="I5050" t="str">
        <f>VLOOKUP(K5050,Questions!B:I,6,FALSE)</f>
        <v>Reference</v>
      </c>
      <c r="J5050" t="s">
        <v>3746</v>
      </c>
      <c r="K5050" t="s">
        <v>45</v>
      </c>
      <c r="L5050" t="str">
        <f>VLOOKUP(K5050,Questions!B:H,7,FALSE)</f>
        <v>Exc-5upOnly</v>
      </c>
      <c r="M5050">
        <v>0</v>
      </c>
      <c r="O5050">
        <v>0</v>
      </c>
      <c r="P5050">
        <v>1</v>
      </c>
      <c r="Q5050">
        <v>0</v>
      </c>
    </row>
    <row r="5051" spans="1:17" x14ac:dyDescent="0.2">
      <c r="A5051" t="s">
        <v>3370</v>
      </c>
      <c r="B5051" t="s">
        <v>3119</v>
      </c>
      <c r="C5051" t="s">
        <v>3354</v>
      </c>
      <c r="D5051" t="s">
        <v>3360</v>
      </c>
      <c r="E5051">
        <f>VLOOKUP(K5051,Questions!B:I,2,FALSE)</f>
        <v>12</v>
      </c>
      <c r="F5051">
        <f>VLOOKUP(K5051,Questions!B:I,3,FALSE)</f>
        <v>12.2</v>
      </c>
      <c r="G5051" t="str">
        <f>VLOOKUP(K5051,Questions!B:I,4,FALSE)</f>
        <v>Explanation</v>
      </c>
      <c r="H5051" t="str">
        <f>VLOOKUP(K5051,Questions!B:I,5,FALSE)</f>
        <v>Reference - Hard</v>
      </c>
      <c r="I5051" t="str">
        <f>VLOOKUP(K5051,Questions!B:I,6,FALSE)</f>
        <v>Reference</v>
      </c>
      <c r="J5051" t="s">
        <v>3747</v>
      </c>
      <c r="K5051" t="s">
        <v>46</v>
      </c>
      <c r="L5051" t="str">
        <f>VLOOKUP(K5051,Questions!B:H,7,FALSE)</f>
        <v>Exc-5upOnly</v>
      </c>
      <c r="M5051">
        <v>0</v>
      </c>
      <c r="N5051" t="s">
        <v>3312</v>
      </c>
      <c r="O5051">
        <v>1</v>
      </c>
      <c r="P5051">
        <v>1</v>
      </c>
      <c r="Q5051">
        <v>0</v>
      </c>
    </row>
    <row r="5052" spans="1:17" x14ac:dyDescent="0.2">
      <c r="A5052" t="s">
        <v>3370</v>
      </c>
      <c r="B5052" t="s">
        <v>3119</v>
      </c>
      <c r="C5052" t="s">
        <v>3354</v>
      </c>
      <c r="D5052" t="s">
        <v>3360</v>
      </c>
      <c r="E5052">
        <f>VLOOKUP(K5052,Questions!B:I,2,FALSE)</f>
        <v>12</v>
      </c>
      <c r="F5052">
        <f>VLOOKUP(K5052,Questions!B:I,3,FALSE)</f>
        <v>12.3</v>
      </c>
      <c r="G5052" t="str">
        <f>VLOOKUP(K5052,Questions!B:I,4,FALSE)</f>
        <v>2AFC</v>
      </c>
      <c r="H5052" t="str">
        <f>VLOOKUP(K5052,Questions!B:I,5,FALSE)</f>
        <v>Reference - Hard</v>
      </c>
      <c r="I5052" t="str">
        <f>VLOOKUP(K5052,Questions!B:I,6,FALSE)</f>
        <v>Reference</v>
      </c>
      <c r="J5052" t="s">
        <v>3748</v>
      </c>
      <c r="K5052" t="s">
        <v>47</v>
      </c>
      <c r="L5052" t="str">
        <f>VLOOKUP(K5052,Questions!B:H,7,FALSE)</f>
        <v>Exc-5upOnly</v>
      </c>
      <c r="M5052">
        <v>1</v>
      </c>
      <c r="O5052">
        <v>0</v>
      </c>
      <c r="P5052">
        <v>1</v>
      </c>
      <c r="Q5052">
        <v>0</v>
      </c>
    </row>
    <row r="5053" spans="1:17" x14ac:dyDescent="0.2">
      <c r="A5053" t="s">
        <v>3370</v>
      </c>
      <c r="B5053" t="s">
        <v>3119</v>
      </c>
      <c r="C5053" t="s">
        <v>3354</v>
      </c>
      <c r="D5053" t="s">
        <v>3360</v>
      </c>
      <c r="E5053">
        <f>VLOOKUP(K5053,Questions!B:I,2,FALSE)</f>
        <v>12</v>
      </c>
      <c r="F5053">
        <f>VLOOKUP(K5053,Questions!B:I,3,FALSE)</f>
        <v>12.4</v>
      </c>
      <c r="G5053" t="str">
        <f>VLOOKUP(K5053,Questions!B:I,4,FALSE)</f>
        <v>Explanation</v>
      </c>
      <c r="H5053" t="str">
        <f>VLOOKUP(K5053,Questions!B:I,5,FALSE)</f>
        <v>Reference - Hard</v>
      </c>
      <c r="I5053" t="str">
        <f>VLOOKUP(K5053,Questions!B:I,6,FALSE)</f>
        <v>Reference</v>
      </c>
      <c r="J5053" t="s">
        <v>3749</v>
      </c>
      <c r="K5053" t="s">
        <v>48</v>
      </c>
      <c r="L5053" t="str">
        <f>VLOOKUP(K5053,Questions!B:H,7,FALSE)</f>
        <v>Exc-5upOnly</v>
      </c>
      <c r="M5053">
        <v>0</v>
      </c>
      <c r="N5053" t="s">
        <v>1399</v>
      </c>
      <c r="O5053">
        <v>0</v>
      </c>
      <c r="P5053">
        <v>1</v>
      </c>
      <c r="Q5053">
        <v>0</v>
      </c>
    </row>
    <row r="5054" spans="1:17" x14ac:dyDescent="0.2">
      <c r="A5054" t="s">
        <v>3370</v>
      </c>
      <c r="B5054" t="s">
        <v>3119</v>
      </c>
      <c r="C5054" t="s">
        <v>3354</v>
      </c>
      <c r="D5054" t="s">
        <v>3360</v>
      </c>
      <c r="E5054">
        <f>VLOOKUP(K5054,Questions!B:I,2,FALSE)</f>
        <v>13</v>
      </c>
      <c r="F5054">
        <f>VLOOKUP(K5054,Questions!B:I,3,FALSE)</f>
        <v>13.1</v>
      </c>
      <c r="G5054" t="str">
        <f>VLOOKUP(K5054,Questions!B:I,4,FALSE)</f>
        <v>2AFC</v>
      </c>
      <c r="H5054" t="str">
        <f>VLOOKUP(K5054,Questions!B:I,5,FALSE)</f>
        <v>Reference - Hard</v>
      </c>
      <c r="I5054" t="str">
        <f>VLOOKUP(K5054,Questions!B:I,6,FALSE)</f>
        <v>Reference</v>
      </c>
      <c r="J5054" t="s">
        <v>3750</v>
      </c>
      <c r="K5054" t="s">
        <v>49</v>
      </c>
      <c r="L5054" t="str">
        <f>VLOOKUP(K5054,Questions!B:H,7,FALSE)</f>
        <v>Inc</v>
      </c>
      <c r="M5054">
        <v>1</v>
      </c>
      <c r="O5054">
        <v>0</v>
      </c>
      <c r="P5054">
        <v>1</v>
      </c>
      <c r="Q5054">
        <v>0</v>
      </c>
    </row>
    <row r="5055" spans="1:17" x14ac:dyDescent="0.2">
      <c r="A5055" t="s">
        <v>3370</v>
      </c>
      <c r="B5055" t="s">
        <v>3119</v>
      </c>
      <c r="C5055" t="s">
        <v>3354</v>
      </c>
      <c r="D5055" t="s">
        <v>3360</v>
      </c>
      <c r="E5055">
        <f>VLOOKUP(K5055,Questions!B:I,2,FALSE)</f>
        <v>13</v>
      </c>
      <c r="F5055">
        <f>VLOOKUP(K5055,Questions!B:I,3,FALSE)</f>
        <v>13.2</v>
      </c>
      <c r="G5055" t="str">
        <f>VLOOKUP(K5055,Questions!B:I,4,FALSE)</f>
        <v>Explanation</v>
      </c>
      <c r="H5055" t="str">
        <f>VLOOKUP(K5055,Questions!B:I,5,FALSE)</f>
        <v>Reference - Hard</v>
      </c>
      <c r="I5055" t="str">
        <f>VLOOKUP(K5055,Questions!B:I,6,FALSE)</f>
        <v>Reference</v>
      </c>
      <c r="J5055" t="s">
        <v>3751</v>
      </c>
      <c r="K5055" t="s">
        <v>50</v>
      </c>
      <c r="L5055" t="str">
        <f>VLOOKUP(K5055,Questions!B:H,7,FALSE)</f>
        <v>Inc</v>
      </c>
      <c r="M5055">
        <v>1</v>
      </c>
      <c r="N5055" t="s">
        <v>1400</v>
      </c>
      <c r="O5055">
        <v>0</v>
      </c>
      <c r="P5055">
        <v>1</v>
      </c>
      <c r="Q5055">
        <v>0</v>
      </c>
    </row>
    <row r="5056" spans="1:17" x14ac:dyDescent="0.2">
      <c r="A5056" t="s">
        <v>3370</v>
      </c>
      <c r="B5056" t="s">
        <v>3119</v>
      </c>
      <c r="C5056" t="s">
        <v>3354</v>
      </c>
      <c r="D5056" t="s">
        <v>3360</v>
      </c>
      <c r="E5056">
        <f>VLOOKUP(K5056,Questions!B:I,2,FALSE)</f>
        <v>14</v>
      </c>
      <c r="F5056">
        <f>VLOOKUP(K5056,Questions!B:I,3,FALSE)</f>
        <v>14.1</v>
      </c>
      <c r="G5056" t="str">
        <f>VLOOKUP(K5056,Questions!B:I,4,FALSE)</f>
        <v>2AFC</v>
      </c>
      <c r="H5056" t="str">
        <f>VLOOKUP(K5056,Questions!B:I,5,FALSE)</f>
        <v>Emotion Reminder</v>
      </c>
      <c r="I5056" t="str">
        <f>VLOOKUP(K5056,Questions!B:I,6,FALSE)</f>
        <v>Emotion</v>
      </c>
      <c r="J5056" t="s">
        <v>3752</v>
      </c>
      <c r="K5056" t="s">
        <v>52</v>
      </c>
      <c r="L5056" t="str">
        <f>VLOOKUP(K5056,Questions!B:H,7,FALSE)</f>
        <v>Inc</v>
      </c>
      <c r="M5056">
        <v>0</v>
      </c>
      <c r="N5056" t="s">
        <v>1401</v>
      </c>
      <c r="O5056">
        <v>0</v>
      </c>
      <c r="P5056">
        <v>1</v>
      </c>
      <c r="Q5056">
        <v>0</v>
      </c>
    </row>
    <row r="5057" spans="1:18" x14ac:dyDescent="0.2">
      <c r="A5057" t="s">
        <v>3370</v>
      </c>
      <c r="B5057" t="s">
        <v>3119</v>
      </c>
      <c r="C5057" t="s">
        <v>3354</v>
      </c>
      <c r="D5057" t="s">
        <v>3360</v>
      </c>
      <c r="E5057">
        <f>VLOOKUP(K5057,Questions!B:I,2,FALSE)</f>
        <v>14</v>
      </c>
      <c r="F5057">
        <f>VLOOKUP(K5057,Questions!B:I,3,FALSE)</f>
        <v>14.2</v>
      </c>
      <c r="G5057" t="str">
        <f>VLOOKUP(K5057,Questions!B:I,4,FALSE)</f>
        <v>Explanation</v>
      </c>
      <c r="H5057" t="str">
        <f>VLOOKUP(K5057,Questions!B:I,5,FALSE)</f>
        <v>Emotion Reminder</v>
      </c>
      <c r="I5057" t="str">
        <f>VLOOKUP(K5057,Questions!B:I,6,FALSE)</f>
        <v>Emotion</v>
      </c>
      <c r="J5057" t="s">
        <v>3753</v>
      </c>
      <c r="K5057" t="s">
        <v>3652</v>
      </c>
      <c r="L5057" t="str">
        <f>VLOOKUP(K5057,Questions!B:H,7,FALSE)</f>
        <v>Inc</v>
      </c>
      <c r="M5057">
        <v>0</v>
      </c>
      <c r="N5057" t="s">
        <v>1402</v>
      </c>
      <c r="O5057">
        <v>0</v>
      </c>
      <c r="P5057">
        <v>1</v>
      </c>
      <c r="Q5057">
        <v>0</v>
      </c>
    </row>
    <row r="5058" spans="1:18" x14ac:dyDescent="0.2">
      <c r="A5058" t="s">
        <v>3370</v>
      </c>
      <c r="B5058" t="s">
        <v>3119</v>
      </c>
      <c r="C5058" t="s">
        <v>3354</v>
      </c>
      <c r="D5058" t="s">
        <v>3360</v>
      </c>
      <c r="E5058">
        <f>VLOOKUP(K5058,Questions!B:I,2,FALSE)</f>
        <v>14</v>
      </c>
      <c r="F5058">
        <f>VLOOKUP(K5058,Questions!B:I,3,FALSE)</f>
        <v>14.3</v>
      </c>
      <c r="G5058" t="str">
        <f>VLOOKUP(K5058,Questions!B:I,4,FALSE)</f>
        <v>2AFC</v>
      </c>
      <c r="H5058" t="str">
        <f>VLOOKUP(K5058,Questions!B:I,5,FALSE)</f>
        <v>Emotion Reminder</v>
      </c>
      <c r="I5058" t="str">
        <f>VLOOKUP(K5058,Questions!B:I,6,FALSE)</f>
        <v>Emotion</v>
      </c>
      <c r="J5058" t="s">
        <v>3754</v>
      </c>
      <c r="K5058" t="s">
        <v>54</v>
      </c>
      <c r="L5058" t="str">
        <f>VLOOKUP(K5058,Questions!B:H,7,FALSE)</f>
        <v>Inc</v>
      </c>
      <c r="M5058">
        <v>1</v>
      </c>
      <c r="O5058">
        <v>0</v>
      </c>
      <c r="P5058">
        <v>1</v>
      </c>
      <c r="Q5058">
        <v>0</v>
      </c>
    </row>
    <row r="5059" spans="1:18" x14ac:dyDescent="0.2">
      <c r="A5059" t="s">
        <v>3370</v>
      </c>
      <c r="B5059" t="s">
        <v>3119</v>
      </c>
      <c r="C5059" t="s">
        <v>3354</v>
      </c>
      <c r="D5059" t="s">
        <v>3360</v>
      </c>
      <c r="E5059">
        <f>VLOOKUP(K5059,Questions!B:I,2,FALSE)</f>
        <v>14</v>
      </c>
      <c r="F5059">
        <f>VLOOKUP(K5059,Questions!B:I,3,FALSE)</f>
        <v>14.4</v>
      </c>
      <c r="G5059" t="str">
        <f>VLOOKUP(K5059,Questions!B:I,4,FALSE)</f>
        <v>Explanation</v>
      </c>
      <c r="H5059" t="str">
        <f>VLOOKUP(K5059,Questions!B:I,5,FALSE)</f>
        <v>Emotion Reminder</v>
      </c>
      <c r="I5059" t="str">
        <f>VLOOKUP(K5059,Questions!B:I,6,FALSE)</f>
        <v>Emotion</v>
      </c>
      <c r="J5059" t="s">
        <v>3755</v>
      </c>
      <c r="K5059" t="s">
        <v>3653</v>
      </c>
      <c r="L5059" t="str">
        <f>VLOOKUP(K5059,Questions!B:H,7,FALSE)</f>
        <v>Inc</v>
      </c>
      <c r="M5059">
        <v>1</v>
      </c>
      <c r="N5059" t="s">
        <v>1403</v>
      </c>
      <c r="O5059">
        <v>0</v>
      </c>
      <c r="P5059">
        <v>1</v>
      </c>
      <c r="Q5059">
        <v>0</v>
      </c>
    </row>
    <row r="5060" spans="1:18" x14ac:dyDescent="0.2">
      <c r="A5060" t="s">
        <v>3370</v>
      </c>
      <c r="B5060" t="s">
        <v>3119</v>
      </c>
      <c r="C5060" t="s">
        <v>3354</v>
      </c>
      <c r="D5060" t="s">
        <v>3360</v>
      </c>
      <c r="E5060">
        <f>VLOOKUP(K5060,Questions!B:I,2,FALSE)</f>
        <v>15</v>
      </c>
      <c r="F5060">
        <f>VLOOKUP(K5060,Questions!B:I,3,FALSE)</f>
        <v>15.1</v>
      </c>
      <c r="G5060" t="str">
        <f>VLOOKUP(K5060,Questions!B:I,4,FALSE)</f>
        <v>Control</v>
      </c>
      <c r="H5060" t="str">
        <f>VLOOKUP(K5060,Questions!B:I,5,FALSE)</f>
        <v>True Belief - Control</v>
      </c>
      <c r="I5060" t="str">
        <f>VLOOKUP(K5060,Questions!B:I,6,FALSE)</f>
        <v>Control</v>
      </c>
      <c r="J5060" t="s">
        <v>3756</v>
      </c>
      <c r="K5060" t="s">
        <v>55</v>
      </c>
      <c r="L5060" t="str">
        <f>VLOOKUP(K5060,Questions!B:H,7,FALSE)</f>
        <v>Inc</v>
      </c>
      <c r="M5060" t="s">
        <v>11</v>
      </c>
      <c r="O5060" t="s">
        <v>11</v>
      </c>
      <c r="P5060">
        <v>0</v>
      </c>
      <c r="Q5060">
        <v>1</v>
      </c>
      <c r="R5060" t="s">
        <v>3181</v>
      </c>
    </row>
    <row r="5061" spans="1:18" x14ac:dyDescent="0.2">
      <c r="A5061" t="s">
        <v>3370</v>
      </c>
      <c r="B5061" t="s">
        <v>3119</v>
      </c>
      <c r="C5061" t="s">
        <v>3354</v>
      </c>
      <c r="D5061" t="s">
        <v>3360</v>
      </c>
      <c r="E5061">
        <f>VLOOKUP(K5061,Questions!B:I,2,FALSE)</f>
        <v>15</v>
      </c>
      <c r="F5061">
        <f>VLOOKUP(K5061,Questions!B:I,3,FALSE)</f>
        <v>15.2</v>
      </c>
      <c r="G5061" t="str">
        <f>VLOOKUP(K5061,Questions!B:I,4,FALSE)</f>
        <v>2AFC</v>
      </c>
      <c r="H5061" t="str">
        <f>VLOOKUP(K5061,Questions!B:I,5,FALSE)</f>
        <v>True Belief - Location</v>
      </c>
      <c r="I5061" t="str">
        <f>VLOOKUP(K5061,Questions!B:I,6,FALSE)</f>
        <v>Belief</v>
      </c>
      <c r="J5061" t="s">
        <v>3757</v>
      </c>
      <c r="K5061" t="s">
        <v>56</v>
      </c>
      <c r="L5061" t="str">
        <f>VLOOKUP(K5061,Questions!B:H,7,FALSE)</f>
        <v>Inc</v>
      </c>
      <c r="M5061">
        <v>0</v>
      </c>
      <c r="N5061" t="s">
        <v>1157</v>
      </c>
      <c r="O5061">
        <v>0</v>
      </c>
      <c r="P5061">
        <v>1</v>
      </c>
      <c r="Q5061">
        <v>0</v>
      </c>
    </row>
    <row r="5062" spans="1:18" x14ac:dyDescent="0.2">
      <c r="A5062" t="s">
        <v>3370</v>
      </c>
      <c r="B5062" t="s">
        <v>3119</v>
      </c>
      <c r="C5062" t="s">
        <v>3354</v>
      </c>
      <c r="D5062" t="s">
        <v>3360</v>
      </c>
      <c r="E5062">
        <f>VLOOKUP(K5062,Questions!B:I,2,FALSE)</f>
        <v>15</v>
      </c>
      <c r="F5062">
        <f>VLOOKUP(K5062,Questions!B:I,3,FALSE)</f>
        <v>15.3</v>
      </c>
      <c r="G5062" t="str">
        <f>VLOOKUP(K5062,Questions!B:I,4,FALSE)</f>
        <v>Explanation</v>
      </c>
      <c r="H5062" t="str">
        <f>VLOOKUP(K5062,Questions!B:I,5,FALSE)</f>
        <v>True Belief - Location</v>
      </c>
      <c r="I5062" t="str">
        <f>VLOOKUP(K5062,Questions!B:I,6,FALSE)</f>
        <v>Belief</v>
      </c>
      <c r="J5062" t="s">
        <v>3758</v>
      </c>
      <c r="K5062" t="s">
        <v>57</v>
      </c>
      <c r="L5062" t="str">
        <f>VLOOKUP(K5062,Questions!B:H,7,FALSE)</f>
        <v>Inc</v>
      </c>
      <c r="M5062">
        <v>1</v>
      </c>
      <c r="N5062" t="s">
        <v>1404</v>
      </c>
      <c r="O5062">
        <v>0</v>
      </c>
      <c r="P5062">
        <v>1</v>
      </c>
      <c r="Q5062">
        <v>0</v>
      </c>
    </row>
    <row r="5063" spans="1:18" x14ac:dyDescent="0.2">
      <c r="A5063" t="s">
        <v>3370</v>
      </c>
      <c r="B5063" t="s">
        <v>3119</v>
      </c>
      <c r="C5063" t="s">
        <v>3354</v>
      </c>
      <c r="D5063" t="s">
        <v>3360</v>
      </c>
      <c r="E5063">
        <f>VLOOKUP(K5063,Questions!B:I,2,FALSE)</f>
        <v>16</v>
      </c>
      <c r="F5063">
        <f>VLOOKUP(K5063,Questions!B:I,3,FALSE)</f>
        <v>16.100000000000001</v>
      </c>
      <c r="G5063" t="str">
        <f>VLOOKUP(K5063,Questions!B:I,4,FALSE)</f>
        <v>Control</v>
      </c>
      <c r="H5063" t="str">
        <f>VLOOKUP(K5063,Questions!B:I,5,FALSE)</f>
        <v>Moral Reasoning True Beliefs - Control</v>
      </c>
      <c r="I5063" t="str">
        <f>VLOOKUP(K5063,Questions!B:I,6,FALSE)</f>
        <v>Control</v>
      </c>
      <c r="J5063" t="s">
        <v>3759</v>
      </c>
      <c r="K5063" t="s">
        <v>59</v>
      </c>
      <c r="L5063" t="str">
        <f>VLOOKUP(K5063,Questions!B:H,7,FALSE)</f>
        <v>Inc</v>
      </c>
      <c r="M5063">
        <v>1</v>
      </c>
      <c r="N5063" t="s">
        <v>1006</v>
      </c>
      <c r="O5063">
        <v>0</v>
      </c>
      <c r="P5063">
        <v>1</v>
      </c>
      <c r="Q5063">
        <v>0</v>
      </c>
    </row>
    <row r="5064" spans="1:18" x14ac:dyDescent="0.2">
      <c r="A5064" t="s">
        <v>3370</v>
      </c>
      <c r="B5064" t="s">
        <v>3119</v>
      </c>
      <c r="C5064" t="s">
        <v>3354</v>
      </c>
      <c r="D5064" t="s">
        <v>3360</v>
      </c>
      <c r="E5064">
        <f>VLOOKUP(K5064,Questions!B:I,2,FALSE)</f>
        <v>16</v>
      </c>
      <c r="F5064">
        <f>VLOOKUP(K5064,Questions!B:I,3,FALSE)</f>
        <v>16.2</v>
      </c>
      <c r="G5064" t="str">
        <f>VLOOKUP(K5064,Questions!B:I,4,FALSE)</f>
        <v>Control</v>
      </c>
      <c r="H5064" t="str">
        <f>VLOOKUP(K5064,Questions!B:I,5,FALSE)</f>
        <v>Moral Reasoning True Beliefs - Control</v>
      </c>
      <c r="I5064" t="str">
        <f>VLOOKUP(K5064,Questions!B:I,6,FALSE)</f>
        <v>Control</v>
      </c>
      <c r="J5064" t="s">
        <v>3760</v>
      </c>
      <c r="K5064" t="s">
        <v>60</v>
      </c>
      <c r="L5064" t="str">
        <f>VLOOKUP(K5064,Questions!B:H,7,FALSE)</f>
        <v>Inc</v>
      </c>
      <c r="M5064">
        <v>1</v>
      </c>
      <c r="N5064" t="s">
        <v>1405</v>
      </c>
      <c r="O5064">
        <v>0</v>
      </c>
      <c r="P5064">
        <v>1</v>
      </c>
      <c r="Q5064">
        <v>0</v>
      </c>
    </row>
    <row r="5065" spans="1:18" x14ac:dyDescent="0.2">
      <c r="A5065" t="s">
        <v>3370</v>
      </c>
      <c r="B5065" t="s">
        <v>3119</v>
      </c>
      <c r="C5065" t="s">
        <v>3354</v>
      </c>
      <c r="D5065" t="s">
        <v>3360</v>
      </c>
      <c r="E5065">
        <f>VLOOKUP(K5065,Questions!B:I,2,FALSE)</f>
        <v>16</v>
      </c>
      <c r="F5065">
        <f>VLOOKUP(K5065,Questions!B:I,3,FALSE)</f>
        <v>16.3</v>
      </c>
      <c r="G5065" t="str">
        <f>VLOOKUP(K5065,Questions!B:I,4,FALSE)</f>
        <v>Explanation</v>
      </c>
      <c r="H5065" t="str">
        <f>VLOOKUP(K5065,Questions!B:I,5,FALSE)</f>
        <v>Moral Reasoning True Beliefs</v>
      </c>
      <c r="I5065" t="str">
        <f>VLOOKUP(K5065,Questions!B:I,6,FALSE)</f>
        <v>Moral Reasoning</v>
      </c>
      <c r="J5065" t="s">
        <v>3761</v>
      </c>
      <c r="K5065" t="s">
        <v>61</v>
      </c>
      <c r="L5065" t="str">
        <f>VLOOKUP(K5065,Questions!B:H,7,FALSE)</f>
        <v>Exc</v>
      </c>
      <c r="M5065">
        <v>1</v>
      </c>
      <c r="N5065" t="s">
        <v>1406</v>
      </c>
      <c r="O5065">
        <v>0</v>
      </c>
      <c r="P5065">
        <v>1</v>
      </c>
      <c r="Q5065">
        <v>0</v>
      </c>
    </row>
    <row r="5066" spans="1:18" x14ac:dyDescent="0.2">
      <c r="A5066" t="s">
        <v>3370</v>
      </c>
      <c r="B5066" t="s">
        <v>3119</v>
      </c>
      <c r="C5066" t="s">
        <v>3354</v>
      </c>
      <c r="D5066" t="s">
        <v>3360</v>
      </c>
      <c r="E5066">
        <f>VLOOKUP(K5066,Questions!B:I,2,FALSE)</f>
        <v>16</v>
      </c>
      <c r="F5066">
        <f>VLOOKUP(K5066,Questions!B:I,3,FALSE)</f>
        <v>16.399999999999999</v>
      </c>
      <c r="G5066" t="str">
        <f>VLOOKUP(K5066,Questions!B:I,4,FALSE)</f>
        <v>Explanation</v>
      </c>
      <c r="H5066" t="str">
        <f>VLOOKUP(K5066,Questions!B:I,5,FALSE)</f>
        <v>Emotion</v>
      </c>
      <c r="I5066" t="str">
        <f>VLOOKUP(K5066,Questions!B:I,6,FALSE)</f>
        <v>Emotion</v>
      </c>
      <c r="J5066" t="s">
        <v>3762</v>
      </c>
      <c r="K5066" t="s">
        <v>62</v>
      </c>
      <c r="L5066" t="str">
        <f>VLOOKUP(K5066,Questions!B:H,7,FALSE)</f>
        <v>Inc</v>
      </c>
      <c r="M5066">
        <v>1</v>
      </c>
      <c r="N5066" t="s">
        <v>1407</v>
      </c>
      <c r="O5066">
        <v>0</v>
      </c>
      <c r="P5066">
        <v>1</v>
      </c>
      <c r="Q5066">
        <v>0</v>
      </c>
    </row>
    <row r="5067" spans="1:18" x14ac:dyDescent="0.2">
      <c r="A5067" t="s">
        <v>3370</v>
      </c>
      <c r="B5067" t="s">
        <v>3119</v>
      </c>
      <c r="C5067" t="s">
        <v>3354</v>
      </c>
      <c r="D5067" t="s">
        <v>3360</v>
      </c>
      <c r="E5067">
        <f>VLOOKUP(K5067,Questions!B:I,2,FALSE)</f>
        <v>16</v>
      </c>
      <c r="F5067">
        <f>VLOOKUP(K5067,Questions!B:I,3,FALSE)</f>
        <v>16.5</v>
      </c>
      <c r="G5067" t="str">
        <f>VLOOKUP(K5067,Questions!B:I,4,FALSE)</f>
        <v>2AFC</v>
      </c>
      <c r="H5067" t="str">
        <f>VLOOKUP(K5067,Questions!B:I,5,FALSE)</f>
        <v>Moral Reasoning True Beliefs</v>
      </c>
      <c r="I5067" t="str">
        <f>VLOOKUP(K5067,Questions!B:I,6,FALSE)</f>
        <v>Moral Reasoning</v>
      </c>
      <c r="J5067" t="s">
        <v>3763</v>
      </c>
      <c r="K5067" t="s">
        <v>63</v>
      </c>
      <c r="L5067" t="str">
        <f>VLOOKUP(K5067,Questions!B:H,7,FALSE)</f>
        <v>Inc</v>
      </c>
      <c r="M5067">
        <v>1</v>
      </c>
      <c r="N5067" t="s">
        <v>1408</v>
      </c>
      <c r="O5067">
        <v>0</v>
      </c>
      <c r="P5067">
        <v>1</v>
      </c>
      <c r="Q5067">
        <v>0</v>
      </c>
    </row>
    <row r="5068" spans="1:18" x14ac:dyDescent="0.2">
      <c r="A5068" t="s">
        <v>3370</v>
      </c>
      <c r="B5068" t="s">
        <v>3119</v>
      </c>
      <c r="C5068" t="s">
        <v>3354</v>
      </c>
      <c r="D5068" t="s">
        <v>3360</v>
      </c>
      <c r="E5068">
        <f>VLOOKUP(K5068,Questions!B:I,2,FALSE)</f>
        <v>16</v>
      </c>
      <c r="F5068">
        <f>VLOOKUP(K5068,Questions!B:I,3,FALSE)</f>
        <v>16.600000000000001</v>
      </c>
      <c r="G5068" t="str">
        <f>VLOOKUP(K5068,Questions!B:I,4,FALSE)</f>
        <v>Explanation</v>
      </c>
      <c r="H5068" t="str">
        <f>VLOOKUP(K5068,Questions!B:I,5,FALSE)</f>
        <v>Moral Reasoning True Beliefs</v>
      </c>
      <c r="I5068" t="str">
        <f>VLOOKUP(K5068,Questions!B:I,6,FALSE)</f>
        <v>Moral Reasoning</v>
      </c>
      <c r="J5068" t="s">
        <v>3764</v>
      </c>
      <c r="K5068" t="s">
        <v>3656</v>
      </c>
      <c r="L5068" t="str">
        <f>VLOOKUP(K5068,Questions!B:H,7,FALSE)</f>
        <v>Inc</v>
      </c>
      <c r="M5068">
        <v>1</v>
      </c>
      <c r="N5068" t="s">
        <v>1409</v>
      </c>
      <c r="O5068">
        <v>0</v>
      </c>
      <c r="P5068">
        <v>1</v>
      </c>
      <c r="Q5068">
        <v>0</v>
      </c>
    </row>
    <row r="5069" spans="1:18" x14ac:dyDescent="0.2">
      <c r="A5069" t="s">
        <v>3370</v>
      </c>
      <c r="B5069" t="s">
        <v>3119</v>
      </c>
      <c r="C5069" t="s">
        <v>3354</v>
      </c>
      <c r="D5069" t="s">
        <v>3360</v>
      </c>
      <c r="E5069">
        <f>VLOOKUP(K5069,Questions!B:I,2,FALSE)</f>
        <v>16</v>
      </c>
      <c r="F5069">
        <f>VLOOKUP(K5069,Questions!B:I,3,FALSE)</f>
        <v>16.7</v>
      </c>
      <c r="G5069" t="str">
        <f>VLOOKUP(K5069,Questions!B:I,4,FALSE)</f>
        <v>2AFC</v>
      </c>
      <c r="H5069" t="str">
        <f>VLOOKUP(K5069,Questions!B:I,5,FALSE)</f>
        <v>Moral Reasoning True Beliefs</v>
      </c>
      <c r="I5069" t="str">
        <f>VLOOKUP(K5069,Questions!B:I,6,FALSE)</f>
        <v>Moral Reasoning</v>
      </c>
      <c r="J5069" t="s">
        <v>3765</v>
      </c>
      <c r="K5069" t="s">
        <v>64</v>
      </c>
      <c r="L5069" t="str">
        <f>VLOOKUP(K5069,Questions!B:H,7,FALSE)</f>
        <v>Inc</v>
      </c>
      <c r="M5069">
        <v>1</v>
      </c>
      <c r="O5069">
        <v>0</v>
      </c>
      <c r="P5069">
        <v>1</v>
      </c>
      <c r="Q5069">
        <v>0</v>
      </c>
    </row>
    <row r="5070" spans="1:18" x14ac:dyDescent="0.2">
      <c r="A5070" t="s">
        <v>3370</v>
      </c>
      <c r="B5070" t="s">
        <v>3119</v>
      </c>
      <c r="C5070" t="s">
        <v>3354</v>
      </c>
      <c r="D5070" t="s">
        <v>3360</v>
      </c>
      <c r="E5070">
        <f>VLOOKUP(K5070,Questions!B:I,2,FALSE)</f>
        <v>16</v>
      </c>
      <c r="F5070">
        <f>VLOOKUP(K5070,Questions!B:I,3,FALSE)</f>
        <v>16.8</v>
      </c>
      <c r="G5070" t="str">
        <f>VLOOKUP(K5070,Questions!B:I,4,FALSE)</f>
        <v>Explanation</v>
      </c>
      <c r="H5070" t="str">
        <f>VLOOKUP(K5070,Questions!B:I,5,FALSE)</f>
        <v>Moral Reasoning True Beliefs</v>
      </c>
      <c r="I5070" t="str">
        <f>VLOOKUP(K5070,Questions!B:I,6,FALSE)</f>
        <v>Moral Reasoning</v>
      </c>
      <c r="J5070" t="s">
        <v>3766</v>
      </c>
      <c r="K5070" t="s">
        <v>3657</v>
      </c>
      <c r="L5070" t="str">
        <f>VLOOKUP(K5070,Questions!B:H,7,FALSE)</f>
        <v>Inc</v>
      </c>
      <c r="M5070">
        <v>1</v>
      </c>
      <c r="N5070" t="s">
        <v>1410</v>
      </c>
      <c r="O5070">
        <v>0</v>
      </c>
      <c r="P5070">
        <v>1</v>
      </c>
      <c r="Q5070">
        <v>0</v>
      </c>
    </row>
    <row r="5071" spans="1:18" x14ac:dyDescent="0.2">
      <c r="A5071" t="s">
        <v>3370</v>
      </c>
      <c r="B5071" t="s">
        <v>3119</v>
      </c>
      <c r="C5071" t="s">
        <v>3354</v>
      </c>
      <c r="D5071" t="s">
        <v>3360</v>
      </c>
      <c r="E5071">
        <f>VLOOKUP(K5071,Questions!B:I,2,FALSE)</f>
        <v>16</v>
      </c>
      <c r="F5071">
        <f>VLOOKUP(K5071,Questions!B:I,3,FALSE)</f>
        <v>16.899999999999999</v>
      </c>
      <c r="G5071" t="str">
        <f>VLOOKUP(K5071,Questions!B:I,4,FALSE)</f>
        <v>2AFC</v>
      </c>
      <c r="H5071" t="str">
        <f>VLOOKUP(K5071,Questions!B:I,5,FALSE)</f>
        <v>Moral Reasoning True Beliefs</v>
      </c>
      <c r="I5071" t="str">
        <f>VLOOKUP(K5071,Questions!B:I,6,FALSE)</f>
        <v>Moral Reasoning</v>
      </c>
      <c r="J5071" t="s">
        <v>3767</v>
      </c>
      <c r="K5071" t="s">
        <v>65</v>
      </c>
      <c r="L5071" t="str">
        <f>VLOOKUP(K5071,Questions!B:H,7,FALSE)</f>
        <v>Inc</v>
      </c>
      <c r="M5071">
        <v>1</v>
      </c>
      <c r="O5071">
        <v>0</v>
      </c>
      <c r="P5071">
        <v>1</v>
      </c>
      <c r="Q5071">
        <v>0</v>
      </c>
    </row>
    <row r="5072" spans="1:18" x14ac:dyDescent="0.2">
      <c r="A5072" t="s">
        <v>3370</v>
      </c>
      <c r="B5072" t="s">
        <v>3119</v>
      </c>
      <c r="C5072" t="s">
        <v>3354</v>
      </c>
      <c r="D5072" t="s">
        <v>3360</v>
      </c>
      <c r="E5072">
        <f>VLOOKUP(K5072,Questions!B:I,2,FALSE)</f>
        <v>16</v>
      </c>
      <c r="F5072">
        <f>VLOOKUP(K5072,Questions!B:I,3,FALSE)</f>
        <v>16.91</v>
      </c>
      <c r="G5072" t="str">
        <f>VLOOKUP(K5072,Questions!B:I,4,FALSE)</f>
        <v>Explanation</v>
      </c>
      <c r="H5072" t="str">
        <f>VLOOKUP(K5072,Questions!B:I,5,FALSE)</f>
        <v>Moral Reasoning True Beliefs</v>
      </c>
      <c r="I5072" t="str">
        <f>VLOOKUP(K5072,Questions!B:I,6,FALSE)</f>
        <v>Moral Reasoning</v>
      </c>
      <c r="J5072" t="s">
        <v>3768</v>
      </c>
      <c r="K5072" t="s">
        <v>3658</v>
      </c>
      <c r="L5072" t="str">
        <f>VLOOKUP(K5072,Questions!B:H,7,FALSE)</f>
        <v>Inc</v>
      </c>
      <c r="M5072">
        <v>1</v>
      </c>
      <c r="N5072" t="s">
        <v>1411</v>
      </c>
      <c r="O5072">
        <v>0</v>
      </c>
      <c r="P5072">
        <v>1</v>
      </c>
      <c r="Q5072">
        <v>0</v>
      </c>
    </row>
    <row r="5073" spans="1:17" x14ac:dyDescent="0.2">
      <c r="A5073" t="s">
        <v>3370</v>
      </c>
      <c r="B5073" t="s">
        <v>3119</v>
      </c>
      <c r="C5073" t="s">
        <v>3354</v>
      </c>
      <c r="D5073" t="s">
        <v>3360</v>
      </c>
      <c r="E5073">
        <f>VLOOKUP(K5073,Questions!B:I,2,FALSE)</f>
        <v>17</v>
      </c>
      <c r="F5073">
        <f>VLOOKUP(K5073,Questions!B:I,3,FALSE)</f>
        <v>17.100000000000001</v>
      </c>
      <c r="G5073" t="str">
        <f>VLOOKUP(K5073,Questions!B:I,4,FALSE)</f>
        <v>2AFC</v>
      </c>
      <c r="H5073" t="str">
        <f>VLOOKUP(K5073,Questions!B:I,5,FALSE)</f>
        <v>False Belief - Lies</v>
      </c>
      <c r="I5073" t="str">
        <f>VLOOKUP(K5073,Questions!B:I,6,FALSE)</f>
        <v>Lies</v>
      </c>
      <c r="J5073" t="s">
        <v>3769</v>
      </c>
      <c r="K5073" t="s">
        <v>66</v>
      </c>
      <c r="L5073" t="str">
        <f>VLOOKUP(K5073,Questions!B:H,7,FALSE)</f>
        <v>Exc-5upOnly</v>
      </c>
      <c r="M5073">
        <v>1</v>
      </c>
      <c r="O5073">
        <v>0</v>
      </c>
      <c r="P5073">
        <v>1</v>
      </c>
      <c r="Q5073">
        <v>0</v>
      </c>
    </row>
    <row r="5074" spans="1:17" x14ac:dyDescent="0.2">
      <c r="A5074" t="s">
        <v>3370</v>
      </c>
      <c r="B5074" t="s">
        <v>3119</v>
      </c>
      <c r="C5074" t="s">
        <v>3354</v>
      </c>
      <c r="D5074" t="s">
        <v>3360</v>
      </c>
      <c r="E5074">
        <f>VLOOKUP(K5074,Questions!B:I,2,FALSE)</f>
        <v>17</v>
      </c>
      <c r="F5074">
        <f>VLOOKUP(K5074,Questions!B:I,3,FALSE)</f>
        <v>17.2</v>
      </c>
      <c r="G5074" t="str">
        <f>VLOOKUP(K5074,Questions!B:I,4,FALSE)</f>
        <v>Control</v>
      </c>
      <c r="H5074" t="str">
        <f>VLOOKUP(K5074,Questions!B:I,5,FALSE)</f>
        <v>False Belief - Lies - Control</v>
      </c>
      <c r="I5074" t="str">
        <f>VLOOKUP(K5074,Questions!B:I,6,FALSE)</f>
        <v>Control</v>
      </c>
      <c r="J5074" t="s">
        <v>3770</v>
      </c>
      <c r="K5074" t="s">
        <v>3659</v>
      </c>
      <c r="L5074" t="str">
        <f>VLOOKUP(K5074,Questions!B:H,7,FALSE)</f>
        <v>Exc-5upOnly</v>
      </c>
      <c r="M5074">
        <v>1</v>
      </c>
      <c r="O5074">
        <v>0</v>
      </c>
      <c r="P5074">
        <v>1</v>
      </c>
      <c r="Q5074">
        <v>0</v>
      </c>
    </row>
    <row r="5075" spans="1:17" x14ac:dyDescent="0.2">
      <c r="A5075" t="s">
        <v>3370</v>
      </c>
      <c r="B5075" t="s">
        <v>3119</v>
      </c>
      <c r="C5075" t="s">
        <v>3354</v>
      </c>
      <c r="D5075" t="s">
        <v>3360</v>
      </c>
      <c r="E5075">
        <f>VLOOKUP(K5075,Questions!B:I,2,FALSE)</f>
        <v>17</v>
      </c>
      <c r="F5075">
        <f>VLOOKUP(K5075,Questions!B:I,3,FALSE)</f>
        <v>17.3</v>
      </c>
      <c r="G5075" t="str">
        <f>VLOOKUP(K5075,Questions!B:I,4,FALSE)</f>
        <v>2AFC</v>
      </c>
      <c r="H5075" t="str">
        <f>VLOOKUP(K5075,Questions!B:I,5,FALSE)</f>
        <v>False Belief - Lies</v>
      </c>
      <c r="I5075" t="str">
        <f>VLOOKUP(K5075,Questions!B:I,6,FALSE)</f>
        <v>Lies</v>
      </c>
      <c r="J5075" t="s">
        <v>3771</v>
      </c>
      <c r="K5075" t="s">
        <v>68</v>
      </c>
      <c r="L5075" t="str">
        <f>VLOOKUP(K5075,Questions!B:H,7,FALSE)</f>
        <v>Exc-5upOnly</v>
      </c>
      <c r="M5075">
        <v>0</v>
      </c>
      <c r="O5075">
        <v>0</v>
      </c>
      <c r="P5075">
        <v>1</v>
      </c>
      <c r="Q5075">
        <v>0</v>
      </c>
    </row>
    <row r="5076" spans="1:17" x14ac:dyDescent="0.2">
      <c r="A5076" t="s">
        <v>3370</v>
      </c>
      <c r="B5076" t="s">
        <v>3119</v>
      </c>
      <c r="C5076" t="s">
        <v>3354</v>
      </c>
      <c r="D5076" t="s">
        <v>3360</v>
      </c>
      <c r="E5076">
        <f>VLOOKUP(K5076,Questions!B:I,2,FALSE)</f>
        <v>17</v>
      </c>
      <c r="F5076">
        <f>VLOOKUP(K5076,Questions!B:I,3,FALSE)</f>
        <v>17.399999999999999</v>
      </c>
      <c r="G5076" t="str">
        <f>VLOOKUP(K5076,Questions!B:I,4,FALSE)</f>
        <v>Explanation</v>
      </c>
      <c r="H5076" t="str">
        <f>VLOOKUP(K5076,Questions!B:I,5,FALSE)</f>
        <v>False Belief - Lies</v>
      </c>
      <c r="I5076" t="str">
        <f>VLOOKUP(K5076,Questions!B:I,6,FALSE)</f>
        <v>Lies</v>
      </c>
      <c r="J5076" t="s">
        <v>3772</v>
      </c>
      <c r="K5076" t="s">
        <v>69</v>
      </c>
      <c r="L5076" t="str">
        <f>VLOOKUP(K5076,Questions!B:H,7,FALSE)</f>
        <v>Exc-5upOnly</v>
      </c>
      <c r="M5076">
        <v>0</v>
      </c>
      <c r="N5076" t="s">
        <v>1412</v>
      </c>
      <c r="O5076">
        <v>0</v>
      </c>
      <c r="P5076">
        <v>1</v>
      </c>
      <c r="Q5076">
        <v>0</v>
      </c>
    </row>
    <row r="5077" spans="1:17" x14ac:dyDescent="0.2">
      <c r="A5077" t="s">
        <v>3370</v>
      </c>
      <c r="B5077" t="s">
        <v>3119</v>
      </c>
      <c r="C5077" t="s">
        <v>3354</v>
      </c>
      <c r="D5077" t="s">
        <v>3360</v>
      </c>
      <c r="E5077">
        <f>VLOOKUP(K5077,Questions!B:I,2,FALSE)</f>
        <v>17</v>
      </c>
      <c r="F5077">
        <f>VLOOKUP(K5077,Questions!B:I,3,FALSE)</f>
        <v>17.5</v>
      </c>
      <c r="G5077" t="str">
        <f>VLOOKUP(K5077,Questions!B:I,4,FALSE)</f>
        <v>Control</v>
      </c>
      <c r="H5077" t="str">
        <f>VLOOKUP(K5077,Questions!B:I,5,FALSE)</f>
        <v>False Belief - Lies - Control</v>
      </c>
      <c r="I5077" t="str">
        <f>VLOOKUP(K5077,Questions!B:I,6,FALSE)</f>
        <v>Control</v>
      </c>
      <c r="J5077" t="s">
        <v>3773</v>
      </c>
      <c r="K5077" t="s">
        <v>3660</v>
      </c>
      <c r="L5077" t="str">
        <f>VLOOKUP(K5077,Questions!B:H,7,FALSE)</f>
        <v>Exc-5upOnly</v>
      </c>
      <c r="M5077">
        <v>1</v>
      </c>
      <c r="O5077">
        <v>0</v>
      </c>
      <c r="P5077">
        <v>1</v>
      </c>
      <c r="Q5077">
        <v>0</v>
      </c>
    </row>
    <row r="5078" spans="1:17" x14ac:dyDescent="0.2">
      <c r="A5078" t="s">
        <v>3370</v>
      </c>
      <c r="B5078" t="s">
        <v>3119</v>
      </c>
      <c r="C5078" t="s">
        <v>3354</v>
      </c>
      <c r="D5078" t="s">
        <v>3360</v>
      </c>
      <c r="E5078">
        <f>VLOOKUP(K5078,Questions!B:I,2,FALSE)</f>
        <v>17</v>
      </c>
      <c r="F5078">
        <f>VLOOKUP(K5078,Questions!B:I,3,FALSE)</f>
        <v>17.600000000000001</v>
      </c>
      <c r="G5078" t="str">
        <f>VLOOKUP(K5078,Questions!B:I,4,FALSE)</f>
        <v>2AFC</v>
      </c>
      <c r="H5078" t="str">
        <f>VLOOKUP(K5078,Questions!B:I,5,FALSE)</f>
        <v>Emotion</v>
      </c>
      <c r="I5078" t="str">
        <f>VLOOKUP(K5078,Questions!B:I,6,FALSE)</f>
        <v>Emotion</v>
      </c>
      <c r="J5078" t="s">
        <v>3774</v>
      </c>
      <c r="K5078" t="s">
        <v>70</v>
      </c>
      <c r="L5078" t="str">
        <f>VLOOKUP(K5078,Questions!B:H,7,FALSE)</f>
        <v>Exc-5upOnly</v>
      </c>
      <c r="M5078">
        <v>1</v>
      </c>
      <c r="O5078">
        <v>0</v>
      </c>
      <c r="P5078">
        <v>1</v>
      </c>
      <c r="Q5078">
        <v>0</v>
      </c>
    </row>
    <row r="5079" spans="1:17" x14ac:dyDescent="0.2">
      <c r="A5079" t="s">
        <v>3370</v>
      </c>
      <c r="B5079" t="s">
        <v>3119</v>
      </c>
      <c r="C5079" t="s">
        <v>3354</v>
      </c>
      <c r="D5079" t="s">
        <v>3360</v>
      </c>
      <c r="E5079">
        <f>VLOOKUP(K5079,Questions!B:I,2,FALSE)</f>
        <v>17</v>
      </c>
      <c r="F5079">
        <f>VLOOKUP(K5079,Questions!B:I,3,FALSE)</f>
        <v>17.7</v>
      </c>
      <c r="G5079" t="str">
        <f>VLOOKUP(K5079,Questions!B:I,4,FALSE)</f>
        <v>Explanation</v>
      </c>
      <c r="H5079" t="str">
        <f>VLOOKUP(K5079,Questions!B:I,5,FALSE)</f>
        <v>Emotion</v>
      </c>
      <c r="I5079" t="str">
        <f>VLOOKUP(K5079,Questions!B:I,6,FALSE)</f>
        <v>Emotion</v>
      </c>
      <c r="J5079" t="s">
        <v>3775</v>
      </c>
      <c r="K5079" t="s">
        <v>71</v>
      </c>
      <c r="L5079" t="str">
        <f>VLOOKUP(K5079,Questions!B:H,7,FALSE)</f>
        <v>Exc-5upOnly</v>
      </c>
      <c r="M5079">
        <v>1</v>
      </c>
      <c r="N5079" t="s">
        <v>1413</v>
      </c>
      <c r="O5079">
        <v>0</v>
      </c>
      <c r="P5079">
        <v>1</v>
      </c>
      <c r="Q5079">
        <v>0</v>
      </c>
    </row>
    <row r="5080" spans="1:17" x14ac:dyDescent="0.2">
      <c r="A5080" t="s">
        <v>3370</v>
      </c>
      <c r="B5080" t="s">
        <v>3119</v>
      </c>
      <c r="C5080" t="s">
        <v>3354</v>
      </c>
      <c r="D5080" t="s">
        <v>3360</v>
      </c>
      <c r="E5080">
        <f>VLOOKUP(K5080,Questions!B:I,2,FALSE)</f>
        <v>17</v>
      </c>
      <c r="F5080">
        <f>VLOOKUP(K5080,Questions!B:I,3,FALSE)</f>
        <v>17.8</v>
      </c>
      <c r="G5080" t="str">
        <f>VLOOKUP(K5080,Questions!B:I,4,FALSE)</f>
        <v>2AFC</v>
      </c>
      <c r="H5080" t="str">
        <f>VLOOKUP(K5080,Questions!B:I,5,FALSE)</f>
        <v>False Belief - Lies</v>
      </c>
      <c r="I5080" t="str">
        <f>VLOOKUP(K5080,Questions!B:I,6,FALSE)</f>
        <v>Lies</v>
      </c>
      <c r="J5080" t="s">
        <v>3776</v>
      </c>
      <c r="K5080" t="s">
        <v>72</v>
      </c>
      <c r="L5080" t="str">
        <f>VLOOKUP(K5080,Questions!B:H,7,FALSE)</f>
        <v>Exc-5upOnly</v>
      </c>
      <c r="M5080">
        <v>1</v>
      </c>
      <c r="O5080">
        <v>0</v>
      </c>
      <c r="P5080">
        <v>1</v>
      </c>
      <c r="Q5080">
        <v>0</v>
      </c>
    </row>
    <row r="5081" spans="1:17" x14ac:dyDescent="0.2">
      <c r="A5081" t="s">
        <v>3370</v>
      </c>
      <c r="B5081" t="s">
        <v>3119</v>
      </c>
      <c r="C5081" t="s">
        <v>3354</v>
      </c>
      <c r="D5081" t="s">
        <v>3360</v>
      </c>
      <c r="E5081">
        <f>VLOOKUP(K5081,Questions!B:I,2,FALSE)</f>
        <v>17</v>
      </c>
      <c r="F5081">
        <f>VLOOKUP(K5081,Questions!B:I,3,FALSE)</f>
        <v>17.899999999999999</v>
      </c>
      <c r="G5081" t="str">
        <f>VLOOKUP(K5081,Questions!B:I,4,FALSE)</f>
        <v>Explanation</v>
      </c>
      <c r="H5081" t="str">
        <f>VLOOKUP(K5081,Questions!B:I,5,FALSE)</f>
        <v>False Belief - Lies</v>
      </c>
      <c r="I5081" t="str">
        <f>VLOOKUP(K5081,Questions!B:I,6,FALSE)</f>
        <v>Lies</v>
      </c>
      <c r="J5081" t="s">
        <v>3777</v>
      </c>
      <c r="K5081" t="s">
        <v>73</v>
      </c>
      <c r="L5081" t="str">
        <f>VLOOKUP(K5081,Questions!B:H,7,FALSE)</f>
        <v>Exc-5upOnly</v>
      </c>
      <c r="M5081">
        <v>1</v>
      </c>
      <c r="N5081" t="s">
        <v>1414</v>
      </c>
      <c r="O5081">
        <v>0</v>
      </c>
      <c r="P5081">
        <v>1</v>
      </c>
      <c r="Q5081">
        <v>0</v>
      </c>
    </row>
    <row r="5082" spans="1:17" x14ac:dyDescent="0.2">
      <c r="A5082" t="s">
        <v>3370</v>
      </c>
      <c r="B5082" t="s">
        <v>3119</v>
      </c>
      <c r="C5082" t="s">
        <v>3354</v>
      </c>
      <c r="D5082" t="s">
        <v>3360</v>
      </c>
      <c r="E5082">
        <f>VLOOKUP(K5082,Questions!B:I,2,FALSE)</f>
        <v>18</v>
      </c>
      <c r="F5082">
        <f>VLOOKUP(K5082,Questions!B:I,3,FALSE)</f>
        <v>18.100000000000001</v>
      </c>
      <c r="G5082" t="str">
        <f>VLOOKUP(K5082,Questions!B:I,4,FALSE)</f>
        <v>2AFC</v>
      </c>
      <c r="H5082" t="str">
        <f>VLOOKUP(K5082,Questions!B:I,5,FALSE)</f>
        <v>2nd Order Belief-Desire Reasoning</v>
      </c>
      <c r="I5082" t="str">
        <f>VLOOKUP(K5082,Questions!B:I,6,FALSE)</f>
        <v>Belief</v>
      </c>
      <c r="J5082" t="s">
        <v>3778</v>
      </c>
      <c r="K5082" t="s">
        <v>74</v>
      </c>
      <c r="L5082" t="str">
        <f>VLOOKUP(K5082,Questions!B:H,7,FALSE)</f>
        <v>Inc</v>
      </c>
      <c r="M5082">
        <v>1</v>
      </c>
      <c r="O5082">
        <v>0</v>
      </c>
      <c r="P5082">
        <v>1</v>
      </c>
      <c r="Q5082">
        <v>0</v>
      </c>
    </row>
    <row r="5083" spans="1:17" x14ac:dyDescent="0.2">
      <c r="A5083" t="s">
        <v>3370</v>
      </c>
      <c r="B5083" t="s">
        <v>3119</v>
      </c>
      <c r="C5083" t="s">
        <v>3354</v>
      </c>
      <c r="D5083" t="s">
        <v>3360</v>
      </c>
      <c r="E5083">
        <f>VLOOKUP(K5083,Questions!B:I,2,FALSE)</f>
        <v>18</v>
      </c>
      <c r="F5083">
        <f>VLOOKUP(K5083,Questions!B:I,3,FALSE)</f>
        <v>18.2</v>
      </c>
      <c r="G5083" t="str">
        <f>VLOOKUP(K5083,Questions!B:I,4,FALSE)</f>
        <v>Explanation</v>
      </c>
      <c r="H5083" t="str">
        <f>VLOOKUP(K5083,Questions!B:I,5,FALSE)</f>
        <v>2nd Order Belief-Desire Reasoning</v>
      </c>
      <c r="I5083" t="str">
        <f>VLOOKUP(K5083,Questions!B:I,6,FALSE)</f>
        <v>Belief</v>
      </c>
      <c r="J5083" t="s">
        <v>3779</v>
      </c>
      <c r="K5083" t="s">
        <v>75</v>
      </c>
      <c r="L5083" t="str">
        <f>VLOOKUP(K5083,Questions!B:H,7,FALSE)</f>
        <v>Exc-5upOnly</v>
      </c>
      <c r="M5083">
        <v>0</v>
      </c>
      <c r="N5083" t="s">
        <v>1415</v>
      </c>
      <c r="O5083">
        <v>0</v>
      </c>
      <c r="P5083">
        <v>1</v>
      </c>
      <c r="Q5083">
        <v>0</v>
      </c>
    </row>
    <row r="5084" spans="1:17" x14ac:dyDescent="0.2">
      <c r="A5084" t="s">
        <v>3370</v>
      </c>
      <c r="B5084" t="s">
        <v>3119</v>
      </c>
      <c r="C5084" t="s">
        <v>3354</v>
      </c>
      <c r="D5084" t="s">
        <v>3360</v>
      </c>
      <c r="E5084">
        <f>VLOOKUP(K5084,Questions!B:I,2,FALSE)</f>
        <v>18</v>
      </c>
      <c r="F5084">
        <f>VLOOKUP(K5084,Questions!B:I,3,FALSE)</f>
        <v>18.3</v>
      </c>
      <c r="G5084" t="str">
        <f>VLOOKUP(K5084,Questions!B:I,4,FALSE)</f>
        <v>Control</v>
      </c>
      <c r="H5084" t="str">
        <f>VLOOKUP(K5084,Questions!B:I,5,FALSE)</f>
        <v>2nd Order Belief-Desire Reasoning - Control</v>
      </c>
      <c r="I5084" t="str">
        <f>VLOOKUP(K5084,Questions!B:I,6,FALSE)</f>
        <v>Control</v>
      </c>
      <c r="J5084" t="s">
        <v>3780</v>
      </c>
      <c r="K5084" t="s">
        <v>76</v>
      </c>
      <c r="L5084" t="str">
        <f>VLOOKUP(K5084,Questions!B:H,7,FALSE)</f>
        <v>Exc-5upOnly</v>
      </c>
      <c r="M5084">
        <v>1</v>
      </c>
      <c r="N5084" t="s">
        <v>1416</v>
      </c>
      <c r="O5084">
        <v>0</v>
      </c>
      <c r="P5084">
        <v>1</v>
      </c>
      <c r="Q5084">
        <v>0</v>
      </c>
    </row>
    <row r="5085" spans="1:17" x14ac:dyDescent="0.2">
      <c r="A5085" t="s">
        <v>3370</v>
      </c>
      <c r="B5085" t="s">
        <v>3119</v>
      </c>
      <c r="C5085" t="s">
        <v>3354</v>
      </c>
      <c r="D5085" t="s">
        <v>3360</v>
      </c>
      <c r="E5085">
        <f>VLOOKUP(K5085,Questions!B:I,2,FALSE)</f>
        <v>18</v>
      </c>
      <c r="F5085">
        <f>VLOOKUP(K5085,Questions!B:I,3,FALSE)</f>
        <v>18.399999999999999</v>
      </c>
      <c r="G5085" t="str">
        <f>VLOOKUP(K5085,Questions!B:I,4,FALSE)</f>
        <v>Control</v>
      </c>
      <c r="H5085" t="str">
        <f>VLOOKUP(K5085,Questions!B:I,5,FALSE)</f>
        <v>2nd Order Belief-Desire Reasoning - Control</v>
      </c>
      <c r="I5085" t="str">
        <f>VLOOKUP(K5085,Questions!B:I,6,FALSE)</f>
        <v>Control</v>
      </c>
      <c r="J5085" t="s">
        <v>3781</v>
      </c>
      <c r="K5085" t="s">
        <v>77</v>
      </c>
      <c r="L5085" t="str">
        <f>VLOOKUP(K5085,Questions!B:H,7,FALSE)</f>
        <v>Exc-5upOnly</v>
      </c>
      <c r="M5085">
        <v>1</v>
      </c>
      <c r="O5085">
        <v>0</v>
      </c>
      <c r="P5085">
        <v>1</v>
      </c>
      <c r="Q5085">
        <v>0</v>
      </c>
    </row>
    <row r="5086" spans="1:17" x14ac:dyDescent="0.2">
      <c r="A5086" t="s">
        <v>3370</v>
      </c>
      <c r="B5086" t="s">
        <v>3119</v>
      </c>
      <c r="C5086" t="s">
        <v>3354</v>
      </c>
      <c r="D5086" t="s">
        <v>3360</v>
      </c>
      <c r="E5086">
        <f>VLOOKUP(K5086,Questions!B:I,2,FALSE)</f>
        <v>18</v>
      </c>
      <c r="F5086">
        <f>VLOOKUP(K5086,Questions!B:I,3,FALSE)</f>
        <v>18.5</v>
      </c>
      <c r="G5086" t="str">
        <f>VLOOKUP(K5086,Questions!B:I,4,FALSE)</f>
        <v>Explanation</v>
      </c>
      <c r="H5086" t="str">
        <f>VLOOKUP(K5086,Questions!B:I,5,FALSE)</f>
        <v>False Belief - Emotion</v>
      </c>
      <c r="I5086" t="str">
        <f>VLOOKUP(K5086,Questions!B:I,6,FALSE)</f>
        <v>Belief</v>
      </c>
      <c r="J5086" t="s">
        <v>3782</v>
      </c>
      <c r="K5086" t="s">
        <v>78</v>
      </c>
      <c r="L5086" t="str">
        <f>VLOOKUP(K5086,Questions!B:H,7,FALSE)</f>
        <v>Exc-5upOnly</v>
      </c>
      <c r="M5086">
        <v>0</v>
      </c>
      <c r="N5086" t="s">
        <v>1417</v>
      </c>
      <c r="O5086">
        <v>0</v>
      </c>
      <c r="P5086">
        <v>1</v>
      </c>
      <c r="Q5086">
        <v>0</v>
      </c>
    </row>
    <row r="5087" spans="1:17" x14ac:dyDescent="0.2">
      <c r="A5087" t="s">
        <v>3370</v>
      </c>
      <c r="B5087" t="s">
        <v>3119</v>
      </c>
      <c r="C5087" t="s">
        <v>3354</v>
      </c>
      <c r="D5087" t="s">
        <v>3360</v>
      </c>
      <c r="E5087">
        <f>VLOOKUP(K5087,Questions!B:I,2,FALSE)</f>
        <v>19</v>
      </c>
      <c r="F5087">
        <f>VLOOKUP(K5087,Questions!B:I,3,FALSE)</f>
        <v>19.100000000000001</v>
      </c>
      <c r="G5087" t="str">
        <f>VLOOKUP(K5087,Questions!B:I,4,FALSE)</f>
        <v>Explanation</v>
      </c>
      <c r="H5087" t="str">
        <f>VLOOKUP(K5087,Questions!B:I,5,FALSE)</f>
        <v>Sarcasm</v>
      </c>
      <c r="I5087" t="str">
        <f>VLOOKUP(K5087,Questions!B:I,6,FALSE)</f>
        <v>Sarcasm</v>
      </c>
      <c r="J5087" t="s">
        <v>3783</v>
      </c>
      <c r="K5087" t="s">
        <v>79</v>
      </c>
      <c r="L5087" t="str">
        <f>VLOOKUP(K5087,Questions!B:H,7,FALSE)</f>
        <v>Exc-5upOnly</v>
      </c>
      <c r="M5087">
        <v>0</v>
      </c>
      <c r="N5087" t="s">
        <v>1206</v>
      </c>
      <c r="O5087">
        <v>0</v>
      </c>
      <c r="P5087">
        <v>1</v>
      </c>
      <c r="Q5087">
        <v>0</v>
      </c>
    </row>
    <row r="5088" spans="1:17" x14ac:dyDescent="0.2">
      <c r="A5088" t="s">
        <v>3370</v>
      </c>
      <c r="B5088" t="s">
        <v>3119</v>
      </c>
      <c r="C5088" t="s">
        <v>3354</v>
      </c>
      <c r="D5088" t="s">
        <v>3360</v>
      </c>
      <c r="E5088">
        <f>VLOOKUP(K5088,Questions!B:I,2,FALSE)</f>
        <v>19</v>
      </c>
      <c r="F5088">
        <f>VLOOKUP(K5088,Questions!B:I,3,FALSE)</f>
        <v>19.2</v>
      </c>
      <c r="G5088" t="str">
        <f>VLOOKUP(K5088,Questions!B:I,4,FALSE)</f>
        <v>2AFC</v>
      </c>
      <c r="H5088" t="str">
        <f>VLOOKUP(K5088,Questions!B:I,5,FALSE)</f>
        <v>Sarcasm</v>
      </c>
      <c r="I5088" t="str">
        <f>VLOOKUP(K5088,Questions!B:I,6,FALSE)</f>
        <v>Sarcasm</v>
      </c>
      <c r="J5088" t="s">
        <v>3784</v>
      </c>
      <c r="K5088" t="s">
        <v>80</v>
      </c>
      <c r="L5088" t="str">
        <f>VLOOKUP(K5088,Questions!B:H,7,FALSE)</f>
        <v>Exc-5upOnly</v>
      </c>
      <c r="M5088">
        <v>0</v>
      </c>
      <c r="N5088" t="s">
        <v>1184</v>
      </c>
      <c r="O5088">
        <v>0</v>
      </c>
      <c r="P5088">
        <v>1</v>
      </c>
      <c r="Q5088">
        <v>0</v>
      </c>
    </row>
    <row r="5089" spans="1:17" x14ac:dyDescent="0.2">
      <c r="A5089" t="s">
        <v>3370</v>
      </c>
      <c r="B5089" t="s">
        <v>3120</v>
      </c>
      <c r="C5089" t="s">
        <v>3354</v>
      </c>
      <c r="D5089" t="s">
        <v>3360</v>
      </c>
      <c r="E5089">
        <f>VLOOKUP(K5089,Questions!B:I,2,FALSE)</f>
        <v>1</v>
      </c>
      <c r="F5089">
        <f>VLOOKUP(K5089,Questions!B:I,3,FALSE)</f>
        <v>1.1000000000000001</v>
      </c>
      <c r="G5089" t="str">
        <f>VLOOKUP(K5089,Questions!B:I,4,FALSE)</f>
        <v>2AFC</v>
      </c>
      <c r="H5089" t="str">
        <f>VLOOKUP(K5089,Questions!B:I,5,FALSE)</f>
        <v>Common Desires</v>
      </c>
      <c r="I5089" t="str">
        <f>VLOOKUP(K5089,Questions!B:I,6,FALSE)</f>
        <v>Desires</v>
      </c>
      <c r="J5089" t="s">
        <v>3719</v>
      </c>
      <c r="K5089" t="s">
        <v>10</v>
      </c>
      <c r="L5089" t="str">
        <f>VLOOKUP(K5089,Questions!B:H,7,FALSE)</f>
        <v>Inc</v>
      </c>
      <c r="M5089">
        <v>1</v>
      </c>
      <c r="O5089">
        <v>0</v>
      </c>
      <c r="P5089">
        <v>1</v>
      </c>
      <c r="Q5089">
        <v>0</v>
      </c>
    </row>
    <row r="5090" spans="1:17" x14ac:dyDescent="0.2">
      <c r="A5090" t="s">
        <v>3370</v>
      </c>
      <c r="B5090" t="s">
        <v>3120</v>
      </c>
      <c r="C5090" t="s">
        <v>3354</v>
      </c>
      <c r="D5090" t="s">
        <v>3360</v>
      </c>
      <c r="E5090">
        <f>VLOOKUP(K5090,Questions!B:I,2,FALSE)</f>
        <v>2</v>
      </c>
      <c r="F5090">
        <f>VLOOKUP(K5090,Questions!B:I,3,FALSE)</f>
        <v>2.1</v>
      </c>
      <c r="G5090" t="str">
        <f>VLOOKUP(K5090,Questions!B:I,4,FALSE)</f>
        <v>2AFC</v>
      </c>
      <c r="H5090" t="str">
        <f>VLOOKUP(K5090,Questions!B:I,5,FALSE)</f>
        <v>Diverse Desires</v>
      </c>
      <c r="I5090" t="str">
        <f>VLOOKUP(K5090,Questions!B:I,6,FALSE)</f>
        <v>Desires</v>
      </c>
      <c r="J5090" t="s">
        <v>3718</v>
      </c>
      <c r="K5090" t="s">
        <v>3170</v>
      </c>
      <c r="L5090" t="str">
        <f>VLOOKUP(K5090,Questions!B:H,7,FALSE)</f>
        <v>Inc</v>
      </c>
      <c r="M5090">
        <v>1</v>
      </c>
      <c r="O5090">
        <v>0</v>
      </c>
      <c r="P5090">
        <v>1</v>
      </c>
      <c r="Q5090">
        <v>0</v>
      </c>
    </row>
    <row r="5091" spans="1:17" x14ac:dyDescent="0.2">
      <c r="A5091" t="s">
        <v>3370</v>
      </c>
      <c r="B5091" t="s">
        <v>3120</v>
      </c>
      <c r="C5091" t="s">
        <v>3354</v>
      </c>
      <c r="D5091" t="s">
        <v>3360</v>
      </c>
      <c r="E5091">
        <f>VLOOKUP(K5091,Questions!B:I,2,FALSE)</f>
        <v>3</v>
      </c>
      <c r="F5091">
        <f>VLOOKUP(K5091,Questions!B:I,3,FALSE)</f>
        <v>3.1</v>
      </c>
      <c r="G5091" t="str">
        <f>VLOOKUP(K5091,Questions!B:I,4,FALSE)</f>
        <v>2AFC</v>
      </c>
      <c r="H5091" t="str">
        <f>VLOOKUP(K5091,Questions!B:I,5,FALSE)</f>
        <v>Diverse Beliefs</v>
      </c>
      <c r="I5091" t="str">
        <f>VLOOKUP(K5091,Questions!B:I,6,FALSE)</f>
        <v>Desires</v>
      </c>
      <c r="J5091" t="s">
        <v>3719</v>
      </c>
      <c r="K5091" t="s">
        <v>15</v>
      </c>
      <c r="L5091" t="str">
        <f>VLOOKUP(K5091,Questions!B:H,7,FALSE)</f>
        <v>Inc</v>
      </c>
      <c r="M5091">
        <v>1</v>
      </c>
      <c r="O5091">
        <v>0</v>
      </c>
      <c r="P5091">
        <v>1</v>
      </c>
      <c r="Q5091">
        <v>0</v>
      </c>
    </row>
    <row r="5092" spans="1:17" x14ac:dyDescent="0.2">
      <c r="A5092" t="s">
        <v>3370</v>
      </c>
      <c r="B5092" t="s">
        <v>3120</v>
      </c>
      <c r="C5092" t="s">
        <v>3354</v>
      </c>
      <c r="D5092" t="s">
        <v>3360</v>
      </c>
      <c r="E5092">
        <f>VLOOKUP(K5092,Questions!B:I,2,FALSE)</f>
        <v>4</v>
      </c>
      <c r="F5092">
        <f>VLOOKUP(K5092,Questions!B:I,3,FALSE)</f>
        <v>4.0999999999999996</v>
      </c>
      <c r="G5092" t="str">
        <f>VLOOKUP(K5092,Questions!B:I,4,FALSE)</f>
        <v>2AFC</v>
      </c>
      <c r="H5092" t="str">
        <f>VLOOKUP(K5092,Questions!B:I,5,FALSE)</f>
        <v>Reference - Easy</v>
      </c>
      <c r="I5092" t="str">
        <f>VLOOKUP(K5092,Questions!B:I,6,FALSE)</f>
        <v>Reference</v>
      </c>
      <c r="J5092" t="s">
        <v>3720</v>
      </c>
      <c r="K5092" t="s">
        <v>17</v>
      </c>
      <c r="L5092" t="str">
        <f>VLOOKUP(K5092,Questions!B:H,7,FALSE)</f>
        <v>Inc</v>
      </c>
      <c r="M5092">
        <v>1</v>
      </c>
      <c r="O5092">
        <v>0</v>
      </c>
      <c r="P5092">
        <v>1</v>
      </c>
      <c r="Q5092">
        <v>0</v>
      </c>
    </row>
    <row r="5093" spans="1:17" x14ac:dyDescent="0.2">
      <c r="A5093" t="s">
        <v>3370</v>
      </c>
      <c r="B5093" t="s">
        <v>3120</v>
      </c>
      <c r="C5093" t="s">
        <v>3354</v>
      </c>
      <c r="D5093" t="s">
        <v>3360</v>
      </c>
      <c r="E5093">
        <f>VLOOKUP(K5093,Questions!B:I,2,FALSE)</f>
        <v>4</v>
      </c>
      <c r="F5093">
        <f>VLOOKUP(K5093,Questions!B:I,3,FALSE)</f>
        <v>4.2</v>
      </c>
      <c r="G5093" t="str">
        <f>VLOOKUP(K5093,Questions!B:I,4,FALSE)</f>
        <v>Explanation</v>
      </c>
      <c r="H5093" t="str">
        <f>VLOOKUP(K5093,Questions!B:I,5,FALSE)</f>
        <v>Reference - Easy</v>
      </c>
      <c r="I5093" t="str">
        <f>VLOOKUP(K5093,Questions!B:I,6,FALSE)</f>
        <v>Reference</v>
      </c>
      <c r="J5093" t="s">
        <v>3721</v>
      </c>
      <c r="K5093" t="s">
        <v>19</v>
      </c>
      <c r="L5093" t="str">
        <f>VLOOKUP(K5093,Questions!B:H,7,FALSE)</f>
        <v>Inc</v>
      </c>
      <c r="M5093">
        <v>1</v>
      </c>
      <c r="N5093" t="s">
        <v>1418</v>
      </c>
      <c r="O5093">
        <v>0</v>
      </c>
      <c r="P5093">
        <v>1</v>
      </c>
      <c r="Q5093">
        <v>0</v>
      </c>
    </row>
    <row r="5094" spans="1:17" x14ac:dyDescent="0.2">
      <c r="A5094" t="s">
        <v>3370</v>
      </c>
      <c r="B5094" t="s">
        <v>3120</v>
      </c>
      <c r="C5094" t="s">
        <v>3354</v>
      </c>
      <c r="D5094" t="s">
        <v>3360</v>
      </c>
      <c r="E5094">
        <f>VLOOKUP(K5094,Questions!B:I,2,FALSE)</f>
        <v>5</v>
      </c>
      <c r="F5094">
        <f>VLOOKUP(K5094,Questions!B:I,3,FALSE)</f>
        <v>5.0999999999999996</v>
      </c>
      <c r="G5094" t="str">
        <f>VLOOKUP(K5094,Questions!B:I,4,FALSE)</f>
        <v>2AFC</v>
      </c>
      <c r="H5094" t="str">
        <f>VLOOKUP(K5094,Questions!B:I,5,FALSE)</f>
        <v>False Belief - Location</v>
      </c>
      <c r="I5094" t="str">
        <f>VLOOKUP(K5094,Questions!B:I,6,FALSE)</f>
        <v>Belief</v>
      </c>
      <c r="J5094" t="s">
        <v>3722</v>
      </c>
      <c r="K5094" t="s">
        <v>20</v>
      </c>
      <c r="L5094" t="str">
        <f>VLOOKUP(K5094,Questions!B:H,7,FALSE)</f>
        <v>Inc</v>
      </c>
      <c r="M5094">
        <v>1</v>
      </c>
      <c r="O5094">
        <v>0</v>
      </c>
      <c r="P5094">
        <v>1</v>
      </c>
      <c r="Q5094">
        <v>0</v>
      </c>
    </row>
    <row r="5095" spans="1:17" x14ac:dyDescent="0.2">
      <c r="A5095" t="s">
        <v>3370</v>
      </c>
      <c r="B5095" t="s">
        <v>3120</v>
      </c>
      <c r="C5095" t="s">
        <v>3354</v>
      </c>
      <c r="D5095" t="s">
        <v>3360</v>
      </c>
      <c r="E5095">
        <f>VLOOKUP(K5095,Questions!B:I,2,FALSE)</f>
        <v>5</v>
      </c>
      <c r="F5095">
        <f>VLOOKUP(K5095,Questions!B:I,3,FALSE)</f>
        <v>5.2</v>
      </c>
      <c r="G5095" t="str">
        <f>VLOOKUP(K5095,Questions!B:I,4,FALSE)</f>
        <v>Explanation</v>
      </c>
      <c r="H5095" t="str">
        <f>VLOOKUP(K5095,Questions!B:I,5,FALSE)</f>
        <v>False Belief - Location</v>
      </c>
      <c r="I5095" t="str">
        <f>VLOOKUP(K5095,Questions!B:I,6,FALSE)</f>
        <v>Belief</v>
      </c>
      <c r="J5095" t="s">
        <v>3723</v>
      </c>
      <c r="K5095" t="s">
        <v>21</v>
      </c>
      <c r="L5095" t="str">
        <f>VLOOKUP(K5095,Questions!B:H,7,FALSE)</f>
        <v>Inc</v>
      </c>
      <c r="M5095">
        <v>1</v>
      </c>
      <c r="N5095" t="s">
        <v>1285</v>
      </c>
      <c r="O5095">
        <v>0</v>
      </c>
      <c r="P5095">
        <v>1</v>
      </c>
      <c r="Q5095">
        <v>0</v>
      </c>
    </row>
    <row r="5096" spans="1:17" x14ac:dyDescent="0.2">
      <c r="A5096" t="s">
        <v>3370</v>
      </c>
      <c r="B5096" t="s">
        <v>3120</v>
      </c>
      <c r="C5096" t="s">
        <v>3354</v>
      </c>
      <c r="D5096" t="s">
        <v>3360</v>
      </c>
      <c r="E5096">
        <f>VLOOKUP(K5096,Questions!B:I,2,FALSE)</f>
        <v>5</v>
      </c>
      <c r="F5096">
        <f>VLOOKUP(K5096,Questions!B:I,3,FALSE)</f>
        <v>5.3</v>
      </c>
      <c r="G5096" t="str">
        <f>VLOOKUP(K5096,Questions!B:I,4,FALSE)</f>
        <v>Control</v>
      </c>
      <c r="H5096" t="str">
        <f>VLOOKUP(K5096,Questions!B:I,5,FALSE)</f>
        <v>False Belief - Location</v>
      </c>
      <c r="I5096" t="str">
        <f>VLOOKUP(K5096,Questions!B:I,6,FALSE)</f>
        <v>Belief</v>
      </c>
      <c r="J5096" t="s">
        <v>3724</v>
      </c>
      <c r="K5096" t="s">
        <v>987</v>
      </c>
      <c r="L5096" t="str">
        <f>VLOOKUP(K5096,Questions!B:H,7,FALSE)</f>
        <v>Inc</v>
      </c>
      <c r="M5096">
        <v>1</v>
      </c>
      <c r="N5096" t="s">
        <v>988</v>
      </c>
      <c r="O5096">
        <v>0</v>
      </c>
      <c r="P5096">
        <v>1</v>
      </c>
      <c r="Q5096">
        <v>0</v>
      </c>
    </row>
    <row r="5097" spans="1:17" x14ac:dyDescent="0.2">
      <c r="A5097" t="s">
        <v>3370</v>
      </c>
      <c r="B5097" t="s">
        <v>3120</v>
      </c>
      <c r="C5097" t="s">
        <v>3354</v>
      </c>
      <c r="D5097" t="s">
        <v>3360</v>
      </c>
      <c r="E5097">
        <f>VLOOKUP(K5097,Questions!B:I,2,FALSE)</f>
        <v>6</v>
      </c>
      <c r="F5097">
        <f>VLOOKUP(K5097,Questions!B:I,3,FALSE)</f>
        <v>6.1</v>
      </c>
      <c r="G5097" t="str">
        <f>VLOOKUP(K5097,Questions!B:I,4,FALSE)</f>
        <v>Control</v>
      </c>
      <c r="H5097" t="str">
        <f>VLOOKUP(K5097,Questions!B:I,5,FALSE)</f>
        <v>Control</v>
      </c>
      <c r="I5097" t="str">
        <f>VLOOKUP(K5097,Questions!B:I,6,FALSE)</f>
        <v>Control</v>
      </c>
      <c r="J5097" t="s">
        <v>3725</v>
      </c>
      <c r="K5097" t="s">
        <v>23</v>
      </c>
      <c r="L5097" t="str">
        <f>VLOOKUP(K5097,Questions!B:H,7,FALSE)</f>
        <v>Inc</v>
      </c>
      <c r="M5097">
        <v>1</v>
      </c>
      <c r="O5097">
        <v>0</v>
      </c>
      <c r="P5097">
        <v>1</v>
      </c>
      <c r="Q5097">
        <v>0</v>
      </c>
    </row>
    <row r="5098" spans="1:17" x14ac:dyDescent="0.2">
      <c r="A5098" t="s">
        <v>3370</v>
      </c>
      <c r="B5098" t="s">
        <v>3120</v>
      </c>
      <c r="C5098" t="s">
        <v>3354</v>
      </c>
      <c r="D5098" t="s">
        <v>3360</v>
      </c>
      <c r="E5098">
        <f>VLOOKUP(K5098,Questions!B:I,2,FALSE)</f>
        <v>7</v>
      </c>
      <c r="F5098">
        <f>VLOOKUP(K5098,Questions!B:I,3,FALSE)</f>
        <v>7.1</v>
      </c>
      <c r="G5098" t="str">
        <f>VLOOKUP(K5098,Questions!B:I,4,FALSE)</f>
        <v>2AFC</v>
      </c>
      <c r="H5098" t="str">
        <f>VLOOKUP(K5098,Questions!B:I,5,FALSE)</f>
        <v>False Belief - Location</v>
      </c>
      <c r="I5098" t="str">
        <f>VLOOKUP(K5098,Questions!B:I,6,FALSE)</f>
        <v>Belief</v>
      </c>
      <c r="J5098" t="s">
        <v>3726</v>
      </c>
      <c r="K5098" t="s">
        <v>24</v>
      </c>
      <c r="L5098" t="str">
        <f>VLOOKUP(K5098,Questions!B:H,7,FALSE)</f>
        <v>Inc</v>
      </c>
      <c r="M5098">
        <v>1</v>
      </c>
      <c r="O5098">
        <v>0</v>
      </c>
      <c r="P5098">
        <v>1</v>
      </c>
      <c r="Q5098">
        <v>0</v>
      </c>
    </row>
    <row r="5099" spans="1:17" x14ac:dyDescent="0.2">
      <c r="A5099" t="s">
        <v>3370</v>
      </c>
      <c r="B5099" t="s">
        <v>3120</v>
      </c>
      <c r="C5099" t="s">
        <v>3354</v>
      </c>
      <c r="D5099" t="s">
        <v>3360</v>
      </c>
      <c r="E5099">
        <f>VLOOKUP(K5099,Questions!B:I,2,FALSE)</f>
        <v>7</v>
      </c>
      <c r="F5099">
        <f>VLOOKUP(K5099,Questions!B:I,3,FALSE)</f>
        <v>7.2</v>
      </c>
      <c r="G5099" t="str">
        <f>VLOOKUP(K5099,Questions!B:I,4,FALSE)</f>
        <v>Explanation</v>
      </c>
      <c r="H5099" t="str">
        <f>VLOOKUP(K5099,Questions!B:I,5,FALSE)</f>
        <v>False Belief - Location</v>
      </c>
      <c r="I5099" t="str">
        <f>VLOOKUP(K5099,Questions!B:I,6,FALSE)</f>
        <v>Belief</v>
      </c>
      <c r="J5099" t="s">
        <v>3727</v>
      </c>
      <c r="K5099" t="s">
        <v>25</v>
      </c>
      <c r="L5099" t="str">
        <f>VLOOKUP(K5099,Questions!B:H,7,FALSE)</f>
        <v>Inc</v>
      </c>
      <c r="M5099">
        <v>1</v>
      </c>
      <c r="N5099" t="s">
        <v>1419</v>
      </c>
      <c r="O5099">
        <v>0</v>
      </c>
      <c r="P5099">
        <v>1</v>
      </c>
      <c r="Q5099">
        <v>0</v>
      </c>
    </row>
    <row r="5100" spans="1:17" x14ac:dyDescent="0.2">
      <c r="A5100" t="s">
        <v>3370</v>
      </c>
      <c r="B5100" t="s">
        <v>3120</v>
      </c>
      <c r="C5100" t="s">
        <v>3354</v>
      </c>
      <c r="D5100" t="s">
        <v>3360</v>
      </c>
      <c r="E5100">
        <f>VLOOKUP(K5100,Questions!B:I,2,FALSE)</f>
        <v>7</v>
      </c>
      <c r="F5100">
        <f>VLOOKUP(K5100,Questions!B:I,3,FALSE)</f>
        <v>7.3</v>
      </c>
      <c r="G5100" t="str">
        <f>VLOOKUP(K5100,Questions!B:I,4,FALSE)</f>
        <v>Explanation</v>
      </c>
      <c r="H5100" t="str">
        <f>VLOOKUP(K5100,Questions!B:I,5,FALSE)</f>
        <v>Emotion</v>
      </c>
      <c r="I5100" t="str">
        <f>VLOOKUP(K5100,Questions!B:I,6,FALSE)</f>
        <v>Emotion</v>
      </c>
      <c r="J5100" t="s">
        <v>3728</v>
      </c>
      <c r="K5100" t="s">
        <v>28</v>
      </c>
      <c r="L5100" t="str">
        <f>VLOOKUP(K5100,Questions!B:H,7,FALSE)</f>
        <v>Inc</v>
      </c>
      <c r="M5100">
        <v>1</v>
      </c>
      <c r="N5100" t="s">
        <v>1420</v>
      </c>
      <c r="O5100">
        <v>0</v>
      </c>
      <c r="P5100">
        <v>1</v>
      </c>
      <c r="Q5100">
        <v>0</v>
      </c>
    </row>
    <row r="5101" spans="1:17" x14ac:dyDescent="0.2">
      <c r="A5101" t="s">
        <v>3370</v>
      </c>
      <c r="B5101" t="s">
        <v>3120</v>
      </c>
      <c r="C5101" t="s">
        <v>3354</v>
      </c>
      <c r="D5101" t="s">
        <v>3360</v>
      </c>
      <c r="E5101">
        <f>VLOOKUP(K5101,Questions!B:I,2,FALSE)</f>
        <v>7</v>
      </c>
      <c r="F5101">
        <f>VLOOKUP(K5101,Questions!B:I,3,FALSE)</f>
        <v>7.4</v>
      </c>
      <c r="G5101" t="str">
        <f>VLOOKUP(K5101,Questions!B:I,4,FALSE)</f>
        <v>2AFC</v>
      </c>
      <c r="H5101" t="str">
        <f>VLOOKUP(K5101,Questions!B:I,5,FALSE)</f>
        <v>Moral Reasoning False Beliefs</v>
      </c>
      <c r="I5101" t="str">
        <f>VLOOKUP(K5101,Questions!B:I,6,FALSE)</f>
        <v>Moral Reasoning</v>
      </c>
      <c r="J5101" t="s">
        <v>3729</v>
      </c>
      <c r="K5101" t="s">
        <v>30</v>
      </c>
      <c r="L5101" t="str">
        <f>VLOOKUP(K5101,Questions!B:H,7,FALSE)</f>
        <v>Inc</v>
      </c>
      <c r="M5101">
        <v>1</v>
      </c>
      <c r="O5101">
        <v>0</v>
      </c>
      <c r="P5101">
        <v>1</v>
      </c>
      <c r="Q5101">
        <v>0</v>
      </c>
    </row>
    <row r="5102" spans="1:17" x14ac:dyDescent="0.2">
      <c r="A5102" t="s">
        <v>3370</v>
      </c>
      <c r="B5102" t="s">
        <v>3120</v>
      </c>
      <c r="C5102" t="s">
        <v>3354</v>
      </c>
      <c r="D5102" t="s">
        <v>3360</v>
      </c>
      <c r="E5102">
        <f>VLOOKUP(K5102,Questions!B:I,2,FALSE)</f>
        <v>7</v>
      </c>
      <c r="F5102">
        <f>VLOOKUP(K5102,Questions!B:I,3,FALSE)</f>
        <v>7.5</v>
      </c>
      <c r="G5102" t="str">
        <f>VLOOKUP(K5102,Questions!B:I,4,FALSE)</f>
        <v>Explanation</v>
      </c>
      <c r="H5102" t="str">
        <f>VLOOKUP(K5102,Questions!B:I,5,FALSE)</f>
        <v>Moral Reasoning False Beliefs</v>
      </c>
      <c r="I5102" t="str">
        <f>VLOOKUP(K5102,Questions!B:I,6,FALSE)</f>
        <v>Moral Reasoning</v>
      </c>
      <c r="J5102" t="s">
        <v>3730</v>
      </c>
      <c r="K5102" t="s">
        <v>3654</v>
      </c>
      <c r="L5102" t="str">
        <f>VLOOKUP(K5102,Questions!B:H,7,FALSE)</f>
        <v>Inc</v>
      </c>
      <c r="M5102">
        <v>1</v>
      </c>
      <c r="N5102" t="s">
        <v>1083</v>
      </c>
      <c r="O5102">
        <v>0</v>
      </c>
      <c r="P5102">
        <v>1</v>
      </c>
      <c r="Q5102">
        <v>0</v>
      </c>
    </row>
    <row r="5103" spans="1:17" x14ac:dyDescent="0.2">
      <c r="A5103" t="s">
        <v>3370</v>
      </c>
      <c r="B5103" t="s">
        <v>3120</v>
      </c>
      <c r="C5103" t="s">
        <v>3354</v>
      </c>
      <c r="D5103" t="s">
        <v>3360</v>
      </c>
      <c r="E5103">
        <f>VLOOKUP(K5103,Questions!B:I,2,FALSE)</f>
        <v>7</v>
      </c>
      <c r="F5103">
        <f>VLOOKUP(K5103,Questions!B:I,3,FALSE)</f>
        <v>7.6</v>
      </c>
      <c r="G5103" t="str">
        <f>VLOOKUP(K5103,Questions!B:I,4,FALSE)</f>
        <v>2AFC</v>
      </c>
      <c r="H5103" t="str">
        <f>VLOOKUP(K5103,Questions!B:I,5,FALSE)</f>
        <v>Moral Reasoning False Beliefs</v>
      </c>
      <c r="I5103" t="str">
        <f>VLOOKUP(K5103,Questions!B:I,6,FALSE)</f>
        <v>Moral Reasoning</v>
      </c>
      <c r="J5103" t="s">
        <v>3731</v>
      </c>
      <c r="K5103" t="s">
        <v>31</v>
      </c>
      <c r="L5103" t="str">
        <f>VLOOKUP(K5103,Questions!B:H,7,FALSE)</f>
        <v>Inc</v>
      </c>
      <c r="M5103">
        <v>1</v>
      </c>
      <c r="O5103">
        <v>0</v>
      </c>
      <c r="P5103">
        <v>1</v>
      </c>
      <c r="Q5103">
        <v>0</v>
      </c>
    </row>
    <row r="5104" spans="1:17" x14ac:dyDescent="0.2">
      <c r="A5104" t="s">
        <v>3370</v>
      </c>
      <c r="B5104" t="s">
        <v>3120</v>
      </c>
      <c r="C5104" t="s">
        <v>3354</v>
      </c>
      <c r="D5104" t="s">
        <v>3360</v>
      </c>
      <c r="E5104">
        <f>VLOOKUP(K5104,Questions!B:I,2,FALSE)</f>
        <v>7</v>
      </c>
      <c r="F5104">
        <f>VLOOKUP(K5104,Questions!B:I,3,FALSE)</f>
        <v>7.7</v>
      </c>
      <c r="G5104" t="str">
        <f>VLOOKUP(K5104,Questions!B:I,4,FALSE)</f>
        <v>Explanation</v>
      </c>
      <c r="H5104" t="str">
        <f>VLOOKUP(K5104,Questions!B:I,5,FALSE)</f>
        <v>Moral Reasoning False Beliefs</v>
      </c>
      <c r="I5104" t="str">
        <f>VLOOKUP(K5104,Questions!B:I,6,FALSE)</f>
        <v>Moral Reasoning</v>
      </c>
      <c r="J5104" t="s">
        <v>3732</v>
      </c>
      <c r="K5104" t="s">
        <v>3655</v>
      </c>
      <c r="L5104" t="str">
        <f>VLOOKUP(K5104,Questions!B:H,7,FALSE)</f>
        <v>Inc</v>
      </c>
      <c r="M5104">
        <v>1</v>
      </c>
      <c r="N5104" t="s">
        <v>1083</v>
      </c>
      <c r="O5104">
        <v>0</v>
      </c>
      <c r="P5104">
        <v>1</v>
      </c>
      <c r="Q5104">
        <v>0</v>
      </c>
    </row>
    <row r="5105" spans="1:17" x14ac:dyDescent="0.2">
      <c r="A5105" t="s">
        <v>3370</v>
      </c>
      <c r="B5105" t="s">
        <v>3120</v>
      </c>
      <c r="C5105" t="s">
        <v>3354</v>
      </c>
      <c r="D5105" t="s">
        <v>3360</v>
      </c>
      <c r="E5105">
        <f>VLOOKUP(K5105,Questions!B:I,2,FALSE)</f>
        <v>8</v>
      </c>
      <c r="F5105">
        <f>VLOOKUP(K5105,Questions!B:I,3,FALSE)</f>
        <v>8.1</v>
      </c>
      <c r="G5105" t="str">
        <f>VLOOKUP(K5105,Questions!B:I,4,FALSE)</f>
        <v>Control</v>
      </c>
      <c r="H5105" t="str">
        <f>VLOOKUP(K5105,Questions!B:I,5,FALSE)</f>
        <v>False Belief - Control</v>
      </c>
      <c r="I5105" t="str">
        <f>VLOOKUP(K5105,Questions!B:I,6,FALSE)</f>
        <v>Control</v>
      </c>
      <c r="J5105" t="s">
        <v>3733</v>
      </c>
      <c r="K5105" t="s">
        <v>32</v>
      </c>
      <c r="L5105" t="str">
        <f>VLOOKUP(K5105,Questions!B:H,7,FALSE)</f>
        <v>Inc</v>
      </c>
      <c r="M5105">
        <v>1</v>
      </c>
      <c r="O5105">
        <v>0</v>
      </c>
      <c r="P5105">
        <v>1</v>
      </c>
      <c r="Q5105">
        <v>0</v>
      </c>
    </row>
    <row r="5106" spans="1:17" x14ac:dyDescent="0.2">
      <c r="A5106" t="s">
        <v>3370</v>
      </c>
      <c r="B5106" t="s">
        <v>3120</v>
      </c>
      <c r="C5106" t="s">
        <v>3354</v>
      </c>
      <c r="D5106" t="s">
        <v>3360</v>
      </c>
      <c r="E5106">
        <f>VLOOKUP(K5106,Questions!B:I,2,FALSE)</f>
        <v>8</v>
      </c>
      <c r="F5106">
        <f>VLOOKUP(K5106,Questions!B:I,3,FALSE)</f>
        <v>8.1999999999999993</v>
      </c>
      <c r="G5106" t="str">
        <f>VLOOKUP(K5106,Questions!B:I,4,FALSE)</f>
        <v>2AFC</v>
      </c>
      <c r="H5106" t="str">
        <f>VLOOKUP(K5106,Questions!B:I,5,FALSE)</f>
        <v>False Belief - Expectations</v>
      </c>
      <c r="I5106" t="str">
        <f>VLOOKUP(K5106,Questions!B:I,6,FALSE)</f>
        <v>Belief</v>
      </c>
      <c r="J5106" t="s">
        <v>3734</v>
      </c>
      <c r="K5106" t="s">
        <v>33</v>
      </c>
      <c r="L5106" t="str">
        <f>VLOOKUP(K5106,Questions!B:H,7,FALSE)</f>
        <v>Inc</v>
      </c>
      <c r="M5106">
        <v>1</v>
      </c>
      <c r="O5106">
        <v>0</v>
      </c>
      <c r="P5106">
        <v>1</v>
      </c>
      <c r="Q5106">
        <v>0</v>
      </c>
    </row>
    <row r="5107" spans="1:17" x14ac:dyDescent="0.2">
      <c r="A5107" t="s">
        <v>3370</v>
      </c>
      <c r="B5107" t="s">
        <v>3120</v>
      </c>
      <c r="C5107" t="s">
        <v>3354</v>
      </c>
      <c r="D5107" t="s">
        <v>3360</v>
      </c>
      <c r="E5107">
        <f>VLOOKUP(K5107,Questions!B:I,2,FALSE)</f>
        <v>8</v>
      </c>
      <c r="F5107">
        <f>VLOOKUP(K5107,Questions!B:I,3,FALSE)</f>
        <v>8.3000000000000007</v>
      </c>
      <c r="G5107" t="str">
        <f>VLOOKUP(K5107,Questions!B:I,4,FALSE)</f>
        <v>Explanation</v>
      </c>
      <c r="H5107" t="str">
        <f>VLOOKUP(K5107,Questions!B:I,5,FALSE)</f>
        <v>False Belief - Expectations</v>
      </c>
      <c r="I5107" t="str">
        <f>VLOOKUP(K5107,Questions!B:I,6,FALSE)</f>
        <v>Belief</v>
      </c>
      <c r="J5107" t="s">
        <v>3735</v>
      </c>
      <c r="K5107" t="s">
        <v>34</v>
      </c>
      <c r="L5107" t="str">
        <f>VLOOKUP(K5107,Questions!B:H,7,FALSE)</f>
        <v>Inc</v>
      </c>
      <c r="M5107">
        <v>1</v>
      </c>
      <c r="N5107" t="s">
        <v>1421</v>
      </c>
      <c r="O5107">
        <v>0</v>
      </c>
      <c r="P5107">
        <v>1</v>
      </c>
      <c r="Q5107">
        <v>0</v>
      </c>
    </row>
    <row r="5108" spans="1:17" x14ac:dyDescent="0.2">
      <c r="A5108" t="s">
        <v>3370</v>
      </c>
      <c r="B5108" t="s">
        <v>3120</v>
      </c>
      <c r="C5108" t="s">
        <v>3354</v>
      </c>
      <c r="D5108" t="s">
        <v>3360</v>
      </c>
      <c r="E5108">
        <f>VLOOKUP(K5108,Questions!B:I,2,FALSE)</f>
        <v>8</v>
      </c>
      <c r="F5108">
        <f>VLOOKUP(K5108,Questions!B:I,3,FALSE)</f>
        <v>8.4</v>
      </c>
      <c r="G5108" t="str">
        <f>VLOOKUP(K5108,Questions!B:I,4,FALSE)</f>
        <v>Control</v>
      </c>
      <c r="H5108" t="str">
        <f>VLOOKUP(K5108,Questions!B:I,5,FALSE)</f>
        <v>False Belief - Control</v>
      </c>
      <c r="I5108" t="str">
        <f>VLOOKUP(K5108,Questions!B:I,6,FALSE)</f>
        <v>Control</v>
      </c>
      <c r="J5108" t="s">
        <v>3736</v>
      </c>
      <c r="K5108" t="s">
        <v>994</v>
      </c>
      <c r="L5108" t="str">
        <f>VLOOKUP(K5108,Questions!B:H,7,FALSE)</f>
        <v>Exc-6yOnly</v>
      </c>
      <c r="M5108">
        <v>1</v>
      </c>
      <c r="N5108" t="s">
        <v>1085</v>
      </c>
      <c r="O5108">
        <v>0</v>
      </c>
      <c r="P5108">
        <v>1</v>
      </c>
      <c r="Q5108">
        <v>0</v>
      </c>
    </row>
    <row r="5109" spans="1:17" x14ac:dyDescent="0.2">
      <c r="A5109" t="s">
        <v>3370</v>
      </c>
      <c r="B5109" t="s">
        <v>3120</v>
      </c>
      <c r="C5109" t="s">
        <v>3354</v>
      </c>
      <c r="D5109" t="s">
        <v>3360</v>
      </c>
      <c r="E5109">
        <f>VLOOKUP(K5109,Questions!B:I,2,FALSE)</f>
        <v>9</v>
      </c>
      <c r="F5109">
        <f>VLOOKUP(K5109,Questions!B:I,3,FALSE)</f>
        <v>9.1</v>
      </c>
      <c r="G5109" t="str">
        <f>VLOOKUP(K5109,Questions!B:I,4,FALSE)</f>
        <v>Control</v>
      </c>
      <c r="H5109" t="str">
        <f>VLOOKUP(K5109,Questions!B:I,5,FALSE)</f>
        <v>Control</v>
      </c>
      <c r="I5109" t="str">
        <f>VLOOKUP(K5109,Questions!B:I,6,FALSE)</f>
        <v>Control</v>
      </c>
      <c r="J5109" t="s">
        <v>3739</v>
      </c>
      <c r="K5109" t="s">
        <v>37</v>
      </c>
      <c r="L5109" t="str">
        <f>VLOOKUP(K5109,Questions!B:H,7,FALSE)</f>
        <v>Inc</v>
      </c>
      <c r="M5109">
        <v>1</v>
      </c>
      <c r="O5109">
        <v>0</v>
      </c>
      <c r="P5109">
        <v>1</v>
      </c>
      <c r="Q5109">
        <v>0</v>
      </c>
    </row>
    <row r="5110" spans="1:17" x14ac:dyDescent="0.2">
      <c r="A5110" t="s">
        <v>3370</v>
      </c>
      <c r="B5110" t="s">
        <v>3120</v>
      </c>
      <c r="C5110" t="s">
        <v>3354</v>
      </c>
      <c r="D5110" t="s">
        <v>3360</v>
      </c>
      <c r="E5110">
        <f>VLOOKUP(K5110,Questions!B:I,2,FALSE)</f>
        <v>10</v>
      </c>
      <c r="F5110">
        <f>VLOOKUP(K5110,Questions!B:I,3,FALSE)</f>
        <v>10.1</v>
      </c>
      <c r="G5110" t="str">
        <f>VLOOKUP(K5110,Questions!B:I,4,FALSE)</f>
        <v>2AFC</v>
      </c>
      <c r="H5110" t="str">
        <f>VLOOKUP(K5110,Questions!B:I,5,FALSE)</f>
        <v>Reference - Hard</v>
      </c>
      <c r="I5110" t="str">
        <f>VLOOKUP(K5110,Questions!B:I,6,FALSE)</f>
        <v>Reference</v>
      </c>
      <c r="J5110" t="s">
        <v>3740</v>
      </c>
      <c r="K5110" t="s">
        <v>38</v>
      </c>
      <c r="L5110" t="str">
        <f>VLOOKUP(K5110,Questions!B:H,7,FALSE)</f>
        <v>Inc</v>
      </c>
      <c r="M5110">
        <v>1</v>
      </c>
      <c r="O5110">
        <v>0</v>
      </c>
      <c r="P5110">
        <v>1</v>
      </c>
      <c r="Q5110">
        <v>0</v>
      </c>
    </row>
    <row r="5111" spans="1:17" x14ac:dyDescent="0.2">
      <c r="A5111" t="s">
        <v>3370</v>
      </c>
      <c r="B5111" t="s">
        <v>3120</v>
      </c>
      <c r="C5111" t="s">
        <v>3354</v>
      </c>
      <c r="D5111" t="s">
        <v>3360</v>
      </c>
      <c r="E5111">
        <f>VLOOKUP(K5111,Questions!B:I,2,FALSE)</f>
        <v>10</v>
      </c>
      <c r="F5111">
        <f>VLOOKUP(K5111,Questions!B:I,3,FALSE)</f>
        <v>10.199999999999999</v>
      </c>
      <c r="G5111" t="str">
        <f>VLOOKUP(K5111,Questions!B:I,4,FALSE)</f>
        <v>Explanation</v>
      </c>
      <c r="H5111" t="str">
        <f>VLOOKUP(K5111,Questions!B:I,5,FALSE)</f>
        <v>Reference - Hard</v>
      </c>
      <c r="I5111" t="str">
        <f>VLOOKUP(K5111,Questions!B:I,6,FALSE)</f>
        <v>Reference</v>
      </c>
      <c r="J5111" t="s">
        <v>3741</v>
      </c>
      <c r="K5111" t="s">
        <v>39</v>
      </c>
      <c r="L5111" t="str">
        <f>VLOOKUP(K5111,Questions!B:H,7,FALSE)</f>
        <v>Inc</v>
      </c>
      <c r="M5111">
        <v>1</v>
      </c>
      <c r="N5111" t="s">
        <v>1422</v>
      </c>
      <c r="O5111">
        <v>0</v>
      </c>
      <c r="P5111">
        <v>1</v>
      </c>
      <c r="Q5111">
        <v>0</v>
      </c>
    </row>
    <row r="5112" spans="1:17" x14ac:dyDescent="0.2">
      <c r="A5112" t="s">
        <v>3370</v>
      </c>
      <c r="B5112" t="s">
        <v>3120</v>
      </c>
      <c r="C5112" t="s">
        <v>3354</v>
      </c>
      <c r="D5112" t="s">
        <v>3360</v>
      </c>
      <c r="E5112">
        <f>VLOOKUP(K5112,Questions!B:I,2,FALSE)</f>
        <v>10</v>
      </c>
      <c r="F5112">
        <f>VLOOKUP(K5112,Questions!B:I,3,FALSE)</f>
        <v>10.3</v>
      </c>
      <c r="G5112" t="str">
        <f>VLOOKUP(K5112,Questions!B:I,4,FALSE)</f>
        <v>2AFC</v>
      </c>
      <c r="H5112" t="str">
        <f>VLOOKUP(K5112,Questions!B:I,5,FALSE)</f>
        <v>Reference - Hard</v>
      </c>
      <c r="I5112" t="str">
        <f>VLOOKUP(K5112,Questions!B:I,6,FALSE)</f>
        <v>Reference</v>
      </c>
      <c r="J5112" t="s">
        <v>3742</v>
      </c>
      <c r="K5112" t="s">
        <v>40</v>
      </c>
      <c r="L5112" t="str">
        <f>VLOOKUP(K5112,Questions!B:H,7,FALSE)</f>
        <v>Inc</v>
      </c>
      <c r="M5112">
        <v>1</v>
      </c>
      <c r="O5112">
        <v>0</v>
      </c>
      <c r="P5112">
        <v>1</v>
      </c>
      <c r="Q5112">
        <v>0</v>
      </c>
    </row>
    <row r="5113" spans="1:17" x14ac:dyDescent="0.2">
      <c r="A5113" t="s">
        <v>3370</v>
      </c>
      <c r="B5113" t="s">
        <v>3120</v>
      </c>
      <c r="C5113" t="s">
        <v>3354</v>
      </c>
      <c r="D5113" t="s">
        <v>3360</v>
      </c>
      <c r="E5113">
        <f>VLOOKUP(K5113,Questions!B:I,2,FALSE)</f>
        <v>10</v>
      </c>
      <c r="F5113">
        <f>VLOOKUP(K5113,Questions!B:I,3,FALSE)</f>
        <v>10.4</v>
      </c>
      <c r="G5113" t="str">
        <f>VLOOKUP(K5113,Questions!B:I,4,FALSE)</f>
        <v>Control</v>
      </c>
      <c r="H5113" t="str">
        <f>VLOOKUP(K5113,Questions!B:I,5,FALSE)</f>
        <v>Reference - Hard</v>
      </c>
      <c r="I5113" t="str">
        <f>VLOOKUP(K5113,Questions!B:I,6,FALSE)</f>
        <v>Reference</v>
      </c>
      <c r="J5113" t="s">
        <v>3743</v>
      </c>
      <c r="K5113" t="s">
        <v>41</v>
      </c>
      <c r="L5113" t="str">
        <f>VLOOKUP(K5113,Questions!B:H,7,FALSE)</f>
        <v>Inc</v>
      </c>
      <c r="M5113">
        <v>0</v>
      </c>
      <c r="N5113" t="s">
        <v>1423</v>
      </c>
      <c r="O5113">
        <v>0</v>
      </c>
      <c r="P5113">
        <v>1</v>
      </c>
      <c r="Q5113">
        <v>0</v>
      </c>
    </row>
    <row r="5114" spans="1:17" x14ac:dyDescent="0.2">
      <c r="A5114" t="s">
        <v>3370</v>
      </c>
      <c r="B5114" t="s">
        <v>3120</v>
      </c>
      <c r="C5114" t="s">
        <v>3354</v>
      </c>
      <c r="D5114" t="s">
        <v>3360</v>
      </c>
      <c r="E5114">
        <f>VLOOKUP(K5114,Questions!B:I,2,FALSE)</f>
        <v>11</v>
      </c>
      <c r="F5114">
        <f>VLOOKUP(K5114,Questions!B:I,3,FALSE)</f>
        <v>11.1</v>
      </c>
      <c r="G5114" t="str">
        <f>VLOOKUP(K5114,Questions!B:I,4,FALSE)</f>
        <v>Control</v>
      </c>
      <c r="H5114" t="str">
        <f>VLOOKUP(K5114,Questions!B:I,5,FALSE)</f>
        <v>Sarcasm - Control</v>
      </c>
      <c r="I5114" t="str">
        <f>VLOOKUP(K5114,Questions!B:I,6,FALSE)</f>
        <v>Control</v>
      </c>
      <c r="J5114" t="s">
        <v>3744</v>
      </c>
      <c r="K5114" t="s">
        <v>42</v>
      </c>
      <c r="L5114" t="str">
        <f>VLOOKUP(K5114,Questions!B:H,7,FALSE)</f>
        <v>Exc-5upOnly</v>
      </c>
      <c r="M5114">
        <v>1</v>
      </c>
      <c r="N5114" t="s">
        <v>1424</v>
      </c>
      <c r="O5114">
        <v>0</v>
      </c>
      <c r="P5114">
        <v>1</v>
      </c>
      <c r="Q5114">
        <v>0</v>
      </c>
    </row>
    <row r="5115" spans="1:17" x14ac:dyDescent="0.2">
      <c r="A5115" t="s">
        <v>3370</v>
      </c>
      <c r="B5115" t="s">
        <v>3120</v>
      </c>
      <c r="C5115" t="s">
        <v>3354</v>
      </c>
      <c r="D5115" t="s">
        <v>3360</v>
      </c>
      <c r="E5115">
        <f>VLOOKUP(K5115,Questions!B:I,2,FALSE)</f>
        <v>11</v>
      </c>
      <c r="F5115">
        <f>VLOOKUP(K5115,Questions!B:I,3,FALSE)</f>
        <v>11.2</v>
      </c>
      <c r="G5115" t="str">
        <f>VLOOKUP(K5115,Questions!B:I,4,FALSE)</f>
        <v>2AFC</v>
      </c>
      <c r="H5115" t="str">
        <f>VLOOKUP(K5115,Questions!B:I,5,FALSE)</f>
        <v>Sarcasm - Control</v>
      </c>
      <c r="I5115" t="str">
        <f>VLOOKUP(K5115,Questions!B:I,6,FALSE)</f>
        <v>Control</v>
      </c>
      <c r="J5115" t="s">
        <v>3745</v>
      </c>
      <c r="K5115" t="s">
        <v>44</v>
      </c>
      <c r="L5115" t="str">
        <f>VLOOKUP(K5115,Questions!B:H,7,FALSE)</f>
        <v>Exc-5upOnly</v>
      </c>
      <c r="M5115">
        <v>1</v>
      </c>
      <c r="N5115" t="s">
        <v>1184</v>
      </c>
      <c r="O5115">
        <v>0</v>
      </c>
      <c r="P5115">
        <v>1</v>
      </c>
      <c r="Q5115">
        <v>0</v>
      </c>
    </row>
    <row r="5116" spans="1:17" x14ac:dyDescent="0.2">
      <c r="A5116" t="s">
        <v>3370</v>
      </c>
      <c r="B5116" t="s">
        <v>3120</v>
      </c>
      <c r="C5116" t="s">
        <v>3354</v>
      </c>
      <c r="D5116" t="s">
        <v>3360</v>
      </c>
      <c r="E5116">
        <f>VLOOKUP(K5116,Questions!B:I,2,FALSE)</f>
        <v>12</v>
      </c>
      <c r="F5116">
        <f>VLOOKUP(K5116,Questions!B:I,3,FALSE)</f>
        <v>12.1</v>
      </c>
      <c r="G5116" t="str">
        <f>VLOOKUP(K5116,Questions!B:I,4,FALSE)</f>
        <v>2AFC</v>
      </c>
      <c r="H5116" t="str">
        <f>VLOOKUP(K5116,Questions!B:I,5,FALSE)</f>
        <v>Reference - Hard</v>
      </c>
      <c r="I5116" t="str">
        <f>VLOOKUP(K5116,Questions!B:I,6,FALSE)</f>
        <v>Reference</v>
      </c>
      <c r="J5116" t="s">
        <v>3746</v>
      </c>
      <c r="K5116" t="s">
        <v>45</v>
      </c>
      <c r="L5116" t="str">
        <f>VLOOKUP(K5116,Questions!B:H,7,FALSE)</f>
        <v>Exc-5upOnly</v>
      </c>
      <c r="M5116">
        <v>0</v>
      </c>
      <c r="N5116" t="s">
        <v>1220</v>
      </c>
      <c r="O5116">
        <v>0</v>
      </c>
      <c r="P5116">
        <v>1</v>
      </c>
      <c r="Q5116">
        <v>0</v>
      </c>
    </row>
    <row r="5117" spans="1:17" x14ac:dyDescent="0.2">
      <c r="A5117" t="s">
        <v>3370</v>
      </c>
      <c r="B5117" t="s">
        <v>3120</v>
      </c>
      <c r="C5117" t="s">
        <v>3354</v>
      </c>
      <c r="D5117" t="s">
        <v>3360</v>
      </c>
      <c r="E5117">
        <f>VLOOKUP(K5117,Questions!B:I,2,FALSE)</f>
        <v>12</v>
      </c>
      <c r="F5117">
        <f>VLOOKUP(K5117,Questions!B:I,3,FALSE)</f>
        <v>12.2</v>
      </c>
      <c r="G5117" t="str">
        <f>VLOOKUP(K5117,Questions!B:I,4,FALSE)</f>
        <v>Explanation</v>
      </c>
      <c r="H5117" t="str">
        <f>VLOOKUP(K5117,Questions!B:I,5,FALSE)</f>
        <v>Reference - Hard</v>
      </c>
      <c r="I5117" t="str">
        <f>VLOOKUP(K5117,Questions!B:I,6,FALSE)</f>
        <v>Reference</v>
      </c>
      <c r="J5117" t="s">
        <v>3747</v>
      </c>
      <c r="K5117" t="s">
        <v>46</v>
      </c>
      <c r="L5117" t="str">
        <f>VLOOKUP(K5117,Questions!B:H,7,FALSE)</f>
        <v>Exc-5upOnly</v>
      </c>
      <c r="M5117">
        <v>0</v>
      </c>
      <c r="N5117" t="s">
        <v>1425</v>
      </c>
      <c r="O5117">
        <v>0</v>
      </c>
      <c r="P5117">
        <v>1</v>
      </c>
      <c r="Q5117">
        <v>0</v>
      </c>
    </row>
    <row r="5118" spans="1:17" x14ac:dyDescent="0.2">
      <c r="A5118" t="s">
        <v>3370</v>
      </c>
      <c r="B5118" t="s">
        <v>3120</v>
      </c>
      <c r="C5118" t="s">
        <v>3354</v>
      </c>
      <c r="D5118" t="s">
        <v>3360</v>
      </c>
      <c r="E5118">
        <f>VLOOKUP(K5118,Questions!B:I,2,FALSE)</f>
        <v>12</v>
      </c>
      <c r="F5118">
        <f>VLOOKUP(K5118,Questions!B:I,3,FALSE)</f>
        <v>12.3</v>
      </c>
      <c r="G5118" t="str">
        <f>VLOOKUP(K5118,Questions!B:I,4,FALSE)</f>
        <v>2AFC</v>
      </c>
      <c r="H5118" t="str">
        <f>VLOOKUP(K5118,Questions!B:I,5,FALSE)</f>
        <v>Reference - Hard</v>
      </c>
      <c r="I5118" t="str">
        <f>VLOOKUP(K5118,Questions!B:I,6,FALSE)</f>
        <v>Reference</v>
      </c>
      <c r="J5118" t="s">
        <v>3748</v>
      </c>
      <c r="K5118" t="s">
        <v>47</v>
      </c>
      <c r="L5118" t="str">
        <f>VLOOKUP(K5118,Questions!B:H,7,FALSE)</f>
        <v>Exc-5upOnly</v>
      </c>
      <c r="M5118">
        <v>1</v>
      </c>
      <c r="O5118">
        <v>0</v>
      </c>
      <c r="P5118">
        <v>1</v>
      </c>
      <c r="Q5118">
        <v>0</v>
      </c>
    </row>
    <row r="5119" spans="1:17" x14ac:dyDescent="0.2">
      <c r="A5119" t="s">
        <v>3370</v>
      </c>
      <c r="B5119" t="s">
        <v>3120</v>
      </c>
      <c r="C5119" t="s">
        <v>3354</v>
      </c>
      <c r="D5119" t="s">
        <v>3360</v>
      </c>
      <c r="E5119">
        <f>VLOOKUP(K5119,Questions!B:I,2,FALSE)</f>
        <v>12</v>
      </c>
      <c r="F5119">
        <f>VLOOKUP(K5119,Questions!B:I,3,FALSE)</f>
        <v>12.4</v>
      </c>
      <c r="G5119" t="str">
        <f>VLOOKUP(K5119,Questions!B:I,4,FALSE)</f>
        <v>Explanation</v>
      </c>
      <c r="H5119" t="str">
        <f>VLOOKUP(K5119,Questions!B:I,5,FALSE)</f>
        <v>Reference - Hard</v>
      </c>
      <c r="I5119" t="str">
        <f>VLOOKUP(K5119,Questions!B:I,6,FALSE)</f>
        <v>Reference</v>
      </c>
      <c r="J5119" t="s">
        <v>3749</v>
      </c>
      <c r="K5119" t="s">
        <v>48</v>
      </c>
      <c r="L5119" t="str">
        <f>VLOOKUP(K5119,Questions!B:H,7,FALSE)</f>
        <v>Exc-5upOnly</v>
      </c>
      <c r="M5119">
        <v>1</v>
      </c>
      <c r="N5119" t="s">
        <v>1426</v>
      </c>
      <c r="O5119">
        <v>0</v>
      </c>
      <c r="P5119">
        <v>1</v>
      </c>
      <c r="Q5119">
        <v>0</v>
      </c>
    </row>
    <row r="5120" spans="1:17" x14ac:dyDescent="0.2">
      <c r="A5120" t="s">
        <v>3370</v>
      </c>
      <c r="B5120" t="s">
        <v>3120</v>
      </c>
      <c r="C5120" t="s">
        <v>3354</v>
      </c>
      <c r="D5120" t="s">
        <v>3360</v>
      </c>
      <c r="E5120">
        <f>VLOOKUP(K5120,Questions!B:I,2,FALSE)</f>
        <v>13</v>
      </c>
      <c r="F5120">
        <f>VLOOKUP(K5120,Questions!B:I,3,FALSE)</f>
        <v>13.1</v>
      </c>
      <c r="G5120" t="str">
        <f>VLOOKUP(K5120,Questions!B:I,4,FALSE)</f>
        <v>2AFC</v>
      </c>
      <c r="H5120" t="str">
        <f>VLOOKUP(K5120,Questions!B:I,5,FALSE)</f>
        <v>Reference - Hard</v>
      </c>
      <c r="I5120" t="str">
        <f>VLOOKUP(K5120,Questions!B:I,6,FALSE)</f>
        <v>Reference</v>
      </c>
      <c r="J5120" t="s">
        <v>3750</v>
      </c>
      <c r="K5120" t="s">
        <v>49</v>
      </c>
      <c r="L5120" t="str">
        <f>VLOOKUP(K5120,Questions!B:H,7,FALSE)</f>
        <v>Inc</v>
      </c>
      <c r="M5120">
        <v>1</v>
      </c>
      <c r="O5120">
        <v>0</v>
      </c>
      <c r="P5120">
        <v>1</v>
      </c>
      <c r="Q5120">
        <v>0</v>
      </c>
    </row>
    <row r="5121" spans="1:18" x14ac:dyDescent="0.2">
      <c r="A5121" t="s">
        <v>3370</v>
      </c>
      <c r="B5121" t="s">
        <v>3120</v>
      </c>
      <c r="C5121" t="s">
        <v>3354</v>
      </c>
      <c r="D5121" t="s">
        <v>3360</v>
      </c>
      <c r="E5121">
        <f>VLOOKUP(K5121,Questions!B:I,2,FALSE)</f>
        <v>13</v>
      </c>
      <c r="F5121">
        <f>VLOOKUP(K5121,Questions!B:I,3,FALSE)</f>
        <v>13.2</v>
      </c>
      <c r="G5121" t="str">
        <f>VLOOKUP(K5121,Questions!B:I,4,FALSE)</f>
        <v>Explanation</v>
      </c>
      <c r="H5121" t="str">
        <f>VLOOKUP(K5121,Questions!B:I,5,FALSE)</f>
        <v>Reference - Hard</v>
      </c>
      <c r="I5121" t="str">
        <f>VLOOKUP(K5121,Questions!B:I,6,FALSE)</f>
        <v>Reference</v>
      </c>
      <c r="J5121" t="s">
        <v>3751</v>
      </c>
      <c r="K5121" t="s">
        <v>50</v>
      </c>
      <c r="L5121" t="str">
        <f>VLOOKUP(K5121,Questions!B:H,7,FALSE)</f>
        <v>Inc</v>
      </c>
      <c r="M5121">
        <v>1</v>
      </c>
      <c r="N5121" t="s">
        <v>1427</v>
      </c>
      <c r="O5121">
        <v>0</v>
      </c>
      <c r="P5121">
        <v>1</v>
      </c>
      <c r="Q5121">
        <v>0</v>
      </c>
    </row>
    <row r="5122" spans="1:18" x14ac:dyDescent="0.2">
      <c r="A5122" t="s">
        <v>3370</v>
      </c>
      <c r="B5122" t="s">
        <v>3120</v>
      </c>
      <c r="C5122" t="s">
        <v>3354</v>
      </c>
      <c r="D5122" t="s">
        <v>3360</v>
      </c>
      <c r="E5122">
        <f>VLOOKUP(K5122,Questions!B:I,2,FALSE)</f>
        <v>14</v>
      </c>
      <c r="F5122">
        <f>VLOOKUP(K5122,Questions!B:I,3,FALSE)</f>
        <v>14.1</v>
      </c>
      <c r="G5122" t="str">
        <f>VLOOKUP(K5122,Questions!B:I,4,FALSE)</f>
        <v>2AFC</v>
      </c>
      <c r="H5122" t="str">
        <f>VLOOKUP(K5122,Questions!B:I,5,FALSE)</f>
        <v>Emotion Reminder</v>
      </c>
      <c r="I5122" t="str">
        <f>VLOOKUP(K5122,Questions!B:I,6,FALSE)</f>
        <v>Emotion</v>
      </c>
      <c r="J5122" t="s">
        <v>3752</v>
      </c>
      <c r="K5122" t="s">
        <v>52</v>
      </c>
      <c r="L5122" t="str">
        <f>VLOOKUP(K5122,Questions!B:H,7,FALSE)</f>
        <v>Inc</v>
      </c>
      <c r="M5122">
        <v>1</v>
      </c>
      <c r="O5122">
        <v>0</v>
      </c>
      <c r="P5122">
        <v>1</v>
      </c>
      <c r="Q5122">
        <v>0</v>
      </c>
    </row>
    <row r="5123" spans="1:18" x14ac:dyDescent="0.2">
      <c r="A5123" t="s">
        <v>3370</v>
      </c>
      <c r="B5123" t="s">
        <v>3120</v>
      </c>
      <c r="C5123" t="s">
        <v>3354</v>
      </c>
      <c r="D5123" t="s">
        <v>3360</v>
      </c>
      <c r="E5123">
        <f>VLOOKUP(K5123,Questions!B:I,2,FALSE)</f>
        <v>14</v>
      </c>
      <c r="F5123">
        <f>VLOOKUP(K5123,Questions!B:I,3,FALSE)</f>
        <v>14.2</v>
      </c>
      <c r="G5123" t="str">
        <f>VLOOKUP(K5123,Questions!B:I,4,FALSE)</f>
        <v>Explanation</v>
      </c>
      <c r="H5123" t="str">
        <f>VLOOKUP(K5123,Questions!B:I,5,FALSE)</f>
        <v>Emotion Reminder</v>
      </c>
      <c r="I5123" t="str">
        <f>VLOOKUP(K5123,Questions!B:I,6,FALSE)</f>
        <v>Emotion</v>
      </c>
      <c r="J5123" t="s">
        <v>3753</v>
      </c>
      <c r="K5123" t="s">
        <v>3652</v>
      </c>
      <c r="L5123" t="str">
        <f>VLOOKUP(K5123,Questions!B:H,7,FALSE)</f>
        <v>Inc</v>
      </c>
      <c r="M5123">
        <v>1</v>
      </c>
      <c r="N5123" t="s">
        <v>1428</v>
      </c>
      <c r="O5123">
        <v>0</v>
      </c>
      <c r="P5123">
        <v>1</v>
      </c>
      <c r="Q5123">
        <v>0</v>
      </c>
    </row>
    <row r="5124" spans="1:18" x14ac:dyDescent="0.2">
      <c r="A5124" t="s">
        <v>3370</v>
      </c>
      <c r="B5124" t="s">
        <v>3120</v>
      </c>
      <c r="C5124" t="s">
        <v>3354</v>
      </c>
      <c r="D5124" t="s">
        <v>3360</v>
      </c>
      <c r="E5124">
        <f>VLOOKUP(K5124,Questions!B:I,2,FALSE)</f>
        <v>14</v>
      </c>
      <c r="F5124">
        <f>VLOOKUP(K5124,Questions!B:I,3,FALSE)</f>
        <v>14.3</v>
      </c>
      <c r="G5124" t="str">
        <f>VLOOKUP(K5124,Questions!B:I,4,FALSE)</f>
        <v>2AFC</v>
      </c>
      <c r="H5124" t="str">
        <f>VLOOKUP(K5124,Questions!B:I,5,FALSE)</f>
        <v>Emotion Reminder</v>
      </c>
      <c r="I5124" t="str">
        <f>VLOOKUP(K5124,Questions!B:I,6,FALSE)</f>
        <v>Emotion</v>
      </c>
      <c r="J5124" t="s">
        <v>3754</v>
      </c>
      <c r="K5124" t="s">
        <v>54</v>
      </c>
      <c r="L5124" t="str">
        <f>VLOOKUP(K5124,Questions!B:H,7,FALSE)</f>
        <v>Inc</v>
      </c>
      <c r="M5124">
        <v>1</v>
      </c>
      <c r="O5124">
        <v>0</v>
      </c>
      <c r="P5124">
        <v>1</v>
      </c>
      <c r="Q5124">
        <v>0</v>
      </c>
    </row>
    <row r="5125" spans="1:18" x14ac:dyDescent="0.2">
      <c r="A5125" t="s">
        <v>3370</v>
      </c>
      <c r="B5125" t="s">
        <v>3120</v>
      </c>
      <c r="C5125" t="s">
        <v>3354</v>
      </c>
      <c r="D5125" t="s">
        <v>3360</v>
      </c>
      <c r="E5125">
        <f>VLOOKUP(K5125,Questions!B:I,2,FALSE)</f>
        <v>14</v>
      </c>
      <c r="F5125">
        <f>VLOOKUP(K5125,Questions!B:I,3,FALSE)</f>
        <v>14.4</v>
      </c>
      <c r="G5125" t="str">
        <f>VLOOKUP(K5125,Questions!B:I,4,FALSE)</f>
        <v>Explanation</v>
      </c>
      <c r="H5125" t="str">
        <f>VLOOKUP(K5125,Questions!B:I,5,FALSE)</f>
        <v>Emotion Reminder</v>
      </c>
      <c r="I5125" t="str">
        <f>VLOOKUP(K5125,Questions!B:I,6,FALSE)</f>
        <v>Emotion</v>
      </c>
      <c r="J5125" t="s">
        <v>3755</v>
      </c>
      <c r="K5125" t="s">
        <v>3653</v>
      </c>
      <c r="L5125" t="str">
        <f>VLOOKUP(K5125,Questions!B:H,7,FALSE)</f>
        <v>Inc</v>
      </c>
      <c r="M5125">
        <v>1</v>
      </c>
      <c r="N5125" t="s">
        <v>1429</v>
      </c>
      <c r="O5125">
        <v>0</v>
      </c>
      <c r="P5125">
        <v>1</v>
      </c>
      <c r="Q5125">
        <v>0</v>
      </c>
    </row>
    <row r="5126" spans="1:18" x14ac:dyDescent="0.2">
      <c r="A5126" t="s">
        <v>3370</v>
      </c>
      <c r="B5126" t="s">
        <v>3120</v>
      </c>
      <c r="C5126" t="s">
        <v>3354</v>
      </c>
      <c r="D5126" t="s">
        <v>3360</v>
      </c>
      <c r="E5126">
        <f>VLOOKUP(K5126,Questions!B:I,2,FALSE)</f>
        <v>15</v>
      </c>
      <c r="F5126">
        <f>VLOOKUP(K5126,Questions!B:I,3,FALSE)</f>
        <v>15.1</v>
      </c>
      <c r="G5126" t="str">
        <f>VLOOKUP(K5126,Questions!B:I,4,FALSE)</f>
        <v>Control</v>
      </c>
      <c r="H5126" t="str">
        <f>VLOOKUP(K5126,Questions!B:I,5,FALSE)</f>
        <v>True Belief - Control</v>
      </c>
      <c r="I5126" t="str">
        <f>VLOOKUP(K5126,Questions!B:I,6,FALSE)</f>
        <v>Control</v>
      </c>
      <c r="J5126" t="s">
        <v>3756</v>
      </c>
      <c r="K5126" t="s">
        <v>55</v>
      </c>
      <c r="L5126" t="str">
        <f>VLOOKUP(K5126,Questions!B:H,7,FALSE)</f>
        <v>Inc</v>
      </c>
      <c r="M5126" t="s">
        <v>11</v>
      </c>
      <c r="O5126" t="s">
        <v>11</v>
      </c>
      <c r="P5126">
        <v>0</v>
      </c>
      <c r="Q5126">
        <v>1</v>
      </c>
      <c r="R5126" t="s">
        <v>3181</v>
      </c>
    </row>
    <row r="5127" spans="1:18" x14ac:dyDescent="0.2">
      <c r="A5127" t="s">
        <v>3370</v>
      </c>
      <c r="B5127" t="s">
        <v>3120</v>
      </c>
      <c r="C5127" t="s">
        <v>3354</v>
      </c>
      <c r="D5127" t="s">
        <v>3360</v>
      </c>
      <c r="E5127">
        <f>VLOOKUP(K5127,Questions!B:I,2,FALSE)</f>
        <v>15</v>
      </c>
      <c r="F5127">
        <f>VLOOKUP(K5127,Questions!B:I,3,FALSE)</f>
        <v>15.2</v>
      </c>
      <c r="G5127" t="str">
        <f>VLOOKUP(K5127,Questions!B:I,4,FALSE)</f>
        <v>2AFC</v>
      </c>
      <c r="H5127" t="str">
        <f>VLOOKUP(K5127,Questions!B:I,5,FALSE)</f>
        <v>True Belief - Location</v>
      </c>
      <c r="I5127" t="str">
        <f>VLOOKUP(K5127,Questions!B:I,6,FALSE)</f>
        <v>Belief</v>
      </c>
      <c r="J5127" t="s">
        <v>3757</v>
      </c>
      <c r="K5127" t="s">
        <v>56</v>
      </c>
      <c r="L5127" t="str">
        <f>VLOOKUP(K5127,Questions!B:H,7,FALSE)</f>
        <v>Inc</v>
      </c>
      <c r="M5127">
        <v>0</v>
      </c>
      <c r="N5127" t="s">
        <v>1430</v>
      </c>
      <c r="O5127">
        <v>0</v>
      </c>
      <c r="P5127">
        <v>1</v>
      </c>
      <c r="Q5127">
        <v>0</v>
      </c>
    </row>
    <row r="5128" spans="1:18" x14ac:dyDescent="0.2">
      <c r="A5128" t="s">
        <v>3370</v>
      </c>
      <c r="B5128" t="s">
        <v>3120</v>
      </c>
      <c r="C5128" t="s">
        <v>3354</v>
      </c>
      <c r="D5128" t="s">
        <v>3360</v>
      </c>
      <c r="E5128">
        <f>VLOOKUP(K5128,Questions!B:I,2,FALSE)</f>
        <v>15</v>
      </c>
      <c r="F5128">
        <f>VLOOKUP(K5128,Questions!B:I,3,FALSE)</f>
        <v>15.3</v>
      </c>
      <c r="G5128" t="str">
        <f>VLOOKUP(K5128,Questions!B:I,4,FALSE)</f>
        <v>Explanation</v>
      </c>
      <c r="H5128" t="str">
        <f>VLOOKUP(K5128,Questions!B:I,5,FALSE)</f>
        <v>True Belief - Location</v>
      </c>
      <c r="I5128" t="str">
        <f>VLOOKUP(K5128,Questions!B:I,6,FALSE)</f>
        <v>Belief</v>
      </c>
      <c r="J5128" t="s">
        <v>3758</v>
      </c>
      <c r="K5128" t="s">
        <v>57</v>
      </c>
      <c r="L5128" t="str">
        <f>VLOOKUP(K5128,Questions!B:H,7,FALSE)</f>
        <v>Inc</v>
      </c>
      <c r="M5128">
        <v>1</v>
      </c>
      <c r="N5128" t="s">
        <v>1431</v>
      </c>
      <c r="O5128">
        <v>0</v>
      </c>
      <c r="P5128">
        <v>1</v>
      </c>
      <c r="Q5128">
        <v>0</v>
      </c>
    </row>
    <row r="5129" spans="1:18" x14ac:dyDescent="0.2">
      <c r="A5129" t="s">
        <v>3370</v>
      </c>
      <c r="B5129" t="s">
        <v>3120</v>
      </c>
      <c r="C5129" t="s">
        <v>3354</v>
      </c>
      <c r="D5129" t="s">
        <v>3360</v>
      </c>
      <c r="E5129">
        <f>VLOOKUP(K5129,Questions!B:I,2,FALSE)</f>
        <v>16</v>
      </c>
      <c r="F5129">
        <f>VLOOKUP(K5129,Questions!B:I,3,FALSE)</f>
        <v>16.100000000000001</v>
      </c>
      <c r="G5129" t="str">
        <f>VLOOKUP(K5129,Questions!B:I,4,FALSE)</f>
        <v>Control</v>
      </c>
      <c r="H5129" t="str">
        <f>VLOOKUP(K5129,Questions!B:I,5,FALSE)</f>
        <v>Moral Reasoning True Beliefs - Control</v>
      </c>
      <c r="I5129" t="str">
        <f>VLOOKUP(K5129,Questions!B:I,6,FALSE)</f>
        <v>Control</v>
      </c>
      <c r="J5129" t="s">
        <v>3759</v>
      </c>
      <c r="K5129" t="s">
        <v>59</v>
      </c>
      <c r="L5129" t="str">
        <f>VLOOKUP(K5129,Questions!B:H,7,FALSE)</f>
        <v>Inc</v>
      </c>
      <c r="M5129">
        <v>1</v>
      </c>
      <c r="N5129" t="s">
        <v>1095</v>
      </c>
      <c r="O5129">
        <v>0</v>
      </c>
      <c r="P5129">
        <v>1</v>
      </c>
      <c r="Q5129">
        <v>0</v>
      </c>
    </row>
    <row r="5130" spans="1:18" x14ac:dyDescent="0.2">
      <c r="A5130" t="s">
        <v>3370</v>
      </c>
      <c r="B5130" t="s">
        <v>3120</v>
      </c>
      <c r="C5130" t="s">
        <v>3354</v>
      </c>
      <c r="D5130" t="s">
        <v>3360</v>
      </c>
      <c r="E5130">
        <f>VLOOKUP(K5130,Questions!B:I,2,FALSE)</f>
        <v>16</v>
      </c>
      <c r="F5130">
        <f>VLOOKUP(K5130,Questions!B:I,3,FALSE)</f>
        <v>16.2</v>
      </c>
      <c r="G5130" t="str">
        <f>VLOOKUP(K5130,Questions!B:I,4,FALSE)</f>
        <v>Control</v>
      </c>
      <c r="H5130" t="str">
        <f>VLOOKUP(K5130,Questions!B:I,5,FALSE)</f>
        <v>Moral Reasoning True Beliefs - Control</v>
      </c>
      <c r="I5130" t="str">
        <f>VLOOKUP(K5130,Questions!B:I,6,FALSE)</f>
        <v>Control</v>
      </c>
      <c r="J5130" t="s">
        <v>3760</v>
      </c>
      <c r="K5130" t="s">
        <v>60</v>
      </c>
      <c r="L5130" t="str">
        <f>VLOOKUP(K5130,Questions!B:H,7,FALSE)</f>
        <v>Inc</v>
      </c>
      <c r="M5130">
        <v>1</v>
      </c>
      <c r="O5130">
        <v>0</v>
      </c>
      <c r="P5130">
        <v>1</v>
      </c>
      <c r="Q5130">
        <v>0</v>
      </c>
    </row>
    <row r="5131" spans="1:18" x14ac:dyDescent="0.2">
      <c r="A5131" t="s">
        <v>3370</v>
      </c>
      <c r="B5131" t="s">
        <v>3120</v>
      </c>
      <c r="C5131" t="s">
        <v>3354</v>
      </c>
      <c r="D5131" t="s">
        <v>3360</v>
      </c>
      <c r="E5131">
        <f>VLOOKUP(K5131,Questions!B:I,2,FALSE)</f>
        <v>16</v>
      </c>
      <c r="F5131">
        <f>VLOOKUP(K5131,Questions!B:I,3,FALSE)</f>
        <v>16.3</v>
      </c>
      <c r="G5131" t="str">
        <f>VLOOKUP(K5131,Questions!B:I,4,FALSE)</f>
        <v>Explanation</v>
      </c>
      <c r="H5131" t="str">
        <f>VLOOKUP(K5131,Questions!B:I,5,FALSE)</f>
        <v>Moral Reasoning True Beliefs</v>
      </c>
      <c r="I5131" t="str">
        <f>VLOOKUP(K5131,Questions!B:I,6,FALSE)</f>
        <v>Moral Reasoning</v>
      </c>
      <c r="J5131" t="s">
        <v>3761</v>
      </c>
      <c r="K5131" t="s">
        <v>61</v>
      </c>
      <c r="L5131" t="str">
        <f>VLOOKUP(K5131,Questions!B:H,7,FALSE)</f>
        <v>Exc</v>
      </c>
      <c r="M5131">
        <v>1</v>
      </c>
      <c r="N5131" t="s">
        <v>1432</v>
      </c>
      <c r="O5131">
        <v>0</v>
      </c>
      <c r="P5131">
        <v>1</v>
      </c>
      <c r="Q5131">
        <v>0</v>
      </c>
    </row>
    <row r="5132" spans="1:18" x14ac:dyDescent="0.2">
      <c r="A5132" t="s">
        <v>3370</v>
      </c>
      <c r="B5132" t="s">
        <v>3120</v>
      </c>
      <c r="C5132" t="s">
        <v>3354</v>
      </c>
      <c r="D5132" t="s">
        <v>3360</v>
      </c>
      <c r="E5132">
        <f>VLOOKUP(K5132,Questions!B:I,2,FALSE)</f>
        <v>16</v>
      </c>
      <c r="F5132">
        <f>VLOOKUP(K5132,Questions!B:I,3,FALSE)</f>
        <v>16.399999999999999</v>
      </c>
      <c r="G5132" t="str">
        <f>VLOOKUP(K5132,Questions!B:I,4,FALSE)</f>
        <v>Explanation</v>
      </c>
      <c r="H5132" t="str">
        <f>VLOOKUP(K5132,Questions!B:I,5,FALSE)</f>
        <v>Emotion</v>
      </c>
      <c r="I5132" t="str">
        <f>VLOOKUP(K5132,Questions!B:I,6,FALSE)</f>
        <v>Emotion</v>
      </c>
      <c r="J5132" t="s">
        <v>3762</v>
      </c>
      <c r="K5132" t="s">
        <v>62</v>
      </c>
      <c r="L5132" t="str">
        <f>VLOOKUP(K5132,Questions!B:H,7,FALSE)</f>
        <v>Inc</v>
      </c>
      <c r="M5132">
        <v>1</v>
      </c>
      <c r="N5132" t="s">
        <v>1433</v>
      </c>
      <c r="O5132">
        <v>0</v>
      </c>
      <c r="P5132">
        <v>1</v>
      </c>
      <c r="Q5132">
        <v>0</v>
      </c>
    </row>
    <row r="5133" spans="1:18" x14ac:dyDescent="0.2">
      <c r="A5133" t="s">
        <v>3370</v>
      </c>
      <c r="B5133" t="s">
        <v>3120</v>
      </c>
      <c r="C5133" t="s">
        <v>3354</v>
      </c>
      <c r="D5133" t="s">
        <v>3360</v>
      </c>
      <c r="E5133">
        <f>VLOOKUP(K5133,Questions!B:I,2,FALSE)</f>
        <v>16</v>
      </c>
      <c r="F5133">
        <f>VLOOKUP(K5133,Questions!B:I,3,FALSE)</f>
        <v>16.5</v>
      </c>
      <c r="G5133" t="str">
        <f>VLOOKUP(K5133,Questions!B:I,4,FALSE)</f>
        <v>2AFC</v>
      </c>
      <c r="H5133" t="str">
        <f>VLOOKUP(K5133,Questions!B:I,5,FALSE)</f>
        <v>Moral Reasoning True Beliefs</v>
      </c>
      <c r="I5133" t="str">
        <f>VLOOKUP(K5133,Questions!B:I,6,FALSE)</f>
        <v>Moral Reasoning</v>
      </c>
      <c r="J5133" t="s">
        <v>3763</v>
      </c>
      <c r="K5133" t="s">
        <v>63</v>
      </c>
      <c r="L5133" t="str">
        <f>VLOOKUP(K5133,Questions!B:H,7,FALSE)</f>
        <v>Inc</v>
      </c>
      <c r="M5133">
        <v>1</v>
      </c>
      <c r="O5133">
        <v>0</v>
      </c>
      <c r="P5133">
        <v>1</v>
      </c>
      <c r="Q5133">
        <v>0</v>
      </c>
    </row>
    <row r="5134" spans="1:18" x14ac:dyDescent="0.2">
      <c r="A5134" t="s">
        <v>3370</v>
      </c>
      <c r="B5134" t="s">
        <v>3120</v>
      </c>
      <c r="C5134" t="s">
        <v>3354</v>
      </c>
      <c r="D5134" t="s">
        <v>3360</v>
      </c>
      <c r="E5134">
        <f>VLOOKUP(K5134,Questions!B:I,2,FALSE)</f>
        <v>16</v>
      </c>
      <c r="F5134">
        <f>VLOOKUP(K5134,Questions!B:I,3,FALSE)</f>
        <v>16.600000000000001</v>
      </c>
      <c r="G5134" t="str">
        <f>VLOOKUP(K5134,Questions!B:I,4,FALSE)</f>
        <v>Explanation</v>
      </c>
      <c r="H5134" t="str">
        <f>VLOOKUP(K5134,Questions!B:I,5,FALSE)</f>
        <v>Moral Reasoning True Beliefs</v>
      </c>
      <c r="I5134" t="str">
        <f>VLOOKUP(K5134,Questions!B:I,6,FALSE)</f>
        <v>Moral Reasoning</v>
      </c>
      <c r="J5134" t="s">
        <v>3764</v>
      </c>
      <c r="K5134" t="s">
        <v>3656</v>
      </c>
      <c r="L5134" t="str">
        <f>VLOOKUP(K5134,Questions!B:H,7,FALSE)</f>
        <v>Inc</v>
      </c>
      <c r="M5134">
        <v>1</v>
      </c>
      <c r="N5134" t="s">
        <v>1434</v>
      </c>
      <c r="O5134">
        <v>0</v>
      </c>
      <c r="P5134">
        <v>1</v>
      </c>
      <c r="Q5134">
        <v>0</v>
      </c>
    </row>
    <row r="5135" spans="1:18" x14ac:dyDescent="0.2">
      <c r="A5135" t="s">
        <v>3370</v>
      </c>
      <c r="B5135" t="s">
        <v>3120</v>
      </c>
      <c r="C5135" t="s">
        <v>3354</v>
      </c>
      <c r="D5135" t="s">
        <v>3360</v>
      </c>
      <c r="E5135">
        <f>VLOOKUP(K5135,Questions!B:I,2,FALSE)</f>
        <v>16</v>
      </c>
      <c r="F5135">
        <f>VLOOKUP(K5135,Questions!B:I,3,FALSE)</f>
        <v>16.7</v>
      </c>
      <c r="G5135" t="str">
        <f>VLOOKUP(K5135,Questions!B:I,4,FALSE)</f>
        <v>2AFC</v>
      </c>
      <c r="H5135" t="str">
        <f>VLOOKUP(K5135,Questions!B:I,5,FALSE)</f>
        <v>Moral Reasoning True Beliefs</v>
      </c>
      <c r="I5135" t="str">
        <f>VLOOKUP(K5135,Questions!B:I,6,FALSE)</f>
        <v>Moral Reasoning</v>
      </c>
      <c r="J5135" t="s">
        <v>3765</v>
      </c>
      <c r="K5135" t="s">
        <v>64</v>
      </c>
      <c r="L5135" t="str">
        <f>VLOOKUP(K5135,Questions!B:H,7,FALSE)</f>
        <v>Inc</v>
      </c>
      <c r="M5135">
        <v>1</v>
      </c>
      <c r="O5135">
        <v>0</v>
      </c>
      <c r="P5135">
        <v>1</v>
      </c>
      <c r="Q5135">
        <v>0</v>
      </c>
    </row>
    <row r="5136" spans="1:18" x14ac:dyDescent="0.2">
      <c r="A5136" t="s">
        <v>3370</v>
      </c>
      <c r="B5136" t="s">
        <v>3120</v>
      </c>
      <c r="C5136" t="s">
        <v>3354</v>
      </c>
      <c r="D5136" t="s">
        <v>3360</v>
      </c>
      <c r="E5136">
        <f>VLOOKUP(K5136,Questions!B:I,2,FALSE)</f>
        <v>16</v>
      </c>
      <c r="F5136">
        <f>VLOOKUP(K5136,Questions!B:I,3,FALSE)</f>
        <v>16.8</v>
      </c>
      <c r="G5136" t="str">
        <f>VLOOKUP(K5136,Questions!B:I,4,FALSE)</f>
        <v>Explanation</v>
      </c>
      <c r="H5136" t="str">
        <f>VLOOKUP(K5136,Questions!B:I,5,FALSE)</f>
        <v>Moral Reasoning True Beliefs</v>
      </c>
      <c r="I5136" t="str">
        <f>VLOOKUP(K5136,Questions!B:I,6,FALSE)</f>
        <v>Moral Reasoning</v>
      </c>
      <c r="J5136" t="s">
        <v>3766</v>
      </c>
      <c r="K5136" t="s">
        <v>3657</v>
      </c>
      <c r="L5136" t="str">
        <f>VLOOKUP(K5136,Questions!B:H,7,FALSE)</f>
        <v>Inc</v>
      </c>
      <c r="M5136">
        <v>1</v>
      </c>
      <c r="N5136" t="s">
        <v>3313</v>
      </c>
      <c r="O5136">
        <v>0</v>
      </c>
      <c r="P5136">
        <v>1</v>
      </c>
      <c r="Q5136">
        <v>0</v>
      </c>
    </row>
    <row r="5137" spans="1:17" x14ac:dyDescent="0.2">
      <c r="A5137" t="s">
        <v>3370</v>
      </c>
      <c r="B5137" t="s">
        <v>3120</v>
      </c>
      <c r="C5137" t="s">
        <v>3354</v>
      </c>
      <c r="D5137" t="s">
        <v>3360</v>
      </c>
      <c r="E5137">
        <f>VLOOKUP(K5137,Questions!B:I,2,FALSE)</f>
        <v>16</v>
      </c>
      <c r="F5137">
        <f>VLOOKUP(K5137,Questions!B:I,3,FALSE)</f>
        <v>16.899999999999999</v>
      </c>
      <c r="G5137" t="str">
        <f>VLOOKUP(K5137,Questions!B:I,4,FALSE)</f>
        <v>2AFC</v>
      </c>
      <c r="H5137" t="str">
        <f>VLOOKUP(K5137,Questions!B:I,5,FALSE)</f>
        <v>Moral Reasoning True Beliefs</v>
      </c>
      <c r="I5137" t="str">
        <f>VLOOKUP(K5137,Questions!B:I,6,FALSE)</f>
        <v>Moral Reasoning</v>
      </c>
      <c r="J5137" t="s">
        <v>3767</v>
      </c>
      <c r="K5137" t="s">
        <v>65</v>
      </c>
      <c r="L5137" t="str">
        <f>VLOOKUP(K5137,Questions!B:H,7,FALSE)</f>
        <v>Inc</v>
      </c>
      <c r="M5137">
        <v>1</v>
      </c>
      <c r="O5137">
        <v>0</v>
      </c>
      <c r="P5137">
        <v>1</v>
      </c>
      <c r="Q5137">
        <v>0</v>
      </c>
    </row>
    <row r="5138" spans="1:17" x14ac:dyDescent="0.2">
      <c r="A5138" t="s">
        <v>3370</v>
      </c>
      <c r="B5138" t="s">
        <v>3120</v>
      </c>
      <c r="C5138" t="s">
        <v>3354</v>
      </c>
      <c r="D5138" t="s">
        <v>3360</v>
      </c>
      <c r="E5138">
        <f>VLOOKUP(K5138,Questions!B:I,2,FALSE)</f>
        <v>16</v>
      </c>
      <c r="F5138">
        <f>VLOOKUP(K5138,Questions!B:I,3,FALSE)</f>
        <v>16.91</v>
      </c>
      <c r="G5138" t="str">
        <f>VLOOKUP(K5138,Questions!B:I,4,FALSE)</f>
        <v>Explanation</v>
      </c>
      <c r="H5138" t="str">
        <f>VLOOKUP(K5138,Questions!B:I,5,FALSE)</f>
        <v>Moral Reasoning True Beliefs</v>
      </c>
      <c r="I5138" t="str">
        <f>VLOOKUP(K5138,Questions!B:I,6,FALSE)</f>
        <v>Moral Reasoning</v>
      </c>
      <c r="J5138" t="s">
        <v>3768</v>
      </c>
      <c r="K5138" t="s">
        <v>3658</v>
      </c>
      <c r="L5138" t="str">
        <f>VLOOKUP(K5138,Questions!B:H,7,FALSE)</f>
        <v>Inc</v>
      </c>
      <c r="M5138">
        <v>1</v>
      </c>
      <c r="N5138" t="s">
        <v>1435</v>
      </c>
      <c r="O5138">
        <v>0</v>
      </c>
      <c r="P5138">
        <v>1</v>
      </c>
      <c r="Q5138">
        <v>0</v>
      </c>
    </row>
    <row r="5139" spans="1:17" x14ac:dyDescent="0.2">
      <c r="A5139" t="s">
        <v>3370</v>
      </c>
      <c r="B5139" t="s">
        <v>3120</v>
      </c>
      <c r="C5139" t="s">
        <v>3354</v>
      </c>
      <c r="D5139" t="s">
        <v>3360</v>
      </c>
      <c r="E5139">
        <f>VLOOKUP(K5139,Questions!B:I,2,FALSE)</f>
        <v>17</v>
      </c>
      <c r="F5139">
        <f>VLOOKUP(K5139,Questions!B:I,3,FALSE)</f>
        <v>17.100000000000001</v>
      </c>
      <c r="G5139" t="str">
        <f>VLOOKUP(K5139,Questions!B:I,4,FALSE)</f>
        <v>2AFC</v>
      </c>
      <c r="H5139" t="str">
        <f>VLOOKUP(K5139,Questions!B:I,5,FALSE)</f>
        <v>False Belief - Lies</v>
      </c>
      <c r="I5139" t="str">
        <f>VLOOKUP(K5139,Questions!B:I,6,FALSE)</f>
        <v>Lies</v>
      </c>
      <c r="J5139" t="s">
        <v>3769</v>
      </c>
      <c r="K5139" t="s">
        <v>66</v>
      </c>
      <c r="L5139" t="str">
        <f>VLOOKUP(K5139,Questions!B:H,7,FALSE)</f>
        <v>Exc-5upOnly</v>
      </c>
      <c r="M5139">
        <v>1</v>
      </c>
      <c r="O5139">
        <v>0</v>
      </c>
      <c r="P5139">
        <v>1</v>
      </c>
      <c r="Q5139">
        <v>0</v>
      </c>
    </row>
    <row r="5140" spans="1:17" x14ac:dyDescent="0.2">
      <c r="A5140" t="s">
        <v>3370</v>
      </c>
      <c r="B5140" t="s">
        <v>3120</v>
      </c>
      <c r="C5140" t="s">
        <v>3354</v>
      </c>
      <c r="D5140" t="s">
        <v>3360</v>
      </c>
      <c r="E5140">
        <f>VLOOKUP(K5140,Questions!B:I,2,FALSE)</f>
        <v>17</v>
      </c>
      <c r="F5140">
        <f>VLOOKUP(K5140,Questions!B:I,3,FALSE)</f>
        <v>17.2</v>
      </c>
      <c r="G5140" t="str">
        <f>VLOOKUP(K5140,Questions!B:I,4,FALSE)</f>
        <v>Control</v>
      </c>
      <c r="H5140" t="str">
        <f>VLOOKUP(K5140,Questions!B:I,5,FALSE)</f>
        <v>False Belief - Lies - Control</v>
      </c>
      <c r="I5140" t="str">
        <f>VLOOKUP(K5140,Questions!B:I,6,FALSE)</f>
        <v>Control</v>
      </c>
      <c r="J5140" t="s">
        <v>3770</v>
      </c>
      <c r="K5140" t="s">
        <v>3659</v>
      </c>
      <c r="L5140" t="str">
        <f>VLOOKUP(K5140,Questions!B:H,7,FALSE)</f>
        <v>Exc-5upOnly</v>
      </c>
      <c r="M5140">
        <v>1</v>
      </c>
      <c r="O5140">
        <v>0</v>
      </c>
      <c r="P5140">
        <v>1</v>
      </c>
      <c r="Q5140">
        <v>0</v>
      </c>
    </row>
    <row r="5141" spans="1:17" x14ac:dyDescent="0.2">
      <c r="A5141" t="s">
        <v>3370</v>
      </c>
      <c r="B5141" t="s">
        <v>3120</v>
      </c>
      <c r="C5141" t="s">
        <v>3354</v>
      </c>
      <c r="D5141" t="s">
        <v>3360</v>
      </c>
      <c r="E5141">
        <f>VLOOKUP(K5141,Questions!B:I,2,FALSE)</f>
        <v>17</v>
      </c>
      <c r="F5141">
        <f>VLOOKUP(K5141,Questions!B:I,3,FALSE)</f>
        <v>17.3</v>
      </c>
      <c r="G5141" t="str">
        <f>VLOOKUP(K5141,Questions!B:I,4,FALSE)</f>
        <v>2AFC</v>
      </c>
      <c r="H5141" t="str">
        <f>VLOOKUP(K5141,Questions!B:I,5,FALSE)</f>
        <v>False Belief - Lies</v>
      </c>
      <c r="I5141" t="str">
        <f>VLOOKUP(K5141,Questions!B:I,6,FALSE)</f>
        <v>Lies</v>
      </c>
      <c r="J5141" t="s">
        <v>3771</v>
      </c>
      <c r="K5141" t="s">
        <v>68</v>
      </c>
      <c r="L5141" t="str">
        <f>VLOOKUP(K5141,Questions!B:H,7,FALSE)</f>
        <v>Exc-5upOnly</v>
      </c>
      <c r="M5141">
        <v>1</v>
      </c>
      <c r="O5141">
        <v>0</v>
      </c>
      <c r="P5141">
        <v>1</v>
      </c>
      <c r="Q5141">
        <v>0</v>
      </c>
    </row>
    <row r="5142" spans="1:17" x14ac:dyDescent="0.2">
      <c r="A5142" t="s">
        <v>3370</v>
      </c>
      <c r="B5142" t="s">
        <v>3120</v>
      </c>
      <c r="C5142" t="s">
        <v>3354</v>
      </c>
      <c r="D5142" t="s">
        <v>3360</v>
      </c>
      <c r="E5142">
        <f>VLOOKUP(K5142,Questions!B:I,2,FALSE)</f>
        <v>17</v>
      </c>
      <c r="F5142">
        <f>VLOOKUP(K5142,Questions!B:I,3,FALSE)</f>
        <v>17.399999999999999</v>
      </c>
      <c r="G5142" t="str">
        <f>VLOOKUP(K5142,Questions!B:I,4,FALSE)</f>
        <v>Explanation</v>
      </c>
      <c r="H5142" t="str">
        <f>VLOOKUP(K5142,Questions!B:I,5,FALSE)</f>
        <v>False Belief - Lies</v>
      </c>
      <c r="I5142" t="str">
        <f>VLOOKUP(K5142,Questions!B:I,6,FALSE)</f>
        <v>Lies</v>
      </c>
      <c r="J5142" t="s">
        <v>3772</v>
      </c>
      <c r="K5142" t="s">
        <v>69</v>
      </c>
      <c r="L5142" t="str">
        <f>VLOOKUP(K5142,Questions!B:H,7,FALSE)</f>
        <v>Exc-5upOnly</v>
      </c>
      <c r="M5142">
        <v>0</v>
      </c>
      <c r="N5142" t="s">
        <v>1436</v>
      </c>
      <c r="O5142">
        <v>0</v>
      </c>
      <c r="P5142">
        <v>1</v>
      </c>
      <c r="Q5142">
        <v>0</v>
      </c>
    </row>
    <row r="5143" spans="1:17" x14ac:dyDescent="0.2">
      <c r="A5143" t="s">
        <v>3370</v>
      </c>
      <c r="B5143" t="s">
        <v>3120</v>
      </c>
      <c r="C5143" t="s">
        <v>3354</v>
      </c>
      <c r="D5143" t="s">
        <v>3360</v>
      </c>
      <c r="E5143">
        <f>VLOOKUP(K5143,Questions!B:I,2,FALSE)</f>
        <v>17</v>
      </c>
      <c r="F5143">
        <f>VLOOKUP(K5143,Questions!B:I,3,FALSE)</f>
        <v>17.5</v>
      </c>
      <c r="G5143" t="str">
        <f>VLOOKUP(K5143,Questions!B:I,4,FALSE)</f>
        <v>Control</v>
      </c>
      <c r="H5143" t="str">
        <f>VLOOKUP(K5143,Questions!B:I,5,FALSE)</f>
        <v>False Belief - Lies - Control</v>
      </c>
      <c r="I5143" t="str">
        <f>VLOOKUP(K5143,Questions!B:I,6,FALSE)</f>
        <v>Control</v>
      </c>
      <c r="J5143" t="s">
        <v>3773</v>
      </c>
      <c r="K5143" t="s">
        <v>3660</v>
      </c>
      <c r="L5143" t="str">
        <f>VLOOKUP(K5143,Questions!B:H,7,FALSE)</f>
        <v>Exc-5upOnly</v>
      </c>
      <c r="M5143">
        <v>1</v>
      </c>
      <c r="O5143">
        <v>0</v>
      </c>
      <c r="P5143">
        <v>1</v>
      </c>
      <c r="Q5143">
        <v>0</v>
      </c>
    </row>
    <row r="5144" spans="1:17" x14ac:dyDescent="0.2">
      <c r="A5144" t="s">
        <v>3370</v>
      </c>
      <c r="B5144" t="s">
        <v>3120</v>
      </c>
      <c r="C5144" t="s">
        <v>3354</v>
      </c>
      <c r="D5144" t="s">
        <v>3360</v>
      </c>
      <c r="E5144">
        <f>VLOOKUP(K5144,Questions!B:I,2,FALSE)</f>
        <v>17</v>
      </c>
      <c r="F5144">
        <f>VLOOKUP(K5144,Questions!B:I,3,FALSE)</f>
        <v>17.600000000000001</v>
      </c>
      <c r="G5144" t="str">
        <f>VLOOKUP(K5144,Questions!B:I,4,FALSE)</f>
        <v>2AFC</v>
      </c>
      <c r="H5144" t="str">
        <f>VLOOKUP(K5144,Questions!B:I,5,FALSE)</f>
        <v>Emotion</v>
      </c>
      <c r="I5144" t="str">
        <f>VLOOKUP(K5144,Questions!B:I,6,FALSE)</f>
        <v>Emotion</v>
      </c>
      <c r="J5144" t="s">
        <v>3774</v>
      </c>
      <c r="K5144" t="s">
        <v>70</v>
      </c>
      <c r="L5144" t="str">
        <f>VLOOKUP(K5144,Questions!B:H,7,FALSE)</f>
        <v>Exc-5upOnly</v>
      </c>
      <c r="M5144">
        <v>1</v>
      </c>
      <c r="O5144">
        <v>0</v>
      </c>
      <c r="P5144">
        <v>1</v>
      </c>
      <c r="Q5144">
        <v>0</v>
      </c>
    </row>
    <row r="5145" spans="1:17" x14ac:dyDescent="0.2">
      <c r="A5145" t="s">
        <v>3370</v>
      </c>
      <c r="B5145" t="s">
        <v>3120</v>
      </c>
      <c r="C5145" t="s">
        <v>3354</v>
      </c>
      <c r="D5145" t="s">
        <v>3360</v>
      </c>
      <c r="E5145">
        <f>VLOOKUP(K5145,Questions!B:I,2,FALSE)</f>
        <v>17</v>
      </c>
      <c r="F5145">
        <f>VLOOKUP(K5145,Questions!B:I,3,FALSE)</f>
        <v>17.7</v>
      </c>
      <c r="G5145" t="str">
        <f>VLOOKUP(K5145,Questions!B:I,4,FALSE)</f>
        <v>Explanation</v>
      </c>
      <c r="H5145" t="str">
        <f>VLOOKUP(K5145,Questions!B:I,5,FALSE)</f>
        <v>Emotion</v>
      </c>
      <c r="I5145" t="str">
        <f>VLOOKUP(K5145,Questions!B:I,6,FALSE)</f>
        <v>Emotion</v>
      </c>
      <c r="J5145" t="s">
        <v>3775</v>
      </c>
      <c r="K5145" t="s">
        <v>71</v>
      </c>
      <c r="L5145" t="str">
        <f>VLOOKUP(K5145,Questions!B:H,7,FALSE)</f>
        <v>Exc-5upOnly</v>
      </c>
      <c r="M5145">
        <v>1</v>
      </c>
      <c r="N5145" t="s">
        <v>1437</v>
      </c>
      <c r="O5145">
        <v>0</v>
      </c>
      <c r="P5145">
        <v>1</v>
      </c>
      <c r="Q5145">
        <v>0</v>
      </c>
    </row>
    <row r="5146" spans="1:17" x14ac:dyDescent="0.2">
      <c r="A5146" t="s">
        <v>3370</v>
      </c>
      <c r="B5146" t="s">
        <v>3120</v>
      </c>
      <c r="C5146" t="s">
        <v>3354</v>
      </c>
      <c r="D5146" t="s">
        <v>3360</v>
      </c>
      <c r="E5146">
        <f>VLOOKUP(K5146,Questions!B:I,2,FALSE)</f>
        <v>17</v>
      </c>
      <c r="F5146">
        <f>VLOOKUP(K5146,Questions!B:I,3,FALSE)</f>
        <v>17.8</v>
      </c>
      <c r="G5146" t="str">
        <f>VLOOKUP(K5146,Questions!B:I,4,FALSE)</f>
        <v>2AFC</v>
      </c>
      <c r="H5146" t="str">
        <f>VLOOKUP(K5146,Questions!B:I,5,FALSE)</f>
        <v>False Belief - Lies</v>
      </c>
      <c r="I5146" t="str">
        <f>VLOOKUP(K5146,Questions!B:I,6,FALSE)</f>
        <v>Lies</v>
      </c>
      <c r="J5146" t="s">
        <v>3776</v>
      </c>
      <c r="K5146" t="s">
        <v>72</v>
      </c>
      <c r="L5146" t="str">
        <f>VLOOKUP(K5146,Questions!B:H,7,FALSE)</f>
        <v>Exc-5upOnly</v>
      </c>
      <c r="M5146">
        <v>1</v>
      </c>
      <c r="O5146">
        <v>0</v>
      </c>
      <c r="P5146">
        <v>1</v>
      </c>
      <c r="Q5146">
        <v>0</v>
      </c>
    </row>
    <row r="5147" spans="1:17" x14ac:dyDescent="0.2">
      <c r="A5147" t="s">
        <v>3370</v>
      </c>
      <c r="B5147" t="s">
        <v>3120</v>
      </c>
      <c r="C5147" t="s">
        <v>3354</v>
      </c>
      <c r="D5147" t="s">
        <v>3360</v>
      </c>
      <c r="E5147">
        <f>VLOOKUP(K5147,Questions!B:I,2,FALSE)</f>
        <v>17</v>
      </c>
      <c r="F5147">
        <f>VLOOKUP(K5147,Questions!B:I,3,FALSE)</f>
        <v>17.899999999999999</v>
      </c>
      <c r="G5147" t="str">
        <f>VLOOKUP(K5147,Questions!B:I,4,FALSE)</f>
        <v>Explanation</v>
      </c>
      <c r="H5147" t="str">
        <f>VLOOKUP(K5147,Questions!B:I,5,FALSE)</f>
        <v>False Belief - Lies</v>
      </c>
      <c r="I5147" t="str">
        <f>VLOOKUP(K5147,Questions!B:I,6,FALSE)</f>
        <v>Lies</v>
      </c>
      <c r="J5147" t="s">
        <v>3777</v>
      </c>
      <c r="K5147" t="s">
        <v>73</v>
      </c>
      <c r="L5147" t="str">
        <f>VLOOKUP(K5147,Questions!B:H,7,FALSE)</f>
        <v>Exc-5upOnly</v>
      </c>
      <c r="M5147">
        <v>0</v>
      </c>
      <c r="N5147" t="s">
        <v>1438</v>
      </c>
      <c r="O5147">
        <v>0</v>
      </c>
      <c r="P5147">
        <v>1</v>
      </c>
      <c r="Q5147">
        <v>0</v>
      </c>
    </row>
    <row r="5148" spans="1:17" x14ac:dyDescent="0.2">
      <c r="A5148" t="s">
        <v>3370</v>
      </c>
      <c r="B5148" t="s">
        <v>3120</v>
      </c>
      <c r="C5148" t="s">
        <v>3354</v>
      </c>
      <c r="D5148" t="s">
        <v>3360</v>
      </c>
      <c r="E5148">
        <f>VLOOKUP(K5148,Questions!B:I,2,FALSE)</f>
        <v>18</v>
      </c>
      <c r="F5148">
        <f>VLOOKUP(K5148,Questions!B:I,3,FALSE)</f>
        <v>18.100000000000001</v>
      </c>
      <c r="G5148" t="str">
        <f>VLOOKUP(K5148,Questions!B:I,4,FALSE)</f>
        <v>2AFC</v>
      </c>
      <c r="H5148" t="str">
        <f>VLOOKUP(K5148,Questions!B:I,5,FALSE)</f>
        <v>2nd Order Belief-Desire Reasoning</v>
      </c>
      <c r="I5148" t="str">
        <f>VLOOKUP(K5148,Questions!B:I,6,FALSE)</f>
        <v>Belief</v>
      </c>
      <c r="J5148" t="s">
        <v>3778</v>
      </c>
      <c r="K5148" t="s">
        <v>74</v>
      </c>
      <c r="L5148" t="str">
        <f>VLOOKUP(K5148,Questions!B:H,7,FALSE)</f>
        <v>Inc</v>
      </c>
      <c r="M5148">
        <v>1</v>
      </c>
      <c r="O5148">
        <v>0</v>
      </c>
      <c r="P5148">
        <v>1</v>
      </c>
      <c r="Q5148">
        <v>0</v>
      </c>
    </row>
    <row r="5149" spans="1:17" x14ac:dyDescent="0.2">
      <c r="A5149" t="s">
        <v>3370</v>
      </c>
      <c r="B5149" t="s">
        <v>3120</v>
      </c>
      <c r="C5149" t="s">
        <v>3354</v>
      </c>
      <c r="D5149" t="s">
        <v>3360</v>
      </c>
      <c r="E5149">
        <f>VLOOKUP(K5149,Questions!B:I,2,FALSE)</f>
        <v>18</v>
      </c>
      <c r="F5149">
        <f>VLOOKUP(K5149,Questions!B:I,3,FALSE)</f>
        <v>18.2</v>
      </c>
      <c r="G5149" t="str">
        <f>VLOOKUP(K5149,Questions!B:I,4,FALSE)</f>
        <v>Explanation</v>
      </c>
      <c r="H5149" t="str">
        <f>VLOOKUP(K5149,Questions!B:I,5,FALSE)</f>
        <v>2nd Order Belief-Desire Reasoning</v>
      </c>
      <c r="I5149" t="str">
        <f>VLOOKUP(K5149,Questions!B:I,6,FALSE)</f>
        <v>Belief</v>
      </c>
      <c r="J5149" t="s">
        <v>3779</v>
      </c>
      <c r="K5149" t="s">
        <v>75</v>
      </c>
      <c r="L5149" t="str">
        <f>VLOOKUP(K5149,Questions!B:H,7,FALSE)</f>
        <v>Exc-5upOnly</v>
      </c>
      <c r="M5149">
        <v>1</v>
      </c>
      <c r="N5149" t="s">
        <v>1439</v>
      </c>
      <c r="O5149">
        <v>0</v>
      </c>
      <c r="P5149">
        <v>1</v>
      </c>
      <c r="Q5149">
        <v>0</v>
      </c>
    </row>
    <row r="5150" spans="1:17" x14ac:dyDescent="0.2">
      <c r="A5150" t="s">
        <v>3370</v>
      </c>
      <c r="B5150" t="s">
        <v>3120</v>
      </c>
      <c r="C5150" t="s">
        <v>3354</v>
      </c>
      <c r="D5150" t="s">
        <v>3360</v>
      </c>
      <c r="E5150">
        <f>VLOOKUP(K5150,Questions!B:I,2,FALSE)</f>
        <v>18</v>
      </c>
      <c r="F5150">
        <f>VLOOKUP(K5150,Questions!B:I,3,FALSE)</f>
        <v>18.3</v>
      </c>
      <c r="G5150" t="str">
        <f>VLOOKUP(K5150,Questions!B:I,4,FALSE)</f>
        <v>Control</v>
      </c>
      <c r="H5150" t="str">
        <f>VLOOKUP(K5150,Questions!B:I,5,FALSE)</f>
        <v>2nd Order Belief-Desire Reasoning - Control</v>
      </c>
      <c r="I5150" t="str">
        <f>VLOOKUP(K5150,Questions!B:I,6,FALSE)</f>
        <v>Control</v>
      </c>
      <c r="J5150" t="s">
        <v>3780</v>
      </c>
      <c r="K5150" t="s">
        <v>76</v>
      </c>
      <c r="L5150" t="str">
        <f>VLOOKUP(K5150,Questions!B:H,7,FALSE)</f>
        <v>Exc-5upOnly</v>
      </c>
      <c r="M5150">
        <v>1</v>
      </c>
      <c r="O5150">
        <v>0</v>
      </c>
      <c r="P5150">
        <v>1</v>
      </c>
      <c r="Q5150">
        <v>0</v>
      </c>
    </row>
    <row r="5151" spans="1:17" x14ac:dyDescent="0.2">
      <c r="A5151" t="s">
        <v>3370</v>
      </c>
      <c r="B5151" t="s">
        <v>3120</v>
      </c>
      <c r="C5151" t="s">
        <v>3354</v>
      </c>
      <c r="D5151" t="s">
        <v>3360</v>
      </c>
      <c r="E5151">
        <f>VLOOKUP(K5151,Questions!B:I,2,FALSE)</f>
        <v>18</v>
      </c>
      <c r="F5151">
        <f>VLOOKUP(K5151,Questions!B:I,3,FALSE)</f>
        <v>18.399999999999999</v>
      </c>
      <c r="G5151" t="str">
        <f>VLOOKUP(K5151,Questions!B:I,4,FALSE)</f>
        <v>Control</v>
      </c>
      <c r="H5151" t="str">
        <f>VLOOKUP(K5151,Questions!B:I,5,FALSE)</f>
        <v>2nd Order Belief-Desire Reasoning - Control</v>
      </c>
      <c r="I5151" t="str">
        <f>VLOOKUP(K5151,Questions!B:I,6,FALSE)</f>
        <v>Control</v>
      </c>
      <c r="J5151" t="s">
        <v>3781</v>
      </c>
      <c r="K5151" t="s">
        <v>77</v>
      </c>
      <c r="L5151" t="str">
        <f>VLOOKUP(K5151,Questions!B:H,7,FALSE)</f>
        <v>Exc-5upOnly</v>
      </c>
      <c r="M5151">
        <v>1</v>
      </c>
      <c r="O5151">
        <v>0</v>
      </c>
      <c r="P5151">
        <v>1</v>
      </c>
      <c r="Q5151">
        <v>0</v>
      </c>
    </row>
    <row r="5152" spans="1:17" x14ac:dyDescent="0.2">
      <c r="A5152" t="s">
        <v>3370</v>
      </c>
      <c r="B5152" t="s">
        <v>3120</v>
      </c>
      <c r="C5152" t="s">
        <v>3354</v>
      </c>
      <c r="D5152" t="s">
        <v>3360</v>
      </c>
      <c r="E5152">
        <f>VLOOKUP(K5152,Questions!B:I,2,FALSE)</f>
        <v>18</v>
      </c>
      <c r="F5152">
        <f>VLOOKUP(K5152,Questions!B:I,3,FALSE)</f>
        <v>18.5</v>
      </c>
      <c r="G5152" t="str">
        <f>VLOOKUP(K5152,Questions!B:I,4,FALSE)</f>
        <v>Explanation</v>
      </c>
      <c r="H5152" t="str">
        <f>VLOOKUP(K5152,Questions!B:I,5,FALSE)</f>
        <v>False Belief - Emotion</v>
      </c>
      <c r="I5152" t="str">
        <f>VLOOKUP(K5152,Questions!B:I,6,FALSE)</f>
        <v>Belief</v>
      </c>
      <c r="J5152" t="s">
        <v>3782</v>
      </c>
      <c r="K5152" t="s">
        <v>78</v>
      </c>
      <c r="L5152" t="str">
        <f>VLOOKUP(K5152,Questions!B:H,7,FALSE)</f>
        <v>Exc-5upOnly</v>
      </c>
      <c r="M5152">
        <v>0</v>
      </c>
      <c r="N5152" t="s">
        <v>1440</v>
      </c>
      <c r="O5152">
        <v>0</v>
      </c>
      <c r="P5152">
        <v>1</v>
      </c>
      <c r="Q5152">
        <v>0</v>
      </c>
    </row>
    <row r="5153" spans="1:17" x14ac:dyDescent="0.2">
      <c r="A5153" t="s">
        <v>3370</v>
      </c>
      <c r="B5153" t="s">
        <v>3120</v>
      </c>
      <c r="C5153" t="s">
        <v>3354</v>
      </c>
      <c r="D5153" t="s">
        <v>3360</v>
      </c>
      <c r="E5153">
        <f>VLOOKUP(K5153,Questions!B:I,2,FALSE)</f>
        <v>19</v>
      </c>
      <c r="F5153">
        <f>VLOOKUP(K5153,Questions!B:I,3,FALSE)</f>
        <v>19.100000000000001</v>
      </c>
      <c r="G5153" t="str">
        <f>VLOOKUP(K5153,Questions!B:I,4,FALSE)</f>
        <v>Explanation</v>
      </c>
      <c r="H5153" t="str">
        <f>VLOOKUP(K5153,Questions!B:I,5,FALSE)</f>
        <v>Sarcasm</v>
      </c>
      <c r="I5153" t="str">
        <f>VLOOKUP(K5153,Questions!B:I,6,FALSE)</f>
        <v>Sarcasm</v>
      </c>
      <c r="J5153" t="s">
        <v>3783</v>
      </c>
      <c r="K5153" t="s">
        <v>79</v>
      </c>
      <c r="L5153" t="str">
        <f>VLOOKUP(K5153,Questions!B:H,7,FALSE)</f>
        <v>Exc-5upOnly</v>
      </c>
      <c r="M5153">
        <v>0</v>
      </c>
      <c r="N5153" t="s">
        <v>1441</v>
      </c>
      <c r="O5153">
        <v>0</v>
      </c>
      <c r="P5153">
        <v>1</v>
      </c>
      <c r="Q5153">
        <v>0</v>
      </c>
    </row>
    <row r="5154" spans="1:17" x14ac:dyDescent="0.2">
      <c r="A5154" t="s">
        <v>3370</v>
      </c>
      <c r="B5154" t="s">
        <v>3120</v>
      </c>
      <c r="C5154" t="s">
        <v>3354</v>
      </c>
      <c r="D5154" t="s">
        <v>3360</v>
      </c>
      <c r="E5154">
        <f>VLOOKUP(K5154,Questions!B:I,2,FALSE)</f>
        <v>19</v>
      </c>
      <c r="F5154">
        <f>VLOOKUP(K5154,Questions!B:I,3,FALSE)</f>
        <v>19.2</v>
      </c>
      <c r="G5154" t="str">
        <f>VLOOKUP(K5154,Questions!B:I,4,FALSE)</f>
        <v>2AFC</v>
      </c>
      <c r="H5154" t="str">
        <f>VLOOKUP(K5154,Questions!B:I,5,FALSE)</f>
        <v>Sarcasm</v>
      </c>
      <c r="I5154" t="str">
        <f>VLOOKUP(K5154,Questions!B:I,6,FALSE)</f>
        <v>Sarcasm</v>
      </c>
      <c r="J5154" t="s">
        <v>3784</v>
      </c>
      <c r="K5154" t="s">
        <v>80</v>
      </c>
      <c r="L5154" t="str">
        <f>VLOOKUP(K5154,Questions!B:H,7,FALSE)</f>
        <v>Exc-5upOnly</v>
      </c>
      <c r="M5154">
        <v>1</v>
      </c>
      <c r="N5154" t="s">
        <v>1019</v>
      </c>
      <c r="O5154">
        <v>0</v>
      </c>
      <c r="P5154">
        <v>1</v>
      </c>
      <c r="Q5154">
        <v>0</v>
      </c>
    </row>
    <row r="5155" spans="1:17" x14ac:dyDescent="0.2">
      <c r="A5155" t="s">
        <v>3370</v>
      </c>
      <c r="B5155" t="s">
        <v>3121</v>
      </c>
      <c r="C5155" t="s">
        <v>3354</v>
      </c>
      <c r="D5155" t="s">
        <v>3360</v>
      </c>
      <c r="E5155">
        <f>VLOOKUP(K5155,Questions!B:I,2,FALSE)</f>
        <v>1</v>
      </c>
      <c r="F5155">
        <f>VLOOKUP(K5155,Questions!B:I,3,FALSE)</f>
        <v>1.1000000000000001</v>
      </c>
      <c r="G5155" t="str">
        <f>VLOOKUP(K5155,Questions!B:I,4,FALSE)</f>
        <v>2AFC</v>
      </c>
      <c r="H5155" t="str">
        <f>VLOOKUP(K5155,Questions!B:I,5,FALSE)</f>
        <v>Common Desires</v>
      </c>
      <c r="I5155" t="str">
        <f>VLOOKUP(K5155,Questions!B:I,6,FALSE)</f>
        <v>Desires</v>
      </c>
      <c r="J5155" t="s">
        <v>3719</v>
      </c>
      <c r="K5155" t="s">
        <v>10</v>
      </c>
      <c r="L5155" t="str">
        <f>VLOOKUP(K5155,Questions!B:H,7,FALSE)</f>
        <v>Inc</v>
      </c>
      <c r="M5155">
        <v>1</v>
      </c>
      <c r="O5155">
        <v>0</v>
      </c>
      <c r="P5155">
        <v>1</v>
      </c>
      <c r="Q5155">
        <v>0</v>
      </c>
    </row>
    <row r="5156" spans="1:17" x14ac:dyDescent="0.2">
      <c r="A5156" t="s">
        <v>3370</v>
      </c>
      <c r="B5156" t="s">
        <v>3121</v>
      </c>
      <c r="C5156" t="s">
        <v>3354</v>
      </c>
      <c r="D5156" t="s">
        <v>3360</v>
      </c>
      <c r="E5156">
        <f>VLOOKUP(K5156,Questions!B:I,2,FALSE)</f>
        <v>2</v>
      </c>
      <c r="F5156">
        <f>VLOOKUP(K5156,Questions!B:I,3,FALSE)</f>
        <v>2.1</v>
      </c>
      <c r="G5156" t="str">
        <f>VLOOKUP(K5156,Questions!B:I,4,FALSE)</f>
        <v>2AFC</v>
      </c>
      <c r="H5156" t="str">
        <f>VLOOKUP(K5156,Questions!B:I,5,FALSE)</f>
        <v>Diverse Desires</v>
      </c>
      <c r="I5156" t="str">
        <f>VLOOKUP(K5156,Questions!B:I,6,FALSE)</f>
        <v>Desires</v>
      </c>
      <c r="J5156" t="s">
        <v>3718</v>
      </c>
      <c r="K5156" t="s">
        <v>3170</v>
      </c>
      <c r="L5156" t="str">
        <f>VLOOKUP(K5156,Questions!B:H,7,FALSE)</f>
        <v>Inc</v>
      </c>
      <c r="M5156">
        <v>1</v>
      </c>
      <c r="O5156">
        <v>0</v>
      </c>
      <c r="P5156">
        <v>1</v>
      </c>
      <c r="Q5156">
        <v>0</v>
      </c>
    </row>
    <row r="5157" spans="1:17" x14ac:dyDescent="0.2">
      <c r="A5157" t="s">
        <v>3370</v>
      </c>
      <c r="B5157" t="s">
        <v>3121</v>
      </c>
      <c r="C5157" t="s">
        <v>3354</v>
      </c>
      <c r="D5157" t="s">
        <v>3360</v>
      </c>
      <c r="E5157">
        <f>VLOOKUP(K5157,Questions!B:I,2,FALSE)</f>
        <v>3</v>
      </c>
      <c r="F5157">
        <f>VLOOKUP(K5157,Questions!B:I,3,FALSE)</f>
        <v>3.1</v>
      </c>
      <c r="G5157" t="str">
        <f>VLOOKUP(K5157,Questions!B:I,4,FALSE)</f>
        <v>2AFC</v>
      </c>
      <c r="H5157" t="str">
        <f>VLOOKUP(K5157,Questions!B:I,5,FALSE)</f>
        <v>Diverse Beliefs</v>
      </c>
      <c r="I5157" t="str">
        <f>VLOOKUP(K5157,Questions!B:I,6,FALSE)</f>
        <v>Desires</v>
      </c>
      <c r="J5157" t="s">
        <v>3719</v>
      </c>
      <c r="K5157" t="s">
        <v>15</v>
      </c>
      <c r="L5157" t="str">
        <f>VLOOKUP(K5157,Questions!B:H,7,FALSE)</f>
        <v>Inc</v>
      </c>
      <c r="M5157">
        <v>1</v>
      </c>
      <c r="O5157">
        <v>0</v>
      </c>
      <c r="P5157">
        <v>1</v>
      </c>
      <c r="Q5157">
        <v>0</v>
      </c>
    </row>
    <row r="5158" spans="1:17" x14ac:dyDescent="0.2">
      <c r="A5158" t="s">
        <v>3370</v>
      </c>
      <c r="B5158" t="s">
        <v>3121</v>
      </c>
      <c r="C5158" t="s">
        <v>3354</v>
      </c>
      <c r="D5158" t="s">
        <v>3360</v>
      </c>
      <c r="E5158">
        <f>VLOOKUP(K5158,Questions!B:I,2,FALSE)</f>
        <v>4</v>
      </c>
      <c r="F5158">
        <f>VLOOKUP(K5158,Questions!B:I,3,FALSE)</f>
        <v>4.0999999999999996</v>
      </c>
      <c r="G5158" t="str">
        <f>VLOOKUP(K5158,Questions!B:I,4,FALSE)</f>
        <v>2AFC</v>
      </c>
      <c r="H5158" t="str">
        <f>VLOOKUP(K5158,Questions!B:I,5,FALSE)</f>
        <v>Reference - Easy</v>
      </c>
      <c r="I5158" t="str">
        <f>VLOOKUP(K5158,Questions!B:I,6,FALSE)</f>
        <v>Reference</v>
      </c>
      <c r="J5158" t="s">
        <v>3720</v>
      </c>
      <c r="K5158" t="s">
        <v>17</v>
      </c>
      <c r="L5158" t="str">
        <f>VLOOKUP(K5158,Questions!B:H,7,FALSE)</f>
        <v>Inc</v>
      </c>
      <c r="M5158">
        <v>1</v>
      </c>
      <c r="O5158">
        <v>0</v>
      </c>
      <c r="P5158">
        <v>1</v>
      </c>
      <c r="Q5158">
        <v>0</v>
      </c>
    </row>
    <row r="5159" spans="1:17" x14ac:dyDescent="0.2">
      <c r="A5159" t="s">
        <v>3370</v>
      </c>
      <c r="B5159" t="s">
        <v>3121</v>
      </c>
      <c r="C5159" t="s">
        <v>3354</v>
      </c>
      <c r="D5159" t="s">
        <v>3360</v>
      </c>
      <c r="E5159">
        <f>VLOOKUP(K5159,Questions!B:I,2,FALSE)</f>
        <v>4</v>
      </c>
      <c r="F5159">
        <f>VLOOKUP(K5159,Questions!B:I,3,FALSE)</f>
        <v>4.2</v>
      </c>
      <c r="G5159" t="str">
        <f>VLOOKUP(K5159,Questions!B:I,4,FALSE)</f>
        <v>Explanation</v>
      </c>
      <c r="H5159" t="str">
        <f>VLOOKUP(K5159,Questions!B:I,5,FALSE)</f>
        <v>Reference - Easy</v>
      </c>
      <c r="I5159" t="str">
        <f>VLOOKUP(K5159,Questions!B:I,6,FALSE)</f>
        <v>Reference</v>
      </c>
      <c r="J5159" t="s">
        <v>3721</v>
      </c>
      <c r="K5159" t="s">
        <v>19</v>
      </c>
      <c r="L5159" t="str">
        <f>VLOOKUP(K5159,Questions!B:H,7,FALSE)</f>
        <v>Inc</v>
      </c>
      <c r="M5159">
        <v>1</v>
      </c>
      <c r="N5159" t="s">
        <v>1442</v>
      </c>
      <c r="O5159">
        <v>0</v>
      </c>
      <c r="P5159">
        <v>1</v>
      </c>
      <c r="Q5159">
        <v>0</v>
      </c>
    </row>
    <row r="5160" spans="1:17" x14ac:dyDescent="0.2">
      <c r="A5160" t="s">
        <v>3370</v>
      </c>
      <c r="B5160" t="s">
        <v>3121</v>
      </c>
      <c r="C5160" t="s">
        <v>3354</v>
      </c>
      <c r="D5160" t="s">
        <v>3360</v>
      </c>
      <c r="E5160">
        <f>VLOOKUP(K5160,Questions!B:I,2,FALSE)</f>
        <v>5</v>
      </c>
      <c r="F5160">
        <f>VLOOKUP(K5160,Questions!B:I,3,FALSE)</f>
        <v>5.0999999999999996</v>
      </c>
      <c r="G5160" t="str">
        <f>VLOOKUP(K5160,Questions!B:I,4,FALSE)</f>
        <v>2AFC</v>
      </c>
      <c r="H5160" t="str">
        <f>VLOOKUP(K5160,Questions!B:I,5,FALSE)</f>
        <v>False Belief - Location</v>
      </c>
      <c r="I5160" t="str">
        <f>VLOOKUP(K5160,Questions!B:I,6,FALSE)</f>
        <v>Belief</v>
      </c>
      <c r="J5160" t="s">
        <v>3722</v>
      </c>
      <c r="K5160" t="s">
        <v>20</v>
      </c>
      <c r="L5160" t="str">
        <f>VLOOKUP(K5160,Questions!B:H,7,FALSE)</f>
        <v>Inc</v>
      </c>
      <c r="M5160">
        <v>1</v>
      </c>
      <c r="N5160" t="s">
        <v>1443</v>
      </c>
      <c r="O5160">
        <v>0</v>
      </c>
      <c r="P5160">
        <v>1</v>
      </c>
      <c r="Q5160">
        <v>0</v>
      </c>
    </row>
    <row r="5161" spans="1:17" x14ac:dyDescent="0.2">
      <c r="A5161" t="s">
        <v>3370</v>
      </c>
      <c r="B5161" t="s">
        <v>3121</v>
      </c>
      <c r="C5161" t="s">
        <v>3354</v>
      </c>
      <c r="D5161" t="s">
        <v>3360</v>
      </c>
      <c r="E5161">
        <f>VLOOKUP(K5161,Questions!B:I,2,FALSE)</f>
        <v>5</v>
      </c>
      <c r="F5161">
        <f>VLOOKUP(K5161,Questions!B:I,3,FALSE)</f>
        <v>5.2</v>
      </c>
      <c r="G5161" t="str">
        <f>VLOOKUP(K5161,Questions!B:I,4,FALSE)</f>
        <v>Explanation</v>
      </c>
      <c r="H5161" t="str">
        <f>VLOOKUP(K5161,Questions!B:I,5,FALSE)</f>
        <v>False Belief - Location</v>
      </c>
      <c r="I5161" t="str">
        <f>VLOOKUP(K5161,Questions!B:I,6,FALSE)</f>
        <v>Belief</v>
      </c>
      <c r="J5161" t="s">
        <v>3723</v>
      </c>
      <c r="K5161" t="s">
        <v>21</v>
      </c>
      <c r="L5161" t="str">
        <f>VLOOKUP(K5161,Questions!B:H,7,FALSE)</f>
        <v>Inc</v>
      </c>
      <c r="M5161">
        <v>1</v>
      </c>
      <c r="N5161" t="s">
        <v>1078</v>
      </c>
      <c r="O5161">
        <v>0</v>
      </c>
      <c r="P5161">
        <v>1</v>
      </c>
      <c r="Q5161">
        <v>0</v>
      </c>
    </row>
    <row r="5162" spans="1:17" x14ac:dyDescent="0.2">
      <c r="A5162" t="s">
        <v>3370</v>
      </c>
      <c r="B5162" t="s">
        <v>3121</v>
      </c>
      <c r="C5162" t="s">
        <v>3354</v>
      </c>
      <c r="D5162" t="s">
        <v>3360</v>
      </c>
      <c r="E5162">
        <f>VLOOKUP(K5162,Questions!B:I,2,FALSE)</f>
        <v>5</v>
      </c>
      <c r="F5162">
        <f>VLOOKUP(K5162,Questions!B:I,3,FALSE)</f>
        <v>5.3</v>
      </c>
      <c r="G5162" t="str">
        <f>VLOOKUP(K5162,Questions!B:I,4,FALSE)</f>
        <v>Control</v>
      </c>
      <c r="H5162" t="str">
        <f>VLOOKUP(K5162,Questions!B:I,5,FALSE)</f>
        <v>False Belief - Location</v>
      </c>
      <c r="I5162" t="str">
        <f>VLOOKUP(K5162,Questions!B:I,6,FALSE)</f>
        <v>Belief</v>
      </c>
      <c r="J5162" t="s">
        <v>3724</v>
      </c>
      <c r="K5162" t="s">
        <v>987</v>
      </c>
      <c r="L5162" t="str">
        <f>VLOOKUP(K5162,Questions!B:H,7,FALSE)</f>
        <v>Inc</v>
      </c>
      <c r="M5162">
        <v>1</v>
      </c>
      <c r="N5162" t="s">
        <v>1286</v>
      </c>
      <c r="O5162">
        <v>0</v>
      </c>
      <c r="P5162">
        <v>1</v>
      </c>
      <c r="Q5162">
        <v>0</v>
      </c>
    </row>
    <row r="5163" spans="1:17" x14ac:dyDescent="0.2">
      <c r="A5163" t="s">
        <v>3370</v>
      </c>
      <c r="B5163" t="s">
        <v>3121</v>
      </c>
      <c r="C5163" t="s">
        <v>3354</v>
      </c>
      <c r="D5163" t="s">
        <v>3360</v>
      </c>
      <c r="E5163">
        <f>VLOOKUP(K5163,Questions!B:I,2,FALSE)</f>
        <v>6</v>
      </c>
      <c r="F5163">
        <f>VLOOKUP(K5163,Questions!B:I,3,FALSE)</f>
        <v>6.1</v>
      </c>
      <c r="G5163" t="str">
        <f>VLOOKUP(K5163,Questions!B:I,4,FALSE)</f>
        <v>Control</v>
      </c>
      <c r="H5163" t="str">
        <f>VLOOKUP(K5163,Questions!B:I,5,FALSE)</f>
        <v>Control</v>
      </c>
      <c r="I5163" t="str">
        <f>VLOOKUP(K5163,Questions!B:I,6,FALSE)</f>
        <v>Control</v>
      </c>
      <c r="J5163" t="s">
        <v>3725</v>
      </c>
      <c r="K5163" t="s">
        <v>23</v>
      </c>
      <c r="L5163" t="str">
        <f>VLOOKUP(K5163,Questions!B:H,7,FALSE)</f>
        <v>Inc</v>
      </c>
      <c r="M5163">
        <v>1</v>
      </c>
      <c r="O5163">
        <v>0</v>
      </c>
      <c r="P5163">
        <v>1</v>
      </c>
      <c r="Q5163">
        <v>0</v>
      </c>
    </row>
    <row r="5164" spans="1:17" x14ac:dyDescent="0.2">
      <c r="A5164" t="s">
        <v>3370</v>
      </c>
      <c r="B5164" t="s">
        <v>3121</v>
      </c>
      <c r="C5164" t="s">
        <v>3354</v>
      </c>
      <c r="D5164" t="s">
        <v>3360</v>
      </c>
      <c r="E5164">
        <f>VLOOKUP(K5164,Questions!B:I,2,FALSE)</f>
        <v>7</v>
      </c>
      <c r="F5164">
        <f>VLOOKUP(K5164,Questions!B:I,3,FALSE)</f>
        <v>7.1</v>
      </c>
      <c r="G5164" t="str">
        <f>VLOOKUP(K5164,Questions!B:I,4,FALSE)</f>
        <v>2AFC</v>
      </c>
      <c r="H5164" t="str">
        <f>VLOOKUP(K5164,Questions!B:I,5,FALSE)</f>
        <v>False Belief - Location</v>
      </c>
      <c r="I5164" t="str">
        <f>VLOOKUP(K5164,Questions!B:I,6,FALSE)</f>
        <v>Belief</v>
      </c>
      <c r="J5164" t="s">
        <v>3726</v>
      </c>
      <c r="K5164" t="s">
        <v>24</v>
      </c>
      <c r="L5164" t="str">
        <f>VLOOKUP(K5164,Questions!B:H,7,FALSE)</f>
        <v>Inc</v>
      </c>
      <c r="M5164">
        <v>1</v>
      </c>
      <c r="O5164">
        <v>0</v>
      </c>
      <c r="P5164">
        <v>1</v>
      </c>
      <c r="Q5164">
        <v>0</v>
      </c>
    </row>
    <row r="5165" spans="1:17" x14ac:dyDescent="0.2">
      <c r="A5165" t="s">
        <v>3370</v>
      </c>
      <c r="B5165" t="s">
        <v>3121</v>
      </c>
      <c r="C5165" t="s">
        <v>3354</v>
      </c>
      <c r="D5165" t="s">
        <v>3360</v>
      </c>
      <c r="E5165">
        <f>VLOOKUP(K5165,Questions!B:I,2,FALSE)</f>
        <v>7</v>
      </c>
      <c r="F5165">
        <f>VLOOKUP(K5165,Questions!B:I,3,FALSE)</f>
        <v>7.2</v>
      </c>
      <c r="G5165" t="str">
        <f>VLOOKUP(K5165,Questions!B:I,4,FALSE)</f>
        <v>Explanation</v>
      </c>
      <c r="H5165" t="str">
        <f>VLOOKUP(K5165,Questions!B:I,5,FALSE)</f>
        <v>False Belief - Location</v>
      </c>
      <c r="I5165" t="str">
        <f>VLOOKUP(K5165,Questions!B:I,6,FALSE)</f>
        <v>Belief</v>
      </c>
      <c r="J5165" t="s">
        <v>3727</v>
      </c>
      <c r="K5165" t="s">
        <v>25</v>
      </c>
      <c r="L5165" t="str">
        <f>VLOOKUP(K5165,Questions!B:H,7,FALSE)</f>
        <v>Inc</v>
      </c>
      <c r="M5165">
        <v>1</v>
      </c>
      <c r="N5165" t="s">
        <v>1053</v>
      </c>
      <c r="O5165">
        <v>0</v>
      </c>
      <c r="P5165">
        <v>1</v>
      </c>
      <c r="Q5165">
        <v>0</v>
      </c>
    </row>
    <row r="5166" spans="1:17" x14ac:dyDescent="0.2">
      <c r="A5166" t="s">
        <v>3370</v>
      </c>
      <c r="B5166" t="s">
        <v>3121</v>
      </c>
      <c r="C5166" t="s">
        <v>3354</v>
      </c>
      <c r="D5166" t="s">
        <v>3360</v>
      </c>
      <c r="E5166">
        <f>VLOOKUP(K5166,Questions!B:I,2,FALSE)</f>
        <v>7</v>
      </c>
      <c r="F5166">
        <f>VLOOKUP(K5166,Questions!B:I,3,FALSE)</f>
        <v>7.3</v>
      </c>
      <c r="G5166" t="str">
        <f>VLOOKUP(K5166,Questions!B:I,4,FALSE)</f>
        <v>Explanation</v>
      </c>
      <c r="H5166" t="str">
        <f>VLOOKUP(K5166,Questions!B:I,5,FALSE)</f>
        <v>Emotion</v>
      </c>
      <c r="I5166" t="str">
        <f>VLOOKUP(K5166,Questions!B:I,6,FALSE)</f>
        <v>Emotion</v>
      </c>
      <c r="J5166" t="s">
        <v>3728</v>
      </c>
      <c r="K5166" t="s">
        <v>28</v>
      </c>
      <c r="L5166" t="str">
        <f>VLOOKUP(K5166,Questions!B:H,7,FALSE)</f>
        <v>Inc</v>
      </c>
      <c r="M5166">
        <v>1</v>
      </c>
      <c r="N5166" t="s">
        <v>1444</v>
      </c>
      <c r="O5166">
        <v>0</v>
      </c>
      <c r="P5166">
        <v>1</v>
      </c>
      <c r="Q5166">
        <v>0</v>
      </c>
    </row>
    <row r="5167" spans="1:17" x14ac:dyDescent="0.2">
      <c r="A5167" t="s">
        <v>3370</v>
      </c>
      <c r="B5167" t="s">
        <v>3121</v>
      </c>
      <c r="C5167" t="s">
        <v>3354</v>
      </c>
      <c r="D5167" t="s">
        <v>3360</v>
      </c>
      <c r="E5167">
        <f>VLOOKUP(K5167,Questions!B:I,2,FALSE)</f>
        <v>7</v>
      </c>
      <c r="F5167">
        <f>VLOOKUP(K5167,Questions!B:I,3,FALSE)</f>
        <v>7.4</v>
      </c>
      <c r="G5167" t="str">
        <f>VLOOKUP(K5167,Questions!B:I,4,FALSE)</f>
        <v>2AFC</v>
      </c>
      <c r="H5167" t="str">
        <f>VLOOKUP(K5167,Questions!B:I,5,FALSE)</f>
        <v>Moral Reasoning False Beliefs</v>
      </c>
      <c r="I5167" t="str">
        <f>VLOOKUP(K5167,Questions!B:I,6,FALSE)</f>
        <v>Moral Reasoning</v>
      </c>
      <c r="J5167" t="s">
        <v>3729</v>
      </c>
      <c r="K5167" t="s">
        <v>30</v>
      </c>
      <c r="L5167" t="str">
        <f>VLOOKUP(K5167,Questions!B:H,7,FALSE)</f>
        <v>Inc</v>
      </c>
      <c r="M5167">
        <v>1</v>
      </c>
      <c r="O5167">
        <v>0</v>
      </c>
      <c r="P5167">
        <v>1</v>
      </c>
      <c r="Q5167">
        <v>0</v>
      </c>
    </row>
    <row r="5168" spans="1:17" x14ac:dyDescent="0.2">
      <c r="A5168" t="s">
        <v>3370</v>
      </c>
      <c r="B5168" t="s">
        <v>3121</v>
      </c>
      <c r="C5168" t="s">
        <v>3354</v>
      </c>
      <c r="D5168" t="s">
        <v>3360</v>
      </c>
      <c r="E5168">
        <f>VLOOKUP(K5168,Questions!B:I,2,FALSE)</f>
        <v>7</v>
      </c>
      <c r="F5168">
        <f>VLOOKUP(K5168,Questions!B:I,3,FALSE)</f>
        <v>7.5</v>
      </c>
      <c r="G5168" t="str">
        <f>VLOOKUP(K5168,Questions!B:I,4,FALSE)</f>
        <v>Explanation</v>
      </c>
      <c r="H5168" t="str">
        <f>VLOOKUP(K5168,Questions!B:I,5,FALSE)</f>
        <v>Moral Reasoning False Beliefs</v>
      </c>
      <c r="I5168" t="str">
        <f>VLOOKUP(K5168,Questions!B:I,6,FALSE)</f>
        <v>Moral Reasoning</v>
      </c>
      <c r="J5168" t="s">
        <v>3730</v>
      </c>
      <c r="K5168" t="s">
        <v>3654</v>
      </c>
      <c r="L5168" t="str">
        <f>VLOOKUP(K5168,Questions!B:H,7,FALSE)</f>
        <v>Inc</v>
      </c>
      <c r="M5168">
        <v>1</v>
      </c>
      <c r="N5168" t="s">
        <v>1445</v>
      </c>
      <c r="O5168">
        <v>0</v>
      </c>
      <c r="P5168">
        <v>1</v>
      </c>
      <c r="Q5168">
        <v>0</v>
      </c>
    </row>
    <row r="5169" spans="1:17" x14ac:dyDescent="0.2">
      <c r="A5169" t="s">
        <v>3370</v>
      </c>
      <c r="B5169" t="s">
        <v>3121</v>
      </c>
      <c r="C5169" t="s">
        <v>3354</v>
      </c>
      <c r="D5169" t="s">
        <v>3360</v>
      </c>
      <c r="E5169">
        <f>VLOOKUP(K5169,Questions!B:I,2,FALSE)</f>
        <v>7</v>
      </c>
      <c r="F5169">
        <f>VLOOKUP(K5169,Questions!B:I,3,FALSE)</f>
        <v>7.6</v>
      </c>
      <c r="G5169" t="str">
        <f>VLOOKUP(K5169,Questions!B:I,4,FALSE)</f>
        <v>2AFC</v>
      </c>
      <c r="H5169" t="str">
        <f>VLOOKUP(K5169,Questions!B:I,5,FALSE)</f>
        <v>Moral Reasoning False Beliefs</v>
      </c>
      <c r="I5169" t="str">
        <f>VLOOKUP(K5169,Questions!B:I,6,FALSE)</f>
        <v>Moral Reasoning</v>
      </c>
      <c r="J5169" t="s">
        <v>3731</v>
      </c>
      <c r="K5169" t="s">
        <v>31</v>
      </c>
      <c r="L5169" t="str">
        <f>VLOOKUP(K5169,Questions!B:H,7,FALSE)</f>
        <v>Inc</v>
      </c>
      <c r="M5169">
        <v>1</v>
      </c>
      <c r="O5169">
        <v>0</v>
      </c>
      <c r="P5169">
        <v>1</v>
      </c>
      <c r="Q5169">
        <v>0</v>
      </c>
    </row>
    <row r="5170" spans="1:17" x14ac:dyDescent="0.2">
      <c r="A5170" t="s">
        <v>3370</v>
      </c>
      <c r="B5170" t="s">
        <v>3121</v>
      </c>
      <c r="C5170" t="s">
        <v>3354</v>
      </c>
      <c r="D5170" t="s">
        <v>3360</v>
      </c>
      <c r="E5170">
        <f>VLOOKUP(K5170,Questions!B:I,2,FALSE)</f>
        <v>7</v>
      </c>
      <c r="F5170">
        <f>VLOOKUP(K5170,Questions!B:I,3,FALSE)</f>
        <v>7.7</v>
      </c>
      <c r="G5170" t="str">
        <f>VLOOKUP(K5170,Questions!B:I,4,FALSE)</f>
        <v>Explanation</v>
      </c>
      <c r="H5170" t="str">
        <f>VLOOKUP(K5170,Questions!B:I,5,FALSE)</f>
        <v>Moral Reasoning False Beliefs</v>
      </c>
      <c r="I5170" t="str">
        <f>VLOOKUP(K5170,Questions!B:I,6,FALSE)</f>
        <v>Moral Reasoning</v>
      </c>
      <c r="J5170" t="s">
        <v>3732</v>
      </c>
      <c r="K5170" t="s">
        <v>3655</v>
      </c>
      <c r="L5170" t="str">
        <f>VLOOKUP(K5170,Questions!B:H,7,FALSE)</f>
        <v>Inc</v>
      </c>
      <c r="M5170">
        <v>1</v>
      </c>
      <c r="N5170" t="s">
        <v>1083</v>
      </c>
      <c r="O5170">
        <v>0</v>
      </c>
      <c r="P5170">
        <v>1</v>
      </c>
      <c r="Q5170">
        <v>0</v>
      </c>
    </row>
    <row r="5171" spans="1:17" x14ac:dyDescent="0.2">
      <c r="A5171" t="s">
        <v>3370</v>
      </c>
      <c r="B5171" t="s">
        <v>3121</v>
      </c>
      <c r="C5171" t="s">
        <v>3354</v>
      </c>
      <c r="D5171" t="s">
        <v>3360</v>
      </c>
      <c r="E5171">
        <f>VLOOKUP(K5171,Questions!B:I,2,FALSE)</f>
        <v>8</v>
      </c>
      <c r="F5171">
        <f>VLOOKUP(K5171,Questions!B:I,3,FALSE)</f>
        <v>8.1</v>
      </c>
      <c r="G5171" t="str">
        <f>VLOOKUP(K5171,Questions!B:I,4,FALSE)</f>
        <v>Control</v>
      </c>
      <c r="H5171" t="str">
        <f>VLOOKUP(K5171,Questions!B:I,5,FALSE)</f>
        <v>False Belief - Control</v>
      </c>
      <c r="I5171" t="str">
        <f>VLOOKUP(K5171,Questions!B:I,6,FALSE)</f>
        <v>Control</v>
      </c>
      <c r="J5171" t="s">
        <v>3733</v>
      </c>
      <c r="K5171" t="s">
        <v>32</v>
      </c>
      <c r="L5171" t="str">
        <f>VLOOKUP(K5171,Questions!B:H,7,FALSE)</f>
        <v>Inc</v>
      </c>
      <c r="M5171">
        <v>1</v>
      </c>
      <c r="O5171">
        <v>0</v>
      </c>
      <c r="P5171">
        <v>1</v>
      </c>
      <c r="Q5171">
        <v>0</v>
      </c>
    </row>
    <row r="5172" spans="1:17" x14ac:dyDescent="0.2">
      <c r="A5172" t="s">
        <v>3370</v>
      </c>
      <c r="B5172" t="s">
        <v>3121</v>
      </c>
      <c r="C5172" t="s">
        <v>3354</v>
      </c>
      <c r="D5172" t="s">
        <v>3360</v>
      </c>
      <c r="E5172">
        <f>VLOOKUP(K5172,Questions!B:I,2,FALSE)</f>
        <v>8</v>
      </c>
      <c r="F5172">
        <f>VLOOKUP(K5172,Questions!B:I,3,FALSE)</f>
        <v>8.1999999999999993</v>
      </c>
      <c r="G5172" t="str">
        <f>VLOOKUP(K5172,Questions!B:I,4,FALSE)</f>
        <v>2AFC</v>
      </c>
      <c r="H5172" t="str">
        <f>VLOOKUP(K5172,Questions!B:I,5,FALSE)</f>
        <v>False Belief - Expectations</v>
      </c>
      <c r="I5172" t="str">
        <f>VLOOKUP(K5172,Questions!B:I,6,FALSE)</f>
        <v>Belief</v>
      </c>
      <c r="J5172" t="s">
        <v>3734</v>
      </c>
      <c r="K5172" t="s">
        <v>33</v>
      </c>
      <c r="L5172" t="str">
        <f>VLOOKUP(K5172,Questions!B:H,7,FALSE)</f>
        <v>Inc</v>
      </c>
      <c r="M5172">
        <v>1</v>
      </c>
      <c r="O5172">
        <v>0</v>
      </c>
      <c r="P5172">
        <v>1</v>
      </c>
      <c r="Q5172">
        <v>0</v>
      </c>
    </row>
    <row r="5173" spans="1:17" x14ac:dyDescent="0.2">
      <c r="A5173" t="s">
        <v>3370</v>
      </c>
      <c r="B5173" t="s">
        <v>3121</v>
      </c>
      <c r="C5173" t="s">
        <v>3354</v>
      </c>
      <c r="D5173" t="s">
        <v>3360</v>
      </c>
      <c r="E5173">
        <f>VLOOKUP(K5173,Questions!B:I,2,FALSE)</f>
        <v>8</v>
      </c>
      <c r="F5173">
        <f>VLOOKUP(K5173,Questions!B:I,3,FALSE)</f>
        <v>8.3000000000000007</v>
      </c>
      <c r="G5173" t="str">
        <f>VLOOKUP(K5173,Questions!B:I,4,FALSE)</f>
        <v>Explanation</v>
      </c>
      <c r="H5173" t="str">
        <f>VLOOKUP(K5173,Questions!B:I,5,FALSE)</f>
        <v>False Belief - Expectations</v>
      </c>
      <c r="I5173" t="str">
        <f>VLOOKUP(K5173,Questions!B:I,6,FALSE)</f>
        <v>Belief</v>
      </c>
      <c r="J5173" t="s">
        <v>3735</v>
      </c>
      <c r="K5173" t="s">
        <v>34</v>
      </c>
      <c r="L5173" t="str">
        <f>VLOOKUP(K5173,Questions!B:H,7,FALSE)</f>
        <v>Inc</v>
      </c>
      <c r="M5173">
        <v>1</v>
      </c>
      <c r="N5173" t="s">
        <v>1446</v>
      </c>
      <c r="O5173">
        <v>0</v>
      </c>
      <c r="P5173">
        <v>1</v>
      </c>
      <c r="Q5173">
        <v>0</v>
      </c>
    </row>
    <row r="5174" spans="1:17" x14ac:dyDescent="0.2">
      <c r="A5174" t="s">
        <v>3370</v>
      </c>
      <c r="B5174" t="s">
        <v>3121</v>
      </c>
      <c r="C5174" t="s">
        <v>3354</v>
      </c>
      <c r="D5174" t="s">
        <v>3360</v>
      </c>
      <c r="E5174">
        <f>VLOOKUP(K5174,Questions!B:I,2,FALSE)</f>
        <v>8</v>
      </c>
      <c r="F5174">
        <f>VLOOKUP(K5174,Questions!B:I,3,FALSE)</f>
        <v>8.4</v>
      </c>
      <c r="G5174" t="str">
        <f>VLOOKUP(K5174,Questions!B:I,4,FALSE)</f>
        <v>Control</v>
      </c>
      <c r="H5174" t="str">
        <f>VLOOKUP(K5174,Questions!B:I,5,FALSE)</f>
        <v>False Belief - Control</v>
      </c>
      <c r="I5174" t="str">
        <f>VLOOKUP(K5174,Questions!B:I,6,FALSE)</f>
        <v>Control</v>
      </c>
      <c r="J5174" t="s">
        <v>3736</v>
      </c>
      <c r="K5174" t="s">
        <v>994</v>
      </c>
      <c r="L5174" t="str">
        <f>VLOOKUP(K5174,Questions!B:H,7,FALSE)</f>
        <v>Exc-6yOnly</v>
      </c>
      <c r="M5174">
        <v>1</v>
      </c>
      <c r="O5174">
        <v>0</v>
      </c>
      <c r="P5174">
        <v>1</v>
      </c>
      <c r="Q5174">
        <v>0</v>
      </c>
    </row>
    <row r="5175" spans="1:17" x14ac:dyDescent="0.2">
      <c r="A5175" t="s">
        <v>3370</v>
      </c>
      <c r="B5175" t="s">
        <v>3121</v>
      </c>
      <c r="C5175" t="s">
        <v>3354</v>
      </c>
      <c r="D5175" t="s">
        <v>3360</v>
      </c>
      <c r="E5175">
        <f>VLOOKUP(K5175,Questions!B:I,2,FALSE)</f>
        <v>9</v>
      </c>
      <c r="F5175">
        <f>VLOOKUP(K5175,Questions!B:I,3,FALSE)</f>
        <v>9.1</v>
      </c>
      <c r="G5175" t="str">
        <f>VLOOKUP(K5175,Questions!B:I,4,FALSE)</f>
        <v>Control</v>
      </c>
      <c r="H5175" t="str">
        <f>VLOOKUP(K5175,Questions!B:I,5,FALSE)</f>
        <v>Control</v>
      </c>
      <c r="I5175" t="str">
        <f>VLOOKUP(K5175,Questions!B:I,6,FALSE)</f>
        <v>Control</v>
      </c>
      <c r="J5175" t="s">
        <v>3739</v>
      </c>
      <c r="K5175" t="s">
        <v>37</v>
      </c>
      <c r="L5175" t="str">
        <f>VLOOKUP(K5175,Questions!B:H,7,FALSE)</f>
        <v>Inc</v>
      </c>
      <c r="M5175">
        <v>1</v>
      </c>
      <c r="O5175">
        <v>0</v>
      </c>
      <c r="P5175">
        <v>1</v>
      </c>
      <c r="Q5175">
        <v>0</v>
      </c>
    </row>
    <row r="5176" spans="1:17" x14ac:dyDescent="0.2">
      <c r="A5176" t="s">
        <v>3370</v>
      </c>
      <c r="B5176" t="s">
        <v>3121</v>
      </c>
      <c r="C5176" t="s">
        <v>3354</v>
      </c>
      <c r="D5176" t="s">
        <v>3360</v>
      </c>
      <c r="E5176">
        <f>VLOOKUP(K5176,Questions!B:I,2,FALSE)</f>
        <v>10</v>
      </c>
      <c r="F5176">
        <f>VLOOKUP(K5176,Questions!B:I,3,FALSE)</f>
        <v>10.1</v>
      </c>
      <c r="G5176" t="str">
        <f>VLOOKUP(K5176,Questions!B:I,4,FALSE)</f>
        <v>2AFC</v>
      </c>
      <c r="H5176" t="str">
        <f>VLOOKUP(K5176,Questions!B:I,5,FALSE)</f>
        <v>Reference - Hard</v>
      </c>
      <c r="I5176" t="str">
        <f>VLOOKUP(K5176,Questions!B:I,6,FALSE)</f>
        <v>Reference</v>
      </c>
      <c r="J5176" t="s">
        <v>3740</v>
      </c>
      <c r="K5176" t="s">
        <v>38</v>
      </c>
      <c r="L5176" t="str">
        <f>VLOOKUP(K5176,Questions!B:H,7,FALSE)</f>
        <v>Inc</v>
      </c>
      <c r="M5176">
        <v>1</v>
      </c>
      <c r="N5176" t="s">
        <v>1447</v>
      </c>
      <c r="O5176">
        <v>0</v>
      </c>
      <c r="P5176">
        <v>1</v>
      </c>
      <c r="Q5176">
        <v>0</v>
      </c>
    </row>
    <row r="5177" spans="1:17" x14ac:dyDescent="0.2">
      <c r="A5177" t="s">
        <v>3370</v>
      </c>
      <c r="B5177" t="s">
        <v>3121</v>
      </c>
      <c r="C5177" t="s">
        <v>3354</v>
      </c>
      <c r="D5177" t="s">
        <v>3360</v>
      </c>
      <c r="E5177">
        <f>VLOOKUP(K5177,Questions!B:I,2,FALSE)</f>
        <v>10</v>
      </c>
      <c r="F5177">
        <f>VLOOKUP(K5177,Questions!B:I,3,FALSE)</f>
        <v>10.199999999999999</v>
      </c>
      <c r="G5177" t="str">
        <f>VLOOKUP(K5177,Questions!B:I,4,FALSE)</f>
        <v>Explanation</v>
      </c>
      <c r="H5177" t="str">
        <f>VLOOKUP(K5177,Questions!B:I,5,FALSE)</f>
        <v>Reference - Hard</v>
      </c>
      <c r="I5177" t="str">
        <f>VLOOKUP(K5177,Questions!B:I,6,FALSE)</f>
        <v>Reference</v>
      </c>
      <c r="J5177" t="s">
        <v>3741</v>
      </c>
      <c r="K5177" t="s">
        <v>39</v>
      </c>
      <c r="L5177" t="str">
        <f>VLOOKUP(K5177,Questions!B:H,7,FALSE)</f>
        <v>Inc</v>
      </c>
      <c r="M5177">
        <v>1</v>
      </c>
      <c r="N5177" t="s">
        <v>1448</v>
      </c>
      <c r="O5177">
        <v>0</v>
      </c>
      <c r="P5177">
        <v>1</v>
      </c>
      <c r="Q5177">
        <v>0</v>
      </c>
    </row>
    <row r="5178" spans="1:17" x14ac:dyDescent="0.2">
      <c r="A5178" t="s">
        <v>3370</v>
      </c>
      <c r="B5178" t="s">
        <v>3121</v>
      </c>
      <c r="C5178" t="s">
        <v>3354</v>
      </c>
      <c r="D5178" t="s">
        <v>3360</v>
      </c>
      <c r="E5178">
        <f>VLOOKUP(K5178,Questions!B:I,2,FALSE)</f>
        <v>10</v>
      </c>
      <c r="F5178">
        <f>VLOOKUP(K5178,Questions!B:I,3,FALSE)</f>
        <v>10.3</v>
      </c>
      <c r="G5178" t="str">
        <f>VLOOKUP(K5178,Questions!B:I,4,FALSE)</f>
        <v>2AFC</v>
      </c>
      <c r="H5178" t="str">
        <f>VLOOKUP(K5178,Questions!B:I,5,FALSE)</f>
        <v>Reference - Hard</v>
      </c>
      <c r="I5178" t="str">
        <f>VLOOKUP(K5178,Questions!B:I,6,FALSE)</f>
        <v>Reference</v>
      </c>
      <c r="J5178" t="s">
        <v>3742</v>
      </c>
      <c r="K5178" t="s">
        <v>40</v>
      </c>
      <c r="L5178" t="str">
        <f>VLOOKUP(K5178,Questions!B:H,7,FALSE)</f>
        <v>Inc</v>
      </c>
      <c r="M5178">
        <v>1</v>
      </c>
      <c r="O5178">
        <v>0</v>
      </c>
      <c r="P5178">
        <v>1</v>
      </c>
      <c r="Q5178">
        <v>0</v>
      </c>
    </row>
    <row r="5179" spans="1:17" x14ac:dyDescent="0.2">
      <c r="A5179" t="s">
        <v>3370</v>
      </c>
      <c r="B5179" t="s">
        <v>3121</v>
      </c>
      <c r="C5179" t="s">
        <v>3354</v>
      </c>
      <c r="D5179" t="s">
        <v>3360</v>
      </c>
      <c r="E5179">
        <f>VLOOKUP(K5179,Questions!B:I,2,FALSE)</f>
        <v>10</v>
      </c>
      <c r="F5179">
        <f>VLOOKUP(K5179,Questions!B:I,3,FALSE)</f>
        <v>10.4</v>
      </c>
      <c r="G5179" t="str">
        <f>VLOOKUP(K5179,Questions!B:I,4,FALSE)</f>
        <v>Control</v>
      </c>
      <c r="H5179" t="str">
        <f>VLOOKUP(K5179,Questions!B:I,5,FALSE)</f>
        <v>Reference - Hard</v>
      </c>
      <c r="I5179" t="str">
        <f>VLOOKUP(K5179,Questions!B:I,6,FALSE)</f>
        <v>Reference</v>
      </c>
      <c r="J5179" t="s">
        <v>3743</v>
      </c>
      <c r="K5179" t="s">
        <v>41</v>
      </c>
      <c r="L5179" t="str">
        <f>VLOOKUP(K5179,Questions!B:H,7,FALSE)</f>
        <v>Inc</v>
      </c>
      <c r="M5179">
        <v>1</v>
      </c>
      <c r="N5179" t="s">
        <v>1449</v>
      </c>
      <c r="O5179">
        <v>0</v>
      </c>
      <c r="P5179">
        <v>1</v>
      </c>
      <c r="Q5179">
        <v>0</v>
      </c>
    </row>
    <row r="5180" spans="1:17" x14ac:dyDescent="0.2">
      <c r="A5180" t="s">
        <v>3370</v>
      </c>
      <c r="B5180" t="s">
        <v>3121</v>
      </c>
      <c r="C5180" t="s">
        <v>3354</v>
      </c>
      <c r="D5180" t="s">
        <v>3360</v>
      </c>
      <c r="E5180">
        <f>VLOOKUP(K5180,Questions!B:I,2,FALSE)</f>
        <v>11</v>
      </c>
      <c r="F5180">
        <f>VLOOKUP(K5180,Questions!B:I,3,FALSE)</f>
        <v>11.1</v>
      </c>
      <c r="G5180" t="str">
        <f>VLOOKUP(K5180,Questions!B:I,4,FALSE)</f>
        <v>Control</v>
      </c>
      <c r="H5180" t="str">
        <f>VLOOKUP(K5180,Questions!B:I,5,FALSE)</f>
        <v>Sarcasm - Control</v>
      </c>
      <c r="I5180" t="str">
        <f>VLOOKUP(K5180,Questions!B:I,6,FALSE)</f>
        <v>Control</v>
      </c>
      <c r="J5180" t="s">
        <v>3744</v>
      </c>
      <c r="K5180" t="s">
        <v>42</v>
      </c>
      <c r="L5180" t="str">
        <f>VLOOKUP(K5180,Questions!B:H,7,FALSE)</f>
        <v>Exc-5upOnly</v>
      </c>
      <c r="M5180">
        <v>1</v>
      </c>
      <c r="N5180" t="s">
        <v>1424</v>
      </c>
      <c r="O5180">
        <v>0</v>
      </c>
      <c r="P5180">
        <v>1</v>
      </c>
      <c r="Q5180">
        <v>0</v>
      </c>
    </row>
    <row r="5181" spans="1:17" x14ac:dyDescent="0.2">
      <c r="A5181" t="s">
        <v>3370</v>
      </c>
      <c r="B5181" t="s">
        <v>3121</v>
      </c>
      <c r="C5181" t="s">
        <v>3354</v>
      </c>
      <c r="D5181" t="s">
        <v>3360</v>
      </c>
      <c r="E5181">
        <f>VLOOKUP(K5181,Questions!B:I,2,FALSE)</f>
        <v>11</v>
      </c>
      <c r="F5181">
        <f>VLOOKUP(K5181,Questions!B:I,3,FALSE)</f>
        <v>11.2</v>
      </c>
      <c r="G5181" t="str">
        <f>VLOOKUP(K5181,Questions!B:I,4,FALSE)</f>
        <v>2AFC</v>
      </c>
      <c r="H5181" t="str">
        <f>VLOOKUP(K5181,Questions!B:I,5,FALSE)</f>
        <v>Sarcasm - Control</v>
      </c>
      <c r="I5181" t="str">
        <f>VLOOKUP(K5181,Questions!B:I,6,FALSE)</f>
        <v>Control</v>
      </c>
      <c r="J5181" t="s">
        <v>3745</v>
      </c>
      <c r="K5181" t="s">
        <v>44</v>
      </c>
      <c r="L5181" t="str">
        <f>VLOOKUP(K5181,Questions!B:H,7,FALSE)</f>
        <v>Exc-5upOnly</v>
      </c>
      <c r="M5181">
        <v>1</v>
      </c>
      <c r="O5181">
        <v>0</v>
      </c>
      <c r="P5181">
        <v>1</v>
      </c>
      <c r="Q5181">
        <v>0</v>
      </c>
    </row>
    <row r="5182" spans="1:17" x14ac:dyDescent="0.2">
      <c r="A5182" t="s">
        <v>3370</v>
      </c>
      <c r="B5182" t="s">
        <v>3121</v>
      </c>
      <c r="C5182" t="s">
        <v>3354</v>
      </c>
      <c r="D5182" t="s">
        <v>3360</v>
      </c>
      <c r="E5182">
        <f>VLOOKUP(K5182,Questions!B:I,2,FALSE)</f>
        <v>12</v>
      </c>
      <c r="F5182">
        <f>VLOOKUP(K5182,Questions!B:I,3,FALSE)</f>
        <v>12.1</v>
      </c>
      <c r="G5182" t="str">
        <f>VLOOKUP(K5182,Questions!B:I,4,FALSE)</f>
        <v>2AFC</v>
      </c>
      <c r="H5182" t="str">
        <f>VLOOKUP(K5182,Questions!B:I,5,FALSE)</f>
        <v>Reference - Hard</v>
      </c>
      <c r="I5182" t="str">
        <f>VLOOKUP(K5182,Questions!B:I,6,FALSE)</f>
        <v>Reference</v>
      </c>
      <c r="J5182" t="s">
        <v>3746</v>
      </c>
      <c r="K5182" t="s">
        <v>45</v>
      </c>
      <c r="L5182" t="str">
        <f>VLOOKUP(K5182,Questions!B:H,7,FALSE)</f>
        <v>Exc-5upOnly</v>
      </c>
      <c r="M5182">
        <v>0</v>
      </c>
      <c r="O5182">
        <v>0</v>
      </c>
      <c r="P5182">
        <v>1</v>
      </c>
      <c r="Q5182">
        <v>0</v>
      </c>
    </row>
    <row r="5183" spans="1:17" x14ac:dyDescent="0.2">
      <c r="A5183" t="s">
        <v>3370</v>
      </c>
      <c r="B5183" t="s">
        <v>3121</v>
      </c>
      <c r="C5183" t="s">
        <v>3354</v>
      </c>
      <c r="D5183" t="s">
        <v>3360</v>
      </c>
      <c r="E5183">
        <f>VLOOKUP(K5183,Questions!B:I,2,FALSE)</f>
        <v>12</v>
      </c>
      <c r="F5183">
        <f>VLOOKUP(K5183,Questions!B:I,3,FALSE)</f>
        <v>12.2</v>
      </c>
      <c r="G5183" t="str">
        <f>VLOOKUP(K5183,Questions!B:I,4,FALSE)</f>
        <v>Explanation</v>
      </c>
      <c r="H5183" t="str">
        <f>VLOOKUP(K5183,Questions!B:I,5,FALSE)</f>
        <v>Reference - Hard</v>
      </c>
      <c r="I5183" t="str">
        <f>VLOOKUP(K5183,Questions!B:I,6,FALSE)</f>
        <v>Reference</v>
      </c>
      <c r="J5183" t="s">
        <v>3747</v>
      </c>
      <c r="K5183" t="s">
        <v>46</v>
      </c>
      <c r="L5183" t="str">
        <f>VLOOKUP(K5183,Questions!B:H,7,FALSE)</f>
        <v>Exc-5upOnly</v>
      </c>
      <c r="M5183">
        <v>0</v>
      </c>
      <c r="N5183" t="s">
        <v>3314</v>
      </c>
      <c r="O5183">
        <v>0</v>
      </c>
      <c r="P5183">
        <v>1</v>
      </c>
      <c r="Q5183">
        <v>0</v>
      </c>
    </row>
    <row r="5184" spans="1:17" x14ac:dyDescent="0.2">
      <c r="A5184" t="s">
        <v>3370</v>
      </c>
      <c r="B5184" t="s">
        <v>3121</v>
      </c>
      <c r="C5184" t="s">
        <v>3354</v>
      </c>
      <c r="D5184" t="s">
        <v>3360</v>
      </c>
      <c r="E5184">
        <f>VLOOKUP(K5184,Questions!B:I,2,FALSE)</f>
        <v>12</v>
      </c>
      <c r="F5184">
        <f>VLOOKUP(K5184,Questions!B:I,3,FALSE)</f>
        <v>12.3</v>
      </c>
      <c r="G5184" t="str">
        <f>VLOOKUP(K5184,Questions!B:I,4,FALSE)</f>
        <v>2AFC</v>
      </c>
      <c r="H5184" t="str">
        <f>VLOOKUP(K5184,Questions!B:I,5,FALSE)</f>
        <v>Reference - Hard</v>
      </c>
      <c r="I5184" t="str">
        <f>VLOOKUP(K5184,Questions!B:I,6,FALSE)</f>
        <v>Reference</v>
      </c>
      <c r="J5184" t="s">
        <v>3748</v>
      </c>
      <c r="K5184" t="s">
        <v>47</v>
      </c>
      <c r="L5184" t="str">
        <f>VLOOKUP(K5184,Questions!B:H,7,FALSE)</f>
        <v>Exc-5upOnly</v>
      </c>
      <c r="M5184">
        <v>1</v>
      </c>
      <c r="O5184">
        <v>0</v>
      </c>
      <c r="P5184">
        <v>1</v>
      </c>
      <c r="Q5184">
        <v>0</v>
      </c>
    </row>
    <row r="5185" spans="1:18" x14ac:dyDescent="0.2">
      <c r="A5185" t="s">
        <v>3370</v>
      </c>
      <c r="B5185" t="s">
        <v>3121</v>
      </c>
      <c r="C5185" t="s">
        <v>3354</v>
      </c>
      <c r="D5185" t="s">
        <v>3360</v>
      </c>
      <c r="E5185">
        <f>VLOOKUP(K5185,Questions!B:I,2,FALSE)</f>
        <v>12</v>
      </c>
      <c r="F5185">
        <f>VLOOKUP(K5185,Questions!B:I,3,FALSE)</f>
        <v>12.4</v>
      </c>
      <c r="G5185" t="str">
        <f>VLOOKUP(K5185,Questions!B:I,4,FALSE)</f>
        <v>Explanation</v>
      </c>
      <c r="H5185" t="str">
        <f>VLOOKUP(K5185,Questions!B:I,5,FALSE)</f>
        <v>Reference - Hard</v>
      </c>
      <c r="I5185" t="str">
        <f>VLOOKUP(K5185,Questions!B:I,6,FALSE)</f>
        <v>Reference</v>
      </c>
      <c r="J5185" t="s">
        <v>3749</v>
      </c>
      <c r="K5185" t="s">
        <v>48</v>
      </c>
      <c r="L5185" t="str">
        <f>VLOOKUP(K5185,Questions!B:H,7,FALSE)</f>
        <v>Exc-5upOnly</v>
      </c>
      <c r="M5185">
        <v>1</v>
      </c>
      <c r="N5185" t="s">
        <v>1450</v>
      </c>
      <c r="O5185">
        <v>0</v>
      </c>
      <c r="P5185">
        <v>1</v>
      </c>
      <c r="Q5185">
        <v>0</v>
      </c>
    </row>
    <row r="5186" spans="1:18" x14ac:dyDescent="0.2">
      <c r="A5186" t="s">
        <v>3370</v>
      </c>
      <c r="B5186" t="s">
        <v>3121</v>
      </c>
      <c r="C5186" t="s">
        <v>3354</v>
      </c>
      <c r="D5186" t="s">
        <v>3360</v>
      </c>
      <c r="E5186">
        <f>VLOOKUP(K5186,Questions!B:I,2,FALSE)</f>
        <v>13</v>
      </c>
      <c r="F5186">
        <f>VLOOKUP(K5186,Questions!B:I,3,FALSE)</f>
        <v>13.1</v>
      </c>
      <c r="G5186" t="str">
        <f>VLOOKUP(K5186,Questions!B:I,4,FALSE)</f>
        <v>2AFC</v>
      </c>
      <c r="H5186" t="str">
        <f>VLOOKUP(K5186,Questions!B:I,5,FALSE)</f>
        <v>Reference - Hard</v>
      </c>
      <c r="I5186" t="str">
        <f>VLOOKUP(K5186,Questions!B:I,6,FALSE)</f>
        <v>Reference</v>
      </c>
      <c r="J5186" t="s">
        <v>3750</v>
      </c>
      <c r="K5186" t="s">
        <v>49</v>
      </c>
      <c r="L5186" t="str">
        <f>VLOOKUP(K5186,Questions!B:H,7,FALSE)</f>
        <v>Inc</v>
      </c>
      <c r="M5186">
        <v>1</v>
      </c>
      <c r="O5186">
        <v>0</v>
      </c>
      <c r="P5186">
        <v>1</v>
      </c>
      <c r="Q5186">
        <v>0</v>
      </c>
    </row>
    <row r="5187" spans="1:18" x14ac:dyDescent="0.2">
      <c r="A5187" t="s">
        <v>3370</v>
      </c>
      <c r="B5187" t="s">
        <v>3121</v>
      </c>
      <c r="C5187" t="s">
        <v>3354</v>
      </c>
      <c r="D5187" t="s">
        <v>3360</v>
      </c>
      <c r="E5187">
        <f>VLOOKUP(K5187,Questions!B:I,2,FALSE)</f>
        <v>13</v>
      </c>
      <c r="F5187">
        <f>VLOOKUP(K5187,Questions!B:I,3,FALSE)</f>
        <v>13.2</v>
      </c>
      <c r="G5187" t="str">
        <f>VLOOKUP(K5187,Questions!B:I,4,FALSE)</f>
        <v>Explanation</v>
      </c>
      <c r="H5187" t="str">
        <f>VLOOKUP(K5187,Questions!B:I,5,FALSE)</f>
        <v>Reference - Hard</v>
      </c>
      <c r="I5187" t="str">
        <f>VLOOKUP(K5187,Questions!B:I,6,FALSE)</f>
        <v>Reference</v>
      </c>
      <c r="J5187" t="s">
        <v>3751</v>
      </c>
      <c r="K5187" t="s">
        <v>50</v>
      </c>
      <c r="L5187" t="str">
        <f>VLOOKUP(K5187,Questions!B:H,7,FALSE)</f>
        <v>Inc</v>
      </c>
      <c r="M5187">
        <v>1</v>
      </c>
      <c r="N5187" t="s">
        <v>1451</v>
      </c>
      <c r="O5187">
        <v>0</v>
      </c>
      <c r="P5187">
        <v>1</v>
      </c>
      <c r="Q5187">
        <v>0</v>
      </c>
    </row>
    <row r="5188" spans="1:18" x14ac:dyDescent="0.2">
      <c r="A5188" t="s">
        <v>3370</v>
      </c>
      <c r="B5188" t="s">
        <v>3121</v>
      </c>
      <c r="C5188" t="s">
        <v>3354</v>
      </c>
      <c r="D5188" t="s">
        <v>3360</v>
      </c>
      <c r="E5188">
        <f>VLOOKUP(K5188,Questions!B:I,2,FALSE)</f>
        <v>14</v>
      </c>
      <c r="F5188">
        <f>VLOOKUP(K5188,Questions!B:I,3,FALSE)</f>
        <v>14.1</v>
      </c>
      <c r="G5188" t="str">
        <f>VLOOKUP(K5188,Questions!B:I,4,FALSE)</f>
        <v>2AFC</v>
      </c>
      <c r="H5188" t="str">
        <f>VLOOKUP(K5188,Questions!B:I,5,FALSE)</f>
        <v>Emotion Reminder</v>
      </c>
      <c r="I5188" t="str">
        <f>VLOOKUP(K5188,Questions!B:I,6,FALSE)</f>
        <v>Emotion</v>
      </c>
      <c r="J5188" t="s">
        <v>3752</v>
      </c>
      <c r="K5188" t="s">
        <v>52</v>
      </c>
      <c r="L5188" t="str">
        <f>VLOOKUP(K5188,Questions!B:H,7,FALSE)</f>
        <v>Inc</v>
      </c>
      <c r="M5188">
        <v>1</v>
      </c>
      <c r="N5188" t="s">
        <v>3315</v>
      </c>
      <c r="O5188">
        <v>0</v>
      </c>
      <c r="P5188">
        <v>1</v>
      </c>
      <c r="Q5188">
        <v>0</v>
      </c>
    </row>
    <row r="5189" spans="1:18" x14ac:dyDescent="0.2">
      <c r="A5189" t="s">
        <v>3370</v>
      </c>
      <c r="B5189" t="s">
        <v>3121</v>
      </c>
      <c r="C5189" t="s">
        <v>3354</v>
      </c>
      <c r="D5189" t="s">
        <v>3360</v>
      </c>
      <c r="E5189">
        <f>VLOOKUP(K5189,Questions!B:I,2,FALSE)</f>
        <v>14</v>
      </c>
      <c r="F5189">
        <f>VLOOKUP(K5189,Questions!B:I,3,FALSE)</f>
        <v>14.2</v>
      </c>
      <c r="G5189" t="str">
        <f>VLOOKUP(K5189,Questions!B:I,4,FALSE)</f>
        <v>Explanation</v>
      </c>
      <c r="H5189" t="str">
        <f>VLOOKUP(K5189,Questions!B:I,5,FALSE)</f>
        <v>Emotion Reminder</v>
      </c>
      <c r="I5189" t="str">
        <f>VLOOKUP(K5189,Questions!B:I,6,FALSE)</f>
        <v>Emotion</v>
      </c>
      <c r="J5189" t="s">
        <v>3753</v>
      </c>
      <c r="K5189" t="s">
        <v>3652</v>
      </c>
      <c r="L5189" t="str">
        <f>VLOOKUP(K5189,Questions!B:H,7,FALSE)</f>
        <v>Inc</v>
      </c>
      <c r="M5189">
        <v>1</v>
      </c>
      <c r="N5189" t="s">
        <v>1452</v>
      </c>
      <c r="O5189">
        <v>0</v>
      </c>
      <c r="P5189">
        <v>1</v>
      </c>
      <c r="Q5189">
        <v>0</v>
      </c>
    </row>
    <row r="5190" spans="1:18" x14ac:dyDescent="0.2">
      <c r="A5190" t="s">
        <v>3370</v>
      </c>
      <c r="B5190" t="s">
        <v>3121</v>
      </c>
      <c r="C5190" t="s">
        <v>3354</v>
      </c>
      <c r="D5190" t="s">
        <v>3360</v>
      </c>
      <c r="E5190">
        <f>VLOOKUP(K5190,Questions!B:I,2,FALSE)</f>
        <v>14</v>
      </c>
      <c r="F5190">
        <f>VLOOKUP(K5190,Questions!B:I,3,FALSE)</f>
        <v>14.3</v>
      </c>
      <c r="G5190" t="str">
        <f>VLOOKUP(K5190,Questions!B:I,4,FALSE)</f>
        <v>2AFC</v>
      </c>
      <c r="H5190" t="str">
        <f>VLOOKUP(K5190,Questions!B:I,5,FALSE)</f>
        <v>Emotion Reminder</v>
      </c>
      <c r="I5190" t="str">
        <f>VLOOKUP(K5190,Questions!B:I,6,FALSE)</f>
        <v>Emotion</v>
      </c>
      <c r="J5190" t="s">
        <v>3754</v>
      </c>
      <c r="K5190" t="s">
        <v>54</v>
      </c>
      <c r="L5190" t="str">
        <f>VLOOKUP(K5190,Questions!B:H,7,FALSE)</f>
        <v>Inc</v>
      </c>
      <c r="M5190">
        <v>1</v>
      </c>
      <c r="O5190">
        <v>0</v>
      </c>
      <c r="P5190">
        <v>1</v>
      </c>
      <c r="Q5190">
        <v>0</v>
      </c>
    </row>
    <row r="5191" spans="1:18" x14ac:dyDescent="0.2">
      <c r="A5191" t="s">
        <v>3370</v>
      </c>
      <c r="B5191" t="s">
        <v>3121</v>
      </c>
      <c r="C5191" t="s">
        <v>3354</v>
      </c>
      <c r="D5191" t="s">
        <v>3360</v>
      </c>
      <c r="E5191">
        <f>VLOOKUP(K5191,Questions!B:I,2,FALSE)</f>
        <v>14</v>
      </c>
      <c r="F5191">
        <f>VLOOKUP(K5191,Questions!B:I,3,FALSE)</f>
        <v>14.4</v>
      </c>
      <c r="G5191" t="str">
        <f>VLOOKUP(K5191,Questions!B:I,4,FALSE)</f>
        <v>Explanation</v>
      </c>
      <c r="H5191" t="str">
        <f>VLOOKUP(K5191,Questions!B:I,5,FALSE)</f>
        <v>Emotion Reminder</v>
      </c>
      <c r="I5191" t="str">
        <f>VLOOKUP(K5191,Questions!B:I,6,FALSE)</f>
        <v>Emotion</v>
      </c>
      <c r="J5191" t="s">
        <v>3755</v>
      </c>
      <c r="K5191" t="s">
        <v>3653</v>
      </c>
      <c r="L5191" t="str">
        <f>VLOOKUP(K5191,Questions!B:H,7,FALSE)</f>
        <v>Inc</v>
      </c>
      <c r="M5191">
        <v>1</v>
      </c>
      <c r="N5191" t="s">
        <v>1453</v>
      </c>
      <c r="O5191">
        <v>0</v>
      </c>
      <c r="P5191">
        <v>1</v>
      </c>
      <c r="Q5191">
        <v>0</v>
      </c>
    </row>
    <row r="5192" spans="1:18" x14ac:dyDescent="0.2">
      <c r="A5192" t="s">
        <v>3370</v>
      </c>
      <c r="B5192" t="s">
        <v>3121</v>
      </c>
      <c r="C5192" t="s">
        <v>3354</v>
      </c>
      <c r="D5192" t="s">
        <v>3360</v>
      </c>
      <c r="E5192">
        <f>VLOOKUP(K5192,Questions!B:I,2,FALSE)</f>
        <v>15</v>
      </c>
      <c r="F5192">
        <f>VLOOKUP(K5192,Questions!B:I,3,FALSE)</f>
        <v>15.1</v>
      </c>
      <c r="G5192" t="str">
        <f>VLOOKUP(K5192,Questions!B:I,4,FALSE)</f>
        <v>Control</v>
      </c>
      <c r="H5192" t="str">
        <f>VLOOKUP(K5192,Questions!B:I,5,FALSE)</f>
        <v>True Belief - Control</v>
      </c>
      <c r="I5192" t="str">
        <f>VLOOKUP(K5192,Questions!B:I,6,FALSE)</f>
        <v>Control</v>
      </c>
      <c r="J5192" t="s">
        <v>3756</v>
      </c>
      <c r="K5192" t="s">
        <v>55</v>
      </c>
      <c r="L5192" t="str">
        <f>VLOOKUP(K5192,Questions!B:H,7,FALSE)</f>
        <v>Inc</v>
      </c>
      <c r="M5192" t="s">
        <v>11</v>
      </c>
      <c r="O5192" t="s">
        <v>11</v>
      </c>
      <c r="P5192">
        <v>0</v>
      </c>
      <c r="Q5192">
        <v>1</v>
      </c>
      <c r="R5192" t="s">
        <v>3181</v>
      </c>
    </row>
    <row r="5193" spans="1:18" x14ac:dyDescent="0.2">
      <c r="A5193" t="s">
        <v>3370</v>
      </c>
      <c r="B5193" t="s">
        <v>3121</v>
      </c>
      <c r="C5193" t="s">
        <v>3354</v>
      </c>
      <c r="D5193" t="s">
        <v>3360</v>
      </c>
      <c r="E5193">
        <f>VLOOKUP(K5193,Questions!B:I,2,FALSE)</f>
        <v>15</v>
      </c>
      <c r="F5193">
        <f>VLOOKUP(K5193,Questions!B:I,3,FALSE)</f>
        <v>15.2</v>
      </c>
      <c r="G5193" t="str">
        <f>VLOOKUP(K5193,Questions!B:I,4,FALSE)</f>
        <v>2AFC</v>
      </c>
      <c r="H5193" t="str">
        <f>VLOOKUP(K5193,Questions!B:I,5,FALSE)</f>
        <v>True Belief - Location</v>
      </c>
      <c r="I5193" t="str">
        <f>VLOOKUP(K5193,Questions!B:I,6,FALSE)</f>
        <v>Belief</v>
      </c>
      <c r="J5193" t="s">
        <v>3757</v>
      </c>
      <c r="K5193" t="s">
        <v>56</v>
      </c>
      <c r="L5193" t="str">
        <f>VLOOKUP(K5193,Questions!B:H,7,FALSE)</f>
        <v>Inc</v>
      </c>
      <c r="M5193">
        <v>0</v>
      </c>
      <c r="N5193" t="s">
        <v>1157</v>
      </c>
      <c r="O5193">
        <v>0</v>
      </c>
      <c r="P5193">
        <v>1</v>
      </c>
      <c r="Q5193">
        <v>0</v>
      </c>
    </row>
    <row r="5194" spans="1:18" x14ac:dyDescent="0.2">
      <c r="A5194" t="s">
        <v>3370</v>
      </c>
      <c r="B5194" t="s">
        <v>3121</v>
      </c>
      <c r="C5194" t="s">
        <v>3354</v>
      </c>
      <c r="D5194" t="s">
        <v>3360</v>
      </c>
      <c r="E5194">
        <f>VLOOKUP(K5194,Questions!B:I,2,FALSE)</f>
        <v>15</v>
      </c>
      <c r="F5194">
        <f>VLOOKUP(K5194,Questions!B:I,3,FALSE)</f>
        <v>15.3</v>
      </c>
      <c r="G5194" t="str">
        <f>VLOOKUP(K5194,Questions!B:I,4,FALSE)</f>
        <v>Explanation</v>
      </c>
      <c r="H5194" t="str">
        <f>VLOOKUP(K5194,Questions!B:I,5,FALSE)</f>
        <v>True Belief - Location</v>
      </c>
      <c r="I5194" t="str">
        <f>VLOOKUP(K5194,Questions!B:I,6,FALSE)</f>
        <v>Belief</v>
      </c>
      <c r="J5194" t="s">
        <v>3758</v>
      </c>
      <c r="K5194" t="s">
        <v>57</v>
      </c>
      <c r="L5194" t="str">
        <f>VLOOKUP(K5194,Questions!B:H,7,FALSE)</f>
        <v>Inc</v>
      </c>
      <c r="M5194">
        <v>1</v>
      </c>
      <c r="N5194" t="s">
        <v>1454</v>
      </c>
      <c r="O5194">
        <v>0</v>
      </c>
      <c r="P5194">
        <v>1</v>
      </c>
      <c r="Q5194">
        <v>0</v>
      </c>
    </row>
    <row r="5195" spans="1:18" x14ac:dyDescent="0.2">
      <c r="A5195" t="s">
        <v>3370</v>
      </c>
      <c r="B5195" t="s">
        <v>3121</v>
      </c>
      <c r="C5195" t="s">
        <v>3354</v>
      </c>
      <c r="D5195" t="s">
        <v>3360</v>
      </c>
      <c r="E5195">
        <f>VLOOKUP(K5195,Questions!B:I,2,FALSE)</f>
        <v>16</v>
      </c>
      <c r="F5195">
        <f>VLOOKUP(K5195,Questions!B:I,3,FALSE)</f>
        <v>16.100000000000001</v>
      </c>
      <c r="G5195" t="str">
        <f>VLOOKUP(K5195,Questions!B:I,4,FALSE)</f>
        <v>Control</v>
      </c>
      <c r="H5195" t="str">
        <f>VLOOKUP(K5195,Questions!B:I,5,FALSE)</f>
        <v>Moral Reasoning True Beliefs - Control</v>
      </c>
      <c r="I5195" t="str">
        <f>VLOOKUP(K5195,Questions!B:I,6,FALSE)</f>
        <v>Control</v>
      </c>
      <c r="J5195" t="s">
        <v>3759</v>
      </c>
      <c r="K5195" t="s">
        <v>59</v>
      </c>
      <c r="L5195" t="str">
        <f>VLOOKUP(K5195,Questions!B:H,7,FALSE)</f>
        <v>Inc</v>
      </c>
      <c r="M5195">
        <v>1</v>
      </c>
      <c r="N5195" t="s">
        <v>1095</v>
      </c>
      <c r="O5195">
        <v>0</v>
      </c>
      <c r="P5195">
        <v>1</v>
      </c>
      <c r="Q5195">
        <v>0</v>
      </c>
    </row>
    <row r="5196" spans="1:18" x14ac:dyDescent="0.2">
      <c r="A5196" t="s">
        <v>3370</v>
      </c>
      <c r="B5196" t="s">
        <v>3121</v>
      </c>
      <c r="C5196" t="s">
        <v>3354</v>
      </c>
      <c r="D5196" t="s">
        <v>3360</v>
      </c>
      <c r="E5196">
        <f>VLOOKUP(K5196,Questions!B:I,2,FALSE)</f>
        <v>16</v>
      </c>
      <c r="F5196">
        <f>VLOOKUP(K5196,Questions!B:I,3,FALSE)</f>
        <v>16.2</v>
      </c>
      <c r="G5196" t="str">
        <f>VLOOKUP(K5196,Questions!B:I,4,FALSE)</f>
        <v>Control</v>
      </c>
      <c r="H5196" t="str">
        <f>VLOOKUP(K5196,Questions!B:I,5,FALSE)</f>
        <v>Moral Reasoning True Beliefs - Control</v>
      </c>
      <c r="I5196" t="str">
        <f>VLOOKUP(K5196,Questions!B:I,6,FALSE)</f>
        <v>Control</v>
      </c>
      <c r="J5196" t="s">
        <v>3760</v>
      </c>
      <c r="K5196" t="s">
        <v>60</v>
      </c>
      <c r="L5196" t="str">
        <f>VLOOKUP(K5196,Questions!B:H,7,FALSE)</f>
        <v>Inc</v>
      </c>
      <c r="M5196">
        <v>1</v>
      </c>
      <c r="O5196">
        <v>0</v>
      </c>
      <c r="P5196">
        <v>1</v>
      </c>
      <c r="Q5196">
        <v>0</v>
      </c>
    </row>
    <row r="5197" spans="1:18" x14ac:dyDescent="0.2">
      <c r="A5197" t="s">
        <v>3370</v>
      </c>
      <c r="B5197" t="s">
        <v>3121</v>
      </c>
      <c r="C5197" t="s">
        <v>3354</v>
      </c>
      <c r="D5197" t="s">
        <v>3360</v>
      </c>
      <c r="E5197">
        <f>VLOOKUP(K5197,Questions!B:I,2,FALSE)</f>
        <v>16</v>
      </c>
      <c r="F5197">
        <f>VLOOKUP(K5197,Questions!B:I,3,FALSE)</f>
        <v>16.3</v>
      </c>
      <c r="G5197" t="str">
        <f>VLOOKUP(K5197,Questions!B:I,4,FALSE)</f>
        <v>Explanation</v>
      </c>
      <c r="H5197" t="str">
        <f>VLOOKUP(K5197,Questions!B:I,5,FALSE)</f>
        <v>Moral Reasoning True Beliefs</v>
      </c>
      <c r="I5197" t="str">
        <f>VLOOKUP(K5197,Questions!B:I,6,FALSE)</f>
        <v>Moral Reasoning</v>
      </c>
      <c r="J5197" t="s">
        <v>3761</v>
      </c>
      <c r="K5197" t="s">
        <v>61</v>
      </c>
      <c r="L5197" t="str">
        <f>VLOOKUP(K5197,Questions!B:H,7,FALSE)</f>
        <v>Exc</v>
      </c>
      <c r="M5197">
        <v>1</v>
      </c>
      <c r="N5197" t="s">
        <v>1455</v>
      </c>
      <c r="O5197">
        <v>0</v>
      </c>
      <c r="P5197">
        <v>1</v>
      </c>
      <c r="Q5197">
        <v>0</v>
      </c>
    </row>
    <row r="5198" spans="1:18" x14ac:dyDescent="0.2">
      <c r="A5198" t="s">
        <v>3370</v>
      </c>
      <c r="B5198" t="s">
        <v>3121</v>
      </c>
      <c r="C5198" t="s">
        <v>3354</v>
      </c>
      <c r="D5198" t="s">
        <v>3360</v>
      </c>
      <c r="E5198">
        <f>VLOOKUP(K5198,Questions!B:I,2,FALSE)</f>
        <v>16</v>
      </c>
      <c r="F5198">
        <f>VLOOKUP(K5198,Questions!B:I,3,FALSE)</f>
        <v>16.399999999999999</v>
      </c>
      <c r="G5198" t="str">
        <f>VLOOKUP(K5198,Questions!B:I,4,FALSE)</f>
        <v>Explanation</v>
      </c>
      <c r="H5198" t="str">
        <f>VLOOKUP(K5198,Questions!B:I,5,FALSE)</f>
        <v>Emotion</v>
      </c>
      <c r="I5198" t="str">
        <f>VLOOKUP(K5198,Questions!B:I,6,FALSE)</f>
        <v>Emotion</v>
      </c>
      <c r="J5198" t="s">
        <v>3762</v>
      </c>
      <c r="K5198" t="s">
        <v>62</v>
      </c>
      <c r="L5198" t="str">
        <f>VLOOKUP(K5198,Questions!B:H,7,FALSE)</f>
        <v>Inc</v>
      </c>
      <c r="M5198">
        <v>1</v>
      </c>
      <c r="N5198" t="s">
        <v>1456</v>
      </c>
      <c r="O5198">
        <v>0</v>
      </c>
      <c r="P5198">
        <v>1</v>
      </c>
      <c r="Q5198">
        <v>0</v>
      </c>
    </row>
    <row r="5199" spans="1:18" x14ac:dyDescent="0.2">
      <c r="A5199" t="s">
        <v>3370</v>
      </c>
      <c r="B5199" t="s">
        <v>3121</v>
      </c>
      <c r="C5199" t="s">
        <v>3354</v>
      </c>
      <c r="D5199" t="s">
        <v>3360</v>
      </c>
      <c r="E5199">
        <f>VLOOKUP(K5199,Questions!B:I,2,FALSE)</f>
        <v>16</v>
      </c>
      <c r="F5199">
        <f>VLOOKUP(K5199,Questions!B:I,3,FALSE)</f>
        <v>16.5</v>
      </c>
      <c r="G5199" t="str">
        <f>VLOOKUP(K5199,Questions!B:I,4,FALSE)</f>
        <v>2AFC</v>
      </c>
      <c r="H5199" t="str">
        <f>VLOOKUP(K5199,Questions!B:I,5,FALSE)</f>
        <v>Moral Reasoning True Beliefs</v>
      </c>
      <c r="I5199" t="str">
        <f>VLOOKUP(K5199,Questions!B:I,6,FALSE)</f>
        <v>Moral Reasoning</v>
      </c>
      <c r="J5199" t="s">
        <v>3763</v>
      </c>
      <c r="K5199" t="s">
        <v>63</v>
      </c>
      <c r="L5199" t="str">
        <f>VLOOKUP(K5199,Questions!B:H,7,FALSE)</f>
        <v>Inc</v>
      </c>
      <c r="M5199">
        <v>1</v>
      </c>
      <c r="O5199">
        <v>0</v>
      </c>
      <c r="P5199">
        <v>1</v>
      </c>
      <c r="Q5199">
        <v>0</v>
      </c>
    </row>
    <row r="5200" spans="1:18" x14ac:dyDescent="0.2">
      <c r="A5200" t="s">
        <v>3370</v>
      </c>
      <c r="B5200" t="s">
        <v>3121</v>
      </c>
      <c r="C5200" t="s">
        <v>3354</v>
      </c>
      <c r="D5200" t="s">
        <v>3360</v>
      </c>
      <c r="E5200">
        <f>VLOOKUP(K5200,Questions!B:I,2,FALSE)</f>
        <v>16</v>
      </c>
      <c r="F5200">
        <f>VLOOKUP(K5200,Questions!B:I,3,FALSE)</f>
        <v>16.600000000000001</v>
      </c>
      <c r="G5200" t="str">
        <f>VLOOKUP(K5200,Questions!B:I,4,FALSE)</f>
        <v>Explanation</v>
      </c>
      <c r="H5200" t="str">
        <f>VLOOKUP(K5200,Questions!B:I,5,FALSE)</f>
        <v>Moral Reasoning True Beliefs</v>
      </c>
      <c r="I5200" t="str">
        <f>VLOOKUP(K5200,Questions!B:I,6,FALSE)</f>
        <v>Moral Reasoning</v>
      </c>
      <c r="J5200" t="s">
        <v>3764</v>
      </c>
      <c r="K5200" t="s">
        <v>3656</v>
      </c>
      <c r="L5200" t="str">
        <f>VLOOKUP(K5200,Questions!B:H,7,FALSE)</f>
        <v>Inc</v>
      </c>
      <c r="M5200">
        <v>1</v>
      </c>
      <c r="N5200" t="s">
        <v>1457</v>
      </c>
      <c r="O5200">
        <v>0</v>
      </c>
      <c r="P5200">
        <v>1</v>
      </c>
      <c r="Q5200">
        <v>0</v>
      </c>
    </row>
    <row r="5201" spans="1:17" x14ac:dyDescent="0.2">
      <c r="A5201" t="s">
        <v>3370</v>
      </c>
      <c r="B5201" t="s">
        <v>3121</v>
      </c>
      <c r="C5201" t="s">
        <v>3354</v>
      </c>
      <c r="D5201" t="s">
        <v>3360</v>
      </c>
      <c r="E5201">
        <f>VLOOKUP(K5201,Questions!B:I,2,FALSE)</f>
        <v>16</v>
      </c>
      <c r="F5201">
        <f>VLOOKUP(K5201,Questions!B:I,3,FALSE)</f>
        <v>16.7</v>
      </c>
      <c r="G5201" t="str">
        <f>VLOOKUP(K5201,Questions!B:I,4,FALSE)</f>
        <v>2AFC</v>
      </c>
      <c r="H5201" t="str">
        <f>VLOOKUP(K5201,Questions!B:I,5,FALSE)</f>
        <v>Moral Reasoning True Beliefs</v>
      </c>
      <c r="I5201" t="str">
        <f>VLOOKUP(K5201,Questions!B:I,6,FALSE)</f>
        <v>Moral Reasoning</v>
      </c>
      <c r="J5201" t="s">
        <v>3765</v>
      </c>
      <c r="K5201" t="s">
        <v>64</v>
      </c>
      <c r="L5201" t="str">
        <f>VLOOKUP(K5201,Questions!B:H,7,FALSE)</f>
        <v>Inc</v>
      </c>
      <c r="M5201">
        <v>1</v>
      </c>
      <c r="O5201">
        <v>0</v>
      </c>
      <c r="P5201">
        <v>1</v>
      </c>
      <c r="Q5201">
        <v>0</v>
      </c>
    </row>
    <row r="5202" spans="1:17" x14ac:dyDescent="0.2">
      <c r="A5202" t="s">
        <v>3370</v>
      </c>
      <c r="B5202" t="s">
        <v>3121</v>
      </c>
      <c r="C5202" t="s">
        <v>3354</v>
      </c>
      <c r="D5202" t="s">
        <v>3360</v>
      </c>
      <c r="E5202">
        <f>VLOOKUP(K5202,Questions!B:I,2,FALSE)</f>
        <v>16</v>
      </c>
      <c r="F5202">
        <f>VLOOKUP(K5202,Questions!B:I,3,FALSE)</f>
        <v>16.8</v>
      </c>
      <c r="G5202" t="str">
        <f>VLOOKUP(K5202,Questions!B:I,4,FALSE)</f>
        <v>Explanation</v>
      </c>
      <c r="H5202" t="str">
        <f>VLOOKUP(K5202,Questions!B:I,5,FALSE)</f>
        <v>Moral Reasoning True Beliefs</v>
      </c>
      <c r="I5202" t="str">
        <f>VLOOKUP(K5202,Questions!B:I,6,FALSE)</f>
        <v>Moral Reasoning</v>
      </c>
      <c r="J5202" t="s">
        <v>3766</v>
      </c>
      <c r="K5202" t="s">
        <v>3657</v>
      </c>
      <c r="L5202" t="str">
        <f>VLOOKUP(K5202,Questions!B:H,7,FALSE)</f>
        <v>Inc</v>
      </c>
      <c r="M5202">
        <v>1</v>
      </c>
      <c r="N5202" t="s">
        <v>1458</v>
      </c>
      <c r="O5202">
        <v>0</v>
      </c>
      <c r="P5202">
        <v>1</v>
      </c>
      <c r="Q5202">
        <v>0</v>
      </c>
    </row>
    <row r="5203" spans="1:17" x14ac:dyDescent="0.2">
      <c r="A5203" t="s">
        <v>3370</v>
      </c>
      <c r="B5203" t="s">
        <v>3121</v>
      </c>
      <c r="C5203" t="s">
        <v>3354</v>
      </c>
      <c r="D5203" t="s">
        <v>3360</v>
      </c>
      <c r="E5203">
        <f>VLOOKUP(K5203,Questions!B:I,2,FALSE)</f>
        <v>16</v>
      </c>
      <c r="F5203">
        <f>VLOOKUP(K5203,Questions!B:I,3,FALSE)</f>
        <v>16.899999999999999</v>
      </c>
      <c r="G5203" t="str">
        <f>VLOOKUP(K5203,Questions!B:I,4,FALSE)</f>
        <v>2AFC</v>
      </c>
      <c r="H5203" t="str">
        <f>VLOOKUP(K5203,Questions!B:I,5,FALSE)</f>
        <v>Moral Reasoning True Beliefs</v>
      </c>
      <c r="I5203" t="str">
        <f>VLOOKUP(K5203,Questions!B:I,6,FALSE)</f>
        <v>Moral Reasoning</v>
      </c>
      <c r="J5203" t="s">
        <v>3767</v>
      </c>
      <c r="K5203" t="s">
        <v>65</v>
      </c>
      <c r="L5203" t="str">
        <f>VLOOKUP(K5203,Questions!B:H,7,FALSE)</f>
        <v>Inc</v>
      </c>
      <c r="M5203">
        <v>1</v>
      </c>
      <c r="O5203">
        <v>0</v>
      </c>
      <c r="P5203">
        <v>1</v>
      </c>
      <c r="Q5203">
        <v>0</v>
      </c>
    </row>
    <row r="5204" spans="1:17" x14ac:dyDescent="0.2">
      <c r="A5204" t="s">
        <v>3370</v>
      </c>
      <c r="B5204" t="s">
        <v>3121</v>
      </c>
      <c r="C5204" t="s">
        <v>3354</v>
      </c>
      <c r="D5204" t="s">
        <v>3360</v>
      </c>
      <c r="E5204">
        <f>VLOOKUP(K5204,Questions!B:I,2,FALSE)</f>
        <v>16</v>
      </c>
      <c r="F5204">
        <f>VLOOKUP(K5204,Questions!B:I,3,FALSE)</f>
        <v>16.91</v>
      </c>
      <c r="G5204" t="str">
        <f>VLOOKUP(K5204,Questions!B:I,4,FALSE)</f>
        <v>Explanation</v>
      </c>
      <c r="H5204" t="str">
        <f>VLOOKUP(K5204,Questions!B:I,5,FALSE)</f>
        <v>Moral Reasoning True Beliefs</v>
      </c>
      <c r="I5204" t="str">
        <f>VLOOKUP(K5204,Questions!B:I,6,FALSE)</f>
        <v>Moral Reasoning</v>
      </c>
      <c r="J5204" t="s">
        <v>3768</v>
      </c>
      <c r="K5204" t="s">
        <v>3658</v>
      </c>
      <c r="L5204" t="str">
        <f>VLOOKUP(K5204,Questions!B:H,7,FALSE)</f>
        <v>Inc</v>
      </c>
      <c r="M5204">
        <v>1</v>
      </c>
      <c r="N5204" t="s">
        <v>1459</v>
      </c>
      <c r="O5204">
        <v>0</v>
      </c>
      <c r="P5204">
        <v>1</v>
      </c>
      <c r="Q5204">
        <v>0</v>
      </c>
    </row>
    <row r="5205" spans="1:17" x14ac:dyDescent="0.2">
      <c r="A5205" t="s">
        <v>3370</v>
      </c>
      <c r="B5205" t="s">
        <v>3121</v>
      </c>
      <c r="C5205" t="s">
        <v>3354</v>
      </c>
      <c r="D5205" t="s">
        <v>3360</v>
      </c>
      <c r="E5205">
        <f>VLOOKUP(K5205,Questions!B:I,2,FALSE)</f>
        <v>17</v>
      </c>
      <c r="F5205">
        <f>VLOOKUP(K5205,Questions!B:I,3,FALSE)</f>
        <v>17.100000000000001</v>
      </c>
      <c r="G5205" t="str">
        <f>VLOOKUP(K5205,Questions!B:I,4,FALSE)</f>
        <v>2AFC</v>
      </c>
      <c r="H5205" t="str">
        <f>VLOOKUP(K5205,Questions!B:I,5,FALSE)</f>
        <v>False Belief - Lies</v>
      </c>
      <c r="I5205" t="str">
        <f>VLOOKUP(K5205,Questions!B:I,6,FALSE)</f>
        <v>Lies</v>
      </c>
      <c r="J5205" t="s">
        <v>3769</v>
      </c>
      <c r="K5205" t="s">
        <v>66</v>
      </c>
      <c r="L5205" t="str">
        <f>VLOOKUP(K5205,Questions!B:H,7,FALSE)</f>
        <v>Exc-5upOnly</v>
      </c>
      <c r="M5205">
        <v>1</v>
      </c>
      <c r="O5205">
        <v>0</v>
      </c>
      <c r="P5205">
        <v>1</v>
      </c>
      <c r="Q5205">
        <v>0</v>
      </c>
    </row>
    <row r="5206" spans="1:17" x14ac:dyDescent="0.2">
      <c r="A5206" t="s">
        <v>3370</v>
      </c>
      <c r="B5206" t="s">
        <v>3121</v>
      </c>
      <c r="C5206" t="s">
        <v>3354</v>
      </c>
      <c r="D5206" t="s">
        <v>3360</v>
      </c>
      <c r="E5206">
        <f>VLOOKUP(K5206,Questions!B:I,2,FALSE)</f>
        <v>17</v>
      </c>
      <c r="F5206">
        <f>VLOOKUP(K5206,Questions!B:I,3,FALSE)</f>
        <v>17.2</v>
      </c>
      <c r="G5206" t="str">
        <f>VLOOKUP(K5206,Questions!B:I,4,FALSE)</f>
        <v>Control</v>
      </c>
      <c r="H5206" t="str">
        <f>VLOOKUP(K5206,Questions!B:I,5,FALSE)</f>
        <v>False Belief - Lies - Control</v>
      </c>
      <c r="I5206" t="str">
        <f>VLOOKUP(K5206,Questions!B:I,6,FALSE)</f>
        <v>Control</v>
      </c>
      <c r="J5206" t="s">
        <v>3770</v>
      </c>
      <c r="K5206" t="s">
        <v>3659</v>
      </c>
      <c r="L5206" t="str">
        <f>VLOOKUP(K5206,Questions!B:H,7,FALSE)</f>
        <v>Exc-5upOnly</v>
      </c>
      <c r="M5206">
        <v>1</v>
      </c>
      <c r="O5206">
        <v>0</v>
      </c>
      <c r="P5206">
        <v>1</v>
      </c>
      <c r="Q5206">
        <v>0</v>
      </c>
    </row>
    <row r="5207" spans="1:17" x14ac:dyDescent="0.2">
      <c r="A5207" t="s">
        <v>3370</v>
      </c>
      <c r="B5207" t="s">
        <v>3121</v>
      </c>
      <c r="C5207" t="s">
        <v>3354</v>
      </c>
      <c r="D5207" t="s">
        <v>3360</v>
      </c>
      <c r="E5207">
        <f>VLOOKUP(K5207,Questions!B:I,2,FALSE)</f>
        <v>17</v>
      </c>
      <c r="F5207">
        <f>VLOOKUP(K5207,Questions!B:I,3,FALSE)</f>
        <v>17.3</v>
      </c>
      <c r="G5207" t="str">
        <f>VLOOKUP(K5207,Questions!B:I,4,FALSE)</f>
        <v>2AFC</v>
      </c>
      <c r="H5207" t="str">
        <f>VLOOKUP(K5207,Questions!B:I,5,FALSE)</f>
        <v>False Belief - Lies</v>
      </c>
      <c r="I5207" t="str">
        <f>VLOOKUP(K5207,Questions!B:I,6,FALSE)</f>
        <v>Lies</v>
      </c>
      <c r="J5207" t="s">
        <v>3771</v>
      </c>
      <c r="K5207" t="s">
        <v>68</v>
      </c>
      <c r="L5207" t="str">
        <f>VLOOKUP(K5207,Questions!B:H,7,FALSE)</f>
        <v>Exc-5upOnly</v>
      </c>
      <c r="M5207">
        <v>1</v>
      </c>
      <c r="O5207">
        <v>0</v>
      </c>
      <c r="P5207">
        <v>1</v>
      </c>
      <c r="Q5207">
        <v>0</v>
      </c>
    </row>
    <row r="5208" spans="1:17" x14ac:dyDescent="0.2">
      <c r="A5208" t="s">
        <v>3370</v>
      </c>
      <c r="B5208" t="s">
        <v>3121</v>
      </c>
      <c r="C5208" t="s">
        <v>3354</v>
      </c>
      <c r="D5208" t="s">
        <v>3360</v>
      </c>
      <c r="E5208">
        <f>VLOOKUP(K5208,Questions!B:I,2,FALSE)</f>
        <v>17</v>
      </c>
      <c r="F5208">
        <f>VLOOKUP(K5208,Questions!B:I,3,FALSE)</f>
        <v>17.399999999999999</v>
      </c>
      <c r="G5208" t="str">
        <f>VLOOKUP(K5208,Questions!B:I,4,FALSE)</f>
        <v>Explanation</v>
      </c>
      <c r="H5208" t="str">
        <f>VLOOKUP(K5208,Questions!B:I,5,FALSE)</f>
        <v>False Belief - Lies</v>
      </c>
      <c r="I5208" t="str">
        <f>VLOOKUP(K5208,Questions!B:I,6,FALSE)</f>
        <v>Lies</v>
      </c>
      <c r="J5208" t="s">
        <v>3772</v>
      </c>
      <c r="K5208" t="s">
        <v>69</v>
      </c>
      <c r="L5208" t="str">
        <f>VLOOKUP(K5208,Questions!B:H,7,FALSE)</f>
        <v>Exc-5upOnly</v>
      </c>
      <c r="M5208">
        <v>1</v>
      </c>
      <c r="N5208" t="s">
        <v>1460</v>
      </c>
      <c r="O5208">
        <v>0</v>
      </c>
      <c r="P5208">
        <v>1</v>
      </c>
      <c r="Q5208">
        <v>0</v>
      </c>
    </row>
    <row r="5209" spans="1:17" x14ac:dyDescent="0.2">
      <c r="A5209" t="s">
        <v>3370</v>
      </c>
      <c r="B5209" t="s">
        <v>3121</v>
      </c>
      <c r="C5209" t="s">
        <v>3354</v>
      </c>
      <c r="D5209" t="s">
        <v>3360</v>
      </c>
      <c r="E5209">
        <f>VLOOKUP(K5209,Questions!B:I,2,FALSE)</f>
        <v>17</v>
      </c>
      <c r="F5209">
        <f>VLOOKUP(K5209,Questions!B:I,3,FALSE)</f>
        <v>17.5</v>
      </c>
      <c r="G5209" t="str">
        <f>VLOOKUP(K5209,Questions!B:I,4,FALSE)</f>
        <v>Control</v>
      </c>
      <c r="H5209" t="str">
        <f>VLOOKUP(K5209,Questions!B:I,5,FALSE)</f>
        <v>False Belief - Lies - Control</v>
      </c>
      <c r="I5209" t="str">
        <f>VLOOKUP(K5209,Questions!B:I,6,FALSE)</f>
        <v>Control</v>
      </c>
      <c r="J5209" t="s">
        <v>3773</v>
      </c>
      <c r="K5209" t="s">
        <v>3660</v>
      </c>
      <c r="L5209" t="str">
        <f>VLOOKUP(K5209,Questions!B:H,7,FALSE)</f>
        <v>Exc-5upOnly</v>
      </c>
      <c r="M5209">
        <v>1</v>
      </c>
      <c r="O5209">
        <v>0</v>
      </c>
      <c r="P5209">
        <v>1</v>
      </c>
      <c r="Q5209">
        <v>0</v>
      </c>
    </row>
    <row r="5210" spans="1:17" x14ac:dyDescent="0.2">
      <c r="A5210" t="s">
        <v>3370</v>
      </c>
      <c r="B5210" t="s">
        <v>3121</v>
      </c>
      <c r="C5210" t="s">
        <v>3354</v>
      </c>
      <c r="D5210" t="s">
        <v>3360</v>
      </c>
      <c r="E5210">
        <f>VLOOKUP(K5210,Questions!B:I,2,FALSE)</f>
        <v>17</v>
      </c>
      <c r="F5210">
        <f>VLOOKUP(K5210,Questions!B:I,3,FALSE)</f>
        <v>17.600000000000001</v>
      </c>
      <c r="G5210" t="str">
        <f>VLOOKUP(K5210,Questions!B:I,4,FALSE)</f>
        <v>2AFC</v>
      </c>
      <c r="H5210" t="str">
        <f>VLOOKUP(K5210,Questions!B:I,5,FALSE)</f>
        <v>Emotion</v>
      </c>
      <c r="I5210" t="str">
        <f>VLOOKUP(K5210,Questions!B:I,6,FALSE)</f>
        <v>Emotion</v>
      </c>
      <c r="J5210" t="s">
        <v>3774</v>
      </c>
      <c r="K5210" t="s">
        <v>70</v>
      </c>
      <c r="L5210" t="str">
        <f>VLOOKUP(K5210,Questions!B:H,7,FALSE)</f>
        <v>Exc-5upOnly</v>
      </c>
      <c r="M5210">
        <v>1</v>
      </c>
      <c r="O5210">
        <v>0</v>
      </c>
      <c r="P5210">
        <v>1</v>
      </c>
      <c r="Q5210">
        <v>0</v>
      </c>
    </row>
    <row r="5211" spans="1:17" x14ac:dyDescent="0.2">
      <c r="A5211" t="s">
        <v>3370</v>
      </c>
      <c r="B5211" t="s">
        <v>3121</v>
      </c>
      <c r="C5211" t="s">
        <v>3354</v>
      </c>
      <c r="D5211" t="s">
        <v>3360</v>
      </c>
      <c r="E5211">
        <f>VLOOKUP(K5211,Questions!B:I,2,FALSE)</f>
        <v>17</v>
      </c>
      <c r="F5211">
        <f>VLOOKUP(K5211,Questions!B:I,3,FALSE)</f>
        <v>17.7</v>
      </c>
      <c r="G5211" t="str">
        <f>VLOOKUP(K5211,Questions!B:I,4,FALSE)</f>
        <v>Explanation</v>
      </c>
      <c r="H5211" t="str">
        <f>VLOOKUP(K5211,Questions!B:I,5,FALSE)</f>
        <v>Emotion</v>
      </c>
      <c r="I5211" t="str">
        <f>VLOOKUP(K5211,Questions!B:I,6,FALSE)</f>
        <v>Emotion</v>
      </c>
      <c r="J5211" t="s">
        <v>3775</v>
      </c>
      <c r="K5211" t="s">
        <v>71</v>
      </c>
      <c r="L5211" t="str">
        <f>VLOOKUP(K5211,Questions!B:H,7,FALSE)</f>
        <v>Exc-5upOnly</v>
      </c>
      <c r="M5211">
        <v>1</v>
      </c>
      <c r="N5211" t="s">
        <v>1159</v>
      </c>
      <c r="O5211">
        <v>0</v>
      </c>
      <c r="P5211">
        <v>1</v>
      </c>
      <c r="Q5211">
        <v>0</v>
      </c>
    </row>
    <row r="5212" spans="1:17" x14ac:dyDescent="0.2">
      <c r="A5212" t="s">
        <v>3370</v>
      </c>
      <c r="B5212" t="s">
        <v>3121</v>
      </c>
      <c r="C5212" t="s">
        <v>3354</v>
      </c>
      <c r="D5212" t="s">
        <v>3360</v>
      </c>
      <c r="E5212">
        <f>VLOOKUP(K5212,Questions!B:I,2,FALSE)</f>
        <v>17</v>
      </c>
      <c r="F5212">
        <f>VLOOKUP(K5212,Questions!B:I,3,FALSE)</f>
        <v>17.8</v>
      </c>
      <c r="G5212" t="str">
        <f>VLOOKUP(K5212,Questions!B:I,4,FALSE)</f>
        <v>2AFC</v>
      </c>
      <c r="H5212" t="str">
        <f>VLOOKUP(K5212,Questions!B:I,5,FALSE)</f>
        <v>False Belief - Lies</v>
      </c>
      <c r="I5212" t="str">
        <f>VLOOKUP(K5212,Questions!B:I,6,FALSE)</f>
        <v>Lies</v>
      </c>
      <c r="J5212" t="s">
        <v>3776</v>
      </c>
      <c r="K5212" t="s">
        <v>72</v>
      </c>
      <c r="L5212" t="str">
        <f>VLOOKUP(K5212,Questions!B:H,7,FALSE)</f>
        <v>Exc-5upOnly</v>
      </c>
      <c r="M5212">
        <v>1</v>
      </c>
      <c r="O5212">
        <v>0</v>
      </c>
      <c r="P5212">
        <v>1</v>
      </c>
      <c r="Q5212">
        <v>0</v>
      </c>
    </row>
    <row r="5213" spans="1:17" x14ac:dyDescent="0.2">
      <c r="A5213" t="s">
        <v>3370</v>
      </c>
      <c r="B5213" t="s">
        <v>3121</v>
      </c>
      <c r="C5213" t="s">
        <v>3354</v>
      </c>
      <c r="D5213" t="s">
        <v>3360</v>
      </c>
      <c r="E5213">
        <f>VLOOKUP(K5213,Questions!B:I,2,FALSE)</f>
        <v>17</v>
      </c>
      <c r="F5213">
        <f>VLOOKUP(K5213,Questions!B:I,3,FALSE)</f>
        <v>17.899999999999999</v>
      </c>
      <c r="G5213" t="str">
        <f>VLOOKUP(K5213,Questions!B:I,4,FALSE)</f>
        <v>Explanation</v>
      </c>
      <c r="H5213" t="str">
        <f>VLOOKUP(K5213,Questions!B:I,5,FALSE)</f>
        <v>False Belief - Lies</v>
      </c>
      <c r="I5213" t="str">
        <f>VLOOKUP(K5213,Questions!B:I,6,FALSE)</f>
        <v>Lies</v>
      </c>
      <c r="J5213" t="s">
        <v>3777</v>
      </c>
      <c r="K5213" t="s">
        <v>73</v>
      </c>
      <c r="L5213" t="str">
        <f>VLOOKUP(K5213,Questions!B:H,7,FALSE)</f>
        <v>Exc-5upOnly</v>
      </c>
      <c r="M5213">
        <v>0</v>
      </c>
      <c r="N5213" t="s">
        <v>1461</v>
      </c>
      <c r="O5213">
        <v>0</v>
      </c>
      <c r="P5213">
        <v>1</v>
      </c>
      <c r="Q5213">
        <v>0</v>
      </c>
    </row>
    <row r="5214" spans="1:17" x14ac:dyDescent="0.2">
      <c r="A5214" t="s">
        <v>3370</v>
      </c>
      <c r="B5214" t="s">
        <v>3121</v>
      </c>
      <c r="C5214" t="s">
        <v>3354</v>
      </c>
      <c r="D5214" t="s">
        <v>3360</v>
      </c>
      <c r="E5214">
        <f>VLOOKUP(K5214,Questions!B:I,2,FALSE)</f>
        <v>18</v>
      </c>
      <c r="F5214">
        <f>VLOOKUP(K5214,Questions!B:I,3,FALSE)</f>
        <v>18.100000000000001</v>
      </c>
      <c r="G5214" t="str">
        <f>VLOOKUP(K5214,Questions!B:I,4,FALSE)</f>
        <v>2AFC</v>
      </c>
      <c r="H5214" t="str">
        <f>VLOOKUP(K5214,Questions!B:I,5,FALSE)</f>
        <v>2nd Order Belief-Desire Reasoning</v>
      </c>
      <c r="I5214" t="str">
        <f>VLOOKUP(K5214,Questions!B:I,6,FALSE)</f>
        <v>Belief</v>
      </c>
      <c r="J5214" t="s">
        <v>3778</v>
      </c>
      <c r="K5214" t="s">
        <v>74</v>
      </c>
      <c r="L5214" t="str">
        <f>VLOOKUP(K5214,Questions!B:H,7,FALSE)</f>
        <v>Inc</v>
      </c>
      <c r="M5214">
        <v>1</v>
      </c>
      <c r="O5214">
        <v>0</v>
      </c>
      <c r="P5214">
        <v>1</v>
      </c>
      <c r="Q5214">
        <v>0</v>
      </c>
    </row>
    <row r="5215" spans="1:17" x14ac:dyDescent="0.2">
      <c r="A5215" t="s">
        <v>3370</v>
      </c>
      <c r="B5215" t="s">
        <v>3121</v>
      </c>
      <c r="C5215" t="s">
        <v>3354</v>
      </c>
      <c r="D5215" t="s">
        <v>3360</v>
      </c>
      <c r="E5215">
        <f>VLOOKUP(K5215,Questions!B:I,2,FALSE)</f>
        <v>18</v>
      </c>
      <c r="F5215">
        <f>VLOOKUP(K5215,Questions!B:I,3,FALSE)</f>
        <v>18.2</v>
      </c>
      <c r="G5215" t="str">
        <f>VLOOKUP(K5215,Questions!B:I,4,FALSE)</f>
        <v>Explanation</v>
      </c>
      <c r="H5215" t="str">
        <f>VLOOKUP(K5215,Questions!B:I,5,FALSE)</f>
        <v>2nd Order Belief-Desire Reasoning</v>
      </c>
      <c r="I5215" t="str">
        <f>VLOOKUP(K5215,Questions!B:I,6,FALSE)</f>
        <v>Belief</v>
      </c>
      <c r="J5215" t="s">
        <v>3779</v>
      </c>
      <c r="K5215" t="s">
        <v>75</v>
      </c>
      <c r="L5215" t="str">
        <f>VLOOKUP(K5215,Questions!B:H,7,FALSE)</f>
        <v>Exc-5upOnly</v>
      </c>
      <c r="M5215">
        <v>1</v>
      </c>
      <c r="N5215" t="s">
        <v>1462</v>
      </c>
      <c r="O5215">
        <v>0</v>
      </c>
      <c r="P5215">
        <v>1</v>
      </c>
      <c r="Q5215">
        <v>0</v>
      </c>
    </row>
    <row r="5216" spans="1:17" x14ac:dyDescent="0.2">
      <c r="A5216" t="s">
        <v>3370</v>
      </c>
      <c r="B5216" t="s">
        <v>3121</v>
      </c>
      <c r="C5216" t="s">
        <v>3354</v>
      </c>
      <c r="D5216" t="s">
        <v>3360</v>
      </c>
      <c r="E5216">
        <f>VLOOKUP(K5216,Questions!B:I,2,FALSE)</f>
        <v>18</v>
      </c>
      <c r="F5216">
        <f>VLOOKUP(K5216,Questions!B:I,3,FALSE)</f>
        <v>18.3</v>
      </c>
      <c r="G5216" t="str">
        <f>VLOOKUP(K5216,Questions!B:I,4,FALSE)</f>
        <v>Control</v>
      </c>
      <c r="H5216" t="str">
        <f>VLOOKUP(K5216,Questions!B:I,5,FALSE)</f>
        <v>2nd Order Belief-Desire Reasoning - Control</v>
      </c>
      <c r="I5216" t="str">
        <f>VLOOKUP(K5216,Questions!B:I,6,FALSE)</f>
        <v>Control</v>
      </c>
      <c r="J5216" t="s">
        <v>3780</v>
      </c>
      <c r="K5216" t="s">
        <v>76</v>
      </c>
      <c r="L5216" t="str">
        <f>VLOOKUP(K5216,Questions!B:H,7,FALSE)</f>
        <v>Exc-5upOnly</v>
      </c>
      <c r="M5216">
        <v>1</v>
      </c>
      <c r="O5216">
        <v>0</v>
      </c>
      <c r="P5216">
        <v>1</v>
      </c>
      <c r="Q5216">
        <v>0</v>
      </c>
    </row>
    <row r="5217" spans="1:17" x14ac:dyDescent="0.2">
      <c r="A5217" t="s">
        <v>3370</v>
      </c>
      <c r="B5217" t="s">
        <v>3121</v>
      </c>
      <c r="C5217" t="s">
        <v>3354</v>
      </c>
      <c r="D5217" t="s">
        <v>3360</v>
      </c>
      <c r="E5217">
        <f>VLOOKUP(K5217,Questions!B:I,2,FALSE)</f>
        <v>18</v>
      </c>
      <c r="F5217">
        <f>VLOOKUP(K5217,Questions!B:I,3,FALSE)</f>
        <v>18.399999999999999</v>
      </c>
      <c r="G5217" t="str">
        <f>VLOOKUP(K5217,Questions!B:I,4,FALSE)</f>
        <v>Control</v>
      </c>
      <c r="H5217" t="str">
        <f>VLOOKUP(K5217,Questions!B:I,5,FALSE)</f>
        <v>2nd Order Belief-Desire Reasoning - Control</v>
      </c>
      <c r="I5217" t="str">
        <f>VLOOKUP(K5217,Questions!B:I,6,FALSE)</f>
        <v>Control</v>
      </c>
      <c r="J5217" t="s">
        <v>3781</v>
      </c>
      <c r="K5217" t="s">
        <v>77</v>
      </c>
      <c r="L5217" t="str">
        <f>VLOOKUP(K5217,Questions!B:H,7,FALSE)</f>
        <v>Exc-5upOnly</v>
      </c>
      <c r="M5217">
        <v>1</v>
      </c>
      <c r="O5217">
        <v>0</v>
      </c>
      <c r="P5217">
        <v>1</v>
      </c>
      <c r="Q5217">
        <v>0</v>
      </c>
    </row>
    <row r="5218" spans="1:17" x14ac:dyDescent="0.2">
      <c r="A5218" t="s">
        <v>3370</v>
      </c>
      <c r="B5218" t="s">
        <v>3121</v>
      </c>
      <c r="C5218" t="s">
        <v>3354</v>
      </c>
      <c r="D5218" t="s">
        <v>3360</v>
      </c>
      <c r="E5218">
        <f>VLOOKUP(K5218,Questions!B:I,2,FALSE)</f>
        <v>18</v>
      </c>
      <c r="F5218">
        <f>VLOOKUP(K5218,Questions!B:I,3,FALSE)</f>
        <v>18.5</v>
      </c>
      <c r="G5218" t="str">
        <f>VLOOKUP(K5218,Questions!B:I,4,FALSE)</f>
        <v>Explanation</v>
      </c>
      <c r="H5218" t="str">
        <f>VLOOKUP(K5218,Questions!B:I,5,FALSE)</f>
        <v>False Belief - Emotion</v>
      </c>
      <c r="I5218" t="str">
        <f>VLOOKUP(K5218,Questions!B:I,6,FALSE)</f>
        <v>Belief</v>
      </c>
      <c r="J5218" t="s">
        <v>3782</v>
      </c>
      <c r="K5218" t="s">
        <v>78</v>
      </c>
      <c r="L5218" t="str">
        <f>VLOOKUP(K5218,Questions!B:H,7,FALSE)</f>
        <v>Exc-5upOnly</v>
      </c>
      <c r="M5218">
        <v>0</v>
      </c>
      <c r="N5218" t="s">
        <v>1463</v>
      </c>
      <c r="O5218">
        <v>0</v>
      </c>
      <c r="P5218">
        <v>1</v>
      </c>
      <c r="Q5218">
        <v>0</v>
      </c>
    </row>
    <row r="5219" spans="1:17" x14ac:dyDescent="0.2">
      <c r="A5219" t="s">
        <v>3370</v>
      </c>
      <c r="B5219" t="s">
        <v>3121</v>
      </c>
      <c r="C5219" t="s">
        <v>3354</v>
      </c>
      <c r="D5219" t="s">
        <v>3360</v>
      </c>
      <c r="E5219">
        <f>VLOOKUP(K5219,Questions!B:I,2,FALSE)</f>
        <v>19</v>
      </c>
      <c r="F5219">
        <f>VLOOKUP(K5219,Questions!B:I,3,FALSE)</f>
        <v>19.100000000000001</v>
      </c>
      <c r="G5219" t="str">
        <f>VLOOKUP(K5219,Questions!B:I,4,FALSE)</f>
        <v>Explanation</v>
      </c>
      <c r="H5219" t="str">
        <f>VLOOKUP(K5219,Questions!B:I,5,FALSE)</f>
        <v>Sarcasm</v>
      </c>
      <c r="I5219" t="str">
        <f>VLOOKUP(K5219,Questions!B:I,6,FALSE)</f>
        <v>Sarcasm</v>
      </c>
      <c r="J5219" t="s">
        <v>3783</v>
      </c>
      <c r="K5219" t="s">
        <v>79</v>
      </c>
      <c r="L5219" t="str">
        <f>VLOOKUP(K5219,Questions!B:H,7,FALSE)</f>
        <v>Exc-5upOnly</v>
      </c>
      <c r="M5219">
        <v>1</v>
      </c>
      <c r="N5219" t="s">
        <v>1464</v>
      </c>
      <c r="O5219">
        <v>0</v>
      </c>
      <c r="P5219">
        <v>1</v>
      </c>
      <c r="Q5219">
        <v>0</v>
      </c>
    </row>
    <row r="5220" spans="1:17" x14ac:dyDescent="0.2">
      <c r="A5220" t="s">
        <v>3370</v>
      </c>
      <c r="B5220" t="s">
        <v>3121</v>
      </c>
      <c r="C5220" t="s">
        <v>3354</v>
      </c>
      <c r="D5220" t="s">
        <v>3360</v>
      </c>
      <c r="E5220">
        <f>VLOOKUP(K5220,Questions!B:I,2,FALSE)</f>
        <v>19</v>
      </c>
      <c r="F5220">
        <f>VLOOKUP(K5220,Questions!B:I,3,FALSE)</f>
        <v>19.2</v>
      </c>
      <c r="G5220" t="str">
        <f>VLOOKUP(K5220,Questions!B:I,4,FALSE)</f>
        <v>2AFC</v>
      </c>
      <c r="H5220" t="str">
        <f>VLOOKUP(K5220,Questions!B:I,5,FALSE)</f>
        <v>Sarcasm</v>
      </c>
      <c r="I5220" t="str">
        <f>VLOOKUP(K5220,Questions!B:I,6,FALSE)</f>
        <v>Sarcasm</v>
      </c>
      <c r="J5220" t="s">
        <v>3784</v>
      </c>
      <c r="K5220" t="s">
        <v>80</v>
      </c>
      <c r="L5220" t="str">
        <f>VLOOKUP(K5220,Questions!B:H,7,FALSE)</f>
        <v>Exc-5upOnly</v>
      </c>
      <c r="M5220">
        <v>1</v>
      </c>
      <c r="N5220" t="s">
        <v>3316</v>
      </c>
      <c r="O5220">
        <v>0</v>
      </c>
      <c r="P5220">
        <v>1</v>
      </c>
      <c r="Q5220">
        <v>0</v>
      </c>
    </row>
    <row r="5221" spans="1:17" x14ac:dyDescent="0.2">
      <c r="A5221" t="s">
        <v>3370</v>
      </c>
      <c r="B5221" t="s">
        <v>3122</v>
      </c>
      <c r="C5221" t="s">
        <v>3354</v>
      </c>
      <c r="D5221" t="s">
        <v>3360</v>
      </c>
      <c r="E5221">
        <f>VLOOKUP(K5221,Questions!B:I,2,FALSE)</f>
        <v>1</v>
      </c>
      <c r="F5221">
        <f>VLOOKUP(K5221,Questions!B:I,3,FALSE)</f>
        <v>1.1000000000000001</v>
      </c>
      <c r="G5221" t="str">
        <f>VLOOKUP(K5221,Questions!B:I,4,FALSE)</f>
        <v>2AFC</v>
      </c>
      <c r="H5221" t="str">
        <f>VLOOKUP(K5221,Questions!B:I,5,FALSE)</f>
        <v>Common Desires</v>
      </c>
      <c r="I5221" t="str">
        <f>VLOOKUP(K5221,Questions!B:I,6,FALSE)</f>
        <v>Desires</v>
      </c>
      <c r="J5221" t="s">
        <v>3719</v>
      </c>
      <c r="K5221" t="s">
        <v>10</v>
      </c>
      <c r="L5221" t="str">
        <f>VLOOKUP(K5221,Questions!B:H,7,FALSE)</f>
        <v>Inc</v>
      </c>
      <c r="M5221">
        <v>1</v>
      </c>
      <c r="O5221">
        <v>0</v>
      </c>
      <c r="P5221">
        <v>1</v>
      </c>
      <c r="Q5221">
        <v>0</v>
      </c>
    </row>
    <row r="5222" spans="1:17" x14ac:dyDescent="0.2">
      <c r="A5222" t="s">
        <v>3370</v>
      </c>
      <c r="B5222" t="s">
        <v>3122</v>
      </c>
      <c r="C5222" t="s">
        <v>3354</v>
      </c>
      <c r="D5222" t="s">
        <v>3360</v>
      </c>
      <c r="E5222">
        <f>VLOOKUP(K5222,Questions!B:I,2,FALSE)</f>
        <v>2</v>
      </c>
      <c r="F5222">
        <f>VLOOKUP(K5222,Questions!B:I,3,FALSE)</f>
        <v>2.1</v>
      </c>
      <c r="G5222" t="str">
        <f>VLOOKUP(K5222,Questions!B:I,4,FALSE)</f>
        <v>2AFC</v>
      </c>
      <c r="H5222" t="str">
        <f>VLOOKUP(K5222,Questions!B:I,5,FALSE)</f>
        <v>Diverse Desires</v>
      </c>
      <c r="I5222" t="str">
        <f>VLOOKUP(K5222,Questions!B:I,6,FALSE)</f>
        <v>Desires</v>
      </c>
      <c r="J5222" t="s">
        <v>3718</v>
      </c>
      <c r="K5222" t="s">
        <v>3170</v>
      </c>
      <c r="L5222" t="str">
        <f>VLOOKUP(K5222,Questions!B:H,7,FALSE)</f>
        <v>Inc</v>
      </c>
      <c r="M5222">
        <v>1</v>
      </c>
      <c r="O5222">
        <v>0</v>
      </c>
      <c r="P5222">
        <v>1</v>
      </c>
      <c r="Q5222">
        <v>0</v>
      </c>
    </row>
    <row r="5223" spans="1:17" x14ac:dyDescent="0.2">
      <c r="A5223" t="s">
        <v>3370</v>
      </c>
      <c r="B5223" t="s">
        <v>3122</v>
      </c>
      <c r="C5223" t="s">
        <v>3354</v>
      </c>
      <c r="D5223" t="s">
        <v>3360</v>
      </c>
      <c r="E5223">
        <f>VLOOKUP(K5223,Questions!B:I,2,FALSE)</f>
        <v>3</v>
      </c>
      <c r="F5223">
        <f>VLOOKUP(K5223,Questions!B:I,3,FALSE)</f>
        <v>3.1</v>
      </c>
      <c r="G5223" t="str">
        <f>VLOOKUP(K5223,Questions!B:I,4,FALSE)</f>
        <v>2AFC</v>
      </c>
      <c r="H5223" t="str">
        <f>VLOOKUP(K5223,Questions!B:I,5,FALSE)</f>
        <v>Diverse Beliefs</v>
      </c>
      <c r="I5223" t="str">
        <f>VLOOKUP(K5223,Questions!B:I,6,FALSE)</f>
        <v>Desires</v>
      </c>
      <c r="J5223" t="s">
        <v>3719</v>
      </c>
      <c r="K5223" t="s">
        <v>15</v>
      </c>
      <c r="L5223" t="str">
        <f>VLOOKUP(K5223,Questions!B:H,7,FALSE)</f>
        <v>Inc</v>
      </c>
      <c r="M5223">
        <v>1</v>
      </c>
      <c r="O5223">
        <v>0</v>
      </c>
      <c r="P5223">
        <v>1</v>
      </c>
      <c r="Q5223">
        <v>0</v>
      </c>
    </row>
    <row r="5224" spans="1:17" x14ac:dyDescent="0.2">
      <c r="A5224" t="s">
        <v>3370</v>
      </c>
      <c r="B5224" t="s">
        <v>3122</v>
      </c>
      <c r="C5224" t="s">
        <v>3354</v>
      </c>
      <c r="D5224" t="s">
        <v>3360</v>
      </c>
      <c r="E5224">
        <f>VLOOKUP(K5224,Questions!B:I,2,FALSE)</f>
        <v>4</v>
      </c>
      <c r="F5224">
        <f>VLOOKUP(K5224,Questions!B:I,3,FALSE)</f>
        <v>4.0999999999999996</v>
      </c>
      <c r="G5224" t="str">
        <f>VLOOKUP(K5224,Questions!B:I,4,FALSE)</f>
        <v>2AFC</v>
      </c>
      <c r="H5224" t="str">
        <f>VLOOKUP(K5224,Questions!B:I,5,FALSE)</f>
        <v>Reference - Easy</v>
      </c>
      <c r="I5224" t="str">
        <f>VLOOKUP(K5224,Questions!B:I,6,FALSE)</f>
        <v>Reference</v>
      </c>
      <c r="J5224" t="s">
        <v>3720</v>
      </c>
      <c r="K5224" t="s">
        <v>17</v>
      </c>
      <c r="L5224" t="str">
        <f>VLOOKUP(K5224,Questions!B:H,7,FALSE)</f>
        <v>Inc</v>
      </c>
      <c r="M5224">
        <v>1</v>
      </c>
      <c r="O5224">
        <v>0</v>
      </c>
      <c r="P5224">
        <v>1</v>
      </c>
      <c r="Q5224">
        <v>0</v>
      </c>
    </row>
    <row r="5225" spans="1:17" x14ac:dyDescent="0.2">
      <c r="A5225" t="s">
        <v>3370</v>
      </c>
      <c r="B5225" t="s">
        <v>3122</v>
      </c>
      <c r="C5225" t="s">
        <v>3354</v>
      </c>
      <c r="D5225" t="s">
        <v>3360</v>
      </c>
      <c r="E5225">
        <f>VLOOKUP(K5225,Questions!B:I,2,FALSE)</f>
        <v>4</v>
      </c>
      <c r="F5225">
        <f>VLOOKUP(K5225,Questions!B:I,3,FALSE)</f>
        <v>4.2</v>
      </c>
      <c r="G5225" t="str">
        <f>VLOOKUP(K5225,Questions!B:I,4,FALSE)</f>
        <v>Explanation</v>
      </c>
      <c r="H5225" t="str">
        <f>VLOOKUP(K5225,Questions!B:I,5,FALSE)</f>
        <v>Reference - Easy</v>
      </c>
      <c r="I5225" t="str">
        <f>VLOOKUP(K5225,Questions!B:I,6,FALSE)</f>
        <v>Reference</v>
      </c>
      <c r="J5225" t="s">
        <v>3721</v>
      </c>
      <c r="K5225" t="s">
        <v>19</v>
      </c>
      <c r="L5225" t="str">
        <f>VLOOKUP(K5225,Questions!B:H,7,FALSE)</f>
        <v>Inc</v>
      </c>
      <c r="M5225">
        <v>1</v>
      </c>
      <c r="N5225" t="s">
        <v>1049</v>
      </c>
      <c r="O5225">
        <v>0</v>
      </c>
      <c r="P5225">
        <v>1</v>
      </c>
      <c r="Q5225">
        <v>0</v>
      </c>
    </row>
    <row r="5226" spans="1:17" x14ac:dyDescent="0.2">
      <c r="A5226" t="s">
        <v>3370</v>
      </c>
      <c r="B5226" t="s">
        <v>3122</v>
      </c>
      <c r="C5226" t="s">
        <v>3354</v>
      </c>
      <c r="D5226" t="s">
        <v>3360</v>
      </c>
      <c r="E5226">
        <f>VLOOKUP(K5226,Questions!B:I,2,FALSE)</f>
        <v>5</v>
      </c>
      <c r="F5226">
        <f>VLOOKUP(K5226,Questions!B:I,3,FALSE)</f>
        <v>5.0999999999999996</v>
      </c>
      <c r="G5226" t="str">
        <f>VLOOKUP(K5226,Questions!B:I,4,FALSE)</f>
        <v>2AFC</v>
      </c>
      <c r="H5226" t="str">
        <f>VLOOKUP(K5226,Questions!B:I,5,FALSE)</f>
        <v>False Belief - Location</v>
      </c>
      <c r="I5226" t="str">
        <f>VLOOKUP(K5226,Questions!B:I,6,FALSE)</f>
        <v>Belief</v>
      </c>
      <c r="J5226" t="s">
        <v>3722</v>
      </c>
      <c r="K5226" t="s">
        <v>20</v>
      </c>
      <c r="L5226" t="str">
        <f>VLOOKUP(K5226,Questions!B:H,7,FALSE)</f>
        <v>Inc</v>
      </c>
      <c r="M5226">
        <v>0</v>
      </c>
      <c r="N5226" t="s">
        <v>988</v>
      </c>
      <c r="O5226">
        <v>0</v>
      </c>
      <c r="P5226">
        <v>1</v>
      </c>
      <c r="Q5226">
        <v>0</v>
      </c>
    </row>
    <row r="5227" spans="1:17" x14ac:dyDescent="0.2">
      <c r="A5227" t="s">
        <v>3370</v>
      </c>
      <c r="B5227" t="s">
        <v>3122</v>
      </c>
      <c r="C5227" t="s">
        <v>3354</v>
      </c>
      <c r="D5227" t="s">
        <v>3360</v>
      </c>
      <c r="E5227">
        <f>VLOOKUP(K5227,Questions!B:I,2,FALSE)</f>
        <v>5</v>
      </c>
      <c r="F5227">
        <f>VLOOKUP(K5227,Questions!B:I,3,FALSE)</f>
        <v>5.2</v>
      </c>
      <c r="G5227" t="str">
        <f>VLOOKUP(K5227,Questions!B:I,4,FALSE)</f>
        <v>Explanation</v>
      </c>
      <c r="H5227" t="str">
        <f>VLOOKUP(K5227,Questions!B:I,5,FALSE)</f>
        <v>False Belief - Location</v>
      </c>
      <c r="I5227" t="str">
        <f>VLOOKUP(K5227,Questions!B:I,6,FALSE)</f>
        <v>Belief</v>
      </c>
      <c r="J5227" t="s">
        <v>3723</v>
      </c>
      <c r="K5227" t="s">
        <v>21</v>
      </c>
      <c r="L5227" t="str">
        <f>VLOOKUP(K5227,Questions!B:H,7,FALSE)</f>
        <v>Inc</v>
      </c>
      <c r="M5227">
        <v>1</v>
      </c>
      <c r="N5227" t="s">
        <v>986</v>
      </c>
      <c r="O5227">
        <v>0</v>
      </c>
      <c r="P5227">
        <v>1</v>
      </c>
      <c r="Q5227">
        <v>0</v>
      </c>
    </row>
    <row r="5228" spans="1:17" x14ac:dyDescent="0.2">
      <c r="A5228" t="s">
        <v>3370</v>
      </c>
      <c r="B5228" t="s">
        <v>3122</v>
      </c>
      <c r="C5228" t="s">
        <v>3354</v>
      </c>
      <c r="D5228" t="s">
        <v>3360</v>
      </c>
      <c r="E5228">
        <f>VLOOKUP(K5228,Questions!B:I,2,FALSE)</f>
        <v>5</v>
      </c>
      <c r="F5228">
        <f>VLOOKUP(K5228,Questions!B:I,3,FALSE)</f>
        <v>5.3</v>
      </c>
      <c r="G5228" t="str">
        <f>VLOOKUP(K5228,Questions!B:I,4,FALSE)</f>
        <v>Control</v>
      </c>
      <c r="H5228" t="str">
        <f>VLOOKUP(K5228,Questions!B:I,5,FALSE)</f>
        <v>False Belief - Location</v>
      </c>
      <c r="I5228" t="str">
        <f>VLOOKUP(K5228,Questions!B:I,6,FALSE)</f>
        <v>Belief</v>
      </c>
      <c r="J5228" t="s">
        <v>3724</v>
      </c>
      <c r="K5228" t="s">
        <v>987</v>
      </c>
      <c r="L5228" t="str">
        <f>VLOOKUP(K5228,Questions!B:H,7,FALSE)</f>
        <v>Inc</v>
      </c>
      <c r="M5228">
        <v>1</v>
      </c>
      <c r="N5228" t="s">
        <v>1050</v>
      </c>
      <c r="O5228">
        <v>0</v>
      </c>
      <c r="P5228">
        <v>1</v>
      </c>
      <c r="Q5228">
        <v>0</v>
      </c>
    </row>
    <row r="5229" spans="1:17" x14ac:dyDescent="0.2">
      <c r="A5229" t="s">
        <v>3370</v>
      </c>
      <c r="B5229" t="s">
        <v>3122</v>
      </c>
      <c r="C5229" t="s">
        <v>3354</v>
      </c>
      <c r="D5229" t="s">
        <v>3360</v>
      </c>
      <c r="E5229">
        <f>VLOOKUP(K5229,Questions!B:I,2,FALSE)</f>
        <v>6</v>
      </c>
      <c r="F5229">
        <f>VLOOKUP(K5229,Questions!B:I,3,FALSE)</f>
        <v>6.1</v>
      </c>
      <c r="G5229" t="str">
        <f>VLOOKUP(K5229,Questions!B:I,4,FALSE)</f>
        <v>Control</v>
      </c>
      <c r="H5229" t="str">
        <f>VLOOKUP(K5229,Questions!B:I,5,FALSE)</f>
        <v>Control</v>
      </c>
      <c r="I5229" t="str">
        <f>VLOOKUP(K5229,Questions!B:I,6,FALSE)</f>
        <v>Control</v>
      </c>
      <c r="J5229" t="s">
        <v>3725</v>
      </c>
      <c r="K5229" t="s">
        <v>23</v>
      </c>
      <c r="L5229" t="str">
        <f>VLOOKUP(K5229,Questions!B:H,7,FALSE)</f>
        <v>Inc</v>
      </c>
      <c r="M5229">
        <v>1</v>
      </c>
      <c r="O5229">
        <v>0</v>
      </c>
      <c r="P5229">
        <v>1</v>
      </c>
      <c r="Q5229">
        <v>0</v>
      </c>
    </row>
    <row r="5230" spans="1:17" x14ac:dyDescent="0.2">
      <c r="A5230" t="s">
        <v>3370</v>
      </c>
      <c r="B5230" t="s">
        <v>3122</v>
      </c>
      <c r="C5230" t="s">
        <v>3354</v>
      </c>
      <c r="D5230" t="s">
        <v>3360</v>
      </c>
      <c r="E5230">
        <f>VLOOKUP(K5230,Questions!B:I,2,FALSE)</f>
        <v>7</v>
      </c>
      <c r="F5230">
        <f>VLOOKUP(K5230,Questions!B:I,3,FALSE)</f>
        <v>7.1</v>
      </c>
      <c r="G5230" t="str">
        <f>VLOOKUP(K5230,Questions!B:I,4,FALSE)</f>
        <v>2AFC</v>
      </c>
      <c r="H5230" t="str">
        <f>VLOOKUP(K5230,Questions!B:I,5,FALSE)</f>
        <v>False Belief - Location</v>
      </c>
      <c r="I5230" t="str">
        <f>VLOOKUP(K5230,Questions!B:I,6,FALSE)</f>
        <v>Belief</v>
      </c>
      <c r="J5230" t="s">
        <v>3726</v>
      </c>
      <c r="K5230" t="s">
        <v>24</v>
      </c>
      <c r="L5230" t="str">
        <f>VLOOKUP(K5230,Questions!B:H,7,FALSE)</f>
        <v>Inc</v>
      </c>
      <c r="M5230">
        <v>1</v>
      </c>
      <c r="O5230">
        <v>0</v>
      </c>
      <c r="P5230">
        <v>1</v>
      </c>
      <c r="Q5230">
        <v>0</v>
      </c>
    </row>
    <row r="5231" spans="1:17" x14ac:dyDescent="0.2">
      <c r="A5231" t="s">
        <v>3370</v>
      </c>
      <c r="B5231" t="s">
        <v>3122</v>
      </c>
      <c r="C5231" t="s">
        <v>3354</v>
      </c>
      <c r="D5231" t="s">
        <v>3360</v>
      </c>
      <c r="E5231">
        <f>VLOOKUP(K5231,Questions!B:I,2,FALSE)</f>
        <v>7</v>
      </c>
      <c r="F5231">
        <f>VLOOKUP(K5231,Questions!B:I,3,FALSE)</f>
        <v>7.2</v>
      </c>
      <c r="G5231" t="str">
        <f>VLOOKUP(K5231,Questions!B:I,4,FALSE)</f>
        <v>Explanation</v>
      </c>
      <c r="H5231" t="str">
        <f>VLOOKUP(K5231,Questions!B:I,5,FALSE)</f>
        <v>False Belief - Location</v>
      </c>
      <c r="I5231" t="str">
        <f>VLOOKUP(K5231,Questions!B:I,6,FALSE)</f>
        <v>Belief</v>
      </c>
      <c r="J5231" t="s">
        <v>3727</v>
      </c>
      <c r="K5231" t="s">
        <v>25</v>
      </c>
      <c r="L5231" t="str">
        <f>VLOOKUP(K5231,Questions!B:H,7,FALSE)</f>
        <v>Inc</v>
      </c>
      <c r="M5231">
        <v>1</v>
      </c>
      <c r="N5231" t="s">
        <v>1465</v>
      </c>
      <c r="O5231">
        <v>0</v>
      </c>
      <c r="P5231">
        <v>1</v>
      </c>
      <c r="Q5231">
        <v>0</v>
      </c>
    </row>
    <row r="5232" spans="1:17" x14ac:dyDescent="0.2">
      <c r="A5232" t="s">
        <v>3370</v>
      </c>
      <c r="B5232" t="s">
        <v>3122</v>
      </c>
      <c r="C5232" t="s">
        <v>3354</v>
      </c>
      <c r="D5232" t="s">
        <v>3360</v>
      </c>
      <c r="E5232">
        <f>VLOOKUP(K5232,Questions!B:I,2,FALSE)</f>
        <v>7</v>
      </c>
      <c r="F5232">
        <f>VLOOKUP(K5232,Questions!B:I,3,FALSE)</f>
        <v>7.3</v>
      </c>
      <c r="G5232" t="str">
        <f>VLOOKUP(K5232,Questions!B:I,4,FALSE)</f>
        <v>Explanation</v>
      </c>
      <c r="H5232" t="str">
        <f>VLOOKUP(K5232,Questions!B:I,5,FALSE)</f>
        <v>Emotion</v>
      </c>
      <c r="I5232" t="str">
        <f>VLOOKUP(K5232,Questions!B:I,6,FALSE)</f>
        <v>Emotion</v>
      </c>
      <c r="J5232" t="s">
        <v>3728</v>
      </c>
      <c r="K5232" t="s">
        <v>28</v>
      </c>
      <c r="L5232" t="str">
        <f>VLOOKUP(K5232,Questions!B:H,7,FALSE)</f>
        <v>Inc</v>
      </c>
      <c r="M5232">
        <v>1</v>
      </c>
      <c r="N5232" t="s">
        <v>1466</v>
      </c>
      <c r="O5232">
        <v>0</v>
      </c>
      <c r="P5232">
        <v>1</v>
      </c>
      <c r="Q5232">
        <v>0</v>
      </c>
    </row>
    <row r="5233" spans="1:17" x14ac:dyDescent="0.2">
      <c r="A5233" t="s">
        <v>3370</v>
      </c>
      <c r="B5233" t="s">
        <v>3122</v>
      </c>
      <c r="C5233" t="s">
        <v>3354</v>
      </c>
      <c r="D5233" t="s">
        <v>3360</v>
      </c>
      <c r="E5233">
        <f>VLOOKUP(K5233,Questions!B:I,2,FALSE)</f>
        <v>7</v>
      </c>
      <c r="F5233">
        <f>VLOOKUP(K5233,Questions!B:I,3,FALSE)</f>
        <v>7.4</v>
      </c>
      <c r="G5233" t="str">
        <f>VLOOKUP(K5233,Questions!B:I,4,FALSE)</f>
        <v>2AFC</v>
      </c>
      <c r="H5233" t="str">
        <f>VLOOKUP(K5233,Questions!B:I,5,FALSE)</f>
        <v>Moral Reasoning False Beliefs</v>
      </c>
      <c r="I5233" t="str">
        <f>VLOOKUP(K5233,Questions!B:I,6,FALSE)</f>
        <v>Moral Reasoning</v>
      </c>
      <c r="J5233" t="s">
        <v>3729</v>
      </c>
      <c r="K5233" t="s">
        <v>30</v>
      </c>
      <c r="L5233" t="str">
        <f>VLOOKUP(K5233,Questions!B:H,7,FALSE)</f>
        <v>Inc</v>
      </c>
      <c r="M5233">
        <v>1</v>
      </c>
      <c r="O5233">
        <v>0</v>
      </c>
      <c r="P5233">
        <v>1</v>
      </c>
      <c r="Q5233">
        <v>0</v>
      </c>
    </row>
    <row r="5234" spans="1:17" x14ac:dyDescent="0.2">
      <c r="A5234" t="s">
        <v>3370</v>
      </c>
      <c r="B5234" t="s">
        <v>3122</v>
      </c>
      <c r="C5234" t="s">
        <v>3354</v>
      </c>
      <c r="D5234" t="s">
        <v>3360</v>
      </c>
      <c r="E5234">
        <f>VLOOKUP(K5234,Questions!B:I,2,FALSE)</f>
        <v>7</v>
      </c>
      <c r="F5234">
        <f>VLOOKUP(K5234,Questions!B:I,3,FALSE)</f>
        <v>7.5</v>
      </c>
      <c r="G5234" t="str">
        <f>VLOOKUP(K5234,Questions!B:I,4,FALSE)</f>
        <v>Explanation</v>
      </c>
      <c r="H5234" t="str">
        <f>VLOOKUP(K5234,Questions!B:I,5,FALSE)</f>
        <v>Moral Reasoning False Beliefs</v>
      </c>
      <c r="I5234" t="str">
        <f>VLOOKUP(K5234,Questions!B:I,6,FALSE)</f>
        <v>Moral Reasoning</v>
      </c>
      <c r="J5234" t="s">
        <v>3730</v>
      </c>
      <c r="K5234" t="s">
        <v>3654</v>
      </c>
      <c r="L5234" t="str">
        <f>VLOOKUP(K5234,Questions!B:H,7,FALSE)</f>
        <v>Inc</v>
      </c>
      <c r="M5234">
        <v>1</v>
      </c>
      <c r="N5234" t="s">
        <v>1467</v>
      </c>
      <c r="O5234">
        <v>0</v>
      </c>
      <c r="P5234">
        <v>1</v>
      </c>
      <c r="Q5234">
        <v>0</v>
      </c>
    </row>
    <row r="5235" spans="1:17" x14ac:dyDescent="0.2">
      <c r="A5235" t="s">
        <v>3370</v>
      </c>
      <c r="B5235" t="s">
        <v>3122</v>
      </c>
      <c r="C5235" t="s">
        <v>3354</v>
      </c>
      <c r="D5235" t="s">
        <v>3360</v>
      </c>
      <c r="E5235">
        <f>VLOOKUP(K5235,Questions!B:I,2,FALSE)</f>
        <v>7</v>
      </c>
      <c r="F5235">
        <f>VLOOKUP(K5235,Questions!B:I,3,FALSE)</f>
        <v>7.6</v>
      </c>
      <c r="G5235" t="str">
        <f>VLOOKUP(K5235,Questions!B:I,4,FALSE)</f>
        <v>2AFC</v>
      </c>
      <c r="H5235" t="str">
        <f>VLOOKUP(K5235,Questions!B:I,5,FALSE)</f>
        <v>Moral Reasoning False Beliefs</v>
      </c>
      <c r="I5235" t="str">
        <f>VLOOKUP(K5235,Questions!B:I,6,FALSE)</f>
        <v>Moral Reasoning</v>
      </c>
      <c r="J5235" t="s">
        <v>3731</v>
      </c>
      <c r="K5235" t="s">
        <v>31</v>
      </c>
      <c r="L5235" t="str">
        <f>VLOOKUP(K5235,Questions!B:H,7,FALSE)</f>
        <v>Inc</v>
      </c>
      <c r="M5235">
        <v>1</v>
      </c>
      <c r="O5235">
        <v>0</v>
      </c>
      <c r="P5235">
        <v>1</v>
      </c>
      <c r="Q5235">
        <v>0</v>
      </c>
    </row>
    <row r="5236" spans="1:17" x14ac:dyDescent="0.2">
      <c r="A5236" t="s">
        <v>3370</v>
      </c>
      <c r="B5236" t="s">
        <v>3122</v>
      </c>
      <c r="C5236" t="s">
        <v>3354</v>
      </c>
      <c r="D5236" t="s">
        <v>3360</v>
      </c>
      <c r="E5236">
        <f>VLOOKUP(K5236,Questions!B:I,2,FALSE)</f>
        <v>7</v>
      </c>
      <c r="F5236">
        <f>VLOOKUP(K5236,Questions!B:I,3,FALSE)</f>
        <v>7.7</v>
      </c>
      <c r="G5236" t="str">
        <f>VLOOKUP(K5236,Questions!B:I,4,FALSE)</f>
        <v>Explanation</v>
      </c>
      <c r="H5236" t="str">
        <f>VLOOKUP(K5236,Questions!B:I,5,FALSE)</f>
        <v>Moral Reasoning False Beliefs</v>
      </c>
      <c r="I5236" t="str">
        <f>VLOOKUP(K5236,Questions!B:I,6,FALSE)</f>
        <v>Moral Reasoning</v>
      </c>
      <c r="J5236" t="s">
        <v>3732</v>
      </c>
      <c r="K5236" t="s">
        <v>3655</v>
      </c>
      <c r="L5236" t="str">
        <f>VLOOKUP(K5236,Questions!B:H,7,FALSE)</f>
        <v>Inc</v>
      </c>
      <c r="M5236">
        <v>1</v>
      </c>
      <c r="N5236" t="s">
        <v>1083</v>
      </c>
      <c r="O5236">
        <v>0</v>
      </c>
      <c r="P5236">
        <v>1</v>
      </c>
      <c r="Q5236">
        <v>0</v>
      </c>
    </row>
    <row r="5237" spans="1:17" x14ac:dyDescent="0.2">
      <c r="A5237" t="s">
        <v>3370</v>
      </c>
      <c r="B5237" t="s">
        <v>3122</v>
      </c>
      <c r="C5237" t="s">
        <v>3354</v>
      </c>
      <c r="D5237" t="s">
        <v>3360</v>
      </c>
      <c r="E5237">
        <f>VLOOKUP(K5237,Questions!B:I,2,FALSE)</f>
        <v>8</v>
      </c>
      <c r="F5237">
        <f>VLOOKUP(K5237,Questions!B:I,3,FALSE)</f>
        <v>8.1</v>
      </c>
      <c r="G5237" t="str">
        <f>VLOOKUP(K5237,Questions!B:I,4,FALSE)</f>
        <v>Control</v>
      </c>
      <c r="H5237" t="str">
        <f>VLOOKUP(K5237,Questions!B:I,5,FALSE)</f>
        <v>False Belief - Control</v>
      </c>
      <c r="I5237" t="str">
        <f>VLOOKUP(K5237,Questions!B:I,6,FALSE)</f>
        <v>Control</v>
      </c>
      <c r="J5237" t="s">
        <v>3733</v>
      </c>
      <c r="K5237" t="s">
        <v>32</v>
      </c>
      <c r="L5237" t="str">
        <f>VLOOKUP(K5237,Questions!B:H,7,FALSE)</f>
        <v>Inc</v>
      </c>
      <c r="M5237">
        <v>1</v>
      </c>
      <c r="O5237">
        <v>0</v>
      </c>
      <c r="P5237">
        <v>1</v>
      </c>
      <c r="Q5237">
        <v>0</v>
      </c>
    </row>
    <row r="5238" spans="1:17" x14ac:dyDescent="0.2">
      <c r="A5238" t="s">
        <v>3370</v>
      </c>
      <c r="B5238" t="s">
        <v>3122</v>
      </c>
      <c r="C5238" t="s">
        <v>3354</v>
      </c>
      <c r="D5238" t="s">
        <v>3360</v>
      </c>
      <c r="E5238">
        <f>VLOOKUP(K5238,Questions!B:I,2,FALSE)</f>
        <v>8</v>
      </c>
      <c r="F5238">
        <f>VLOOKUP(K5238,Questions!B:I,3,FALSE)</f>
        <v>8.1999999999999993</v>
      </c>
      <c r="G5238" t="str">
        <f>VLOOKUP(K5238,Questions!B:I,4,FALSE)</f>
        <v>2AFC</v>
      </c>
      <c r="H5238" t="str">
        <f>VLOOKUP(K5238,Questions!B:I,5,FALSE)</f>
        <v>False Belief - Expectations</v>
      </c>
      <c r="I5238" t="str">
        <f>VLOOKUP(K5238,Questions!B:I,6,FALSE)</f>
        <v>Belief</v>
      </c>
      <c r="J5238" t="s">
        <v>3734</v>
      </c>
      <c r="K5238" t="s">
        <v>33</v>
      </c>
      <c r="L5238" t="str">
        <f>VLOOKUP(K5238,Questions!B:H,7,FALSE)</f>
        <v>Inc</v>
      </c>
      <c r="M5238">
        <v>1</v>
      </c>
      <c r="O5238">
        <v>0</v>
      </c>
      <c r="P5238">
        <v>1</v>
      </c>
      <c r="Q5238">
        <v>0</v>
      </c>
    </row>
    <row r="5239" spans="1:17" x14ac:dyDescent="0.2">
      <c r="A5239" t="s">
        <v>3370</v>
      </c>
      <c r="B5239" t="s">
        <v>3122</v>
      </c>
      <c r="C5239" t="s">
        <v>3354</v>
      </c>
      <c r="D5239" t="s">
        <v>3360</v>
      </c>
      <c r="E5239">
        <f>VLOOKUP(K5239,Questions!B:I,2,FALSE)</f>
        <v>8</v>
      </c>
      <c r="F5239">
        <f>VLOOKUP(K5239,Questions!B:I,3,FALSE)</f>
        <v>8.3000000000000007</v>
      </c>
      <c r="G5239" t="str">
        <f>VLOOKUP(K5239,Questions!B:I,4,FALSE)</f>
        <v>Explanation</v>
      </c>
      <c r="H5239" t="str">
        <f>VLOOKUP(K5239,Questions!B:I,5,FALSE)</f>
        <v>False Belief - Expectations</v>
      </c>
      <c r="I5239" t="str">
        <f>VLOOKUP(K5239,Questions!B:I,6,FALSE)</f>
        <v>Belief</v>
      </c>
      <c r="J5239" t="s">
        <v>3735</v>
      </c>
      <c r="K5239" t="s">
        <v>34</v>
      </c>
      <c r="L5239" t="str">
        <f>VLOOKUP(K5239,Questions!B:H,7,FALSE)</f>
        <v>Inc</v>
      </c>
      <c r="M5239">
        <v>1</v>
      </c>
      <c r="N5239" t="s">
        <v>1468</v>
      </c>
      <c r="O5239">
        <v>0</v>
      </c>
      <c r="P5239">
        <v>1</v>
      </c>
      <c r="Q5239">
        <v>0</v>
      </c>
    </row>
    <row r="5240" spans="1:17" x14ac:dyDescent="0.2">
      <c r="A5240" t="s">
        <v>3370</v>
      </c>
      <c r="B5240" t="s">
        <v>3122</v>
      </c>
      <c r="C5240" t="s">
        <v>3354</v>
      </c>
      <c r="D5240" t="s">
        <v>3360</v>
      </c>
      <c r="E5240">
        <f>VLOOKUP(K5240,Questions!B:I,2,FALSE)</f>
        <v>8</v>
      </c>
      <c r="F5240">
        <f>VLOOKUP(K5240,Questions!B:I,3,FALSE)</f>
        <v>8.4</v>
      </c>
      <c r="G5240" t="str">
        <f>VLOOKUP(K5240,Questions!B:I,4,FALSE)</f>
        <v>Control</v>
      </c>
      <c r="H5240" t="str">
        <f>VLOOKUP(K5240,Questions!B:I,5,FALSE)</f>
        <v>False Belief - Control</v>
      </c>
      <c r="I5240" t="str">
        <f>VLOOKUP(K5240,Questions!B:I,6,FALSE)</f>
        <v>Control</v>
      </c>
      <c r="J5240" t="s">
        <v>3736</v>
      </c>
      <c r="K5240" t="s">
        <v>994</v>
      </c>
      <c r="L5240" t="str">
        <f>VLOOKUP(K5240,Questions!B:H,7,FALSE)</f>
        <v>Exc-6yOnly</v>
      </c>
      <c r="M5240">
        <v>1</v>
      </c>
      <c r="O5240">
        <v>0</v>
      </c>
      <c r="P5240">
        <v>1</v>
      </c>
      <c r="Q5240">
        <v>0</v>
      </c>
    </row>
    <row r="5241" spans="1:17" x14ac:dyDescent="0.2">
      <c r="A5241" t="s">
        <v>3370</v>
      </c>
      <c r="B5241" t="s">
        <v>3122</v>
      </c>
      <c r="C5241" t="s">
        <v>3354</v>
      </c>
      <c r="D5241" t="s">
        <v>3360</v>
      </c>
      <c r="E5241">
        <f>VLOOKUP(K5241,Questions!B:I,2,FALSE)</f>
        <v>9</v>
      </c>
      <c r="F5241">
        <f>VLOOKUP(K5241,Questions!B:I,3,FALSE)</f>
        <v>9.1</v>
      </c>
      <c r="G5241" t="str">
        <f>VLOOKUP(K5241,Questions!B:I,4,FALSE)</f>
        <v>Control</v>
      </c>
      <c r="H5241" t="str">
        <f>VLOOKUP(K5241,Questions!B:I,5,FALSE)</f>
        <v>Control</v>
      </c>
      <c r="I5241" t="str">
        <f>VLOOKUP(K5241,Questions!B:I,6,FALSE)</f>
        <v>Control</v>
      </c>
      <c r="J5241" t="s">
        <v>3739</v>
      </c>
      <c r="K5241" t="s">
        <v>37</v>
      </c>
      <c r="L5241" t="str">
        <f>VLOOKUP(K5241,Questions!B:H,7,FALSE)</f>
        <v>Inc</v>
      </c>
      <c r="M5241">
        <v>1</v>
      </c>
      <c r="O5241">
        <v>0</v>
      </c>
      <c r="P5241">
        <v>1</v>
      </c>
      <c r="Q5241">
        <v>0</v>
      </c>
    </row>
    <row r="5242" spans="1:17" x14ac:dyDescent="0.2">
      <c r="A5242" t="s">
        <v>3370</v>
      </c>
      <c r="B5242" t="s">
        <v>3122</v>
      </c>
      <c r="C5242" t="s">
        <v>3354</v>
      </c>
      <c r="D5242" t="s">
        <v>3360</v>
      </c>
      <c r="E5242">
        <f>VLOOKUP(K5242,Questions!B:I,2,FALSE)</f>
        <v>10</v>
      </c>
      <c r="F5242">
        <f>VLOOKUP(K5242,Questions!B:I,3,FALSE)</f>
        <v>10.1</v>
      </c>
      <c r="G5242" t="str">
        <f>VLOOKUP(K5242,Questions!B:I,4,FALSE)</f>
        <v>2AFC</v>
      </c>
      <c r="H5242" t="str">
        <f>VLOOKUP(K5242,Questions!B:I,5,FALSE)</f>
        <v>Reference - Hard</v>
      </c>
      <c r="I5242" t="str">
        <f>VLOOKUP(K5242,Questions!B:I,6,FALSE)</f>
        <v>Reference</v>
      </c>
      <c r="J5242" t="s">
        <v>3740</v>
      </c>
      <c r="K5242" t="s">
        <v>38</v>
      </c>
      <c r="L5242" t="str">
        <f>VLOOKUP(K5242,Questions!B:H,7,FALSE)</f>
        <v>Inc</v>
      </c>
      <c r="M5242">
        <v>1</v>
      </c>
      <c r="O5242">
        <v>0</v>
      </c>
      <c r="P5242">
        <v>1</v>
      </c>
      <c r="Q5242">
        <v>0</v>
      </c>
    </row>
    <row r="5243" spans="1:17" x14ac:dyDescent="0.2">
      <c r="A5243" t="s">
        <v>3370</v>
      </c>
      <c r="B5243" t="s">
        <v>3122</v>
      </c>
      <c r="C5243" t="s">
        <v>3354</v>
      </c>
      <c r="D5243" t="s">
        <v>3360</v>
      </c>
      <c r="E5243">
        <f>VLOOKUP(K5243,Questions!B:I,2,FALSE)</f>
        <v>10</v>
      </c>
      <c r="F5243">
        <f>VLOOKUP(K5243,Questions!B:I,3,FALSE)</f>
        <v>10.199999999999999</v>
      </c>
      <c r="G5243" t="str">
        <f>VLOOKUP(K5243,Questions!B:I,4,FALSE)</f>
        <v>Explanation</v>
      </c>
      <c r="H5243" t="str">
        <f>VLOOKUP(K5243,Questions!B:I,5,FALSE)</f>
        <v>Reference - Hard</v>
      </c>
      <c r="I5243" t="str">
        <f>VLOOKUP(K5243,Questions!B:I,6,FALSE)</f>
        <v>Reference</v>
      </c>
      <c r="J5243" t="s">
        <v>3741</v>
      </c>
      <c r="K5243" t="s">
        <v>39</v>
      </c>
      <c r="L5243" t="str">
        <f>VLOOKUP(K5243,Questions!B:H,7,FALSE)</f>
        <v>Inc</v>
      </c>
      <c r="M5243">
        <v>1</v>
      </c>
      <c r="N5243" t="s">
        <v>1469</v>
      </c>
      <c r="O5243">
        <v>0</v>
      </c>
      <c r="P5243">
        <v>1</v>
      </c>
      <c r="Q5243">
        <v>0</v>
      </c>
    </row>
    <row r="5244" spans="1:17" x14ac:dyDescent="0.2">
      <c r="A5244" t="s">
        <v>3370</v>
      </c>
      <c r="B5244" t="s">
        <v>3122</v>
      </c>
      <c r="C5244" t="s">
        <v>3354</v>
      </c>
      <c r="D5244" t="s">
        <v>3360</v>
      </c>
      <c r="E5244">
        <f>VLOOKUP(K5244,Questions!B:I,2,FALSE)</f>
        <v>10</v>
      </c>
      <c r="F5244">
        <f>VLOOKUP(K5244,Questions!B:I,3,FALSE)</f>
        <v>10.3</v>
      </c>
      <c r="G5244" t="str">
        <f>VLOOKUP(K5244,Questions!B:I,4,FALSE)</f>
        <v>2AFC</v>
      </c>
      <c r="H5244" t="str">
        <f>VLOOKUP(K5244,Questions!B:I,5,FALSE)</f>
        <v>Reference - Hard</v>
      </c>
      <c r="I5244" t="str">
        <f>VLOOKUP(K5244,Questions!B:I,6,FALSE)</f>
        <v>Reference</v>
      </c>
      <c r="J5244" t="s">
        <v>3742</v>
      </c>
      <c r="K5244" t="s">
        <v>40</v>
      </c>
      <c r="L5244" t="str">
        <f>VLOOKUP(K5244,Questions!B:H,7,FALSE)</f>
        <v>Inc</v>
      </c>
      <c r="M5244">
        <v>1</v>
      </c>
      <c r="O5244">
        <v>0</v>
      </c>
      <c r="P5244">
        <v>1</v>
      </c>
      <c r="Q5244">
        <v>0</v>
      </c>
    </row>
    <row r="5245" spans="1:17" x14ac:dyDescent="0.2">
      <c r="A5245" t="s">
        <v>3370</v>
      </c>
      <c r="B5245" t="s">
        <v>3122</v>
      </c>
      <c r="C5245" t="s">
        <v>3354</v>
      </c>
      <c r="D5245" t="s">
        <v>3360</v>
      </c>
      <c r="E5245">
        <f>VLOOKUP(K5245,Questions!B:I,2,FALSE)</f>
        <v>10</v>
      </c>
      <c r="F5245">
        <f>VLOOKUP(K5245,Questions!B:I,3,FALSE)</f>
        <v>10.4</v>
      </c>
      <c r="G5245" t="str">
        <f>VLOOKUP(K5245,Questions!B:I,4,FALSE)</f>
        <v>Control</v>
      </c>
      <c r="H5245" t="str">
        <f>VLOOKUP(K5245,Questions!B:I,5,FALSE)</f>
        <v>Reference - Hard</v>
      </c>
      <c r="I5245" t="str">
        <f>VLOOKUP(K5245,Questions!B:I,6,FALSE)</f>
        <v>Reference</v>
      </c>
      <c r="J5245" t="s">
        <v>3743</v>
      </c>
      <c r="K5245" t="s">
        <v>41</v>
      </c>
      <c r="L5245" t="str">
        <f>VLOOKUP(K5245,Questions!B:H,7,FALSE)</f>
        <v>Inc</v>
      </c>
      <c r="M5245">
        <v>1</v>
      </c>
      <c r="N5245" t="s">
        <v>1470</v>
      </c>
      <c r="O5245">
        <v>0</v>
      </c>
      <c r="P5245">
        <v>1</v>
      </c>
      <c r="Q5245">
        <v>0</v>
      </c>
    </row>
    <row r="5246" spans="1:17" x14ac:dyDescent="0.2">
      <c r="A5246" t="s">
        <v>3370</v>
      </c>
      <c r="B5246" t="s">
        <v>3122</v>
      </c>
      <c r="C5246" t="s">
        <v>3354</v>
      </c>
      <c r="D5246" t="s">
        <v>3360</v>
      </c>
      <c r="E5246">
        <f>VLOOKUP(K5246,Questions!B:I,2,FALSE)</f>
        <v>11</v>
      </c>
      <c r="F5246">
        <f>VLOOKUP(K5246,Questions!B:I,3,FALSE)</f>
        <v>11.1</v>
      </c>
      <c r="G5246" t="str">
        <f>VLOOKUP(K5246,Questions!B:I,4,FALSE)</f>
        <v>Control</v>
      </c>
      <c r="H5246" t="str">
        <f>VLOOKUP(K5246,Questions!B:I,5,FALSE)</f>
        <v>Sarcasm - Control</v>
      </c>
      <c r="I5246" t="str">
        <f>VLOOKUP(K5246,Questions!B:I,6,FALSE)</f>
        <v>Control</v>
      </c>
      <c r="J5246" t="s">
        <v>3744</v>
      </c>
      <c r="K5246" t="s">
        <v>42</v>
      </c>
      <c r="L5246" t="str">
        <f>VLOOKUP(K5246,Questions!B:H,7,FALSE)</f>
        <v>Exc-5upOnly</v>
      </c>
      <c r="M5246">
        <v>0</v>
      </c>
      <c r="N5246" t="s">
        <v>1471</v>
      </c>
      <c r="O5246">
        <v>0</v>
      </c>
      <c r="P5246">
        <v>1</v>
      </c>
      <c r="Q5246">
        <v>0</v>
      </c>
    </row>
    <row r="5247" spans="1:17" x14ac:dyDescent="0.2">
      <c r="A5247" t="s">
        <v>3370</v>
      </c>
      <c r="B5247" t="s">
        <v>3122</v>
      </c>
      <c r="C5247" t="s">
        <v>3354</v>
      </c>
      <c r="D5247" t="s">
        <v>3360</v>
      </c>
      <c r="E5247">
        <f>VLOOKUP(K5247,Questions!B:I,2,FALSE)</f>
        <v>11</v>
      </c>
      <c r="F5247">
        <f>VLOOKUP(K5247,Questions!B:I,3,FALSE)</f>
        <v>11.2</v>
      </c>
      <c r="G5247" t="str">
        <f>VLOOKUP(K5247,Questions!B:I,4,FALSE)</f>
        <v>2AFC</v>
      </c>
      <c r="H5247" t="str">
        <f>VLOOKUP(K5247,Questions!B:I,5,FALSE)</f>
        <v>Sarcasm - Control</v>
      </c>
      <c r="I5247" t="str">
        <f>VLOOKUP(K5247,Questions!B:I,6,FALSE)</f>
        <v>Control</v>
      </c>
      <c r="J5247" t="s">
        <v>3745</v>
      </c>
      <c r="K5247" t="s">
        <v>44</v>
      </c>
      <c r="L5247" t="str">
        <f>VLOOKUP(K5247,Questions!B:H,7,FALSE)</f>
        <v>Exc-5upOnly</v>
      </c>
      <c r="M5247">
        <v>0</v>
      </c>
      <c r="N5247" t="s">
        <v>1019</v>
      </c>
      <c r="O5247">
        <v>0</v>
      </c>
      <c r="P5247">
        <v>1</v>
      </c>
      <c r="Q5247">
        <v>0</v>
      </c>
    </row>
    <row r="5248" spans="1:17" x14ac:dyDescent="0.2">
      <c r="A5248" t="s">
        <v>3370</v>
      </c>
      <c r="B5248" t="s">
        <v>3122</v>
      </c>
      <c r="C5248" t="s">
        <v>3354</v>
      </c>
      <c r="D5248" t="s">
        <v>3360</v>
      </c>
      <c r="E5248">
        <f>VLOOKUP(K5248,Questions!B:I,2,FALSE)</f>
        <v>12</v>
      </c>
      <c r="F5248">
        <f>VLOOKUP(K5248,Questions!B:I,3,FALSE)</f>
        <v>12.1</v>
      </c>
      <c r="G5248" t="str">
        <f>VLOOKUP(K5248,Questions!B:I,4,FALSE)</f>
        <v>2AFC</v>
      </c>
      <c r="H5248" t="str">
        <f>VLOOKUP(K5248,Questions!B:I,5,FALSE)</f>
        <v>Reference - Hard</v>
      </c>
      <c r="I5248" t="str">
        <f>VLOOKUP(K5248,Questions!B:I,6,FALSE)</f>
        <v>Reference</v>
      </c>
      <c r="J5248" t="s">
        <v>3746</v>
      </c>
      <c r="K5248" t="s">
        <v>45</v>
      </c>
      <c r="L5248" t="str">
        <f>VLOOKUP(K5248,Questions!B:H,7,FALSE)</f>
        <v>Exc-5upOnly</v>
      </c>
      <c r="M5248">
        <v>0</v>
      </c>
      <c r="O5248">
        <v>0</v>
      </c>
      <c r="P5248">
        <v>1</v>
      </c>
      <c r="Q5248">
        <v>0</v>
      </c>
    </row>
    <row r="5249" spans="1:18" x14ac:dyDescent="0.2">
      <c r="A5249" t="s">
        <v>3370</v>
      </c>
      <c r="B5249" t="s">
        <v>3122</v>
      </c>
      <c r="C5249" t="s">
        <v>3354</v>
      </c>
      <c r="D5249" t="s">
        <v>3360</v>
      </c>
      <c r="E5249">
        <f>VLOOKUP(K5249,Questions!B:I,2,FALSE)</f>
        <v>12</v>
      </c>
      <c r="F5249">
        <f>VLOOKUP(K5249,Questions!B:I,3,FALSE)</f>
        <v>12.2</v>
      </c>
      <c r="G5249" t="str">
        <f>VLOOKUP(K5249,Questions!B:I,4,FALSE)</f>
        <v>Explanation</v>
      </c>
      <c r="H5249" t="str">
        <f>VLOOKUP(K5249,Questions!B:I,5,FALSE)</f>
        <v>Reference - Hard</v>
      </c>
      <c r="I5249" t="str">
        <f>VLOOKUP(K5249,Questions!B:I,6,FALSE)</f>
        <v>Reference</v>
      </c>
      <c r="J5249" t="s">
        <v>3747</v>
      </c>
      <c r="K5249" t="s">
        <v>46</v>
      </c>
      <c r="L5249" t="str">
        <f>VLOOKUP(K5249,Questions!B:H,7,FALSE)</f>
        <v>Exc-5upOnly</v>
      </c>
      <c r="M5249">
        <v>0</v>
      </c>
      <c r="N5249" t="s">
        <v>1472</v>
      </c>
      <c r="O5249">
        <v>0</v>
      </c>
      <c r="P5249">
        <v>1</v>
      </c>
      <c r="Q5249">
        <v>0</v>
      </c>
    </row>
    <row r="5250" spans="1:18" x14ac:dyDescent="0.2">
      <c r="A5250" t="s">
        <v>3370</v>
      </c>
      <c r="B5250" t="s">
        <v>3122</v>
      </c>
      <c r="C5250" t="s">
        <v>3354</v>
      </c>
      <c r="D5250" t="s">
        <v>3360</v>
      </c>
      <c r="E5250">
        <f>VLOOKUP(K5250,Questions!B:I,2,FALSE)</f>
        <v>12</v>
      </c>
      <c r="F5250">
        <f>VLOOKUP(K5250,Questions!B:I,3,FALSE)</f>
        <v>12.3</v>
      </c>
      <c r="G5250" t="str">
        <f>VLOOKUP(K5250,Questions!B:I,4,FALSE)</f>
        <v>2AFC</v>
      </c>
      <c r="H5250" t="str">
        <f>VLOOKUP(K5250,Questions!B:I,5,FALSE)</f>
        <v>Reference - Hard</v>
      </c>
      <c r="I5250" t="str">
        <f>VLOOKUP(K5250,Questions!B:I,6,FALSE)</f>
        <v>Reference</v>
      </c>
      <c r="J5250" t="s">
        <v>3748</v>
      </c>
      <c r="K5250" t="s">
        <v>47</v>
      </c>
      <c r="L5250" t="str">
        <f>VLOOKUP(K5250,Questions!B:H,7,FALSE)</f>
        <v>Exc-5upOnly</v>
      </c>
      <c r="M5250">
        <v>1</v>
      </c>
      <c r="O5250">
        <v>0</v>
      </c>
      <c r="P5250">
        <v>1</v>
      </c>
      <c r="Q5250">
        <v>0</v>
      </c>
    </row>
    <row r="5251" spans="1:18" x14ac:dyDescent="0.2">
      <c r="A5251" t="s">
        <v>3370</v>
      </c>
      <c r="B5251" t="s">
        <v>3122</v>
      </c>
      <c r="C5251" t="s">
        <v>3354</v>
      </c>
      <c r="D5251" t="s">
        <v>3360</v>
      </c>
      <c r="E5251">
        <f>VLOOKUP(K5251,Questions!B:I,2,FALSE)</f>
        <v>12</v>
      </c>
      <c r="F5251">
        <f>VLOOKUP(K5251,Questions!B:I,3,FALSE)</f>
        <v>12.4</v>
      </c>
      <c r="G5251" t="str">
        <f>VLOOKUP(K5251,Questions!B:I,4,FALSE)</f>
        <v>Explanation</v>
      </c>
      <c r="H5251" t="str">
        <f>VLOOKUP(K5251,Questions!B:I,5,FALSE)</f>
        <v>Reference - Hard</v>
      </c>
      <c r="I5251" t="str">
        <f>VLOOKUP(K5251,Questions!B:I,6,FALSE)</f>
        <v>Reference</v>
      </c>
      <c r="J5251" t="s">
        <v>3749</v>
      </c>
      <c r="K5251" t="s">
        <v>48</v>
      </c>
      <c r="L5251" t="str">
        <f>VLOOKUP(K5251,Questions!B:H,7,FALSE)</f>
        <v>Exc-5upOnly</v>
      </c>
      <c r="M5251">
        <v>1</v>
      </c>
      <c r="N5251" t="s">
        <v>1473</v>
      </c>
      <c r="O5251">
        <v>0</v>
      </c>
      <c r="P5251">
        <v>1</v>
      </c>
      <c r="Q5251">
        <v>0</v>
      </c>
    </row>
    <row r="5252" spans="1:18" x14ac:dyDescent="0.2">
      <c r="A5252" t="s">
        <v>3370</v>
      </c>
      <c r="B5252" t="s">
        <v>3122</v>
      </c>
      <c r="C5252" t="s">
        <v>3354</v>
      </c>
      <c r="D5252" t="s">
        <v>3360</v>
      </c>
      <c r="E5252">
        <f>VLOOKUP(K5252,Questions!B:I,2,FALSE)</f>
        <v>13</v>
      </c>
      <c r="F5252">
        <f>VLOOKUP(K5252,Questions!B:I,3,FALSE)</f>
        <v>13.1</v>
      </c>
      <c r="G5252" t="str">
        <f>VLOOKUP(K5252,Questions!B:I,4,FALSE)</f>
        <v>2AFC</v>
      </c>
      <c r="H5252" t="str">
        <f>VLOOKUP(K5252,Questions!B:I,5,FALSE)</f>
        <v>Reference - Hard</v>
      </c>
      <c r="I5252" t="str">
        <f>VLOOKUP(K5252,Questions!B:I,6,FALSE)</f>
        <v>Reference</v>
      </c>
      <c r="J5252" t="s">
        <v>3750</v>
      </c>
      <c r="K5252" t="s">
        <v>49</v>
      </c>
      <c r="L5252" t="str">
        <f>VLOOKUP(K5252,Questions!B:H,7,FALSE)</f>
        <v>Inc</v>
      </c>
      <c r="M5252">
        <v>0</v>
      </c>
      <c r="O5252">
        <v>0</v>
      </c>
      <c r="P5252">
        <v>1</v>
      </c>
      <c r="Q5252">
        <v>0</v>
      </c>
    </row>
    <row r="5253" spans="1:18" x14ac:dyDescent="0.2">
      <c r="A5253" t="s">
        <v>3370</v>
      </c>
      <c r="B5253" t="s">
        <v>3122</v>
      </c>
      <c r="C5253" t="s">
        <v>3354</v>
      </c>
      <c r="D5253" t="s">
        <v>3360</v>
      </c>
      <c r="E5253">
        <f>VLOOKUP(K5253,Questions!B:I,2,FALSE)</f>
        <v>13</v>
      </c>
      <c r="F5253">
        <f>VLOOKUP(K5253,Questions!B:I,3,FALSE)</f>
        <v>13.2</v>
      </c>
      <c r="G5253" t="str">
        <f>VLOOKUP(K5253,Questions!B:I,4,FALSE)</f>
        <v>Explanation</v>
      </c>
      <c r="H5253" t="str">
        <f>VLOOKUP(K5253,Questions!B:I,5,FALSE)</f>
        <v>Reference - Hard</v>
      </c>
      <c r="I5253" t="str">
        <f>VLOOKUP(K5253,Questions!B:I,6,FALSE)</f>
        <v>Reference</v>
      </c>
      <c r="J5253" t="s">
        <v>3751</v>
      </c>
      <c r="K5253" t="s">
        <v>50</v>
      </c>
      <c r="L5253" t="str">
        <f>VLOOKUP(K5253,Questions!B:H,7,FALSE)</f>
        <v>Inc</v>
      </c>
      <c r="M5253">
        <v>0</v>
      </c>
      <c r="N5253" t="s">
        <v>3317</v>
      </c>
      <c r="O5253">
        <v>0</v>
      </c>
      <c r="P5253">
        <v>1</v>
      </c>
      <c r="Q5253">
        <v>0</v>
      </c>
    </row>
    <row r="5254" spans="1:18" x14ac:dyDescent="0.2">
      <c r="A5254" t="s">
        <v>3370</v>
      </c>
      <c r="B5254" t="s">
        <v>3122</v>
      </c>
      <c r="C5254" t="s">
        <v>3354</v>
      </c>
      <c r="D5254" t="s">
        <v>3360</v>
      </c>
      <c r="E5254">
        <f>VLOOKUP(K5254,Questions!B:I,2,FALSE)</f>
        <v>14</v>
      </c>
      <c r="F5254">
        <f>VLOOKUP(K5254,Questions!B:I,3,FALSE)</f>
        <v>14.1</v>
      </c>
      <c r="G5254" t="str">
        <f>VLOOKUP(K5254,Questions!B:I,4,FALSE)</f>
        <v>2AFC</v>
      </c>
      <c r="H5254" t="str">
        <f>VLOOKUP(K5254,Questions!B:I,5,FALSE)</f>
        <v>Emotion Reminder</v>
      </c>
      <c r="I5254" t="str">
        <f>VLOOKUP(K5254,Questions!B:I,6,FALSE)</f>
        <v>Emotion</v>
      </c>
      <c r="J5254" t="s">
        <v>3752</v>
      </c>
      <c r="K5254" t="s">
        <v>52</v>
      </c>
      <c r="L5254" t="str">
        <f>VLOOKUP(K5254,Questions!B:H,7,FALSE)</f>
        <v>Inc</v>
      </c>
      <c r="M5254">
        <v>1</v>
      </c>
      <c r="O5254">
        <v>0</v>
      </c>
      <c r="P5254">
        <v>1</v>
      </c>
      <c r="Q5254">
        <v>0</v>
      </c>
    </row>
    <row r="5255" spans="1:18" x14ac:dyDescent="0.2">
      <c r="A5255" t="s">
        <v>3370</v>
      </c>
      <c r="B5255" t="s">
        <v>3122</v>
      </c>
      <c r="C5255" t="s">
        <v>3354</v>
      </c>
      <c r="D5255" t="s">
        <v>3360</v>
      </c>
      <c r="E5255">
        <f>VLOOKUP(K5255,Questions!B:I,2,FALSE)</f>
        <v>14</v>
      </c>
      <c r="F5255">
        <f>VLOOKUP(K5255,Questions!B:I,3,FALSE)</f>
        <v>14.2</v>
      </c>
      <c r="G5255" t="str">
        <f>VLOOKUP(K5255,Questions!B:I,4,FALSE)</f>
        <v>Explanation</v>
      </c>
      <c r="H5255" t="str">
        <f>VLOOKUP(K5255,Questions!B:I,5,FALSE)</f>
        <v>Emotion Reminder</v>
      </c>
      <c r="I5255" t="str">
        <f>VLOOKUP(K5255,Questions!B:I,6,FALSE)</f>
        <v>Emotion</v>
      </c>
      <c r="J5255" t="s">
        <v>3753</v>
      </c>
      <c r="K5255" t="s">
        <v>3652</v>
      </c>
      <c r="L5255" t="str">
        <f>VLOOKUP(K5255,Questions!B:H,7,FALSE)</f>
        <v>Inc</v>
      </c>
      <c r="M5255">
        <v>1</v>
      </c>
      <c r="N5255" t="s">
        <v>1474</v>
      </c>
      <c r="O5255">
        <v>0</v>
      </c>
      <c r="P5255">
        <v>1</v>
      </c>
      <c r="Q5255">
        <v>0</v>
      </c>
    </row>
    <row r="5256" spans="1:18" x14ac:dyDescent="0.2">
      <c r="A5256" t="s">
        <v>3370</v>
      </c>
      <c r="B5256" t="s">
        <v>3122</v>
      </c>
      <c r="C5256" t="s">
        <v>3354</v>
      </c>
      <c r="D5256" t="s">
        <v>3360</v>
      </c>
      <c r="E5256">
        <f>VLOOKUP(K5256,Questions!B:I,2,FALSE)</f>
        <v>14</v>
      </c>
      <c r="F5256">
        <f>VLOOKUP(K5256,Questions!B:I,3,FALSE)</f>
        <v>14.3</v>
      </c>
      <c r="G5256" t="str">
        <f>VLOOKUP(K5256,Questions!B:I,4,FALSE)</f>
        <v>2AFC</v>
      </c>
      <c r="H5256" t="str">
        <f>VLOOKUP(K5256,Questions!B:I,5,FALSE)</f>
        <v>Emotion Reminder</v>
      </c>
      <c r="I5256" t="str">
        <f>VLOOKUP(K5256,Questions!B:I,6,FALSE)</f>
        <v>Emotion</v>
      </c>
      <c r="J5256" t="s">
        <v>3754</v>
      </c>
      <c r="K5256" t="s">
        <v>54</v>
      </c>
      <c r="L5256" t="str">
        <f>VLOOKUP(K5256,Questions!B:H,7,FALSE)</f>
        <v>Inc</v>
      </c>
      <c r="M5256">
        <v>1</v>
      </c>
      <c r="O5256">
        <v>0</v>
      </c>
      <c r="P5256">
        <v>1</v>
      </c>
      <c r="Q5256">
        <v>0</v>
      </c>
    </row>
    <row r="5257" spans="1:18" x14ac:dyDescent="0.2">
      <c r="A5257" t="s">
        <v>3370</v>
      </c>
      <c r="B5257" t="s">
        <v>3122</v>
      </c>
      <c r="C5257" t="s">
        <v>3354</v>
      </c>
      <c r="D5257" t="s">
        <v>3360</v>
      </c>
      <c r="E5257">
        <f>VLOOKUP(K5257,Questions!B:I,2,FALSE)</f>
        <v>14</v>
      </c>
      <c r="F5257">
        <f>VLOOKUP(K5257,Questions!B:I,3,FALSE)</f>
        <v>14.4</v>
      </c>
      <c r="G5257" t="str">
        <f>VLOOKUP(K5257,Questions!B:I,4,FALSE)</f>
        <v>Explanation</v>
      </c>
      <c r="H5257" t="str">
        <f>VLOOKUP(K5257,Questions!B:I,5,FALSE)</f>
        <v>Emotion Reminder</v>
      </c>
      <c r="I5257" t="str">
        <f>VLOOKUP(K5257,Questions!B:I,6,FALSE)</f>
        <v>Emotion</v>
      </c>
      <c r="J5257" t="s">
        <v>3755</v>
      </c>
      <c r="K5257" t="s">
        <v>3653</v>
      </c>
      <c r="L5257" t="str">
        <f>VLOOKUP(K5257,Questions!B:H,7,FALSE)</f>
        <v>Inc</v>
      </c>
      <c r="M5257">
        <v>1</v>
      </c>
      <c r="N5257" t="s">
        <v>1475</v>
      </c>
      <c r="O5257">
        <v>0</v>
      </c>
      <c r="P5257">
        <v>1</v>
      </c>
      <c r="Q5257">
        <v>0</v>
      </c>
    </row>
    <row r="5258" spans="1:18" x14ac:dyDescent="0.2">
      <c r="A5258" t="s">
        <v>3370</v>
      </c>
      <c r="B5258" t="s">
        <v>3122</v>
      </c>
      <c r="C5258" t="s">
        <v>3354</v>
      </c>
      <c r="D5258" t="s">
        <v>3360</v>
      </c>
      <c r="E5258">
        <f>VLOOKUP(K5258,Questions!B:I,2,FALSE)</f>
        <v>15</v>
      </c>
      <c r="F5258">
        <f>VLOOKUP(K5258,Questions!B:I,3,FALSE)</f>
        <v>15.1</v>
      </c>
      <c r="G5258" t="str">
        <f>VLOOKUP(K5258,Questions!B:I,4,FALSE)</f>
        <v>Control</v>
      </c>
      <c r="H5258" t="str">
        <f>VLOOKUP(K5258,Questions!B:I,5,FALSE)</f>
        <v>True Belief - Control</v>
      </c>
      <c r="I5258" t="str">
        <f>VLOOKUP(K5258,Questions!B:I,6,FALSE)</f>
        <v>Control</v>
      </c>
      <c r="J5258" t="s">
        <v>3756</v>
      </c>
      <c r="K5258" t="s">
        <v>55</v>
      </c>
      <c r="L5258" t="str">
        <f>VLOOKUP(K5258,Questions!B:H,7,FALSE)</f>
        <v>Inc</v>
      </c>
      <c r="M5258" t="s">
        <v>11</v>
      </c>
      <c r="O5258" t="s">
        <v>11</v>
      </c>
      <c r="P5258">
        <v>0</v>
      </c>
      <c r="Q5258">
        <v>1</v>
      </c>
      <c r="R5258" t="s">
        <v>3181</v>
      </c>
    </row>
    <row r="5259" spans="1:18" x14ac:dyDescent="0.2">
      <c r="A5259" t="s">
        <v>3370</v>
      </c>
      <c r="B5259" t="s">
        <v>3122</v>
      </c>
      <c r="C5259" t="s">
        <v>3354</v>
      </c>
      <c r="D5259" t="s">
        <v>3360</v>
      </c>
      <c r="E5259">
        <f>VLOOKUP(K5259,Questions!B:I,2,FALSE)</f>
        <v>15</v>
      </c>
      <c r="F5259">
        <f>VLOOKUP(K5259,Questions!B:I,3,FALSE)</f>
        <v>15.2</v>
      </c>
      <c r="G5259" t="str">
        <f>VLOOKUP(K5259,Questions!B:I,4,FALSE)</f>
        <v>2AFC</v>
      </c>
      <c r="H5259" t="str">
        <f>VLOOKUP(K5259,Questions!B:I,5,FALSE)</f>
        <v>True Belief - Location</v>
      </c>
      <c r="I5259" t="str">
        <f>VLOOKUP(K5259,Questions!B:I,6,FALSE)</f>
        <v>Belief</v>
      </c>
      <c r="J5259" t="s">
        <v>3757</v>
      </c>
      <c r="K5259" t="s">
        <v>56</v>
      </c>
      <c r="L5259" t="str">
        <f>VLOOKUP(K5259,Questions!B:H,7,FALSE)</f>
        <v>Inc</v>
      </c>
      <c r="M5259">
        <v>0</v>
      </c>
      <c r="N5259" t="s">
        <v>1157</v>
      </c>
      <c r="O5259">
        <v>0</v>
      </c>
      <c r="P5259">
        <v>1</v>
      </c>
      <c r="Q5259">
        <v>0</v>
      </c>
    </row>
    <row r="5260" spans="1:18" x14ac:dyDescent="0.2">
      <c r="A5260" t="s">
        <v>3370</v>
      </c>
      <c r="B5260" t="s">
        <v>3122</v>
      </c>
      <c r="C5260" t="s">
        <v>3354</v>
      </c>
      <c r="D5260" t="s">
        <v>3360</v>
      </c>
      <c r="E5260">
        <f>VLOOKUP(K5260,Questions!B:I,2,FALSE)</f>
        <v>15</v>
      </c>
      <c r="F5260">
        <f>VLOOKUP(K5260,Questions!B:I,3,FALSE)</f>
        <v>15.3</v>
      </c>
      <c r="G5260" t="str">
        <f>VLOOKUP(K5260,Questions!B:I,4,FALSE)</f>
        <v>Explanation</v>
      </c>
      <c r="H5260" t="str">
        <f>VLOOKUP(K5260,Questions!B:I,5,FALSE)</f>
        <v>True Belief - Location</v>
      </c>
      <c r="I5260" t="str">
        <f>VLOOKUP(K5260,Questions!B:I,6,FALSE)</f>
        <v>Belief</v>
      </c>
      <c r="J5260" t="s">
        <v>3758</v>
      </c>
      <c r="K5260" t="s">
        <v>57</v>
      </c>
      <c r="L5260" t="str">
        <f>VLOOKUP(K5260,Questions!B:H,7,FALSE)</f>
        <v>Inc</v>
      </c>
      <c r="M5260">
        <v>1</v>
      </c>
      <c r="N5260" t="s">
        <v>1476</v>
      </c>
      <c r="O5260">
        <v>0</v>
      </c>
      <c r="P5260">
        <v>1</v>
      </c>
      <c r="Q5260">
        <v>0</v>
      </c>
    </row>
    <row r="5261" spans="1:18" x14ac:dyDescent="0.2">
      <c r="A5261" t="s">
        <v>3370</v>
      </c>
      <c r="B5261" t="s">
        <v>3122</v>
      </c>
      <c r="C5261" t="s">
        <v>3354</v>
      </c>
      <c r="D5261" t="s">
        <v>3360</v>
      </c>
      <c r="E5261">
        <f>VLOOKUP(K5261,Questions!B:I,2,FALSE)</f>
        <v>16</v>
      </c>
      <c r="F5261">
        <f>VLOOKUP(K5261,Questions!B:I,3,FALSE)</f>
        <v>16.100000000000001</v>
      </c>
      <c r="G5261" t="str">
        <f>VLOOKUP(K5261,Questions!B:I,4,FALSE)</f>
        <v>Control</v>
      </c>
      <c r="H5261" t="str">
        <f>VLOOKUP(K5261,Questions!B:I,5,FALSE)</f>
        <v>Moral Reasoning True Beliefs - Control</v>
      </c>
      <c r="I5261" t="str">
        <f>VLOOKUP(K5261,Questions!B:I,6,FALSE)</f>
        <v>Control</v>
      </c>
      <c r="J5261" t="s">
        <v>3759</v>
      </c>
      <c r="K5261" t="s">
        <v>59</v>
      </c>
      <c r="L5261" t="str">
        <f>VLOOKUP(K5261,Questions!B:H,7,FALSE)</f>
        <v>Inc</v>
      </c>
      <c r="M5261">
        <v>1</v>
      </c>
      <c r="O5261">
        <v>0</v>
      </c>
      <c r="P5261">
        <v>1</v>
      </c>
      <c r="Q5261">
        <v>0</v>
      </c>
    </row>
    <row r="5262" spans="1:18" x14ac:dyDescent="0.2">
      <c r="A5262" t="s">
        <v>3370</v>
      </c>
      <c r="B5262" t="s">
        <v>3122</v>
      </c>
      <c r="C5262" t="s">
        <v>3354</v>
      </c>
      <c r="D5262" t="s">
        <v>3360</v>
      </c>
      <c r="E5262">
        <f>VLOOKUP(K5262,Questions!B:I,2,FALSE)</f>
        <v>16</v>
      </c>
      <c r="F5262">
        <f>VLOOKUP(K5262,Questions!B:I,3,FALSE)</f>
        <v>16.2</v>
      </c>
      <c r="G5262" t="str">
        <f>VLOOKUP(K5262,Questions!B:I,4,FALSE)</f>
        <v>Control</v>
      </c>
      <c r="H5262" t="str">
        <f>VLOOKUP(K5262,Questions!B:I,5,FALSE)</f>
        <v>Moral Reasoning True Beliefs - Control</v>
      </c>
      <c r="I5262" t="str">
        <f>VLOOKUP(K5262,Questions!B:I,6,FALSE)</f>
        <v>Control</v>
      </c>
      <c r="J5262" t="s">
        <v>3760</v>
      </c>
      <c r="K5262" t="s">
        <v>60</v>
      </c>
      <c r="L5262" t="str">
        <f>VLOOKUP(K5262,Questions!B:H,7,FALSE)</f>
        <v>Inc</v>
      </c>
      <c r="M5262">
        <v>1</v>
      </c>
      <c r="N5262" t="s">
        <v>1477</v>
      </c>
      <c r="O5262">
        <v>0</v>
      </c>
      <c r="P5262">
        <v>1</v>
      </c>
      <c r="Q5262">
        <v>0</v>
      </c>
    </row>
    <row r="5263" spans="1:18" x14ac:dyDescent="0.2">
      <c r="A5263" t="s">
        <v>3370</v>
      </c>
      <c r="B5263" t="s">
        <v>3122</v>
      </c>
      <c r="C5263" t="s">
        <v>3354</v>
      </c>
      <c r="D5263" t="s">
        <v>3360</v>
      </c>
      <c r="E5263">
        <f>VLOOKUP(K5263,Questions!B:I,2,FALSE)</f>
        <v>16</v>
      </c>
      <c r="F5263">
        <f>VLOOKUP(K5263,Questions!B:I,3,FALSE)</f>
        <v>16.3</v>
      </c>
      <c r="G5263" t="str">
        <f>VLOOKUP(K5263,Questions!B:I,4,FALSE)</f>
        <v>Explanation</v>
      </c>
      <c r="H5263" t="str">
        <f>VLOOKUP(K5263,Questions!B:I,5,FALSE)</f>
        <v>Moral Reasoning True Beliefs</v>
      </c>
      <c r="I5263" t="str">
        <f>VLOOKUP(K5263,Questions!B:I,6,FALSE)</f>
        <v>Moral Reasoning</v>
      </c>
      <c r="J5263" t="s">
        <v>3761</v>
      </c>
      <c r="K5263" t="s">
        <v>61</v>
      </c>
      <c r="L5263" t="str">
        <f>VLOOKUP(K5263,Questions!B:H,7,FALSE)</f>
        <v>Exc</v>
      </c>
      <c r="M5263">
        <v>1</v>
      </c>
      <c r="N5263" t="s">
        <v>1478</v>
      </c>
      <c r="O5263">
        <v>0</v>
      </c>
      <c r="P5263">
        <v>1</v>
      </c>
      <c r="Q5263">
        <v>0</v>
      </c>
    </row>
    <row r="5264" spans="1:18" x14ac:dyDescent="0.2">
      <c r="A5264" t="s">
        <v>3370</v>
      </c>
      <c r="B5264" t="s">
        <v>3122</v>
      </c>
      <c r="C5264" t="s">
        <v>3354</v>
      </c>
      <c r="D5264" t="s">
        <v>3360</v>
      </c>
      <c r="E5264">
        <f>VLOOKUP(K5264,Questions!B:I,2,FALSE)</f>
        <v>16</v>
      </c>
      <c r="F5264">
        <f>VLOOKUP(K5264,Questions!B:I,3,FALSE)</f>
        <v>16.399999999999999</v>
      </c>
      <c r="G5264" t="str">
        <f>VLOOKUP(K5264,Questions!B:I,4,FALSE)</f>
        <v>Explanation</v>
      </c>
      <c r="H5264" t="str">
        <f>VLOOKUP(K5264,Questions!B:I,5,FALSE)</f>
        <v>Emotion</v>
      </c>
      <c r="I5264" t="str">
        <f>VLOOKUP(K5264,Questions!B:I,6,FALSE)</f>
        <v>Emotion</v>
      </c>
      <c r="J5264" t="s">
        <v>3762</v>
      </c>
      <c r="K5264" t="s">
        <v>62</v>
      </c>
      <c r="L5264" t="str">
        <f>VLOOKUP(K5264,Questions!B:H,7,FALSE)</f>
        <v>Inc</v>
      </c>
      <c r="M5264">
        <v>1</v>
      </c>
      <c r="N5264" t="s">
        <v>1196</v>
      </c>
      <c r="O5264">
        <v>0</v>
      </c>
      <c r="P5264">
        <v>1</v>
      </c>
      <c r="Q5264">
        <v>0</v>
      </c>
    </row>
    <row r="5265" spans="1:17" x14ac:dyDescent="0.2">
      <c r="A5265" t="s">
        <v>3370</v>
      </c>
      <c r="B5265" t="s">
        <v>3122</v>
      </c>
      <c r="C5265" t="s">
        <v>3354</v>
      </c>
      <c r="D5265" t="s">
        <v>3360</v>
      </c>
      <c r="E5265">
        <f>VLOOKUP(K5265,Questions!B:I,2,FALSE)</f>
        <v>16</v>
      </c>
      <c r="F5265">
        <f>VLOOKUP(K5265,Questions!B:I,3,FALSE)</f>
        <v>16.5</v>
      </c>
      <c r="G5265" t="str">
        <f>VLOOKUP(K5265,Questions!B:I,4,FALSE)</f>
        <v>2AFC</v>
      </c>
      <c r="H5265" t="str">
        <f>VLOOKUP(K5265,Questions!B:I,5,FALSE)</f>
        <v>Moral Reasoning True Beliefs</v>
      </c>
      <c r="I5265" t="str">
        <f>VLOOKUP(K5265,Questions!B:I,6,FALSE)</f>
        <v>Moral Reasoning</v>
      </c>
      <c r="J5265" t="s">
        <v>3763</v>
      </c>
      <c r="K5265" t="s">
        <v>63</v>
      </c>
      <c r="L5265" t="str">
        <f>VLOOKUP(K5265,Questions!B:H,7,FALSE)</f>
        <v>Inc</v>
      </c>
      <c r="M5265">
        <v>1</v>
      </c>
      <c r="O5265">
        <v>0</v>
      </c>
      <c r="P5265">
        <v>1</v>
      </c>
      <c r="Q5265">
        <v>0</v>
      </c>
    </row>
    <row r="5266" spans="1:17" x14ac:dyDescent="0.2">
      <c r="A5266" t="s">
        <v>3370</v>
      </c>
      <c r="B5266" t="s">
        <v>3122</v>
      </c>
      <c r="C5266" t="s">
        <v>3354</v>
      </c>
      <c r="D5266" t="s">
        <v>3360</v>
      </c>
      <c r="E5266">
        <f>VLOOKUP(K5266,Questions!B:I,2,FALSE)</f>
        <v>16</v>
      </c>
      <c r="F5266">
        <f>VLOOKUP(K5266,Questions!B:I,3,FALSE)</f>
        <v>16.600000000000001</v>
      </c>
      <c r="G5266" t="str">
        <f>VLOOKUP(K5266,Questions!B:I,4,FALSE)</f>
        <v>Explanation</v>
      </c>
      <c r="H5266" t="str">
        <f>VLOOKUP(K5266,Questions!B:I,5,FALSE)</f>
        <v>Moral Reasoning True Beliefs</v>
      </c>
      <c r="I5266" t="str">
        <f>VLOOKUP(K5266,Questions!B:I,6,FALSE)</f>
        <v>Moral Reasoning</v>
      </c>
      <c r="J5266" t="s">
        <v>3764</v>
      </c>
      <c r="K5266" t="s">
        <v>3656</v>
      </c>
      <c r="L5266" t="str">
        <f>VLOOKUP(K5266,Questions!B:H,7,FALSE)</f>
        <v>Inc</v>
      </c>
      <c r="M5266">
        <v>1</v>
      </c>
      <c r="N5266" t="s">
        <v>1479</v>
      </c>
      <c r="O5266">
        <v>0</v>
      </c>
      <c r="P5266">
        <v>1</v>
      </c>
      <c r="Q5266">
        <v>0</v>
      </c>
    </row>
    <row r="5267" spans="1:17" x14ac:dyDescent="0.2">
      <c r="A5267" t="s">
        <v>3370</v>
      </c>
      <c r="B5267" t="s">
        <v>3122</v>
      </c>
      <c r="C5267" t="s">
        <v>3354</v>
      </c>
      <c r="D5267" t="s">
        <v>3360</v>
      </c>
      <c r="E5267">
        <f>VLOOKUP(K5267,Questions!B:I,2,FALSE)</f>
        <v>16</v>
      </c>
      <c r="F5267">
        <f>VLOOKUP(K5267,Questions!B:I,3,FALSE)</f>
        <v>16.7</v>
      </c>
      <c r="G5267" t="str">
        <f>VLOOKUP(K5267,Questions!B:I,4,FALSE)</f>
        <v>2AFC</v>
      </c>
      <c r="H5267" t="str">
        <f>VLOOKUP(K5267,Questions!B:I,5,FALSE)</f>
        <v>Moral Reasoning True Beliefs</v>
      </c>
      <c r="I5267" t="str">
        <f>VLOOKUP(K5267,Questions!B:I,6,FALSE)</f>
        <v>Moral Reasoning</v>
      </c>
      <c r="J5267" t="s">
        <v>3765</v>
      </c>
      <c r="K5267" t="s">
        <v>64</v>
      </c>
      <c r="L5267" t="str">
        <f>VLOOKUP(K5267,Questions!B:H,7,FALSE)</f>
        <v>Inc</v>
      </c>
      <c r="M5267">
        <v>1</v>
      </c>
      <c r="O5267">
        <v>0</v>
      </c>
      <c r="P5267">
        <v>1</v>
      </c>
      <c r="Q5267">
        <v>0</v>
      </c>
    </row>
    <row r="5268" spans="1:17" x14ac:dyDescent="0.2">
      <c r="A5268" t="s">
        <v>3370</v>
      </c>
      <c r="B5268" t="s">
        <v>3122</v>
      </c>
      <c r="C5268" t="s">
        <v>3354</v>
      </c>
      <c r="D5268" t="s">
        <v>3360</v>
      </c>
      <c r="E5268">
        <f>VLOOKUP(K5268,Questions!B:I,2,FALSE)</f>
        <v>16</v>
      </c>
      <c r="F5268">
        <f>VLOOKUP(K5268,Questions!B:I,3,FALSE)</f>
        <v>16.8</v>
      </c>
      <c r="G5268" t="str">
        <f>VLOOKUP(K5268,Questions!B:I,4,FALSE)</f>
        <v>Explanation</v>
      </c>
      <c r="H5268" t="str">
        <f>VLOOKUP(K5268,Questions!B:I,5,FALSE)</f>
        <v>Moral Reasoning True Beliefs</v>
      </c>
      <c r="I5268" t="str">
        <f>VLOOKUP(K5268,Questions!B:I,6,FALSE)</f>
        <v>Moral Reasoning</v>
      </c>
      <c r="J5268" t="s">
        <v>3766</v>
      </c>
      <c r="K5268" t="s">
        <v>3657</v>
      </c>
      <c r="L5268" t="str">
        <f>VLOOKUP(K5268,Questions!B:H,7,FALSE)</f>
        <v>Inc</v>
      </c>
      <c r="M5268">
        <v>1</v>
      </c>
      <c r="N5268" t="s">
        <v>1480</v>
      </c>
      <c r="O5268">
        <v>0</v>
      </c>
      <c r="P5268">
        <v>1</v>
      </c>
      <c r="Q5268">
        <v>0</v>
      </c>
    </row>
    <row r="5269" spans="1:17" x14ac:dyDescent="0.2">
      <c r="A5269" t="s">
        <v>3370</v>
      </c>
      <c r="B5269" t="s">
        <v>3122</v>
      </c>
      <c r="C5269" t="s">
        <v>3354</v>
      </c>
      <c r="D5269" t="s">
        <v>3360</v>
      </c>
      <c r="E5269">
        <f>VLOOKUP(K5269,Questions!B:I,2,FALSE)</f>
        <v>16</v>
      </c>
      <c r="F5269">
        <f>VLOOKUP(K5269,Questions!B:I,3,FALSE)</f>
        <v>16.899999999999999</v>
      </c>
      <c r="G5269" t="str">
        <f>VLOOKUP(K5269,Questions!B:I,4,FALSE)</f>
        <v>2AFC</v>
      </c>
      <c r="H5269" t="str">
        <f>VLOOKUP(K5269,Questions!B:I,5,FALSE)</f>
        <v>Moral Reasoning True Beliefs</v>
      </c>
      <c r="I5269" t="str">
        <f>VLOOKUP(K5269,Questions!B:I,6,FALSE)</f>
        <v>Moral Reasoning</v>
      </c>
      <c r="J5269" t="s">
        <v>3767</v>
      </c>
      <c r="K5269" t="s">
        <v>65</v>
      </c>
      <c r="L5269" t="str">
        <f>VLOOKUP(K5269,Questions!B:H,7,FALSE)</f>
        <v>Inc</v>
      </c>
      <c r="M5269">
        <v>1</v>
      </c>
      <c r="O5269">
        <v>0</v>
      </c>
      <c r="P5269">
        <v>1</v>
      </c>
      <c r="Q5269">
        <v>0</v>
      </c>
    </row>
    <row r="5270" spans="1:17" x14ac:dyDescent="0.2">
      <c r="A5270" t="s">
        <v>3370</v>
      </c>
      <c r="B5270" t="s">
        <v>3122</v>
      </c>
      <c r="C5270" t="s">
        <v>3354</v>
      </c>
      <c r="D5270" t="s">
        <v>3360</v>
      </c>
      <c r="E5270">
        <f>VLOOKUP(K5270,Questions!B:I,2,FALSE)</f>
        <v>16</v>
      </c>
      <c r="F5270">
        <f>VLOOKUP(K5270,Questions!B:I,3,FALSE)</f>
        <v>16.91</v>
      </c>
      <c r="G5270" t="str">
        <f>VLOOKUP(K5270,Questions!B:I,4,FALSE)</f>
        <v>Explanation</v>
      </c>
      <c r="H5270" t="str">
        <f>VLOOKUP(K5270,Questions!B:I,5,FALSE)</f>
        <v>Moral Reasoning True Beliefs</v>
      </c>
      <c r="I5270" t="str">
        <f>VLOOKUP(K5270,Questions!B:I,6,FALSE)</f>
        <v>Moral Reasoning</v>
      </c>
      <c r="J5270" t="s">
        <v>3768</v>
      </c>
      <c r="K5270" t="s">
        <v>3658</v>
      </c>
      <c r="L5270" t="str">
        <f>VLOOKUP(K5270,Questions!B:H,7,FALSE)</f>
        <v>Inc</v>
      </c>
      <c r="M5270">
        <v>1</v>
      </c>
      <c r="N5270" t="s">
        <v>1481</v>
      </c>
      <c r="O5270">
        <v>0</v>
      </c>
      <c r="P5270">
        <v>1</v>
      </c>
      <c r="Q5270">
        <v>0</v>
      </c>
    </row>
    <row r="5271" spans="1:17" x14ac:dyDescent="0.2">
      <c r="A5271" t="s">
        <v>3370</v>
      </c>
      <c r="B5271" t="s">
        <v>3122</v>
      </c>
      <c r="C5271" t="s">
        <v>3354</v>
      </c>
      <c r="D5271" t="s">
        <v>3360</v>
      </c>
      <c r="E5271">
        <f>VLOOKUP(K5271,Questions!B:I,2,FALSE)</f>
        <v>17</v>
      </c>
      <c r="F5271">
        <f>VLOOKUP(K5271,Questions!B:I,3,FALSE)</f>
        <v>17.100000000000001</v>
      </c>
      <c r="G5271" t="str">
        <f>VLOOKUP(K5271,Questions!B:I,4,FALSE)</f>
        <v>2AFC</v>
      </c>
      <c r="H5271" t="str">
        <f>VLOOKUP(K5271,Questions!B:I,5,FALSE)</f>
        <v>False Belief - Lies</v>
      </c>
      <c r="I5271" t="str">
        <f>VLOOKUP(K5271,Questions!B:I,6,FALSE)</f>
        <v>Lies</v>
      </c>
      <c r="J5271" t="s">
        <v>3769</v>
      </c>
      <c r="K5271" t="s">
        <v>66</v>
      </c>
      <c r="L5271" t="str">
        <f>VLOOKUP(K5271,Questions!B:H,7,FALSE)</f>
        <v>Exc-5upOnly</v>
      </c>
      <c r="M5271">
        <v>1</v>
      </c>
      <c r="O5271">
        <v>0</v>
      </c>
      <c r="P5271">
        <v>1</v>
      </c>
      <c r="Q5271">
        <v>0</v>
      </c>
    </row>
    <row r="5272" spans="1:17" x14ac:dyDescent="0.2">
      <c r="A5272" t="s">
        <v>3370</v>
      </c>
      <c r="B5272" t="s">
        <v>3122</v>
      </c>
      <c r="C5272" t="s">
        <v>3354</v>
      </c>
      <c r="D5272" t="s">
        <v>3360</v>
      </c>
      <c r="E5272">
        <f>VLOOKUP(K5272,Questions!B:I,2,FALSE)</f>
        <v>17</v>
      </c>
      <c r="F5272">
        <f>VLOOKUP(K5272,Questions!B:I,3,FALSE)</f>
        <v>17.2</v>
      </c>
      <c r="G5272" t="str">
        <f>VLOOKUP(K5272,Questions!B:I,4,FALSE)</f>
        <v>Control</v>
      </c>
      <c r="H5272" t="str">
        <f>VLOOKUP(K5272,Questions!B:I,5,FALSE)</f>
        <v>False Belief - Lies - Control</v>
      </c>
      <c r="I5272" t="str">
        <f>VLOOKUP(K5272,Questions!B:I,6,FALSE)</f>
        <v>Control</v>
      </c>
      <c r="J5272" t="s">
        <v>3770</v>
      </c>
      <c r="K5272" t="s">
        <v>3659</v>
      </c>
      <c r="L5272" t="str">
        <f>VLOOKUP(K5272,Questions!B:H,7,FALSE)</f>
        <v>Exc-5upOnly</v>
      </c>
      <c r="M5272">
        <v>1</v>
      </c>
      <c r="O5272">
        <v>0</v>
      </c>
      <c r="P5272">
        <v>1</v>
      </c>
      <c r="Q5272">
        <v>0</v>
      </c>
    </row>
    <row r="5273" spans="1:17" x14ac:dyDescent="0.2">
      <c r="A5273" t="s">
        <v>3370</v>
      </c>
      <c r="B5273" t="s">
        <v>3122</v>
      </c>
      <c r="C5273" t="s">
        <v>3354</v>
      </c>
      <c r="D5273" t="s">
        <v>3360</v>
      </c>
      <c r="E5273">
        <f>VLOOKUP(K5273,Questions!B:I,2,FALSE)</f>
        <v>17</v>
      </c>
      <c r="F5273">
        <f>VLOOKUP(K5273,Questions!B:I,3,FALSE)</f>
        <v>17.3</v>
      </c>
      <c r="G5273" t="str">
        <f>VLOOKUP(K5273,Questions!B:I,4,FALSE)</f>
        <v>2AFC</v>
      </c>
      <c r="H5273" t="str">
        <f>VLOOKUP(K5273,Questions!B:I,5,FALSE)</f>
        <v>False Belief - Lies</v>
      </c>
      <c r="I5273" t="str">
        <f>VLOOKUP(K5273,Questions!B:I,6,FALSE)</f>
        <v>Lies</v>
      </c>
      <c r="J5273" t="s">
        <v>3771</v>
      </c>
      <c r="K5273" t="s">
        <v>68</v>
      </c>
      <c r="L5273" t="str">
        <f>VLOOKUP(K5273,Questions!B:H,7,FALSE)</f>
        <v>Exc-5upOnly</v>
      </c>
      <c r="M5273">
        <v>1</v>
      </c>
      <c r="O5273">
        <v>0</v>
      </c>
      <c r="P5273">
        <v>1</v>
      </c>
      <c r="Q5273">
        <v>0</v>
      </c>
    </row>
    <row r="5274" spans="1:17" x14ac:dyDescent="0.2">
      <c r="A5274" t="s">
        <v>3370</v>
      </c>
      <c r="B5274" t="s">
        <v>3122</v>
      </c>
      <c r="C5274" t="s">
        <v>3354</v>
      </c>
      <c r="D5274" t="s">
        <v>3360</v>
      </c>
      <c r="E5274">
        <f>VLOOKUP(K5274,Questions!B:I,2,FALSE)</f>
        <v>17</v>
      </c>
      <c r="F5274">
        <f>VLOOKUP(K5274,Questions!B:I,3,FALSE)</f>
        <v>17.399999999999999</v>
      </c>
      <c r="G5274" t="str">
        <f>VLOOKUP(K5274,Questions!B:I,4,FALSE)</f>
        <v>Explanation</v>
      </c>
      <c r="H5274" t="str">
        <f>VLOOKUP(K5274,Questions!B:I,5,FALSE)</f>
        <v>False Belief - Lies</v>
      </c>
      <c r="I5274" t="str">
        <f>VLOOKUP(K5274,Questions!B:I,6,FALSE)</f>
        <v>Lies</v>
      </c>
      <c r="J5274" t="s">
        <v>3772</v>
      </c>
      <c r="K5274" t="s">
        <v>69</v>
      </c>
      <c r="L5274" t="str">
        <f>VLOOKUP(K5274,Questions!B:H,7,FALSE)</f>
        <v>Exc-5upOnly</v>
      </c>
      <c r="M5274">
        <v>1</v>
      </c>
      <c r="N5274" t="s">
        <v>1482</v>
      </c>
      <c r="O5274">
        <v>0</v>
      </c>
      <c r="P5274">
        <v>1</v>
      </c>
      <c r="Q5274">
        <v>0</v>
      </c>
    </row>
    <row r="5275" spans="1:17" x14ac:dyDescent="0.2">
      <c r="A5275" t="s">
        <v>3370</v>
      </c>
      <c r="B5275" t="s">
        <v>3122</v>
      </c>
      <c r="C5275" t="s">
        <v>3354</v>
      </c>
      <c r="D5275" t="s">
        <v>3360</v>
      </c>
      <c r="E5275">
        <f>VLOOKUP(K5275,Questions!B:I,2,FALSE)</f>
        <v>17</v>
      </c>
      <c r="F5275">
        <f>VLOOKUP(K5275,Questions!B:I,3,FALSE)</f>
        <v>17.5</v>
      </c>
      <c r="G5275" t="str">
        <f>VLOOKUP(K5275,Questions!B:I,4,FALSE)</f>
        <v>Control</v>
      </c>
      <c r="H5275" t="str">
        <f>VLOOKUP(K5275,Questions!B:I,5,FALSE)</f>
        <v>False Belief - Lies - Control</v>
      </c>
      <c r="I5275" t="str">
        <f>VLOOKUP(K5275,Questions!B:I,6,FALSE)</f>
        <v>Control</v>
      </c>
      <c r="J5275" t="s">
        <v>3773</v>
      </c>
      <c r="K5275" t="s">
        <v>3660</v>
      </c>
      <c r="L5275" t="str">
        <f>VLOOKUP(K5275,Questions!B:H,7,FALSE)</f>
        <v>Exc-5upOnly</v>
      </c>
      <c r="M5275">
        <v>1</v>
      </c>
      <c r="O5275">
        <v>0</v>
      </c>
      <c r="P5275">
        <v>1</v>
      </c>
      <c r="Q5275">
        <v>0</v>
      </c>
    </row>
    <row r="5276" spans="1:17" x14ac:dyDescent="0.2">
      <c r="A5276" t="s">
        <v>3370</v>
      </c>
      <c r="B5276" t="s">
        <v>3122</v>
      </c>
      <c r="C5276" t="s">
        <v>3354</v>
      </c>
      <c r="D5276" t="s">
        <v>3360</v>
      </c>
      <c r="E5276">
        <f>VLOOKUP(K5276,Questions!B:I,2,FALSE)</f>
        <v>17</v>
      </c>
      <c r="F5276">
        <f>VLOOKUP(K5276,Questions!B:I,3,FALSE)</f>
        <v>17.600000000000001</v>
      </c>
      <c r="G5276" t="str">
        <f>VLOOKUP(K5276,Questions!B:I,4,FALSE)</f>
        <v>2AFC</v>
      </c>
      <c r="H5276" t="str">
        <f>VLOOKUP(K5276,Questions!B:I,5,FALSE)</f>
        <v>Emotion</v>
      </c>
      <c r="I5276" t="str">
        <f>VLOOKUP(K5276,Questions!B:I,6,FALSE)</f>
        <v>Emotion</v>
      </c>
      <c r="J5276" t="s">
        <v>3774</v>
      </c>
      <c r="K5276" t="s">
        <v>70</v>
      </c>
      <c r="L5276" t="str">
        <f>VLOOKUP(K5276,Questions!B:H,7,FALSE)</f>
        <v>Exc-5upOnly</v>
      </c>
      <c r="M5276">
        <v>1</v>
      </c>
      <c r="O5276">
        <v>0</v>
      </c>
      <c r="P5276">
        <v>1</v>
      </c>
      <c r="Q5276">
        <v>0</v>
      </c>
    </row>
    <row r="5277" spans="1:17" x14ac:dyDescent="0.2">
      <c r="A5277" t="s">
        <v>3370</v>
      </c>
      <c r="B5277" t="s">
        <v>3122</v>
      </c>
      <c r="C5277" t="s">
        <v>3354</v>
      </c>
      <c r="D5277" t="s">
        <v>3360</v>
      </c>
      <c r="E5277">
        <f>VLOOKUP(K5277,Questions!B:I,2,FALSE)</f>
        <v>17</v>
      </c>
      <c r="F5277">
        <f>VLOOKUP(K5277,Questions!B:I,3,FALSE)</f>
        <v>17.7</v>
      </c>
      <c r="G5277" t="str">
        <f>VLOOKUP(K5277,Questions!B:I,4,FALSE)</f>
        <v>Explanation</v>
      </c>
      <c r="H5277" t="str">
        <f>VLOOKUP(K5277,Questions!B:I,5,FALSE)</f>
        <v>Emotion</v>
      </c>
      <c r="I5277" t="str">
        <f>VLOOKUP(K5277,Questions!B:I,6,FALSE)</f>
        <v>Emotion</v>
      </c>
      <c r="J5277" t="s">
        <v>3775</v>
      </c>
      <c r="K5277" t="s">
        <v>71</v>
      </c>
      <c r="L5277" t="str">
        <f>VLOOKUP(K5277,Questions!B:H,7,FALSE)</f>
        <v>Exc-5upOnly</v>
      </c>
      <c r="M5277">
        <v>1</v>
      </c>
      <c r="N5277" t="s">
        <v>1483</v>
      </c>
      <c r="O5277">
        <v>0</v>
      </c>
      <c r="P5277">
        <v>1</v>
      </c>
      <c r="Q5277">
        <v>0</v>
      </c>
    </row>
    <row r="5278" spans="1:17" x14ac:dyDescent="0.2">
      <c r="A5278" t="s">
        <v>3370</v>
      </c>
      <c r="B5278" t="s">
        <v>3122</v>
      </c>
      <c r="C5278" t="s">
        <v>3354</v>
      </c>
      <c r="D5278" t="s">
        <v>3360</v>
      </c>
      <c r="E5278">
        <f>VLOOKUP(K5278,Questions!B:I,2,FALSE)</f>
        <v>17</v>
      </c>
      <c r="F5278">
        <f>VLOOKUP(K5278,Questions!B:I,3,FALSE)</f>
        <v>17.8</v>
      </c>
      <c r="G5278" t="str">
        <f>VLOOKUP(K5278,Questions!B:I,4,FALSE)</f>
        <v>2AFC</v>
      </c>
      <c r="H5278" t="str">
        <f>VLOOKUP(K5278,Questions!B:I,5,FALSE)</f>
        <v>False Belief - Lies</v>
      </c>
      <c r="I5278" t="str">
        <f>VLOOKUP(K5278,Questions!B:I,6,FALSE)</f>
        <v>Lies</v>
      </c>
      <c r="J5278" t="s">
        <v>3776</v>
      </c>
      <c r="K5278" t="s">
        <v>72</v>
      </c>
      <c r="L5278" t="str">
        <f>VLOOKUP(K5278,Questions!B:H,7,FALSE)</f>
        <v>Exc-5upOnly</v>
      </c>
      <c r="M5278">
        <v>1</v>
      </c>
      <c r="O5278">
        <v>0</v>
      </c>
      <c r="P5278">
        <v>1</v>
      </c>
      <c r="Q5278">
        <v>0</v>
      </c>
    </row>
    <row r="5279" spans="1:17" x14ac:dyDescent="0.2">
      <c r="A5279" t="s">
        <v>3370</v>
      </c>
      <c r="B5279" t="s">
        <v>3122</v>
      </c>
      <c r="C5279" t="s">
        <v>3354</v>
      </c>
      <c r="D5279" t="s">
        <v>3360</v>
      </c>
      <c r="E5279">
        <f>VLOOKUP(K5279,Questions!B:I,2,FALSE)</f>
        <v>17</v>
      </c>
      <c r="F5279">
        <f>VLOOKUP(K5279,Questions!B:I,3,FALSE)</f>
        <v>17.899999999999999</v>
      </c>
      <c r="G5279" t="str">
        <f>VLOOKUP(K5279,Questions!B:I,4,FALSE)</f>
        <v>Explanation</v>
      </c>
      <c r="H5279" t="str">
        <f>VLOOKUP(K5279,Questions!B:I,5,FALSE)</f>
        <v>False Belief - Lies</v>
      </c>
      <c r="I5279" t="str">
        <f>VLOOKUP(K5279,Questions!B:I,6,FALSE)</f>
        <v>Lies</v>
      </c>
      <c r="J5279" t="s">
        <v>3777</v>
      </c>
      <c r="K5279" t="s">
        <v>73</v>
      </c>
      <c r="L5279" t="str">
        <f>VLOOKUP(K5279,Questions!B:H,7,FALSE)</f>
        <v>Exc-5upOnly</v>
      </c>
      <c r="M5279">
        <v>1</v>
      </c>
      <c r="N5279" t="s">
        <v>1484</v>
      </c>
      <c r="O5279">
        <v>0</v>
      </c>
      <c r="P5279">
        <v>1</v>
      </c>
      <c r="Q5279">
        <v>0</v>
      </c>
    </row>
    <row r="5280" spans="1:17" x14ac:dyDescent="0.2">
      <c r="A5280" t="s">
        <v>3370</v>
      </c>
      <c r="B5280" t="s">
        <v>3122</v>
      </c>
      <c r="C5280" t="s">
        <v>3354</v>
      </c>
      <c r="D5280" t="s">
        <v>3360</v>
      </c>
      <c r="E5280">
        <f>VLOOKUP(K5280,Questions!B:I,2,FALSE)</f>
        <v>18</v>
      </c>
      <c r="F5280">
        <f>VLOOKUP(K5280,Questions!B:I,3,FALSE)</f>
        <v>18.100000000000001</v>
      </c>
      <c r="G5280" t="str">
        <f>VLOOKUP(K5280,Questions!B:I,4,FALSE)</f>
        <v>2AFC</v>
      </c>
      <c r="H5280" t="str">
        <f>VLOOKUP(K5280,Questions!B:I,5,FALSE)</f>
        <v>2nd Order Belief-Desire Reasoning</v>
      </c>
      <c r="I5280" t="str">
        <f>VLOOKUP(K5280,Questions!B:I,6,FALSE)</f>
        <v>Belief</v>
      </c>
      <c r="J5280" t="s">
        <v>3778</v>
      </c>
      <c r="K5280" t="s">
        <v>74</v>
      </c>
      <c r="L5280" t="str">
        <f>VLOOKUP(K5280,Questions!B:H,7,FALSE)</f>
        <v>Inc</v>
      </c>
      <c r="M5280">
        <v>1</v>
      </c>
      <c r="O5280">
        <v>0</v>
      </c>
      <c r="P5280">
        <v>1</v>
      </c>
      <c r="Q5280">
        <v>0</v>
      </c>
    </row>
    <row r="5281" spans="1:17" x14ac:dyDescent="0.2">
      <c r="A5281" t="s">
        <v>3370</v>
      </c>
      <c r="B5281" t="s">
        <v>3122</v>
      </c>
      <c r="C5281" t="s">
        <v>3354</v>
      </c>
      <c r="D5281" t="s">
        <v>3360</v>
      </c>
      <c r="E5281">
        <f>VLOOKUP(K5281,Questions!B:I,2,FALSE)</f>
        <v>18</v>
      </c>
      <c r="F5281">
        <f>VLOOKUP(K5281,Questions!B:I,3,FALSE)</f>
        <v>18.2</v>
      </c>
      <c r="G5281" t="str">
        <f>VLOOKUP(K5281,Questions!B:I,4,FALSE)</f>
        <v>Explanation</v>
      </c>
      <c r="H5281" t="str">
        <f>VLOOKUP(K5281,Questions!B:I,5,FALSE)</f>
        <v>2nd Order Belief-Desire Reasoning</v>
      </c>
      <c r="I5281" t="str">
        <f>VLOOKUP(K5281,Questions!B:I,6,FALSE)</f>
        <v>Belief</v>
      </c>
      <c r="J5281" t="s">
        <v>3779</v>
      </c>
      <c r="K5281" t="s">
        <v>75</v>
      </c>
      <c r="L5281" t="str">
        <f>VLOOKUP(K5281,Questions!B:H,7,FALSE)</f>
        <v>Exc-5upOnly</v>
      </c>
      <c r="M5281">
        <v>0</v>
      </c>
      <c r="N5281" t="s">
        <v>1485</v>
      </c>
      <c r="O5281">
        <v>0</v>
      </c>
      <c r="P5281">
        <v>1</v>
      </c>
      <c r="Q5281">
        <v>0</v>
      </c>
    </row>
    <row r="5282" spans="1:17" x14ac:dyDescent="0.2">
      <c r="A5282" t="s">
        <v>3370</v>
      </c>
      <c r="B5282" t="s">
        <v>3122</v>
      </c>
      <c r="C5282" t="s">
        <v>3354</v>
      </c>
      <c r="D5282" t="s">
        <v>3360</v>
      </c>
      <c r="E5282">
        <f>VLOOKUP(K5282,Questions!B:I,2,FALSE)</f>
        <v>18</v>
      </c>
      <c r="F5282">
        <f>VLOOKUP(K5282,Questions!B:I,3,FALSE)</f>
        <v>18.3</v>
      </c>
      <c r="G5282" t="str">
        <f>VLOOKUP(K5282,Questions!B:I,4,FALSE)</f>
        <v>Control</v>
      </c>
      <c r="H5282" t="str">
        <f>VLOOKUP(K5282,Questions!B:I,5,FALSE)</f>
        <v>2nd Order Belief-Desire Reasoning - Control</v>
      </c>
      <c r="I5282" t="str">
        <f>VLOOKUP(K5282,Questions!B:I,6,FALSE)</f>
        <v>Control</v>
      </c>
      <c r="J5282" t="s">
        <v>3780</v>
      </c>
      <c r="K5282" t="s">
        <v>76</v>
      </c>
      <c r="L5282" t="str">
        <f>VLOOKUP(K5282,Questions!B:H,7,FALSE)</f>
        <v>Exc-5upOnly</v>
      </c>
      <c r="M5282">
        <v>1</v>
      </c>
      <c r="O5282">
        <v>0</v>
      </c>
      <c r="P5282">
        <v>1</v>
      </c>
      <c r="Q5282">
        <v>0</v>
      </c>
    </row>
    <row r="5283" spans="1:17" x14ac:dyDescent="0.2">
      <c r="A5283" t="s">
        <v>3370</v>
      </c>
      <c r="B5283" t="s">
        <v>3122</v>
      </c>
      <c r="C5283" t="s">
        <v>3354</v>
      </c>
      <c r="D5283" t="s">
        <v>3360</v>
      </c>
      <c r="E5283">
        <f>VLOOKUP(K5283,Questions!B:I,2,FALSE)</f>
        <v>18</v>
      </c>
      <c r="F5283">
        <f>VLOOKUP(K5283,Questions!B:I,3,FALSE)</f>
        <v>18.399999999999999</v>
      </c>
      <c r="G5283" t="str">
        <f>VLOOKUP(K5283,Questions!B:I,4,FALSE)</f>
        <v>Control</v>
      </c>
      <c r="H5283" t="str">
        <f>VLOOKUP(K5283,Questions!B:I,5,FALSE)</f>
        <v>2nd Order Belief-Desire Reasoning - Control</v>
      </c>
      <c r="I5283" t="str">
        <f>VLOOKUP(K5283,Questions!B:I,6,FALSE)</f>
        <v>Control</v>
      </c>
      <c r="J5283" t="s">
        <v>3781</v>
      </c>
      <c r="K5283" t="s">
        <v>77</v>
      </c>
      <c r="L5283" t="str">
        <f>VLOOKUP(K5283,Questions!B:H,7,FALSE)</f>
        <v>Exc-5upOnly</v>
      </c>
      <c r="M5283">
        <v>1</v>
      </c>
      <c r="O5283">
        <v>0</v>
      </c>
      <c r="P5283">
        <v>1</v>
      </c>
      <c r="Q5283">
        <v>0</v>
      </c>
    </row>
    <row r="5284" spans="1:17" x14ac:dyDescent="0.2">
      <c r="A5284" t="s">
        <v>3370</v>
      </c>
      <c r="B5284" t="s">
        <v>3122</v>
      </c>
      <c r="C5284" t="s">
        <v>3354</v>
      </c>
      <c r="D5284" t="s">
        <v>3360</v>
      </c>
      <c r="E5284">
        <f>VLOOKUP(K5284,Questions!B:I,2,FALSE)</f>
        <v>18</v>
      </c>
      <c r="F5284">
        <f>VLOOKUP(K5284,Questions!B:I,3,FALSE)</f>
        <v>18.5</v>
      </c>
      <c r="G5284" t="str">
        <f>VLOOKUP(K5284,Questions!B:I,4,FALSE)</f>
        <v>Explanation</v>
      </c>
      <c r="H5284" t="str">
        <f>VLOOKUP(K5284,Questions!B:I,5,FALSE)</f>
        <v>False Belief - Emotion</v>
      </c>
      <c r="I5284" t="str">
        <f>VLOOKUP(K5284,Questions!B:I,6,FALSE)</f>
        <v>Belief</v>
      </c>
      <c r="J5284" t="s">
        <v>3782</v>
      </c>
      <c r="K5284" t="s">
        <v>78</v>
      </c>
      <c r="L5284" t="str">
        <f>VLOOKUP(K5284,Questions!B:H,7,FALSE)</f>
        <v>Exc-5upOnly</v>
      </c>
      <c r="M5284">
        <v>0</v>
      </c>
      <c r="N5284" t="s">
        <v>1486</v>
      </c>
      <c r="O5284">
        <v>0</v>
      </c>
      <c r="P5284">
        <v>1</v>
      </c>
      <c r="Q5284">
        <v>0</v>
      </c>
    </row>
    <row r="5285" spans="1:17" x14ac:dyDescent="0.2">
      <c r="A5285" t="s">
        <v>3370</v>
      </c>
      <c r="B5285" t="s">
        <v>3122</v>
      </c>
      <c r="C5285" t="s">
        <v>3354</v>
      </c>
      <c r="D5285" t="s">
        <v>3360</v>
      </c>
      <c r="E5285">
        <f>VLOOKUP(K5285,Questions!B:I,2,FALSE)</f>
        <v>19</v>
      </c>
      <c r="F5285">
        <f>VLOOKUP(K5285,Questions!B:I,3,FALSE)</f>
        <v>19.100000000000001</v>
      </c>
      <c r="G5285" t="str">
        <f>VLOOKUP(K5285,Questions!B:I,4,FALSE)</f>
        <v>Explanation</v>
      </c>
      <c r="H5285" t="str">
        <f>VLOOKUP(K5285,Questions!B:I,5,FALSE)</f>
        <v>Sarcasm</v>
      </c>
      <c r="I5285" t="str">
        <f>VLOOKUP(K5285,Questions!B:I,6,FALSE)</f>
        <v>Sarcasm</v>
      </c>
      <c r="J5285" t="s">
        <v>3783</v>
      </c>
      <c r="K5285" t="s">
        <v>79</v>
      </c>
      <c r="L5285" t="str">
        <f>VLOOKUP(K5285,Questions!B:H,7,FALSE)</f>
        <v>Exc-5upOnly</v>
      </c>
      <c r="M5285">
        <v>1</v>
      </c>
      <c r="N5285" t="s">
        <v>1487</v>
      </c>
      <c r="O5285">
        <v>0</v>
      </c>
      <c r="P5285">
        <v>1</v>
      </c>
      <c r="Q5285">
        <v>0</v>
      </c>
    </row>
    <row r="5286" spans="1:17" x14ac:dyDescent="0.2">
      <c r="A5286" t="s">
        <v>3370</v>
      </c>
      <c r="B5286" t="s">
        <v>3122</v>
      </c>
      <c r="C5286" t="s">
        <v>3354</v>
      </c>
      <c r="D5286" t="s">
        <v>3360</v>
      </c>
      <c r="E5286">
        <f>VLOOKUP(K5286,Questions!B:I,2,FALSE)</f>
        <v>19</v>
      </c>
      <c r="F5286">
        <f>VLOOKUP(K5286,Questions!B:I,3,FALSE)</f>
        <v>19.2</v>
      </c>
      <c r="G5286" t="str">
        <f>VLOOKUP(K5286,Questions!B:I,4,FALSE)</f>
        <v>2AFC</v>
      </c>
      <c r="H5286" t="str">
        <f>VLOOKUP(K5286,Questions!B:I,5,FALSE)</f>
        <v>Sarcasm</v>
      </c>
      <c r="I5286" t="str">
        <f>VLOOKUP(K5286,Questions!B:I,6,FALSE)</f>
        <v>Sarcasm</v>
      </c>
      <c r="J5286" t="s">
        <v>3784</v>
      </c>
      <c r="K5286" t="s">
        <v>80</v>
      </c>
      <c r="L5286" t="str">
        <f>VLOOKUP(K5286,Questions!B:H,7,FALSE)</f>
        <v>Exc-5upOnly</v>
      </c>
      <c r="M5286">
        <v>1</v>
      </c>
      <c r="O5286">
        <v>0</v>
      </c>
      <c r="P5286">
        <v>1</v>
      </c>
      <c r="Q5286">
        <v>0</v>
      </c>
    </row>
    <row r="5287" spans="1:17" x14ac:dyDescent="0.2">
      <c r="A5287" t="s">
        <v>3370</v>
      </c>
      <c r="B5287" t="s">
        <v>3123</v>
      </c>
      <c r="C5287" t="s">
        <v>3354</v>
      </c>
      <c r="D5287" t="s">
        <v>3360</v>
      </c>
      <c r="E5287">
        <f>VLOOKUP(K5287,Questions!B:I,2,FALSE)</f>
        <v>1</v>
      </c>
      <c r="F5287">
        <f>VLOOKUP(K5287,Questions!B:I,3,FALSE)</f>
        <v>1.1000000000000001</v>
      </c>
      <c r="G5287" t="str">
        <f>VLOOKUP(K5287,Questions!B:I,4,FALSE)</f>
        <v>2AFC</v>
      </c>
      <c r="H5287" t="str">
        <f>VLOOKUP(K5287,Questions!B:I,5,FALSE)</f>
        <v>Common Desires</v>
      </c>
      <c r="I5287" t="str">
        <f>VLOOKUP(K5287,Questions!B:I,6,FALSE)</f>
        <v>Desires</v>
      </c>
      <c r="J5287" t="s">
        <v>3719</v>
      </c>
      <c r="K5287" t="s">
        <v>10</v>
      </c>
      <c r="L5287" t="str">
        <f>VLOOKUP(K5287,Questions!B:H,7,FALSE)</f>
        <v>Inc</v>
      </c>
      <c r="M5287">
        <v>1</v>
      </c>
      <c r="O5287">
        <v>0</v>
      </c>
      <c r="P5287">
        <v>1</v>
      </c>
      <c r="Q5287">
        <v>0</v>
      </c>
    </row>
    <row r="5288" spans="1:17" x14ac:dyDescent="0.2">
      <c r="A5288" t="s">
        <v>3370</v>
      </c>
      <c r="B5288" t="s">
        <v>3123</v>
      </c>
      <c r="C5288" t="s">
        <v>3354</v>
      </c>
      <c r="D5288" t="s">
        <v>3360</v>
      </c>
      <c r="E5288">
        <f>VLOOKUP(K5288,Questions!B:I,2,FALSE)</f>
        <v>2</v>
      </c>
      <c r="F5288">
        <f>VLOOKUP(K5288,Questions!B:I,3,FALSE)</f>
        <v>2.1</v>
      </c>
      <c r="G5288" t="str">
        <f>VLOOKUP(K5288,Questions!B:I,4,FALSE)</f>
        <v>2AFC</v>
      </c>
      <c r="H5288" t="str">
        <f>VLOOKUP(K5288,Questions!B:I,5,FALSE)</f>
        <v>Diverse Desires</v>
      </c>
      <c r="I5288" t="str">
        <f>VLOOKUP(K5288,Questions!B:I,6,FALSE)</f>
        <v>Desires</v>
      </c>
      <c r="J5288" t="s">
        <v>3718</v>
      </c>
      <c r="K5288" t="s">
        <v>3170</v>
      </c>
      <c r="L5288" t="str">
        <f>VLOOKUP(K5288,Questions!B:H,7,FALSE)</f>
        <v>Inc</v>
      </c>
      <c r="M5288">
        <v>1</v>
      </c>
      <c r="O5288">
        <v>0</v>
      </c>
      <c r="P5288">
        <v>1</v>
      </c>
      <c r="Q5288">
        <v>0</v>
      </c>
    </row>
    <row r="5289" spans="1:17" x14ac:dyDescent="0.2">
      <c r="A5289" t="s">
        <v>3370</v>
      </c>
      <c r="B5289" t="s">
        <v>3123</v>
      </c>
      <c r="C5289" t="s">
        <v>3354</v>
      </c>
      <c r="D5289" t="s">
        <v>3360</v>
      </c>
      <c r="E5289">
        <f>VLOOKUP(K5289,Questions!B:I,2,FALSE)</f>
        <v>3</v>
      </c>
      <c r="F5289">
        <f>VLOOKUP(K5289,Questions!B:I,3,FALSE)</f>
        <v>3.1</v>
      </c>
      <c r="G5289" t="str">
        <f>VLOOKUP(K5289,Questions!B:I,4,FALSE)</f>
        <v>2AFC</v>
      </c>
      <c r="H5289" t="str">
        <f>VLOOKUP(K5289,Questions!B:I,5,FALSE)</f>
        <v>Diverse Beliefs</v>
      </c>
      <c r="I5289" t="str">
        <f>VLOOKUP(K5289,Questions!B:I,6,FALSE)</f>
        <v>Desires</v>
      </c>
      <c r="J5289" t="s">
        <v>3719</v>
      </c>
      <c r="K5289" t="s">
        <v>15</v>
      </c>
      <c r="L5289" t="str">
        <f>VLOOKUP(K5289,Questions!B:H,7,FALSE)</f>
        <v>Inc</v>
      </c>
      <c r="M5289">
        <v>1</v>
      </c>
      <c r="O5289">
        <v>0</v>
      </c>
      <c r="P5289">
        <v>1</v>
      </c>
      <c r="Q5289">
        <v>0</v>
      </c>
    </row>
    <row r="5290" spans="1:17" x14ac:dyDescent="0.2">
      <c r="A5290" t="s">
        <v>3370</v>
      </c>
      <c r="B5290" t="s">
        <v>3123</v>
      </c>
      <c r="C5290" t="s">
        <v>3354</v>
      </c>
      <c r="D5290" t="s">
        <v>3360</v>
      </c>
      <c r="E5290">
        <f>VLOOKUP(K5290,Questions!B:I,2,FALSE)</f>
        <v>4</v>
      </c>
      <c r="F5290">
        <f>VLOOKUP(K5290,Questions!B:I,3,FALSE)</f>
        <v>4.0999999999999996</v>
      </c>
      <c r="G5290" t="str">
        <f>VLOOKUP(K5290,Questions!B:I,4,FALSE)</f>
        <v>2AFC</v>
      </c>
      <c r="H5290" t="str">
        <f>VLOOKUP(K5290,Questions!B:I,5,FALSE)</f>
        <v>Reference - Easy</v>
      </c>
      <c r="I5290" t="str">
        <f>VLOOKUP(K5290,Questions!B:I,6,FALSE)</f>
        <v>Reference</v>
      </c>
      <c r="J5290" t="s">
        <v>3720</v>
      </c>
      <c r="K5290" t="s">
        <v>17</v>
      </c>
      <c r="L5290" t="str">
        <f>VLOOKUP(K5290,Questions!B:H,7,FALSE)</f>
        <v>Inc</v>
      </c>
      <c r="M5290">
        <v>1</v>
      </c>
      <c r="O5290">
        <v>0</v>
      </c>
      <c r="P5290">
        <v>1</v>
      </c>
      <c r="Q5290">
        <v>0</v>
      </c>
    </row>
    <row r="5291" spans="1:17" x14ac:dyDescent="0.2">
      <c r="A5291" t="s">
        <v>3370</v>
      </c>
      <c r="B5291" t="s">
        <v>3123</v>
      </c>
      <c r="C5291" t="s">
        <v>3354</v>
      </c>
      <c r="D5291" t="s">
        <v>3360</v>
      </c>
      <c r="E5291">
        <f>VLOOKUP(K5291,Questions!B:I,2,FALSE)</f>
        <v>4</v>
      </c>
      <c r="F5291">
        <f>VLOOKUP(K5291,Questions!B:I,3,FALSE)</f>
        <v>4.2</v>
      </c>
      <c r="G5291" t="str">
        <f>VLOOKUP(K5291,Questions!B:I,4,FALSE)</f>
        <v>Explanation</v>
      </c>
      <c r="H5291" t="str">
        <f>VLOOKUP(K5291,Questions!B:I,5,FALSE)</f>
        <v>Reference - Easy</v>
      </c>
      <c r="I5291" t="str">
        <f>VLOOKUP(K5291,Questions!B:I,6,FALSE)</f>
        <v>Reference</v>
      </c>
      <c r="J5291" t="s">
        <v>3721</v>
      </c>
      <c r="K5291" t="s">
        <v>19</v>
      </c>
      <c r="L5291" t="str">
        <f>VLOOKUP(K5291,Questions!B:H,7,FALSE)</f>
        <v>Inc</v>
      </c>
      <c r="M5291">
        <v>1</v>
      </c>
      <c r="N5291" t="s">
        <v>1284</v>
      </c>
      <c r="O5291">
        <v>0</v>
      </c>
      <c r="P5291">
        <v>1</v>
      </c>
      <c r="Q5291">
        <v>0</v>
      </c>
    </row>
    <row r="5292" spans="1:17" x14ac:dyDescent="0.2">
      <c r="A5292" t="s">
        <v>3370</v>
      </c>
      <c r="B5292" t="s">
        <v>3123</v>
      </c>
      <c r="C5292" t="s">
        <v>3354</v>
      </c>
      <c r="D5292" t="s">
        <v>3360</v>
      </c>
      <c r="E5292">
        <f>VLOOKUP(K5292,Questions!B:I,2,FALSE)</f>
        <v>5</v>
      </c>
      <c r="F5292">
        <f>VLOOKUP(K5292,Questions!B:I,3,FALSE)</f>
        <v>5.0999999999999996</v>
      </c>
      <c r="G5292" t="str">
        <f>VLOOKUP(K5292,Questions!B:I,4,FALSE)</f>
        <v>2AFC</v>
      </c>
      <c r="H5292" t="str">
        <f>VLOOKUP(K5292,Questions!B:I,5,FALSE)</f>
        <v>False Belief - Location</v>
      </c>
      <c r="I5292" t="str">
        <f>VLOOKUP(K5292,Questions!B:I,6,FALSE)</f>
        <v>Belief</v>
      </c>
      <c r="J5292" t="s">
        <v>3722</v>
      </c>
      <c r="K5292" t="s">
        <v>20</v>
      </c>
      <c r="L5292" t="str">
        <f>VLOOKUP(K5292,Questions!B:H,7,FALSE)</f>
        <v>Inc</v>
      </c>
      <c r="M5292">
        <v>0</v>
      </c>
      <c r="N5292" t="s">
        <v>988</v>
      </c>
      <c r="O5292">
        <v>0</v>
      </c>
      <c r="P5292">
        <v>1</v>
      </c>
      <c r="Q5292">
        <v>0</v>
      </c>
    </row>
    <row r="5293" spans="1:17" x14ac:dyDescent="0.2">
      <c r="A5293" t="s">
        <v>3370</v>
      </c>
      <c r="B5293" t="s">
        <v>3123</v>
      </c>
      <c r="C5293" t="s">
        <v>3354</v>
      </c>
      <c r="D5293" t="s">
        <v>3360</v>
      </c>
      <c r="E5293">
        <f>VLOOKUP(K5293,Questions!B:I,2,FALSE)</f>
        <v>5</v>
      </c>
      <c r="F5293">
        <f>VLOOKUP(K5293,Questions!B:I,3,FALSE)</f>
        <v>5.2</v>
      </c>
      <c r="G5293" t="str">
        <f>VLOOKUP(K5293,Questions!B:I,4,FALSE)</f>
        <v>Explanation</v>
      </c>
      <c r="H5293" t="str">
        <f>VLOOKUP(K5293,Questions!B:I,5,FALSE)</f>
        <v>False Belief - Location</v>
      </c>
      <c r="I5293" t="str">
        <f>VLOOKUP(K5293,Questions!B:I,6,FALSE)</f>
        <v>Belief</v>
      </c>
      <c r="J5293" t="s">
        <v>3723</v>
      </c>
      <c r="K5293" t="s">
        <v>21</v>
      </c>
      <c r="L5293" t="str">
        <f>VLOOKUP(K5293,Questions!B:H,7,FALSE)</f>
        <v>Inc</v>
      </c>
      <c r="M5293">
        <v>1</v>
      </c>
      <c r="N5293" t="s">
        <v>1078</v>
      </c>
      <c r="O5293">
        <v>0</v>
      </c>
      <c r="P5293">
        <v>1</v>
      </c>
      <c r="Q5293">
        <v>0</v>
      </c>
    </row>
    <row r="5294" spans="1:17" x14ac:dyDescent="0.2">
      <c r="A5294" t="s">
        <v>3370</v>
      </c>
      <c r="B5294" t="s">
        <v>3123</v>
      </c>
      <c r="C5294" t="s">
        <v>3354</v>
      </c>
      <c r="D5294" t="s">
        <v>3360</v>
      </c>
      <c r="E5294">
        <f>VLOOKUP(K5294,Questions!B:I,2,FALSE)</f>
        <v>5</v>
      </c>
      <c r="F5294">
        <f>VLOOKUP(K5294,Questions!B:I,3,FALSE)</f>
        <v>5.3</v>
      </c>
      <c r="G5294" t="str">
        <f>VLOOKUP(K5294,Questions!B:I,4,FALSE)</f>
        <v>Control</v>
      </c>
      <c r="H5294" t="str">
        <f>VLOOKUP(K5294,Questions!B:I,5,FALSE)</f>
        <v>False Belief - Location</v>
      </c>
      <c r="I5294" t="str">
        <f>VLOOKUP(K5294,Questions!B:I,6,FALSE)</f>
        <v>Belief</v>
      </c>
      <c r="J5294" t="s">
        <v>3724</v>
      </c>
      <c r="K5294" t="s">
        <v>987</v>
      </c>
      <c r="L5294" t="str">
        <f>VLOOKUP(K5294,Questions!B:H,7,FALSE)</f>
        <v>Inc</v>
      </c>
      <c r="M5294">
        <v>1</v>
      </c>
      <c r="N5294" t="s">
        <v>1286</v>
      </c>
      <c r="O5294">
        <v>0</v>
      </c>
      <c r="P5294">
        <v>1</v>
      </c>
      <c r="Q5294">
        <v>0</v>
      </c>
    </row>
    <row r="5295" spans="1:17" x14ac:dyDescent="0.2">
      <c r="A5295" t="s">
        <v>3370</v>
      </c>
      <c r="B5295" t="s">
        <v>3123</v>
      </c>
      <c r="C5295" t="s">
        <v>3354</v>
      </c>
      <c r="D5295" t="s">
        <v>3360</v>
      </c>
      <c r="E5295">
        <f>VLOOKUP(K5295,Questions!B:I,2,FALSE)</f>
        <v>6</v>
      </c>
      <c r="F5295">
        <f>VLOOKUP(K5295,Questions!B:I,3,FALSE)</f>
        <v>6.1</v>
      </c>
      <c r="G5295" t="str">
        <f>VLOOKUP(K5295,Questions!B:I,4,FALSE)</f>
        <v>Control</v>
      </c>
      <c r="H5295" t="str">
        <f>VLOOKUP(K5295,Questions!B:I,5,FALSE)</f>
        <v>Control</v>
      </c>
      <c r="I5295" t="str">
        <f>VLOOKUP(K5295,Questions!B:I,6,FALSE)</f>
        <v>Control</v>
      </c>
      <c r="J5295" t="s">
        <v>3725</v>
      </c>
      <c r="K5295" t="s">
        <v>23</v>
      </c>
      <c r="L5295" t="str">
        <f>VLOOKUP(K5295,Questions!B:H,7,FALSE)</f>
        <v>Inc</v>
      </c>
      <c r="M5295">
        <v>1</v>
      </c>
      <c r="O5295">
        <v>0</v>
      </c>
      <c r="P5295">
        <v>1</v>
      </c>
      <c r="Q5295">
        <v>0</v>
      </c>
    </row>
    <row r="5296" spans="1:17" x14ac:dyDescent="0.2">
      <c r="A5296" t="s">
        <v>3370</v>
      </c>
      <c r="B5296" t="s">
        <v>3123</v>
      </c>
      <c r="C5296" t="s">
        <v>3354</v>
      </c>
      <c r="D5296" t="s">
        <v>3360</v>
      </c>
      <c r="E5296">
        <f>VLOOKUP(K5296,Questions!B:I,2,FALSE)</f>
        <v>7</v>
      </c>
      <c r="F5296">
        <f>VLOOKUP(K5296,Questions!B:I,3,FALSE)</f>
        <v>7.1</v>
      </c>
      <c r="G5296" t="str">
        <f>VLOOKUP(K5296,Questions!B:I,4,FALSE)</f>
        <v>2AFC</v>
      </c>
      <c r="H5296" t="str">
        <f>VLOOKUP(K5296,Questions!B:I,5,FALSE)</f>
        <v>False Belief - Location</v>
      </c>
      <c r="I5296" t="str">
        <f>VLOOKUP(K5296,Questions!B:I,6,FALSE)</f>
        <v>Belief</v>
      </c>
      <c r="J5296" t="s">
        <v>3726</v>
      </c>
      <c r="K5296" t="s">
        <v>24</v>
      </c>
      <c r="L5296" t="str">
        <f>VLOOKUP(K5296,Questions!B:H,7,FALSE)</f>
        <v>Inc</v>
      </c>
      <c r="M5296">
        <v>1</v>
      </c>
      <c r="N5296" t="s">
        <v>1175</v>
      </c>
      <c r="O5296">
        <v>0</v>
      </c>
      <c r="P5296">
        <v>1</v>
      </c>
      <c r="Q5296">
        <v>0</v>
      </c>
    </row>
    <row r="5297" spans="1:18" x14ac:dyDescent="0.2">
      <c r="A5297" t="s">
        <v>3370</v>
      </c>
      <c r="B5297" t="s">
        <v>3123</v>
      </c>
      <c r="C5297" t="s">
        <v>3354</v>
      </c>
      <c r="D5297" t="s">
        <v>3360</v>
      </c>
      <c r="E5297">
        <f>VLOOKUP(K5297,Questions!B:I,2,FALSE)</f>
        <v>7</v>
      </c>
      <c r="F5297">
        <f>VLOOKUP(K5297,Questions!B:I,3,FALSE)</f>
        <v>7.2</v>
      </c>
      <c r="G5297" t="str">
        <f>VLOOKUP(K5297,Questions!B:I,4,FALSE)</f>
        <v>Explanation</v>
      </c>
      <c r="H5297" t="str">
        <f>VLOOKUP(K5297,Questions!B:I,5,FALSE)</f>
        <v>False Belief - Location</v>
      </c>
      <c r="I5297" t="str">
        <f>VLOOKUP(K5297,Questions!B:I,6,FALSE)</f>
        <v>Belief</v>
      </c>
      <c r="J5297" t="s">
        <v>3727</v>
      </c>
      <c r="K5297" t="s">
        <v>25</v>
      </c>
      <c r="L5297" t="str">
        <f>VLOOKUP(K5297,Questions!B:H,7,FALSE)</f>
        <v>Inc</v>
      </c>
      <c r="M5297">
        <v>1</v>
      </c>
      <c r="N5297" t="s">
        <v>1488</v>
      </c>
      <c r="O5297">
        <v>0</v>
      </c>
      <c r="P5297">
        <v>1</v>
      </c>
      <c r="Q5297">
        <v>0</v>
      </c>
    </row>
    <row r="5298" spans="1:18" x14ac:dyDescent="0.2">
      <c r="A5298" t="s">
        <v>3370</v>
      </c>
      <c r="B5298" t="s">
        <v>3123</v>
      </c>
      <c r="C5298" t="s">
        <v>3354</v>
      </c>
      <c r="D5298" t="s">
        <v>3360</v>
      </c>
      <c r="E5298">
        <f>VLOOKUP(K5298,Questions!B:I,2,FALSE)</f>
        <v>7</v>
      </c>
      <c r="F5298">
        <f>VLOOKUP(K5298,Questions!B:I,3,FALSE)</f>
        <v>7.3</v>
      </c>
      <c r="G5298" t="str">
        <f>VLOOKUP(K5298,Questions!B:I,4,FALSE)</f>
        <v>Explanation</v>
      </c>
      <c r="H5298" t="str">
        <f>VLOOKUP(K5298,Questions!B:I,5,FALSE)</f>
        <v>Emotion</v>
      </c>
      <c r="I5298" t="str">
        <f>VLOOKUP(K5298,Questions!B:I,6,FALSE)</f>
        <v>Emotion</v>
      </c>
      <c r="J5298" t="s">
        <v>3728</v>
      </c>
      <c r="K5298" t="s">
        <v>28</v>
      </c>
      <c r="L5298" t="str">
        <f>VLOOKUP(K5298,Questions!B:H,7,FALSE)</f>
        <v>Inc</v>
      </c>
      <c r="M5298">
        <v>1</v>
      </c>
      <c r="N5298" t="s">
        <v>1489</v>
      </c>
      <c r="O5298">
        <v>0</v>
      </c>
      <c r="P5298">
        <v>1</v>
      </c>
      <c r="Q5298">
        <v>0</v>
      </c>
    </row>
    <row r="5299" spans="1:18" x14ac:dyDescent="0.2">
      <c r="A5299" t="s">
        <v>3370</v>
      </c>
      <c r="B5299" t="s">
        <v>3123</v>
      </c>
      <c r="C5299" t="s">
        <v>3354</v>
      </c>
      <c r="D5299" t="s">
        <v>3360</v>
      </c>
      <c r="E5299">
        <f>VLOOKUP(K5299,Questions!B:I,2,FALSE)</f>
        <v>7</v>
      </c>
      <c r="F5299">
        <f>VLOOKUP(K5299,Questions!B:I,3,FALSE)</f>
        <v>7.4</v>
      </c>
      <c r="G5299" t="str">
        <f>VLOOKUP(K5299,Questions!B:I,4,FALSE)</f>
        <v>2AFC</v>
      </c>
      <c r="H5299" t="str">
        <f>VLOOKUP(K5299,Questions!B:I,5,FALSE)</f>
        <v>Moral Reasoning False Beliefs</v>
      </c>
      <c r="I5299" t="str">
        <f>VLOOKUP(K5299,Questions!B:I,6,FALSE)</f>
        <v>Moral Reasoning</v>
      </c>
      <c r="J5299" t="s">
        <v>3729</v>
      </c>
      <c r="K5299" t="s">
        <v>30</v>
      </c>
      <c r="L5299" t="str">
        <f>VLOOKUP(K5299,Questions!B:H,7,FALSE)</f>
        <v>Inc</v>
      </c>
      <c r="M5299">
        <v>0</v>
      </c>
      <c r="O5299">
        <v>0</v>
      </c>
      <c r="P5299">
        <v>1</v>
      </c>
      <c r="Q5299">
        <v>0</v>
      </c>
    </row>
    <row r="5300" spans="1:18" x14ac:dyDescent="0.2">
      <c r="A5300" t="s">
        <v>3370</v>
      </c>
      <c r="B5300" t="s">
        <v>3123</v>
      </c>
      <c r="C5300" t="s">
        <v>3354</v>
      </c>
      <c r="D5300" t="s">
        <v>3360</v>
      </c>
      <c r="E5300">
        <f>VLOOKUP(K5300,Questions!B:I,2,FALSE)</f>
        <v>7</v>
      </c>
      <c r="F5300">
        <f>VLOOKUP(K5300,Questions!B:I,3,FALSE)</f>
        <v>7.5</v>
      </c>
      <c r="G5300" t="str">
        <f>VLOOKUP(K5300,Questions!B:I,4,FALSE)</f>
        <v>Explanation</v>
      </c>
      <c r="H5300" t="str">
        <f>VLOOKUP(K5300,Questions!B:I,5,FALSE)</f>
        <v>Moral Reasoning False Beliefs</v>
      </c>
      <c r="I5300" t="str">
        <f>VLOOKUP(K5300,Questions!B:I,6,FALSE)</f>
        <v>Moral Reasoning</v>
      </c>
      <c r="J5300" t="s">
        <v>3730</v>
      </c>
      <c r="K5300" t="s">
        <v>3654</v>
      </c>
      <c r="L5300" t="str">
        <f>VLOOKUP(K5300,Questions!B:H,7,FALSE)</f>
        <v>Inc</v>
      </c>
      <c r="M5300">
        <v>0</v>
      </c>
      <c r="N5300" t="s">
        <v>1490</v>
      </c>
      <c r="O5300">
        <v>0</v>
      </c>
      <c r="P5300">
        <v>1</v>
      </c>
      <c r="Q5300">
        <v>0</v>
      </c>
    </row>
    <row r="5301" spans="1:18" x14ac:dyDescent="0.2">
      <c r="A5301" t="s">
        <v>3370</v>
      </c>
      <c r="B5301" t="s">
        <v>3123</v>
      </c>
      <c r="C5301" t="s">
        <v>3354</v>
      </c>
      <c r="D5301" t="s">
        <v>3360</v>
      </c>
      <c r="E5301">
        <f>VLOOKUP(K5301,Questions!B:I,2,FALSE)</f>
        <v>7</v>
      </c>
      <c r="F5301">
        <f>VLOOKUP(K5301,Questions!B:I,3,FALSE)</f>
        <v>7.6</v>
      </c>
      <c r="G5301" t="str">
        <f>VLOOKUP(K5301,Questions!B:I,4,FALSE)</f>
        <v>2AFC</v>
      </c>
      <c r="H5301" t="str">
        <f>VLOOKUP(K5301,Questions!B:I,5,FALSE)</f>
        <v>Moral Reasoning False Beliefs</v>
      </c>
      <c r="I5301" t="str">
        <f>VLOOKUP(K5301,Questions!B:I,6,FALSE)</f>
        <v>Moral Reasoning</v>
      </c>
      <c r="J5301" t="s">
        <v>3731</v>
      </c>
      <c r="K5301" t="s">
        <v>31</v>
      </c>
      <c r="L5301" t="str">
        <f>VLOOKUP(K5301,Questions!B:H,7,FALSE)</f>
        <v>Inc</v>
      </c>
      <c r="M5301">
        <v>0</v>
      </c>
      <c r="O5301">
        <v>0</v>
      </c>
      <c r="P5301">
        <v>1</v>
      </c>
      <c r="Q5301">
        <v>0</v>
      </c>
    </row>
    <row r="5302" spans="1:18" x14ac:dyDescent="0.2">
      <c r="A5302" t="s">
        <v>3370</v>
      </c>
      <c r="B5302" t="s">
        <v>3123</v>
      </c>
      <c r="C5302" t="s">
        <v>3354</v>
      </c>
      <c r="D5302" t="s">
        <v>3360</v>
      </c>
      <c r="E5302">
        <f>VLOOKUP(K5302,Questions!B:I,2,FALSE)</f>
        <v>7</v>
      </c>
      <c r="F5302">
        <f>VLOOKUP(K5302,Questions!B:I,3,FALSE)</f>
        <v>7.7</v>
      </c>
      <c r="G5302" t="str">
        <f>VLOOKUP(K5302,Questions!B:I,4,FALSE)</f>
        <v>Explanation</v>
      </c>
      <c r="H5302" t="str">
        <f>VLOOKUP(K5302,Questions!B:I,5,FALSE)</f>
        <v>Moral Reasoning False Beliefs</v>
      </c>
      <c r="I5302" t="str">
        <f>VLOOKUP(K5302,Questions!B:I,6,FALSE)</f>
        <v>Moral Reasoning</v>
      </c>
      <c r="J5302" t="s">
        <v>3732</v>
      </c>
      <c r="K5302" t="s">
        <v>3655</v>
      </c>
      <c r="L5302" t="str">
        <f>VLOOKUP(K5302,Questions!B:H,7,FALSE)</f>
        <v>Inc</v>
      </c>
      <c r="M5302">
        <v>0</v>
      </c>
      <c r="N5302" t="s">
        <v>1491</v>
      </c>
      <c r="O5302">
        <v>0</v>
      </c>
      <c r="P5302">
        <v>1</v>
      </c>
      <c r="Q5302">
        <v>0</v>
      </c>
    </row>
    <row r="5303" spans="1:18" x14ac:dyDescent="0.2">
      <c r="A5303" t="s">
        <v>3370</v>
      </c>
      <c r="B5303" t="s">
        <v>3123</v>
      </c>
      <c r="C5303" t="s">
        <v>3354</v>
      </c>
      <c r="D5303" t="s">
        <v>3360</v>
      </c>
      <c r="E5303">
        <f>VLOOKUP(K5303,Questions!B:I,2,FALSE)</f>
        <v>8</v>
      </c>
      <c r="F5303">
        <f>VLOOKUP(K5303,Questions!B:I,3,FALSE)</f>
        <v>8.1</v>
      </c>
      <c r="G5303" t="str">
        <f>VLOOKUP(K5303,Questions!B:I,4,FALSE)</f>
        <v>Control</v>
      </c>
      <c r="H5303" t="str">
        <f>VLOOKUP(K5303,Questions!B:I,5,FALSE)</f>
        <v>False Belief - Control</v>
      </c>
      <c r="I5303" t="str">
        <f>VLOOKUP(K5303,Questions!B:I,6,FALSE)</f>
        <v>Control</v>
      </c>
      <c r="J5303" t="s">
        <v>3733</v>
      </c>
      <c r="K5303" t="s">
        <v>32</v>
      </c>
      <c r="L5303" t="str">
        <f>VLOOKUP(K5303,Questions!B:H,7,FALSE)</f>
        <v>Inc</v>
      </c>
      <c r="M5303">
        <v>1</v>
      </c>
      <c r="O5303">
        <v>0</v>
      </c>
      <c r="P5303">
        <v>1</v>
      </c>
      <c r="Q5303">
        <v>0</v>
      </c>
    </row>
    <row r="5304" spans="1:18" x14ac:dyDescent="0.2">
      <c r="A5304" t="s">
        <v>3370</v>
      </c>
      <c r="B5304" t="s">
        <v>3123</v>
      </c>
      <c r="C5304" t="s">
        <v>3354</v>
      </c>
      <c r="D5304" t="s">
        <v>3360</v>
      </c>
      <c r="E5304">
        <f>VLOOKUP(K5304,Questions!B:I,2,FALSE)</f>
        <v>8</v>
      </c>
      <c r="F5304">
        <f>VLOOKUP(K5304,Questions!B:I,3,FALSE)</f>
        <v>8.1999999999999993</v>
      </c>
      <c r="G5304" t="str">
        <f>VLOOKUP(K5304,Questions!B:I,4,FALSE)</f>
        <v>2AFC</v>
      </c>
      <c r="H5304" t="str">
        <f>VLOOKUP(K5304,Questions!B:I,5,FALSE)</f>
        <v>False Belief - Expectations</v>
      </c>
      <c r="I5304" t="str">
        <f>VLOOKUP(K5304,Questions!B:I,6,FALSE)</f>
        <v>Belief</v>
      </c>
      <c r="J5304" t="s">
        <v>3734</v>
      </c>
      <c r="K5304" t="s">
        <v>33</v>
      </c>
      <c r="L5304" t="str">
        <f>VLOOKUP(K5304,Questions!B:H,7,FALSE)</f>
        <v>Inc</v>
      </c>
      <c r="M5304">
        <v>1</v>
      </c>
      <c r="O5304">
        <v>0</v>
      </c>
      <c r="P5304">
        <v>1</v>
      </c>
      <c r="Q5304">
        <v>0</v>
      </c>
    </row>
    <row r="5305" spans="1:18" x14ac:dyDescent="0.2">
      <c r="A5305" t="s">
        <v>3370</v>
      </c>
      <c r="B5305" t="s">
        <v>3123</v>
      </c>
      <c r="C5305" t="s">
        <v>3354</v>
      </c>
      <c r="D5305" t="s">
        <v>3360</v>
      </c>
      <c r="E5305">
        <f>VLOOKUP(K5305,Questions!B:I,2,FALSE)</f>
        <v>8</v>
      </c>
      <c r="F5305">
        <f>VLOOKUP(K5305,Questions!B:I,3,FALSE)</f>
        <v>8.3000000000000007</v>
      </c>
      <c r="G5305" t="str">
        <f>VLOOKUP(K5305,Questions!B:I,4,FALSE)</f>
        <v>Explanation</v>
      </c>
      <c r="H5305" t="str">
        <f>VLOOKUP(K5305,Questions!B:I,5,FALSE)</f>
        <v>False Belief - Expectations</v>
      </c>
      <c r="I5305" t="str">
        <f>VLOOKUP(K5305,Questions!B:I,6,FALSE)</f>
        <v>Belief</v>
      </c>
      <c r="J5305" t="s">
        <v>3735</v>
      </c>
      <c r="K5305" t="s">
        <v>34</v>
      </c>
      <c r="L5305" t="str">
        <f>VLOOKUP(K5305,Questions!B:H,7,FALSE)</f>
        <v>Inc</v>
      </c>
      <c r="M5305">
        <v>1</v>
      </c>
      <c r="N5305" t="s">
        <v>1492</v>
      </c>
      <c r="O5305">
        <v>0</v>
      </c>
      <c r="P5305">
        <v>1</v>
      </c>
      <c r="Q5305">
        <v>0</v>
      </c>
    </row>
    <row r="5306" spans="1:18" x14ac:dyDescent="0.2">
      <c r="A5306" t="s">
        <v>3370</v>
      </c>
      <c r="B5306" t="s">
        <v>3123</v>
      </c>
      <c r="C5306" t="s">
        <v>3354</v>
      </c>
      <c r="D5306" t="s">
        <v>3360</v>
      </c>
      <c r="E5306">
        <f>VLOOKUP(K5306,Questions!B:I,2,FALSE)</f>
        <v>8</v>
      </c>
      <c r="F5306">
        <f>VLOOKUP(K5306,Questions!B:I,3,FALSE)</f>
        <v>8.4</v>
      </c>
      <c r="G5306" t="str">
        <f>VLOOKUP(K5306,Questions!B:I,4,FALSE)</f>
        <v>Control</v>
      </c>
      <c r="H5306" t="str">
        <f>VLOOKUP(K5306,Questions!B:I,5,FALSE)</f>
        <v>False Belief - Control</v>
      </c>
      <c r="I5306" t="str">
        <f>VLOOKUP(K5306,Questions!B:I,6,FALSE)</f>
        <v>Control</v>
      </c>
      <c r="J5306" t="s">
        <v>3736</v>
      </c>
      <c r="K5306" t="s">
        <v>994</v>
      </c>
      <c r="L5306" t="str">
        <f>VLOOKUP(K5306,Questions!B:H,7,FALSE)</f>
        <v>Exc-6yOnly</v>
      </c>
      <c r="M5306">
        <v>1</v>
      </c>
      <c r="O5306">
        <v>0</v>
      </c>
      <c r="P5306">
        <v>1</v>
      </c>
      <c r="Q5306">
        <v>0</v>
      </c>
    </row>
    <row r="5307" spans="1:18" x14ac:dyDescent="0.2">
      <c r="A5307" t="s">
        <v>3370</v>
      </c>
      <c r="B5307" t="s">
        <v>3123</v>
      </c>
      <c r="C5307" t="s">
        <v>3354</v>
      </c>
      <c r="D5307" t="s">
        <v>3360</v>
      </c>
      <c r="E5307">
        <f>VLOOKUP(K5307,Questions!B:I,2,FALSE)</f>
        <v>9</v>
      </c>
      <c r="F5307">
        <f>VLOOKUP(K5307,Questions!B:I,3,FALSE)</f>
        <v>9.1</v>
      </c>
      <c r="G5307" t="str">
        <f>VLOOKUP(K5307,Questions!B:I,4,FALSE)</f>
        <v>Control</v>
      </c>
      <c r="H5307" t="str">
        <f>VLOOKUP(K5307,Questions!B:I,5,FALSE)</f>
        <v>Control</v>
      </c>
      <c r="I5307" t="str">
        <f>VLOOKUP(K5307,Questions!B:I,6,FALSE)</f>
        <v>Control</v>
      </c>
      <c r="J5307" t="s">
        <v>3739</v>
      </c>
      <c r="K5307" t="s">
        <v>37</v>
      </c>
      <c r="L5307" t="str">
        <f>VLOOKUP(K5307,Questions!B:H,7,FALSE)</f>
        <v>Inc</v>
      </c>
      <c r="M5307">
        <v>1</v>
      </c>
      <c r="O5307">
        <v>0</v>
      </c>
      <c r="P5307">
        <v>1</v>
      </c>
      <c r="Q5307">
        <v>0</v>
      </c>
    </row>
    <row r="5308" spans="1:18" x14ac:dyDescent="0.2">
      <c r="A5308" t="s">
        <v>3370</v>
      </c>
      <c r="B5308" t="s">
        <v>3123</v>
      </c>
      <c r="C5308" t="s">
        <v>3354</v>
      </c>
      <c r="D5308" t="s">
        <v>3360</v>
      </c>
      <c r="E5308">
        <f>VLOOKUP(K5308,Questions!B:I,2,FALSE)</f>
        <v>10</v>
      </c>
      <c r="F5308">
        <f>VLOOKUP(K5308,Questions!B:I,3,FALSE)</f>
        <v>10.1</v>
      </c>
      <c r="G5308" t="str">
        <f>VLOOKUP(K5308,Questions!B:I,4,FALSE)</f>
        <v>2AFC</v>
      </c>
      <c r="H5308" t="str">
        <f>VLOOKUP(K5308,Questions!B:I,5,FALSE)</f>
        <v>Reference - Hard</v>
      </c>
      <c r="I5308" t="str">
        <f>VLOOKUP(K5308,Questions!B:I,6,FALSE)</f>
        <v>Reference</v>
      </c>
      <c r="J5308" t="s">
        <v>3740</v>
      </c>
      <c r="K5308" t="s">
        <v>38</v>
      </c>
      <c r="L5308" t="str">
        <f>VLOOKUP(K5308,Questions!B:H,7,FALSE)</f>
        <v>Inc</v>
      </c>
      <c r="M5308">
        <v>1</v>
      </c>
      <c r="O5308">
        <v>0</v>
      </c>
      <c r="P5308">
        <v>1</v>
      </c>
      <c r="Q5308">
        <v>0</v>
      </c>
    </row>
    <row r="5309" spans="1:18" x14ac:dyDescent="0.2">
      <c r="A5309" t="s">
        <v>3370</v>
      </c>
      <c r="B5309" t="s">
        <v>3123</v>
      </c>
      <c r="C5309" t="s">
        <v>3354</v>
      </c>
      <c r="D5309" t="s">
        <v>3360</v>
      </c>
      <c r="E5309">
        <f>VLOOKUP(K5309,Questions!B:I,2,FALSE)</f>
        <v>10</v>
      </c>
      <c r="F5309">
        <f>VLOOKUP(K5309,Questions!B:I,3,FALSE)</f>
        <v>10.199999999999999</v>
      </c>
      <c r="G5309" t="str">
        <f>VLOOKUP(K5309,Questions!B:I,4,FALSE)</f>
        <v>Explanation</v>
      </c>
      <c r="H5309" t="str">
        <f>VLOOKUP(K5309,Questions!B:I,5,FALSE)</f>
        <v>Reference - Hard</v>
      </c>
      <c r="I5309" t="str">
        <f>VLOOKUP(K5309,Questions!B:I,6,FALSE)</f>
        <v>Reference</v>
      </c>
      <c r="J5309" t="s">
        <v>3741</v>
      </c>
      <c r="K5309" t="s">
        <v>39</v>
      </c>
      <c r="L5309" t="str">
        <f>VLOOKUP(K5309,Questions!B:H,7,FALSE)</f>
        <v>Inc</v>
      </c>
      <c r="M5309">
        <v>1</v>
      </c>
      <c r="N5309" t="s">
        <v>1493</v>
      </c>
      <c r="O5309">
        <v>0</v>
      </c>
      <c r="P5309">
        <v>1</v>
      </c>
      <c r="Q5309">
        <v>0</v>
      </c>
    </row>
    <row r="5310" spans="1:18" x14ac:dyDescent="0.2">
      <c r="A5310" t="s">
        <v>3370</v>
      </c>
      <c r="B5310" t="s">
        <v>3123</v>
      </c>
      <c r="C5310" t="s">
        <v>3354</v>
      </c>
      <c r="D5310" t="s">
        <v>3360</v>
      </c>
      <c r="E5310">
        <f>VLOOKUP(K5310,Questions!B:I,2,FALSE)</f>
        <v>10</v>
      </c>
      <c r="F5310">
        <f>VLOOKUP(K5310,Questions!B:I,3,FALSE)</f>
        <v>10.3</v>
      </c>
      <c r="G5310" t="str">
        <f>VLOOKUP(K5310,Questions!B:I,4,FALSE)</f>
        <v>2AFC</v>
      </c>
      <c r="H5310" t="str">
        <f>VLOOKUP(K5310,Questions!B:I,5,FALSE)</f>
        <v>Reference - Hard</v>
      </c>
      <c r="I5310" t="str">
        <f>VLOOKUP(K5310,Questions!B:I,6,FALSE)</f>
        <v>Reference</v>
      </c>
      <c r="J5310" t="s">
        <v>3742</v>
      </c>
      <c r="K5310" t="s">
        <v>40</v>
      </c>
      <c r="L5310" t="str">
        <f>VLOOKUP(K5310,Questions!B:H,7,FALSE)</f>
        <v>Inc</v>
      </c>
      <c r="M5310">
        <v>1</v>
      </c>
      <c r="O5310">
        <v>0</v>
      </c>
      <c r="P5310">
        <v>1</v>
      </c>
      <c r="Q5310">
        <v>0</v>
      </c>
    </row>
    <row r="5311" spans="1:18" x14ac:dyDescent="0.2">
      <c r="A5311" t="s">
        <v>3370</v>
      </c>
      <c r="B5311" t="s">
        <v>3123</v>
      </c>
      <c r="C5311" t="s">
        <v>3354</v>
      </c>
      <c r="D5311" t="s">
        <v>3360</v>
      </c>
      <c r="E5311">
        <f>VLOOKUP(K5311,Questions!B:I,2,FALSE)</f>
        <v>10</v>
      </c>
      <c r="F5311">
        <f>VLOOKUP(K5311,Questions!B:I,3,FALSE)</f>
        <v>10.4</v>
      </c>
      <c r="G5311" t="str">
        <f>VLOOKUP(K5311,Questions!B:I,4,FALSE)</f>
        <v>Control</v>
      </c>
      <c r="H5311" t="str">
        <f>VLOOKUP(K5311,Questions!B:I,5,FALSE)</f>
        <v>Reference - Hard</v>
      </c>
      <c r="I5311" t="str">
        <f>VLOOKUP(K5311,Questions!B:I,6,FALSE)</f>
        <v>Reference</v>
      </c>
      <c r="J5311" t="s">
        <v>3743</v>
      </c>
      <c r="K5311" t="s">
        <v>41</v>
      </c>
      <c r="L5311" t="str">
        <f>VLOOKUP(K5311,Questions!B:H,7,FALSE)</f>
        <v>Inc</v>
      </c>
      <c r="M5311">
        <v>1</v>
      </c>
      <c r="N5311" t="s">
        <v>1494</v>
      </c>
      <c r="O5311">
        <v>0</v>
      </c>
      <c r="P5311">
        <v>1</v>
      </c>
      <c r="Q5311">
        <v>0</v>
      </c>
    </row>
    <row r="5312" spans="1:18" x14ac:dyDescent="0.2">
      <c r="A5312" t="s">
        <v>3370</v>
      </c>
      <c r="B5312" t="s">
        <v>3123</v>
      </c>
      <c r="C5312" t="s">
        <v>3354</v>
      </c>
      <c r="D5312" t="s">
        <v>3360</v>
      </c>
      <c r="E5312">
        <f>VLOOKUP(K5312,Questions!B:I,2,FALSE)</f>
        <v>11</v>
      </c>
      <c r="F5312">
        <f>VLOOKUP(K5312,Questions!B:I,3,FALSE)</f>
        <v>11.1</v>
      </c>
      <c r="G5312" t="str">
        <f>VLOOKUP(K5312,Questions!B:I,4,FALSE)</f>
        <v>Control</v>
      </c>
      <c r="H5312" t="str">
        <f>VLOOKUP(K5312,Questions!B:I,5,FALSE)</f>
        <v>Sarcasm - Control</v>
      </c>
      <c r="I5312" t="str">
        <f>VLOOKUP(K5312,Questions!B:I,6,FALSE)</f>
        <v>Control</v>
      </c>
      <c r="J5312" t="s">
        <v>3744</v>
      </c>
      <c r="K5312" t="s">
        <v>42</v>
      </c>
      <c r="L5312" t="str">
        <f>VLOOKUP(K5312,Questions!B:H,7,FALSE)</f>
        <v>Exc-5upOnly</v>
      </c>
      <c r="M5312">
        <v>1</v>
      </c>
      <c r="N5312" t="s">
        <v>1495</v>
      </c>
      <c r="O5312">
        <v>0</v>
      </c>
      <c r="P5312">
        <v>1</v>
      </c>
      <c r="Q5312">
        <v>1</v>
      </c>
      <c r="R5312" t="s">
        <v>3185</v>
      </c>
    </row>
    <row r="5313" spans="1:18" x14ac:dyDescent="0.2">
      <c r="A5313" t="s">
        <v>3370</v>
      </c>
      <c r="B5313" t="s">
        <v>3123</v>
      </c>
      <c r="C5313" t="s">
        <v>3354</v>
      </c>
      <c r="D5313" t="s">
        <v>3360</v>
      </c>
      <c r="E5313">
        <f>VLOOKUP(K5313,Questions!B:I,2,FALSE)</f>
        <v>11</v>
      </c>
      <c r="F5313">
        <f>VLOOKUP(K5313,Questions!B:I,3,FALSE)</f>
        <v>11.2</v>
      </c>
      <c r="G5313" t="str">
        <f>VLOOKUP(K5313,Questions!B:I,4,FALSE)</f>
        <v>2AFC</v>
      </c>
      <c r="H5313" t="str">
        <f>VLOOKUP(K5313,Questions!B:I,5,FALSE)</f>
        <v>Sarcasm - Control</v>
      </c>
      <c r="I5313" t="str">
        <f>VLOOKUP(K5313,Questions!B:I,6,FALSE)</f>
        <v>Control</v>
      </c>
      <c r="J5313" t="s">
        <v>3745</v>
      </c>
      <c r="K5313" t="s">
        <v>44</v>
      </c>
      <c r="L5313" t="str">
        <f>VLOOKUP(K5313,Questions!B:H,7,FALSE)</f>
        <v>Exc-5upOnly</v>
      </c>
      <c r="M5313">
        <v>0</v>
      </c>
      <c r="N5313" t="s">
        <v>3318</v>
      </c>
      <c r="O5313">
        <v>1</v>
      </c>
      <c r="P5313">
        <v>1</v>
      </c>
      <c r="Q5313">
        <v>0</v>
      </c>
    </row>
    <row r="5314" spans="1:18" x14ac:dyDescent="0.2">
      <c r="A5314" t="s">
        <v>3370</v>
      </c>
      <c r="B5314" t="s">
        <v>3123</v>
      </c>
      <c r="C5314" t="s">
        <v>3354</v>
      </c>
      <c r="D5314" t="s">
        <v>3360</v>
      </c>
      <c r="E5314">
        <f>VLOOKUP(K5314,Questions!B:I,2,FALSE)</f>
        <v>12</v>
      </c>
      <c r="F5314">
        <f>VLOOKUP(K5314,Questions!B:I,3,FALSE)</f>
        <v>12.1</v>
      </c>
      <c r="G5314" t="str">
        <f>VLOOKUP(K5314,Questions!B:I,4,FALSE)</f>
        <v>2AFC</v>
      </c>
      <c r="H5314" t="str">
        <f>VLOOKUP(K5314,Questions!B:I,5,FALSE)</f>
        <v>Reference - Hard</v>
      </c>
      <c r="I5314" t="str">
        <f>VLOOKUP(K5314,Questions!B:I,6,FALSE)</f>
        <v>Reference</v>
      </c>
      <c r="J5314" t="s">
        <v>3746</v>
      </c>
      <c r="K5314" t="s">
        <v>45</v>
      </c>
      <c r="L5314" t="str">
        <f>VLOOKUP(K5314,Questions!B:H,7,FALSE)</f>
        <v>Exc-5upOnly</v>
      </c>
      <c r="M5314">
        <v>1</v>
      </c>
      <c r="O5314">
        <v>0</v>
      </c>
      <c r="P5314">
        <v>1</v>
      </c>
      <c r="Q5314">
        <v>0</v>
      </c>
    </row>
    <row r="5315" spans="1:18" x14ac:dyDescent="0.2">
      <c r="A5315" t="s">
        <v>3370</v>
      </c>
      <c r="B5315" t="s">
        <v>3123</v>
      </c>
      <c r="C5315" t="s">
        <v>3354</v>
      </c>
      <c r="D5315" t="s">
        <v>3360</v>
      </c>
      <c r="E5315">
        <f>VLOOKUP(K5315,Questions!B:I,2,FALSE)</f>
        <v>12</v>
      </c>
      <c r="F5315">
        <f>VLOOKUP(K5315,Questions!B:I,3,FALSE)</f>
        <v>12.2</v>
      </c>
      <c r="G5315" t="str">
        <f>VLOOKUP(K5315,Questions!B:I,4,FALSE)</f>
        <v>Explanation</v>
      </c>
      <c r="H5315" t="str">
        <f>VLOOKUP(K5315,Questions!B:I,5,FALSE)</f>
        <v>Reference - Hard</v>
      </c>
      <c r="I5315" t="str">
        <f>VLOOKUP(K5315,Questions!B:I,6,FALSE)</f>
        <v>Reference</v>
      </c>
      <c r="J5315" t="s">
        <v>3747</v>
      </c>
      <c r="K5315" t="s">
        <v>46</v>
      </c>
      <c r="L5315" t="str">
        <f>VLOOKUP(K5315,Questions!B:H,7,FALSE)</f>
        <v>Exc-5upOnly</v>
      </c>
      <c r="M5315">
        <v>0</v>
      </c>
      <c r="N5315" t="s">
        <v>1496</v>
      </c>
      <c r="O5315">
        <v>0</v>
      </c>
      <c r="P5315">
        <v>1</v>
      </c>
      <c r="Q5315">
        <v>0</v>
      </c>
    </row>
    <row r="5316" spans="1:18" x14ac:dyDescent="0.2">
      <c r="A5316" t="s">
        <v>3370</v>
      </c>
      <c r="B5316" t="s">
        <v>3123</v>
      </c>
      <c r="C5316" t="s">
        <v>3354</v>
      </c>
      <c r="D5316" t="s">
        <v>3360</v>
      </c>
      <c r="E5316">
        <f>VLOOKUP(K5316,Questions!B:I,2,FALSE)</f>
        <v>12</v>
      </c>
      <c r="F5316">
        <f>VLOOKUP(K5316,Questions!B:I,3,FALSE)</f>
        <v>12.3</v>
      </c>
      <c r="G5316" t="str">
        <f>VLOOKUP(K5316,Questions!B:I,4,FALSE)</f>
        <v>2AFC</v>
      </c>
      <c r="H5316" t="str">
        <f>VLOOKUP(K5316,Questions!B:I,5,FALSE)</f>
        <v>Reference - Hard</v>
      </c>
      <c r="I5316" t="str">
        <f>VLOOKUP(K5316,Questions!B:I,6,FALSE)</f>
        <v>Reference</v>
      </c>
      <c r="J5316" t="s">
        <v>3748</v>
      </c>
      <c r="K5316" t="s">
        <v>47</v>
      </c>
      <c r="L5316" t="str">
        <f>VLOOKUP(K5316,Questions!B:H,7,FALSE)</f>
        <v>Exc-5upOnly</v>
      </c>
      <c r="M5316">
        <v>1</v>
      </c>
      <c r="O5316">
        <v>0</v>
      </c>
      <c r="P5316">
        <v>1</v>
      </c>
      <c r="Q5316">
        <v>0</v>
      </c>
    </row>
    <row r="5317" spans="1:18" x14ac:dyDescent="0.2">
      <c r="A5317" t="s">
        <v>3370</v>
      </c>
      <c r="B5317" t="s">
        <v>3123</v>
      </c>
      <c r="C5317" t="s">
        <v>3354</v>
      </c>
      <c r="D5317" t="s">
        <v>3360</v>
      </c>
      <c r="E5317">
        <f>VLOOKUP(K5317,Questions!B:I,2,FALSE)</f>
        <v>12</v>
      </c>
      <c r="F5317">
        <f>VLOOKUP(K5317,Questions!B:I,3,FALSE)</f>
        <v>12.4</v>
      </c>
      <c r="G5317" t="str">
        <f>VLOOKUP(K5317,Questions!B:I,4,FALSE)</f>
        <v>Explanation</v>
      </c>
      <c r="H5317" t="str">
        <f>VLOOKUP(K5317,Questions!B:I,5,FALSE)</f>
        <v>Reference - Hard</v>
      </c>
      <c r="I5317" t="str">
        <f>VLOOKUP(K5317,Questions!B:I,6,FALSE)</f>
        <v>Reference</v>
      </c>
      <c r="J5317" t="s">
        <v>3749</v>
      </c>
      <c r="K5317" t="s">
        <v>48</v>
      </c>
      <c r="L5317" t="str">
        <f>VLOOKUP(K5317,Questions!B:H,7,FALSE)</f>
        <v>Exc-5upOnly</v>
      </c>
      <c r="M5317">
        <v>1</v>
      </c>
      <c r="N5317" t="s">
        <v>1497</v>
      </c>
      <c r="O5317">
        <v>0</v>
      </c>
      <c r="P5317">
        <v>1</v>
      </c>
      <c r="Q5317">
        <v>0</v>
      </c>
    </row>
    <row r="5318" spans="1:18" x14ac:dyDescent="0.2">
      <c r="A5318" t="s">
        <v>3370</v>
      </c>
      <c r="B5318" t="s">
        <v>3123</v>
      </c>
      <c r="C5318" t="s">
        <v>3354</v>
      </c>
      <c r="D5318" t="s">
        <v>3360</v>
      </c>
      <c r="E5318">
        <f>VLOOKUP(K5318,Questions!B:I,2,FALSE)</f>
        <v>13</v>
      </c>
      <c r="F5318">
        <f>VLOOKUP(K5318,Questions!B:I,3,FALSE)</f>
        <v>13.1</v>
      </c>
      <c r="G5318" t="str">
        <f>VLOOKUP(K5318,Questions!B:I,4,FALSE)</f>
        <v>2AFC</v>
      </c>
      <c r="H5318" t="str">
        <f>VLOOKUP(K5318,Questions!B:I,5,FALSE)</f>
        <v>Reference - Hard</v>
      </c>
      <c r="I5318" t="str">
        <f>VLOOKUP(K5318,Questions!B:I,6,FALSE)</f>
        <v>Reference</v>
      </c>
      <c r="J5318" t="s">
        <v>3750</v>
      </c>
      <c r="K5318" t="s">
        <v>49</v>
      </c>
      <c r="L5318" t="str">
        <f>VLOOKUP(K5318,Questions!B:H,7,FALSE)</f>
        <v>Inc</v>
      </c>
      <c r="M5318">
        <v>1</v>
      </c>
      <c r="O5318">
        <v>0</v>
      </c>
      <c r="P5318">
        <v>1</v>
      </c>
      <c r="Q5318">
        <v>0</v>
      </c>
    </row>
    <row r="5319" spans="1:18" x14ac:dyDescent="0.2">
      <c r="A5319" t="s">
        <v>3370</v>
      </c>
      <c r="B5319" t="s">
        <v>3123</v>
      </c>
      <c r="C5319" t="s">
        <v>3354</v>
      </c>
      <c r="D5319" t="s">
        <v>3360</v>
      </c>
      <c r="E5319">
        <f>VLOOKUP(K5319,Questions!B:I,2,FALSE)</f>
        <v>13</v>
      </c>
      <c r="F5319">
        <f>VLOOKUP(K5319,Questions!B:I,3,FALSE)</f>
        <v>13.2</v>
      </c>
      <c r="G5319" t="str">
        <f>VLOOKUP(K5319,Questions!B:I,4,FALSE)</f>
        <v>Explanation</v>
      </c>
      <c r="H5319" t="str">
        <f>VLOOKUP(K5319,Questions!B:I,5,FALSE)</f>
        <v>Reference - Hard</v>
      </c>
      <c r="I5319" t="str">
        <f>VLOOKUP(K5319,Questions!B:I,6,FALSE)</f>
        <v>Reference</v>
      </c>
      <c r="J5319" t="s">
        <v>3751</v>
      </c>
      <c r="K5319" t="s">
        <v>50</v>
      </c>
      <c r="L5319" t="str">
        <f>VLOOKUP(K5319,Questions!B:H,7,FALSE)</f>
        <v>Inc</v>
      </c>
      <c r="M5319">
        <v>1</v>
      </c>
      <c r="N5319" t="s">
        <v>1498</v>
      </c>
      <c r="O5319">
        <v>0</v>
      </c>
      <c r="P5319">
        <v>1</v>
      </c>
      <c r="Q5319">
        <v>0</v>
      </c>
    </row>
    <row r="5320" spans="1:18" x14ac:dyDescent="0.2">
      <c r="A5320" t="s">
        <v>3370</v>
      </c>
      <c r="B5320" t="s">
        <v>3123</v>
      </c>
      <c r="C5320" t="s">
        <v>3354</v>
      </c>
      <c r="D5320" t="s">
        <v>3360</v>
      </c>
      <c r="E5320">
        <f>VLOOKUP(K5320,Questions!B:I,2,FALSE)</f>
        <v>14</v>
      </c>
      <c r="F5320">
        <f>VLOOKUP(K5320,Questions!B:I,3,FALSE)</f>
        <v>14.1</v>
      </c>
      <c r="G5320" t="str">
        <f>VLOOKUP(K5320,Questions!B:I,4,FALSE)</f>
        <v>2AFC</v>
      </c>
      <c r="H5320" t="str">
        <f>VLOOKUP(K5320,Questions!B:I,5,FALSE)</f>
        <v>Emotion Reminder</v>
      </c>
      <c r="I5320" t="str">
        <f>VLOOKUP(K5320,Questions!B:I,6,FALSE)</f>
        <v>Emotion</v>
      </c>
      <c r="J5320" t="s">
        <v>3752</v>
      </c>
      <c r="K5320" t="s">
        <v>52</v>
      </c>
      <c r="L5320" t="str">
        <f>VLOOKUP(K5320,Questions!B:H,7,FALSE)</f>
        <v>Inc</v>
      </c>
      <c r="M5320">
        <v>1</v>
      </c>
      <c r="N5320" t="s">
        <v>1019</v>
      </c>
      <c r="O5320">
        <v>0</v>
      </c>
      <c r="P5320">
        <v>1</v>
      </c>
      <c r="Q5320">
        <v>0</v>
      </c>
    </row>
    <row r="5321" spans="1:18" x14ac:dyDescent="0.2">
      <c r="A5321" t="s">
        <v>3370</v>
      </c>
      <c r="B5321" t="s">
        <v>3123</v>
      </c>
      <c r="C5321" t="s">
        <v>3354</v>
      </c>
      <c r="D5321" t="s">
        <v>3360</v>
      </c>
      <c r="E5321">
        <f>VLOOKUP(K5321,Questions!B:I,2,FALSE)</f>
        <v>14</v>
      </c>
      <c r="F5321">
        <f>VLOOKUP(K5321,Questions!B:I,3,FALSE)</f>
        <v>14.2</v>
      </c>
      <c r="G5321" t="str">
        <f>VLOOKUP(K5321,Questions!B:I,4,FALSE)</f>
        <v>Explanation</v>
      </c>
      <c r="H5321" t="str">
        <f>VLOOKUP(K5321,Questions!B:I,5,FALSE)</f>
        <v>Emotion Reminder</v>
      </c>
      <c r="I5321" t="str">
        <f>VLOOKUP(K5321,Questions!B:I,6,FALSE)</f>
        <v>Emotion</v>
      </c>
      <c r="J5321" t="s">
        <v>3753</v>
      </c>
      <c r="K5321" t="s">
        <v>3652</v>
      </c>
      <c r="L5321" t="str">
        <f>VLOOKUP(K5321,Questions!B:H,7,FALSE)</f>
        <v>Inc</v>
      </c>
      <c r="M5321">
        <v>1</v>
      </c>
      <c r="N5321" t="s">
        <v>3319</v>
      </c>
      <c r="O5321">
        <v>1</v>
      </c>
      <c r="P5321">
        <v>1</v>
      </c>
      <c r="Q5321">
        <v>0</v>
      </c>
    </row>
    <row r="5322" spans="1:18" x14ac:dyDescent="0.2">
      <c r="A5322" t="s">
        <v>3370</v>
      </c>
      <c r="B5322" t="s">
        <v>3123</v>
      </c>
      <c r="C5322" t="s">
        <v>3354</v>
      </c>
      <c r="D5322" t="s">
        <v>3360</v>
      </c>
      <c r="E5322">
        <f>VLOOKUP(K5322,Questions!B:I,2,FALSE)</f>
        <v>14</v>
      </c>
      <c r="F5322">
        <f>VLOOKUP(K5322,Questions!B:I,3,FALSE)</f>
        <v>14.3</v>
      </c>
      <c r="G5322" t="str">
        <f>VLOOKUP(K5322,Questions!B:I,4,FALSE)</f>
        <v>2AFC</v>
      </c>
      <c r="H5322" t="str">
        <f>VLOOKUP(K5322,Questions!B:I,5,FALSE)</f>
        <v>Emotion Reminder</v>
      </c>
      <c r="I5322" t="str">
        <f>VLOOKUP(K5322,Questions!B:I,6,FALSE)</f>
        <v>Emotion</v>
      </c>
      <c r="J5322" t="s">
        <v>3754</v>
      </c>
      <c r="K5322" t="s">
        <v>54</v>
      </c>
      <c r="L5322" t="str">
        <f>VLOOKUP(K5322,Questions!B:H,7,FALSE)</f>
        <v>Inc</v>
      </c>
      <c r="M5322">
        <v>1</v>
      </c>
      <c r="O5322">
        <v>0</v>
      </c>
      <c r="P5322">
        <v>1</v>
      </c>
      <c r="Q5322">
        <v>0</v>
      </c>
    </row>
    <row r="5323" spans="1:18" x14ac:dyDescent="0.2">
      <c r="A5323" t="s">
        <v>3370</v>
      </c>
      <c r="B5323" t="s">
        <v>3123</v>
      </c>
      <c r="C5323" t="s">
        <v>3354</v>
      </c>
      <c r="D5323" t="s">
        <v>3360</v>
      </c>
      <c r="E5323">
        <f>VLOOKUP(K5323,Questions!B:I,2,FALSE)</f>
        <v>14</v>
      </c>
      <c r="F5323">
        <f>VLOOKUP(K5323,Questions!B:I,3,FALSE)</f>
        <v>14.4</v>
      </c>
      <c r="G5323" t="str">
        <f>VLOOKUP(K5323,Questions!B:I,4,FALSE)</f>
        <v>Explanation</v>
      </c>
      <c r="H5323" t="str">
        <f>VLOOKUP(K5323,Questions!B:I,5,FALSE)</f>
        <v>Emotion Reminder</v>
      </c>
      <c r="I5323" t="str">
        <f>VLOOKUP(K5323,Questions!B:I,6,FALSE)</f>
        <v>Emotion</v>
      </c>
      <c r="J5323" t="s">
        <v>3755</v>
      </c>
      <c r="K5323" t="s">
        <v>3653</v>
      </c>
      <c r="L5323" t="str">
        <f>VLOOKUP(K5323,Questions!B:H,7,FALSE)</f>
        <v>Inc</v>
      </c>
      <c r="M5323">
        <v>1</v>
      </c>
      <c r="N5323" t="s">
        <v>1499</v>
      </c>
      <c r="O5323">
        <v>0</v>
      </c>
      <c r="P5323">
        <v>1</v>
      </c>
      <c r="Q5323">
        <v>0</v>
      </c>
    </row>
    <row r="5324" spans="1:18" x14ac:dyDescent="0.2">
      <c r="A5324" t="s">
        <v>3370</v>
      </c>
      <c r="B5324" t="s">
        <v>3123</v>
      </c>
      <c r="C5324" t="s">
        <v>3354</v>
      </c>
      <c r="D5324" t="s">
        <v>3360</v>
      </c>
      <c r="E5324">
        <f>VLOOKUP(K5324,Questions!B:I,2,FALSE)</f>
        <v>15</v>
      </c>
      <c r="F5324">
        <f>VLOOKUP(K5324,Questions!B:I,3,FALSE)</f>
        <v>15.1</v>
      </c>
      <c r="G5324" t="str">
        <f>VLOOKUP(K5324,Questions!B:I,4,FALSE)</f>
        <v>Control</v>
      </c>
      <c r="H5324" t="str">
        <f>VLOOKUP(K5324,Questions!B:I,5,FALSE)</f>
        <v>True Belief - Control</v>
      </c>
      <c r="I5324" t="str">
        <f>VLOOKUP(K5324,Questions!B:I,6,FALSE)</f>
        <v>Control</v>
      </c>
      <c r="J5324" t="s">
        <v>3756</v>
      </c>
      <c r="K5324" t="s">
        <v>55</v>
      </c>
      <c r="L5324" t="str">
        <f>VLOOKUP(K5324,Questions!B:H,7,FALSE)</f>
        <v>Inc</v>
      </c>
      <c r="M5324" t="s">
        <v>11</v>
      </c>
      <c r="O5324" t="s">
        <v>11</v>
      </c>
      <c r="P5324">
        <v>0</v>
      </c>
      <c r="Q5324">
        <v>1</v>
      </c>
      <c r="R5324" t="s">
        <v>3181</v>
      </c>
    </row>
    <row r="5325" spans="1:18" x14ac:dyDescent="0.2">
      <c r="A5325" t="s">
        <v>3370</v>
      </c>
      <c r="B5325" t="s">
        <v>3123</v>
      </c>
      <c r="C5325" t="s">
        <v>3354</v>
      </c>
      <c r="D5325" t="s">
        <v>3360</v>
      </c>
      <c r="E5325">
        <f>VLOOKUP(K5325,Questions!B:I,2,FALSE)</f>
        <v>15</v>
      </c>
      <c r="F5325">
        <f>VLOOKUP(K5325,Questions!B:I,3,FALSE)</f>
        <v>15.2</v>
      </c>
      <c r="G5325" t="str">
        <f>VLOOKUP(K5325,Questions!B:I,4,FALSE)</f>
        <v>2AFC</v>
      </c>
      <c r="H5325" t="str">
        <f>VLOOKUP(K5325,Questions!B:I,5,FALSE)</f>
        <v>True Belief - Location</v>
      </c>
      <c r="I5325" t="str">
        <f>VLOOKUP(K5325,Questions!B:I,6,FALSE)</f>
        <v>Belief</v>
      </c>
      <c r="J5325" t="s">
        <v>3757</v>
      </c>
      <c r="K5325" t="s">
        <v>56</v>
      </c>
      <c r="L5325" t="str">
        <f>VLOOKUP(K5325,Questions!B:H,7,FALSE)</f>
        <v>Inc</v>
      </c>
      <c r="M5325">
        <v>0</v>
      </c>
      <c r="N5325" t="s">
        <v>1193</v>
      </c>
      <c r="O5325">
        <v>0</v>
      </c>
      <c r="P5325">
        <v>1</v>
      </c>
      <c r="Q5325">
        <v>0</v>
      </c>
    </row>
    <row r="5326" spans="1:18" x14ac:dyDescent="0.2">
      <c r="A5326" t="s">
        <v>3370</v>
      </c>
      <c r="B5326" t="s">
        <v>3123</v>
      </c>
      <c r="C5326" t="s">
        <v>3354</v>
      </c>
      <c r="D5326" t="s">
        <v>3360</v>
      </c>
      <c r="E5326">
        <f>VLOOKUP(K5326,Questions!B:I,2,FALSE)</f>
        <v>15</v>
      </c>
      <c r="F5326">
        <f>VLOOKUP(K5326,Questions!B:I,3,FALSE)</f>
        <v>15.3</v>
      </c>
      <c r="G5326" t="str">
        <f>VLOOKUP(K5326,Questions!B:I,4,FALSE)</f>
        <v>Explanation</v>
      </c>
      <c r="H5326" t="str">
        <f>VLOOKUP(K5326,Questions!B:I,5,FALSE)</f>
        <v>True Belief - Location</v>
      </c>
      <c r="I5326" t="str">
        <f>VLOOKUP(K5326,Questions!B:I,6,FALSE)</f>
        <v>Belief</v>
      </c>
      <c r="J5326" t="s">
        <v>3758</v>
      </c>
      <c r="K5326" t="s">
        <v>57</v>
      </c>
      <c r="L5326" t="str">
        <f>VLOOKUP(K5326,Questions!B:H,7,FALSE)</f>
        <v>Inc</v>
      </c>
      <c r="M5326">
        <v>1</v>
      </c>
      <c r="N5326" t="s">
        <v>1500</v>
      </c>
      <c r="O5326">
        <v>0</v>
      </c>
      <c r="P5326">
        <v>1</v>
      </c>
      <c r="Q5326">
        <v>0</v>
      </c>
    </row>
    <row r="5327" spans="1:18" x14ac:dyDescent="0.2">
      <c r="A5327" t="s">
        <v>3370</v>
      </c>
      <c r="B5327" t="s">
        <v>3123</v>
      </c>
      <c r="C5327" t="s">
        <v>3354</v>
      </c>
      <c r="D5327" t="s">
        <v>3360</v>
      </c>
      <c r="E5327">
        <f>VLOOKUP(K5327,Questions!B:I,2,FALSE)</f>
        <v>16</v>
      </c>
      <c r="F5327">
        <f>VLOOKUP(K5327,Questions!B:I,3,FALSE)</f>
        <v>16.100000000000001</v>
      </c>
      <c r="G5327" t="str">
        <f>VLOOKUP(K5327,Questions!B:I,4,FALSE)</f>
        <v>Control</v>
      </c>
      <c r="H5327" t="str">
        <f>VLOOKUP(K5327,Questions!B:I,5,FALSE)</f>
        <v>Moral Reasoning True Beliefs - Control</v>
      </c>
      <c r="I5327" t="str">
        <f>VLOOKUP(K5327,Questions!B:I,6,FALSE)</f>
        <v>Control</v>
      </c>
      <c r="J5327" t="s">
        <v>3759</v>
      </c>
      <c r="K5327" t="s">
        <v>59</v>
      </c>
      <c r="L5327" t="str">
        <f>VLOOKUP(K5327,Questions!B:H,7,FALSE)</f>
        <v>Inc</v>
      </c>
      <c r="M5327">
        <v>1</v>
      </c>
      <c r="N5327" t="s">
        <v>1095</v>
      </c>
      <c r="O5327">
        <v>0</v>
      </c>
      <c r="P5327">
        <v>1</v>
      </c>
      <c r="Q5327">
        <v>0</v>
      </c>
    </row>
    <row r="5328" spans="1:18" x14ac:dyDescent="0.2">
      <c r="A5328" t="s">
        <v>3370</v>
      </c>
      <c r="B5328" t="s">
        <v>3123</v>
      </c>
      <c r="C5328" t="s">
        <v>3354</v>
      </c>
      <c r="D5328" t="s">
        <v>3360</v>
      </c>
      <c r="E5328">
        <f>VLOOKUP(K5328,Questions!B:I,2,FALSE)</f>
        <v>16</v>
      </c>
      <c r="F5328">
        <f>VLOOKUP(K5328,Questions!B:I,3,FALSE)</f>
        <v>16.2</v>
      </c>
      <c r="G5328" t="str">
        <f>VLOOKUP(K5328,Questions!B:I,4,FALSE)</f>
        <v>Control</v>
      </c>
      <c r="H5328" t="str">
        <f>VLOOKUP(K5328,Questions!B:I,5,FALSE)</f>
        <v>Moral Reasoning True Beliefs - Control</v>
      </c>
      <c r="I5328" t="str">
        <f>VLOOKUP(K5328,Questions!B:I,6,FALSE)</f>
        <v>Control</v>
      </c>
      <c r="J5328" t="s">
        <v>3760</v>
      </c>
      <c r="K5328" t="s">
        <v>60</v>
      </c>
      <c r="L5328" t="str">
        <f>VLOOKUP(K5328,Questions!B:H,7,FALSE)</f>
        <v>Inc</v>
      </c>
      <c r="M5328">
        <v>1</v>
      </c>
      <c r="O5328">
        <v>0</v>
      </c>
      <c r="P5328">
        <v>1</v>
      </c>
      <c r="Q5328">
        <v>0</v>
      </c>
    </row>
    <row r="5329" spans="1:17" x14ac:dyDescent="0.2">
      <c r="A5329" t="s">
        <v>3370</v>
      </c>
      <c r="B5329" t="s">
        <v>3123</v>
      </c>
      <c r="C5329" t="s">
        <v>3354</v>
      </c>
      <c r="D5329" t="s">
        <v>3360</v>
      </c>
      <c r="E5329">
        <f>VLOOKUP(K5329,Questions!B:I,2,FALSE)</f>
        <v>16</v>
      </c>
      <c r="F5329">
        <f>VLOOKUP(K5329,Questions!B:I,3,FALSE)</f>
        <v>16.3</v>
      </c>
      <c r="G5329" t="str">
        <f>VLOOKUP(K5329,Questions!B:I,4,FALSE)</f>
        <v>Explanation</v>
      </c>
      <c r="H5329" t="str">
        <f>VLOOKUP(K5329,Questions!B:I,5,FALSE)</f>
        <v>Moral Reasoning True Beliefs</v>
      </c>
      <c r="I5329" t="str">
        <f>VLOOKUP(K5329,Questions!B:I,6,FALSE)</f>
        <v>Moral Reasoning</v>
      </c>
      <c r="J5329" t="s">
        <v>3761</v>
      </c>
      <c r="K5329" t="s">
        <v>61</v>
      </c>
      <c r="L5329" t="str">
        <f>VLOOKUP(K5329,Questions!B:H,7,FALSE)</f>
        <v>Exc</v>
      </c>
      <c r="M5329">
        <v>1</v>
      </c>
      <c r="N5329" t="s">
        <v>1501</v>
      </c>
      <c r="O5329">
        <v>0</v>
      </c>
      <c r="P5329">
        <v>1</v>
      </c>
      <c r="Q5329">
        <v>0</v>
      </c>
    </row>
    <row r="5330" spans="1:17" x14ac:dyDescent="0.2">
      <c r="A5330" t="s">
        <v>3370</v>
      </c>
      <c r="B5330" t="s">
        <v>3123</v>
      </c>
      <c r="C5330" t="s">
        <v>3354</v>
      </c>
      <c r="D5330" t="s">
        <v>3360</v>
      </c>
      <c r="E5330">
        <f>VLOOKUP(K5330,Questions!B:I,2,FALSE)</f>
        <v>16</v>
      </c>
      <c r="F5330">
        <f>VLOOKUP(K5330,Questions!B:I,3,FALSE)</f>
        <v>16.399999999999999</v>
      </c>
      <c r="G5330" t="str">
        <f>VLOOKUP(K5330,Questions!B:I,4,FALSE)</f>
        <v>Explanation</v>
      </c>
      <c r="H5330" t="str">
        <f>VLOOKUP(K5330,Questions!B:I,5,FALSE)</f>
        <v>Emotion</v>
      </c>
      <c r="I5330" t="str">
        <f>VLOOKUP(K5330,Questions!B:I,6,FALSE)</f>
        <v>Emotion</v>
      </c>
      <c r="J5330" t="s">
        <v>3762</v>
      </c>
      <c r="K5330" t="s">
        <v>62</v>
      </c>
      <c r="L5330" t="str">
        <f>VLOOKUP(K5330,Questions!B:H,7,FALSE)</f>
        <v>Inc</v>
      </c>
      <c r="M5330">
        <v>1</v>
      </c>
      <c r="N5330" t="s">
        <v>1502</v>
      </c>
      <c r="O5330">
        <v>0</v>
      </c>
      <c r="P5330">
        <v>1</v>
      </c>
      <c r="Q5330">
        <v>0</v>
      </c>
    </row>
    <row r="5331" spans="1:17" x14ac:dyDescent="0.2">
      <c r="A5331" t="s">
        <v>3370</v>
      </c>
      <c r="B5331" t="s">
        <v>3123</v>
      </c>
      <c r="C5331" t="s">
        <v>3354</v>
      </c>
      <c r="D5331" t="s">
        <v>3360</v>
      </c>
      <c r="E5331">
        <f>VLOOKUP(K5331,Questions!B:I,2,FALSE)</f>
        <v>16</v>
      </c>
      <c r="F5331">
        <f>VLOOKUP(K5331,Questions!B:I,3,FALSE)</f>
        <v>16.5</v>
      </c>
      <c r="G5331" t="str">
        <f>VLOOKUP(K5331,Questions!B:I,4,FALSE)</f>
        <v>2AFC</v>
      </c>
      <c r="H5331" t="str">
        <f>VLOOKUP(K5331,Questions!B:I,5,FALSE)</f>
        <v>Moral Reasoning True Beliefs</v>
      </c>
      <c r="I5331" t="str">
        <f>VLOOKUP(K5331,Questions!B:I,6,FALSE)</f>
        <v>Moral Reasoning</v>
      </c>
      <c r="J5331" t="s">
        <v>3763</v>
      </c>
      <c r="K5331" t="s">
        <v>63</v>
      </c>
      <c r="L5331" t="str">
        <f>VLOOKUP(K5331,Questions!B:H,7,FALSE)</f>
        <v>Inc</v>
      </c>
      <c r="M5331">
        <v>1</v>
      </c>
      <c r="O5331">
        <v>0</v>
      </c>
      <c r="P5331">
        <v>1</v>
      </c>
      <c r="Q5331">
        <v>0</v>
      </c>
    </row>
    <row r="5332" spans="1:17" x14ac:dyDescent="0.2">
      <c r="A5332" t="s">
        <v>3370</v>
      </c>
      <c r="B5332" t="s">
        <v>3123</v>
      </c>
      <c r="C5332" t="s">
        <v>3354</v>
      </c>
      <c r="D5332" t="s">
        <v>3360</v>
      </c>
      <c r="E5332">
        <f>VLOOKUP(K5332,Questions!B:I,2,FALSE)</f>
        <v>16</v>
      </c>
      <c r="F5332">
        <f>VLOOKUP(K5332,Questions!B:I,3,FALSE)</f>
        <v>16.600000000000001</v>
      </c>
      <c r="G5332" t="str">
        <f>VLOOKUP(K5332,Questions!B:I,4,FALSE)</f>
        <v>Explanation</v>
      </c>
      <c r="H5332" t="str">
        <f>VLOOKUP(K5332,Questions!B:I,5,FALSE)</f>
        <v>Moral Reasoning True Beliefs</v>
      </c>
      <c r="I5332" t="str">
        <f>VLOOKUP(K5332,Questions!B:I,6,FALSE)</f>
        <v>Moral Reasoning</v>
      </c>
      <c r="J5332" t="s">
        <v>3764</v>
      </c>
      <c r="K5332" t="s">
        <v>3656</v>
      </c>
      <c r="L5332" t="str">
        <f>VLOOKUP(K5332,Questions!B:H,7,FALSE)</f>
        <v>Inc</v>
      </c>
      <c r="M5332">
        <v>1</v>
      </c>
      <c r="N5332" t="s">
        <v>1433</v>
      </c>
      <c r="O5332">
        <v>0</v>
      </c>
      <c r="P5332">
        <v>1</v>
      </c>
      <c r="Q5332">
        <v>0</v>
      </c>
    </row>
    <row r="5333" spans="1:17" x14ac:dyDescent="0.2">
      <c r="A5333" t="s">
        <v>3370</v>
      </c>
      <c r="B5333" t="s">
        <v>3123</v>
      </c>
      <c r="C5333" t="s">
        <v>3354</v>
      </c>
      <c r="D5333" t="s">
        <v>3360</v>
      </c>
      <c r="E5333">
        <f>VLOOKUP(K5333,Questions!B:I,2,FALSE)</f>
        <v>16</v>
      </c>
      <c r="F5333">
        <f>VLOOKUP(K5333,Questions!B:I,3,FALSE)</f>
        <v>16.7</v>
      </c>
      <c r="G5333" t="str">
        <f>VLOOKUP(K5333,Questions!B:I,4,FALSE)</f>
        <v>2AFC</v>
      </c>
      <c r="H5333" t="str">
        <f>VLOOKUP(K5333,Questions!B:I,5,FALSE)</f>
        <v>Moral Reasoning True Beliefs</v>
      </c>
      <c r="I5333" t="str">
        <f>VLOOKUP(K5333,Questions!B:I,6,FALSE)</f>
        <v>Moral Reasoning</v>
      </c>
      <c r="J5333" t="s">
        <v>3765</v>
      </c>
      <c r="K5333" t="s">
        <v>64</v>
      </c>
      <c r="L5333" t="str">
        <f>VLOOKUP(K5333,Questions!B:H,7,FALSE)</f>
        <v>Inc</v>
      </c>
      <c r="M5333">
        <v>1</v>
      </c>
      <c r="O5333">
        <v>0</v>
      </c>
      <c r="P5333">
        <v>1</v>
      </c>
      <c r="Q5333">
        <v>0</v>
      </c>
    </row>
    <row r="5334" spans="1:17" x14ac:dyDescent="0.2">
      <c r="A5334" t="s">
        <v>3370</v>
      </c>
      <c r="B5334" t="s">
        <v>3123</v>
      </c>
      <c r="C5334" t="s">
        <v>3354</v>
      </c>
      <c r="D5334" t="s">
        <v>3360</v>
      </c>
      <c r="E5334">
        <f>VLOOKUP(K5334,Questions!B:I,2,FALSE)</f>
        <v>16</v>
      </c>
      <c r="F5334">
        <f>VLOOKUP(K5334,Questions!B:I,3,FALSE)</f>
        <v>16.8</v>
      </c>
      <c r="G5334" t="str">
        <f>VLOOKUP(K5334,Questions!B:I,4,FALSE)</f>
        <v>Explanation</v>
      </c>
      <c r="H5334" t="str">
        <f>VLOOKUP(K5334,Questions!B:I,5,FALSE)</f>
        <v>Moral Reasoning True Beliefs</v>
      </c>
      <c r="I5334" t="str">
        <f>VLOOKUP(K5334,Questions!B:I,6,FALSE)</f>
        <v>Moral Reasoning</v>
      </c>
      <c r="J5334" t="s">
        <v>3766</v>
      </c>
      <c r="K5334" t="s">
        <v>3657</v>
      </c>
      <c r="L5334" t="str">
        <f>VLOOKUP(K5334,Questions!B:H,7,FALSE)</f>
        <v>Inc</v>
      </c>
      <c r="M5334">
        <v>1</v>
      </c>
      <c r="N5334" t="s">
        <v>1503</v>
      </c>
      <c r="O5334">
        <v>0</v>
      </c>
      <c r="P5334">
        <v>1</v>
      </c>
      <c r="Q5334">
        <v>0</v>
      </c>
    </row>
    <row r="5335" spans="1:17" x14ac:dyDescent="0.2">
      <c r="A5335" t="s">
        <v>3370</v>
      </c>
      <c r="B5335" t="s">
        <v>3123</v>
      </c>
      <c r="C5335" t="s">
        <v>3354</v>
      </c>
      <c r="D5335" t="s">
        <v>3360</v>
      </c>
      <c r="E5335">
        <f>VLOOKUP(K5335,Questions!B:I,2,FALSE)</f>
        <v>16</v>
      </c>
      <c r="F5335">
        <f>VLOOKUP(K5335,Questions!B:I,3,FALSE)</f>
        <v>16.899999999999999</v>
      </c>
      <c r="G5335" t="str">
        <f>VLOOKUP(K5335,Questions!B:I,4,FALSE)</f>
        <v>2AFC</v>
      </c>
      <c r="H5335" t="str">
        <f>VLOOKUP(K5335,Questions!B:I,5,FALSE)</f>
        <v>Moral Reasoning True Beliefs</v>
      </c>
      <c r="I5335" t="str">
        <f>VLOOKUP(K5335,Questions!B:I,6,FALSE)</f>
        <v>Moral Reasoning</v>
      </c>
      <c r="J5335" t="s">
        <v>3767</v>
      </c>
      <c r="K5335" t="s">
        <v>65</v>
      </c>
      <c r="L5335" t="str">
        <f>VLOOKUP(K5335,Questions!B:H,7,FALSE)</f>
        <v>Inc</v>
      </c>
      <c r="M5335">
        <v>0</v>
      </c>
      <c r="N5335" t="s">
        <v>1011</v>
      </c>
      <c r="O5335">
        <v>0</v>
      </c>
      <c r="P5335">
        <v>1</v>
      </c>
      <c r="Q5335">
        <v>0</v>
      </c>
    </row>
    <row r="5336" spans="1:17" x14ac:dyDescent="0.2">
      <c r="A5336" t="s">
        <v>3370</v>
      </c>
      <c r="B5336" t="s">
        <v>3123</v>
      </c>
      <c r="C5336" t="s">
        <v>3354</v>
      </c>
      <c r="D5336" t="s">
        <v>3360</v>
      </c>
      <c r="E5336">
        <f>VLOOKUP(K5336,Questions!B:I,2,FALSE)</f>
        <v>16</v>
      </c>
      <c r="F5336">
        <f>VLOOKUP(K5336,Questions!B:I,3,FALSE)</f>
        <v>16.91</v>
      </c>
      <c r="G5336" t="str">
        <f>VLOOKUP(K5336,Questions!B:I,4,FALSE)</f>
        <v>Explanation</v>
      </c>
      <c r="H5336" t="str">
        <f>VLOOKUP(K5336,Questions!B:I,5,FALSE)</f>
        <v>Moral Reasoning True Beliefs</v>
      </c>
      <c r="I5336" t="str">
        <f>VLOOKUP(K5336,Questions!B:I,6,FALSE)</f>
        <v>Moral Reasoning</v>
      </c>
      <c r="J5336" t="s">
        <v>3768</v>
      </c>
      <c r="K5336" t="s">
        <v>3658</v>
      </c>
      <c r="L5336" t="str">
        <f>VLOOKUP(K5336,Questions!B:H,7,FALSE)</f>
        <v>Inc</v>
      </c>
      <c r="M5336">
        <v>0</v>
      </c>
      <c r="N5336" t="s">
        <v>1504</v>
      </c>
      <c r="O5336">
        <v>0</v>
      </c>
      <c r="P5336">
        <v>1</v>
      </c>
      <c r="Q5336">
        <v>0</v>
      </c>
    </row>
    <row r="5337" spans="1:17" x14ac:dyDescent="0.2">
      <c r="A5337" t="s">
        <v>3370</v>
      </c>
      <c r="B5337" t="s">
        <v>3123</v>
      </c>
      <c r="C5337" t="s">
        <v>3354</v>
      </c>
      <c r="D5337" t="s">
        <v>3360</v>
      </c>
      <c r="E5337">
        <f>VLOOKUP(K5337,Questions!B:I,2,FALSE)</f>
        <v>17</v>
      </c>
      <c r="F5337">
        <f>VLOOKUP(K5337,Questions!B:I,3,FALSE)</f>
        <v>17.100000000000001</v>
      </c>
      <c r="G5337" t="str">
        <f>VLOOKUP(K5337,Questions!B:I,4,FALSE)</f>
        <v>2AFC</v>
      </c>
      <c r="H5337" t="str">
        <f>VLOOKUP(K5337,Questions!B:I,5,FALSE)</f>
        <v>False Belief - Lies</v>
      </c>
      <c r="I5337" t="str">
        <f>VLOOKUP(K5337,Questions!B:I,6,FALSE)</f>
        <v>Lies</v>
      </c>
      <c r="J5337" t="s">
        <v>3769</v>
      </c>
      <c r="K5337" t="s">
        <v>66</v>
      </c>
      <c r="L5337" t="str">
        <f>VLOOKUP(K5337,Questions!B:H,7,FALSE)</f>
        <v>Exc-5upOnly</v>
      </c>
      <c r="M5337">
        <v>1</v>
      </c>
      <c r="O5337">
        <v>0</v>
      </c>
      <c r="P5337">
        <v>1</v>
      </c>
      <c r="Q5337">
        <v>0</v>
      </c>
    </row>
    <row r="5338" spans="1:17" x14ac:dyDescent="0.2">
      <c r="A5338" t="s">
        <v>3370</v>
      </c>
      <c r="B5338" t="s">
        <v>3123</v>
      </c>
      <c r="C5338" t="s">
        <v>3354</v>
      </c>
      <c r="D5338" t="s">
        <v>3360</v>
      </c>
      <c r="E5338">
        <f>VLOOKUP(K5338,Questions!B:I,2,FALSE)</f>
        <v>17</v>
      </c>
      <c r="F5338">
        <f>VLOOKUP(K5338,Questions!B:I,3,FALSE)</f>
        <v>17.2</v>
      </c>
      <c r="G5338" t="str">
        <f>VLOOKUP(K5338,Questions!B:I,4,FALSE)</f>
        <v>Control</v>
      </c>
      <c r="H5338" t="str">
        <f>VLOOKUP(K5338,Questions!B:I,5,FALSE)</f>
        <v>False Belief - Lies - Control</v>
      </c>
      <c r="I5338" t="str">
        <f>VLOOKUP(K5338,Questions!B:I,6,FALSE)</f>
        <v>Control</v>
      </c>
      <c r="J5338" t="s">
        <v>3770</v>
      </c>
      <c r="K5338" t="s">
        <v>3659</v>
      </c>
      <c r="L5338" t="str">
        <f>VLOOKUP(K5338,Questions!B:H,7,FALSE)</f>
        <v>Exc-5upOnly</v>
      </c>
      <c r="M5338">
        <v>1</v>
      </c>
      <c r="O5338">
        <v>0</v>
      </c>
      <c r="P5338">
        <v>1</v>
      </c>
      <c r="Q5338">
        <v>0</v>
      </c>
    </row>
    <row r="5339" spans="1:17" x14ac:dyDescent="0.2">
      <c r="A5339" t="s">
        <v>3370</v>
      </c>
      <c r="B5339" t="s">
        <v>3123</v>
      </c>
      <c r="C5339" t="s">
        <v>3354</v>
      </c>
      <c r="D5339" t="s">
        <v>3360</v>
      </c>
      <c r="E5339">
        <f>VLOOKUP(K5339,Questions!B:I,2,FALSE)</f>
        <v>17</v>
      </c>
      <c r="F5339">
        <f>VLOOKUP(K5339,Questions!B:I,3,FALSE)</f>
        <v>17.3</v>
      </c>
      <c r="G5339" t="str">
        <f>VLOOKUP(K5339,Questions!B:I,4,FALSE)</f>
        <v>2AFC</v>
      </c>
      <c r="H5339" t="str">
        <f>VLOOKUP(K5339,Questions!B:I,5,FALSE)</f>
        <v>False Belief - Lies</v>
      </c>
      <c r="I5339" t="str">
        <f>VLOOKUP(K5339,Questions!B:I,6,FALSE)</f>
        <v>Lies</v>
      </c>
      <c r="J5339" t="s">
        <v>3771</v>
      </c>
      <c r="K5339" t="s">
        <v>68</v>
      </c>
      <c r="L5339" t="str">
        <f>VLOOKUP(K5339,Questions!B:H,7,FALSE)</f>
        <v>Exc-5upOnly</v>
      </c>
      <c r="M5339">
        <v>1</v>
      </c>
      <c r="N5339" t="s">
        <v>1505</v>
      </c>
      <c r="O5339">
        <v>0</v>
      </c>
      <c r="P5339">
        <v>1</v>
      </c>
      <c r="Q5339">
        <v>0</v>
      </c>
    </row>
    <row r="5340" spans="1:17" x14ac:dyDescent="0.2">
      <c r="A5340" t="s">
        <v>3370</v>
      </c>
      <c r="B5340" t="s">
        <v>3123</v>
      </c>
      <c r="C5340" t="s">
        <v>3354</v>
      </c>
      <c r="D5340" t="s">
        <v>3360</v>
      </c>
      <c r="E5340">
        <f>VLOOKUP(K5340,Questions!B:I,2,FALSE)</f>
        <v>17</v>
      </c>
      <c r="F5340">
        <f>VLOOKUP(K5340,Questions!B:I,3,FALSE)</f>
        <v>17.399999999999999</v>
      </c>
      <c r="G5340" t="str">
        <f>VLOOKUP(K5340,Questions!B:I,4,FALSE)</f>
        <v>Explanation</v>
      </c>
      <c r="H5340" t="str">
        <f>VLOOKUP(K5340,Questions!B:I,5,FALSE)</f>
        <v>False Belief - Lies</v>
      </c>
      <c r="I5340" t="str">
        <f>VLOOKUP(K5340,Questions!B:I,6,FALSE)</f>
        <v>Lies</v>
      </c>
      <c r="J5340" t="s">
        <v>3772</v>
      </c>
      <c r="K5340" t="s">
        <v>69</v>
      </c>
      <c r="L5340" t="str">
        <f>VLOOKUP(K5340,Questions!B:H,7,FALSE)</f>
        <v>Exc-5upOnly</v>
      </c>
      <c r="M5340">
        <v>1</v>
      </c>
      <c r="N5340" t="s">
        <v>1506</v>
      </c>
      <c r="O5340">
        <v>0</v>
      </c>
      <c r="P5340">
        <v>1</v>
      </c>
      <c r="Q5340">
        <v>0</v>
      </c>
    </row>
    <row r="5341" spans="1:17" x14ac:dyDescent="0.2">
      <c r="A5341" t="s">
        <v>3370</v>
      </c>
      <c r="B5341" t="s">
        <v>3123</v>
      </c>
      <c r="C5341" t="s">
        <v>3354</v>
      </c>
      <c r="D5341" t="s">
        <v>3360</v>
      </c>
      <c r="E5341">
        <f>VLOOKUP(K5341,Questions!B:I,2,FALSE)</f>
        <v>17</v>
      </c>
      <c r="F5341">
        <f>VLOOKUP(K5341,Questions!B:I,3,FALSE)</f>
        <v>17.5</v>
      </c>
      <c r="G5341" t="str">
        <f>VLOOKUP(K5341,Questions!B:I,4,FALSE)</f>
        <v>Control</v>
      </c>
      <c r="H5341" t="str">
        <f>VLOOKUP(K5341,Questions!B:I,5,FALSE)</f>
        <v>False Belief - Lies - Control</v>
      </c>
      <c r="I5341" t="str">
        <f>VLOOKUP(K5341,Questions!B:I,6,FALSE)</f>
        <v>Control</v>
      </c>
      <c r="J5341" t="s">
        <v>3773</v>
      </c>
      <c r="K5341" t="s">
        <v>3660</v>
      </c>
      <c r="L5341" t="str">
        <f>VLOOKUP(K5341,Questions!B:H,7,FALSE)</f>
        <v>Exc-5upOnly</v>
      </c>
      <c r="M5341">
        <v>1</v>
      </c>
      <c r="O5341">
        <v>0</v>
      </c>
      <c r="P5341">
        <v>1</v>
      </c>
      <c r="Q5341">
        <v>0</v>
      </c>
    </row>
    <row r="5342" spans="1:17" x14ac:dyDescent="0.2">
      <c r="A5342" t="s">
        <v>3370</v>
      </c>
      <c r="B5342" t="s">
        <v>3123</v>
      </c>
      <c r="C5342" t="s">
        <v>3354</v>
      </c>
      <c r="D5342" t="s">
        <v>3360</v>
      </c>
      <c r="E5342">
        <f>VLOOKUP(K5342,Questions!B:I,2,FALSE)</f>
        <v>17</v>
      </c>
      <c r="F5342">
        <f>VLOOKUP(K5342,Questions!B:I,3,FALSE)</f>
        <v>17.600000000000001</v>
      </c>
      <c r="G5342" t="str">
        <f>VLOOKUP(K5342,Questions!B:I,4,FALSE)</f>
        <v>2AFC</v>
      </c>
      <c r="H5342" t="str">
        <f>VLOOKUP(K5342,Questions!B:I,5,FALSE)</f>
        <v>Emotion</v>
      </c>
      <c r="I5342" t="str">
        <f>VLOOKUP(K5342,Questions!B:I,6,FALSE)</f>
        <v>Emotion</v>
      </c>
      <c r="J5342" t="s">
        <v>3774</v>
      </c>
      <c r="K5342" t="s">
        <v>70</v>
      </c>
      <c r="L5342" t="str">
        <f>VLOOKUP(K5342,Questions!B:H,7,FALSE)</f>
        <v>Exc-5upOnly</v>
      </c>
      <c r="M5342">
        <v>1</v>
      </c>
      <c r="N5342" t="s">
        <v>1019</v>
      </c>
      <c r="O5342">
        <v>0</v>
      </c>
      <c r="P5342">
        <v>1</v>
      </c>
      <c r="Q5342">
        <v>0</v>
      </c>
    </row>
    <row r="5343" spans="1:17" x14ac:dyDescent="0.2">
      <c r="A5343" t="s">
        <v>3370</v>
      </c>
      <c r="B5343" t="s">
        <v>3123</v>
      </c>
      <c r="C5343" t="s">
        <v>3354</v>
      </c>
      <c r="D5343" t="s">
        <v>3360</v>
      </c>
      <c r="E5343">
        <f>VLOOKUP(K5343,Questions!B:I,2,FALSE)</f>
        <v>17</v>
      </c>
      <c r="F5343">
        <f>VLOOKUP(K5343,Questions!B:I,3,FALSE)</f>
        <v>17.7</v>
      </c>
      <c r="G5343" t="str">
        <f>VLOOKUP(K5343,Questions!B:I,4,FALSE)</f>
        <v>Explanation</v>
      </c>
      <c r="H5343" t="str">
        <f>VLOOKUP(K5343,Questions!B:I,5,FALSE)</f>
        <v>Emotion</v>
      </c>
      <c r="I5343" t="str">
        <f>VLOOKUP(K5343,Questions!B:I,6,FALSE)</f>
        <v>Emotion</v>
      </c>
      <c r="J5343" t="s">
        <v>3775</v>
      </c>
      <c r="K5343" t="s">
        <v>71</v>
      </c>
      <c r="L5343" t="str">
        <f>VLOOKUP(K5343,Questions!B:H,7,FALSE)</f>
        <v>Exc-5upOnly</v>
      </c>
      <c r="M5343">
        <v>1</v>
      </c>
      <c r="N5343" t="s">
        <v>1507</v>
      </c>
      <c r="O5343">
        <v>0</v>
      </c>
      <c r="P5343">
        <v>1</v>
      </c>
      <c r="Q5343">
        <v>0</v>
      </c>
    </row>
    <row r="5344" spans="1:17" x14ac:dyDescent="0.2">
      <c r="A5344" t="s">
        <v>3370</v>
      </c>
      <c r="B5344" t="s">
        <v>3123</v>
      </c>
      <c r="C5344" t="s">
        <v>3354</v>
      </c>
      <c r="D5344" t="s">
        <v>3360</v>
      </c>
      <c r="E5344">
        <f>VLOOKUP(K5344,Questions!B:I,2,FALSE)</f>
        <v>17</v>
      </c>
      <c r="F5344">
        <f>VLOOKUP(K5344,Questions!B:I,3,FALSE)</f>
        <v>17.8</v>
      </c>
      <c r="G5344" t="str">
        <f>VLOOKUP(K5344,Questions!B:I,4,FALSE)</f>
        <v>2AFC</v>
      </c>
      <c r="H5344" t="str">
        <f>VLOOKUP(K5344,Questions!B:I,5,FALSE)</f>
        <v>False Belief - Lies</v>
      </c>
      <c r="I5344" t="str">
        <f>VLOOKUP(K5344,Questions!B:I,6,FALSE)</f>
        <v>Lies</v>
      </c>
      <c r="J5344" t="s">
        <v>3776</v>
      </c>
      <c r="K5344" t="s">
        <v>72</v>
      </c>
      <c r="L5344" t="str">
        <f>VLOOKUP(K5344,Questions!B:H,7,FALSE)</f>
        <v>Exc-5upOnly</v>
      </c>
      <c r="M5344">
        <v>1</v>
      </c>
      <c r="O5344">
        <v>0</v>
      </c>
      <c r="P5344">
        <v>1</v>
      </c>
      <c r="Q5344">
        <v>0</v>
      </c>
    </row>
    <row r="5345" spans="1:17" x14ac:dyDescent="0.2">
      <c r="A5345" t="s">
        <v>3370</v>
      </c>
      <c r="B5345" t="s">
        <v>3123</v>
      </c>
      <c r="C5345" t="s">
        <v>3354</v>
      </c>
      <c r="D5345" t="s">
        <v>3360</v>
      </c>
      <c r="E5345">
        <f>VLOOKUP(K5345,Questions!B:I,2,FALSE)</f>
        <v>17</v>
      </c>
      <c r="F5345">
        <f>VLOOKUP(K5345,Questions!B:I,3,FALSE)</f>
        <v>17.899999999999999</v>
      </c>
      <c r="G5345" t="str">
        <f>VLOOKUP(K5345,Questions!B:I,4,FALSE)</f>
        <v>Explanation</v>
      </c>
      <c r="H5345" t="str">
        <f>VLOOKUP(K5345,Questions!B:I,5,FALSE)</f>
        <v>False Belief - Lies</v>
      </c>
      <c r="I5345" t="str">
        <f>VLOOKUP(K5345,Questions!B:I,6,FALSE)</f>
        <v>Lies</v>
      </c>
      <c r="J5345" t="s">
        <v>3777</v>
      </c>
      <c r="K5345" t="s">
        <v>73</v>
      </c>
      <c r="L5345" t="str">
        <f>VLOOKUP(K5345,Questions!B:H,7,FALSE)</f>
        <v>Exc-5upOnly</v>
      </c>
      <c r="M5345">
        <v>1</v>
      </c>
      <c r="N5345" t="s">
        <v>1508</v>
      </c>
      <c r="O5345">
        <v>0</v>
      </c>
      <c r="P5345">
        <v>1</v>
      </c>
      <c r="Q5345">
        <v>0</v>
      </c>
    </row>
    <row r="5346" spans="1:17" x14ac:dyDescent="0.2">
      <c r="A5346" t="s">
        <v>3370</v>
      </c>
      <c r="B5346" t="s">
        <v>3123</v>
      </c>
      <c r="C5346" t="s">
        <v>3354</v>
      </c>
      <c r="D5346" t="s">
        <v>3360</v>
      </c>
      <c r="E5346">
        <f>VLOOKUP(K5346,Questions!B:I,2,FALSE)</f>
        <v>18</v>
      </c>
      <c r="F5346">
        <f>VLOOKUP(K5346,Questions!B:I,3,FALSE)</f>
        <v>18.100000000000001</v>
      </c>
      <c r="G5346" t="str">
        <f>VLOOKUP(K5346,Questions!B:I,4,FALSE)</f>
        <v>2AFC</v>
      </c>
      <c r="H5346" t="str">
        <f>VLOOKUP(K5346,Questions!B:I,5,FALSE)</f>
        <v>2nd Order Belief-Desire Reasoning</v>
      </c>
      <c r="I5346" t="str">
        <f>VLOOKUP(K5346,Questions!B:I,6,FALSE)</f>
        <v>Belief</v>
      </c>
      <c r="J5346" t="s">
        <v>3778</v>
      </c>
      <c r="K5346" t="s">
        <v>74</v>
      </c>
      <c r="L5346" t="str">
        <f>VLOOKUP(K5346,Questions!B:H,7,FALSE)</f>
        <v>Inc</v>
      </c>
      <c r="M5346">
        <v>1</v>
      </c>
      <c r="O5346">
        <v>0</v>
      </c>
      <c r="P5346">
        <v>1</v>
      </c>
      <c r="Q5346">
        <v>0</v>
      </c>
    </row>
    <row r="5347" spans="1:17" x14ac:dyDescent="0.2">
      <c r="A5347" t="s">
        <v>3370</v>
      </c>
      <c r="B5347" t="s">
        <v>3123</v>
      </c>
      <c r="C5347" t="s">
        <v>3354</v>
      </c>
      <c r="D5347" t="s">
        <v>3360</v>
      </c>
      <c r="E5347">
        <f>VLOOKUP(K5347,Questions!B:I,2,FALSE)</f>
        <v>18</v>
      </c>
      <c r="F5347">
        <f>VLOOKUP(K5347,Questions!B:I,3,FALSE)</f>
        <v>18.2</v>
      </c>
      <c r="G5347" t="str">
        <f>VLOOKUP(K5347,Questions!B:I,4,FALSE)</f>
        <v>Explanation</v>
      </c>
      <c r="H5347" t="str">
        <f>VLOOKUP(K5347,Questions!B:I,5,FALSE)</f>
        <v>2nd Order Belief-Desire Reasoning</v>
      </c>
      <c r="I5347" t="str">
        <f>VLOOKUP(K5347,Questions!B:I,6,FALSE)</f>
        <v>Belief</v>
      </c>
      <c r="J5347" t="s">
        <v>3779</v>
      </c>
      <c r="K5347" t="s">
        <v>75</v>
      </c>
      <c r="L5347" t="str">
        <f>VLOOKUP(K5347,Questions!B:H,7,FALSE)</f>
        <v>Exc-5upOnly</v>
      </c>
      <c r="M5347">
        <v>1</v>
      </c>
      <c r="N5347" t="s">
        <v>1509</v>
      </c>
      <c r="O5347">
        <v>0</v>
      </c>
      <c r="P5347">
        <v>1</v>
      </c>
      <c r="Q5347">
        <v>0</v>
      </c>
    </row>
    <row r="5348" spans="1:17" x14ac:dyDescent="0.2">
      <c r="A5348" t="s">
        <v>3370</v>
      </c>
      <c r="B5348" t="s">
        <v>3123</v>
      </c>
      <c r="C5348" t="s">
        <v>3354</v>
      </c>
      <c r="D5348" t="s">
        <v>3360</v>
      </c>
      <c r="E5348">
        <f>VLOOKUP(K5348,Questions!B:I,2,FALSE)</f>
        <v>18</v>
      </c>
      <c r="F5348">
        <f>VLOOKUP(K5348,Questions!B:I,3,FALSE)</f>
        <v>18.3</v>
      </c>
      <c r="G5348" t="str">
        <f>VLOOKUP(K5348,Questions!B:I,4,FALSE)</f>
        <v>Control</v>
      </c>
      <c r="H5348" t="str">
        <f>VLOOKUP(K5348,Questions!B:I,5,FALSE)</f>
        <v>2nd Order Belief-Desire Reasoning - Control</v>
      </c>
      <c r="I5348" t="str">
        <f>VLOOKUP(K5348,Questions!B:I,6,FALSE)</f>
        <v>Control</v>
      </c>
      <c r="J5348" t="s">
        <v>3780</v>
      </c>
      <c r="K5348" t="s">
        <v>76</v>
      </c>
      <c r="L5348" t="str">
        <f>VLOOKUP(K5348,Questions!B:H,7,FALSE)</f>
        <v>Exc-5upOnly</v>
      </c>
      <c r="M5348">
        <v>1</v>
      </c>
      <c r="O5348">
        <v>0</v>
      </c>
      <c r="P5348">
        <v>1</v>
      </c>
      <c r="Q5348">
        <v>0</v>
      </c>
    </row>
    <row r="5349" spans="1:17" x14ac:dyDescent="0.2">
      <c r="A5349" t="s">
        <v>3370</v>
      </c>
      <c r="B5349" t="s">
        <v>3123</v>
      </c>
      <c r="C5349" t="s">
        <v>3354</v>
      </c>
      <c r="D5349" t="s">
        <v>3360</v>
      </c>
      <c r="E5349">
        <f>VLOOKUP(K5349,Questions!B:I,2,FALSE)</f>
        <v>18</v>
      </c>
      <c r="F5349">
        <f>VLOOKUP(K5349,Questions!B:I,3,FALSE)</f>
        <v>18.399999999999999</v>
      </c>
      <c r="G5349" t="str">
        <f>VLOOKUP(K5349,Questions!B:I,4,FALSE)</f>
        <v>Control</v>
      </c>
      <c r="H5349" t="str">
        <f>VLOOKUP(K5349,Questions!B:I,5,FALSE)</f>
        <v>2nd Order Belief-Desire Reasoning - Control</v>
      </c>
      <c r="I5349" t="str">
        <f>VLOOKUP(K5349,Questions!B:I,6,FALSE)</f>
        <v>Control</v>
      </c>
      <c r="J5349" t="s">
        <v>3781</v>
      </c>
      <c r="K5349" t="s">
        <v>77</v>
      </c>
      <c r="L5349" t="str">
        <f>VLOOKUP(K5349,Questions!B:H,7,FALSE)</f>
        <v>Exc-5upOnly</v>
      </c>
      <c r="M5349">
        <v>1</v>
      </c>
      <c r="O5349">
        <v>0</v>
      </c>
      <c r="P5349">
        <v>1</v>
      </c>
      <c r="Q5349">
        <v>0</v>
      </c>
    </row>
    <row r="5350" spans="1:17" x14ac:dyDescent="0.2">
      <c r="A5350" t="s">
        <v>3370</v>
      </c>
      <c r="B5350" t="s">
        <v>3123</v>
      </c>
      <c r="C5350" t="s">
        <v>3354</v>
      </c>
      <c r="D5350" t="s">
        <v>3360</v>
      </c>
      <c r="E5350">
        <f>VLOOKUP(K5350,Questions!B:I,2,FALSE)</f>
        <v>18</v>
      </c>
      <c r="F5350">
        <f>VLOOKUP(K5350,Questions!B:I,3,FALSE)</f>
        <v>18.5</v>
      </c>
      <c r="G5350" t="str">
        <f>VLOOKUP(K5350,Questions!B:I,4,FALSE)</f>
        <v>Explanation</v>
      </c>
      <c r="H5350" t="str">
        <f>VLOOKUP(K5350,Questions!B:I,5,FALSE)</f>
        <v>False Belief - Emotion</v>
      </c>
      <c r="I5350" t="str">
        <f>VLOOKUP(K5350,Questions!B:I,6,FALSE)</f>
        <v>Belief</v>
      </c>
      <c r="J5350" t="s">
        <v>3782</v>
      </c>
      <c r="K5350" t="s">
        <v>78</v>
      </c>
      <c r="L5350" t="str">
        <f>VLOOKUP(K5350,Questions!B:H,7,FALSE)</f>
        <v>Exc-5upOnly</v>
      </c>
      <c r="M5350">
        <v>0</v>
      </c>
      <c r="N5350" t="s">
        <v>1510</v>
      </c>
      <c r="O5350">
        <v>0</v>
      </c>
      <c r="P5350">
        <v>1</v>
      </c>
      <c r="Q5350">
        <v>0</v>
      </c>
    </row>
    <row r="5351" spans="1:17" x14ac:dyDescent="0.2">
      <c r="A5351" t="s">
        <v>3370</v>
      </c>
      <c r="B5351" t="s">
        <v>3123</v>
      </c>
      <c r="C5351" t="s">
        <v>3354</v>
      </c>
      <c r="D5351" t="s">
        <v>3360</v>
      </c>
      <c r="E5351">
        <f>VLOOKUP(K5351,Questions!B:I,2,FALSE)</f>
        <v>19</v>
      </c>
      <c r="F5351">
        <f>VLOOKUP(K5351,Questions!B:I,3,FALSE)</f>
        <v>19.100000000000001</v>
      </c>
      <c r="G5351" t="str">
        <f>VLOOKUP(K5351,Questions!B:I,4,FALSE)</f>
        <v>Explanation</v>
      </c>
      <c r="H5351" t="str">
        <f>VLOOKUP(K5351,Questions!B:I,5,FALSE)</f>
        <v>Sarcasm</v>
      </c>
      <c r="I5351" t="str">
        <f>VLOOKUP(K5351,Questions!B:I,6,FALSE)</f>
        <v>Sarcasm</v>
      </c>
      <c r="J5351" t="s">
        <v>3783</v>
      </c>
      <c r="K5351" t="s">
        <v>79</v>
      </c>
      <c r="L5351" t="str">
        <f>VLOOKUP(K5351,Questions!B:H,7,FALSE)</f>
        <v>Exc-5upOnly</v>
      </c>
      <c r="M5351">
        <v>1</v>
      </c>
      <c r="N5351" t="s">
        <v>1511</v>
      </c>
      <c r="O5351">
        <v>0</v>
      </c>
      <c r="P5351">
        <v>1</v>
      </c>
      <c r="Q5351">
        <v>0</v>
      </c>
    </row>
    <row r="5352" spans="1:17" x14ac:dyDescent="0.2">
      <c r="A5352" t="s">
        <v>3370</v>
      </c>
      <c r="B5352" t="s">
        <v>3123</v>
      </c>
      <c r="C5352" t="s">
        <v>3354</v>
      </c>
      <c r="D5352" t="s">
        <v>3360</v>
      </c>
      <c r="E5352">
        <f>VLOOKUP(K5352,Questions!B:I,2,FALSE)</f>
        <v>19</v>
      </c>
      <c r="F5352">
        <f>VLOOKUP(K5352,Questions!B:I,3,FALSE)</f>
        <v>19.2</v>
      </c>
      <c r="G5352" t="str">
        <f>VLOOKUP(K5352,Questions!B:I,4,FALSE)</f>
        <v>2AFC</v>
      </c>
      <c r="H5352" t="str">
        <f>VLOOKUP(K5352,Questions!B:I,5,FALSE)</f>
        <v>Sarcasm</v>
      </c>
      <c r="I5352" t="str">
        <f>VLOOKUP(K5352,Questions!B:I,6,FALSE)</f>
        <v>Sarcasm</v>
      </c>
      <c r="J5352" t="s">
        <v>3784</v>
      </c>
      <c r="K5352" t="s">
        <v>80</v>
      </c>
      <c r="L5352" t="str">
        <f>VLOOKUP(K5352,Questions!B:H,7,FALSE)</f>
        <v>Exc-5upOnly</v>
      </c>
      <c r="M5352">
        <v>1</v>
      </c>
      <c r="N5352" t="s">
        <v>1019</v>
      </c>
      <c r="O5352">
        <v>0</v>
      </c>
      <c r="P5352">
        <v>1</v>
      </c>
      <c r="Q5352">
        <v>0</v>
      </c>
    </row>
    <row r="5353" spans="1:17" x14ac:dyDescent="0.2">
      <c r="A5353" t="s">
        <v>3370</v>
      </c>
      <c r="B5353" t="s">
        <v>3124</v>
      </c>
      <c r="C5353" t="s">
        <v>3354</v>
      </c>
      <c r="D5353" t="s">
        <v>3360</v>
      </c>
      <c r="E5353">
        <f>VLOOKUP(K5353,Questions!B:I,2,FALSE)</f>
        <v>1</v>
      </c>
      <c r="F5353">
        <f>VLOOKUP(K5353,Questions!B:I,3,FALSE)</f>
        <v>1.1000000000000001</v>
      </c>
      <c r="G5353" t="str">
        <f>VLOOKUP(K5353,Questions!B:I,4,FALSE)</f>
        <v>2AFC</v>
      </c>
      <c r="H5353" t="str">
        <f>VLOOKUP(K5353,Questions!B:I,5,FALSE)</f>
        <v>Common Desires</v>
      </c>
      <c r="I5353" t="str">
        <f>VLOOKUP(K5353,Questions!B:I,6,FALSE)</f>
        <v>Desires</v>
      </c>
      <c r="J5353" t="s">
        <v>3719</v>
      </c>
      <c r="K5353" t="s">
        <v>10</v>
      </c>
      <c r="L5353" t="str">
        <f>VLOOKUP(K5353,Questions!B:H,7,FALSE)</f>
        <v>Inc</v>
      </c>
      <c r="M5353">
        <v>1</v>
      </c>
      <c r="O5353">
        <v>0</v>
      </c>
      <c r="P5353">
        <v>1</v>
      </c>
      <c r="Q5353">
        <v>0</v>
      </c>
    </row>
    <row r="5354" spans="1:17" x14ac:dyDescent="0.2">
      <c r="A5354" t="s">
        <v>3370</v>
      </c>
      <c r="B5354" t="s">
        <v>3124</v>
      </c>
      <c r="C5354" t="s">
        <v>3354</v>
      </c>
      <c r="D5354" t="s">
        <v>3360</v>
      </c>
      <c r="E5354">
        <f>VLOOKUP(K5354,Questions!B:I,2,FALSE)</f>
        <v>2</v>
      </c>
      <c r="F5354">
        <f>VLOOKUP(K5354,Questions!B:I,3,FALSE)</f>
        <v>2.1</v>
      </c>
      <c r="G5354" t="str">
        <f>VLOOKUP(K5354,Questions!B:I,4,FALSE)</f>
        <v>2AFC</v>
      </c>
      <c r="H5354" t="str">
        <f>VLOOKUP(K5354,Questions!B:I,5,FALSE)</f>
        <v>Diverse Desires</v>
      </c>
      <c r="I5354" t="str">
        <f>VLOOKUP(K5354,Questions!B:I,6,FALSE)</f>
        <v>Desires</v>
      </c>
      <c r="J5354" t="s">
        <v>3718</v>
      </c>
      <c r="K5354" t="s">
        <v>3170</v>
      </c>
      <c r="L5354" t="str">
        <f>VLOOKUP(K5354,Questions!B:H,7,FALSE)</f>
        <v>Inc</v>
      </c>
      <c r="M5354">
        <v>1</v>
      </c>
      <c r="O5354">
        <v>0</v>
      </c>
      <c r="P5354">
        <v>1</v>
      </c>
      <c r="Q5354">
        <v>0</v>
      </c>
    </row>
    <row r="5355" spans="1:17" x14ac:dyDescent="0.2">
      <c r="A5355" t="s">
        <v>3370</v>
      </c>
      <c r="B5355" t="s">
        <v>3124</v>
      </c>
      <c r="C5355" t="s">
        <v>3354</v>
      </c>
      <c r="D5355" t="s">
        <v>3360</v>
      </c>
      <c r="E5355">
        <f>VLOOKUP(K5355,Questions!B:I,2,FALSE)</f>
        <v>3</v>
      </c>
      <c r="F5355">
        <f>VLOOKUP(K5355,Questions!B:I,3,FALSE)</f>
        <v>3.1</v>
      </c>
      <c r="G5355" t="str">
        <f>VLOOKUP(K5355,Questions!B:I,4,FALSE)</f>
        <v>2AFC</v>
      </c>
      <c r="H5355" t="str">
        <f>VLOOKUP(K5355,Questions!B:I,5,FALSE)</f>
        <v>Diverse Beliefs</v>
      </c>
      <c r="I5355" t="str">
        <f>VLOOKUP(K5355,Questions!B:I,6,FALSE)</f>
        <v>Desires</v>
      </c>
      <c r="J5355" t="s">
        <v>3719</v>
      </c>
      <c r="K5355" t="s">
        <v>15</v>
      </c>
      <c r="L5355" t="str">
        <f>VLOOKUP(K5355,Questions!B:H,7,FALSE)</f>
        <v>Inc</v>
      </c>
      <c r="M5355">
        <v>1</v>
      </c>
      <c r="O5355">
        <v>0</v>
      </c>
      <c r="P5355">
        <v>1</v>
      </c>
      <c r="Q5355">
        <v>0</v>
      </c>
    </row>
    <row r="5356" spans="1:17" x14ac:dyDescent="0.2">
      <c r="A5356" t="s">
        <v>3370</v>
      </c>
      <c r="B5356" t="s">
        <v>3124</v>
      </c>
      <c r="C5356" t="s">
        <v>3354</v>
      </c>
      <c r="D5356" t="s">
        <v>3360</v>
      </c>
      <c r="E5356">
        <f>VLOOKUP(K5356,Questions!B:I,2,FALSE)</f>
        <v>4</v>
      </c>
      <c r="F5356">
        <f>VLOOKUP(K5356,Questions!B:I,3,FALSE)</f>
        <v>4.0999999999999996</v>
      </c>
      <c r="G5356" t="str">
        <f>VLOOKUP(K5356,Questions!B:I,4,FALSE)</f>
        <v>2AFC</v>
      </c>
      <c r="H5356" t="str">
        <f>VLOOKUP(K5356,Questions!B:I,5,FALSE)</f>
        <v>Reference - Easy</v>
      </c>
      <c r="I5356" t="str">
        <f>VLOOKUP(K5356,Questions!B:I,6,FALSE)</f>
        <v>Reference</v>
      </c>
      <c r="J5356" t="s">
        <v>3720</v>
      </c>
      <c r="K5356" t="s">
        <v>17</v>
      </c>
      <c r="L5356" t="str">
        <f>VLOOKUP(K5356,Questions!B:H,7,FALSE)</f>
        <v>Inc</v>
      </c>
      <c r="M5356">
        <v>1</v>
      </c>
      <c r="O5356">
        <v>0</v>
      </c>
      <c r="P5356">
        <v>1</v>
      </c>
      <c r="Q5356">
        <v>0</v>
      </c>
    </row>
    <row r="5357" spans="1:17" x14ac:dyDescent="0.2">
      <c r="A5357" t="s">
        <v>3370</v>
      </c>
      <c r="B5357" t="s">
        <v>3124</v>
      </c>
      <c r="C5357" t="s">
        <v>3354</v>
      </c>
      <c r="D5357" t="s">
        <v>3360</v>
      </c>
      <c r="E5357">
        <f>VLOOKUP(K5357,Questions!B:I,2,FALSE)</f>
        <v>4</v>
      </c>
      <c r="F5357">
        <f>VLOOKUP(K5357,Questions!B:I,3,FALSE)</f>
        <v>4.2</v>
      </c>
      <c r="G5357" t="str">
        <f>VLOOKUP(K5357,Questions!B:I,4,FALSE)</f>
        <v>Explanation</v>
      </c>
      <c r="H5357" t="str">
        <f>VLOOKUP(K5357,Questions!B:I,5,FALSE)</f>
        <v>Reference - Easy</v>
      </c>
      <c r="I5357" t="str">
        <f>VLOOKUP(K5357,Questions!B:I,6,FALSE)</f>
        <v>Reference</v>
      </c>
      <c r="J5357" t="s">
        <v>3721</v>
      </c>
      <c r="K5357" t="s">
        <v>19</v>
      </c>
      <c r="L5357" t="str">
        <f>VLOOKUP(K5357,Questions!B:H,7,FALSE)</f>
        <v>Inc</v>
      </c>
      <c r="M5357">
        <v>1</v>
      </c>
      <c r="N5357" t="s">
        <v>1049</v>
      </c>
      <c r="O5357">
        <v>0</v>
      </c>
      <c r="P5357">
        <v>1</v>
      </c>
      <c r="Q5357">
        <v>0</v>
      </c>
    </row>
    <row r="5358" spans="1:17" x14ac:dyDescent="0.2">
      <c r="A5358" t="s">
        <v>3370</v>
      </c>
      <c r="B5358" t="s">
        <v>3124</v>
      </c>
      <c r="C5358" t="s">
        <v>3354</v>
      </c>
      <c r="D5358" t="s">
        <v>3360</v>
      </c>
      <c r="E5358">
        <f>VLOOKUP(K5358,Questions!B:I,2,FALSE)</f>
        <v>5</v>
      </c>
      <c r="F5358">
        <f>VLOOKUP(K5358,Questions!B:I,3,FALSE)</f>
        <v>5.0999999999999996</v>
      </c>
      <c r="G5358" t="str">
        <f>VLOOKUP(K5358,Questions!B:I,4,FALSE)</f>
        <v>2AFC</v>
      </c>
      <c r="H5358" t="str">
        <f>VLOOKUP(K5358,Questions!B:I,5,FALSE)</f>
        <v>False Belief - Location</v>
      </c>
      <c r="I5358" t="str">
        <f>VLOOKUP(K5358,Questions!B:I,6,FALSE)</f>
        <v>Belief</v>
      </c>
      <c r="J5358" t="s">
        <v>3722</v>
      </c>
      <c r="K5358" t="s">
        <v>20</v>
      </c>
      <c r="L5358" t="str">
        <f>VLOOKUP(K5358,Questions!B:H,7,FALSE)</f>
        <v>Inc</v>
      </c>
      <c r="M5358">
        <v>1</v>
      </c>
      <c r="O5358">
        <v>0</v>
      </c>
      <c r="P5358">
        <v>1</v>
      </c>
      <c r="Q5358">
        <v>0</v>
      </c>
    </row>
    <row r="5359" spans="1:17" x14ac:dyDescent="0.2">
      <c r="A5359" t="s">
        <v>3370</v>
      </c>
      <c r="B5359" t="s">
        <v>3124</v>
      </c>
      <c r="C5359" t="s">
        <v>3354</v>
      </c>
      <c r="D5359" t="s">
        <v>3360</v>
      </c>
      <c r="E5359">
        <f>VLOOKUP(K5359,Questions!B:I,2,FALSE)</f>
        <v>5</v>
      </c>
      <c r="F5359">
        <f>VLOOKUP(K5359,Questions!B:I,3,FALSE)</f>
        <v>5.2</v>
      </c>
      <c r="G5359" t="str">
        <f>VLOOKUP(K5359,Questions!B:I,4,FALSE)</f>
        <v>Explanation</v>
      </c>
      <c r="H5359" t="str">
        <f>VLOOKUP(K5359,Questions!B:I,5,FALSE)</f>
        <v>False Belief - Location</v>
      </c>
      <c r="I5359" t="str">
        <f>VLOOKUP(K5359,Questions!B:I,6,FALSE)</f>
        <v>Belief</v>
      </c>
      <c r="J5359" t="s">
        <v>3723</v>
      </c>
      <c r="K5359" t="s">
        <v>21</v>
      </c>
      <c r="L5359" t="str">
        <f>VLOOKUP(K5359,Questions!B:H,7,FALSE)</f>
        <v>Inc</v>
      </c>
      <c r="M5359">
        <v>1</v>
      </c>
      <c r="N5359" t="s">
        <v>986</v>
      </c>
      <c r="O5359">
        <v>0</v>
      </c>
      <c r="P5359">
        <v>1</v>
      </c>
      <c r="Q5359">
        <v>0</v>
      </c>
    </row>
    <row r="5360" spans="1:17" x14ac:dyDescent="0.2">
      <c r="A5360" t="s">
        <v>3370</v>
      </c>
      <c r="B5360" t="s">
        <v>3124</v>
      </c>
      <c r="C5360" t="s">
        <v>3354</v>
      </c>
      <c r="D5360" t="s">
        <v>3360</v>
      </c>
      <c r="E5360">
        <f>VLOOKUP(K5360,Questions!B:I,2,FALSE)</f>
        <v>5</v>
      </c>
      <c r="F5360">
        <f>VLOOKUP(K5360,Questions!B:I,3,FALSE)</f>
        <v>5.3</v>
      </c>
      <c r="G5360" t="str">
        <f>VLOOKUP(K5360,Questions!B:I,4,FALSE)</f>
        <v>Control</v>
      </c>
      <c r="H5360" t="str">
        <f>VLOOKUP(K5360,Questions!B:I,5,FALSE)</f>
        <v>False Belief - Location</v>
      </c>
      <c r="I5360" t="str">
        <f>VLOOKUP(K5360,Questions!B:I,6,FALSE)</f>
        <v>Belief</v>
      </c>
      <c r="J5360" t="s">
        <v>3724</v>
      </c>
      <c r="K5360" t="s">
        <v>987</v>
      </c>
      <c r="L5360" t="str">
        <f>VLOOKUP(K5360,Questions!B:H,7,FALSE)</f>
        <v>Inc</v>
      </c>
      <c r="M5360">
        <v>1</v>
      </c>
      <c r="N5360" t="s">
        <v>988</v>
      </c>
      <c r="O5360">
        <v>0</v>
      </c>
      <c r="P5360">
        <v>1</v>
      </c>
      <c r="Q5360">
        <v>0</v>
      </c>
    </row>
    <row r="5361" spans="1:17" x14ac:dyDescent="0.2">
      <c r="A5361" t="s">
        <v>3370</v>
      </c>
      <c r="B5361" t="s">
        <v>3124</v>
      </c>
      <c r="C5361" t="s">
        <v>3354</v>
      </c>
      <c r="D5361" t="s">
        <v>3360</v>
      </c>
      <c r="E5361">
        <f>VLOOKUP(K5361,Questions!B:I,2,FALSE)</f>
        <v>6</v>
      </c>
      <c r="F5361">
        <f>VLOOKUP(K5361,Questions!B:I,3,FALSE)</f>
        <v>6.1</v>
      </c>
      <c r="G5361" t="str">
        <f>VLOOKUP(K5361,Questions!B:I,4,FALSE)</f>
        <v>Control</v>
      </c>
      <c r="H5361" t="str">
        <f>VLOOKUP(K5361,Questions!B:I,5,FALSE)</f>
        <v>Control</v>
      </c>
      <c r="I5361" t="str">
        <f>VLOOKUP(K5361,Questions!B:I,6,FALSE)</f>
        <v>Control</v>
      </c>
      <c r="J5361" t="s">
        <v>3725</v>
      </c>
      <c r="K5361" t="s">
        <v>23</v>
      </c>
      <c r="L5361" t="str">
        <f>VLOOKUP(K5361,Questions!B:H,7,FALSE)</f>
        <v>Inc</v>
      </c>
      <c r="M5361">
        <v>1</v>
      </c>
      <c r="O5361">
        <v>0</v>
      </c>
      <c r="P5361">
        <v>1</v>
      </c>
      <c r="Q5361">
        <v>0</v>
      </c>
    </row>
    <row r="5362" spans="1:17" x14ac:dyDescent="0.2">
      <c r="A5362" t="s">
        <v>3370</v>
      </c>
      <c r="B5362" t="s">
        <v>3124</v>
      </c>
      <c r="C5362" t="s">
        <v>3354</v>
      </c>
      <c r="D5362" t="s">
        <v>3360</v>
      </c>
      <c r="E5362">
        <f>VLOOKUP(K5362,Questions!B:I,2,FALSE)</f>
        <v>7</v>
      </c>
      <c r="F5362">
        <f>VLOOKUP(K5362,Questions!B:I,3,FALSE)</f>
        <v>7.1</v>
      </c>
      <c r="G5362" t="str">
        <f>VLOOKUP(K5362,Questions!B:I,4,FALSE)</f>
        <v>2AFC</v>
      </c>
      <c r="H5362" t="str">
        <f>VLOOKUP(K5362,Questions!B:I,5,FALSE)</f>
        <v>False Belief - Location</v>
      </c>
      <c r="I5362" t="str">
        <f>VLOOKUP(K5362,Questions!B:I,6,FALSE)</f>
        <v>Belief</v>
      </c>
      <c r="J5362" t="s">
        <v>3726</v>
      </c>
      <c r="K5362" t="s">
        <v>24</v>
      </c>
      <c r="L5362" t="str">
        <f>VLOOKUP(K5362,Questions!B:H,7,FALSE)</f>
        <v>Inc</v>
      </c>
      <c r="M5362">
        <v>1</v>
      </c>
      <c r="O5362">
        <v>0</v>
      </c>
      <c r="P5362">
        <v>1</v>
      </c>
      <c r="Q5362">
        <v>0</v>
      </c>
    </row>
    <row r="5363" spans="1:17" x14ac:dyDescent="0.2">
      <c r="A5363" t="s">
        <v>3370</v>
      </c>
      <c r="B5363" t="s">
        <v>3124</v>
      </c>
      <c r="C5363" t="s">
        <v>3354</v>
      </c>
      <c r="D5363" t="s">
        <v>3360</v>
      </c>
      <c r="E5363">
        <f>VLOOKUP(K5363,Questions!B:I,2,FALSE)</f>
        <v>7</v>
      </c>
      <c r="F5363">
        <f>VLOOKUP(K5363,Questions!B:I,3,FALSE)</f>
        <v>7.2</v>
      </c>
      <c r="G5363" t="str">
        <f>VLOOKUP(K5363,Questions!B:I,4,FALSE)</f>
        <v>Explanation</v>
      </c>
      <c r="H5363" t="str">
        <f>VLOOKUP(K5363,Questions!B:I,5,FALSE)</f>
        <v>False Belief - Location</v>
      </c>
      <c r="I5363" t="str">
        <f>VLOOKUP(K5363,Questions!B:I,6,FALSE)</f>
        <v>Belief</v>
      </c>
      <c r="J5363" t="s">
        <v>3727</v>
      </c>
      <c r="K5363" t="s">
        <v>25</v>
      </c>
      <c r="L5363" t="str">
        <f>VLOOKUP(K5363,Questions!B:H,7,FALSE)</f>
        <v>Inc</v>
      </c>
      <c r="M5363">
        <v>1</v>
      </c>
      <c r="N5363" t="s">
        <v>1053</v>
      </c>
      <c r="O5363">
        <v>0</v>
      </c>
      <c r="P5363">
        <v>1</v>
      </c>
      <c r="Q5363">
        <v>0</v>
      </c>
    </row>
    <row r="5364" spans="1:17" x14ac:dyDescent="0.2">
      <c r="A5364" t="s">
        <v>3370</v>
      </c>
      <c r="B5364" t="s">
        <v>3124</v>
      </c>
      <c r="C5364" t="s">
        <v>3354</v>
      </c>
      <c r="D5364" t="s">
        <v>3360</v>
      </c>
      <c r="E5364">
        <f>VLOOKUP(K5364,Questions!B:I,2,FALSE)</f>
        <v>7</v>
      </c>
      <c r="F5364">
        <f>VLOOKUP(K5364,Questions!B:I,3,FALSE)</f>
        <v>7.3</v>
      </c>
      <c r="G5364" t="str">
        <f>VLOOKUP(K5364,Questions!B:I,4,FALSE)</f>
        <v>Explanation</v>
      </c>
      <c r="H5364" t="str">
        <f>VLOOKUP(K5364,Questions!B:I,5,FALSE)</f>
        <v>Emotion</v>
      </c>
      <c r="I5364" t="str">
        <f>VLOOKUP(K5364,Questions!B:I,6,FALSE)</f>
        <v>Emotion</v>
      </c>
      <c r="J5364" t="s">
        <v>3728</v>
      </c>
      <c r="K5364" t="s">
        <v>28</v>
      </c>
      <c r="L5364" t="str">
        <f>VLOOKUP(K5364,Questions!B:H,7,FALSE)</f>
        <v>Inc</v>
      </c>
      <c r="M5364">
        <v>1</v>
      </c>
      <c r="N5364" t="s">
        <v>1538</v>
      </c>
      <c r="O5364">
        <v>0</v>
      </c>
      <c r="P5364">
        <v>1</v>
      </c>
      <c r="Q5364">
        <v>0</v>
      </c>
    </row>
    <row r="5365" spans="1:17" x14ac:dyDescent="0.2">
      <c r="A5365" t="s">
        <v>3370</v>
      </c>
      <c r="B5365" t="s">
        <v>3124</v>
      </c>
      <c r="C5365" t="s">
        <v>3354</v>
      </c>
      <c r="D5365" t="s">
        <v>3360</v>
      </c>
      <c r="E5365">
        <f>VLOOKUP(K5365,Questions!B:I,2,FALSE)</f>
        <v>7</v>
      </c>
      <c r="F5365">
        <f>VLOOKUP(K5365,Questions!B:I,3,FALSE)</f>
        <v>7.4</v>
      </c>
      <c r="G5365" t="str">
        <f>VLOOKUP(K5365,Questions!B:I,4,FALSE)</f>
        <v>2AFC</v>
      </c>
      <c r="H5365" t="str">
        <f>VLOOKUP(K5365,Questions!B:I,5,FALSE)</f>
        <v>Moral Reasoning False Beliefs</v>
      </c>
      <c r="I5365" t="str">
        <f>VLOOKUP(K5365,Questions!B:I,6,FALSE)</f>
        <v>Moral Reasoning</v>
      </c>
      <c r="J5365" t="s">
        <v>3729</v>
      </c>
      <c r="K5365" t="s">
        <v>30</v>
      </c>
      <c r="L5365" t="str">
        <f>VLOOKUP(K5365,Questions!B:H,7,FALSE)</f>
        <v>Inc</v>
      </c>
      <c r="M5365">
        <v>1</v>
      </c>
      <c r="O5365">
        <v>0</v>
      </c>
      <c r="P5365">
        <v>1</v>
      </c>
      <c r="Q5365">
        <v>0</v>
      </c>
    </row>
    <row r="5366" spans="1:17" x14ac:dyDescent="0.2">
      <c r="A5366" t="s">
        <v>3370</v>
      </c>
      <c r="B5366" t="s">
        <v>3124</v>
      </c>
      <c r="C5366" t="s">
        <v>3354</v>
      </c>
      <c r="D5366" t="s">
        <v>3360</v>
      </c>
      <c r="E5366">
        <f>VLOOKUP(K5366,Questions!B:I,2,FALSE)</f>
        <v>7</v>
      </c>
      <c r="F5366">
        <f>VLOOKUP(K5366,Questions!B:I,3,FALSE)</f>
        <v>7.5</v>
      </c>
      <c r="G5366" t="str">
        <f>VLOOKUP(K5366,Questions!B:I,4,FALSE)</f>
        <v>Explanation</v>
      </c>
      <c r="H5366" t="str">
        <f>VLOOKUP(K5366,Questions!B:I,5,FALSE)</f>
        <v>Moral Reasoning False Beliefs</v>
      </c>
      <c r="I5366" t="str">
        <f>VLOOKUP(K5366,Questions!B:I,6,FALSE)</f>
        <v>Moral Reasoning</v>
      </c>
      <c r="J5366" t="s">
        <v>3730</v>
      </c>
      <c r="K5366" t="s">
        <v>3654</v>
      </c>
      <c r="L5366" t="str">
        <f>VLOOKUP(K5366,Questions!B:H,7,FALSE)</f>
        <v>Inc</v>
      </c>
      <c r="M5366">
        <v>1</v>
      </c>
      <c r="N5366" t="s">
        <v>1539</v>
      </c>
      <c r="O5366">
        <v>0</v>
      </c>
      <c r="P5366">
        <v>1</v>
      </c>
      <c r="Q5366">
        <v>0</v>
      </c>
    </row>
    <row r="5367" spans="1:17" x14ac:dyDescent="0.2">
      <c r="A5367" t="s">
        <v>3370</v>
      </c>
      <c r="B5367" t="s">
        <v>3124</v>
      </c>
      <c r="C5367" t="s">
        <v>3354</v>
      </c>
      <c r="D5367" t="s">
        <v>3360</v>
      </c>
      <c r="E5367">
        <f>VLOOKUP(K5367,Questions!B:I,2,FALSE)</f>
        <v>7</v>
      </c>
      <c r="F5367">
        <f>VLOOKUP(K5367,Questions!B:I,3,FALSE)</f>
        <v>7.6</v>
      </c>
      <c r="G5367" t="str">
        <f>VLOOKUP(K5367,Questions!B:I,4,FALSE)</f>
        <v>2AFC</v>
      </c>
      <c r="H5367" t="str">
        <f>VLOOKUP(K5367,Questions!B:I,5,FALSE)</f>
        <v>Moral Reasoning False Beliefs</v>
      </c>
      <c r="I5367" t="str">
        <f>VLOOKUP(K5367,Questions!B:I,6,FALSE)</f>
        <v>Moral Reasoning</v>
      </c>
      <c r="J5367" t="s">
        <v>3731</v>
      </c>
      <c r="K5367" t="s">
        <v>31</v>
      </c>
      <c r="L5367" t="str">
        <f>VLOOKUP(K5367,Questions!B:H,7,FALSE)</f>
        <v>Inc</v>
      </c>
      <c r="M5367">
        <v>1</v>
      </c>
      <c r="O5367">
        <v>0</v>
      </c>
      <c r="P5367">
        <v>1</v>
      </c>
      <c r="Q5367">
        <v>0</v>
      </c>
    </row>
    <row r="5368" spans="1:17" x14ac:dyDescent="0.2">
      <c r="A5368" t="s">
        <v>3370</v>
      </c>
      <c r="B5368" t="s">
        <v>3124</v>
      </c>
      <c r="C5368" t="s">
        <v>3354</v>
      </c>
      <c r="D5368" t="s">
        <v>3360</v>
      </c>
      <c r="E5368">
        <f>VLOOKUP(K5368,Questions!B:I,2,FALSE)</f>
        <v>7</v>
      </c>
      <c r="F5368">
        <f>VLOOKUP(K5368,Questions!B:I,3,FALSE)</f>
        <v>7.7</v>
      </c>
      <c r="G5368" t="str">
        <f>VLOOKUP(K5368,Questions!B:I,4,FALSE)</f>
        <v>Explanation</v>
      </c>
      <c r="H5368" t="str">
        <f>VLOOKUP(K5368,Questions!B:I,5,FALSE)</f>
        <v>Moral Reasoning False Beliefs</v>
      </c>
      <c r="I5368" t="str">
        <f>VLOOKUP(K5368,Questions!B:I,6,FALSE)</f>
        <v>Moral Reasoning</v>
      </c>
      <c r="J5368" t="s">
        <v>3732</v>
      </c>
      <c r="K5368" t="s">
        <v>3655</v>
      </c>
      <c r="L5368" t="str">
        <f>VLOOKUP(K5368,Questions!B:H,7,FALSE)</f>
        <v>Inc</v>
      </c>
      <c r="M5368">
        <v>1</v>
      </c>
      <c r="N5368" t="s">
        <v>1540</v>
      </c>
      <c r="O5368">
        <v>0</v>
      </c>
      <c r="P5368">
        <v>1</v>
      </c>
      <c r="Q5368">
        <v>0</v>
      </c>
    </row>
    <row r="5369" spans="1:17" x14ac:dyDescent="0.2">
      <c r="A5369" t="s">
        <v>3370</v>
      </c>
      <c r="B5369" t="s">
        <v>3124</v>
      </c>
      <c r="C5369" t="s">
        <v>3354</v>
      </c>
      <c r="D5369" t="s">
        <v>3360</v>
      </c>
      <c r="E5369">
        <f>VLOOKUP(K5369,Questions!B:I,2,FALSE)</f>
        <v>8</v>
      </c>
      <c r="F5369">
        <f>VLOOKUP(K5369,Questions!B:I,3,FALSE)</f>
        <v>8.1</v>
      </c>
      <c r="G5369" t="str">
        <f>VLOOKUP(K5369,Questions!B:I,4,FALSE)</f>
        <v>Control</v>
      </c>
      <c r="H5369" t="str">
        <f>VLOOKUP(K5369,Questions!B:I,5,FALSE)</f>
        <v>False Belief - Control</v>
      </c>
      <c r="I5369" t="str">
        <f>VLOOKUP(K5369,Questions!B:I,6,FALSE)</f>
        <v>Control</v>
      </c>
      <c r="J5369" t="s">
        <v>3733</v>
      </c>
      <c r="K5369" t="s">
        <v>32</v>
      </c>
      <c r="L5369" t="str">
        <f>VLOOKUP(K5369,Questions!B:H,7,FALSE)</f>
        <v>Inc</v>
      </c>
      <c r="M5369">
        <v>1</v>
      </c>
      <c r="O5369">
        <v>0</v>
      </c>
      <c r="P5369">
        <v>1</v>
      </c>
      <c r="Q5369">
        <v>0</v>
      </c>
    </row>
    <row r="5370" spans="1:17" x14ac:dyDescent="0.2">
      <c r="A5370" t="s">
        <v>3370</v>
      </c>
      <c r="B5370" t="s">
        <v>3124</v>
      </c>
      <c r="C5370" t="s">
        <v>3354</v>
      </c>
      <c r="D5370" t="s">
        <v>3360</v>
      </c>
      <c r="E5370">
        <f>VLOOKUP(K5370,Questions!B:I,2,FALSE)</f>
        <v>8</v>
      </c>
      <c r="F5370">
        <f>VLOOKUP(K5370,Questions!B:I,3,FALSE)</f>
        <v>8.1999999999999993</v>
      </c>
      <c r="G5370" t="str">
        <f>VLOOKUP(K5370,Questions!B:I,4,FALSE)</f>
        <v>2AFC</v>
      </c>
      <c r="H5370" t="str">
        <f>VLOOKUP(K5370,Questions!B:I,5,FALSE)</f>
        <v>False Belief - Expectations</v>
      </c>
      <c r="I5370" t="str">
        <f>VLOOKUP(K5370,Questions!B:I,6,FALSE)</f>
        <v>Belief</v>
      </c>
      <c r="J5370" t="s">
        <v>3734</v>
      </c>
      <c r="K5370" t="s">
        <v>33</v>
      </c>
      <c r="L5370" t="str">
        <f>VLOOKUP(K5370,Questions!B:H,7,FALSE)</f>
        <v>Inc</v>
      </c>
      <c r="M5370">
        <v>1</v>
      </c>
      <c r="O5370">
        <v>0</v>
      </c>
      <c r="P5370">
        <v>1</v>
      </c>
      <c r="Q5370">
        <v>0</v>
      </c>
    </row>
    <row r="5371" spans="1:17" x14ac:dyDescent="0.2">
      <c r="A5371" t="s">
        <v>3370</v>
      </c>
      <c r="B5371" t="s">
        <v>3124</v>
      </c>
      <c r="C5371" t="s">
        <v>3354</v>
      </c>
      <c r="D5371" t="s">
        <v>3360</v>
      </c>
      <c r="E5371">
        <f>VLOOKUP(K5371,Questions!B:I,2,FALSE)</f>
        <v>8</v>
      </c>
      <c r="F5371">
        <f>VLOOKUP(K5371,Questions!B:I,3,FALSE)</f>
        <v>8.3000000000000007</v>
      </c>
      <c r="G5371" t="str">
        <f>VLOOKUP(K5371,Questions!B:I,4,FALSE)</f>
        <v>Explanation</v>
      </c>
      <c r="H5371" t="str">
        <f>VLOOKUP(K5371,Questions!B:I,5,FALSE)</f>
        <v>False Belief - Expectations</v>
      </c>
      <c r="I5371" t="str">
        <f>VLOOKUP(K5371,Questions!B:I,6,FALSE)</f>
        <v>Belief</v>
      </c>
      <c r="J5371" t="s">
        <v>3735</v>
      </c>
      <c r="K5371" t="s">
        <v>34</v>
      </c>
      <c r="L5371" t="str">
        <f>VLOOKUP(K5371,Questions!B:H,7,FALSE)</f>
        <v>Inc</v>
      </c>
      <c r="M5371">
        <v>1</v>
      </c>
      <c r="N5371" t="s">
        <v>1541</v>
      </c>
      <c r="O5371">
        <v>0</v>
      </c>
      <c r="P5371">
        <v>1</v>
      </c>
      <c r="Q5371">
        <v>0</v>
      </c>
    </row>
    <row r="5372" spans="1:17" x14ac:dyDescent="0.2">
      <c r="A5372" t="s">
        <v>3370</v>
      </c>
      <c r="B5372" t="s">
        <v>3124</v>
      </c>
      <c r="C5372" t="s">
        <v>3354</v>
      </c>
      <c r="D5372" t="s">
        <v>3360</v>
      </c>
      <c r="E5372">
        <f>VLOOKUP(K5372,Questions!B:I,2,FALSE)</f>
        <v>8</v>
      </c>
      <c r="F5372">
        <f>VLOOKUP(K5372,Questions!B:I,3,FALSE)</f>
        <v>8.4</v>
      </c>
      <c r="G5372" t="str">
        <f>VLOOKUP(K5372,Questions!B:I,4,FALSE)</f>
        <v>Control</v>
      </c>
      <c r="H5372" t="str">
        <f>VLOOKUP(K5372,Questions!B:I,5,FALSE)</f>
        <v>False Belief - Control</v>
      </c>
      <c r="I5372" t="str">
        <f>VLOOKUP(K5372,Questions!B:I,6,FALSE)</f>
        <v>Control</v>
      </c>
      <c r="J5372" t="s">
        <v>3736</v>
      </c>
      <c r="K5372" t="s">
        <v>994</v>
      </c>
      <c r="L5372" t="str">
        <f>VLOOKUP(K5372,Questions!B:H,7,FALSE)</f>
        <v>Exc-6yOnly</v>
      </c>
      <c r="M5372">
        <v>1</v>
      </c>
      <c r="O5372">
        <v>0</v>
      </c>
      <c r="P5372">
        <v>1</v>
      </c>
      <c r="Q5372">
        <v>0</v>
      </c>
    </row>
    <row r="5373" spans="1:17" x14ac:dyDescent="0.2">
      <c r="A5373" t="s">
        <v>3370</v>
      </c>
      <c r="B5373" t="s">
        <v>3124</v>
      </c>
      <c r="C5373" t="s">
        <v>3354</v>
      </c>
      <c r="D5373" t="s">
        <v>3360</v>
      </c>
      <c r="E5373">
        <f>VLOOKUP(K5373,Questions!B:I,2,FALSE)</f>
        <v>9</v>
      </c>
      <c r="F5373">
        <f>VLOOKUP(K5373,Questions!B:I,3,FALSE)</f>
        <v>9.1</v>
      </c>
      <c r="G5373" t="str">
        <f>VLOOKUP(K5373,Questions!B:I,4,FALSE)</f>
        <v>Control</v>
      </c>
      <c r="H5373" t="str">
        <f>VLOOKUP(K5373,Questions!B:I,5,FALSE)</f>
        <v>Control</v>
      </c>
      <c r="I5373" t="str">
        <f>VLOOKUP(K5373,Questions!B:I,6,FALSE)</f>
        <v>Control</v>
      </c>
      <c r="J5373" t="s">
        <v>3739</v>
      </c>
      <c r="K5373" t="s">
        <v>37</v>
      </c>
      <c r="L5373" t="str">
        <f>VLOOKUP(K5373,Questions!B:H,7,FALSE)</f>
        <v>Inc</v>
      </c>
      <c r="M5373">
        <v>1</v>
      </c>
      <c r="O5373">
        <v>0</v>
      </c>
      <c r="P5373">
        <v>1</v>
      </c>
      <c r="Q5373">
        <v>0</v>
      </c>
    </row>
    <row r="5374" spans="1:17" x14ac:dyDescent="0.2">
      <c r="A5374" t="s">
        <v>3370</v>
      </c>
      <c r="B5374" t="s">
        <v>3124</v>
      </c>
      <c r="C5374" t="s">
        <v>3354</v>
      </c>
      <c r="D5374" t="s">
        <v>3360</v>
      </c>
      <c r="E5374">
        <f>VLOOKUP(K5374,Questions!B:I,2,FALSE)</f>
        <v>10</v>
      </c>
      <c r="F5374">
        <f>VLOOKUP(K5374,Questions!B:I,3,FALSE)</f>
        <v>10.1</v>
      </c>
      <c r="G5374" t="str">
        <f>VLOOKUP(K5374,Questions!B:I,4,FALSE)</f>
        <v>2AFC</v>
      </c>
      <c r="H5374" t="str">
        <f>VLOOKUP(K5374,Questions!B:I,5,FALSE)</f>
        <v>Reference - Hard</v>
      </c>
      <c r="I5374" t="str">
        <f>VLOOKUP(K5374,Questions!B:I,6,FALSE)</f>
        <v>Reference</v>
      </c>
      <c r="J5374" t="s">
        <v>3740</v>
      </c>
      <c r="K5374" t="s">
        <v>38</v>
      </c>
      <c r="L5374" t="str">
        <f>VLOOKUP(K5374,Questions!B:H,7,FALSE)</f>
        <v>Inc</v>
      </c>
      <c r="M5374">
        <v>0</v>
      </c>
      <c r="N5374" t="s">
        <v>1117</v>
      </c>
      <c r="O5374">
        <v>0</v>
      </c>
      <c r="P5374">
        <v>1</v>
      </c>
      <c r="Q5374">
        <v>0</v>
      </c>
    </row>
    <row r="5375" spans="1:17" x14ac:dyDescent="0.2">
      <c r="A5375" t="s">
        <v>3370</v>
      </c>
      <c r="B5375" t="s">
        <v>3124</v>
      </c>
      <c r="C5375" t="s">
        <v>3354</v>
      </c>
      <c r="D5375" t="s">
        <v>3360</v>
      </c>
      <c r="E5375">
        <f>VLOOKUP(K5375,Questions!B:I,2,FALSE)</f>
        <v>10</v>
      </c>
      <c r="F5375">
        <f>VLOOKUP(K5375,Questions!B:I,3,FALSE)</f>
        <v>10.199999999999999</v>
      </c>
      <c r="G5375" t="str">
        <f>VLOOKUP(K5375,Questions!B:I,4,FALSE)</f>
        <v>Explanation</v>
      </c>
      <c r="H5375" t="str">
        <f>VLOOKUP(K5375,Questions!B:I,5,FALSE)</f>
        <v>Reference - Hard</v>
      </c>
      <c r="I5375" t="str">
        <f>VLOOKUP(K5375,Questions!B:I,6,FALSE)</f>
        <v>Reference</v>
      </c>
      <c r="J5375" t="s">
        <v>3741</v>
      </c>
      <c r="K5375" t="s">
        <v>39</v>
      </c>
      <c r="L5375" t="str">
        <f>VLOOKUP(K5375,Questions!B:H,7,FALSE)</f>
        <v>Inc</v>
      </c>
      <c r="M5375">
        <v>1</v>
      </c>
      <c r="N5375" t="s">
        <v>1542</v>
      </c>
      <c r="O5375">
        <v>0</v>
      </c>
      <c r="P5375">
        <v>1</v>
      </c>
      <c r="Q5375">
        <v>0</v>
      </c>
    </row>
    <row r="5376" spans="1:17" x14ac:dyDescent="0.2">
      <c r="A5376" t="s">
        <v>3370</v>
      </c>
      <c r="B5376" t="s">
        <v>3124</v>
      </c>
      <c r="C5376" t="s">
        <v>3354</v>
      </c>
      <c r="D5376" t="s">
        <v>3360</v>
      </c>
      <c r="E5376">
        <f>VLOOKUP(K5376,Questions!B:I,2,FALSE)</f>
        <v>10</v>
      </c>
      <c r="F5376">
        <f>VLOOKUP(K5376,Questions!B:I,3,FALSE)</f>
        <v>10.3</v>
      </c>
      <c r="G5376" t="str">
        <f>VLOOKUP(K5376,Questions!B:I,4,FALSE)</f>
        <v>2AFC</v>
      </c>
      <c r="H5376" t="str">
        <f>VLOOKUP(K5376,Questions!B:I,5,FALSE)</f>
        <v>Reference - Hard</v>
      </c>
      <c r="I5376" t="str">
        <f>VLOOKUP(K5376,Questions!B:I,6,FALSE)</f>
        <v>Reference</v>
      </c>
      <c r="J5376" t="s">
        <v>3742</v>
      </c>
      <c r="K5376" t="s">
        <v>40</v>
      </c>
      <c r="L5376" t="str">
        <f>VLOOKUP(K5376,Questions!B:H,7,FALSE)</f>
        <v>Inc</v>
      </c>
      <c r="M5376">
        <v>1</v>
      </c>
      <c r="N5376" t="s">
        <v>1543</v>
      </c>
      <c r="O5376">
        <v>0</v>
      </c>
      <c r="P5376">
        <v>1</v>
      </c>
      <c r="Q5376">
        <v>0</v>
      </c>
    </row>
    <row r="5377" spans="1:18" x14ac:dyDescent="0.2">
      <c r="A5377" t="s">
        <v>3370</v>
      </c>
      <c r="B5377" t="s">
        <v>3124</v>
      </c>
      <c r="C5377" t="s">
        <v>3354</v>
      </c>
      <c r="D5377" t="s">
        <v>3360</v>
      </c>
      <c r="E5377">
        <f>VLOOKUP(K5377,Questions!B:I,2,FALSE)</f>
        <v>10</v>
      </c>
      <c r="F5377">
        <f>VLOOKUP(K5377,Questions!B:I,3,FALSE)</f>
        <v>10.4</v>
      </c>
      <c r="G5377" t="str">
        <f>VLOOKUP(K5377,Questions!B:I,4,FALSE)</f>
        <v>Control</v>
      </c>
      <c r="H5377" t="str">
        <f>VLOOKUP(K5377,Questions!B:I,5,FALSE)</f>
        <v>Reference - Hard</v>
      </c>
      <c r="I5377" t="str">
        <f>VLOOKUP(K5377,Questions!B:I,6,FALSE)</f>
        <v>Reference</v>
      </c>
      <c r="J5377" t="s">
        <v>3743</v>
      </c>
      <c r="K5377" t="s">
        <v>41</v>
      </c>
      <c r="L5377" t="str">
        <f>VLOOKUP(K5377,Questions!B:H,7,FALSE)</f>
        <v>Inc</v>
      </c>
      <c r="M5377">
        <v>1</v>
      </c>
      <c r="N5377" t="s">
        <v>3320</v>
      </c>
      <c r="O5377">
        <v>1</v>
      </c>
      <c r="P5377">
        <v>1</v>
      </c>
      <c r="Q5377">
        <v>0</v>
      </c>
    </row>
    <row r="5378" spans="1:18" x14ac:dyDescent="0.2">
      <c r="A5378" t="s">
        <v>3370</v>
      </c>
      <c r="B5378" t="s">
        <v>3124</v>
      </c>
      <c r="C5378" t="s">
        <v>3354</v>
      </c>
      <c r="D5378" t="s">
        <v>3360</v>
      </c>
      <c r="E5378">
        <f>VLOOKUP(K5378,Questions!B:I,2,FALSE)</f>
        <v>11</v>
      </c>
      <c r="F5378">
        <f>VLOOKUP(K5378,Questions!B:I,3,FALSE)</f>
        <v>11.1</v>
      </c>
      <c r="G5378" t="str">
        <f>VLOOKUP(K5378,Questions!B:I,4,FALSE)</f>
        <v>Control</v>
      </c>
      <c r="H5378" t="str">
        <f>VLOOKUP(K5378,Questions!B:I,5,FALSE)</f>
        <v>Sarcasm - Control</v>
      </c>
      <c r="I5378" t="str">
        <f>VLOOKUP(K5378,Questions!B:I,6,FALSE)</f>
        <v>Control</v>
      </c>
      <c r="J5378" t="s">
        <v>3744</v>
      </c>
      <c r="K5378" t="s">
        <v>42</v>
      </c>
      <c r="L5378" t="str">
        <f>VLOOKUP(K5378,Questions!B:H,7,FALSE)</f>
        <v>Exc-5upOnly</v>
      </c>
      <c r="M5378">
        <v>1</v>
      </c>
      <c r="N5378" t="s">
        <v>1424</v>
      </c>
      <c r="O5378">
        <v>0</v>
      </c>
      <c r="P5378">
        <v>1</v>
      </c>
      <c r="Q5378">
        <v>0</v>
      </c>
    </row>
    <row r="5379" spans="1:18" x14ac:dyDescent="0.2">
      <c r="A5379" t="s">
        <v>3370</v>
      </c>
      <c r="B5379" t="s">
        <v>3124</v>
      </c>
      <c r="C5379" t="s">
        <v>3354</v>
      </c>
      <c r="D5379" t="s">
        <v>3360</v>
      </c>
      <c r="E5379">
        <f>VLOOKUP(K5379,Questions!B:I,2,FALSE)</f>
        <v>11</v>
      </c>
      <c r="F5379">
        <f>VLOOKUP(K5379,Questions!B:I,3,FALSE)</f>
        <v>11.2</v>
      </c>
      <c r="G5379" t="str">
        <f>VLOOKUP(K5379,Questions!B:I,4,FALSE)</f>
        <v>2AFC</v>
      </c>
      <c r="H5379" t="str">
        <f>VLOOKUP(K5379,Questions!B:I,5,FALSE)</f>
        <v>Sarcasm - Control</v>
      </c>
      <c r="I5379" t="str">
        <f>VLOOKUP(K5379,Questions!B:I,6,FALSE)</f>
        <v>Control</v>
      </c>
      <c r="J5379" t="s">
        <v>3745</v>
      </c>
      <c r="K5379" t="s">
        <v>44</v>
      </c>
      <c r="L5379" t="str">
        <f>VLOOKUP(K5379,Questions!B:H,7,FALSE)</f>
        <v>Exc-5upOnly</v>
      </c>
      <c r="M5379">
        <v>1</v>
      </c>
      <c r="N5379" t="s">
        <v>1184</v>
      </c>
      <c r="O5379">
        <v>0</v>
      </c>
      <c r="P5379">
        <v>1</v>
      </c>
      <c r="Q5379">
        <v>0</v>
      </c>
    </row>
    <row r="5380" spans="1:18" x14ac:dyDescent="0.2">
      <c r="A5380" t="s">
        <v>3370</v>
      </c>
      <c r="B5380" t="s">
        <v>3124</v>
      </c>
      <c r="C5380" t="s">
        <v>3354</v>
      </c>
      <c r="D5380" t="s">
        <v>3360</v>
      </c>
      <c r="E5380">
        <f>VLOOKUP(K5380,Questions!B:I,2,FALSE)</f>
        <v>12</v>
      </c>
      <c r="F5380">
        <f>VLOOKUP(K5380,Questions!B:I,3,FALSE)</f>
        <v>12.1</v>
      </c>
      <c r="G5380" t="str">
        <f>VLOOKUP(K5380,Questions!B:I,4,FALSE)</f>
        <v>2AFC</v>
      </c>
      <c r="H5380" t="str">
        <f>VLOOKUP(K5380,Questions!B:I,5,FALSE)</f>
        <v>Reference - Hard</v>
      </c>
      <c r="I5380" t="str">
        <f>VLOOKUP(K5380,Questions!B:I,6,FALSE)</f>
        <v>Reference</v>
      </c>
      <c r="J5380" t="s">
        <v>3746</v>
      </c>
      <c r="K5380" t="s">
        <v>45</v>
      </c>
      <c r="L5380" t="str">
        <f>VLOOKUP(K5380,Questions!B:H,7,FALSE)</f>
        <v>Exc-5upOnly</v>
      </c>
      <c r="M5380">
        <v>0</v>
      </c>
      <c r="N5380" t="s">
        <v>1544</v>
      </c>
      <c r="O5380">
        <v>0</v>
      </c>
      <c r="P5380">
        <v>1</v>
      </c>
      <c r="Q5380">
        <v>0</v>
      </c>
    </row>
    <row r="5381" spans="1:18" x14ac:dyDescent="0.2">
      <c r="A5381" t="s">
        <v>3370</v>
      </c>
      <c r="B5381" t="s">
        <v>3124</v>
      </c>
      <c r="C5381" t="s">
        <v>3354</v>
      </c>
      <c r="D5381" t="s">
        <v>3360</v>
      </c>
      <c r="E5381">
        <f>VLOOKUP(K5381,Questions!B:I,2,FALSE)</f>
        <v>12</v>
      </c>
      <c r="F5381">
        <f>VLOOKUP(K5381,Questions!B:I,3,FALSE)</f>
        <v>12.2</v>
      </c>
      <c r="G5381" t="str">
        <f>VLOOKUP(K5381,Questions!B:I,4,FALSE)</f>
        <v>Explanation</v>
      </c>
      <c r="H5381" t="str">
        <f>VLOOKUP(K5381,Questions!B:I,5,FALSE)</f>
        <v>Reference - Hard</v>
      </c>
      <c r="I5381" t="str">
        <f>VLOOKUP(K5381,Questions!B:I,6,FALSE)</f>
        <v>Reference</v>
      </c>
      <c r="J5381" t="s">
        <v>3747</v>
      </c>
      <c r="K5381" t="s">
        <v>46</v>
      </c>
      <c r="L5381" t="str">
        <f>VLOOKUP(K5381,Questions!B:H,7,FALSE)</f>
        <v>Exc-5upOnly</v>
      </c>
      <c r="M5381">
        <v>1</v>
      </c>
      <c r="N5381" t="s">
        <v>3321</v>
      </c>
      <c r="O5381">
        <v>0</v>
      </c>
      <c r="P5381">
        <v>1</v>
      </c>
      <c r="Q5381">
        <v>0</v>
      </c>
    </row>
    <row r="5382" spans="1:18" x14ac:dyDescent="0.2">
      <c r="A5382" t="s">
        <v>3370</v>
      </c>
      <c r="B5382" t="s">
        <v>3124</v>
      </c>
      <c r="C5382" t="s">
        <v>3354</v>
      </c>
      <c r="D5382" t="s">
        <v>3360</v>
      </c>
      <c r="E5382">
        <f>VLOOKUP(K5382,Questions!B:I,2,FALSE)</f>
        <v>12</v>
      </c>
      <c r="F5382">
        <f>VLOOKUP(K5382,Questions!B:I,3,FALSE)</f>
        <v>12.3</v>
      </c>
      <c r="G5382" t="str">
        <f>VLOOKUP(K5382,Questions!B:I,4,FALSE)</f>
        <v>2AFC</v>
      </c>
      <c r="H5382" t="str">
        <f>VLOOKUP(K5382,Questions!B:I,5,FALSE)</f>
        <v>Reference - Hard</v>
      </c>
      <c r="I5382" t="str">
        <f>VLOOKUP(K5382,Questions!B:I,6,FALSE)</f>
        <v>Reference</v>
      </c>
      <c r="J5382" t="s">
        <v>3748</v>
      </c>
      <c r="K5382" t="s">
        <v>47</v>
      </c>
      <c r="L5382" t="str">
        <f>VLOOKUP(K5382,Questions!B:H,7,FALSE)</f>
        <v>Exc-5upOnly</v>
      </c>
      <c r="M5382">
        <v>1</v>
      </c>
      <c r="O5382">
        <v>0</v>
      </c>
      <c r="P5382">
        <v>1</v>
      </c>
      <c r="Q5382">
        <v>0</v>
      </c>
    </row>
    <row r="5383" spans="1:18" x14ac:dyDescent="0.2">
      <c r="A5383" t="s">
        <v>3370</v>
      </c>
      <c r="B5383" t="s">
        <v>3124</v>
      </c>
      <c r="C5383" t="s">
        <v>3354</v>
      </c>
      <c r="D5383" t="s">
        <v>3360</v>
      </c>
      <c r="E5383">
        <f>VLOOKUP(K5383,Questions!B:I,2,FALSE)</f>
        <v>12</v>
      </c>
      <c r="F5383">
        <f>VLOOKUP(K5383,Questions!B:I,3,FALSE)</f>
        <v>12.4</v>
      </c>
      <c r="G5383" t="str">
        <f>VLOOKUP(K5383,Questions!B:I,4,FALSE)</f>
        <v>Explanation</v>
      </c>
      <c r="H5383" t="str">
        <f>VLOOKUP(K5383,Questions!B:I,5,FALSE)</f>
        <v>Reference - Hard</v>
      </c>
      <c r="I5383" t="str">
        <f>VLOOKUP(K5383,Questions!B:I,6,FALSE)</f>
        <v>Reference</v>
      </c>
      <c r="J5383" t="s">
        <v>3749</v>
      </c>
      <c r="K5383" t="s">
        <v>48</v>
      </c>
      <c r="L5383" t="str">
        <f>VLOOKUP(K5383,Questions!B:H,7,FALSE)</f>
        <v>Exc-5upOnly</v>
      </c>
      <c r="M5383">
        <v>1</v>
      </c>
      <c r="N5383" t="s">
        <v>1545</v>
      </c>
      <c r="O5383">
        <v>0</v>
      </c>
      <c r="P5383">
        <v>1</v>
      </c>
      <c r="Q5383">
        <v>0</v>
      </c>
    </row>
    <row r="5384" spans="1:18" x14ac:dyDescent="0.2">
      <c r="A5384" t="s">
        <v>3370</v>
      </c>
      <c r="B5384" t="s">
        <v>3124</v>
      </c>
      <c r="C5384" t="s">
        <v>3354</v>
      </c>
      <c r="D5384" t="s">
        <v>3360</v>
      </c>
      <c r="E5384">
        <f>VLOOKUP(K5384,Questions!B:I,2,FALSE)</f>
        <v>13</v>
      </c>
      <c r="F5384">
        <f>VLOOKUP(K5384,Questions!B:I,3,FALSE)</f>
        <v>13.1</v>
      </c>
      <c r="G5384" t="str">
        <f>VLOOKUP(K5384,Questions!B:I,4,FALSE)</f>
        <v>2AFC</v>
      </c>
      <c r="H5384" t="str">
        <f>VLOOKUP(K5384,Questions!B:I,5,FALSE)</f>
        <v>Reference - Hard</v>
      </c>
      <c r="I5384" t="str">
        <f>VLOOKUP(K5384,Questions!B:I,6,FALSE)</f>
        <v>Reference</v>
      </c>
      <c r="J5384" t="s">
        <v>3750</v>
      </c>
      <c r="K5384" t="s">
        <v>49</v>
      </c>
      <c r="L5384" t="str">
        <f>VLOOKUP(K5384,Questions!B:H,7,FALSE)</f>
        <v>Inc</v>
      </c>
      <c r="M5384">
        <v>1</v>
      </c>
      <c r="O5384">
        <v>0</v>
      </c>
      <c r="P5384">
        <v>1</v>
      </c>
      <c r="Q5384">
        <v>0</v>
      </c>
    </row>
    <row r="5385" spans="1:18" x14ac:dyDescent="0.2">
      <c r="A5385" t="s">
        <v>3370</v>
      </c>
      <c r="B5385" t="s">
        <v>3124</v>
      </c>
      <c r="C5385" t="s">
        <v>3354</v>
      </c>
      <c r="D5385" t="s">
        <v>3360</v>
      </c>
      <c r="E5385">
        <f>VLOOKUP(K5385,Questions!B:I,2,FALSE)</f>
        <v>13</v>
      </c>
      <c r="F5385">
        <f>VLOOKUP(K5385,Questions!B:I,3,FALSE)</f>
        <v>13.2</v>
      </c>
      <c r="G5385" t="str">
        <f>VLOOKUP(K5385,Questions!B:I,4,FALSE)</f>
        <v>Explanation</v>
      </c>
      <c r="H5385" t="str">
        <f>VLOOKUP(K5385,Questions!B:I,5,FALSE)</f>
        <v>Reference - Hard</v>
      </c>
      <c r="I5385" t="str">
        <f>VLOOKUP(K5385,Questions!B:I,6,FALSE)</f>
        <v>Reference</v>
      </c>
      <c r="J5385" t="s">
        <v>3751</v>
      </c>
      <c r="K5385" t="s">
        <v>50</v>
      </c>
      <c r="L5385" t="str">
        <f>VLOOKUP(K5385,Questions!B:H,7,FALSE)</f>
        <v>Inc</v>
      </c>
      <c r="M5385">
        <v>1</v>
      </c>
      <c r="N5385" t="s">
        <v>1546</v>
      </c>
      <c r="O5385">
        <v>0</v>
      </c>
      <c r="P5385">
        <v>1</v>
      </c>
      <c r="Q5385">
        <v>0</v>
      </c>
    </row>
    <row r="5386" spans="1:18" x14ac:dyDescent="0.2">
      <c r="A5386" t="s">
        <v>3370</v>
      </c>
      <c r="B5386" t="s">
        <v>3124</v>
      </c>
      <c r="C5386" t="s">
        <v>3354</v>
      </c>
      <c r="D5386" t="s">
        <v>3360</v>
      </c>
      <c r="E5386">
        <f>VLOOKUP(K5386,Questions!B:I,2,FALSE)</f>
        <v>14</v>
      </c>
      <c r="F5386">
        <f>VLOOKUP(K5386,Questions!B:I,3,FALSE)</f>
        <v>14.1</v>
      </c>
      <c r="G5386" t="str">
        <f>VLOOKUP(K5386,Questions!B:I,4,FALSE)</f>
        <v>2AFC</v>
      </c>
      <c r="H5386" t="str">
        <f>VLOOKUP(K5386,Questions!B:I,5,FALSE)</f>
        <v>Emotion Reminder</v>
      </c>
      <c r="I5386" t="str">
        <f>VLOOKUP(K5386,Questions!B:I,6,FALSE)</f>
        <v>Emotion</v>
      </c>
      <c r="J5386" t="s">
        <v>3752</v>
      </c>
      <c r="K5386" t="s">
        <v>52</v>
      </c>
      <c r="L5386" t="str">
        <f>VLOOKUP(K5386,Questions!B:H,7,FALSE)</f>
        <v>Inc</v>
      </c>
      <c r="M5386">
        <v>1</v>
      </c>
      <c r="O5386">
        <v>0</v>
      </c>
      <c r="P5386">
        <v>1</v>
      </c>
      <c r="Q5386">
        <v>0</v>
      </c>
    </row>
    <row r="5387" spans="1:18" x14ac:dyDescent="0.2">
      <c r="A5387" t="s">
        <v>3370</v>
      </c>
      <c r="B5387" t="s">
        <v>3124</v>
      </c>
      <c r="C5387" t="s">
        <v>3354</v>
      </c>
      <c r="D5387" t="s">
        <v>3360</v>
      </c>
      <c r="E5387">
        <f>VLOOKUP(K5387,Questions!B:I,2,FALSE)</f>
        <v>14</v>
      </c>
      <c r="F5387">
        <f>VLOOKUP(K5387,Questions!B:I,3,FALSE)</f>
        <v>14.2</v>
      </c>
      <c r="G5387" t="str">
        <f>VLOOKUP(K5387,Questions!B:I,4,FALSE)</f>
        <v>Explanation</v>
      </c>
      <c r="H5387" t="str">
        <f>VLOOKUP(K5387,Questions!B:I,5,FALSE)</f>
        <v>Emotion Reminder</v>
      </c>
      <c r="I5387" t="str">
        <f>VLOOKUP(K5387,Questions!B:I,6,FALSE)</f>
        <v>Emotion</v>
      </c>
      <c r="J5387" t="s">
        <v>3753</v>
      </c>
      <c r="K5387" t="s">
        <v>3652</v>
      </c>
      <c r="L5387" t="str">
        <f>VLOOKUP(K5387,Questions!B:H,7,FALSE)</f>
        <v>Inc</v>
      </c>
      <c r="M5387">
        <v>1</v>
      </c>
      <c r="N5387" t="s">
        <v>1547</v>
      </c>
      <c r="O5387">
        <v>0</v>
      </c>
      <c r="P5387">
        <v>1</v>
      </c>
      <c r="Q5387">
        <v>0</v>
      </c>
    </row>
    <row r="5388" spans="1:18" x14ac:dyDescent="0.2">
      <c r="A5388" t="s">
        <v>3370</v>
      </c>
      <c r="B5388" t="s">
        <v>3124</v>
      </c>
      <c r="C5388" t="s">
        <v>3354</v>
      </c>
      <c r="D5388" t="s">
        <v>3360</v>
      </c>
      <c r="E5388">
        <f>VLOOKUP(K5388,Questions!B:I,2,FALSE)</f>
        <v>14</v>
      </c>
      <c r="F5388">
        <f>VLOOKUP(K5388,Questions!B:I,3,FALSE)</f>
        <v>14.3</v>
      </c>
      <c r="G5388" t="str">
        <f>VLOOKUP(K5388,Questions!B:I,4,FALSE)</f>
        <v>2AFC</v>
      </c>
      <c r="H5388" t="str">
        <f>VLOOKUP(K5388,Questions!B:I,5,FALSE)</f>
        <v>Emotion Reminder</v>
      </c>
      <c r="I5388" t="str">
        <f>VLOOKUP(K5388,Questions!B:I,6,FALSE)</f>
        <v>Emotion</v>
      </c>
      <c r="J5388" t="s">
        <v>3754</v>
      </c>
      <c r="K5388" t="s">
        <v>54</v>
      </c>
      <c r="L5388" t="str">
        <f>VLOOKUP(K5388,Questions!B:H,7,FALSE)</f>
        <v>Inc</v>
      </c>
      <c r="M5388">
        <v>1</v>
      </c>
      <c r="O5388">
        <v>0</v>
      </c>
      <c r="P5388">
        <v>1</v>
      </c>
      <c r="Q5388">
        <v>0</v>
      </c>
    </row>
    <row r="5389" spans="1:18" x14ac:dyDescent="0.2">
      <c r="A5389" t="s">
        <v>3370</v>
      </c>
      <c r="B5389" t="s">
        <v>3124</v>
      </c>
      <c r="C5389" t="s">
        <v>3354</v>
      </c>
      <c r="D5389" t="s">
        <v>3360</v>
      </c>
      <c r="E5389">
        <f>VLOOKUP(K5389,Questions!B:I,2,FALSE)</f>
        <v>14</v>
      </c>
      <c r="F5389">
        <f>VLOOKUP(K5389,Questions!B:I,3,FALSE)</f>
        <v>14.4</v>
      </c>
      <c r="G5389" t="str">
        <f>VLOOKUP(K5389,Questions!B:I,4,FALSE)</f>
        <v>Explanation</v>
      </c>
      <c r="H5389" t="str">
        <f>VLOOKUP(K5389,Questions!B:I,5,FALSE)</f>
        <v>Emotion Reminder</v>
      </c>
      <c r="I5389" t="str">
        <f>VLOOKUP(K5389,Questions!B:I,6,FALSE)</f>
        <v>Emotion</v>
      </c>
      <c r="J5389" t="s">
        <v>3755</v>
      </c>
      <c r="K5389" t="s">
        <v>3653</v>
      </c>
      <c r="L5389" t="str">
        <f>VLOOKUP(K5389,Questions!B:H,7,FALSE)</f>
        <v>Inc</v>
      </c>
      <c r="M5389">
        <v>1</v>
      </c>
      <c r="N5389" t="s">
        <v>1224</v>
      </c>
      <c r="O5389">
        <v>0</v>
      </c>
      <c r="P5389">
        <v>1</v>
      </c>
      <c r="Q5389">
        <v>0</v>
      </c>
    </row>
    <row r="5390" spans="1:18" x14ac:dyDescent="0.2">
      <c r="A5390" t="s">
        <v>3370</v>
      </c>
      <c r="B5390" t="s">
        <v>3124</v>
      </c>
      <c r="C5390" t="s">
        <v>3354</v>
      </c>
      <c r="D5390" t="s">
        <v>3360</v>
      </c>
      <c r="E5390">
        <f>VLOOKUP(K5390,Questions!B:I,2,FALSE)</f>
        <v>15</v>
      </c>
      <c r="F5390">
        <f>VLOOKUP(K5390,Questions!B:I,3,FALSE)</f>
        <v>15.1</v>
      </c>
      <c r="G5390" t="str">
        <f>VLOOKUP(K5390,Questions!B:I,4,FALSE)</f>
        <v>Control</v>
      </c>
      <c r="H5390" t="str">
        <f>VLOOKUP(K5390,Questions!B:I,5,FALSE)</f>
        <v>True Belief - Control</v>
      </c>
      <c r="I5390" t="str">
        <f>VLOOKUP(K5390,Questions!B:I,6,FALSE)</f>
        <v>Control</v>
      </c>
      <c r="J5390" t="s">
        <v>3756</v>
      </c>
      <c r="K5390" t="s">
        <v>55</v>
      </c>
      <c r="L5390" t="str">
        <f>VLOOKUP(K5390,Questions!B:H,7,FALSE)</f>
        <v>Inc</v>
      </c>
      <c r="M5390" t="s">
        <v>11</v>
      </c>
      <c r="O5390" t="s">
        <v>11</v>
      </c>
      <c r="P5390">
        <v>0</v>
      </c>
      <c r="Q5390">
        <v>1</v>
      </c>
      <c r="R5390" t="s">
        <v>3181</v>
      </c>
    </row>
    <row r="5391" spans="1:18" x14ac:dyDescent="0.2">
      <c r="A5391" t="s">
        <v>3370</v>
      </c>
      <c r="B5391" t="s">
        <v>3124</v>
      </c>
      <c r="C5391" t="s">
        <v>3354</v>
      </c>
      <c r="D5391" t="s">
        <v>3360</v>
      </c>
      <c r="E5391">
        <f>VLOOKUP(K5391,Questions!B:I,2,FALSE)</f>
        <v>15</v>
      </c>
      <c r="F5391">
        <f>VLOOKUP(K5391,Questions!B:I,3,FALSE)</f>
        <v>15.2</v>
      </c>
      <c r="G5391" t="str">
        <f>VLOOKUP(K5391,Questions!B:I,4,FALSE)</f>
        <v>2AFC</v>
      </c>
      <c r="H5391" t="str">
        <f>VLOOKUP(K5391,Questions!B:I,5,FALSE)</f>
        <v>True Belief - Location</v>
      </c>
      <c r="I5391" t="str">
        <f>VLOOKUP(K5391,Questions!B:I,6,FALSE)</f>
        <v>Belief</v>
      </c>
      <c r="J5391" t="s">
        <v>3757</v>
      </c>
      <c r="K5391" t="s">
        <v>56</v>
      </c>
      <c r="L5391" t="str">
        <f>VLOOKUP(K5391,Questions!B:H,7,FALSE)</f>
        <v>Inc</v>
      </c>
      <c r="M5391">
        <v>1</v>
      </c>
      <c r="O5391">
        <v>0</v>
      </c>
      <c r="P5391">
        <v>1</v>
      </c>
      <c r="Q5391">
        <v>0</v>
      </c>
    </row>
    <row r="5392" spans="1:18" x14ac:dyDescent="0.2">
      <c r="A5392" t="s">
        <v>3370</v>
      </c>
      <c r="B5392" t="s">
        <v>3124</v>
      </c>
      <c r="C5392" t="s">
        <v>3354</v>
      </c>
      <c r="D5392" t="s">
        <v>3360</v>
      </c>
      <c r="E5392">
        <f>VLOOKUP(K5392,Questions!B:I,2,FALSE)</f>
        <v>15</v>
      </c>
      <c r="F5392">
        <f>VLOOKUP(K5392,Questions!B:I,3,FALSE)</f>
        <v>15.3</v>
      </c>
      <c r="G5392" t="str">
        <f>VLOOKUP(K5392,Questions!B:I,4,FALSE)</f>
        <v>Explanation</v>
      </c>
      <c r="H5392" t="str">
        <f>VLOOKUP(K5392,Questions!B:I,5,FALSE)</f>
        <v>True Belief - Location</v>
      </c>
      <c r="I5392" t="str">
        <f>VLOOKUP(K5392,Questions!B:I,6,FALSE)</f>
        <v>Belief</v>
      </c>
      <c r="J5392" t="s">
        <v>3758</v>
      </c>
      <c r="K5392" t="s">
        <v>57</v>
      </c>
      <c r="L5392" t="str">
        <f>VLOOKUP(K5392,Questions!B:H,7,FALSE)</f>
        <v>Inc</v>
      </c>
      <c r="M5392">
        <v>1</v>
      </c>
      <c r="N5392" t="s">
        <v>1548</v>
      </c>
      <c r="O5392">
        <v>0</v>
      </c>
      <c r="P5392">
        <v>1</v>
      </c>
      <c r="Q5392">
        <v>0</v>
      </c>
    </row>
    <row r="5393" spans="1:17" x14ac:dyDescent="0.2">
      <c r="A5393" t="s">
        <v>3370</v>
      </c>
      <c r="B5393" t="s">
        <v>3124</v>
      </c>
      <c r="C5393" t="s">
        <v>3354</v>
      </c>
      <c r="D5393" t="s">
        <v>3360</v>
      </c>
      <c r="E5393">
        <f>VLOOKUP(K5393,Questions!B:I,2,FALSE)</f>
        <v>16</v>
      </c>
      <c r="F5393">
        <f>VLOOKUP(K5393,Questions!B:I,3,FALSE)</f>
        <v>16.100000000000001</v>
      </c>
      <c r="G5393" t="str">
        <f>VLOOKUP(K5393,Questions!B:I,4,FALSE)</f>
        <v>Control</v>
      </c>
      <c r="H5393" t="str">
        <f>VLOOKUP(K5393,Questions!B:I,5,FALSE)</f>
        <v>Moral Reasoning True Beliefs - Control</v>
      </c>
      <c r="I5393" t="str">
        <f>VLOOKUP(K5393,Questions!B:I,6,FALSE)</f>
        <v>Control</v>
      </c>
      <c r="J5393" t="s">
        <v>3759</v>
      </c>
      <c r="K5393" t="s">
        <v>59</v>
      </c>
      <c r="L5393" t="str">
        <f>VLOOKUP(K5393,Questions!B:H,7,FALSE)</f>
        <v>Inc</v>
      </c>
      <c r="M5393">
        <v>1</v>
      </c>
      <c r="N5393" t="s">
        <v>1006</v>
      </c>
      <c r="O5393">
        <v>0</v>
      </c>
      <c r="P5393">
        <v>1</v>
      </c>
      <c r="Q5393">
        <v>0</v>
      </c>
    </row>
    <row r="5394" spans="1:17" x14ac:dyDescent="0.2">
      <c r="A5394" t="s">
        <v>3370</v>
      </c>
      <c r="B5394" t="s">
        <v>3124</v>
      </c>
      <c r="C5394" t="s">
        <v>3354</v>
      </c>
      <c r="D5394" t="s">
        <v>3360</v>
      </c>
      <c r="E5394">
        <f>VLOOKUP(K5394,Questions!B:I,2,FALSE)</f>
        <v>16</v>
      </c>
      <c r="F5394">
        <f>VLOOKUP(K5394,Questions!B:I,3,FALSE)</f>
        <v>16.2</v>
      </c>
      <c r="G5394" t="str">
        <f>VLOOKUP(K5394,Questions!B:I,4,FALSE)</f>
        <v>Control</v>
      </c>
      <c r="H5394" t="str">
        <f>VLOOKUP(K5394,Questions!B:I,5,FALSE)</f>
        <v>Moral Reasoning True Beliefs - Control</v>
      </c>
      <c r="I5394" t="str">
        <f>VLOOKUP(K5394,Questions!B:I,6,FALSE)</f>
        <v>Control</v>
      </c>
      <c r="J5394" t="s">
        <v>3760</v>
      </c>
      <c r="K5394" t="s">
        <v>60</v>
      </c>
      <c r="L5394" t="str">
        <f>VLOOKUP(K5394,Questions!B:H,7,FALSE)</f>
        <v>Inc</v>
      </c>
      <c r="M5394">
        <v>1</v>
      </c>
      <c r="O5394">
        <v>0</v>
      </c>
      <c r="P5394">
        <v>1</v>
      </c>
      <c r="Q5394">
        <v>0</v>
      </c>
    </row>
    <row r="5395" spans="1:17" x14ac:dyDescent="0.2">
      <c r="A5395" t="s">
        <v>3370</v>
      </c>
      <c r="B5395" t="s">
        <v>3124</v>
      </c>
      <c r="C5395" t="s">
        <v>3354</v>
      </c>
      <c r="D5395" t="s">
        <v>3360</v>
      </c>
      <c r="E5395">
        <f>VLOOKUP(K5395,Questions!B:I,2,FALSE)</f>
        <v>16</v>
      </c>
      <c r="F5395">
        <f>VLOOKUP(K5395,Questions!B:I,3,FALSE)</f>
        <v>16.3</v>
      </c>
      <c r="G5395" t="str">
        <f>VLOOKUP(K5395,Questions!B:I,4,FALSE)</f>
        <v>Explanation</v>
      </c>
      <c r="H5395" t="str">
        <f>VLOOKUP(K5395,Questions!B:I,5,FALSE)</f>
        <v>Moral Reasoning True Beliefs</v>
      </c>
      <c r="I5395" t="str">
        <f>VLOOKUP(K5395,Questions!B:I,6,FALSE)</f>
        <v>Moral Reasoning</v>
      </c>
      <c r="J5395" t="s">
        <v>3761</v>
      </c>
      <c r="K5395" t="s">
        <v>61</v>
      </c>
      <c r="L5395" t="str">
        <f>VLOOKUP(K5395,Questions!B:H,7,FALSE)</f>
        <v>Exc</v>
      </c>
      <c r="M5395">
        <v>1</v>
      </c>
      <c r="N5395" t="s">
        <v>1549</v>
      </c>
      <c r="O5395">
        <v>0</v>
      </c>
      <c r="P5395">
        <v>1</v>
      </c>
      <c r="Q5395">
        <v>0</v>
      </c>
    </row>
    <row r="5396" spans="1:17" x14ac:dyDescent="0.2">
      <c r="A5396" t="s">
        <v>3370</v>
      </c>
      <c r="B5396" t="s">
        <v>3124</v>
      </c>
      <c r="C5396" t="s">
        <v>3354</v>
      </c>
      <c r="D5396" t="s">
        <v>3360</v>
      </c>
      <c r="E5396">
        <f>VLOOKUP(K5396,Questions!B:I,2,FALSE)</f>
        <v>16</v>
      </c>
      <c r="F5396">
        <f>VLOOKUP(K5396,Questions!B:I,3,FALSE)</f>
        <v>16.399999999999999</v>
      </c>
      <c r="G5396" t="str">
        <f>VLOOKUP(K5396,Questions!B:I,4,FALSE)</f>
        <v>Explanation</v>
      </c>
      <c r="H5396" t="str">
        <f>VLOOKUP(K5396,Questions!B:I,5,FALSE)</f>
        <v>Emotion</v>
      </c>
      <c r="I5396" t="str">
        <f>VLOOKUP(K5396,Questions!B:I,6,FALSE)</f>
        <v>Emotion</v>
      </c>
      <c r="J5396" t="s">
        <v>3762</v>
      </c>
      <c r="K5396" t="s">
        <v>62</v>
      </c>
      <c r="L5396" t="str">
        <f>VLOOKUP(K5396,Questions!B:H,7,FALSE)</f>
        <v>Inc</v>
      </c>
      <c r="M5396">
        <v>1</v>
      </c>
      <c r="N5396" t="s">
        <v>1162</v>
      </c>
      <c r="O5396">
        <v>0</v>
      </c>
      <c r="P5396">
        <v>1</v>
      </c>
      <c r="Q5396">
        <v>0</v>
      </c>
    </row>
    <row r="5397" spans="1:17" x14ac:dyDescent="0.2">
      <c r="A5397" t="s">
        <v>3370</v>
      </c>
      <c r="B5397" t="s">
        <v>3124</v>
      </c>
      <c r="C5397" t="s">
        <v>3354</v>
      </c>
      <c r="D5397" t="s">
        <v>3360</v>
      </c>
      <c r="E5397">
        <f>VLOOKUP(K5397,Questions!B:I,2,FALSE)</f>
        <v>16</v>
      </c>
      <c r="F5397">
        <f>VLOOKUP(K5397,Questions!B:I,3,FALSE)</f>
        <v>16.5</v>
      </c>
      <c r="G5397" t="str">
        <f>VLOOKUP(K5397,Questions!B:I,4,FALSE)</f>
        <v>2AFC</v>
      </c>
      <c r="H5397" t="str">
        <f>VLOOKUP(K5397,Questions!B:I,5,FALSE)</f>
        <v>Moral Reasoning True Beliefs</v>
      </c>
      <c r="I5397" t="str">
        <f>VLOOKUP(K5397,Questions!B:I,6,FALSE)</f>
        <v>Moral Reasoning</v>
      </c>
      <c r="J5397" t="s">
        <v>3763</v>
      </c>
      <c r="K5397" t="s">
        <v>63</v>
      </c>
      <c r="L5397" t="str">
        <f>VLOOKUP(K5397,Questions!B:H,7,FALSE)</f>
        <v>Inc</v>
      </c>
      <c r="M5397">
        <v>1</v>
      </c>
      <c r="O5397">
        <v>0</v>
      </c>
      <c r="P5397">
        <v>1</v>
      </c>
      <c r="Q5397">
        <v>0</v>
      </c>
    </row>
    <row r="5398" spans="1:17" x14ac:dyDescent="0.2">
      <c r="A5398" t="s">
        <v>3370</v>
      </c>
      <c r="B5398" t="s">
        <v>3124</v>
      </c>
      <c r="C5398" t="s">
        <v>3354</v>
      </c>
      <c r="D5398" t="s">
        <v>3360</v>
      </c>
      <c r="E5398">
        <f>VLOOKUP(K5398,Questions!B:I,2,FALSE)</f>
        <v>16</v>
      </c>
      <c r="F5398">
        <f>VLOOKUP(K5398,Questions!B:I,3,FALSE)</f>
        <v>16.600000000000001</v>
      </c>
      <c r="G5398" t="str">
        <f>VLOOKUP(K5398,Questions!B:I,4,FALSE)</f>
        <v>Explanation</v>
      </c>
      <c r="H5398" t="str">
        <f>VLOOKUP(K5398,Questions!B:I,5,FALSE)</f>
        <v>Moral Reasoning True Beliefs</v>
      </c>
      <c r="I5398" t="str">
        <f>VLOOKUP(K5398,Questions!B:I,6,FALSE)</f>
        <v>Moral Reasoning</v>
      </c>
      <c r="J5398" t="s">
        <v>3764</v>
      </c>
      <c r="K5398" t="s">
        <v>3656</v>
      </c>
      <c r="L5398" t="str">
        <f>VLOOKUP(K5398,Questions!B:H,7,FALSE)</f>
        <v>Inc</v>
      </c>
      <c r="M5398">
        <v>1</v>
      </c>
      <c r="N5398" t="s">
        <v>1550</v>
      </c>
      <c r="O5398">
        <v>0</v>
      </c>
      <c r="P5398">
        <v>1</v>
      </c>
      <c r="Q5398">
        <v>0</v>
      </c>
    </row>
    <row r="5399" spans="1:17" x14ac:dyDescent="0.2">
      <c r="A5399" t="s">
        <v>3370</v>
      </c>
      <c r="B5399" t="s">
        <v>3124</v>
      </c>
      <c r="C5399" t="s">
        <v>3354</v>
      </c>
      <c r="D5399" t="s">
        <v>3360</v>
      </c>
      <c r="E5399">
        <f>VLOOKUP(K5399,Questions!B:I,2,FALSE)</f>
        <v>16</v>
      </c>
      <c r="F5399">
        <f>VLOOKUP(K5399,Questions!B:I,3,FALSE)</f>
        <v>16.7</v>
      </c>
      <c r="G5399" t="str">
        <f>VLOOKUP(K5399,Questions!B:I,4,FALSE)</f>
        <v>2AFC</v>
      </c>
      <c r="H5399" t="str">
        <f>VLOOKUP(K5399,Questions!B:I,5,FALSE)</f>
        <v>Moral Reasoning True Beliefs</v>
      </c>
      <c r="I5399" t="str">
        <f>VLOOKUP(K5399,Questions!B:I,6,FALSE)</f>
        <v>Moral Reasoning</v>
      </c>
      <c r="J5399" t="s">
        <v>3765</v>
      </c>
      <c r="K5399" t="s">
        <v>64</v>
      </c>
      <c r="L5399" t="str">
        <f>VLOOKUP(K5399,Questions!B:H,7,FALSE)</f>
        <v>Inc</v>
      </c>
      <c r="M5399">
        <v>1</v>
      </c>
      <c r="O5399">
        <v>0</v>
      </c>
      <c r="P5399">
        <v>1</v>
      </c>
      <c r="Q5399">
        <v>0</v>
      </c>
    </row>
    <row r="5400" spans="1:17" x14ac:dyDescent="0.2">
      <c r="A5400" t="s">
        <v>3370</v>
      </c>
      <c r="B5400" t="s">
        <v>3124</v>
      </c>
      <c r="C5400" t="s">
        <v>3354</v>
      </c>
      <c r="D5400" t="s">
        <v>3360</v>
      </c>
      <c r="E5400">
        <f>VLOOKUP(K5400,Questions!B:I,2,FALSE)</f>
        <v>16</v>
      </c>
      <c r="F5400">
        <f>VLOOKUP(K5400,Questions!B:I,3,FALSE)</f>
        <v>16.8</v>
      </c>
      <c r="G5400" t="str">
        <f>VLOOKUP(K5400,Questions!B:I,4,FALSE)</f>
        <v>Explanation</v>
      </c>
      <c r="H5400" t="str">
        <f>VLOOKUP(K5400,Questions!B:I,5,FALSE)</f>
        <v>Moral Reasoning True Beliefs</v>
      </c>
      <c r="I5400" t="str">
        <f>VLOOKUP(K5400,Questions!B:I,6,FALSE)</f>
        <v>Moral Reasoning</v>
      </c>
      <c r="J5400" t="s">
        <v>3766</v>
      </c>
      <c r="K5400" t="s">
        <v>3657</v>
      </c>
      <c r="L5400" t="str">
        <f>VLOOKUP(K5400,Questions!B:H,7,FALSE)</f>
        <v>Inc</v>
      </c>
      <c r="M5400">
        <v>1</v>
      </c>
      <c r="N5400" t="s">
        <v>1551</v>
      </c>
      <c r="O5400">
        <v>0</v>
      </c>
      <c r="P5400">
        <v>1</v>
      </c>
      <c r="Q5400">
        <v>0</v>
      </c>
    </row>
    <row r="5401" spans="1:17" x14ac:dyDescent="0.2">
      <c r="A5401" t="s">
        <v>3370</v>
      </c>
      <c r="B5401" t="s">
        <v>3124</v>
      </c>
      <c r="C5401" t="s">
        <v>3354</v>
      </c>
      <c r="D5401" t="s">
        <v>3360</v>
      </c>
      <c r="E5401">
        <f>VLOOKUP(K5401,Questions!B:I,2,FALSE)</f>
        <v>16</v>
      </c>
      <c r="F5401">
        <f>VLOOKUP(K5401,Questions!B:I,3,FALSE)</f>
        <v>16.899999999999999</v>
      </c>
      <c r="G5401" t="str">
        <f>VLOOKUP(K5401,Questions!B:I,4,FALSE)</f>
        <v>2AFC</v>
      </c>
      <c r="H5401" t="str">
        <f>VLOOKUP(K5401,Questions!B:I,5,FALSE)</f>
        <v>Moral Reasoning True Beliefs</v>
      </c>
      <c r="I5401" t="str">
        <f>VLOOKUP(K5401,Questions!B:I,6,FALSE)</f>
        <v>Moral Reasoning</v>
      </c>
      <c r="J5401" t="s">
        <v>3767</v>
      </c>
      <c r="K5401" t="s">
        <v>65</v>
      </c>
      <c r="L5401" t="str">
        <f>VLOOKUP(K5401,Questions!B:H,7,FALSE)</f>
        <v>Inc</v>
      </c>
      <c r="M5401">
        <v>0</v>
      </c>
      <c r="N5401" t="s">
        <v>1011</v>
      </c>
      <c r="O5401">
        <v>0</v>
      </c>
      <c r="P5401">
        <v>1</v>
      </c>
      <c r="Q5401">
        <v>0</v>
      </c>
    </row>
    <row r="5402" spans="1:17" x14ac:dyDescent="0.2">
      <c r="A5402" t="s">
        <v>3370</v>
      </c>
      <c r="B5402" t="s">
        <v>3124</v>
      </c>
      <c r="C5402" t="s">
        <v>3354</v>
      </c>
      <c r="D5402" t="s">
        <v>3360</v>
      </c>
      <c r="E5402">
        <f>VLOOKUP(K5402,Questions!B:I,2,FALSE)</f>
        <v>16</v>
      </c>
      <c r="F5402">
        <f>VLOOKUP(K5402,Questions!B:I,3,FALSE)</f>
        <v>16.91</v>
      </c>
      <c r="G5402" t="str">
        <f>VLOOKUP(K5402,Questions!B:I,4,FALSE)</f>
        <v>Explanation</v>
      </c>
      <c r="H5402" t="str">
        <f>VLOOKUP(K5402,Questions!B:I,5,FALSE)</f>
        <v>Moral Reasoning True Beliefs</v>
      </c>
      <c r="I5402" t="str">
        <f>VLOOKUP(K5402,Questions!B:I,6,FALSE)</f>
        <v>Moral Reasoning</v>
      </c>
      <c r="J5402" t="s">
        <v>3768</v>
      </c>
      <c r="K5402" t="s">
        <v>3658</v>
      </c>
      <c r="L5402" t="str">
        <f>VLOOKUP(K5402,Questions!B:H,7,FALSE)</f>
        <v>Inc</v>
      </c>
      <c r="M5402">
        <v>0</v>
      </c>
      <c r="N5402" t="s">
        <v>1552</v>
      </c>
      <c r="O5402">
        <v>0</v>
      </c>
      <c r="P5402">
        <v>1</v>
      </c>
      <c r="Q5402">
        <v>0</v>
      </c>
    </row>
    <row r="5403" spans="1:17" x14ac:dyDescent="0.2">
      <c r="A5403" t="s">
        <v>3370</v>
      </c>
      <c r="B5403" t="s">
        <v>3124</v>
      </c>
      <c r="C5403" t="s">
        <v>3354</v>
      </c>
      <c r="D5403" t="s">
        <v>3360</v>
      </c>
      <c r="E5403">
        <f>VLOOKUP(K5403,Questions!B:I,2,FALSE)</f>
        <v>17</v>
      </c>
      <c r="F5403">
        <f>VLOOKUP(K5403,Questions!B:I,3,FALSE)</f>
        <v>17.100000000000001</v>
      </c>
      <c r="G5403" t="str">
        <f>VLOOKUP(K5403,Questions!B:I,4,FALSE)</f>
        <v>2AFC</v>
      </c>
      <c r="H5403" t="str">
        <f>VLOOKUP(K5403,Questions!B:I,5,FALSE)</f>
        <v>False Belief - Lies</v>
      </c>
      <c r="I5403" t="str">
        <f>VLOOKUP(K5403,Questions!B:I,6,FALSE)</f>
        <v>Lies</v>
      </c>
      <c r="J5403" t="s">
        <v>3769</v>
      </c>
      <c r="K5403" t="s">
        <v>66</v>
      </c>
      <c r="L5403" t="str">
        <f>VLOOKUP(K5403,Questions!B:H,7,FALSE)</f>
        <v>Exc-5upOnly</v>
      </c>
      <c r="M5403">
        <v>1</v>
      </c>
      <c r="O5403">
        <v>0</v>
      </c>
      <c r="P5403">
        <v>1</v>
      </c>
      <c r="Q5403">
        <v>0</v>
      </c>
    </row>
    <row r="5404" spans="1:17" x14ac:dyDescent="0.2">
      <c r="A5404" t="s">
        <v>3370</v>
      </c>
      <c r="B5404" t="s">
        <v>3124</v>
      </c>
      <c r="C5404" t="s">
        <v>3354</v>
      </c>
      <c r="D5404" t="s">
        <v>3360</v>
      </c>
      <c r="E5404">
        <f>VLOOKUP(K5404,Questions!B:I,2,FALSE)</f>
        <v>17</v>
      </c>
      <c r="F5404">
        <f>VLOOKUP(K5404,Questions!B:I,3,FALSE)</f>
        <v>17.2</v>
      </c>
      <c r="G5404" t="str">
        <f>VLOOKUP(K5404,Questions!B:I,4,FALSE)</f>
        <v>Control</v>
      </c>
      <c r="H5404" t="str">
        <f>VLOOKUP(K5404,Questions!B:I,5,FALSE)</f>
        <v>False Belief - Lies - Control</v>
      </c>
      <c r="I5404" t="str">
        <f>VLOOKUP(K5404,Questions!B:I,6,FALSE)</f>
        <v>Control</v>
      </c>
      <c r="J5404" t="s">
        <v>3770</v>
      </c>
      <c r="K5404" t="s">
        <v>3659</v>
      </c>
      <c r="L5404" t="str">
        <f>VLOOKUP(K5404,Questions!B:H,7,FALSE)</f>
        <v>Exc-5upOnly</v>
      </c>
      <c r="M5404">
        <v>1</v>
      </c>
      <c r="O5404">
        <v>0</v>
      </c>
      <c r="P5404">
        <v>1</v>
      </c>
      <c r="Q5404">
        <v>0</v>
      </c>
    </row>
    <row r="5405" spans="1:17" x14ac:dyDescent="0.2">
      <c r="A5405" t="s">
        <v>3370</v>
      </c>
      <c r="B5405" t="s">
        <v>3124</v>
      </c>
      <c r="C5405" t="s">
        <v>3354</v>
      </c>
      <c r="D5405" t="s">
        <v>3360</v>
      </c>
      <c r="E5405">
        <f>VLOOKUP(K5405,Questions!B:I,2,FALSE)</f>
        <v>17</v>
      </c>
      <c r="F5405">
        <f>VLOOKUP(K5405,Questions!B:I,3,FALSE)</f>
        <v>17.3</v>
      </c>
      <c r="G5405" t="str">
        <f>VLOOKUP(K5405,Questions!B:I,4,FALSE)</f>
        <v>2AFC</v>
      </c>
      <c r="H5405" t="str">
        <f>VLOOKUP(K5405,Questions!B:I,5,FALSE)</f>
        <v>False Belief - Lies</v>
      </c>
      <c r="I5405" t="str">
        <f>VLOOKUP(K5405,Questions!B:I,6,FALSE)</f>
        <v>Lies</v>
      </c>
      <c r="J5405" t="s">
        <v>3771</v>
      </c>
      <c r="K5405" t="s">
        <v>68</v>
      </c>
      <c r="L5405" t="str">
        <f>VLOOKUP(K5405,Questions!B:H,7,FALSE)</f>
        <v>Exc-5upOnly</v>
      </c>
      <c r="M5405">
        <v>0</v>
      </c>
      <c r="O5405">
        <v>0</v>
      </c>
      <c r="P5405">
        <v>1</v>
      </c>
      <c r="Q5405">
        <v>0</v>
      </c>
    </row>
    <row r="5406" spans="1:17" x14ac:dyDescent="0.2">
      <c r="A5406" t="s">
        <v>3370</v>
      </c>
      <c r="B5406" t="s">
        <v>3124</v>
      </c>
      <c r="C5406" t="s">
        <v>3354</v>
      </c>
      <c r="D5406" t="s">
        <v>3360</v>
      </c>
      <c r="E5406">
        <f>VLOOKUP(K5406,Questions!B:I,2,FALSE)</f>
        <v>17</v>
      </c>
      <c r="F5406">
        <f>VLOOKUP(K5406,Questions!B:I,3,FALSE)</f>
        <v>17.399999999999999</v>
      </c>
      <c r="G5406" t="str">
        <f>VLOOKUP(K5406,Questions!B:I,4,FALSE)</f>
        <v>Explanation</v>
      </c>
      <c r="H5406" t="str">
        <f>VLOOKUP(K5406,Questions!B:I,5,FALSE)</f>
        <v>False Belief - Lies</v>
      </c>
      <c r="I5406" t="str">
        <f>VLOOKUP(K5406,Questions!B:I,6,FALSE)</f>
        <v>Lies</v>
      </c>
      <c r="J5406" t="s">
        <v>3772</v>
      </c>
      <c r="K5406" t="s">
        <v>69</v>
      </c>
      <c r="L5406" t="str">
        <f>VLOOKUP(K5406,Questions!B:H,7,FALSE)</f>
        <v>Exc-5upOnly</v>
      </c>
      <c r="M5406">
        <v>0</v>
      </c>
      <c r="N5406" t="s">
        <v>1553</v>
      </c>
      <c r="O5406">
        <v>0</v>
      </c>
      <c r="P5406">
        <v>1</v>
      </c>
      <c r="Q5406">
        <v>0</v>
      </c>
    </row>
    <row r="5407" spans="1:17" x14ac:dyDescent="0.2">
      <c r="A5407" t="s">
        <v>3370</v>
      </c>
      <c r="B5407" t="s">
        <v>3124</v>
      </c>
      <c r="C5407" t="s">
        <v>3354</v>
      </c>
      <c r="D5407" t="s">
        <v>3360</v>
      </c>
      <c r="E5407">
        <f>VLOOKUP(K5407,Questions!B:I,2,FALSE)</f>
        <v>17</v>
      </c>
      <c r="F5407">
        <f>VLOOKUP(K5407,Questions!B:I,3,FALSE)</f>
        <v>17.5</v>
      </c>
      <c r="G5407" t="str">
        <f>VLOOKUP(K5407,Questions!B:I,4,FALSE)</f>
        <v>Control</v>
      </c>
      <c r="H5407" t="str">
        <f>VLOOKUP(K5407,Questions!B:I,5,FALSE)</f>
        <v>False Belief - Lies - Control</v>
      </c>
      <c r="I5407" t="str">
        <f>VLOOKUP(K5407,Questions!B:I,6,FALSE)</f>
        <v>Control</v>
      </c>
      <c r="J5407" t="s">
        <v>3773</v>
      </c>
      <c r="K5407" t="s">
        <v>3660</v>
      </c>
      <c r="L5407" t="str">
        <f>VLOOKUP(K5407,Questions!B:H,7,FALSE)</f>
        <v>Exc-5upOnly</v>
      </c>
      <c r="M5407">
        <v>1</v>
      </c>
      <c r="O5407">
        <v>0</v>
      </c>
      <c r="P5407">
        <v>1</v>
      </c>
      <c r="Q5407">
        <v>0</v>
      </c>
    </row>
    <row r="5408" spans="1:17" x14ac:dyDescent="0.2">
      <c r="A5408" t="s">
        <v>3370</v>
      </c>
      <c r="B5408" t="s">
        <v>3124</v>
      </c>
      <c r="C5408" t="s">
        <v>3354</v>
      </c>
      <c r="D5408" t="s">
        <v>3360</v>
      </c>
      <c r="E5408">
        <f>VLOOKUP(K5408,Questions!B:I,2,FALSE)</f>
        <v>17</v>
      </c>
      <c r="F5408">
        <f>VLOOKUP(K5408,Questions!B:I,3,FALSE)</f>
        <v>17.600000000000001</v>
      </c>
      <c r="G5408" t="str">
        <f>VLOOKUP(K5408,Questions!B:I,4,FALSE)</f>
        <v>2AFC</v>
      </c>
      <c r="H5408" t="str">
        <f>VLOOKUP(K5408,Questions!B:I,5,FALSE)</f>
        <v>Emotion</v>
      </c>
      <c r="I5408" t="str">
        <f>VLOOKUP(K5408,Questions!B:I,6,FALSE)</f>
        <v>Emotion</v>
      </c>
      <c r="J5408" t="s">
        <v>3774</v>
      </c>
      <c r="K5408" t="s">
        <v>70</v>
      </c>
      <c r="L5408" t="str">
        <f>VLOOKUP(K5408,Questions!B:H,7,FALSE)</f>
        <v>Exc-5upOnly</v>
      </c>
      <c r="M5408">
        <v>1</v>
      </c>
      <c r="O5408">
        <v>0</v>
      </c>
      <c r="P5408">
        <v>1</v>
      </c>
      <c r="Q5408">
        <v>0</v>
      </c>
    </row>
    <row r="5409" spans="1:17" x14ac:dyDescent="0.2">
      <c r="A5409" t="s">
        <v>3370</v>
      </c>
      <c r="B5409" t="s">
        <v>3124</v>
      </c>
      <c r="C5409" t="s">
        <v>3354</v>
      </c>
      <c r="D5409" t="s">
        <v>3360</v>
      </c>
      <c r="E5409">
        <f>VLOOKUP(K5409,Questions!B:I,2,FALSE)</f>
        <v>17</v>
      </c>
      <c r="F5409">
        <f>VLOOKUP(K5409,Questions!B:I,3,FALSE)</f>
        <v>17.7</v>
      </c>
      <c r="G5409" t="str">
        <f>VLOOKUP(K5409,Questions!B:I,4,FALSE)</f>
        <v>Explanation</v>
      </c>
      <c r="H5409" t="str">
        <f>VLOOKUP(K5409,Questions!B:I,5,FALSE)</f>
        <v>Emotion</v>
      </c>
      <c r="I5409" t="str">
        <f>VLOOKUP(K5409,Questions!B:I,6,FALSE)</f>
        <v>Emotion</v>
      </c>
      <c r="J5409" t="s">
        <v>3775</v>
      </c>
      <c r="K5409" t="s">
        <v>71</v>
      </c>
      <c r="L5409" t="str">
        <f>VLOOKUP(K5409,Questions!B:H,7,FALSE)</f>
        <v>Exc-5upOnly</v>
      </c>
      <c r="M5409">
        <v>1</v>
      </c>
      <c r="N5409" t="s">
        <v>1554</v>
      </c>
      <c r="O5409">
        <v>0</v>
      </c>
      <c r="P5409">
        <v>1</v>
      </c>
      <c r="Q5409">
        <v>0</v>
      </c>
    </row>
    <row r="5410" spans="1:17" x14ac:dyDescent="0.2">
      <c r="A5410" t="s">
        <v>3370</v>
      </c>
      <c r="B5410" t="s">
        <v>3124</v>
      </c>
      <c r="C5410" t="s">
        <v>3354</v>
      </c>
      <c r="D5410" t="s">
        <v>3360</v>
      </c>
      <c r="E5410">
        <f>VLOOKUP(K5410,Questions!B:I,2,FALSE)</f>
        <v>17</v>
      </c>
      <c r="F5410">
        <f>VLOOKUP(K5410,Questions!B:I,3,FALSE)</f>
        <v>17.8</v>
      </c>
      <c r="G5410" t="str">
        <f>VLOOKUP(K5410,Questions!B:I,4,FALSE)</f>
        <v>2AFC</v>
      </c>
      <c r="H5410" t="str">
        <f>VLOOKUP(K5410,Questions!B:I,5,FALSE)</f>
        <v>False Belief - Lies</v>
      </c>
      <c r="I5410" t="str">
        <f>VLOOKUP(K5410,Questions!B:I,6,FALSE)</f>
        <v>Lies</v>
      </c>
      <c r="J5410" t="s">
        <v>3776</v>
      </c>
      <c r="K5410" t="s">
        <v>72</v>
      </c>
      <c r="L5410" t="str">
        <f>VLOOKUP(K5410,Questions!B:H,7,FALSE)</f>
        <v>Exc-5upOnly</v>
      </c>
      <c r="M5410">
        <v>1</v>
      </c>
      <c r="O5410">
        <v>0</v>
      </c>
      <c r="P5410">
        <v>1</v>
      </c>
      <c r="Q5410">
        <v>0</v>
      </c>
    </row>
    <row r="5411" spans="1:17" x14ac:dyDescent="0.2">
      <c r="A5411" t="s">
        <v>3370</v>
      </c>
      <c r="B5411" t="s">
        <v>3124</v>
      </c>
      <c r="C5411" t="s">
        <v>3354</v>
      </c>
      <c r="D5411" t="s">
        <v>3360</v>
      </c>
      <c r="E5411">
        <f>VLOOKUP(K5411,Questions!B:I,2,FALSE)</f>
        <v>17</v>
      </c>
      <c r="F5411">
        <f>VLOOKUP(K5411,Questions!B:I,3,FALSE)</f>
        <v>17.899999999999999</v>
      </c>
      <c r="G5411" t="str">
        <f>VLOOKUP(K5411,Questions!B:I,4,FALSE)</f>
        <v>Explanation</v>
      </c>
      <c r="H5411" t="str">
        <f>VLOOKUP(K5411,Questions!B:I,5,FALSE)</f>
        <v>False Belief - Lies</v>
      </c>
      <c r="I5411" t="str">
        <f>VLOOKUP(K5411,Questions!B:I,6,FALSE)</f>
        <v>Lies</v>
      </c>
      <c r="J5411" t="s">
        <v>3777</v>
      </c>
      <c r="K5411" t="s">
        <v>73</v>
      </c>
      <c r="L5411" t="str">
        <f>VLOOKUP(K5411,Questions!B:H,7,FALSE)</f>
        <v>Exc-5upOnly</v>
      </c>
      <c r="M5411">
        <v>1</v>
      </c>
      <c r="N5411" t="s">
        <v>1555</v>
      </c>
      <c r="O5411">
        <v>0</v>
      </c>
      <c r="P5411">
        <v>1</v>
      </c>
      <c r="Q5411">
        <v>0</v>
      </c>
    </row>
    <row r="5412" spans="1:17" x14ac:dyDescent="0.2">
      <c r="A5412" t="s">
        <v>3370</v>
      </c>
      <c r="B5412" t="s">
        <v>3124</v>
      </c>
      <c r="C5412" t="s">
        <v>3354</v>
      </c>
      <c r="D5412" t="s">
        <v>3360</v>
      </c>
      <c r="E5412">
        <f>VLOOKUP(K5412,Questions!B:I,2,FALSE)</f>
        <v>18</v>
      </c>
      <c r="F5412">
        <f>VLOOKUP(K5412,Questions!B:I,3,FALSE)</f>
        <v>18.100000000000001</v>
      </c>
      <c r="G5412" t="str">
        <f>VLOOKUP(K5412,Questions!B:I,4,FALSE)</f>
        <v>2AFC</v>
      </c>
      <c r="H5412" t="str">
        <f>VLOOKUP(K5412,Questions!B:I,5,FALSE)</f>
        <v>2nd Order Belief-Desire Reasoning</v>
      </c>
      <c r="I5412" t="str">
        <f>VLOOKUP(K5412,Questions!B:I,6,FALSE)</f>
        <v>Belief</v>
      </c>
      <c r="J5412" t="s">
        <v>3778</v>
      </c>
      <c r="K5412" t="s">
        <v>74</v>
      </c>
      <c r="L5412" t="str">
        <f>VLOOKUP(K5412,Questions!B:H,7,FALSE)</f>
        <v>Inc</v>
      </c>
      <c r="M5412">
        <v>1</v>
      </c>
      <c r="O5412">
        <v>0</v>
      </c>
      <c r="P5412">
        <v>1</v>
      </c>
      <c r="Q5412">
        <v>0</v>
      </c>
    </row>
    <row r="5413" spans="1:17" x14ac:dyDescent="0.2">
      <c r="A5413" t="s">
        <v>3370</v>
      </c>
      <c r="B5413" t="s">
        <v>3124</v>
      </c>
      <c r="C5413" t="s">
        <v>3354</v>
      </c>
      <c r="D5413" t="s">
        <v>3360</v>
      </c>
      <c r="E5413">
        <f>VLOOKUP(K5413,Questions!B:I,2,FALSE)</f>
        <v>18</v>
      </c>
      <c r="F5413">
        <f>VLOOKUP(K5413,Questions!B:I,3,FALSE)</f>
        <v>18.2</v>
      </c>
      <c r="G5413" t="str">
        <f>VLOOKUP(K5413,Questions!B:I,4,FALSE)</f>
        <v>Explanation</v>
      </c>
      <c r="H5413" t="str">
        <f>VLOOKUP(K5413,Questions!B:I,5,FALSE)</f>
        <v>2nd Order Belief-Desire Reasoning</v>
      </c>
      <c r="I5413" t="str">
        <f>VLOOKUP(K5413,Questions!B:I,6,FALSE)</f>
        <v>Belief</v>
      </c>
      <c r="J5413" t="s">
        <v>3779</v>
      </c>
      <c r="K5413" t="s">
        <v>75</v>
      </c>
      <c r="L5413" t="str">
        <f>VLOOKUP(K5413,Questions!B:H,7,FALSE)</f>
        <v>Exc-5upOnly</v>
      </c>
      <c r="M5413">
        <v>1</v>
      </c>
      <c r="N5413" t="s">
        <v>1257</v>
      </c>
      <c r="O5413">
        <v>0</v>
      </c>
      <c r="P5413">
        <v>1</v>
      </c>
      <c r="Q5413">
        <v>0</v>
      </c>
    </row>
    <row r="5414" spans="1:17" x14ac:dyDescent="0.2">
      <c r="A5414" t="s">
        <v>3370</v>
      </c>
      <c r="B5414" t="s">
        <v>3124</v>
      </c>
      <c r="C5414" t="s">
        <v>3354</v>
      </c>
      <c r="D5414" t="s">
        <v>3360</v>
      </c>
      <c r="E5414">
        <f>VLOOKUP(K5414,Questions!B:I,2,FALSE)</f>
        <v>18</v>
      </c>
      <c r="F5414">
        <f>VLOOKUP(K5414,Questions!B:I,3,FALSE)</f>
        <v>18.3</v>
      </c>
      <c r="G5414" t="str">
        <f>VLOOKUP(K5414,Questions!B:I,4,FALSE)</f>
        <v>Control</v>
      </c>
      <c r="H5414" t="str">
        <f>VLOOKUP(K5414,Questions!B:I,5,FALSE)</f>
        <v>2nd Order Belief-Desire Reasoning - Control</v>
      </c>
      <c r="I5414" t="str">
        <f>VLOOKUP(K5414,Questions!B:I,6,FALSE)</f>
        <v>Control</v>
      </c>
      <c r="J5414" t="s">
        <v>3780</v>
      </c>
      <c r="K5414" t="s">
        <v>76</v>
      </c>
      <c r="L5414" t="str">
        <f>VLOOKUP(K5414,Questions!B:H,7,FALSE)</f>
        <v>Exc-5upOnly</v>
      </c>
      <c r="M5414">
        <v>1</v>
      </c>
      <c r="O5414">
        <v>0</v>
      </c>
      <c r="P5414">
        <v>1</v>
      </c>
      <c r="Q5414">
        <v>0</v>
      </c>
    </row>
    <row r="5415" spans="1:17" x14ac:dyDescent="0.2">
      <c r="A5415" t="s">
        <v>3370</v>
      </c>
      <c r="B5415" t="s">
        <v>3124</v>
      </c>
      <c r="C5415" t="s">
        <v>3354</v>
      </c>
      <c r="D5415" t="s">
        <v>3360</v>
      </c>
      <c r="E5415">
        <f>VLOOKUP(K5415,Questions!B:I,2,FALSE)</f>
        <v>18</v>
      </c>
      <c r="F5415">
        <f>VLOOKUP(K5415,Questions!B:I,3,FALSE)</f>
        <v>18.399999999999999</v>
      </c>
      <c r="G5415" t="str">
        <f>VLOOKUP(K5415,Questions!B:I,4,FALSE)</f>
        <v>Control</v>
      </c>
      <c r="H5415" t="str">
        <f>VLOOKUP(K5415,Questions!B:I,5,FALSE)</f>
        <v>2nd Order Belief-Desire Reasoning - Control</v>
      </c>
      <c r="I5415" t="str">
        <f>VLOOKUP(K5415,Questions!B:I,6,FALSE)</f>
        <v>Control</v>
      </c>
      <c r="J5415" t="s">
        <v>3781</v>
      </c>
      <c r="K5415" t="s">
        <v>77</v>
      </c>
      <c r="L5415" t="str">
        <f>VLOOKUP(K5415,Questions!B:H,7,FALSE)</f>
        <v>Exc-5upOnly</v>
      </c>
      <c r="M5415">
        <v>1</v>
      </c>
      <c r="O5415">
        <v>0</v>
      </c>
      <c r="P5415">
        <v>1</v>
      </c>
      <c r="Q5415">
        <v>0</v>
      </c>
    </row>
    <row r="5416" spans="1:17" x14ac:dyDescent="0.2">
      <c r="A5416" t="s">
        <v>3370</v>
      </c>
      <c r="B5416" t="s">
        <v>3124</v>
      </c>
      <c r="C5416" t="s">
        <v>3354</v>
      </c>
      <c r="D5416" t="s">
        <v>3360</v>
      </c>
      <c r="E5416">
        <f>VLOOKUP(K5416,Questions!B:I,2,FALSE)</f>
        <v>18</v>
      </c>
      <c r="F5416">
        <f>VLOOKUP(K5416,Questions!B:I,3,FALSE)</f>
        <v>18.5</v>
      </c>
      <c r="G5416" t="str">
        <f>VLOOKUP(K5416,Questions!B:I,4,FALSE)</f>
        <v>Explanation</v>
      </c>
      <c r="H5416" t="str">
        <f>VLOOKUP(K5416,Questions!B:I,5,FALSE)</f>
        <v>False Belief - Emotion</v>
      </c>
      <c r="I5416" t="str">
        <f>VLOOKUP(K5416,Questions!B:I,6,FALSE)</f>
        <v>Belief</v>
      </c>
      <c r="J5416" t="s">
        <v>3782</v>
      </c>
      <c r="K5416" t="s">
        <v>78</v>
      </c>
      <c r="L5416" t="str">
        <f>VLOOKUP(K5416,Questions!B:H,7,FALSE)</f>
        <v>Exc-5upOnly</v>
      </c>
      <c r="M5416">
        <v>1</v>
      </c>
      <c r="N5416" t="s">
        <v>1556</v>
      </c>
      <c r="O5416">
        <v>0</v>
      </c>
      <c r="P5416">
        <v>1</v>
      </c>
      <c r="Q5416">
        <v>0</v>
      </c>
    </row>
    <row r="5417" spans="1:17" x14ac:dyDescent="0.2">
      <c r="A5417" t="s">
        <v>3370</v>
      </c>
      <c r="B5417" t="s">
        <v>3124</v>
      </c>
      <c r="C5417" t="s">
        <v>3354</v>
      </c>
      <c r="D5417" t="s">
        <v>3360</v>
      </c>
      <c r="E5417">
        <f>VLOOKUP(K5417,Questions!B:I,2,FALSE)</f>
        <v>19</v>
      </c>
      <c r="F5417">
        <f>VLOOKUP(K5417,Questions!B:I,3,FALSE)</f>
        <v>19.100000000000001</v>
      </c>
      <c r="G5417" t="str">
        <f>VLOOKUP(K5417,Questions!B:I,4,FALSE)</f>
        <v>Explanation</v>
      </c>
      <c r="H5417" t="str">
        <f>VLOOKUP(K5417,Questions!B:I,5,FALSE)</f>
        <v>Sarcasm</v>
      </c>
      <c r="I5417" t="str">
        <f>VLOOKUP(K5417,Questions!B:I,6,FALSE)</f>
        <v>Sarcasm</v>
      </c>
      <c r="J5417" t="s">
        <v>3783</v>
      </c>
      <c r="K5417" t="s">
        <v>79</v>
      </c>
      <c r="L5417" t="str">
        <f>VLOOKUP(K5417,Questions!B:H,7,FALSE)</f>
        <v>Exc-5upOnly</v>
      </c>
      <c r="M5417">
        <v>1</v>
      </c>
      <c r="N5417" t="s">
        <v>1557</v>
      </c>
      <c r="O5417">
        <v>0</v>
      </c>
      <c r="P5417">
        <v>1</v>
      </c>
      <c r="Q5417">
        <v>0</v>
      </c>
    </row>
    <row r="5418" spans="1:17" x14ac:dyDescent="0.2">
      <c r="A5418" t="s">
        <v>3370</v>
      </c>
      <c r="B5418" t="s">
        <v>3124</v>
      </c>
      <c r="C5418" t="s">
        <v>3354</v>
      </c>
      <c r="D5418" t="s">
        <v>3360</v>
      </c>
      <c r="E5418">
        <f>VLOOKUP(K5418,Questions!B:I,2,FALSE)</f>
        <v>19</v>
      </c>
      <c r="F5418">
        <f>VLOOKUP(K5418,Questions!B:I,3,FALSE)</f>
        <v>19.2</v>
      </c>
      <c r="G5418" t="str">
        <f>VLOOKUP(K5418,Questions!B:I,4,FALSE)</f>
        <v>2AFC</v>
      </c>
      <c r="H5418" t="str">
        <f>VLOOKUP(K5418,Questions!B:I,5,FALSE)</f>
        <v>Sarcasm</v>
      </c>
      <c r="I5418" t="str">
        <f>VLOOKUP(K5418,Questions!B:I,6,FALSE)</f>
        <v>Sarcasm</v>
      </c>
      <c r="J5418" t="s">
        <v>3784</v>
      </c>
      <c r="K5418" t="s">
        <v>80</v>
      </c>
      <c r="L5418" t="str">
        <f>VLOOKUP(K5418,Questions!B:H,7,FALSE)</f>
        <v>Exc-5upOnly</v>
      </c>
      <c r="M5418">
        <v>1</v>
      </c>
      <c r="N5418" t="s">
        <v>1019</v>
      </c>
      <c r="O5418">
        <v>0</v>
      </c>
      <c r="P5418">
        <v>1</v>
      </c>
      <c r="Q5418">
        <v>0</v>
      </c>
    </row>
    <row r="5419" spans="1:17" x14ac:dyDescent="0.2">
      <c r="A5419" t="s">
        <v>3370</v>
      </c>
      <c r="B5419" t="s">
        <v>3125</v>
      </c>
      <c r="C5419" t="s">
        <v>3354</v>
      </c>
      <c r="D5419" t="s">
        <v>3360</v>
      </c>
      <c r="E5419">
        <f>VLOOKUP(K5419,Questions!B:I,2,FALSE)</f>
        <v>1</v>
      </c>
      <c r="F5419">
        <f>VLOOKUP(K5419,Questions!B:I,3,FALSE)</f>
        <v>1.1000000000000001</v>
      </c>
      <c r="G5419" t="str">
        <f>VLOOKUP(K5419,Questions!B:I,4,FALSE)</f>
        <v>2AFC</v>
      </c>
      <c r="H5419" t="str">
        <f>VLOOKUP(K5419,Questions!B:I,5,FALSE)</f>
        <v>Common Desires</v>
      </c>
      <c r="I5419" t="str">
        <f>VLOOKUP(K5419,Questions!B:I,6,FALSE)</f>
        <v>Desires</v>
      </c>
      <c r="J5419" t="s">
        <v>3719</v>
      </c>
      <c r="K5419" t="s">
        <v>10</v>
      </c>
      <c r="L5419" t="str">
        <f>VLOOKUP(K5419,Questions!B:H,7,FALSE)</f>
        <v>Inc</v>
      </c>
      <c r="M5419">
        <v>1</v>
      </c>
      <c r="O5419">
        <v>0</v>
      </c>
      <c r="P5419">
        <v>1</v>
      </c>
      <c r="Q5419">
        <v>0</v>
      </c>
    </row>
    <row r="5420" spans="1:17" x14ac:dyDescent="0.2">
      <c r="A5420" t="s">
        <v>3370</v>
      </c>
      <c r="B5420" t="s">
        <v>3125</v>
      </c>
      <c r="C5420" t="s">
        <v>3354</v>
      </c>
      <c r="D5420" t="s">
        <v>3360</v>
      </c>
      <c r="E5420">
        <f>VLOOKUP(K5420,Questions!B:I,2,FALSE)</f>
        <v>2</v>
      </c>
      <c r="F5420">
        <f>VLOOKUP(K5420,Questions!B:I,3,FALSE)</f>
        <v>2.1</v>
      </c>
      <c r="G5420" t="str">
        <f>VLOOKUP(K5420,Questions!B:I,4,FALSE)</f>
        <v>2AFC</v>
      </c>
      <c r="H5420" t="str">
        <f>VLOOKUP(K5420,Questions!B:I,5,FALSE)</f>
        <v>Diverse Desires</v>
      </c>
      <c r="I5420" t="str">
        <f>VLOOKUP(K5420,Questions!B:I,6,FALSE)</f>
        <v>Desires</v>
      </c>
      <c r="J5420" t="s">
        <v>3718</v>
      </c>
      <c r="K5420" t="s">
        <v>3170</v>
      </c>
      <c r="L5420" t="str">
        <f>VLOOKUP(K5420,Questions!B:H,7,FALSE)</f>
        <v>Inc</v>
      </c>
      <c r="M5420">
        <v>1</v>
      </c>
      <c r="O5420">
        <v>0</v>
      </c>
      <c r="P5420">
        <v>1</v>
      </c>
      <c r="Q5420">
        <v>0</v>
      </c>
    </row>
    <row r="5421" spans="1:17" x14ac:dyDescent="0.2">
      <c r="A5421" t="s">
        <v>3370</v>
      </c>
      <c r="B5421" t="s">
        <v>3125</v>
      </c>
      <c r="C5421" t="s">
        <v>3354</v>
      </c>
      <c r="D5421" t="s">
        <v>3360</v>
      </c>
      <c r="E5421">
        <f>VLOOKUP(K5421,Questions!B:I,2,FALSE)</f>
        <v>3</v>
      </c>
      <c r="F5421">
        <f>VLOOKUP(K5421,Questions!B:I,3,FALSE)</f>
        <v>3.1</v>
      </c>
      <c r="G5421" t="str">
        <f>VLOOKUP(K5421,Questions!B:I,4,FALSE)</f>
        <v>2AFC</v>
      </c>
      <c r="H5421" t="str">
        <f>VLOOKUP(K5421,Questions!B:I,5,FALSE)</f>
        <v>Diverse Beliefs</v>
      </c>
      <c r="I5421" t="str">
        <f>VLOOKUP(K5421,Questions!B:I,6,FALSE)</f>
        <v>Desires</v>
      </c>
      <c r="J5421" t="s">
        <v>3719</v>
      </c>
      <c r="K5421" t="s">
        <v>15</v>
      </c>
      <c r="L5421" t="str">
        <f>VLOOKUP(K5421,Questions!B:H,7,FALSE)</f>
        <v>Inc</v>
      </c>
      <c r="M5421">
        <v>0</v>
      </c>
      <c r="N5421" t="s">
        <v>1580</v>
      </c>
      <c r="O5421">
        <v>0</v>
      </c>
      <c r="P5421">
        <v>1</v>
      </c>
      <c r="Q5421">
        <v>0</v>
      </c>
    </row>
    <row r="5422" spans="1:17" x14ac:dyDescent="0.2">
      <c r="A5422" t="s">
        <v>3370</v>
      </c>
      <c r="B5422" t="s">
        <v>3125</v>
      </c>
      <c r="C5422" t="s">
        <v>3354</v>
      </c>
      <c r="D5422" t="s">
        <v>3360</v>
      </c>
      <c r="E5422">
        <f>VLOOKUP(K5422,Questions!B:I,2,FALSE)</f>
        <v>4</v>
      </c>
      <c r="F5422">
        <f>VLOOKUP(K5422,Questions!B:I,3,FALSE)</f>
        <v>4.0999999999999996</v>
      </c>
      <c r="G5422" t="str">
        <f>VLOOKUP(K5422,Questions!B:I,4,FALSE)</f>
        <v>2AFC</v>
      </c>
      <c r="H5422" t="str">
        <f>VLOOKUP(K5422,Questions!B:I,5,FALSE)</f>
        <v>Reference - Easy</v>
      </c>
      <c r="I5422" t="str">
        <f>VLOOKUP(K5422,Questions!B:I,6,FALSE)</f>
        <v>Reference</v>
      </c>
      <c r="J5422" t="s">
        <v>3720</v>
      </c>
      <c r="K5422" t="s">
        <v>17</v>
      </c>
      <c r="L5422" t="str">
        <f>VLOOKUP(K5422,Questions!B:H,7,FALSE)</f>
        <v>Inc</v>
      </c>
      <c r="M5422">
        <v>1</v>
      </c>
      <c r="O5422">
        <v>0</v>
      </c>
      <c r="P5422">
        <v>1</v>
      </c>
      <c r="Q5422">
        <v>0</v>
      </c>
    </row>
    <row r="5423" spans="1:17" x14ac:dyDescent="0.2">
      <c r="A5423" t="s">
        <v>3370</v>
      </c>
      <c r="B5423" t="s">
        <v>3125</v>
      </c>
      <c r="C5423" t="s">
        <v>3354</v>
      </c>
      <c r="D5423" t="s">
        <v>3360</v>
      </c>
      <c r="E5423">
        <f>VLOOKUP(K5423,Questions!B:I,2,FALSE)</f>
        <v>4</v>
      </c>
      <c r="F5423">
        <f>VLOOKUP(K5423,Questions!B:I,3,FALSE)</f>
        <v>4.2</v>
      </c>
      <c r="G5423" t="str">
        <f>VLOOKUP(K5423,Questions!B:I,4,FALSE)</f>
        <v>Explanation</v>
      </c>
      <c r="H5423" t="str">
        <f>VLOOKUP(K5423,Questions!B:I,5,FALSE)</f>
        <v>Reference - Easy</v>
      </c>
      <c r="I5423" t="str">
        <f>VLOOKUP(K5423,Questions!B:I,6,FALSE)</f>
        <v>Reference</v>
      </c>
      <c r="J5423" t="s">
        <v>3721</v>
      </c>
      <c r="K5423" t="s">
        <v>19</v>
      </c>
      <c r="L5423" t="str">
        <f>VLOOKUP(K5423,Questions!B:H,7,FALSE)</f>
        <v>Inc</v>
      </c>
      <c r="M5423">
        <v>1</v>
      </c>
      <c r="N5423" t="s">
        <v>1581</v>
      </c>
      <c r="O5423">
        <v>0</v>
      </c>
      <c r="P5423">
        <v>1</v>
      </c>
      <c r="Q5423">
        <v>0</v>
      </c>
    </row>
    <row r="5424" spans="1:17" x14ac:dyDescent="0.2">
      <c r="A5424" t="s">
        <v>3370</v>
      </c>
      <c r="B5424" t="s">
        <v>3125</v>
      </c>
      <c r="C5424" t="s">
        <v>3354</v>
      </c>
      <c r="D5424" t="s">
        <v>3360</v>
      </c>
      <c r="E5424">
        <f>VLOOKUP(K5424,Questions!B:I,2,FALSE)</f>
        <v>5</v>
      </c>
      <c r="F5424">
        <f>VLOOKUP(K5424,Questions!B:I,3,FALSE)</f>
        <v>5.0999999999999996</v>
      </c>
      <c r="G5424" t="str">
        <f>VLOOKUP(K5424,Questions!B:I,4,FALSE)</f>
        <v>2AFC</v>
      </c>
      <c r="H5424" t="str">
        <f>VLOOKUP(K5424,Questions!B:I,5,FALSE)</f>
        <v>False Belief - Location</v>
      </c>
      <c r="I5424" t="str">
        <f>VLOOKUP(K5424,Questions!B:I,6,FALSE)</f>
        <v>Belief</v>
      </c>
      <c r="J5424" t="s">
        <v>3722</v>
      </c>
      <c r="K5424" t="s">
        <v>20</v>
      </c>
      <c r="L5424" t="str">
        <f>VLOOKUP(K5424,Questions!B:H,7,FALSE)</f>
        <v>Inc</v>
      </c>
      <c r="M5424">
        <v>0</v>
      </c>
      <c r="N5424" t="s">
        <v>988</v>
      </c>
      <c r="O5424">
        <v>0</v>
      </c>
      <c r="P5424">
        <v>1</v>
      </c>
      <c r="Q5424">
        <v>0</v>
      </c>
    </row>
    <row r="5425" spans="1:18" x14ac:dyDescent="0.2">
      <c r="A5425" t="s">
        <v>3370</v>
      </c>
      <c r="B5425" t="s">
        <v>3125</v>
      </c>
      <c r="C5425" t="s">
        <v>3354</v>
      </c>
      <c r="D5425" t="s">
        <v>3360</v>
      </c>
      <c r="E5425">
        <f>VLOOKUP(K5425,Questions!B:I,2,FALSE)</f>
        <v>5</v>
      </c>
      <c r="F5425">
        <f>VLOOKUP(K5425,Questions!B:I,3,FALSE)</f>
        <v>5.2</v>
      </c>
      <c r="G5425" t="str">
        <f>VLOOKUP(K5425,Questions!B:I,4,FALSE)</f>
        <v>Explanation</v>
      </c>
      <c r="H5425" t="str">
        <f>VLOOKUP(K5425,Questions!B:I,5,FALSE)</f>
        <v>False Belief - Location</v>
      </c>
      <c r="I5425" t="str">
        <f>VLOOKUP(K5425,Questions!B:I,6,FALSE)</f>
        <v>Belief</v>
      </c>
      <c r="J5425" t="s">
        <v>3723</v>
      </c>
      <c r="K5425" t="s">
        <v>21</v>
      </c>
      <c r="L5425" t="str">
        <f>VLOOKUP(K5425,Questions!B:H,7,FALSE)</f>
        <v>Inc</v>
      </c>
      <c r="M5425">
        <v>1</v>
      </c>
      <c r="N5425" t="s">
        <v>1582</v>
      </c>
      <c r="O5425">
        <v>0</v>
      </c>
      <c r="P5425">
        <v>1</v>
      </c>
      <c r="Q5425">
        <v>0</v>
      </c>
    </row>
    <row r="5426" spans="1:18" x14ac:dyDescent="0.2">
      <c r="A5426" t="s">
        <v>3370</v>
      </c>
      <c r="B5426" t="s">
        <v>3125</v>
      </c>
      <c r="C5426" t="s">
        <v>3354</v>
      </c>
      <c r="D5426" t="s">
        <v>3360</v>
      </c>
      <c r="E5426">
        <f>VLOOKUP(K5426,Questions!B:I,2,FALSE)</f>
        <v>5</v>
      </c>
      <c r="F5426">
        <f>VLOOKUP(K5426,Questions!B:I,3,FALSE)</f>
        <v>5.3</v>
      </c>
      <c r="G5426" t="str">
        <f>VLOOKUP(K5426,Questions!B:I,4,FALSE)</f>
        <v>Control</v>
      </c>
      <c r="H5426" t="str">
        <f>VLOOKUP(K5426,Questions!B:I,5,FALSE)</f>
        <v>False Belief - Location</v>
      </c>
      <c r="I5426" t="str">
        <f>VLOOKUP(K5426,Questions!B:I,6,FALSE)</f>
        <v>Belief</v>
      </c>
      <c r="J5426" t="s">
        <v>3724</v>
      </c>
      <c r="K5426" t="s">
        <v>987</v>
      </c>
      <c r="L5426" t="str">
        <f>VLOOKUP(K5426,Questions!B:H,7,FALSE)</f>
        <v>Inc</v>
      </c>
      <c r="M5426">
        <v>1</v>
      </c>
      <c r="O5426">
        <v>0</v>
      </c>
      <c r="P5426">
        <v>1</v>
      </c>
      <c r="Q5426">
        <v>0</v>
      </c>
    </row>
    <row r="5427" spans="1:18" x14ac:dyDescent="0.2">
      <c r="A5427" t="s">
        <v>3370</v>
      </c>
      <c r="B5427" t="s">
        <v>3125</v>
      </c>
      <c r="C5427" t="s">
        <v>3354</v>
      </c>
      <c r="D5427" t="s">
        <v>3360</v>
      </c>
      <c r="E5427">
        <f>VLOOKUP(K5427,Questions!B:I,2,FALSE)</f>
        <v>6</v>
      </c>
      <c r="F5427">
        <f>VLOOKUP(K5427,Questions!B:I,3,FALSE)</f>
        <v>6.1</v>
      </c>
      <c r="G5427" t="str">
        <f>VLOOKUP(K5427,Questions!B:I,4,FALSE)</f>
        <v>Control</v>
      </c>
      <c r="H5427" t="str">
        <f>VLOOKUP(K5427,Questions!B:I,5,FALSE)</f>
        <v>Control</v>
      </c>
      <c r="I5427" t="str">
        <f>VLOOKUP(K5427,Questions!B:I,6,FALSE)</f>
        <v>Control</v>
      </c>
      <c r="J5427" t="s">
        <v>3725</v>
      </c>
      <c r="K5427" t="s">
        <v>23</v>
      </c>
      <c r="L5427" t="str">
        <f>VLOOKUP(K5427,Questions!B:H,7,FALSE)</f>
        <v>Inc</v>
      </c>
      <c r="M5427">
        <v>1</v>
      </c>
      <c r="O5427">
        <v>1</v>
      </c>
      <c r="P5427">
        <v>1</v>
      </c>
      <c r="Q5427">
        <v>0</v>
      </c>
      <c r="R5427" t="s">
        <v>1583</v>
      </c>
    </row>
    <row r="5428" spans="1:18" x14ac:dyDescent="0.2">
      <c r="A5428" t="s">
        <v>3370</v>
      </c>
      <c r="B5428" t="s">
        <v>3125</v>
      </c>
      <c r="C5428" t="s">
        <v>3354</v>
      </c>
      <c r="D5428" t="s">
        <v>3360</v>
      </c>
      <c r="E5428">
        <f>VLOOKUP(K5428,Questions!B:I,2,FALSE)</f>
        <v>7</v>
      </c>
      <c r="F5428">
        <f>VLOOKUP(K5428,Questions!B:I,3,FALSE)</f>
        <v>7.1</v>
      </c>
      <c r="G5428" t="str">
        <f>VLOOKUP(K5428,Questions!B:I,4,FALSE)</f>
        <v>2AFC</v>
      </c>
      <c r="H5428" t="str">
        <f>VLOOKUP(K5428,Questions!B:I,5,FALSE)</f>
        <v>False Belief - Location</v>
      </c>
      <c r="I5428" t="str">
        <f>VLOOKUP(K5428,Questions!B:I,6,FALSE)</f>
        <v>Belief</v>
      </c>
      <c r="J5428" t="s">
        <v>3726</v>
      </c>
      <c r="K5428" t="s">
        <v>24</v>
      </c>
      <c r="L5428" t="str">
        <f>VLOOKUP(K5428,Questions!B:H,7,FALSE)</f>
        <v>Inc</v>
      </c>
      <c r="M5428">
        <v>1</v>
      </c>
      <c r="O5428">
        <v>0</v>
      </c>
      <c r="P5428">
        <v>1</v>
      </c>
      <c r="Q5428">
        <v>0</v>
      </c>
    </row>
    <row r="5429" spans="1:18" x14ac:dyDescent="0.2">
      <c r="A5429" t="s">
        <v>3370</v>
      </c>
      <c r="B5429" t="s">
        <v>3125</v>
      </c>
      <c r="C5429" t="s">
        <v>3354</v>
      </c>
      <c r="D5429" t="s">
        <v>3360</v>
      </c>
      <c r="E5429">
        <f>VLOOKUP(K5429,Questions!B:I,2,FALSE)</f>
        <v>7</v>
      </c>
      <c r="F5429">
        <f>VLOOKUP(K5429,Questions!B:I,3,FALSE)</f>
        <v>7.2</v>
      </c>
      <c r="G5429" t="str">
        <f>VLOOKUP(K5429,Questions!B:I,4,FALSE)</f>
        <v>Explanation</v>
      </c>
      <c r="H5429" t="str">
        <f>VLOOKUP(K5429,Questions!B:I,5,FALSE)</f>
        <v>False Belief - Location</v>
      </c>
      <c r="I5429" t="str">
        <f>VLOOKUP(K5429,Questions!B:I,6,FALSE)</f>
        <v>Belief</v>
      </c>
      <c r="J5429" t="s">
        <v>3727</v>
      </c>
      <c r="K5429" t="s">
        <v>25</v>
      </c>
      <c r="L5429" t="str">
        <f>VLOOKUP(K5429,Questions!B:H,7,FALSE)</f>
        <v>Inc</v>
      </c>
      <c r="M5429">
        <v>1</v>
      </c>
      <c r="N5429" t="s">
        <v>1584</v>
      </c>
      <c r="O5429">
        <v>0</v>
      </c>
      <c r="P5429">
        <v>1</v>
      </c>
      <c r="Q5429">
        <v>0</v>
      </c>
    </row>
    <row r="5430" spans="1:18" x14ac:dyDescent="0.2">
      <c r="A5430" t="s">
        <v>3370</v>
      </c>
      <c r="B5430" t="s">
        <v>3125</v>
      </c>
      <c r="C5430" t="s">
        <v>3354</v>
      </c>
      <c r="D5430" t="s">
        <v>3360</v>
      </c>
      <c r="E5430">
        <f>VLOOKUP(K5430,Questions!B:I,2,FALSE)</f>
        <v>7</v>
      </c>
      <c r="F5430">
        <f>VLOOKUP(K5430,Questions!B:I,3,FALSE)</f>
        <v>7.3</v>
      </c>
      <c r="G5430" t="str">
        <f>VLOOKUP(K5430,Questions!B:I,4,FALSE)</f>
        <v>Explanation</v>
      </c>
      <c r="H5430" t="str">
        <f>VLOOKUP(K5430,Questions!B:I,5,FALSE)</f>
        <v>Emotion</v>
      </c>
      <c r="I5430" t="str">
        <f>VLOOKUP(K5430,Questions!B:I,6,FALSE)</f>
        <v>Emotion</v>
      </c>
      <c r="J5430" t="s">
        <v>3728</v>
      </c>
      <c r="K5430" t="s">
        <v>28</v>
      </c>
      <c r="L5430" t="str">
        <f>VLOOKUP(K5430,Questions!B:H,7,FALSE)</f>
        <v>Inc</v>
      </c>
      <c r="M5430">
        <v>1</v>
      </c>
      <c r="N5430" t="s">
        <v>1585</v>
      </c>
      <c r="O5430">
        <v>0</v>
      </c>
      <c r="P5430">
        <v>1</v>
      </c>
      <c r="Q5430">
        <v>0</v>
      </c>
    </row>
    <row r="5431" spans="1:18" x14ac:dyDescent="0.2">
      <c r="A5431" t="s">
        <v>3370</v>
      </c>
      <c r="B5431" t="s">
        <v>3125</v>
      </c>
      <c r="C5431" t="s">
        <v>3354</v>
      </c>
      <c r="D5431" t="s">
        <v>3360</v>
      </c>
      <c r="E5431">
        <f>VLOOKUP(K5431,Questions!B:I,2,FALSE)</f>
        <v>7</v>
      </c>
      <c r="F5431">
        <f>VLOOKUP(K5431,Questions!B:I,3,FALSE)</f>
        <v>7.4</v>
      </c>
      <c r="G5431" t="str">
        <f>VLOOKUP(K5431,Questions!B:I,4,FALSE)</f>
        <v>2AFC</v>
      </c>
      <c r="H5431" t="str">
        <f>VLOOKUP(K5431,Questions!B:I,5,FALSE)</f>
        <v>Moral Reasoning False Beliefs</v>
      </c>
      <c r="I5431" t="str">
        <f>VLOOKUP(K5431,Questions!B:I,6,FALSE)</f>
        <v>Moral Reasoning</v>
      </c>
      <c r="J5431" t="s">
        <v>3729</v>
      </c>
      <c r="K5431" t="s">
        <v>30</v>
      </c>
      <c r="L5431" t="str">
        <f>VLOOKUP(K5431,Questions!B:H,7,FALSE)</f>
        <v>Inc</v>
      </c>
      <c r="M5431">
        <v>1</v>
      </c>
      <c r="O5431">
        <v>0</v>
      </c>
      <c r="P5431">
        <v>1</v>
      </c>
      <c r="Q5431">
        <v>0</v>
      </c>
    </row>
    <row r="5432" spans="1:18" x14ac:dyDescent="0.2">
      <c r="A5432" t="s">
        <v>3370</v>
      </c>
      <c r="B5432" t="s">
        <v>3125</v>
      </c>
      <c r="C5432" t="s">
        <v>3354</v>
      </c>
      <c r="D5432" t="s">
        <v>3360</v>
      </c>
      <c r="E5432">
        <f>VLOOKUP(K5432,Questions!B:I,2,FALSE)</f>
        <v>7</v>
      </c>
      <c r="F5432">
        <f>VLOOKUP(K5432,Questions!B:I,3,FALSE)</f>
        <v>7.5</v>
      </c>
      <c r="G5432" t="str">
        <f>VLOOKUP(K5432,Questions!B:I,4,FALSE)</f>
        <v>Explanation</v>
      </c>
      <c r="H5432" t="str">
        <f>VLOOKUP(K5432,Questions!B:I,5,FALSE)</f>
        <v>Moral Reasoning False Beliefs</v>
      </c>
      <c r="I5432" t="str">
        <f>VLOOKUP(K5432,Questions!B:I,6,FALSE)</f>
        <v>Moral Reasoning</v>
      </c>
      <c r="J5432" t="s">
        <v>3730</v>
      </c>
      <c r="K5432" t="s">
        <v>3654</v>
      </c>
      <c r="L5432" t="str">
        <f>VLOOKUP(K5432,Questions!B:H,7,FALSE)</f>
        <v>Inc</v>
      </c>
      <c r="M5432">
        <v>1</v>
      </c>
      <c r="N5432" t="s">
        <v>1586</v>
      </c>
      <c r="O5432">
        <v>0</v>
      </c>
      <c r="P5432">
        <v>1</v>
      </c>
      <c r="Q5432">
        <v>0</v>
      </c>
    </row>
    <row r="5433" spans="1:18" x14ac:dyDescent="0.2">
      <c r="A5433" t="s">
        <v>3370</v>
      </c>
      <c r="B5433" t="s">
        <v>3125</v>
      </c>
      <c r="C5433" t="s">
        <v>3354</v>
      </c>
      <c r="D5433" t="s">
        <v>3360</v>
      </c>
      <c r="E5433">
        <f>VLOOKUP(K5433,Questions!B:I,2,FALSE)</f>
        <v>7</v>
      </c>
      <c r="F5433">
        <f>VLOOKUP(K5433,Questions!B:I,3,FALSE)</f>
        <v>7.6</v>
      </c>
      <c r="G5433" t="str">
        <f>VLOOKUP(K5433,Questions!B:I,4,FALSE)</f>
        <v>2AFC</v>
      </c>
      <c r="H5433" t="str">
        <f>VLOOKUP(K5433,Questions!B:I,5,FALSE)</f>
        <v>Moral Reasoning False Beliefs</v>
      </c>
      <c r="I5433" t="str">
        <f>VLOOKUP(K5433,Questions!B:I,6,FALSE)</f>
        <v>Moral Reasoning</v>
      </c>
      <c r="J5433" t="s">
        <v>3731</v>
      </c>
      <c r="K5433" t="s">
        <v>31</v>
      </c>
      <c r="L5433" t="str">
        <f>VLOOKUP(K5433,Questions!B:H,7,FALSE)</f>
        <v>Inc</v>
      </c>
      <c r="M5433">
        <v>1</v>
      </c>
      <c r="O5433">
        <v>0</v>
      </c>
      <c r="P5433">
        <v>1</v>
      </c>
      <c r="Q5433">
        <v>0</v>
      </c>
    </row>
    <row r="5434" spans="1:18" x14ac:dyDescent="0.2">
      <c r="A5434" t="s">
        <v>3370</v>
      </c>
      <c r="B5434" t="s">
        <v>3125</v>
      </c>
      <c r="C5434" t="s">
        <v>3354</v>
      </c>
      <c r="D5434" t="s">
        <v>3360</v>
      </c>
      <c r="E5434">
        <f>VLOOKUP(K5434,Questions!B:I,2,FALSE)</f>
        <v>7</v>
      </c>
      <c r="F5434">
        <f>VLOOKUP(K5434,Questions!B:I,3,FALSE)</f>
        <v>7.7</v>
      </c>
      <c r="G5434" t="str">
        <f>VLOOKUP(K5434,Questions!B:I,4,FALSE)</f>
        <v>Explanation</v>
      </c>
      <c r="H5434" t="str">
        <f>VLOOKUP(K5434,Questions!B:I,5,FALSE)</f>
        <v>Moral Reasoning False Beliefs</v>
      </c>
      <c r="I5434" t="str">
        <f>VLOOKUP(K5434,Questions!B:I,6,FALSE)</f>
        <v>Moral Reasoning</v>
      </c>
      <c r="J5434" t="s">
        <v>3732</v>
      </c>
      <c r="K5434" t="s">
        <v>3655</v>
      </c>
      <c r="L5434" t="str">
        <f>VLOOKUP(K5434,Questions!B:H,7,FALSE)</f>
        <v>Inc</v>
      </c>
      <c r="M5434">
        <v>1</v>
      </c>
      <c r="N5434" t="s">
        <v>1083</v>
      </c>
      <c r="O5434">
        <v>0</v>
      </c>
      <c r="P5434">
        <v>1</v>
      </c>
      <c r="Q5434">
        <v>0</v>
      </c>
    </row>
    <row r="5435" spans="1:18" x14ac:dyDescent="0.2">
      <c r="A5435" t="s">
        <v>3370</v>
      </c>
      <c r="B5435" t="s">
        <v>3125</v>
      </c>
      <c r="C5435" t="s">
        <v>3354</v>
      </c>
      <c r="D5435" t="s">
        <v>3360</v>
      </c>
      <c r="E5435">
        <f>VLOOKUP(K5435,Questions!B:I,2,FALSE)</f>
        <v>8</v>
      </c>
      <c r="F5435">
        <f>VLOOKUP(K5435,Questions!B:I,3,FALSE)</f>
        <v>8.1</v>
      </c>
      <c r="G5435" t="str">
        <f>VLOOKUP(K5435,Questions!B:I,4,FALSE)</f>
        <v>Control</v>
      </c>
      <c r="H5435" t="str">
        <f>VLOOKUP(K5435,Questions!B:I,5,FALSE)</f>
        <v>False Belief - Control</v>
      </c>
      <c r="I5435" t="str">
        <f>VLOOKUP(K5435,Questions!B:I,6,FALSE)</f>
        <v>Control</v>
      </c>
      <c r="J5435" t="s">
        <v>3733</v>
      </c>
      <c r="K5435" t="s">
        <v>32</v>
      </c>
      <c r="L5435" t="str">
        <f>VLOOKUP(K5435,Questions!B:H,7,FALSE)</f>
        <v>Inc</v>
      </c>
      <c r="M5435">
        <v>1</v>
      </c>
      <c r="O5435">
        <v>0</v>
      </c>
      <c r="P5435">
        <v>1</v>
      </c>
      <c r="Q5435">
        <v>0</v>
      </c>
    </row>
    <row r="5436" spans="1:18" x14ac:dyDescent="0.2">
      <c r="A5436" t="s">
        <v>3370</v>
      </c>
      <c r="B5436" t="s">
        <v>3125</v>
      </c>
      <c r="C5436" t="s">
        <v>3354</v>
      </c>
      <c r="D5436" t="s">
        <v>3360</v>
      </c>
      <c r="E5436">
        <f>VLOOKUP(K5436,Questions!B:I,2,FALSE)</f>
        <v>8</v>
      </c>
      <c r="F5436">
        <f>VLOOKUP(K5436,Questions!B:I,3,FALSE)</f>
        <v>8.1999999999999993</v>
      </c>
      <c r="G5436" t="str">
        <f>VLOOKUP(K5436,Questions!B:I,4,FALSE)</f>
        <v>2AFC</v>
      </c>
      <c r="H5436" t="str">
        <f>VLOOKUP(K5436,Questions!B:I,5,FALSE)</f>
        <v>False Belief - Expectations</v>
      </c>
      <c r="I5436" t="str">
        <f>VLOOKUP(K5436,Questions!B:I,6,FALSE)</f>
        <v>Belief</v>
      </c>
      <c r="J5436" t="s">
        <v>3734</v>
      </c>
      <c r="K5436" t="s">
        <v>33</v>
      </c>
      <c r="L5436" t="str">
        <f>VLOOKUP(K5436,Questions!B:H,7,FALSE)</f>
        <v>Inc</v>
      </c>
      <c r="M5436">
        <v>1</v>
      </c>
      <c r="O5436">
        <v>0</v>
      </c>
      <c r="P5436">
        <v>1</v>
      </c>
      <c r="Q5436">
        <v>0</v>
      </c>
    </row>
    <row r="5437" spans="1:18" x14ac:dyDescent="0.2">
      <c r="A5437" t="s">
        <v>3370</v>
      </c>
      <c r="B5437" t="s">
        <v>3125</v>
      </c>
      <c r="C5437" t="s">
        <v>3354</v>
      </c>
      <c r="D5437" t="s">
        <v>3360</v>
      </c>
      <c r="E5437">
        <f>VLOOKUP(K5437,Questions!B:I,2,FALSE)</f>
        <v>8</v>
      </c>
      <c r="F5437">
        <f>VLOOKUP(K5437,Questions!B:I,3,FALSE)</f>
        <v>8.3000000000000007</v>
      </c>
      <c r="G5437" t="str">
        <f>VLOOKUP(K5437,Questions!B:I,4,FALSE)</f>
        <v>Explanation</v>
      </c>
      <c r="H5437" t="str">
        <f>VLOOKUP(K5437,Questions!B:I,5,FALSE)</f>
        <v>False Belief - Expectations</v>
      </c>
      <c r="I5437" t="str">
        <f>VLOOKUP(K5437,Questions!B:I,6,FALSE)</f>
        <v>Belief</v>
      </c>
      <c r="J5437" t="s">
        <v>3735</v>
      </c>
      <c r="K5437" t="s">
        <v>34</v>
      </c>
      <c r="L5437" t="str">
        <f>VLOOKUP(K5437,Questions!B:H,7,FALSE)</f>
        <v>Inc</v>
      </c>
      <c r="M5437">
        <v>1</v>
      </c>
      <c r="N5437" t="s">
        <v>1421</v>
      </c>
      <c r="O5437">
        <v>0</v>
      </c>
      <c r="P5437">
        <v>1</v>
      </c>
      <c r="Q5437">
        <v>0</v>
      </c>
    </row>
    <row r="5438" spans="1:18" x14ac:dyDescent="0.2">
      <c r="A5438" t="s">
        <v>3370</v>
      </c>
      <c r="B5438" t="s">
        <v>3125</v>
      </c>
      <c r="C5438" t="s">
        <v>3354</v>
      </c>
      <c r="D5438" t="s">
        <v>3360</v>
      </c>
      <c r="E5438">
        <f>VLOOKUP(K5438,Questions!B:I,2,FALSE)</f>
        <v>8</v>
      </c>
      <c r="F5438">
        <f>VLOOKUP(K5438,Questions!B:I,3,FALSE)</f>
        <v>8.4</v>
      </c>
      <c r="G5438" t="str">
        <f>VLOOKUP(K5438,Questions!B:I,4,FALSE)</f>
        <v>Control</v>
      </c>
      <c r="H5438" t="str">
        <f>VLOOKUP(K5438,Questions!B:I,5,FALSE)</f>
        <v>False Belief - Control</v>
      </c>
      <c r="I5438" t="str">
        <f>VLOOKUP(K5438,Questions!B:I,6,FALSE)</f>
        <v>Control</v>
      </c>
      <c r="J5438" t="s">
        <v>3736</v>
      </c>
      <c r="K5438" t="s">
        <v>994</v>
      </c>
      <c r="L5438" t="str">
        <f>VLOOKUP(K5438,Questions!B:H,7,FALSE)</f>
        <v>Exc-6yOnly</v>
      </c>
      <c r="M5438">
        <v>1</v>
      </c>
      <c r="N5438" t="s">
        <v>1085</v>
      </c>
      <c r="O5438">
        <v>0</v>
      </c>
      <c r="P5438">
        <v>1</v>
      </c>
      <c r="Q5438">
        <v>0</v>
      </c>
    </row>
    <row r="5439" spans="1:18" x14ac:dyDescent="0.2">
      <c r="A5439" t="s">
        <v>3370</v>
      </c>
      <c r="B5439" t="s">
        <v>3125</v>
      </c>
      <c r="C5439" t="s">
        <v>3354</v>
      </c>
      <c r="D5439" t="s">
        <v>3360</v>
      </c>
      <c r="E5439">
        <f>VLOOKUP(K5439,Questions!B:I,2,FALSE)</f>
        <v>9</v>
      </c>
      <c r="F5439">
        <f>VLOOKUP(K5439,Questions!B:I,3,FALSE)</f>
        <v>9.1</v>
      </c>
      <c r="G5439" t="str">
        <f>VLOOKUP(K5439,Questions!B:I,4,FALSE)</f>
        <v>Control</v>
      </c>
      <c r="H5439" t="str">
        <f>VLOOKUP(K5439,Questions!B:I,5,FALSE)</f>
        <v>Control</v>
      </c>
      <c r="I5439" t="str">
        <f>VLOOKUP(K5439,Questions!B:I,6,FALSE)</f>
        <v>Control</v>
      </c>
      <c r="J5439" t="s">
        <v>3739</v>
      </c>
      <c r="K5439" t="s">
        <v>37</v>
      </c>
      <c r="L5439" t="str">
        <f>VLOOKUP(K5439,Questions!B:H,7,FALSE)</f>
        <v>Inc</v>
      </c>
      <c r="M5439">
        <v>1</v>
      </c>
      <c r="O5439">
        <v>0</v>
      </c>
      <c r="P5439">
        <v>1</v>
      </c>
      <c r="Q5439">
        <v>0</v>
      </c>
    </row>
    <row r="5440" spans="1:18" x14ac:dyDescent="0.2">
      <c r="A5440" t="s">
        <v>3370</v>
      </c>
      <c r="B5440" t="s">
        <v>3125</v>
      </c>
      <c r="C5440" t="s">
        <v>3354</v>
      </c>
      <c r="D5440" t="s">
        <v>3360</v>
      </c>
      <c r="E5440">
        <f>VLOOKUP(K5440,Questions!B:I,2,FALSE)</f>
        <v>10</v>
      </c>
      <c r="F5440">
        <f>VLOOKUP(K5440,Questions!B:I,3,FALSE)</f>
        <v>10.1</v>
      </c>
      <c r="G5440" t="str">
        <f>VLOOKUP(K5440,Questions!B:I,4,FALSE)</f>
        <v>2AFC</v>
      </c>
      <c r="H5440" t="str">
        <f>VLOOKUP(K5440,Questions!B:I,5,FALSE)</f>
        <v>Reference - Hard</v>
      </c>
      <c r="I5440" t="str">
        <f>VLOOKUP(K5440,Questions!B:I,6,FALSE)</f>
        <v>Reference</v>
      </c>
      <c r="J5440" t="s">
        <v>3740</v>
      </c>
      <c r="K5440" t="s">
        <v>38</v>
      </c>
      <c r="L5440" t="str">
        <f>VLOOKUP(K5440,Questions!B:H,7,FALSE)</f>
        <v>Inc</v>
      </c>
      <c r="M5440">
        <v>0</v>
      </c>
      <c r="N5440" t="s">
        <v>1117</v>
      </c>
      <c r="O5440">
        <v>0</v>
      </c>
      <c r="P5440">
        <v>1</v>
      </c>
      <c r="Q5440">
        <v>0</v>
      </c>
    </row>
    <row r="5441" spans="1:18" x14ac:dyDescent="0.2">
      <c r="A5441" t="s">
        <v>3370</v>
      </c>
      <c r="B5441" t="s">
        <v>3125</v>
      </c>
      <c r="C5441" t="s">
        <v>3354</v>
      </c>
      <c r="D5441" t="s">
        <v>3360</v>
      </c>
      <c r="E5441">
        <f>VLOOKUP(K5441,Questions!B:I,2,FALSE)</f>
        <v>10</v>
      </c>
      <c r="F5441">
        <f>VLOOKUP(K5441,Questions!B:I,3,FALSE)</f>
        <v>10.199999999999999</v>
      </c>
      <c r="G5441" t="str">
        <f>VLOOKUP(K5441,Questions!B:I,4,FALSE)</f>
        <v>Explanation</v>
      </c>
      <c r="H5441" t="str">
        <f>VLOOKUP(K5441,Questions!B:I,5,FALSE)</f>
        <v>Reference - Hard</v>
      </c>
      <c r="I5441" t="str">
        <f>VLOOKUP(K5441,Questions!B:I,6,FALSE)</f>
        <v>Reference</v>
      </c>
      <c r="J5441" t="s">
        <v>3741</v>
      </c>
      <c r="K5441" t="s">
        <v>39</v>
      </c>
      <c r="L5441" t="str">
        <f>VLOOKUP(K5441,Questions!B:H,7,FALSE)</f>
        <v>Inc</v>
      </c>
      <c r="M5441">
        <v>1</v>
      </c>
      <c r="N5441" t="s">
        <v>1587</v>
      </c>
      <c r="O5441">
        <v>0</v>
      </c>
      <c r="P5441">
        <v>1</v>
      </c>
      <c r="Q5441">
        <v>0</v>
      </c>
    </row>
    <row r="5442" spans="1:18" x14ac:dyDescent="0.2">
      <c r="A5442" t="s">
        <v>3370</v>
      </c>
      <c r="B5442" t="s">
        <v>3125</v>
      </c>
      <c r="C5442" t="s">
        <v>3354</v>
      </c>
      <c r="D5442" t="s">
        <v>3360</v>
      </c>
      <c r="E5442">
        <f>VLOOKUP(K5442,Questions!B:I,2,FALSE)</f>
        <v>10</v>
      </c>
      <c r="F5442">
        <f>VLOOKUP(K5442,Questions!B:I,3,FALSE)</f>
        <v>10.3</v>
      </c>
      <c r="G5442" t="str">
        <f>VLOOKUP(K5442,Questions!B:I,4,FALSE)</f>
        <v>2AFC</v>
      </c>
      <c r="H5442" t="str">
        <f>VLOOKUP(K5442,Questions!B:I,5,FALSE)</f>
        <v>Reference - Hard</v>
      </c>
      <c r="I5442" t="str">
        <f>VLOOKUP(K5442,Questions!B:I,6,FALSE)</f>
        <v>Reference</v>
      </c>
      <c r="J5442" t="s">
        <v>3742</v>
      </c>
      <c r="K5442" t="s">
        <v>40</v>
      </c>
      <c r="L5442" t="str">
        <f>VLOOKUP(K5442,Questions!B:H,7,FALSE)</f>
        <v>Inc</v>
      </c>
      <c r="M5442">
        <v>1</v>
      </c>
      <c r="O5442">
        <v>0</v>
      </c>
      <c r="P5442">
        <v>1</v>
      </c>
      <c r="Q5442">
        <v>0</v>
      </c>
    </row>
    <row r="5443" spans="1:18" x14ac:dyDescent="0.2">
      <c r="A5443" t="s">
        <v>3370</v>
      </c>
      <c r="B5443" t="s">
        <v>3125</v>
      </c>
      <c r="C5443" t="s">
        <v>3354</v>
      </c>
      <c r="D5443" t="s">
        <v>3360</v>
      </c>
      <c r="E5443">
        <f>VLOOKUP(K5443,Questions!B:I,2,FALSE)</f>
        <v>10</v>
      </c>
      <c r="F5443">
        <f>VLOOKUP(K5443,Questions!B:I,3,FALSE)</f>
        <v>10.4</v>
      </c>
      <c r="G5443" t="str">
        <f>VLOOKUP(K5443,Questions!B:I,4,FALSE)</f>
        <v>Control</v>
      </c>
      <c r="H5443" t="str">
        <f>VLOOKUP(K5443,Questions!B:I,5,FALSE)</f>
        <v>Reference - Hard</v>
      </c>
      <c r="I5443" t="str">
        <f>VLOOKUP(K5443,Questions!B:I,6,FALSE)</f>
        <v>Reference</v>
      </c>
      <c r="J5443" t="s">
        <v>3743</v>
      </c>
      <c r="K5443" t="s">
        <v>41</v>
      </c>
      <c r="L5443" t="str">
        <f>VLOOKUP(K5443,Questions!B:H,7,FALSE)</f>
        <v>Inc</v>
      </c>
      <c r="M5443">
        <v>1</v>
      </c>
      <c r="N5443" t="s">
        <v>1588</v>
      </c>
      <c r="O5443">
        <v>0</v>
      </c>
      <c r="P5443">
        <v>1</v>
      </c>
      <c r="Q5443">
        <v>0</v>
      </c>
    </row>
    <row r="5444" spans="1:18" x14ac:dyDescent="0.2">
      <c r="A5444" t="s">
        <v>3370</v>
      </c>
      <c r="B5444" t="s">
        <v>3125</v>
      </c>
      <c r="C5444" t="s">
        <v>3354</v>
      </c>
      <c r="D5444" t="s">
        <v>3360</v>
      </c>
      <c r="E5444">
        <f>VLOOKUP(K5444,Questions!B:I,2,FALSE)</f>
        <v>11</v>
      </c>
      <c r="F5444">
        <f>VLOOKUP(K5444,Questions!B:I,3,FALSE)</f>
        <v>11.1</v>
      </c>
      <c r="G5444" t="str">
        <f>VLOOKUP(K5444,Questions!B:I,4,FALSE)</f>
        <v>Control</v>
      </c>
      <c r="H5444" t="str">
        <f>VLOOKUP(K5444,Questions!B:I,5,FALSE)</f>
        <v>Sarcasm - Control</v>
      </c>
      <c r="I5444" t="str">
        <f>VLOOKUP(K5444,Questions!B:I,6,FALSE)</f>
        <v>Control</v>
      </c>
      <c r="J5444" t="s">
        <v>3744</v>
      </c>
      <c r="K5444" t="s">
        <v>42</v>
      </c>
      <c r="L5444" t="str">
        <f>VLOOKUP(K5444,Questions!B:H,7,FALSE)</f>
        <v>Exc-5upOnly</v>
      </c>
      <c r="M5444">
        <v>1</v>
      </c>
      <c r="N5444" t="s">
        <v>1291</v>
      </c>
      <c r="O5444">
        <v>0</v>
      </c>
      <c r="P5444">
        <v>1</v>
      </c>
      <c r="Q5444">
        <v>0</v>
      </c>
    </row>
    <row r="5445" spans="1:18" x14ac:dyDescent="0.2">
      <c r="A5445" t="s">
        <v>3370</v>
      </c>
      <c r="B5445" t="s">
        <v>3125</v>
      </c>
      <c r="C5445" t="s">
        <v>3354</v>
      </c>
      <c r="D5445" t="s">
        <v>3360</v>
      </c>
      <c r="E5445">
        <f>VLOOKUP(K5445,Questions!B:I,2,FALSE)</f>
        <v>11</v>
      </c>
      <c r="F5445">
        <f>VLOOKUP(K5445,Questions!B:I,3,FALSE)</f>
        <v>11.2</v>
      </c>
      <c r="G5445" t="str">
        <f>VLOOKUP(K5445,Questions!B:I,4,FALSE)</f>
        <v>2AFC</v>
      </c>
      <c r="H5445" t="str">
        <f>VLOOKUP(K5445,Questions!B:I,5,FALSE)</f>
        <v>Sarcasm - Control</v>
      </c>
      <c r="I5445" t="str">
        <f>VLOOKUP(K5445,Questions!B:I,6,FALSE)</f>
        <v>Control</v>
      </c>
      <c r="J5445" t="s">
        <v>3745</v>
      </c>
      <c r="K5445" t="s">
        <v>44</v>
      </c>
      <c r="L5445" t="str">
        <f>VLOOKUP(K5445,Questions!B:H,7,FALSE)</f>
        <v>Exc-5upOnly</v>
      </c>
      <c r="M5445">
        <v>1</v>
      </c>
      <c r="N5445" t="s">
        <v>1184</v>
      </c>
      <c r="O5445">
        <v>0</v>
      </c>
      <c r="P5445">
        <v>1</v>
      </c>
      <c r="Q5445">
        <v>0</v>
      </c>
    </row>
    <row r="5446" spans="1:18" x14ac:dyDescent="0.2">
      <c r="A5446" t="s">
        <v>3370</v>
      </c>
      <c r="B5446" t="s">
        <v>3125</v>
      </c>
      <c r="C5446" t="s">
        <v>3354</v>
      </c>
      <c r="D5446" t="s">
        <v>3360</v>
      </c>
      <c r="E5446">
        <f>VLOOKUP(K5446,Questions!B:I,2,FALSE)</f>
        <v>12</v>
      </c>
      <c r="F5446">
        <f>VLOOKUP(K5446,Questions!B:I,3,FALSE)</f>
        <v>12.1</v>
      </c>
      <c r="G5446" t="str">
        <f>VLOOKUP(K5446,Questions!B:I,4,FALSE)</f>
        <v>2AFC</v>
      </c>
      <c r="H5446" t="str">
        <f>VLOOKUP(K5446,Questions!B:I,5,FALSE)</f>
        <v>Reference - Hard</v>
      </c>
      <c r="I5446" t="str">
        <f>VLOOKUP(K5446,Questions!B:I,6,FALSE)</f>
        <v>Reference</v>
      </c>
      <c r="J5446" t="s">
        <v>3746</v>
      </c>
      <c r="K5446" t="s">
        <v>45</v>
      </c>
      <c r="L5446" t="str">
        <f>VLOOKUP(K5446,Questions!B:H,7,FALSE)</f>
        <v>Exc-5upOnly</v>
      </c>
      <c r="M5446">
        <v>0</v>
      </c>
      <c r="O5446">
        <v>0</v>
      </c>
      <c r="P5446">
        <v>1</v>
      </c>
      <c r="Q5446">
        <v>0</v>
      </c>
    </row>
    <row r="5447" spans="1:18" x14ac:dyDescent="0.2">
      <c r="A5447" t="s">
        <v>3370</v>
      </c>
      <c r="B5447" t="s">
        <v>3125</v>
      </c>
      <c r="C5447" t="s">
        <v>3354</v>
      </c>
      <c r="D5447" t="s">
        <v>3360</v>
      </c>
      <c r="E5447">
        <f>VLOOKUP(K5447,Questions!B:I,2,FALSE)</f>
        <v>12</v>
      </c>
      <c r="F5447">
        <f>VLOOKUP(K5447,Questions!B:I,3,FALSE)</f>
        <v>12.2</v>
      </c>
      <c r="G5447" t="str">
        <f>VLOOKUP(K5447,Questions!B:I,4,FALSE)</f>
        <v>Explanation</v>
      </c>
      <c r="H5447" t="str">
        <f>VLOOKUP(K5447,Questions!B:I,5,FALSE)</f>
        <v>Reference - Hard</v>
      </c>
      <c r="I5447" t="str">
        <f>VLOOKUP(K5447,Questions!B:I,6,FALSE)</f>
        <v>Reference</v>
      </c>
      <c r="J5447" t="s">
        <v>3747</v>
      </c>
      <c r="K5447" t="s">
        <v>46</v>
      </c>
      <c r="L5447" t="str">
        <f>VLOOKUP(K5447,Questions!B:H,7,FALSE)</f>
        <v>Exc-5upOnly</v>
      </c>
      <c r="M5447">
        <v>1</v>
      </c>
      <c r="N5447" t="s">
        <v>3322</v>
      </c>
      <c r="O5447">
        <v>1</v>
      </c>
      <c r="P5447">
        <v>1</v>
      </c>
      <c r="Q5447">
        <v>0</v>
      </c>
    </row>
    <row r="5448" spans="1:18" x14ac:dyDescent="0.2">
      <c r="A5448" t="s">
        <v>3370</v>
      </c>
      <c r="B5448" t="s">
        <v>3125</v>
      </c>
      <c r="C5448" t="s">
        <v>3354</v>
      </c>
      <c r="D5448" t="s">
        <v>3360</v>
      </c>
      <c r="E5448">
        <f>VLOOKUP(K5448,Questions!B:I,2,FALSE)</f>
        <v>12</v>
      </c>
      <c r="F5448">
        <f>VLOOKUP(K5448,Questions!B:I,3,FALSE)</f>
        <v>12.3</v>
      </c>
      <c r="G5448" t="str">
        <f>VLOOKUP(K5448,Questions!B:I,4,FALSE)</f>
        <v>2AFC</v>
      </c>
      <c r="H5448" t="str">
        <f>VLOOKUP(K5448,Questions!B:I,5,FALSE)</f>
        <v>Reference - Hard</v>
      </c>
      <c r="I5448" t="str">
        <f>VLOOKUP(K5448,Questions!B:I,6,FALSE)</f>
        <v>Reference</v>
      </c>
      <c r="J5448" t="s">
        <v>3748</v>
      </c>
      <c r="K5448" t="s">
        <v>47</v>
      </c>
      <c r="L5448" t="str">
        <f>VLOOKUP(K5448,Questions!B:H,7,FALSE)</f>
        <v>Exc-5upOnly</v>
      </c>
      <c r="M5448">
        <v>1</v>
      </c>
      <c r="O5448">
        <v>0</v>
      </c>
      <c r="P5448">
        <v>1</v>
      </c>
      <c r="Q5448">
        <v>0</v>
      </c>
    </row>
    <row r="5449" spans="1:18" x14ac:dyDescent="0.2">
      <c r="A5449" t="s">
        <v>3370</v>
      </c>
      <c r="B5449" t="s">
        <v>3125</v>
      </c>
      <c r="C5449" t="s">
        <v>3354</v>
      </c>
      <c r="D5449" t="s">
        <v>3360</v>
      </c>
      <c r="E5449">
        <f>VLOOKUP(K5449,Questions!B:I,2,FALSE)</f>
        <v>12</v>
      </c>
      <c r="F5449">
        <f>VLOOKUP(K5449,Questions!B:I,3,FALSE)</f>
        <v>12.4</v>
      </c>
      <c r="G5449" t="str">
        <f>VLOOKUP(K5449,Questions!B:I,4,FALSE)</f>
        <v>Explanation</v>
      </c>
      <c r="H5449" t="str">
        <f>VLOOKUP(K5449,Questions!B:I,5,FALSE)</f>
        <v>Reference - Hard</v>
      </c>
      <c r="I5449" t="str">
        <f>VLOOKUP(K5449,Questions!B:I,6,FALSE)</f>
        <v>Reference</v>
      </c>
      <c r="J5449" t="s">
        <v>3749</v>
      </c>
      <c r="K5449" t="s">
        <v>48</v>
      </c>
      <c r="L5449" t="str">
        <f>VLOOKUP(K5449,Questions!B:H,7,FALSE)</f>
        <v>Exc-5upOnly</v>
      </c>
      <c r="M5449">
        <v>1</v>
      </c>
      <c r="N5449" t="s">
        <v>1589</v>
      </c>
      <c r="O5449">
        <v>0</v>
      </c>
      <c r="P5449">
        <v>1</v>
      </c>
      <c r="Q5449">
        <v>0</v>
      </c>
    </row>
    <row r="5450" spans="1:18" x14ac:dyDescent="0.2">
      <c r="A5450" t="s">
        <v>3370</v>
      </c>
      <c r="B5450" t="s">
        <v>3125</v>
      </c>
      <c r="C5450" t="s">
        <v>3354</v>
      </c>
      <c r="D5450" t="s">
        <v>3360</v>
      </c>
      <c r="E5450">
        <f>VLOOKUP(K5450,Questions!B:I,2,FALSE)</f>
        <v>13</v>
      </c>
      <c r="F5450">
        <f>VLOOKUP(K5450,Questions!B:I,3,FALSE)</f>
        <v>13.1</v>
      </c>
      <c r="G5450" t="str">
        <f>VLOOKUP(K5450,Questions!B:I,4,FALSE)</f>
        <v>2AFC</v>
      </c>
      <c r="H5450" t="str">
        <f>VLOOKUP(K5450,Questions!B:I,5,FALSE)</f>
        <v>Reference - Hard</v>
      </c>
      <c r="I5450" t="str">
        <f>VLOOKUP(K5450,Questions!B:I,6,FALSE)</f>
        <v>Reference</v>
      </c>
      <c r="J5450" t="s">
        <v>3750</v>
      </c>
      <c r="K5450" t="s">
        <v>49</v>
      </c>
      <c r="L5450" t="str">
        <f>VLOOKUP(K5450,Questions!B:H,7,FALSE)</f>
        <v>Inc</v>
      </c>
      <c r="M5450">
        <v>1</v>
      </c>
      <c r="O5450">
        <v>0</v>
      </c>
      <c r="P5450">
        <v>1</v>
      </c>
      <c r="Q5450">
        <v>0</v>
      </c>
    </row>
    <row r="5451" spans="1:18" x14ac:dyDescent="0.2">
      <c r="A5451" t="s">
        <v>3370</v>
      </c>
      <c r="B5451" t="s">
        <v>3125</v>
      </c>
      <c r="C5451" t="s">
        <v>3354</v>
      </c>
      <c r="D5451" t="s">
        <v>3360</v>
      </c>
      <c r="E5451">
        <f>VLOOKUP(K5451,Questions!B:I,2,FALSE)</f>
        <v>13</v>
      </c>
      <c r="F5451">
        <f>VLOOKUP(K5451,Questions!B:I,3,FALSE)</f>
        <v>13.2</v>
      </c>
      <c r="G5451" t="str">
        <f>VLOOKUP(K5451,Questions!B:I,4,FALSE)</f>
        <v>Explanation</v>
      </c>
      <c r="H5451" t="str">
        <f>VLOOKUP(K5451,Questions!B:I,5,FALSE)</f>
        <v>Reference - Hard</v>
      </c>
      <c r="I5451" t="str">
        <f>VLOOKUP(K5451,Questions!B:I,6,FALSE)</f>
        <v>Reference</v>
      </c>
      <c r="J5451" t="s">
        <v>3751</v>
      </c>
      <c r="K5451" t="s">
        <v>50</v>
      </c>
      <c r="L5451" t="str">
        <f>VLOOKUP(K5451,Questions!B:H,7,FALSE)</f>
        <v>Inc</v>
      </c>
      <c r="M5451">
        <v>1</v>
      </c>
      <c r="N5451" t="s">
        <v>1590</v>
      </c>
      <c r="O5451">
        <v>0</v>
      </c>
      <c r="P5451">
        <v>1</v>
      </c>
      <c r="Q5451">
        <v>0</v>
      </c>
    </row>
    <row r="5452" spans="1:18" x14ac:dyDescent="0.2">
      <c r="A5452" t="s">
        <v>3370</v>
      </c>
      <c r="B5452" t="s">
        <v>3125</v>
      </c>
      <c r="C5452" t="s">
        <v>3354</v>
      </c>
      <c r="D5452" t="s">
        <v>3360</v>
      </c>
      <c r="E5452">
        <f>VLOOKUP(K5452,Questions!B:I,2,FALSE)</f>
        <v>14</v>
      </c>
      <c r="F5452">
        <f>VLOOKUP(K5452,Questions!B:I,3,FALSE)</f>
        <v>14.1</v>
      </c>
      <c r="G5452" t="str">
        <f>VLOOKUP(K5452,Questions!B:I,4,FALSE)</f>
        <v>2AFC</v>
      </c>
      <c r="H5452" t="str">
        <f>VLOOKUP(K5452,Questions!B:I,5,FALSE)</f>
        <v>Emotion Reminder</v>
      </c>
      <c r="I5452" t="str">
        <f>VLOOKUP(K5452,Questions!B:I,6,FALSE)</f>
        <v>Emotion</v>
      </c>
      <c r="J5452" t="s">
        <v>3752</v>
      </c>
      <c r="K5452" t="s">
        <v>52</v>
      </c>
      <c r="L5452" t="str">
        <f>VLOOKUP(K5452,Questions!B:H,7,FALSE)</f>
        <v>Inc</v>
      </c>
      <c r="M5452">
        <v>1</v>
      </c>
      <c r="O5452">
        <v>0</v>
      </c>
      <c r="P5452">
        <v>1</v>
      </c>
      <c r="Q5452">
        <v>0</v>
      </c>
    </row>
    <row r="5453" spans="1:18" x14ac:dyDescent="0.2">
      <c r="A5453" t="s">
        <v>3370</v>
      </c>
      <c r="B5453" t="s">
        <v>3125</v>
      </c>
      <c r="C5453" t="s">
        <v>3354</v>
      </c>
      <c r="D5453" t="s">
        <v>3360</v>
      </c>
      <c r="E5453">
        <f>VLOOKUP(K5453,Questions!B:I,2,FALSE)</f>
        <v>14</v>
      </c>
      <c r="F5453">
        <f>VLOOKUP(K5453,Questions!B:I,3,FALSE)</f>
        <v>14.2</v>
      </c>
      <c r="G5453" t="str">
        <f>VLOOKUP(K5453,Questions!B:I,4,FALSE)</f>
        <v>Explanation</v>
      </c>
      <c r="H5453" t="str">
        <f>VLOOKUP(K5453,Questions!B:I,5,FALSE)</f>
        <v>Emotion Reminder</v>
      </c>
      <c r="I5453" t="str">
        <f>VLOOKUP(K5453,Questions!B:I,6,FALSE)</f>
        <v>Emotion</v>
      </c>
      <c r="J5453" t="s">
        <v>3753</v>
      </c>
      <c r="K5453" t="s">
        <v>3652</v>
      </c>
      <c r="L5453" t="str">
        <f>VLOOKUP(K5453,Questions!B:H,7,FALSE)</f>
        <v>Inc</v>
      </c>
      <c r="M5453">
        <v>1</v>
      </c>
      <c r="N5453" t="s">
        <v>1591</v>
      </c>
      <c r="O5453">
        <v>0</v>
      </c>
      <c r="P5453">
        <v>1</v>
      </c>
      <c r="Q5453">
        <v>0</v>
      </c>
    </row>
    <row r="5454" spans="1:18" x14ac:dyDescent="0.2">
      <c r="A5454" t="s">
        <v>3370</v>
      </c>
      <c r="B5454" t="s">
        <v>3125</v>
      </c>
      <c r="C5454" t="s">
        <v>3354</v>
      </c>
      <c r="D5454" t="s">
        <v>3360</v>
      </c>
      <c r="E5454">
        <f>VLOOKUP(K5454,Questions!B:I,2,FALSE)</f>
        <v>14</v>
      </c>
      <c r="F5454">
        <f>VLOOKUP(K5454,Questions!B:I,3,FALSE)</f>
        <v>14.3</v>
      </c>
      <c r="G5454" t="str">
        <f>VLOOKUP(K5454,Questions!B:I,4,FALSE)</f>
        <v>2AFC</v>
      </c>
      <c r="H5454" t="str">
        <f>VLOOKUP(K5454,Questions!B:I,5,FALSE)</f>
        <v>Emotion Reminder</v>
      </c>
      <c r="I5454" t="str">
        <f>VLOOKUP(K5454,Questions!B:I,6,FALSE)</f>
        <v>Emotion</v>
      </c>
      <c r="J5454" t="s">
        <v>3754</v>
      </c>
      <c r="K5454" t="s">
        <v>54</v>
      </c>
      <c r="L5454" t="str">
        <f>VLOOKUP(K5454,Questions!B:H,7,FALSE)</f>
        <v>Inc</v>
      </c>
      <c r="M5454">
        <v>1</v>
      </c>
      <c r="O5454">
        <v>0</v>
      </c>
      <c r="P5454">
        <v>1</v>
      </c>
      <c r="Q5454">
        <v>0</v>
      </c>
    </row>
    <row r="5455" spans="1:18" x14ac:dyDescent="0.2">
      <c r="A5455" t="s">
        <v>3370</v>
      </c>
      <c r="B5455" t="s">
        <v>3125</v>
      </c>
      <c r="C5455" t="s">
        <v>3354</v>
      </c>
      <c r="D5455" t="s">
        <v>3360</v>
      </c>
      <c r="E5455">
        <f>VLOOKUP(K5455,Questions!B:I,2,FALSE)</f>
        <v>14</v>
      </c>
      <c r="F5455">
        <f>VLOOKUP(K5455,Questions!B:I,3,FALSE)</f>
        <v>14.4</v>
      </c>
      <c r="G5455" t="str">
        <f>VLOOKUP(K5455,Questions!B:I,4,FALSE)</f>
        <v>Explanation</v>
      </c>
      <c r="H5455" t="str">
        <f>VLOOKUP(K5455,Questions!B:I,5,FALSE)</f>
        <v>Emotion Reminder</v>
      </c>
      <c r="I5455" t="str">
        <f>VLOOKUP(K5455,Questions!B:I,6,FALSE)</f>
        <v>Emotion</v>
      </c>
      <c r="J5455" t="s">
        <v>3755</v>
      </c>
      <c r="K5455" t="s">
        <v>3653</v>
      </c>
      <c r="L5455" t="str">
        <f>VLOOKUP(K5455,Questions!B:H,7,FALSE)</f>
        <v>Inc</v>
      </c>
      <c r="M5455">
        <v>1</v>
      </c>
      <c r="N5455" t="s">
        <v>1592</v>
      </c>
      <c r="O5455">
        <v>0</v>
      </c>
      <c r="P5455">
        <v>1</v>
      </c>
      <c r="Q5455">
        <v>0</v>
      </c>
    </row>
    <row r="5456" spans="1:18" x14ac:dyDescent="0.2">
      <c r="A5456" t="s">
        <v>3370</v>
      </c>
      <c r="B5456" t="s">
        <v>3125</v>
      </c>
      <c r="C5456" t="s">
        <v>3354</v>
      </c>
      <c r="D5456" t="s">
        <v>3360</v>
      </c>
      <c r="E5456">
        <f>VLOOKUP(K5456,Questions!B:I,2,FALSE)</f>
        <v>15</v>
      </c>
      <c r="F5456">
        <f>VLOOKUP(K5456,Questions!B:I,3,FALSE)</f>
        <v>15.1</v>
      </c>
      <c r="G5456" t="str">
        <f>VLOOKUP(K5456,Questions!B:I,4,FALSE)</f>
        <v>Control</v>
      </c>
      <c r="H5456" t="str">
        <f>VLOOKUP(K5456,Questions!B:I,5,FALSE)</f>
        <v>True Belief - Control</v>
      </c>
      <c r="I5456" t="str">
        <f>VLOOKUP(K5456,Questions!B:I,6,FALSE)</f>
        <v>Control</v>
      </c>
      <c r="J5456" t="s">
        <v>3756</v>
      </c>
      <c r="K5456" t="s">
        <v>55</v>
      </c>
      <c r="L5456" t="str">
        <f>VLOOKUP(K5456,Questions!B:H,7,FALSE)</f>
        <v>Inc</v>
      </c>
      <c r="M5456" t="s">
        <v>11</v>
      </c>
      <c r="O5456" t="s">
        <v>11</v>
      </c>
      <c r="P5456">
        <v>0</v>
      </c>
      <c r="Q5456">
        <v>1</v>
      </c>
      <c r="R5456" t="s">
        <v>3181</v>
      </c>
    </row>
    <row r="5457" spans="1:17" x14ac:dyDescent="0.2">
      <c r="A5457" t="s">
        <v>3370</v>
      </c>
      <c r="B5457" t="s">
        <v>3125</v>
      </c>
      <c r="C5457" t="s">
        <v>3354</v>
      </c>
      <c r="D5457" t="s">
        <v>3360</v>
      </c>
      <c r="E5457">
        <f>VLOOKUP(K5457,Questions!B:I,2,FALSE)</f>
        <v>15</v>
      </c>
      <c r="F5457">
        <f>VLOOKUP(K5457,Questions!B:I,3,FALSE)</f>
        <v>15.2</v>
      </c>
      <c r="G5457" t="str">
        <f>VLOOKUP(K5457,Questions!B:I,4,FALSE)</f>
        <v>2AFC</v>
      </c>
      <c r="H5457" t="str">
        <f>VLOOKUP(K5457,Questions!B:I,5,FALSE)</f>
        <v>True Belief - Location</v>
      </c>
      <c r="I5457" t="str">
        <f>VLOOKUP(K5457,Questions!B:I,6,FALSE)</f>
        <v>Belief</v>
      </c>
      <c r="J5457" t="s">
        <v>3757</v>
      </c>
      <c r="K5457" t="s">
        <v>56</v>
      </c>
      <c r="L5457" t="str">
        <f>VLOOKUP(K5457,Questions!B:H,7,FALSE)</f>
        <v>Inc</v>
      </c>
      <c r="M5457">
        <v>1</v>
      </c>
      <c r="N5457" t="s">
        <v>1593</v>
      </c>
      <c r="O5457">
        <v>0</v>
      </c>
      <c r="P5457">
        <v>1</v>
      </c>
      <c r="Q5457">
        <v>0</v>
      </c>
    </row>
    <row r="5458" spans="1:17" x14ac:dyDescent="0.2">
      <c r="A5458" t="s">
        <v>3370</v>
      </c>
      <c r="B5458" t="s">
        <v>3125</v>
      </c>
      <c r="C5458" t="s">
        <v>3354</v>
      </c>
      <c r="D5458" t="s">
        <v>3360</v>
      </c>
      <c r="E5458">
        <f>VLOOKUP(K5458,Questions!B:I,2,FALSE)</f>
        <v>15</v>
      </c>
      <c r="F5458">
        <f>VLOOKUP(K5458,Questions!B:I,3,FALSE)</f>
        <v>15.3</v>
      </c>
      <c r="G5458" t="str">
        <f>VLOOKUP(K5458,Questions!B:I,4,FALSE)</f>
        <v>Explanation</v>
      </c>
      <c r="H5458" t="str">
        <f>VLOOKUP(K5458,Questions!B:I,5,FALSE)</f>
        <v>True Belief - Location</v>
      </c>
      <c r="I5458" t="str">
        <f>VLOOKUP(K5458,Questions!B:I,6,FALSE)</f>
        <v>Belief</v>
      </c>
      <c r="J5458" t="s">
        <v>3758</v>
      </c>
      <c r="K5458" t="s">
        <v>57</v>
      </c>
      <c r="L5458" t="str">
        <f>VLOOKUP(K5458,Questions!B:H,7,FALSE)</f>
        <v>Inc</v>
      </c>
      <c r="M5458">
        <v>1</v>
      </c>
      <c r="N5458" t="s">
        <v>1594</v>
      </c>
      <c r="O5458">
        <v>0</v>
      </c>
      <c r="P5458">
        <v>1</v>
      </c>
      <c r="Q5458">
        <v>0</v>
      </c>
    </row>
    <row r="5459" spans="1:17" x14ac:dyDescent="0.2">
      <c r="A5459" t="s">
        <v>3370</v>
      </c>
      <c r="B5459" t="s">
        <v>3125</v>
      </c>
      <c r="C5459" t="s">
        <v>3354</v>
      </c>
      <c r="D5459" t="s">
        <v>3360</v>
      </c>
      <c r="E5459">
        <f>VLOOKUP(K5459,Questions!B:I,2,FALSE)</f>
        <v>16</v>
      </c>
      <c r="F5459">
        <f>VLOOKUP(K5459,Questions!B:I,3,FALSE)</f>
        <v>16.100000000000001</v>
      </c>
      <c r="G5459" t="str">
        <f>VLOOKUP(K5459,Questions!B:I,4,FALSE)</f>
        <v>Control</v>
      </c>
      <c r="H5459" t="str">
        <f>VLOOKUP(K5459,Questions!B:I,5,FALSE)</f>
        <v>Moral Reasoning True Beliefs - Control</v>
      </c>
      <c r="I5459" t="str">
        <f>VLOOKUP(K5459,Questions!B:I,6,FALSE)</f>
        <v>Control</v>
      </c>
      <c r="J5459" t="s">
        <v>3759</v>
      </c>
      <c r="K5459" t="s">
        <v>59</v>
      </c>
      <c r="L5459" t="str">
        <f>VLOOKUP(K5459,Questions!B:H,7,FALSE)</f>
        <v>Inc</v>
      </c>
      <c r="M5459">
        <v>1</v>
      </c>
      <c r="N5459" t="s">
        <v>1299</v>
      </c>
      <c r="O5459">
        <v>0</v>
      </c>
      <c r="P5459">
        <v>1</v>
      </c>
      <c r="Q5459">
        <v>0</v>
      </c>
    </row>
    <row r="5460" spans="1:17" x14ac:dyDescent="0.2">
      <c r="A5460" t="s">
        <v>3370</v>
      </c>
      <c r="B5460" t="s">
        <v>3125</v>
      </c>
      <c r="C5460" t="s">
        <v>3354</v>
      </c>
      <c r="D5460" t="s">
        <v>3360</v>
      </c>
      <c r="E5460">
        <f>VLOOKUP(K5460,Questions!B:I,2,FALSE)</f>
        <v>16</v>
      </c>
      <c r="F5460">
        <f>VLOOKUP(K5460,Questions!B:I,3,FALSE)</f>
        <v>16.2</v>
      </c>
      <c r="G5460" t="str">
        <f>VLOOKUP(K5460,Questions!B:I,4,FALSE)</f>
        <v>Control</v>
      </c>
      <c r="H5460" t="str">
        <f>VLOOKUP(K5460,Questions!B:I,5,FALSE)</f>
        <v>Moral Reasoning True Beliefs - Control</v>
      </c>
      <c r="I5460" t="str">
        <f>VLOOKUP(K5460,Questions!B:I,6,FALSE)</f>
        <v>Control</v>
      </c>
      <c r="J5460" t="s">
        <v>3760</v>
      </c>
      <c r="K5460" t="s">
        <v>60</v>
      </c>
      <c r="L5460" t="str">
        <f>VLOOKUP(K5460,Questions!B:H,7,FALSE)</f>
        <v>Inc</v>
      </c>
      <c r="M5460">
        <v>1</v>
      </c>
      <c r="O5460">
        <v>0</v>
      </c>
      <c r="P5460">
        <v>1</v>
      </c>
      <c r="Q5460">
        <v>0</v>
      </c>
    </row>
    <row r="5461" spans="1:17" x14ac:dyDescent="0.2">
      <c r="A5461" t="s">
        <v>3370</v>
      </c>
      <c r="B5461" t="s">
        <v>3125</v>
      </c>
      <c r="C5461" t="s">
        <v>3354</v>
      </c>
      <c r="D5461" t="s">
        <v>3360</v>
      </c>
      <c r="E5461">
        <f>VLOOKUP(K5461,Questions!B:I,2,FALSE)</f>
        <v>16</v>
      </c>
      <c r="F5461">
        <f>VLOOKUP(K5461,Questions!B:I,3,FALSE)</f>
        <v>16.3</v>
      </c>
      <c r="G5461" t="str">
        <f>VLOOKUP(K5461,Questions!B:I,4,FALSE)</f>
        <v>Explanation</v>
      </c>
      <c r="H5461" t="str">
        <f>VLOOKUP(K5461,Questions!B:I,5,FALSE)</f>
        <v>Moral Reasoning True Beliefs</v>
      </c>
      <c r="I5461" t="str">
        <f>VLOOKUP(K5461,Questions!B:I,6,FALSE)</f>
        <v>Moral Reasoning</v>
      </c>
      <c r="J5461" t="s">
        <v>3761</v>
      </c>
      <c r="K5461" t="s">
        <v>61</v>
      </c>
      <c r="L5461" t="str">
        <f>VLOOKUP(K5461,Questions!B:H,7,FALSE)</f>
        <v>Exc</v>
      </c>
      <c r="M5461">
        <v>1</v>
      </c>
      <c r="N5461" t="s">
        <v>1595</v>
      </c>
      <c r="O5461">
        <v>0</v>
      </c>
      <c r="P5461">
        <v>1</v>
      </c>
      <c r="Q5461">
        <v>0</v>
      </c>
    </row>
    <row r="5462" spans="1:17" x14ac:dyDescent="0.2">
      <c r="A5462" t="s">
        <v>3370</v>
      </c>
      <c r="B5462" t="s">
        <v>3125</v>
      </c>
      <c r="C5462" t="s">
        <v>3354</v>
      </c>
      <c r="D5462" t="s">
        <v>3360</v>
      </c>
      <c r="E5462">
        <f>VLOOKUP(K5462,Questions!B:I,2,FALSE)</f>
        <v>16</v>
      </c>
      <c r="F5462">
        <f>VLOOKUP(K5462,Questions!B:I,3,FALSE)</f>
        <v>16.399999999999999</v>
      </c>
      <c r="G5462" t="str">
        <f>VLOOKUP(K5462,Questions!B:I,4,FALSE)</f>
        <v>Explanation</v>
      </c>
      <c r="H5462" t="str">
        <f>VLOOKUP(K5462,Questions!B:I,5,FALSE)</f>
        <v>Emotion</v>
      </c>
      <c r="I5462" t="str">
        <f>VLOOKUP(K5462,Questions!B:I,6,FALSE)</f>
        <v>Emotion</v>
      </c>
      <c r="J5462" t="s">
        <v>3762</v>
      </c>
      <c r="K5462" t="s">
        <v>62</v>
      </c>
      <c r="L5462" t="str">
        <f>VLOOKUP(K5462,Questions!B:H,7,FALSE)</f>
        <v>Inc</v>
      </c>
      <c r="M5462">
        <v>1</v>
      </c>
      <c r="N5462" t="s">
        <v>1196</v>
      </c>
      <c r="O5462">
        <v>0</v>
      </c>
      <c r="P5462">
        <v>1</v>
      </c>
      <c r="Q5462">
        <v>0</v>
      </c>
    </row>
    <row r="5463" spans="1:17" x14ac:dyDescent="0.2">
      <c r="A5463" t="s">
        <v>3370</v>
      </c>
      <c r="B5463" t="s">
        <v>3125</v>
      </c>
      <c r="C5463" t="s">
        <v>3354</v>
      </c>
      <c r="D5463" t="s">
        <v>3360</v>
      </c>
      <c r="E5463">
        <f>VLOOKUP(K5463,Questions!B:I,2,FALSE)</f>
        <v>16</v>
      </c>
      <c r="F5463">
        <f>VLOOKUP(K5463,Questions!B:I,3,FALSE)</f>
        <v>16.5</v>
      </c>
      <c r="G5463" t="str">
        <f>VLOOKUP(K5463,Questions!B:I,4,FALSE)</f>
        <v>2AFC</v>
      </c>
      <c r="H5463" t="str">
        <f>VLOOKUP(K5463,Questions!B:I,5,FALSE)</f>
        <v>Moral Reasoning True Beliefs</v>
      </c>
      <c r="I5463" t="str">
        <f>VLOOKUP(K5463,Questions!B:I,6,FALSE)</f>
        <v>Moral Reasoning</v>
      </c>
      <c r="J5463" t="s">
        <v>3763</v>
      </c>
      <c r="K5463" t="s">
        <v>63</v>
      </c>
      <c r="L5463" t="str">
        <f>VLOOKUP(K5463,Questions!B:H,7,FALSE)</f>
        <v>Inc</v>
      </c>
      <c r="M5463">
        <v>0</v>
      </c>
      <c r="N5463" t="s">
        <v>1011</v>
      </c>
      <c r="O5463">
        <v>0</v>
      </c>
      <c r="P5463">
        <v>1</v>
      </c>
      <c r="Q5463">
        <v>0</v>
      </c>
    </row>
    <row r="5464" spans="1:17" x14ac:dyDescent="0.2">
      <c r="A5464" t="s">
        <v>3370</v>
      </c>
      <c r="B5464" t="s">
        <v>3125</v>
      </c>
      <c r="C5464" t="s">
        <v>3354</v>
      </c>
      <c r="D5464" t="s">
        <v>3360</v>
      </c>
      <c r="E5464">
        <f>VLOOKUP(K5464,Questions!B:I,2,FALSE)</f>
        <v>16</v>
      </c>
      <c r="F5464">
        <f>VLOOKUP(K5464,Questions!B:I,3,FALSE)</f>
        <v>16.600000000000001</v>
      </c>
      <c r="G5464" t="str">
        <f>VLOOKUP(K5464,Questions!B:I,4,FALSE)</f>
        <v>Explanation</v>
      </c>
      <c r="H5464" t="str">
        <f>VLOOKUP(K5464,Questions!B:I,5,FALSE)</f>
        <v>Moral Reasoning True Beliefs</v>
      </c>
      <c r="I5464" t="str">
        <f>VLOOKUP(K5464,Questions!B:I,6,FALSE)</f>
        <v>Moral Reasoning</v>
      </c>
      <c r="J5464" t="s">
        <v>3764</v>
      </c>
      <c r="K5464" t="s">
        <v>3656</v>
      </c>
      <c r="L5464" t="str">
        <f>VLOOKUP(K5464,Questions!B:H,7,FALSE)</f>
        <v>Inc</v>
      </c>
      <c r="M5464">
        <v>0</v>
      </c>
      <c r="N5464" t="s">
        <v>1007</v>
      </c>
      <c r="O5464">
        <v>0</v>
      </c>
      <c r="P5464">
        <v>1</v>
      </c>
      <c r="Q5464">
        <v>0</v>
      </c>
    </row>
    <row r="5465" spans="1:17" x14ac:dyDescent="0.2">
      <c r="A5465" t="s">
        <v>3370</v>
      </c>
      <c r="B5465" t="s">
        <v>3125</v>
      </c>
      <c r="C5465" t="s">
        <v>3354</v>
      </c>
      <c r="D5465" t="s">
        <v>3360</v>
      </c>
      <c r="E5465">
        <f>VLOOKUP(K5465,Questions!B:I,2,FALSE)</f>
        <v>16</v>
      </c>
      <c r="F5465">
        <f>VLOOKUP(K5465,Questions!B:I,3,FALSE)</f>
        <v>16.7</v>
      </c>
      <c r="G5465" t="str">
        <f>VLOOKUP(K5465,Questions!B:I,4,FALSE)</f>
        <v>2AFC</v>
      </c>
      <c r="H5465" t="str">
        <f>VLOOKUP(K5465,Questions!B:I,5,FALSE)</f>
        <v>Moral Reasoning True Beliefs</v>
      </c>
      <c r="I5465" t="str">
        <f>VLOOKUP(K5465,Questions!B:I,6,FALSE)</f>
        <v>Moral Reasoning</v>
      </c>
      <c r="J5465" t="s">
        <v>3765</v>
      </c>
      <c r="K5465" t="s">
        <v>64</v>
      </c>
      <c r="L5465" t="str">
        <f>VLOOKUP(K5465,Questions!B:H,7,FALSE)</f>
        <v>Inc</v>
      </c>
      <c r="M5465">
        <v>1</v>
      </c>
      <c r="O5465">
        <v>0</v>
      </c>
      <c r="P5465">
        <v>1</v>
      </c>
      <c r="Q5465">
        <v>0</v>
      </c>
    </row>
    <row r="5466" spans="1:17" x14ac:dyDescent="0.2">
      <c r="A5466" t="s">
        <v>3370</v>
      </c>
      <c r="B5466" t="s">
        <v>3125</v>
      </c>
      <c r="C5466" t="s">
        <v>3354</v>
      </c>
      <c r="D5466" t="s">
        <v>3360</v>
      </c>
      <c r="E5466">
        <f>VLOOKUP(K5466,Questions!B:I,2,FALSE)</f>
        <v>16</v>
      </c>
      <c r="F5466">
        <f>VLOOKUP(K5466,Questions!B:I,3,FALSE)</f>
        <v>16.8</v>
      </c>
      <c r="G5466" t="str">
        <f>VLOOKUP(K5466,Questions!B:I,4,FALSE)</f>
        <v>Explanation</v>
      </c>
      <c r="H5466" t="str">
        <f>VLOOKUP(K5466,Questions!B:I,5,FALSE)</f>
        <v>Moral Reasoning True Beliefs</v>
      </c>
      <c r="I5466" t="str">
        <f>VLOOKUP(K5466,Questions!B:I,6,FALSE)</f>
        <v>Moral Reasoning</v>
      </c>
      <c r="J5466" t="s">
        <v>3766</v>
      </c>
      <c r="K5466" t="s">
        <v>3657</v>
      </c>
      <c r="L5466" t="str">
        <f>VLOOKUP(K5466,Questions!B:H,7,FALSE)</f>
        <v>Inc</v>
      </c>
      <c r="M5466">
        <v>1</v>
      </c>
      <c r="N5466" t="s">
        <v>1596</v>
      </c>
      <c r="O5466">
        <v>0</v>
      </c>
      <c r="P5466">
        <v>1</v>
      </c>
      <c r="Q5466">
        <v>0</v>
      </c>
    </row>
    <row r="5467" spans="1:17" x14ac:dyDescent="0.2">
      <c r="A5467" t="s">
        <v>3370</v>
      </c>
      <c r="B5467" t="s">
        <v>3125</v>
      </c>
      <c r="C5467" t="s">
        <v>3354</v>
      </c>
      <c r="D5467" t="s">
        <v>3360</v>
      </c>
      <c r="E5467">
        <f>VLOOKUP(K5467,Questions!B:I,2,FALSE)</f>
        <v>16</v>
      </c>
      <c r="F5467">
        <f>VLOOKUP(K5467,Questions!B:I,3,FALSE)</f>
        <v>16.899999999999999</v>
      </c>
      <c r="G5467" t="str">
        <f>VLOOKUP(K5467,Questions!B:I,4,FALSE)</f>
        <v>2AFC</v>
      </c>
      <c r="H5467" t="str">
        <f>VLOOKUP(K5467,Questions!B:I,5,FALSE)</f>
        <v>Moral Reasoning True Beliefs</v>
      </c>
      <c r="I5467" t="str">
        <f>VLOOKUP(K5467,Questions!B:I,6,FALSE)</f>
        <v>Moral Reasoning</v>
      </c>
      <c r="J5467" t="s">
        <v>3767</v>
      </c>
      <c r="K5467" t="s">
        <v>65</v>
      </c>
      <c r="L5467" t="str">
        <f>VLOOKUP(K5467,Questions!B:H,7,FALSE)</f>
        <v>Inc</v>
      </c>
      <c r="M5467">
        <v>0</v>
      </c>
      <c r="O5467">
        <v>0</v>
      </c>
      <c r="P5467">
        <v>1</v>
      </c>
      <c r="Q5467">
        <v>0</v>
      </c>
    </row>
    <row r="5468" spans="1:17" x14ac:dyDescent="0.2">
      <c r="A5468" t="s">
        <v>3370</v>
      </c>
      <c r="B5468" t="s">
        <v>3125</v>
      </c>
      <c r="C5468" t="s">
        <v>3354</v>
      </c>
      <c r="D5468" t="s">
        <v>3360</v>
      </c>
      <c r="E5468">
        <f>VLOOKUP(K5468,Questions!B:I,2,FALSE)</f>
        <v>16</v>
      </c>
      <c r="F5468">
        <f>VLOOKUP(K5468,Questions!B:I,3,FALSE)</f>
        <v>16.91</v>
      </c>
      <c r="G5468" t="str">
        <f>VLOOKUP(K5468,Questions!B:I,4,FALSE)</f>
        <v>Explanation</v>
      </c>
      <c r="H5468" t="str">
        <f>VLOOKUP(K5468,Questions!B:I,5,FALSE)</f>
        <v>Moral Reasoning True Beliefs</v>
      </c>
      <c r="I5468" t="str">
        <f>VLOOKUP(K5468,Questions!B:I,6,FALSE)</f>
        <v>Moral Reasoning</v>
      </c>
      <c r="J5468" t="s">
        <v>3768</v>
      </c>
      <c r="K5468" t="s">
        <v>3658</v>
      </c>
      <c r="L5468" t="str">
        <f>VLOOKUP(K5468,Questions!B:H,7,FALSE)</f>
        <v>Inc</v>
      </c>
      <c r="M5468">
        <v>0</v>
      </c>
      <c r="N5468" t="s">
        <v>1597</v>
      </c>
      <c r="O5468">
        <v>0</v>
      </c>
      <c r="P5468">
        <v>1</v>
      </c>
      <c r="Q5468">
        <v>0</v>
      </c>
    </row>
    <row r="5469" spans="1:17" x14ac:dyDescent="0.2">
      <c r="A5469" t="s">
        <v>3370</v>
      </c>
      <c r="B5469" t="s">
        <v>3125</v>
      </c>
      <c r="C5469" t="s">
        <v>3354</v>
      </c>
      <c r="D5469" t="s">
        <v>3360</v>
      </c>
      <c r="E5469">
        <f>VLOOKUP(K5469,Questions!B:I,2,FALSE)</f>
        <v>17</v>
      </c>
      <c r="F5469">
        <f>VLOOKUP(K5469,Questions!B:I,3,FALSE)</f>
        <v>17.100000000000001</v>
      </c>
      <c r="G5469" t="str">
        <f>VLOOKUP(K5469,Questions!B:I,4,FALSE)</f>
        <v>2AFC</v>
      </c>
      <c r="H5469" t="str">
        <f>VLOOKUP(K5469,Questions!B:I,5,FALSE)</f>
        <v>False Belief - Lies</v>
      </c>
      <c r="I5469" t="str">
        <f>VLOOKUP(K5469,Questions!B:I,6,FALSE)</f>
        <v>Lies</v>
      </c>
      <c r="J5469" t="s">
        <v>3769</v>
      </c>
      <c r="K5469" t="s">
        <v>66</v>
      </c>
      <c r="L5469" t="str">
        <f>VLOOKUP(K5469,Questions!B:H,7,FALSE)</f>
        <v>Exc-5upOnly</v>
      </c>
      <c r="M5469">
        <v>1</v>
      </c>
      <c r="O5469">
        <v>0</v>
      </c>
      <c r="P5469">
        <v>1</v>
      </c>
      <c r="Q5469">
        <v>0</v>
      </c>
    </row>
    <row r="5470" spans="1:17" x14ac:dyDescent="0.2">
      <c r="A5470" t="s">
        <v>3370</v>
      </c>
      <c r="B5470" t="s">
        <v>3125</v>
      </c>
      <c r="C5470" t="s">
        <v>3354</v>
      </c>
      <c r="D5470" t="s">
        <v>3360</v>
      </c>
      <c r="E5470">
        <f>VLOOKUP(K5470,Questions!B:I,2,FALSE)</f>
        <v>17</v>
      </c>
      <c r="F5470">
        <f>VLOOKUP(K5470,Questions!B:I,3,FALSE)</f>
        <v>17.2</v>
      </c>
      <c r="G5470" t="str">
        <f>VLOOKUP(K5470,Questions!B:I,4,FALSE)</f>
        <v>Control</v>
      </c>
      <c r="H5470" t="str">
        <f>VLOOKUP(K5470,Questions!B:I,5,FALSE)</f>
        <v>False Belief - Lies - Control</v>
      </c>
      <c r="I5470" t="str">
        <f>VLOOKUP(K5470,Questions!B:I,6,FALSE)</f>
        <v>Control</v>
      </c>
      <c r="J5470" t="s">
        <v>3770</v>
      </c>
      <c r="K5470" t="s">
        <v>3659</v>
      </c>
      <c r="L5470" t="str">
        <f>VLOOKUP(K5470,Questions!B:H,7,FALSE)</f>
        <v>Exc-5upOnly</v>
      </c>
      <c r="M5470">
        <v>1</v>
      </c>
      <c r="O5470">
        <v>0</v>
      </c>
      <c r="P5470">
        <v>1</v>
      </c>
      <c r="Q5470">
        <v>0</v>
      </c>
    </row>
    <row r="5471" spans="1:17" x14ac:dyDescent="0.2">
      <c r="A5471" t="s">
        <v>3370</v>
      </c>
      <c r="B5471" t="s">
        <v>3125</v>
      </c>
      <c r="C5471" t="s">
        <v>3354</v>
      </c>
      <c r="D5471" t="s">
        <v>3360</v>
      </c>
      <c r="E5471">
        <f>VLOOKUP(K5471,Questions!B:I,2,FALSE)</f>
        <v>17</v>
      </c>
      <c r="F5471">
        <f>VLOOKUP(K5471,Questions!B:I,3,FALSE)</f>
        <v>17.3</v>
      </c>
      <c r="G5471" t="str">
        <f>VLOOKUP(K5471,Questions!B:I,4,FALSE)</f>
        <v>2AFC</v>
      </c>
      <c r="H5471" t="str">
        <f>VLOOKUP(K5471,Questions!B:I,5,FALSE)</f>
        <v>False Belief - Lies</v>
      </c>
      <c r="I5471" t="str">
        <f>VLOOKUP(K5471,Questions!B:I,6,FALSE)</f>
        <v>Lies</v>
      </c>
      <c r="J5471" t="s">
        <v>3771</v>
      </c>
      <c r="K5471" t="s">
        <v>68</v>
      </c>
      <c r="L5471" t="str">
        <f>VLOOKUP(K5471,Questions!B:H,7,FALSE)</f>
        <v>Exc-5upOnly</v>
      </c>
      <c r="M5471">
        <v>1</v>
      </c>
      <c r="O5471">
        <v>0</v>
      </c>
      <c r="P5471">
        <v>1</v>
      </c>
      <c r="Q5471">
        <v>0</v>
      </c>
    </row>
    <row r="5472" spans="1:17" x14ac:dyDescent="0.2">
      <c r="A5472" t="s">
        <v>3370</v>
      </c>
      <c r="B5472" t="s">
        <v>3125</v>
      </c>
      <c r="C5472" t="s">
        <v>3354</v>
      </c>
      <c r="D5472" t="s">
        <v>3360</v>
      </c>
      <c r="E5472">
        <f>VLOOKUP(K5472,Questions!B:I,2,FALSE)</f>
        <v>17</v>
      </c>
      <c r="F5472">
        <f>VLOOKUP(K5472,Questions!B:I,3,FALSE)</f>
        <v>17.399999999999999</v>
      </c>
      <c r="G5472" t="str">
        <f>VLOOKUP(K5472,Questions!B:I,4,FALSE)</f>
        <v>Explanation</v>
      </c>
      <c r="H5472" t="str">
        <f>VLOOKUP(K5472,Questions!B:I,5,FALSE)</f>
        <v>False Belief - Lies</v>
      </c>
      <c r="I5472" t="str">
        <f>VLOOKUP(K5472,Questions!B:I,6,FALSE)</f>
        <v>Lies</v>
      </c>
      <c r="J5472" t="s">
        <v>3772</v>
      </c>
      <c r="K5472" t="s">
        <v>69</v>
      </c>
      <c r="L5472" t="str">
        <f>VLOOKUP(K5472,Questions!B:H,7,FALSE)</f>
        <v>Exc-5upOnly</v>
      </c>
      <c r="M5472">
        <v>1</v>
      </c>
      <c r="N5472" t="s">
        <v>1506</v>
      </c>
      <c r="O5472">
        <v>0</v>
      </c>
      <c r="P5472">
        <v>1</v>
      </c>
      <c r="Q5472">
        <v>0</v>
      </c>
    </row>
    <row r="5473" spans="1:17" x14ac:dyDescent="0.2">
      <c r="A5473" t="s">
        <v>3370</v>
      </c>
      <c r="B5473" t="s">
        <v>3125</v>
      </c>
      <c r="C5473" t="s">
        <v>3354</v>
      </c>
      <c r="D5473" t="s">
        <v>3360</v>
      </c>
      <c r="E5473">
        <f>VLOOKUP(K5473,Questions!B:I,2,FALSE)</f>
        <v>17</v>
      </c>
      <c r="F5473">
        <f>VLOOKUP(K5473,Questions!B:I,3,FALSE)</f>
        <v>17.5</v>
      </c>
      <c r="G5473" t="str">
        <f>VLOOKUP(K5473,Questions!B:I,4,FALSE)</f>
        <v>Control</v>
      </c>
      <c r="H5473" t="str">
        <f>VLOOKUP(K5473,Questions!B:I,5,FALSE)</f>
        <v>False Belief - Lies - Control</v>
      </c>
      <c r="I5473" t="str">
        <f>VLOOKUP(K5473,Questions!B:I,6,FALSE)</f>
        <v>Control</v>
      </c>
      <c r="J5473" t="s">
        <v>3773</v>
      </c>
      <c r="K5473" t="s">
        <v>3660</v>
      </c>
      <c r="L5473" t="str">
        <f>VLOOKUP(K5473,Questions!B:H,7,FALSE)</f>
        <v>Exc-5upOnly</v>
      </c>
      <c r="M5473">
        <v>1</v>
      </c>
      <c r="O5473">
        <v>0</v>
      </c>
      <c r="P5473">
        <v>1</v>
      </c>
      <c r="Q5473">
        <v>0</v>
      </c>
    </row>
    <row r="5474" spans="1:17" x14ac:dyDescent="0.2">
      <c r="A5474" t="s">
        <v>3370</v>
      </c>
      <c r="B5474" t="s">
        <v>3125</v>
      </c>
      <c r="C5474" t="s">
        <v>3354</v>
      </c>
      <c r="D5474" t="s">
        <v>3360</v>
      </c>
      <c r="E5474">
        <f>VLOOKUP(K5474,Questions!B:I,2,FALSE)</f>
        <v>17</v>
      </c>
      <c r="F5474">
        <f>VLOOKUP(K5474,Questions!B:I,3,FALSE)</f>
        <v>17.600000000000001</v>
      </c>
      <c r="G5474" t="str">
        <f>VLOOKUP(K5474,Questions!B:I,4,FALSE)</f>
        <v>2AFC</v>
      </c>
      <c r="H5474" t="str">
        <f>VLOOKUP(K5474,Questions!B:I,5,FALSE)</f>
        <v>Emotion</v>
      </c>
      <c r="I5474" t="str">
        <f>VLOOKUP(K5474,Questions!B:I,6,FALSE)</f>
        <v>Emotion</v>
      </c>
      <c r="J5474" t="s">
        <v>3774</v>
      </c>
      <c r="K5474" t="s">
        <v>70</v>
      </c>
      <c r="L5474" t="str">
        <f>VLOOKUP(K5474,Questions!B:H,7,FALSE)</f>
        <v>Exc-5upOnly</v>
      </c>
      <c r="M5474">
        <v>1</v>
      </c>
      <c r="N5474" t="s">
        <v>1019</v>
      </c>
      <c r="O5474">
        <v>0</v>
      </c>
      <c r="P5474">
        <v>1</v>
      </c>
      <c r="Q5474">
        <v>0</v>
      </c>
    </row>
    <row r="5475" spans="1:17" x14ac:dyDescent="0.2">
      <c r="A5475" t="s">
        <v>3370</v>
      </c>
      <c r="B5475" t="s">
        <v>3125</v>
      </c>
      <c r="C5475" t="s">
        <v>3354</v>
      </c>
      <c r="D5475" t="s">
        <v>3360</v>
      </c>
      <c r="E5475">
        <f>VLOOKUP(K5475,Questions!B:I,2,FALSE)</f>
        <v>17</v>
      </c>
      <c r="F5475">
        <f>VLOOKUP(K5475,Questions!B:I,3,FALSE)</f>
        <v>17.7</v>
      </c>
      <c r="G5475" t="str">
        <f>VLOOKUP(K5475,Questions!B:I,4,FALSE)</f>
        <v>Explanation</v>
      </c>
      <c r="H5475" t="str">
        <f>VLOOKUP(K5475,Questions!B:I,5,FALSE)</f>
        <v>Emotion</v>
      </c>
      <c r="I5475" t="str">
        <f>VLOOKUP(K5475,Questions!B:I,6,FALSE)</f>
        <v>Emotion</v>
      </c>
      <c r="J5475" t="s">
        <v>3775</v>
      </c>
      <c r="K5475" t="s">
        <v>71</v>
      </c>
      <c r="L5475" t="str">
        <f>VLOOKUP(K5475,Questions!B:H,7,FALSE)</f>
        <v>Exc-5upOnly</v>
      </c>
      <c r="M5475">
        <v>1</v>
      </c>
      <c r="N5475" t="s">
        <v>1598</v>
      </c>
      <c r="O5475">
        <v>0</v>
      </c>
      <c r="P5475">
        <v>1</v>
      </c>
      <c r="Q5475">
        <v>0</v>
      </c>
    </row>
    <row r="5476" spans="1:17" x14ac:dyDescent="0.2">
      <c r="A5476" t="s">
        <v>3370</v>
      </c>
      <c r="B5476" t="s">
        <v>3125</v>
      </c>
      <c r="C5476" t="s">
        <v>3354</v>
      </c>
      <c r="D5476" t="s">
        <v>3360</v>
      </c>
      <c r="E5476">
        <f>VLOOKUP(K5476,Questions!B:I,2,FALSE)</f>
        <v>17</v>
      </c>
      <c r="F5476">
        <f>VLOOKUP(K5476,Questions!B:I,3,FALSE)</f>
        <v>17.8</v>
      </c>
      <c r="G5476" t="str">
        <f>VLOOKUP(K5476,Questions!B:I,4,FALSE)</f>
        <v>2AFC</v>
      </c>
      <c r="H5476" t="str">
        <f>VLOOKUP(K5476,Questions!B:I,5,FALSE)</f>
        <v>False Belief - Lies</v>
      </c>
      <c r="I5476" t="str">
        <f>VLOOKUP(K5476,Questions!B:I,6,FALSE)</f>
        <v>Lies</v>
      </c>
      <c r="J5476" t="s">
        <v>3776</v>
      </c>
      <c r="K5476" t="s">
        <v>72</v>
      </c>
      <c r="L5476" t="str">
        <f>VLOOKUP(K5476,Questions!B:H,7,FALSE)</f>
        <v>Exc-5upOnly</v>
      </c>
      <c r="M5476">
        <v>1</v>
      </c>
      <c r="O5476">
        <v>0</v>
      </c>
      <c r="P5476">
        <v>1</v>
      </c>
      <c r="Q5476">
        <v>0</v>
      </c>
    </row>
    <row r="5477" spans="1:17" x14ac:dyDescent="0.2">
      <c r="A5477" t="s">
        <v>3370</v>
      </c>
      <c r="B5477" t="s">
        <v>3125</v>
      </c>
      <c r="C5477" t="s">
        <v>3354</v>
      </c>
      <c r="D5477" t="s">
        <v>3360</v>
      </c>
      <c r="E5477">
        <f>VLOOKUP(K5477,Questions!B:I,2,FALSE)</f>
        <v>17</v>
      </c>
      <c r="F5477">
        <f>VLOOKUP(K5477,Questions!B:I,3,FALSE)</f>
        <v>17.899999999999999</v>
      </c>
      <c r="G5477" t="str">
        <f>VLOOKUP(K5477,Questions!B:I,4,FALSE)</f>
        <v>Explanation</v>
      </c>
      <c r="H5477" t="str">
        <f>VLOOKUP(K5477,Questions!B:I,5,FALSE)</f>
        <v>False Belief - Lies</v>
      </c>
      <c r="I5477" t="str">
        <f>VLOOKUP(K5477,Questions!B:I,6,FALSE)</f>
        <v>Lies</v>
      </c>
      <c r="J5477" t="s">
        <v>3777</v>
      </c>
      <c r="K5477" t="s">
        <v>73</v>
      </c>
      <c r="L5477" t="str">
        <f>VLOOKUP(K5477,Questions!B:H,7,FALSE)</f>
        <v>Exc-5upOnly</v>
      </c>
      <c r="M5477">
        <v>1</v>
      </c>
      <c r="N5477" t="s">
        <v>1599</v>
      </c>
      <c r="O5477">
        <v>0</v>
      </c>
      <c r="P5477">
        <v>1</v>
      </c>
      <c r="Q5477">
        <v>0</v>
      </c>
    </row>
    <row r="5478" spans="1:17" x14ac:dyDescent="0.2">
      <c r="A5478" t="s">
        <v>3370</v>
      </c>
      <c r="B5478" t="s">
        <v>3125</v>
      </c>
      <c r="C5478" t="s">
        <v>3354</v>
      </c>
      <c r="D5478" t="s">
        <v>3360</v>
      </c>
      <c r="E5478">
        <f>VLOOKUP(K5478,Questions!B:I,2,FALSE)</f>
        <v>18</v>
      </c>
      <c r="F5478">
        <f>VLOOKUP(K5478,Questions!B:I,3,FALSE)</f>
        <v>18.100000000000001</v>
      </c>
      <c r="G5478" t="str">
        <f>VLOOKUP(K5478,Questions!B:I,4,FALSE)</f>
        <v>2AFC</v>
      </c>
      <c r="H5478" t="str">
        <f>VLOOKUP(K5478,Questions!B:I,5,FALSE)</f>
        <v>2nd Order Belief-Desire Reasoning</v>
      </c>
      <c r="I5478" t="str">
        <f>VLOOKUP(K5478,Questions!B:I,6,FALSE)</f>
        <v>Belief</v>
      </c>
      <c r="J5478" t="s">
        <v>3778</v>
      </c>
      <c r="K5478" t="s">
        <v>74</v>
      </c>
      <c r="L5478" t="str">
        <f>VLOOKUP(K5478,Questions!B:H,7,FALSE)</f>
        <v>Inc</v>
      </c>
      <c r="M5478">
        <v>1</v>
      </c>
      <c r="O5478">
        <v>0</v>
      </c>
      <c r="P5478">
        <v>1</v>
      </c>
      <c r="Q5478">
        <v>0</v>
      </c>
    </row>
    <row r="5479" spans="1:17" x14ac:dyDescent="0.2">
      <c r="A5479" t="s">
        <v>3370</v>
      </c>
      <c r="B5479" t="s">
        <v>3125</v>
      </c>
      <c r="C5479" t="s">
        <v>3354</v>
      </c>
      <c r="D5479" t="s">
        <v>3360</v>
      </c>
      <c r="E5479">
        <f>VLOOKUP(K5479,Questions!B:I,2,FALSE)</f>
        <v>18</v>
      </c>
      <c r="F5479">
        <f>VLOOKUP(K5479,Questions!B:I,3,FALSE)</f>
        <v>18.2</v>
      </c>
      <c r="G5479" t="str">
        <f>VLOOKUP(K5479,Questions!B:I,4,FALSE)</f>
        <v>Explanation</v>
      </c>
      <c r="H5479" t="str">
        <f>VLOOKUP(K5479,Questions!B:I,5,FALSE)</f>
        <v>2nd Order Belief-Desire Reasoning</v>
      </c>
      <c r="I5479" t="str">
        <f>VLOOKUP(K5479,Questions!B:I,6,FALSE)</f>
        <v>Belief</v>
      </c>
      <c r="J5479" t="s">
        <v>3779</v>
      </c>
      <c r="K5479" t="s">
        <v>75</v>
      </c>
      <c r="L5479" t="str">
        <f>VLOOKUP(K5479,Questions!B:H,7,FALSE)</f>
        <v>Exc-5upOnly</v>
      </c>
      <c r="M5479">
        <v>0</v>
      </c>
      <c r="N5479" t="s">
        <v>1600</v>
      </c>
      <c r="O5479">
        <v>0</v>
      </c>
      <c r="P5479">
        <v>1</v>
      </c>
      <c r="Q5479">
        <v>0</v>
      </c>
    </row>
    <row r="5480" spans="1:17" x14ac:dyDescent="0.2">
      <c r="A5480" t="s">
        <v>3370</v>
      </c>
      <c r="B5480" t="s">
        <v>3125</v>
      </c>
      <c r="C5480" t="s">
        <v>3354</v>
      </c>
      <c r="D5480" t="s">
        <v>3360</v>
      </c>
      <c r="E5480">
        <f>VLOOKUP(K5480,Questions!B:I,2,FALSE)</f>
        <v>18</v>
      </c>
      <c r="F5480">
        <f>VLOOKUP(K5480,Questions!B:I,3,FALSE)</f>
        <v>18.3</v>
      </c>
      <c r="G5480" t="str">
        <f>VLOOKUP(K5480,Questions!B:I,4,FALSE)</f>
        <v>Control</v>
      </c>
      <c r="H5480" t="str">
        <f>VLOOKUP(K5480,Questions!B:I,5,FALSE)</f>
        <v>2nd Order Belief-Desire Reasoning - Control</v>
      </c>
      <c r="I5480" t="str">
        <f>VLOOKUP(K5480,Questions!B:I,6,FALSE)</f>
        <v>Control</v>
      </c>
      <c r="J5480" t="s">
        <v>3780</v>
      </c>
      <c r="K5480" t="s">
        <v>76</v>
      </c>
      <c r="L5480" t="str">
        <f>VLOOKUP(K5480,Questions!B:H,7,FALSE)</f>
        <v>Exc-5upOnly</v>
      </c>
      <c r="M5480">
        <v>0</v>
      </c>
      <c r="N5480" t="s">
        <v>1232</v>
      </c>
      <c r="O5480">
        <v>0</v>
      </c>
      <c r="P5480">
        <v>1</v>
      </c>
      <c r="Q5480">
        <v>0</v>
      </c>
    </row>
    <row r="5481" spans="1:17" x14ac:dyDescent="0.2">
      <c r="A5481" t="s">
        <v>3370</v>
      </c>
      <c r="B5481" t="s">
        <v>3125</v>
      </c>
      <c r="C5481" t="s">
        <v>3354</v>
      </c>
      <c r="D5481" t="s">
        <v>3360</v>
      </c>
      <c r="E5481">
        <f>VLOOKUP(K5481,Questions!B:I,2,FALSE)</f>
        <v>18</v>
      </c>
      <c r="F5481">
        <f>VLOOKUP(K5481,Questions!B:I,3,FALSE)</f>
        <v>18.399999999999999</v>
      </c>
      <c r="G5481" t="str">
        <f>VLOOKUP(K5481,Questions!B:I,4,FALSE)</f>
        <v>Control</v>
      </c>
      <c r="H5481" t="str">
        <f>VLOOKUP(K5481,Questions!B:I,5,FALSE)</f>
        <v>2nd Order Belief-Desire Reasoning - Control</v>
      </c>
      <c r="I5481" t="str">
        <f>VLOOKUP(K5481,Questions!B:I,6,FALSE)</f>
        <v>Control</v>
      </c>
      <c r="J5481" t="s">
        <v>3781</v>
      </c>
      <c r="K5481" t="s">
        <v>77</v>
      </c>
      <c r="L5481" t="str">
        <f>VLOOKUP(K5481,Questions!B:H,7,FALSE)</f>
        <v>Exc-5upOnly</v>
      </c>
      <c r="M5481">
        <v>1</v>
      </c>
      <c r="N5481" t="s">
        <v>1168</v>
      </c>
      <c r="O5481">
        <v>0</v>
      </c>
      <c r="P5481">
        <v>1</v>
      </c>
      <c r="Q5481">
        <v>0</v>
      </c>
    </row>
    <row r="5482" spans="1:17" x14ac:dyDescent="0.2">
      <c r="A5482" t="s">
        <v>3370</v>
      </c>
      <c r="B5482" t="s">
        <v>3125</v>
      </c>
      <c r="C5482" t="s">
        <v>3354</v>
      </c>
      <c r="D5482" t="s">
        <v>3360</v>
      </c>
      <c r="E5482">
        <f>VLOOKUP(K5482,Questions!B:I,2,FALSE)</f>
        <v>18</v>
      </c>
      <c r="F5482">
        <f>VLOOKUP(K5482,Questions!B:I,3,FALSE)</f>
        <v>18.5</v>
      </c>
      <c r="G5482" t="str">
        <f>VLOOKUP(K5482,Questions!B:I,4,FALSE)</f>
        <v>Explanation</v>
      </c>
      <c r="H5482" t="str">
        <f>VLOOKUP(K5482,Questions!B:I,5,FALSE)</f>
        <v>False Belief - Emotion</v>
      </c>
      <c r="I5482" t="str">
        <f>VLOOKUP(K5482,Questions!B:I,6,FALSE)</f>
        <v>Belief</v>
      </c>
      <c r="J5482" t="s">
        <v>3782</v>
      </c>
      <c r="K5482" t="s">
        <v>78</v>
      </c>
      <c r="L5482" t="str">
        <f>VLOOKUP(K5482,Questions!B:H,7,FALSE)</f>
        <v>Exc-5upOnly</v>
      </c>
      <c r="M5482">
        <v>0</v>
      </c>
      <c r="N5482" t="s">
        <v>1601</v>
      </c>
      <c r="O5482">
        <v>0</v>
      </c>
      <c r="P5482">
        <v>1</v>
      </c>
      <c r="Q5482">
        <v>0</v>
      </c>
    </row>
    <row r="5483" spans="1:17" x14ac:dyDescent="0.2">
      <c r="A5483" t="s">
        <v>3370</v>
      </c>
      <c r="B5483" t="s">
        <v>3125</v>
      </c>
      <c r="C5483" t="s">
        <v>3354</v>
      </c>
      <c r="D5483" t="s">
        <v>3360</v>
      </c>
      <c r="E5483">
        <f>VLOOKUP(K5483,Questions!B:I,2,FALSE)</f>
        <v>19</v>
      </c>
      <c r="F5483">
        <f>VLOOKUP(K5483,Questions!B:I,3,FALSE)</f>
        <v>19.100000000000001</v>
      </c>
      <c r="G5483" t="str">
        <f>VLOOKUP(K5483,Questions!B:I,4,FALSE)</f>
        <v>Explanation</v>
      </c>
      <c r="H5483" t="str">
        <f>VLOOKUP(K5483,Questions!B:I,5,FALSE)</f>
        <v>Sarcasm</v>
      </c>
      <c r="I5483" t="str">
        <f>VLOOKUP(K5483,Questions!B:I,6,FALSE)</f>
        <v>Sarcasm</v>
      </c>
      <c r="J5483" t="s">
        <v>3783</v>
      </c>
      <c r="K5483" t="s">
        <v>79</v>
      </c>
      <c r="L5483" t="str">
        <f>VLOOKUP(K5483,Questions!B:H,7,FALSE)</f>
        <v>Exc-5upOnly</v>
      </c>
      <c r="M5483">
        <v>1</v>
      </c>
      <c r="N5483" t="s">
        <v>1602</v>
      </c>
      <c r="O5483">
        <v>0</v>
      </c>
      <c r="P5483">
        <v>1</v>
      </c>
      <c r="Q5483">
        <v>0</v>
      </c>
    </row>
    <row r="5484" spans="1:17" x14ac:dyDescent="0.2">
      <c r="A5484" t="s">
        <v>3370</v>
      </c>
      <c r="B5484" t="s">
        <v>3125</v>
      </c>
      <c r="C5484" t="s">
        <v>3354</v>
      </c>
      <c r="D5484" t="s">
        <v>3360</v>
      </c>
      <c r="E5484">
        <f>VLOOKUP(K5484,Questions!B:I,2,FALSE)</f>
        <v>19</v>
      </c>
      <c r="F5484">
        <f>VLOOKUP(K5484,Questions!B:I,3,FALSE)</f>
        <v>19.2</v>
      </c>
      <c r="G5484" t="str">
        <f>VLOOKUP(K5484,Questions!B:I,4,FALSE)</f>
        <v>2AFC</v>
      </c>
      <c r="H5484" t="str">
        <f>VLOOKUP(K5484,Questions!B:I,5,FALSE)</f>
        <v>Sarcasm</v>
      </c>
      <c r="I5484" t="str">
        <f>VLOOKUP(K5484,Questions!B:I,6,FALSE)</f>
        <v>Sarcasm</v>
      </c>
      <c r="J5484" t="s">
        <v>3784</v>
      </c>
      <c r="K5484" t="s">
        <v>80</v>
      </c>
      <c r="L5484" t="str">
        <f>VLOOKUP(K5484,Questions!B:H,7,FALSE)</f>
        <v>Exc-5upOnly</v>
      </c>
      <c r="M5484">
        <v>1</v>
      </c>
      <c r="O5484">
        <v>0</v>
      </c>
      <c r="P5484">
        <v>1</v>
      </c>
      <c r="Q5484">
        <v>0</v>
      </c>
    </row>
    <row r="5485" spans="1:17" x14ac:dyDescent="0.2">
      <c r="A5485" t="s">
        <v>3370</v>
      </c>
      <c r="B5485" t="s">
        <v>3126</v>
      </c>
      <c r="C5485" t="s">
        <v>3354</v>
      </c>
      <c r="D5485" t="s">
        <v>3360</v>
      </c>
      <c r="E5485">
        <f>VLOOKUP(K5485,Questions!B:I,2,FALSE)</f>
        <v>1</v>
      </c>
      <c r="F5485">
        <f>VLOOKUP(K5485,Questions!B:I,3,FALSE)</f>
        <v>1.1000000000000001</v>
      </c>
      <c r="G5485" t="str">
        <f>VLOOKUP(K5485,Questions!B:I,4,FALSE)</f>
        <v>2AFC</v>
      </c>
      <c r="H5485" t="str">
        <f>VLOOKUP(K5485,Questions!B:I,5,FALSE)</f>
        <v>Common Desires</v>
      </c>
      <c r="I5485" t="str">
        <f>VLOOKUP(K5485,Questions!B:I,6,FALSE)</f>
        <v>Desires</v>
      </c>
      <c r="J5485" t="s">
        <v>3719</v>
      </c>
      <c r="K5485" t="s">
        <v>10</v>
      </c>
      <c r="L5485" t="str">
        <f>VLOOKUP(K5485,Questions!B:H,7,FALSE)</f>
        <v>Inc</v>
      </c>
      <c r="M5485">
        <v>1</v>
      </c>
      <c r="O5485">
        <v>0</v>
      </c>
      <c r="P5485">
        <v>1</v>
      </c>
      <c r="Q5485">
        <v>0</v>
      </c>
    </row>
    <row r="5486" spans="1:17" x14ac:dyDescent="0.2">
      <c r="A5486" t="s">
        <v>3370</v>
      </c>
      <c r="B5486" t="s">
        <v>3126</v>
      </c>
      <c r="C5486" t="s">
        <v>3354</v>
      </c>
      <c r="D5486" t="s">
        <v>3360</v>
      </c>
      <c r="E5486">
        <f>VLOOKUP(K5486,Questions!B:I,2,FALSE)</f>
        <v>2</v>
      </c>
      <c r="F5486">
        <f>VLOOKUP(K5486,Questions!B:I,3,FALSE)</f>
        <v>2.1</v>
      </c>
      <c r="G5486" t="str">
        <f>VLOOKUP(K5486,Questions!B:I,4,FALSE)</f>
        <v>2AFC</v>
      </c>
      <c r="H5486" t="str">
        <f>VLOOKUP(K5486,Questions!B:I,5,FALSE)</f>
        <v>Diverse Desires</v>
      </c>
      <c r="I5486" t="str">
        <f>VLOOKUP(K5486,Questions!B:I,6,FALSE)</f>
        <v>Desires</v>
      </c>
      <c r="J5486" t="s">
        <v>3718</v>
      </c>
      <c r="K5486" t="s">
        <v>3170</v>
      </c>
      <c r="L5486" t="str">
        <f>VLOOKUP(K5486,Questions!B:H,7,FALSE)</f>
        <v>Inc</v>
      </c>
      <c r="M5486">
        <v>1</v>
      </c>
      <c r="O5486">
        <v>0</v>
      </c>
      <c r="P5486">
        <v>1</v>
      </c>
      <c r="Q5486">
        <v>0</v>
      </c>
    </row>
    <row r="5487" spans="1:17" x14ac:dyDescent="0.2">
      <c r="A5487" t="s">
        <v>3370</v>
      </c>
      <c r="B5487" t="s">
        <v>3126</v>
      </c>
      <c r="C5487" t="s">
        <v>3354</v>
      </c>
      <c r="D5487" t="s">
        <v>3360</v>
      </c>
      <c r="E5487">
        <f>VLOOKUP(K5487,Questions!B:I,2,FALSE)</f>
        <v>3</v>
      </c>
      <c r="F5487">
        <f>VLOOKUP(K5487,Questions!B:I,3,FALSE)</f>
        <v>3.1</v>
      </c>
      <c r="G5487" t="str">
        <f>VLOOKUP(K5487,Questions!B:I,4,FALSE)</f>
        <v>2AFC</v>
      </c>
      <c r="H5487" t="str">
        <f>VLOOKUP(K5487,Questions!B:I,5,FALSE)</f>
        <v>Diverse Beliefs</v>
      </c>
      <c r="I5487" t="str">
        <f>VLOOKUP(K5487,Questions!B:I,6,FALSE)</f>
        <v>Desires</v>
      </c>
      <c r="J5487" t="s">
        <v>3719</v>
      </c>
      <c r="K5487" t="s">
        <v>15</v>
      </c>
      <c r="L5487" t="str">
        <f>VLOOKUP(K5487,Questions!B:H,7,FALSE)</f>
        <v>Inc</v>
      </c>
      <c r="M5487">
        <v>1</v>
      </c>
      <c r="O5487">
        <v>0</v>
      </c>
      <c r="P5487">
        <v>1</v>
      </c>
      <c r="Q5487">
        <v>0</v>
      </c>
    </row>
    <row r="5488" spans="1:17" x14ac:dyDescent="0.2">
      <c r="A5488" t="s">
        <v>3370</v>
      </c>
      <c r="B5488" t="s">
        <v>3126</v>
      </c>
      <c r="C5488" t="s">
        <v>3354</v>
      </c>
      <c r="D5488" t="s">
        <v>3360</v>
      </c>
      <c r="E5488">
        <f>VLOOKUP(K5488,Questions!B:I,2,FALSE)</f>
        <v>4</v>
      </c>
      <c r="F5488">
        <f>VLOOKUP(K5488,Questions!B:I,3,FALSE)</f>
        <v>4.0999999999999996</v>
      </c>
      <c r="G5488" t="str">
        <f>VLOOKUP(K5488,Questions!B:I,4,FALSE)</f>
        <v>2AFC</v>
      </c>
      <c r="H5488" t="str">
        <f>VLOOKUP(K5488,Questions!B:I,5,FALSE)</f>
        <v>Reference - Easy</v>
      </c>
      <c r="I5488" t="str">
        <f>VLOOKUP(K5488,Questions!B:I,6,FALSE)</f>
        <v>Reference</v>
      </c>
      <c r="J5488" t="s">
        <v>3720</v>
      </c>
      <c r="K5488" t="s">
        <v>17</v>
      </c>
      <c r="L5488" t="str">
        <f>VLOOKUP(K5488,Questions!B:H,7,FALSE)</f>
        <v>Inc</v>
      </c>
      <c r="M5488">
        <v>1</v>
      </c>
      <c r="O5488">
        <v>0</v>
      </c>
      <c r="P5488">
        <v>1</v>
      </c>
      <c r="Q5488">
        <v>0</v>
      </c>
    </row>
    <row r="5489" spans="1:17" x14ac:dyDescent="0.2">
      <c r="A5489" t="s">
        <v>3370</v>
      </c>
      <c r="B5489" t="s">
        <v>3126</v>
      </c>
      <c r="C5489" t="s">
        <v>3354</v>
      </c>
      <c r="D5489" t="s">
        <v>3360</v>
      </c>
      <c r="E5489">
        <f>VLOOKUP(K5489,Questions!B:I,2,FALSE)</f>
        <v>4</v>
      </c>
      <c r="F5489">
        <f>VLOOKUP(K5489,Questions!B:I,3,FALSE)</f>
        <v>4.2</v>
      </c>
      <c r="G5489" t="str">
        <f>VLOOKUP(K5489,Questions!B:I,4,FALSE)</f>
        <v>Explanation</v>
      </c>
      <c r="H5489" t="str">
        <f>VLOOKUP(K5489,Questions!B:I,5,FALSE)</f>
        <v>Reference - Easy</v>
      </c>
      <c r="I5489" t="str">
        <f>VLOOKUP(K5489,Questions!B:I,6,FALSE)</f>
        <v>Reference</v>
      </c>
      <c r="J5489" t="s">
        <v>3721</v>
      </c>
      <c r="K5489" t="s">
        <v>19</v>
      </c>
      <c r="L5489" t="str">
        <f>VLOOKUP(K5489,Questions!B:H,7,FALSE)</f>
        <v>Inc</v>
      </c>
      <c r="M5489">
        <v>1</v>
      </c>
      <c r="N5489" t="s">
        <v>1284</v>
      </c>
      <c r="O5489">
        <v>0</v>
      </c>
      <c r="P5489">
        <v>1</v>
      </c>
      <c r="Q5489">
        <v>0</v>
      </c>
    </row>
    <row r="5490" spans="1:17" x14ac:dyDescent="0.2">
      <c r="A5490" t="s">
        <v>3370</v>
      </c>
      <c r="B5490" t="s">
        <v>3126</v>
      </c>
      <c r="C5490" t="s">
        <v>3354</v>
      </c>
      <c r="D5490" t="s">
        <v>3360</v>
      </c>
      <c r="E5490">
        <f>VLOOKUP(K5490,Questions!B:I,2,FALSE)</f>
        <v>5</v>
      </c>
      <c r="F5490">
        <f>VLOOKUP(K5490,Questions!B:I,3,FALSE)</f>
        <v>5.0999999999999996</v>
      </c>
      <c r="G5490" t="str">
        <f>VLOOKUP(K5490,Questions!B:I,4,FALSE)</f>
        <v>2AFC</v>
      </c>
      <c r="H5490" t="str">
        <f>VLOOKUP(K5490,Questions!B:I,5,FALSE)</f>
        <v>False Belief - Location</v>
      </c>
      <c r="I5490" t="str">
        <f>VLOOKUP(K5490,Questions!B:I,6,FALSE)</f>
        <v>Belief</v>
      </c>
      <c r="J5490" t="s">
        <v>3722</v>
      </c>
      <c r="K5490" t="s">
        <v>20</v>
      </c>
      <c r="L5490" t="str">
        <f>VLOOKUP(K5490,Questions!B:H,7,FALSE)</f>
        <v>Inc</v>
      </c>
      <c r="M5490">
        <v>1</v>
      </c>
      <c r="O5490">
        <v>0</v>
      </c>
      <c r="P5490">
        <v>1</v>
      </c>
      <c r="Q5490">
        <v>0</v>
      </c>
    </row>
    <row r="5491" spans="1:17" x14ac:dyDescent="0.2">
      <c r="A5491" t="s">
        <v>3370</v>
      </c>
      <c r="B5491" t="s">
        <v>3126</v>
      </c>
      <c r="C5491" t="s">
        <v>3354</v>
      </c>
      <c r="D5491" t="s">
        <v>3360</v>
      </c>
      <c r="E5491">
        <f>VLOOKUP(K5491,Questions!B:I,2,FALSE)</f>
        <v>5</v>
      </c>
      <c r="F5491">
        <f>VLOOKUP(K5491,Questions!B:I,3,FALSE)</f>
        <v>5.2</v>
      </c>
      <c r="G5491" t="str">
        <f>VLOOKUP(K5491,Questions!B:I,4,FALSE)</f>
        <v>Explanation</v>
      </c>
      <c r="H5491" t="str">
        <f>VLOOKUP(K5491,Questions!B:I,5,FALSE)</f>
        <v>False Belief - Location</v>
      </c>
      <c r="I5491" t="str">
        <f>VLOOKUP(K5491,Questions!B:I,6,FALSE)</f>
        <v>Belief</v>
      </c>
      <c r="J5491" t="s">
        <v>3723</v>
      </c>
      <c r="K5491" t="s">
        <v>21</v>
      </c>
      <c r="L5491" t="str">
        <f>VLOOKUP(K5491,Questions!B:H,7,FALSE)</f>
        <v>Inc</v>
      </c>
      <c r="M5491">
        <v>1</v>
      </c>
      <c r="N5491" t="s">
        <v>1512</v>
      </c>
      <c r="O5491">
        <v>0</v>
      </c>
      <c r="P5491">
        <v>1</v>
      </c>
      <c r="Q5491">
        <v>0</v>
      </c>
    </row>
    <row r="5492" spans="1:17" x14ac:dyDescent="0.2">
      <c r="A5492" t="s">
        <v>3370</v>
      </c>
      <c r="B5492" t="s">
        <v>3126</v>
      </c>
      <c r="C5492" t="s">
        <v>3354</v>
      </c>
      <c r="D5492" t="s">
        <v>3360</v>
      </c>
      <c r="E5492">
        <f>VLOOKUP(K5492,Questions!B:I,2,FALSE)</f>
        <v>5</v>
      </c>
      <c r="F5492">
        <f>VLOOKUP(K5492,Questions!B:I,3,FALSE)</f>
        <v>5.3</v>
      </c>
      <c r="G5492" t="str">
        <f>VLOOKUP(K5492,Questions!B:I,4,FALSE)</f>
        <v>Control</v>
      </c>
      <c r="H5492" t="str">
        <f>VLOOKUP(K5492,Questions!B:I,5,FALSE)</f>
        <v>False Belief - Location</v>
      </c>
      <c r="I5492" t="str">
        <f>VLOOKUP(K5492,Questions!B:I,6,FALSE)</f>
        <v>Belief</v>
      </c>
      <c r="J5492" t="s">
        <v>3724</v>
      </c>
      <c r="K5492" t="s">
        <v>987</v>
      </c>
      <c r="L5492" t="str">
        <f>VLOOKUP(K5492,Questions!B:H,7,FALSE)</f>
        <v>Inc</v>
      </c>
      <c r="M5492">
        <v>1</v>
      </c>
      <c r="N5492" t="s">
        <v>1513</v>
      </c>
      <c r="O5492">
        <v>0</v>
      </c>
      <c r="P5492">
        <v>1</v>
      </c>
      <c r="Q5492">
        <v>0</v>
      </c>
    </row>
    <row r="5493" spans="1:17" x14ac:dyDescent="0.2">
      <c r="A5493" t="s">
        <v>3370</v>
      </c>
      <c r="B5493" t="s">
        <v>3126</v>
      </c>
      <c r="C5493" t="s">
        <v>3354</v>
      </c>
      <c r="D5493" t="s">
        <v>3360</v>
      </c>
      <c r="E5493">
        <f>VLOOKUP(K5493,Questions!B:I,2,FALSE)</f>
        <v>6</v>
      </c>
      <c r="F5493">
        <f>VLOOKUP(K5493,Questions!B:I,3,FALSE)</f>
        <v>6.1</v>
      </c>
      <c r="G5493" t="str">
        <f>VLOOKUP(K5493,Questions!B:I,4,FALSE)</f>
        <v>Control</v>
      </c>
      <c r="H5493" t="str">
        <f>VLOOKUP(K5493,Questions!B:I,5,FALSE)</f>
        <v>Control</v>
      </c>
      <c r="I5493" t="str">
        <f>VLOOKUP(K5493,Questions!B:I,6,FALSE)</f>
        <v>Control</v>
      </c>
      <c r="J5493" t="s">
        <v>3725</v>
      </c>
      <c r="K5493" t="s">
        <v>23</v>
      </c>
      <c r="L5493" t="str">
        <f>VLOOKUP(K5493,Questions!B:H,7,FALSE)</f>
        <v>Inc</v>
      </c>
      <c r="M5493">
        <v>1</v>
      </c>
      <c r="O5493">
        <v>0</v>
      </c>
      <c r="P5493">
        <v>1</v>
      </c>
      <c r="Q5493">
        <v>0</v>
      </c>
    </row>
    <row r="5494" spans="1:17" x14ac:dyDescent="0.2">
      <c r="A5494" t="s">
        <v>3370</v>
      </c>
      <c r="B5494" t="s">
        <v>3126</v>
      </c>
      <c r="C5494" t="s">
        <v>3354</v>
      </c>
      <c r="D5494" t="s">
        <v>3360</v>
      </c>
      <c r="E5494">
        <f>VLOOKUP(K5494,Questions!B:I,2,FALSE)</f>
        <v>7</v>
      </c>
      <c r="F5494">
        <f>VLOOKUP(K5494,Questions!B:I,3,FALSE)</f>
        <v>7.1</v>
      </c>
      <c r="G5494" t="str">
        <f>VLOOKUP(K5494,Questions!B:I,4,FALSE)</f>
        <v>2AFC</v>
      </c>
      <c r="H5494" t="str">
        <f>VLOOKUP(K5494,Questions!B:I,5,FALSE)</f>
        <v>False Belief - Location</v>
      </c>
      <c r="I5494" t="str">
        <f>VLOOKUP(K5494,Questions!B:I,6,FALSE)</f>
        <v>Belief</v>
      </c>
      <c r="J5494" t="s">
        <v>3726</v>
      </c>
      <c r="K5494" t="s">
        <v>24</v>
      </c>
      <c r="L5494" t="str">
        <f>VLOOKUP(K5494,Questions!B:H,7,FALSE)</f>
        <v>Inc</v>
      </c>
      <c r="M5494">
        <v>1</v>
      </c>
      <c r="O5494">
        <v>0</v>
      </c>
      <c r="P5494">
        <v>1</v>
      </c>
      <c r="Q5494">
        <v>0</v>
      </c>
    </row>
    <row r="5495" spans="1:17" x14ac:dyDescent="0.2">
      <c r="A5495" t="s">
        <v>3370</v>
      </c>
      <c r="B5495" t="s">
        <v>3126</v>
      </c>
      <c r="C5495" t="s">
        <v>3354</v>
      </c>
      <c r="D5495" t="s">
        <v>3360</v>
      </c>
      <c r="E5495">
        <f>VLOOKUP(K5495,Questions!B:I,2,FALSE)</f>
        <v>7</v>
      </c>
      <c r="F5495">
        <f>VLOOKUP(K5495,Questions!B:I,3,FALSE)</f>
        <v>7.2</v>
      </c>
      <c r="G5495" t="str">
        <f>VLOOKUP(K5495,Questions!B:I,4,FALSE)</f>
        <v>Explanation</v>
      </c>
      <c r="H5495" t="str">
        <f>VLOOKUP(K5495,Questions!B:I,5,FALSE)</f>
        <v>False Belief - Location</v>
      </c>
      <c r="I5495" t="str">
        <f>VLOOKUP(K5495,Questions!B:I,6,FALSE)</f>
        <v>Belief</v>
      </c>
      <c r="J5495" t="s">
        <v>3727</v>
      </c>
      <c r="K5495" t="s">
        <v>25</v>
      </c>
      <c r="L5495" t="str">
        <f>VLOOKUP(K5495,Questions!B:H,7,FALSE)</f>
        <v>Inc</v>
      </c>
      <c r="M5495">
        <v>1</v>
      </c>
      <c r="N5495" t="s">
        <v>1514</v>
      </c>
      <c r="O5495">
        <v>0</v>
      </c>
      <c r="P5495">
        <v>1</v>
      </c>
      <c r="Q5495">
        <v>0</v>
      </c>
    </row>
    <row r="5496" spans="1:17" x14ac:dyDescent="0.2">
      <c r="A5496" t="s">
        <v>3370</v>
      </c>
      <c r="B5496" t="s">
        <v>3126</v>
      </c>
      <c r="C5496" t="s">
        <v>3354</v>
      </c>
      <c r="D5496" t="s">
        <v>3360</v>
      </c>
      <c r="E5496">
        <f>VLOOKUP(K5496,Questions!B:I,2,FALSE)</f>
        <v>7</v>
      </c>
      <c r="F5496">
        <f>VLOOKUP(K5496,Questions!B:I,3,FALSE)</f>
        <v>7.3</v>
      </c>
      <c r="G5496" t="str">
        <f>VLOOKUP(K5496,Questions!B:I,4,FALSE)</f>
        <v>Explanation</v>
      </c>
      <c r="H5496" t="str">
        <f>VLOOKUP(K5496,Questions!B:I,5,FALSE)</f>
        <v>Emotion</v>
      </c>
      <c r="I5496" t="str">
        <f>VLOOKUP(K5496,Questions!B:I,6,FALSE)</f>
        <v>Emotion</v>
      </c>
      <c r="J5496" t="s">
        <v>3728</v>
      </c>
      <c r="K5496" t="s">
        <v>28</v>
      </c>
      <c r="L5496" t="str">
        <f>VLOOKUP(K5496,Questions!B:H,7,FALSE)</f>
        <v>Inc</v>
      </c>
      <c r="M5496">
        <v>1</v>
      </c>
      <c r="N5496" t="s">
        <v>1239</v>
      </c>
      <c r="O5496">
        <v>0</v>
      </c>
      <c r="P5496">
        <v>1</v>
      </c>
      <c r="Q5496">
        <v>0</v>
      </c>
    </row>
    <row r="5497" spans="1:17" x14ac:dyDescent="0.2">
      <c r="A5497" t="s">
        <v>3370</v>
      </c>
      <c r="B5497" t="s">
        <v>3126</v>
      </c>
      <c r="C5497" t="s">
        <v>3354</v>
      </c>
      <c r="D5497" t="s">
        <v>3360</v>
      </c>
      <c r="E5497">
        <f>VLOOKUP(K5497,Questions!B:I,2,FALSE)</f>
        <v>7</v>
      </c>
      <c r="F5497">
        <f>VLOOKUP(K5497,Questions!B:I,3,FALSE)</f>
        <v>7.4</v>
      </c>
      <c r="G5497" t="str">
        <f>VLOOKUP(K5497,Questions!B:I,4,FALSE)</f>
        <v>2AFC</v>
      </c>
      <c r="H5497" t="str">
        <f>VLOOKUP(K5497,Questions!B:I,5,FALSE)</f>
        <v>Moral Reasoning False Beliefs</v>
      </c>
      <c r="I5497" t="str">
        <f>VLOOKUP(K5497,Questions!B:I,6,FALSE)</f>
        <v>Moral Reasoning</v>
      </c>
      <c r="J5497" t="s">
        <v>3729</v>
      </c>
      <c r="K5497" t="s">
        <v>30</v>
      </c>
      <c r="L5497" t="str">
        <f>VLOOKUP(K5497,Questions!B:H,7,FALSE)</f>
        <v>Inc</v>
      </c>
      <c r="M5497">
        <v>1</v>
      </c>
      <c r="O5497">
        <v>0</v>
      </c>
      <c r="P5497">
        <v>1</v>
      </c>
      <c r="Q5497">
        <v>0</v>
      </c>
    </row>
    <row r="5498" spans="1:17" x14ac:dyDescent="0.2">
      <c r="A5498" t="s">
        <v>3370</v>
      </c>
      <c r="B5498" t="s">
        <v>3126</v>
      </c>
      <c r="C5498" t="s">
        <v>3354</v>
      </c>
      <c r="D5498" t="s">
        <v>3360</v>
      </c>
      <c r="E5498">
        <f>VLOOKUP(K5498,Questions!B:I,2,FALSE)</f>
        <v>7</v>
      </c>
      <c r="F5498">
        <f>VLOOKUP(K5498,Questions!B:I,3,FALSE)</f>
        <v>7.5</v>
      </c>
      <c r="G5498" t="str">
        <f>VLOOKUP(K5498,Questions!B:I,4,FALSE)</f>
        <v>Explanation</v>
      </c>
      <c r="H5498" t="str">
        <f>VLOOKUP(K5498,Questions!B:I,5,FALSE)</f>
        <v>Moral Reasoning False Beliefs</v>
      </c>
      <c r="I5498" t="str">
        <f>VLOOKUP(K5498,Questions!B:I,6,FALSE)</f>
        <v>Moral Reasoning</v>
      </c>
      <c r="J5498" t="s">
        <v>3730</v>
      </c>
      <c r="K5498" t="s">
        <v>3654</v>
      </c>
      <c r="L5498" t="str">
        <f>VLOOKUP(K5498,Questions!B:H,7,FALSE)</f>
        <v>Inc</v>
      </c>
      <c r="M5498">
        <v>1</v>
      </c>
      <c r="N5498" t="s">
        <v>1515</v>
      </c>
      <c r="O5498">
        <v>0</v>
      </c>
      <c r="P5498">
        <v>1</v>
      </c>
      <c r="Q5498">
        <v>0</v>
      </c>
    </row>
    <row r="5499" spans="1:17" x14ac:dyDescent="0.2">
      <c r="A5499" t="s">
        <v>3370</v>
      </c>
      <c r="B5499" t="s">
        <v>3126</v>
      </c>
      <c r="C5499" t="s">
        <v>3354</v>
      </c>
      <c r="D5499" t="s">
        <v>3360</v>
      </c>
      <c r="E5499">
        <f>VLOOKUP(K5499,Questions!B:I,2,FALSE)</f>
        <v>7</v>
      </c>
      <c r="F5499">
        <f>VLOOKUP(K5499,Questions!B:I,3,FALSE)</f>
        <v>7.6</v>
      </c>
      <c r="G5499" t="str">
        <f>VLOOKUP(K5499,Questions!B:I,4,FALSE)</f>
        <v>2AFC</v>
      </c>
      <c r="H5499" t="str">
        <f>VLOOKUP(K5499,Questions!B:I,5,FALSE)</f>
        <v>Moral Reasoning False Beliefs</v>
      </c>
      <c r="I5499" t="str">
        <f>VLOOKUP(K5499,Questions!B:I,6,FALSE)</f>
        <v>Moral Reasoning</v>
      </c>
      <c r="J5499" t="s">
        <v>3731</v>
      </c>
      <c r="K5499" t="s">
        <v>31</v>
      </c>
      <c r="L5499" t="str">
        <f>VLOOKUP(K5499,Questions!B:H,7,FALSE)</f>
        <v>Inc</v>
      </c>
      <c r="M5499">
        <v>1</v>
      </c>
      <c r="O5499">
        <v>0</v>
      </c>
      <c r="P5499">
        <v>1</v>
      </c>
      <c r="Q5499">
        <v>0</v>
      </c>
    </row>
    <row r="5500" spans="1:17" x14ac:dyDescent="0.2">
      <c r="A5500" t="s">
        <v>3370</v>
      </c>
      <c r="B5500" t="s">
        <v>3126</v>
      </c>
      <c r="C5500" t="s">
        <v>3354</v>
      </c>
      <c r="D5500" t="s">
        <v>3360</v>
      </c>
      <c r="E5500">
        <f>VLOOKUP(K5500,Questions!B:I,2,FALSE)</f>
        <v>7</v>
      </c>
      <c r="F5500">
        <f>VLOOKUP(K5500,Questions!B:I,3,FALSE)</f>
        <v>7.7</v>
      </c>
      <c r="G5500" t="str">
        <f>VLOOKUP(K5500,Questions!B:I,4,FALSE)</f>
        <v>Explanation</v>
      </c>
      <c r="H5500" t="str">
        <f>VLOOKUP(K5500,Questions!B:I,5,FALSE)</f>
        <v>Moral Reasoning False Beliefs</v>
      </c>
      <c r="I5500" t="str">
        <f>VLOOKUP(K5500,Questions!B:I,6,FALSE)</f>
        <v>Moral Reasoning</v>
      </c>
      <c r="J5500" t="s">
        <v>3732</v>
      </c>
      <c r="K5500" t="s">
        <v>3655</v>
      </c>
      <c r="L5500" t="str">
        <f>VLOOKUP(K5500,Questions!B:H,7,FALSE)</f>
        <v>Inc</v>
      </c>
      <c r="M5500">
        <v>1</v>
      </c>
      <c r="N5500" t="s">
        <v>1516</v>
      </c>
      <c r="O5500">
        <v>0</v>
      </c>
      <c r="P5500">
        <v>1</v>
      </c>
      <c r="Q5500">
        <v>0</v>
      </c>
    </row>
    <row r="5501" spans="1:17" x14ac:dyDescent="0.2">
      <c r="A5501" t="s">
        <v>3370</v>
      </c>
      <c r="B5501" t="s">
        <v>3126</v>
      </c>
      <c r="C5501" t="s">
        <v>3354</v>
      </c>
      <c r="D5501" t="s">
        <v>3360</v>
      </c>
      <c r="E5501">
        <f>VLOOKUP(K5501,Questions!B:I,2,FALSE)</f>
        <v>8</v>
      </c>
      <c r="F5501">
        <f>VLOOKUP(K5501,Questions!B:I,3,FALSE)</f>
        <v>8.1</v>
      </c>
      <c r="G5501" t="str">
        <f>VLOOKUP(K5501,Questions!B:I,4,FALSE)</f>
        <v>Control</v>
      </c>
      <c r="H5501" t="str">
        <f>VLOOKUP(K5501,Questions!B:I,5,FALSE)</f>
        <v>False Belief - Control</v>
      </c>
      <c r="I5501" t="str">
        <f>VLOOKUP(K5501,Questions!B:I,6,FALSE)</f>
        <v>Control</v>
      </c>
      <c r="J5501" t="s">
        <v>3733</v>
      </c>
      <c r="K5501" t="s">
        <v>32</v>
      </c>
      <c r="L5501" t="str">
        <f>VLOOKUP(K5501,Questions!B:H,7,FALSE)</f>
        <v>Inc</v>
      </c>
      <c r="M5501">
        <v>1</v>
      </c>
      <c r="O5501">
        <v>0</v>
      </c>
      <c r="P5501">
        <v>1</v>
      </c>
      <c r="Q5501">
        <v>0</v>
      </c>
    </row>
    <row r="5502" spans="1:17" x14ac:dyDescent="0.2">
      <c r="A5502" t="s">
        <v>3370</v>
      </c>
      <c r="B5502" t="s">
        <v>3126</v>
      </c>
      <c r="C5502" t="s">
        <v>3354</v>
      </c>
      <c r="D5502" t="s">
        <v>3360</v>
      </c>
      <c r="E5502">
        <f>VLOOKUP(K5502,Questions!B:I,2,FALSE)</f>
        <v>8</v>
      </c>
      <c r="F5502">
        <f>VLOOKUP(K5502,Questions!B:I,3,FALSE)</f>
        <v>8.1999999999999993</v>
      </c>
      <c r="G5502" t="str">
        <f>VLOOKUP(K5502,Questions!B:I,4,FALSE)</f>
        <v>2AFC</v>
      </c>
      <c r="H5502" t="str">
        <f>VLOOKUP(K5502,Questions!B:I,5,FALSE)</f>
        <v>False Belief - Expectations</v>
      </c>
      <c r="I5502" t="str">
        <f>VLOOKUP(K5502,Questions!B:I,6,FALSE)</f>
        <v>Belief</v>
      </c>
      <c r="J5502" t="s">
        <v>3734</v>
      </c>
      <c r="K5502" t="s">
        <v>33</v>
      </c>
      <c r="L5502" t="str">
        <f>VLOOKUP(K5502,Questions!B:H,7,FALSE)</f>
        <v>Inc</v>
      </c>
      <c r="M5502">
        <v>1</v>
      </c>
      <c r="O5502">
        <v>0</v>
      </c>
      <c r="P5502">
        <v>1</v>
      </c>
      <c r="Q5502">
        <v>0</v>
      </c>
    </row>
    <row r="5503" spans="1:17" x14ac:dyDescent="0.2">
      <c r="A5503" t="s">
        <v>3370</v>
      </c>
      <c r="B5503" t="s">
        <v>3126</v>
      </c>
      <c r="C5503" t="s">
        <v>3354</v>
      </c>
      <c r="D5503" t="s">
        <v>3360</v>
      </c>
      <c r="E5503">
        <f>VLOOKUP(K5503,Questions!B:I,2,FALSE)</f>
        <v>8</v>
      </c>
      <c r="F5503">
        <f>VLOOKUP(K5503,Questions!B:I,3,FALSE)</f>
        <v>8.3000000000000007</v>
      </c>
      <c r="G5503" t="str">
        <f>VLOOKUP(K5503,Questions!B:I,4,FALSE)</f>
        <v>Explanation</v>
      </c>
      <c r="H5503" t="str">
        <f>VLOOKUP(K5503,Questions!B:I,5,FALSE)</f>
        <v>False Belief - Expectations</v>
      </c>
      <c r="I5503" t="str">
        <f>VLOOKUP(K5503,Questions!B:I,6,FALSE)</f>
        <v>Belief</v>
      </c>
      <c r="J5503" t="s">
        <v>3735</v>
      </c>
      <c r="K5503" t="s">
        <v>34</v>
      </c>
      <c r="L5503" t="str">
        <f>VLOOKUP(K5503,Questions!B:H,7,FALSE)</f>
        <v>Inc</v>
      </c>
      <c r="M5503">
        <v>1</v>
      </c>
      <c r="N5503" t="s">
        <v>1517</v>
      </c>
      <c r="O5503">
        <v>0</v>
      </c>
      <c r="P5503">
        <v>1</v>
      </c>
      <c r="Q5503">
        <v>0</v>
      </c>
    </row>
    <row r="5504" spans="1:17" x14ac:dyDescent="0.2">
      <c r="A5504" t="s">
        <v>3370</v>
      </c>
      <c r="B5504" t="s">
        <v>3126</v>
      </c>
      <c r="C5504" t="s">
        <v>3354</v>
      </c>
      <c r="D5504" t="s">
        <v>3360</v>
      </c>
      <c r="E5504">
        <f>VLOOKUP(K5504,Questions!B:I,2,FALSE)</f>
        <v>8</v>
      </c>
      <c r="F5504">
        <f>VLOOKUP(K5504,Questions!B:I,3,FALSE)</f>
        <v>8.4</v>
      </c>
      <c r="G5504" t="str">
        <f>VLOOKUP(K5504,Questions!B:I,4,FALSE)</f>
        <v>Control</v>
      </c>
      <c r="H5504" t="str">
        <f>VLOOKUP(K5504,Questions!B:I,5,FALSE)</f>
        <v>False Belief - Control</v>
      </c>
      <c r="I5504" t="str">
        <f>VLOOKUP(K5504,Questions!B:I,6,FALSE)</f>
        <v>Control</v>
      </c>
      <c r="J5504" t="s">
        <v>3736</v>
      </c>
      <c r="K5504" t="s">
        <v>994</v>
      </c>
      <c r="L5504" t="str">
        <f>VLOOKUP(K5504,Questions!B:H,7,FALSE)</f>
        <v>Exc-6yOnly</v>
      </c>
      <c r="M5504">
        <v>1</v>
      </c>
      <c r="O5504">
        <v>0</v>
      </c>
      <c r="P5504">
        <v>1</v>
      </c>
      <c r="Q5504">
        <v>0</v>
      </c>
    </row>
    <row r="5505" spans="1:17" x14ac:dyDescent="0.2">
      <c r="A5505" t="s">
        <v>3370</v>
      </c>
      <c r="B5505" t="s">
        <v>3126</v>
      </c>
      <c r="C5505" t="s">
        <v>3354</v>
      </c>
      <c r="D5505" t="s">
        <v>3360</v>
      </c>
      <c r="E5505">
        <f>VLOOKUP(K5505,Questions!B:I,2,FALSE)</f>
        <v>9</v>
      </c>
      <c r="F5505">
        <f>VLOOKUP(K5505,Questions!B:I,3,FALSE)</f>
        <v>9.1</v>
      </c>
      <c r="G5505" t="str">
        <f>VLOOKUP(K5505,Questions!B:I,4,FALSE)</f>
        <v>Control</v>
      </c>
      <c r="H5505" t="str">
        <f>VLOOKUP(K5505,Questions!B:I,5,FALSE)</f>
        <v>Control</v>
      </c>
      <c r="I5505" t="str">
        <f>VLOOKUP(K5505,Questions!B:I,6,FALSE)</f>
        <v>Control</v>
      </c>
      <c r="J5505" t="s">
        <v>3739</v>
      </c>
      <c r="K5505" t="s">
        <v>37</v>
      </c>
      <c r="L5505" t="str">
        <f>VLOOKUP(K5505,Questions!B:H,7,FALSE)</f>
        <v>Inc</v>
      </c>
      <c r="M5505">
        <v>1</v>
      </c>
      <c r="O5505">
        <v>0</v>
      </c>
      <c r="P5505">
        <v>1</v>
      </c>
      <c r="Q5505">
        <v>0</v>
      </c>
    </row>
    <row r="5506" spans="1:17" x14ac:dyDescent="0.2">
      <c r="A5506" t="s">
        <v>3370</v>
      </c>
      <c r="B5506" t="s">
        <v>3126</v>
      </c>
      <c r="C5506" t="s">
        <v>3354</v>
      </c>
      <c r="D5506" t="s">
        <v>3360</v>
      </c>
      <c r="E5506">
        <f>VLOOKUP(K5506,Questions!B:I,2,FALSE)</f>
        <v>10</v>
      </c>
      <c r="F5506">
        <f>VLOOKUP(K5506,Questions!B:I,3,FALSE)</f>
        <v>10.1</v>
      </c>
      <c r="G5506" t="str">
        <f>VLOOKUP(K5506,Questions!B:I,4,FALSE)</f>
        <v>2AFC</v>
      </c>
      <c r="H5506" t="str">
        <f>VLOOKUP(K5506,Questions!B:I,5,FALSE)</f>
        <v>Reference - Hard</v>
      </c>
      <c r="I5506" t="str">
        <f>VLOOKUP(K5506,Questions!B:I,6,FALSE)</f>
        <v>Reference</v>
      </c>
      <c r="J5506" t="s">
        <v>3740</v>
      </c>
      <c r="K5506" t="s">
        <v>38</v>
      </c>
      <c r="L5506" t="str">
        <f>VLOOKUP(K5506,Questions!B:H,7,FALSE)</f>
        <v>Inc</v>
      </c>
      <c r="M5506">
        <v>1</v>
      </c>
      <c r="O5506">
        <v>0</v>
      </c>
      <c r="P5506">
        <v>1</v>
      </c>
      <c r="Q5506">
        <v>0</v>
      </c>
    </row>
    <row r="5507" spans="1:17" x14ac:dyDescent="0.2">
      <c r="A5507" t="s">
        <v>3370</v>
      </c>
      <c r="B5507" t="s">
        <v>3126</v>
      </c>
      <c r="C5507" t="s">
        <v>3354</v>
      </c>
      <c r="D5507" t="s">
        <v>3360</v>
      </c>
      <c r="E5507">
        <f>VLOOKUP(K5507,Questions!B:I,2,FALSE)</f>
        <v>10</v>
      </c>
      <c r="F5507">
        <f>VLOOKUP(K5507,Questions!B:I,3,FALSE)</f>
        <v>10.199999999999999</v>
      </c>
      <c r="G5507" t="str">
        <f>VLOOKUP(K5507,Questions!B:I,4,FALSE)</f>
        <v>Explanation</v>
      </c>
      <c r="H5507" t="str">
        <f>VLOOKUP(K5507,Questions!B:I,5,FALSE)</f>
        <v>Reference - Hard</v>
      </c>
      <c r="I5507" t="str">
        <f>VLOOKUP(K5507,Questions!B:I,6,FALSE)</f>
        <v>Reference</v>
      </c>
      <c r="J5507" t="s">
        <v>3741</v>
      </c>
      <c r="K5507" t="s">
        <v>39</v>
      </c>
      <c r="L5507" t="str">
        <f>VLOOKUP(K5507,Questions!B:H,7,FALSE)</f>
        <v>Inc</v>
      </c>
      <c r="M5507">
        <v>1</v>
      </c>
      <c r="N5507" t="s">
        <v>1518</v>
      </c>
      <c r="O5507">
        <v>0</v>
      </c>
      <c r="P5507">
        <v>1</v>
      </c>
      <c r="Q5507">
        <v>0</v>
      </c>
    </row>
    <row r="5508" spans="1:17" x14ac:dyDescent="0.2">
      <c r="A5508" t="s">
        <v>3370</v>
      </c>
      <c r="B5508" t="s">
        <v>3126</v>
      </c>
      <c r="C5508" t="s">
        <v>3354</v>
      </c>
      <c r="D5508" t="s">
        <v>3360</v>
      </c>
      <c r="E5508">
        <f>VLOOKUP(K5508,Questions!B:I,2,FALSE)</f>
        <v>10</v>
      </c>
      <c r="F5508">
        <f>VLOOKUP(K5508,Questions!B:I,3,FALSE)</f>
        <v>10.3</v>
      </c>
      <c r="G5508" t="str">
        <f>VLOOKUP(K5508,Questions!B:I,4,FALSE)</f>
        <v>2AFC</v>
      </c>
      <c r="H5508" t="str">
        <f>VLOOKUP(K5508,Questions!B:I,5,FALSE)</f>
        <v>Reference - Hard</v>
      </c>
      <c r="I5508" t="str">
        <f>VLOOKUP(K5508,Questions!B:I,6,FALSE)</f>
        <v>Reference</v>
      </c>
      <c r="J5508" t="s">
        <v>3742</v>
      </c>
      <c r="K5508" t="s">
        <v>40</v>
      </c>
      <c r="L5508" t="str">
        <f>VLOOKUP(K5508,Questions!B:H,7,FALSE)</f>
        <v>Inc</v>
      </c>
      <c r="M5508">
        <v>1</v>
      </c>
      <c r="O5508">
        <v>0</v>
      </c>
      <c r="P5508">
        <v>1</v>
      </c>
      <c r="Q5508">
        <v>0</v>
      </c>
    </row>
    <row r="5509" spans="1:17" x14ac:dyDescent="0.2">
      <c r="A5509" t="s">
        <v>3370</v>
      </c>
      <c r="B5509" t="s">
        <v>3126</v>
      </c>
      <c r="C5509" t="s">
        <v>3354</v>
      </c>
      <c r="D5509" t="s">
        <v>3360</v>
      </c>
      <c r="E5509">
        <f>VLOOKUP(K5509,Questions!B:I,2,FALSE)</f>
        <v>10</v>
      </c>
      <c r="F5509">
        <f>VLOOKUP(K5509,Questions!B:I,3,FALSE)</f>
        <v>10.4</v>
      </c>
      <c r="G5509" t="str">
        <f>VLOOKUP(K5509,Questions!B:I,4,FALSE)</f>
        <v>Control</v>
      </c>
      <c r="H5509" t="str">
        <f>VLOOKUP(K5509,Questions!B:I,5,FALSE)</f>
        <v>Reference - Hard</v>
      </c>
      <c r="I5509" t="str">
        <f>VLOOKUP(K5509,Questions!B:I,6,FALSE)</f>
        <v>Reference</v>
      </c>
      <c r="J5509" t="s">
        <v>3743</v>
      </c>
      <c r="K5509" t="s">
        <v>41</v>
      </c>
      <c r="L5509" t="str">
        <f>VLOOKUP(K5509,Questions!B:H,7,FALSE)</f>
        <v>Inc</v>
      </c>
      <c r="M5509">
        <v>1</v>
      </c>
      <c r="N5509" t="s">
        <v>1519</v>
      </c>
      <c r="O5509">
        <v>0</v>
      </c>
      <c r="P5509">
        <v>1</v>
      </c>
      <c r="Q5509">
        <v>0</v>
      </c>
    </row>
    <row r="5510" spans="1:17" x14ac:dyDescent="0.2">
      <c r="A5510" t="s">
        <v>3370</v>
      </c>
      <c r="B5510" t="s">
        <v>3126</v>
      </c>
      <c r="C5510" t="s">
        <v>3354</v>
      </c>
      <c r="D5510" t="s">
        <v>3360</v>
      </c>
      <c r="E5510">
        <f>VLOOKUP(K5510,Questions!B:I,2,FALSE)</f>
        <v>11</v>
      </c>
      <c r="F5510">
        <f>VLOOKUP(K5510,Questions!B:I,3,FALSE)</f>
        <v>11.1</v>
      </c>
      <c r="G5510" t="str">
        <f>VLOOKUP(K5510,Questions!B:I,4,FALSE)</f>
        <v>Control</v>
      </c>
      <c r="H5510" t="str">
        <f>VLOOKUP(K5510,Questions!B:I,5,FALSE)</f>
        <v>Sarcasm - Control</v>
      </c>
      <c r="I5510" t="str">
        <f>VLOOKUP(K5510,Questions!B:I,6,FALSE)</f>
        <v>Control</v>
      </c>
      <c r="J5510" t="s">
        <v>3744</v>
      </c>
      <c r="K5510" t="s">
        <v>42</v>
      </c>
      <c r="L5510" t="str">
        <f>VLOOKUP(K5510,Questions!B:H,7,FALSE)</f>
        <v>Exc-5upOnly</v>
      </c>
      <c r="M5510">
        <v>1</v>
      </c>
      <c r="N5510" t="s">
        <v>1424</v>
      </c>
      <c r="O5510">
        <v>0</v>
      </c>
      <c r="P5510">
        <v>1</v>
      </c>
      <c r="Q5510">
        <v>0</v>
      </c>
    </row>
    <row r="5511" spans="1:17" x14ac:dyDescent="0.2">
      <c r="A5511" t="s">
        <v>3370</v>
      </c>
      <c r="B5511" t="s">
        <v>3126</v>
      </c>
      <c r="C5511" t="s">
        <v>3354</v>
      </c>
      <c r="D5511" t="s">
        <v>3360</v>
      </c>
      <c r="E5511">
        <f>VLOOKUP(K5511,Questions!B:I,2,FALSE)</f>
        <v>11</v>
      </c>
      <c r="F5511">
        <f>VLOOKUP(K5511,Questions!B:I,3,FALSE)</f>
        <v>11.2</v>
      </c>
      <c r="G5511" t="str">
        <f>VLOOKUP(K5511,Questions!B:I,4,FALSE)</f>
        <v>2AFC</v>
      </c>
      <c r="H5511" t="str">
        <f>VLOOKUP(K5511,Questions!B:I,5,FALSE)</f>
        <v>Sarcasm - Control</v>
      </c>
      <c r="I5511" t="str">
        <f>VLOOKUP(K5511,Questions!B:I,6,FALSE)</f>
        <v>Control</v>
      </c>
      <c r="J5511" t="s">
        <v>3745</v>
      </c>
      <c r="K5511" t="s">
        <v>44</v>
      </c>
      <c r="L5511" t="str">
        <f>VLOOKUP(K5511,Questions!B:H,7,FALSE)</f>
        <v>Exc-5upOnly</v>
      </c>
      <c r="M5511">
        <v>0</v>
      </c>
      <c r="N5511" t="s">
        <v>3323</v>
      </c>
      <c r="O5511">
        <v>1</v>
      </c>
      <c r="P5511">
        <v>1</v>
      </c>
      <c r="Q5511">
        <v>0</v>
      </c>
    </row>
    <row r="5512" spans="1:17" x14ac:dyDescent="0.2">
      <c r="A5512" t="s">
        <v>3370</v>
      </c>
      <c r="B5512" t="s">
        <v>3126</v>
      </c>
      <c r="C5512" t="s">
        <v>3354</v>
      </c>
      <c r="D5512" t="s">
        <v>3360</v>
      </c>
      <c r="E5512">
        <f>VLOOKUP(K5512,Questions!B:I,2,FALSE)</f>
        <v>12</v>
      </c>
      <c r="F5512">
        <f>VLOOKUP(K5512,Questions!B:I,3,FALSE)</f>
        <v>12.1</v>
      </c>
      <c r="G5512" t="str">
        <f>VLOOKUP(K5512,Questions!B:I,4,FALSE)</f>
        <v>2AFC</v>
      </c>
      <c r="H5512" t="str">
        <f>VLOOKUP(K5512,Questions!B:I,5,FALSE)</f>
        <v>Reference - Hard</v>
      </c>
      <c r="I5512" t="str">
        <f>VLOOKUP(K5512,Questions!B:I,6,FALSE)</f>
        <v>Reference</v>
      </c>
      <c r="J5512" t="s">
        <v>3746</v>
      </c>
      <c r="K5512" t="s">
        <v>45</v>
      </c>
      <c r="L5512" t="str">
        <f>VLOOKUP(K5512,Questions!B:H,7,FALSE)</f>
        <v>Exc-5upOnly</v>
      </c>
      <c r="M5512">
        <v>0</v>
      </c>
      <c r="N5512" t="s">
        <v>1520</v>
      </c>
      <c r="O5512">
        <v>0</v>
      </c>
      <c r="P5512">
        <v>1</v>
      </c>
      <c r="Q5512">
        <v>0</v>
      </c>
    </row>
    <row r="5513" spans="1:17" x14ac:dyDescent="0.2">
      <c r="A5513" t="s">
        <v>3370</v>
      </c>
      <c r="B5513" t="s">
        <v>3126</v>
      </c>
      <c r="C5513" t="s">
        <v>3354</v>
      </c>
      <c r="D5513" t="s">
        <v>3360</v>
      </c>
      <c r="E5513">
        <f>VLOOKUP(K5513,Questions!B:I,2,FALSE)</f>
        <v>12</v>
      </c>
      <c r="F5513">
        <f>VLOOKUP(K5513,Questions!B:I,3,FALSE)</f>
        <v>12.2</v>
      </c>
      <c r="G5513" t="str">
        <f>VLOOKUP(K5513,Questions!B:I,4,FALSE)</f>
        <v>Explanation</v>
      </c>
      <c r="H5513" t="str">
        <f>VLOOKUP(K5513,Questions!B:I,5,FALSE)</f>
        <v>Reference - Hard</v>
      </c>
      <c r="I5513" t="str">
        <f>VLOOKUP(K5513,Questions!B:I,6,FALSE)</f>
        <v>Reference</v>
      </c>
      <c r="J5513" t="s">
        <v>3747</v>
      </c>
      <c r="K5513" t="s">
        <v>46</v>
      </c>
      <c r="L5513" t="str">
        <f>VLOOKUP(K5513,Questions!B:H,7,FALSE)</f>
        <v>Exc-5upOnly</v>
      </c>
      <c r="M5513">
        <v>1</v>
      </c>
      <c r="N5513" t="s">
        <v>1521</v>
      </c>
      <c r="O5513">
        <v>0</v>
      </c>
      <c r="P5513">
        <v>1</v>
      </c>
      <c r="Q5513">
        <v>0</v>
      </c>
    </row>
    <row r="5514" spans="1:17" x14ac:dyDescent="0.2">
      <c r="A5514" t="s">
        <v>3370</v>
      </c>
      <c r="B5514" t="s">
        <v>3126</v>
      </c>
      <c r="C5514" t="s">
        <v>3354</v>
      </c>
      <c r="D5514" t="s">
        <v>3360</v>
      </c>
      <c r="E5514">
        <f>VLOOKUP(K5514,Questions!B:I,2,FALSE)</f>
        <v>12</v>
      </c>
      <c r="F5514">
        <f>VLOOKUP(K5514,Questions!B:I,3,FALSE)</f>
        <v>12.3</v>
      </c>
      <c r="G5514" t="str">
        <f>VLOOKUP(K5514,Questions!B:I,4,FALSE)</f>
        <v>2AFC</v>
      </c>
      <c r="H5514" t="str">
        <f>VLOOKUP(K5514,Questions!B:I,5,FALSE)</f>
        <v>Reference - Hard</v>
      </c>
      <c r="I5514" t="str">
        <f>VLOOKUP(K5514,Questions!B:I,6,FALSE)</f>
        <v>Reference</v>
      </c>
      <c r="J5514" t="s">
        <v>3748</v>
      </c>
      <c r="K5514" t="s">
        <v>47</v>
      </c>
      <c r="L5514" t="str">
        <f>VLOOKUP(K5514,Questions!B:H,7,FALSE)</f>
        <v>Exc-5upOnly</v>
      </c>
      <c r="M5514">
        <v>1</v>
      </c>
      <c r="O5514">
        <v>0</v>
      </c>
      <c r="P5514">
        <v>1</v>
      </c>
      <c r="Q5514">
        <v>0</v>
      </c>
    </row>
    <row r="5515" spans="1:17" x14ac:dyDescent="0.2">
      <c r="A5515" t="s">
        <v>3370</v>
      </c>
      <c r="B5515" t="s">
        <v>3126</v>
      </c>
      <c r="C5515" t="s">
        <v>3354</v>
      </c>
      <c r="D5515" t="s">
        <v>3360</v>
      </c>
      <c r="E5515">
        <f>VLOOKUP(K5515,Questions!B:I,2,FALSE)</f>
        <v>12</v>
      </c>
      <c r="F5515">
        <f>VLOOKUP(K5515,Questions!B:I,3,FALSE)</f>
        <v>12.4</v>
      </c>
      <c r="G5515" t="str">
        <f>VLOOKUP(K5515,Questions!B:I,4,FALSE)</f>
        <v>Explanation</v>
      </c>
      <c r="H5515" t="str">
        <f>VLOOKUP(K5515,Questions!B:I,5,FALSE)</f>
        <v>Reference - Hard</v>
      </c>
      <c r="I5515" t="str">
        <f>VLOOKUP(K5515,Questions!B:I,6,FALSE)</f>
        <v>Reference</v>
      </c>
      <c r="J5515" t="s">
        <v>3749</v>
      </c>
      <c r="K5515" t="s">
        <v>48</v>
      </c>
      <c r="L5515" t="str">
        <f>VLOOKUP(K5515,Questions!B:H,7,FALSE)</f>
        <v>Exc-5upOnly</v>
      </c>
      <c r="M5515">
        <v>1</v>
      </c>
      <c r="N5515" t="s">
        <v>1522</v>
      </c>
      <c r="O5515">
        <v>0</v>
      </c>
      <c r="P5515">
        <v>1</v>
      </c>
      <c r="Q5515">
        <v>0</v>
      </c>
    </row>
    <row r="5516" spans="1:17" x14ac:dyDescent="0.2">
      <c r="A5516" t="s">
        <v>3370</v>
      </c>
      <c r="B5516" t="s">
        <v>3126</v>
      </c>
      <c r="C5516" t="s">
        <v>3354</v>
      </c>
      <c r="D5516" t="s">
        <v>3360</v>
      </c>
      <c r="E5516">
        <f>VLOOKUP(K5516,Questions!B:I,2,FALSE)</f>
        <v>13</v>
      </c>
      <c r="F5516">
        <f>VLOOKUP(K5516,Questions!B:I,3,FALSE)</f>
        <v>13.1</v>
      </c>
      <c r="G5516" t="str">
        <f>VLOOKUP(K5516,Questions!B:I,4,FALSE)</f>
        <v>2AFC</v>
      </c>
      <c r="H5516" t="str">
        <f>VLOOKUP(K5516,Questions!B:I,5,FALSE)</f>
        <v>Reference - Hard</v>
      </c>
      <c r="I5516" t="str">
        <f>VLOOKUP(K5516,Questions!B:I,6,FALSE)</f>
        <v>Reference</v>
      </c>
      <c r="J5516" t="s">
        <v>3750</v>
      </c>
      <c r="K5516" t="s">
        <v>49</v>
      </c>
      <c r="L5516" t="str">
        <f>VLOOKUP(K5516,Questions!B:H,7,FALSE)</f>
        <v>Inc</v>
      </c>
      <c r="M5516">
        <v>0</v>
      </c>
      <c r="O5516">
        <v>0</v>
      </c>
      <c r="P5516">
        <v>1</v>
      </c>
      <c r="Q5516">
        <v>0</v>
      </c>
    </row>
    <row r="5517" spans="1:17" x14ac:dyDescent="0.2">
      <c r="A5517" t="s">
        <v>3370</v>
      </c>
      <c r="B5517" t="s">
        <v>3126</v>
      </c>
      <c r="C5517" t="s">
        <v>3354</v>
      </c>
      <c r="D5517" t="s">
        <v>3360</v>
      </c>
      <c r="E5517">
        <f>VLOOKUP(K5517,Questions!B:I,2,FALSE)</f>
        <v>13</v>
      </c>
      <c r="F5517">
        <f>VLOOKUP(K5517,Questions!B:I,3,FALSE)</f>
        <v>13.2</v>
      </c>
      <c r="G5517" t="str">
        <f>VLOOKUP(K5517,Questions!B:I,4,FALSE)</f>
        <v>Explanation</v>
      </c>
      <c r="H5517" t="str">
        <f>VLOOKUP(K5517,Questions!B:I,5,FALSE)</f>
        <v>Reference - Hard</v>
      </c>
      <c r="I5517" t="str">
        <f>VLOOKUP(K5517,Questions!B:I,6,FALSE)</f>
        <v>Reference</v>
      </c>
      <c r="J5517" t="s">
        <v>3751</v>
      </c>
      <c r="K5517" t="s">
        <v>50</v>
      </c>
      <c r="L5517" t="str">
        <f>VLOOKUP(K5517,Questions!B:H,7,FALSE)</f>
        <v>Inc</v>
      </c>
      <c r="M5517">
        <v>0</v>
      </c>
      <c r="N5517" t="s">
        <v>3324</v>
      </c>
      <c r="O5517">
        <v>1</v>
      </c>
      <c r="P5517">
        <v>1</v>
      </c>
      <c r="Q5517">
        <v>0</v>
      </c>
    </row>
    <row r="5518" spans="1:17" x14ac:dyDescent="0.2">
      <c r="A5518" t="s">
        <v>3370</v>
      </c>
      <c r="B5518" t="s">
        <v>3126</v>
      </c>
      <c r="C5518" t="s">
        <v>3354</v>
      </c>
      <c r="D5518" t="s">
        <v>3360</v>
      </c>
      <c r="E5518">
        <f>VLOOKUP(K5518,Questions!B:I,2,FALSE)</f>
        <v>14</v>
      </c>
      <c r="F5518">
        <f>VLOOKUP(K5518,Questions!B:I,3,FALSE)</f>
        <v>14.1</v>
      </c>
      <c r="G5518" t="str">
        <f>VLOOKUP(K5518,Questions!B:I,4,FALSE)</f>
        <v>2AFC</v>
      </c>
      <c r="H5518" t="str">
        <f>VLOOKUP(K5518,Questions!B:I,5,FALSE)</f>
        <v>Emotion Reminder</v>
      </c>
      <c r="I5518" t="str">
        <f>VLOOKUP(K5518,Questions!B:I,6,FALSE)</f>
        <v>Emotion</v>
      </c>
      <c r="J5518" t="s">
        <v>3752</v>
      </c>
      <c r="K5518" t="s">
        <v>52</v>
      </c>
      <c r="L5518" t="str">
        <f>VLOOKUP(K5518,Questions!B:H,7,FALSE)</f>
        <v>Inc</v>
      </c>
      <c r="M5518">
        <v>1</v>
      </c>
      <c r="O5518">
        <v>0</v>
      </c>
      <c r="P5518">
        <v>1</v>
      </c>
      <c r="Q5518">
        <v>0</v>
      </c>
    </row>
    <row r="5519" spans="1:17" x14ac:dyDescent="0.2">
      <c r="A5519" t="s">
        <v>3370</v>
      </c>
      <c r="B5519" t="s">
        <v>3126</v>
      </c>
      <c r="C5519" t="s">
        <v>3354</v>
      </c>
      <c r="D5519" t="s">
        <v>3360</v>
      </c>
      <c r="E5519">
        <f>VLOOKUP(K5519,Questions!B:I,2,FALSE)</f>
        <v>14</v>
      </c>
      <c r="F5519">
        <f>VLOOKUP(K5519,Questions!B:I,3,FALSE)</f>
        <v>14.2</v>
      </c>
      <c r="G5519" t="str">
        <f>VLOOKUP(K5519,Questions!B:I,4,FALSE)</f>
        <v>Explanation</v>
      </c>
      <c r="H5519" t="str">
        <f>VLOOKUP(K5519,Questions!B:I,5,FALSE)</f>
        <v>Emotion Reminder</v>
      </c>
      <c r="I5519" t="str">
        <f>VLOOKUP(K5519,Questions!B:I,6,FALSE)</f>
        <v>Emotion</v>
      </c>
      <c r="J5519" t="s">
        <v>3753</v>
      </c>
      <c r="K5519" t="s">
        <v>3652</v>
      </c>
      <c r="L5519" t="str">
        <f>VLOOKUP(K5519,Questions!B:H,7,FALSE)</f>
        <v>Inc</v>
      </c>
      <c r="M5519">
        <v>1</v>
      </c>
      <c r="N5519" t="s">
        <v>1523</v>
      </c>
      <c r="O5519">
        <v>0</v>
      </c>
      <c r="P5519">
        <v>1</v>
      </c>
      <c r="Q5519">
        <v>0</v>
      </c>
    </row>
    <row r="5520" spans="1:17" x14ac:dyDescent="0.2">
      <c r="A5520" t="s">
        <v>3370</v>
      </c>
      <c r="B5520" t="s">
        <v>3126</v>
      </c>
      <c r="C5520" t="s">
        <v>3354</v>
      </c>
      <c r="D5520" t="s">
        <v>3360</v>
      </c>
      <c r="E5520">
        <f>VLOOKUP(K5520,Questions!B:I,2,FALSE)</f>
        <v>14</v>
      </c>
      <c r="F5520">
        <f>VLOOKUP(K5520,Questions!B:I,3,FALSE)</f>
        <v>14.3</v>
      </c>
      <c r="G5520" t="str">
        <f>VLOOKUP(K5520,Questions!B:I,4,FALSE)</f>
        <v>2AFC</v>
      </c>
      <c r="H5520" t="str">
        <f>VLOOKUP(K5520,Questions!B:I,5,FALSE)</f>
        <v>Emotion Reminder</v>
      </c>
      <c r="I5520" t="str">
        <f>VLOOKUP(K5520,Questions!B:I,6,FALSE)</f>
        <v>Emotion</v>
      </c>
      <c r="J5520" t="s">
        <v>3754</v>
      </c>
      <c r="K5520" t="s">
        <v>54</v>
      </c>
      <c r="L5520" t="str">
        <f>VLOOKUP(K5520,Questions!B:H,7,FALSE)</f>
        <v>Inc</v>
      </c>
      <c r="M5520">
        <v>1</v>
      </c>
      <c r="O5520">
        <v>0</v>
      </c>
      <c r="P5520">
        <v>1</v>
      </c>
      <c r="Q5520">
        <v>0</v>
      </c>
    </row>
    <row r="5521" spans="1:18" x14ac:dyDescent="0.2">
      <c r="A5521" t="s">
        <v>3370</v>
      </c>
      <c r="B5521" t="s">
        <v>3126</v>
      </c>
      <c r="C5521" t="s">
        <v>3354</v>
      </c>
      <c r="D5521" t="s">
        <v>3360</v>
      </c>
      <c r="E5521">
        <f>VLOOKUP(K5521,Questions!B:I,2,FALSE)</f>
        <v>14</v>
      </c>
      <c r="F5521">
        <f>VLOOKUP(K5521,Questions!B:I,3,FALSE)</f>
        <v>14.4</v>
      </c>
      <c r="G5521" t="str">
        <f>VLOOKUP(K5521,Questions!B:I,4,FALSE)</f>
        <v>Explanation</v>
      </c>
      <c r="H5521" t="str">
        <f>VLOOKUP(K5521,Questions!B:I,5,FALSE)</f>
        <v>Emotion Reminder</v>
      </c>
      <c r="I5521" t="str">
        <f>VLOOKUP(K5521,Questions!B:I,6,FALSE)</f>
        <v>Emotion</v>
      </c>
      <c r="J5521" t="s">
        <v>3755</v>
      </c>
      <c r="K5521" t="s">
        <v>3653</v>
      </c>
      <c r="L5521" t="str">
        <f>VLOOKUP(K5521,Questions!B:H,7,FALSE)</f>
        <v>Inc</v>
      </c>
      <c r="M5521">
        <v>1</v>
      </c>
      <c r="N5521" t="s">
        <v>1524</v>
      </c>
      <c r="O5521">
        <v>0</v>
      </c>
      <c r="P5521">
        <v>1</v>
      </c>
      <c r="Q5521">
        <v>0</v>
      </c>
    </row>
    <row r="5522" spans="1:18" x14ac:dyDescent="0.2">
      <c r="A5522" t="s">
        <v>3370</v>
      </c>
      <c r="B5522" t="s">
        <v>3126</v>
      </c>
      <c r="C5522" t="s">
        <v>3354</v>
      </c>
      <c r="D5522" t="s">
        <v>3360</v>
      </c>
      <c r="E5522">
        <f>VLOOKUP(K5522,Questions!B:I,2,FALSE)</f>
        <v>15</v>
      </c>
      <c r="F5522">
        <f>VLOOKUP(K5522,Questions!B:I,3,FALSE)</f>
        <v>15.1</v>
      </c>
      <c r="G5522" t="str">
        <f>VLOOKUP(K5522,Questions!B:I,4,FALSE)</f>
        <v>Control</v>
      </c>
      <c r="H5522" t="str">
        <f>VLOOKUP(K5522,Questions!B:I,5,FALSE)</f>
        <v>True Belief - Control</v>
      </c>
      <c r="I5522" t="str">
        <f>VLOOKUP(K5522,Questions!B:I,6,FALSE)</f>
        <v>Control</v>
      </c>
      <c r="J5522" t="s">
        <v>3756</v>
      </c>
      <c r="K5522" t="s">
        <v>55</v>
      </c>
      <c r="L5522" t="str">
        <f>VLOOKUP(K5522,Questions!B:H,7,FALSE)</f>
        <v>Inc</v>
      </c>
      <c r="M5522" t="s">
        <v>11</v>
      </c>
      <c r="O5522" t="s">
        <v>11</v>
      </c>
      <c r="P5522">
        <v>0</v>
      </c>
      <c r="Q5522">
        <v>1</v>
      </c>
      <c r="R5522" t="s">
        <v>3181</v>
      </c>
    </row>
    <row r="5523" spans="1:18" x14ac:dyDescent="0.2">
      <c r="A5523" t="s">
        <v>3370</v>
      </c>
      <c r="B5523" t="s">
        <v>3126</v>
      </c>
      <c r="C5523" t="s">
        <v>3354</v>
      </c>
      <c r="D5523" t="s">
        <v>3360</v>
      </c>
      <c r="E5523">
        <f>VLOOKUP(K5523,Questions!B:I,2,FALSE)</f>
        <v>15</v>
      </c>
      <c r="F5523">
        <f>VLOOKUP(K5523,Questions!B:I,3,FALSE)</f>
        <v>15.2</v>
      </c>
      <c r="G5523" t="str">
        <f>VLOOKUP(K5523,Questions!B:I,4,FALSE)</f>
        <v>2AFC</v>
      </c>
      <c r="H5523" t="str">
        <f>VLOOKUP(K5523,Questions!B:I,5,FALSE)</f>
        <v>True Belief - Location</v>
      </c>
      <c r="I5523" t="str">
        <f>VLOOKUP(K5523,Questions!B:I,6,FALSE)</f>
        <v>Belief</v>
      </c>
      <c r="J5523" t="s">
        <v>3757</v>
      </c>
      <c r="K5523" t="s">
        <v>56</v>
      </c>
      <c r="L5523" t="str">
        <f>VLOOKUP(K5523,Questions!B:H,7,FALSE)</f>
        <v>Inc</v>
      </c>
      <c r="M5523">
        <v>0</v>
      </c>
      <c r="N5523" t="s">
        <v>1157</v>
      </c>
      <c r="O5523">
        <v>0</v>
      </c>
      <c r="P5523">
        <v>1</v>
      </c>
      <c r="Q5523">
        <v>0</v>
      </c>
    </row>
    <row r="5524" spans="1:18" x14ac:dyDescent="0.2">
      <c r="A5524" t="s">
        <v>3370</v>
      </c>
      <c r="B5524" t="s">
        <v>3126</v>
      </c>
      <c r="C5524" t="s">
        <v>3354</v>
      </c>
      <c r="D5524" t="s">
        <v>3360</v>
      </c>
      <c r="E5524">
        <f>VLOOKUP(K5524,Questions!B:I,2,FALSE)</f>
        <v>15</v>
      </c>
      <c r="F5524">
        <f>VLOOKUP(K5524,Questions!B:I,3,FALSE)</f>
        <v>15.3</v>
      </c>
      <c r="G5524" t="str">
        <f>VLOOKUP(K5524,Questions!B:I,4,FALSE)</f>
        <v>Explanation</v>
      </c>
      <c r="H5524" t="str">
        <f>VLOOKUP(K5524,Questions!B:I,5,FALSE)</f>
        <v>True Belief - Location</v>
      </c>
      <c r="I5524" t="str">
        <f>VLOOKUP(K5524,Questions!B:I,6,FALSE)</f>
        <v>Belief</v>
      </c>
      <c r="J5524" t="s">
        <v>3758</v>
      </c>
      <c r="K5524" t="s">
        <v>57</v>
      </c>
      <c r="L5524" t="str">
        <f>VLOOKUP(K5524,Questions!B:H,7,FALSE)</f>
        <v>Inc</v>
      </c>
      <c r="M5524">
        <v>1</v>
      </c>
      <c r="N5524" t="s">
        <v>1525</v>
      </c>
      <c r="O5524">
        <v>0</v>
      </c>
      <c r="P5524">
        <v>1</v>
      </c>
      <c r="Q5524">
        <v>0</v>
      </c>
    </row>
    <row r="5525" spans="1:18" x14ac:dyDescent="0.2">
      <c r="A5525" t="s">
        <v>3370</v>
      </c>
      <c r="B5525" t="s">
        <v>3126</v>
      </c>
      <c r="C5525" t="s">
        <v>3354</v>
      </c>
      <c r="D5525" t="s">
        <v>3360</v>
      </c>
      <c r="E5525">
        <f>VLOOKUP(K5525,Questions!B:I,2,FALSE)</f>
        <v>16</v>
      </c>
      <c r="F5525">
        <f>VLOOKUP(K5525,Questions!B:I,3,FALSE)</f>
        <v>16.100000000000001</v>
      </c>
      <c r="G5525" t="str">
        <f>VLOOKUP(K5525,Questions!B:I,4,FALSE)</f>
        <v>Control</v>
      </c>
      <c r="H5525" t="str">
        <f>VLOOKUP(K5525,Questions!B:I,5,FALSE)</f>
        <v>Moral Reasoning True Beliefs - Control</v>
      </c>
      <c r="I5525" t="str">
        <f>VLOOKUP(K5525,Questions!B:I,6,FALSE)</f>
        <v>Control</v>
      </c>
      <c r="J5525" t="s">
        <v>3759</v>
      </c>
      <c r="K5525" t="s">
        <v>59</v>
      </c>
      <c r="L5525" t="str">
        <f>VLOOKUP(K5525,Questions!B:H,7,FALSE)</f>
        <v>Inc</v>
      </c>
      <c r="M5525">
        <v>1</v>
      </c>
      <c r="N5525" t="s">
        <v>1299</v>
      </c>
      <c r="O5525">
        <v>0</v>
      </c>
      <c r="P5525">
        <v>1</v>
      </c>
      <c r="Q5525">
        <v>0</v>
      </c>
    </row>
    <row r="5526" spans="1:18" x14ac:dyDescent="0.2">
      <c r="A5526" t="s">
        <v>3370</v>
      </c>
      <c r="B5526" t="s">
        <v>3126</v>
      </c>
      <c r="C5526" t="s">
        <v>3354</v>
      </c>
      <c r="D5526" t="s">
        <v>3360</v>
      </c>
      <c r="E5526">
        <f>VLOOKUP(K5526,Questions!B:I,2,FALSE)</f>
        <v>16</v>
      </c>
      <c r="F5526">
        <f>VLOOKUP(K5526,Questions!B:I,3,FALSE)</f>
        <v>16.2</v>
      </c>
      <c r="G5526" t="str">
        <f>VLOOKUP(K5526,Questions!B:I,4,FALSE)</f>
        <v>Control</v>
      </c>
      <c r="H5526" t="str">
        <f>VLOOKUP(K5526,Questions!B:I,5,FALSE)</f>
        <v>Moral Reasoning True Beliefs - Control</v>
      </c>
      <c r="I5526" t="str">
        <f>VLOOKUP(K5526,Questions!B:I,6,FALSE)</f>
        <v>Control</v>
      </c>
      <c r="J5526" t="s">
        <v>3760</v>
      </c>
      <c r="K5526" t="s">
        <v>60</v>
      </c>
      <c r="L5526" t="str">
        <f>VLOOKUP(K5526,Questions!B:H,7,FALSE)</f>
        <v>Inc</v>
      </c>
      <c r="M5526">
        <v>1</v>
      </c>
      <c r="N5526" t="s">
        <v>3325</v>
      </c>
      <c r="O5526">
        <v>1</v>
      </c>
      <c r="P5526">
        <v>1</v>
      </c>
      <c r="Q5526">
        <v>0</v>
      </c>
    </row>
    <row r="5527" spans="1:18" x14ac:dyDescent="0.2">
      <c r="A5527" t="s">
        <v>3370</v>
      </c>
      <c r="B5527" t="s">
        <v>3126</v>
      </c>
      <c r="C5527" t="s">
        <v>3354</v>
      </c>
      <c r="D5527" t="s">
        <v>3360</v>
      </c>
      <c r="E5527">
        <f>VLOOKUP(K5527,Questions!B:I,2,FALSE)</f>
        <v>16</v>
      </c>
      <c r="F5527">
        <f>VLOOKUP(K5527,Questions!B:I,3,FALSE)</f>
        <v>16.3</v>
      </c>
      <c r="G5527" t="str">
        <f>VLOOKUP(K5527,Questions!B:I,4,FALSE)</f>
        <v>Explanation</v>
      </c>
      <c r="H5527" t="str">
        <f>VLOOKUP(K5527,Questions!B:I,5,FALSE)</f>
        <v>Moral Reasoning True Beliefs</v>
      </c>
      <c r="I5527" t="str">
        <f>VLOOKUP(K5527,Questions!B:I,6,FALSE)</f>
        <v>Moral Reasoning</v>
      </c>
      <c r="J5527" t="s">
        <v>3761</v>
      </c>
      <c r="K5527" t="s">
        <v>61</v>
      </c>
      <c r="L5527" t="str">
        <f>VLOOKUP(K5527,Questions!B:H,7,FALSE)</f>
        <v>Exc</v>
      </c>
      <c r="M5527">
        <v>1</v>
      </c>
      <c r="N5527" t="s">
        <v>1526</v>
      </c>
      <c r="O5527">
        <v>0</v>
      </c>
      <c r="P5527">
        <v>1</v>
      </c>
      <c r="Q5527">
        <v>0</v>
      </c>
    </row>
    <row r="5528" spans="1:18" x14ac:dyDescent="0.2">
      <c r="A5528" t="s">
        <v>3370</v>
      </c>
      <c r="B5528" t="s">
        <v>3126</v>
      </c>
      <c r="C5528" t="s">
        <v>3354</v>
      </c>
      <c r="D5528" t="s">
        <v>3360</v>
      </c>
      <c r="E5528">
        <f>VLOOKUP(K5528,Questions!B:I,2,FALSE)</f>
        <v>16</v>
      </c>
      <c r="F5528">
        <f>VLOOKUP(K5528,Questions!B:I,3,FALSE)</f>
        <v>16.399999999999999</v>
      </c>
      <c r="G5528" t="str">
        <f>VLOOKUP(K5528,Questions!B:I,4,FALSE)</f>
        <v>Explanation</v>
      </c>
      <c r="H5528" t="str">
        <f>VLOOKUP(K5528,Questions!B:I,5,FALSE)</f>
        <v>Emotion</v>
      </c>
      <c r="I5528" t="str">
        <f>VLOOKUP(K5528,Questions!B:I,6,FALSE)</f>
        <v>Emotion</v>
      </c>
      <c r="J5528" t="s">
        <v>3762</v>
      </c>
      <c r="K5528" t="s">
        <v>62</v>
      </c>
      <c r="L5528" t="str">
        <f>VLOOKUP(K5528,Questions!B:H,7,FALSE)</f>
        <v>Inc</v>
      </c>
      <c r="M5528">
        <v>1</v>
      </c>
      <c r="N5528" t="s">
        <v>1527</v>
      </c>
      <c r="O5528">
        <v>0</v>
      </c>
      <c r="P5528">
        <v>1</v>
      </c>
      <c r="Q5528">
        <v>0</v>
      </c>
    </row>
    <row r="5529" spans="1:18" x14ac:dyDescent="0.2">
      <c r="A5529" t="s">
        <v>3370</v>
      </c>
      <c r="B5529" t="s">
        <v>3126</v>
      </c>
      <c r="C5529" t="s">
        <v>3354</v>
      </c>
      <c r="D5529" t="s">
        <v>3360</v>
      </c>
      <c r="E5529">
        <f>VLOOKUP(K5529,Questions!B:I,2,FALSE)</f>
        <v>16</v>
      </c>
      <c r="F5529">
        <f>VLOOKUP(K5529,Questions!B:I,3,FALSE)</f>
        <v>16.5</v>
      </c>
      <c r="G5529" t="str">
        <f>VLOOKUP(K5529,Questions!B:I,4,FALSE)</f>
        <v>2AFC</v>
      </c>
      <c r="H5529" t="str">
        <f>VLOOKUP(K5529,Questions!B:I,5,FALSE)</f>
        <v>Moral Reasoning True Beliefs</v>
      </c>
      <c r="I5529" t="str">
        <f>VLOOKUP(K5529,Questions!B:I,6,FALSE)</f>
        <v>Moral Reasoning</v>
      </c>
      <c r="J5529" t="s">
        <v>3763</v>
      </c>
      <c r="K5529" t="s">
        <v>63</v>
      </c>
      <c r="L5529" t="str">
        <f>VLOOKUP(K5529,Questions!B:H,7,FALSE)</f>
        <v>Inc</v>
      </c>
      <c r="M5529">
        <v>1</v>
      </c>
      <c r="O5529">
        <v>0</v>
      </c>
      <c r="P5529">
        <v>1</v>
      </c>
      <c r="Q5529">
        <v>0</v>
      </c>
    </row>
    <row r="5530" spans="1:18" x14ac:dyDescent="0.2">
      <c r="A5530" t="s">
        <v>3370</v>
      </c>
      <c r="B5530" t="s">
        <v>3126</v>
      </c>
      <c r="C5530" t="s">
        <v>3354</v>
      </c>
      <c r="D5530" t="s">
        <v>3360</v>
      </c>
      <c r="E5530">
        <f>VLOOKUP(K5530,Questions!B:I,2,FALSE)</f>
        <v>16</v>
      </c>
      <c r="F5530">
        <f>VLOOKUP(K5530,Questions!B:I,3,FALSE)</f>
        <v>16.600000000000001</v>
      </c>
      <c r="G5530" t="str">
        <f>VLOOKUP(K5530,Questions!B:I,4,FALSE)</f>
        <v>Explanation</v>
      </c>
      <c r="H5530" t="str">
        <f>VLOOKUP(K5530,Questions!B:I,5,FALSE)</f>
        <v>Moral Reasoning True Beliefs</v>
      </c>
      <c r="I5530" t="str">
        <f>VLOOKUP(K5530,Questions!B:I,6,FALSE)</f>
        <v>Moral Reasoning</v>
      </c>
      <c r="J5530" t="s">
        <v>3764</v>
      </c>
      <c r="K5530" t="s">
        <v>3656</v>
      </c>
      <c r="L5530" t="str">
        <f>VLOOKUP(K5530,Questions!B:H,7,FALSE)</f>
        <v>Inc</v>
      </c>
      <c r="M5530">
        <v>1</v>
      </c>
      <c r="N5530" t="s">
        <v>1528</v>
      </c>
      <c r="O5530">
        <v>0</v>
      </c>
      <c r="P5530">
        <v>1</v>
      </c>
      <c r="Q5530">
        <v>0</v>
      </c>
    </row>
    <row r="5531" spans="1:18" x14ac:dyDescent="0.2">
      <c r="A5531" t="s">
        <v>3370</v>
      </c>
      <c r="B5531" t="s">
        <v>3126</v>
      </c>
      <c r="C5531" t="s">
        <v>3354</v>
      </c>
      <c r="D5531" t="s">
        <v>3360</v>
      </c>
      <c r="E5531">
        <f>VLOOKUP(K5531,Questions!B:I,2,FALSE)</f>
        <v>16</v>
      </c>
      <c r="F5531">
        <f>VLOOKUP(K5531,Questions!B:I,3,FALSE)</f>
        <v>16.7</v>
      </c>
      <c r="G5531" t="str">
        <f>VLOOKUP(K5531,Questions!B:I,4,FALSE)</f>
        <v>2AFC</v>
      </c>
      <c r="H5531" t="str">
        <f>VLOOKUP(K5531,Questions!B:I,5,FALSE)</f>
        <v>Moral Reasoning True Beliefs</v>
      </c>
      <c r="I5531" t="str">
        <f>VLOOKUP(K5531,Questions!B:I,6,FALSE)</f>
        <v>Moral Reasoning</v>
      </c>
      <c r="J5531" t="s">
        <v>3765</v>
      </c>
      <c r="K5531" t="s">
        <v>64</v>
      </c>
      <c r="L5531" t="str">
        <f>VLOOKUP(K5531,Questions!B:H,7,FALSE)</f>
        <v>Inc</v>
      </c>
      <c r="M5531">
        <v>1</v>
      </c>
      <c r="O5531">
        <v>0</v>
      </c>
      <c r="P5531">
        <v>1</v>
      </c>
      <c r="Q5531">
        <v>0</v>
      </c>
    </row>
    <row r="5532" spans="1:18" x14ac:dyDescent="0.2">
      <c r="A5532" t="s">
        <v>3370</v>
      </c>
      <c r="B5532" t="s">
        <v>3126</v>
      </c>
      <c r="C5532" t="s">
        <v>3354</v>
      </c>
      <c r="D5532" t="s">
        <v>3360</v>
      </c>
      <c r="E5532">
        <f>VLOOKUP(K5532,Questions!B:I,2,FALSE)</f>
        <v>16</v>
      </c>
      <c r="F5532">
        <f>VLOOKUP(K5532,Questions!B:I,3,FALSE)</f>
        <v>16.8</v>
      </c>
      <c r="G5532" t="str">
        <f>VLOOKUP(K5532,Questions!B:I,4,FALSE)</f>
        <v>Explanation</v>
      </c>
      <c r="H5532" t="str">
        <f>VLOOKUP(K5532,Questions!B:I,5,FALSE)</f>
        <v>Moral Reasoning True Beliefs</v>
      </c>
      <c r="I5532" t="str">
        <f>VLOOKUP(K5532,Questions!B:I,6,FALSE)</f>
        <v>Moral Reasoning</v>
      </c>
      <c r="J5532" t="s">
        <v>3766</v>
      </c>
      <c r="K5532" t="s">
        <v>3657</v>
      </c>
      <c r="L5532" t="str">
        <f>VLOOKUP(K5532,Questions!B:H,7,FALSE)</f>
        <v>Inc</v>
      </c>
      <c r="M5532">
        <v>1</v>
      </c>
      <c r="N5532" t="s">
        <v>1529</v>
      </c>
      <c r="O5532">
        <v>0</v>
      </c>
      <c r="P5532">
        <v>1</v>
      </c>
      <c r="Q5532">
        <v>0</v>
      </c>
    </row>
    <row r="5533" spans="1:18" x14ac:dyDescent="0.2">
      <c r="A5533" t="s">
        <v>3370</v>
      </c>
      <c r="B5533" t="s">
        <v>3126</v>
      </c>
      <c r="C5533" t="s">
        <v>3354</v>
      </c>
      <c r="D5533" t="s">
        <v>3360</v>
      </c>
      <c r="E5533">
        <f>VLOOKUP(K5533,Questions!B:I,2,FALSE)</f>
        <v>16</v>
      </c>
      <c r="F5533">
        <f>VLOOKUP(K5533,Questions!B:I,3,FALSE)</f>
        <v>16.899999999999999</v>
      </c>
      <c r="G5533" t="str">
        <f>VLOOKUP(K5533,Questions!B:I,4,FALSE)</f>
        <v>2AFC</v>
      </c>
      <c r="H5533" t="str">
        <f>VLOOKUP(K5533,Questions!B:I,5,FALSE)</f>
        <v>Moral Reasoning True Beliefs</v>
      </c>
      <c r="I5533" t="str">
        <f>VLOOKUP(K5533,Questions!B:I,6,FALSE)</f>
        <v>Moral Reasoning</v>
      </c>
      <c r="J5533" t="s">
        <v>3767</v>
      </c>
      <c r="K5533" t="s">
        <v>65</v>
      </c>
      <c r="L5533" t="str">
        <f>VLOOKUP(K5533,Questions!B:H,7,FALSE)</f>
        <v>Inc</v>
      </c>
      <c r="M5533">
        <v>0</v>
      </c>
      <c r="O5533">
        <v>0</v>
      </c>
      <c r="P5533">
        <v>1</v>
      </c>
      <c r="Q5533">
        <v>0</v>
      </c>
    </row>
    <row r="5534" spans="1:18" x14ac:dyDescent="0.2">
      <c r="A5534" t="s">
        <v>3370</v>
      </c>
      <c r="B5534" t="s">
        <v>3126</v>
      </c>
      <c r="C5534" t="s">
        <v>3354</v>
      </c>
      <c r="D5534" t="s">
        <v>3360</v>
      </c>
      <c r="E5534">
        <f>VLOOKUP(K5534,Questions!B:I,2,FALSE)</f>
        <v>16</v>
      </c>
      <c r="F5534">
        <f>VLOOKUP(K5534,Questions!B:I,3,FALSE)</f>
        <v>16.91</v>
      </c>
      <c r="G5534" t="str">
        <f>VLOOKUP(K5534,Questions!B:I,4,FALSE)</f>
        <v>Explanation</v>
      </c>
      <c r="H5534" t="str">
        <f>VLOOKUP(K5534,Questions!B:I,5,FALSE)</f>
        <v>Moral Reasoning True Beliefs</v>
      </c>
      <c r="I5534" t="str">
        <f>VLOOKUP(K5534,Questions!B:I,6,FALSE)</f>
        <v>Moral Reasoning</v>
      </c>
      <c r="J5534" t="s">
        <v>3768</v>
      </c>
      <c r="K5534" t="s">
        <v>3658</v>
      </c>
      <c r="L5534" t="str">
        <f>VLOOKUP(K5534,Questions!B:H,7,FALSE)</f>
        <v>Inc</v>
      </c>
      <c r="M5534">
        <v>0</v>
      </c>
      <c r="N5534" t="s">
        <v>1530</v>
      </c>
      <c r="O5534">
        <v>0</v>
      </c>
      <c r="P5534">
        <v>1</v>
      </c>
      <c r="Q5534">
        <v>0</v>
      </c>
    </row>
    <row r="5535" spans="1:18" x14ac:dyDescent="0.2">
      <c r="A5535" t="s">
        <v>3370</v>
      </c>
      <c r="B5535" t="s">
        <v>3126</v>
      </c>
      <c r="C5535" t="s">
        <v>3354</v>
      </c>
      <c r="D5535" t="s">
        <v>3360</v>
      </c>
      <c r="E5535">
        <f>VLOOKUP(K5535,Questions!B:I,2,FALSE)</f>
        <v>17</v>
      </c>
      <c r="F5535">
        <f>VLOOKUP(K5535,Questions!B:I,3,FALSE)</f>
        <v>17.100000000000001</v>
      </c>
      <c r="G5535" t="str">
        <f>VLOOKUP(K5535,Questions!B:I,4,FALSE)</f>
        <v>2AFC</v>
      </c>
      <c r="H5535" t="str">
        <f>VLOOKUP(K5535,Questions!B:I,5,FALSE)</f>
        <v>False Belief - Lies</v>
      </c>
      <c r="I5535" t="str">
        <f>VLOOKUP(K5535,Questions!B:I,6,FALSE)</f>
        <v>Lies</v>
      </c>
      <c r="J5535" t="s">
        <v>3769</v>
      </c>
      <c r="K5535" t="s">
        <v>66</v>
      </c>
      <c r="L5535" t="str">
        <f>VLOOKUP(K5535,Questions!B:H,7,FALSE)</f>
        <v>Exc-5upOnly</v>
      </c>
      <c r="M5535">
        <v>1</v>
      </c>
      <c r="O5535">
        <v>0</v>
      </c>
      <c r="P5535">
        <v>1</v>
      </c>
      <c r="Q5535">
        <v>0</v>
      </c>
    </row>
    <row r="5536" spans="1:18" x14ac:dyDescent="0.2">
      <c r="A5536" t="s">
        <v>3370</v>
      </c>
      <c r="B5536" t="s">
        <v>3126</v>
      </c>
      <c r="C5536" t="s">
        <v>3354</v>
      </c>
      <c r="D5536" t="s">
        <v>3360</v>
      </c>
      <c r="E5536">
        <f>VLOOKUP(K5536,Questions!B:I,2,FALSE)</f>
        <v>17</v>
      </c>
      <c r="F5536">
        <f>VLOOKUP(K5536,Questions!B:I,3,FALSE)</f>
        <v>17.2</v>
      </c>
      <c r="G5536" t="str">
        <f>VLOOKUP(K5536,Questions!B:I,4,FALSE)</f>
        <v>Control</v>
      </c>
      <c r="H5536" t="str">
        <f>VLOOKUP(K5536,Questions!B:I,5,FALSE)</f>
        <v>False Belief - Lies - Control</v>
      </c>
      <c r="I5536" t="str">
        <f>VLOOKUP(K5536,Questions!B:I,6,FALSE)</f>
        <v>Control</v>
      </c>
      <c r="J5536" t="s">
        <v>3770</v>
      </c>
      <c r="K5536" t="s">
        <v>3659</v>
      </c>
      <c r="L5536" t="str">
        <f>VLOOKUP(K5536,Questions!B:H,7,FALSE)</f>
        <v>Exc-5upOnly</v>
      </c>
      <c r="M5536">
        <v>1</v>
      </c>
      <c r="O5536">
        <v>0</v>
      </c>
      <c r="P5536">
        <v>1</v>
      </c>
      <c r="Q5536">
        <v>0</v>
      </c>
    </row>
    <row r="5537" spans="1:17" x14ac:dyDescent="0.2">
      <c r="A5537" t="s">
        <v>3370</v>
      </c>
      <c r="B5537" t="s">
        <v>3126</v>
      </c>
      <c r="C5537" t="s">
        <v>3354</v>
      </c>
      <c r="D5537" t="s">
        <v>3360</v>
      </c>
      <c r="E5537">
        <f>VLOOKUP(K5537,Questions!B:I,2,FALSE)</f>
        <v>17</v>
      </c>
      <c r="F5537">
        <f>VLOOKUP(K5537,Questions!B:I,3,FALSE)</f>
        <v>17.3</v>
      </c>
      <c r="G5537" t="str">
        <f>VLOOKUP(K5537,Questions!B:I,4,FALSE)</f>
        <v>2AFC</v>
      </c>
      <c r="H5537" t="str">
        <f>VLOOKUP(K5537,Questions!B:I,5,FALSE)</f>
        <v>False Belief - Lies</v>
      </c>
      <c r="I5537" t="str">
        <f>VLOOKUP(K5537,Questions!B:I,6,FALSE)</f>
        <v>Lies</v>
      </c>
      <c r="J5537" t="s">
        <v>3771</v>
      </c>
      <c r="K5537" t="s">
        <v>68</v>
      </c>
      <c r="L5537" t="str">
        <f>VLOOKUP(K5537,Questions!B:H,7,FALSE)</f>
        <v>Exc-5upOnly</v>
      </c>
      <c r="M5537">
        <v>1</v>
      </c>
      <c r="O5537">
        <v>0</v>
      </c>
      <c r="P5537">
        <v>1</v>
      </c>
      <c r="Q5537">
        <v>0</v>
      </c>
    </row>
    <row r="5538" spans="1:17" x14ac:dyDescent="0.2">
      <c r="A5538" t="s">
        <v>3370</v>
      </c>
      <c r="B5538" t="s">
        <v>3126</v>
      </c>
      <c r="C5538" t="s">
        <v>3354</v>
      </c>
      <c r="D5538" t="s">
        <v>3360</v>
      </c>
      <c r="E5538">
        <f>VLOOKUP(K5538,Questions!B:I,2,FALSE)</f>
        <v>17</v>
      </c>
      <c r="F5538">
        <f>VLOOKUP(K5538,Questions!B:I,3,FALSE)</f>
        <v>17.399999999999999</v>
      </c>
      <c r="G5538" t="str">
        <f>VLOOKUP(K5538,Questions!B:I,4,FALSE)</f>
        <v>Explanation</v>
      </c>
      <c r="H5538" t="str">
        <f>VLOOKUP(K5538,Questions!B:I,5,FALSE)</f>
        <v>False Belief - Lies</v>
      </c>
      <c r="I5538" t="str">
        <f>VLOOKUP(K5538,Questions!B:I,6,FALSE)</f>
        <v>Lies</v>
      </c>
      <c r="J5538" t="s">
        <v>3772</v>
      </c>
      <c r="K5538" t="s">
        <v>69</v>
      </c>
      <c r="L5538" t="str">
        <f>VLOOKUP(K5538,Questions!B:H,7,FALSE)</f>
        <v>Exc-5upOnly</v>
      </c>
      <c r="M5538">
        <v>1</v>
      </c>
      <c r="N5538" t="s">
        <v>1531</v>
      </c>
      <c r="O5538">
        <v>0</v>
      </c>
      <c r="P5538">
        <v>1</v>
      </c>
      <c r="Q5538">
        <v>0</v>
      </c>
    </row>
    <row r="5539" spans="1:17" x14ac:dyDescent="0.2">
      <c r="A5539" t="s">
        <v>3370</v>
      </c>
      <c r="B5539" t="s">
        <v>3126</v>
      </c>
      <c r="C5539" t="s">
        <v>3354</v>
      </c>
      <c r="D5539" t="s">
        <v>3360</v>
      </c>
      <c r="E5539">
        <f>VLOOKUP(K5539,Questions!B:I,2,FALSE)</f>
        <v>17</v>
      </c>
      <c r="F5539">
        <f>VLOOKUP(K5539,Questions!B:I,3,FALSE)</f>
        <v>17.5</v>
      </c>
      <c r="G5539" t="str">
        <f>VLOOKUP(K5539,Questions!B:I,4,FALSE)</f>
        <v>Control</v>
      </c>
      <c r="H5539" t="str">
        <f>VLOOKUP(K5539,Questions!B:I,5,FALSE)</f>
        <v>False Belief - Lies - Control</v>
      </c>
      <c r="I5539" t="str">
        <f>VLOOKUP(K5539,Questions!B:I,6,FALSE)</f>
        <v>Control</v>
      </c>
      <c r="J5539" t="s">
        <v>3773</v>
      </c>
      <c r="K5539" t="s">
        <v>3660</v>
      </c>
      <c r="L5539" t="str">
        <f>VLOOKUP(K5539,Questions!B:H,7,FALSE)</f>
        <v>Exc-5upOnly</v>
      </c>
      <c r="M5539">
        <v>1</v>
      </c>
      <c r="O5539">
        <v>0</v>
      </c>
      <c r="P5539">
        <v>1</v>
      </c>
      <c r="Q5539">
        <v>0</v>
      </c>
    </row>
    <row r="5540" spans="1:17" x14ac:dyDescent="0.2">
      <c r="A5540" t="s">
        <v>3370</v>
      </c>
      <c r="B5540" t="s">
        <v>3126</v>
      </c>
      <c r="C5540" t="s">
        <v>3354</v>
      </c>
      <c r="D5540" t="s">
        <v>3360</v>
      </c>
      <c r="E5540">
        <f>VLOOKUP(K5540,Questions!B:I,2,FALSE)</f>
        <v>17</v>
      </c>
      <c r="F5540">
        <f>VLOOKUP(K5540,Questions!B:I,3,FALSE)</f>
        <v>17.600000000000001</v>
      </c>
      <c r="G5540" t="str">
        <f>VLOOKUP(K5540,Questions!B:I,4,FALSE)</f>
        <v>2AFC</v>
      </c>
      <c r="H5540" t="str">
        <f>VLOOKUP(K5540,Questions!B:I,5,FALSE)</f>
        <v>Emotion</v>
      </c>
      <c r="I5540" t="str">
        <f>VLOOKUP(K5540,Questions!B:I,6,FALSE)</f>
        <v>Emotion</v>
      </c>
      <c r="J5540" t="s">
        <v>3774</v>
      </c>
      <c r="K5540" t="s">
        <v>70</v>
      </c>
      <c r="L5540" t="str">
        <f>VLOOKUP(K5540,Questions!B:H,7,FALSE)</f>
        <v>Exc-5upOnly</v>
      </c>
      <c r="M5540">
        <v>1</v>
      </c>
      <c r="O5540">
        <v>0</v>
      </c>
      <c r="P5540">
        <v>1</v>
      </c>
      <c r="Q5540">
        <v>0</v>
      </c>
    </row>
    <row r="5541" spans="1:17" x14ac:dyDescent="0.2">
      <c r="A5541" t="s">
        <v>3370</v>
      </c>
      <c r="B5541" t="s">
        <v>3126</v>
      </c>
      <c r="C5541" t="s">
        <v>3354</v>
      </c>
      <c r="D5541" t="s">
        <v>3360</v>
      </c>
      <c r="E5541">
        <f>VLOOKUP(K5541,Questions!B:I,2,FALSE)</f>
        <v>17</v>
      </c>
      <c r="F5541">
        <f>VLOOKUP(K5541,Questions!B:I,3,FALSE)</f>
        <v>17.7</v>
      </c>
      <c r="G5541" t="str">
        <f>VLOOKUP(K5541,Questions!B:I,4,FALSE)</f>
        <v>Explanation</v>
      </c>
      <c r="H5541" t="str">
        <f>VLOOKUP(K5541,Questions!B:I,5,FALSE)</f>
        <v>Emotion</v>
      </c>
      <c r="I5541" t="str">
        <f>VLOOKUP(K5541,Questions!B:I,6,FALSE)</f>
        <v>Emotion</v>
      </c>
      <c r="J5541" t="s">
        <v>3775</v>
      </c>
      <c r="K5541" t="s">
        <v>71</v>
      </c>
      <c r="L5541" t="str">
        <f>VLOOKUP(K5541,Questions!B:H,7,FALSE)</f>
        <v>Exc-5upOnly</v>
      </c>
      <c r="M5541">
        <v>1</v>
      </c>
      <c r="N5541" t="s">
        <v>1532</v>
      </c>
      <c r="O5541">
        <v>0</v>
      </c>
      <c r="P5541">
        <v>1</v>
      </c>
      <c r="Q5541">
        <v>0</v>
      </c>
    </row>
    <row r="5542" spans="1:17" x14ac:dyDescent="0.2">
      <c r="A5542" t="s">
        <v>3370</v>
      </c>
      <c r="B5542" t="s">
        <v>3126</v>
      </c>
      <c r="C5542" t="s">
        <v>3354</v>
      </c>
      <c r="D5542" t="s">
        <v>3360</v>
      </c>
      <c r="E5542">
        <f>VLOOKUP(K5542,Questions!B:I,2,FALSE)</f>
        <v>17</v>
      </c>
      <c r="F5542">
        <f>VLOOKUP(K5542,Questions!B:I,3,FALSE)</f>
        <v>17.8</v>
      </c>
      <c r="G5542" t="str">
        <f>VLOOKUP(K5542,Questions!B:I,4,FALSE)</f>
        <v>2AFC</v>
      </c>
      <c r="H5542" t="str">
        <f>VLOOKUP(K5542,Questions!B:I,5,FALSE)</f>
        <v>False Belief - Lies</v>
      </c>
      <c r="I5542" t="str">
        <f>VLOOKUP(K5542,Questions!B:I,6,FALSE)</f>
        <v>Lies</v>
      </c>
      <c r="J5542" t="s">
        <v>3776</v>
      </c>
      <c r="K5542" t="s">
        <v>72</v>
      </c>
      <c r="L5542" t="str">
        <f>VLOOKUP(K5542,Questions!B:H,7,FALSE)</f>
        <v>Exc-5upOnly</v>
      </c>
      <c r="M5542">
        <v>1</v>
      </c>
      <c r="O5542">
        <v>0</v>
      </c>
      <c r="P5542">
        <v>1</v>
      </c>
      <c r="Q5542">
        <v>0</v>
      </c>
    </row>
    <row r="5543" spans="1:17" x14ac:dyDescent="0.2">
      <c r="A5543" t="s">
        <v>3370</v>
      </c>
      <c r="B5543" t="s">
        <v>3126</v>
      </c>
      <c r="C5543" t="s">
        <v>3354</v>
      </c>
      <c r="D5543" t="s">
        <v>3360</v>
      </c>
      <c r="E5543">
        <f>VLOOKUP(K5543,Questions!B:I,2,FALSE)</f>
        <v>17</v>
      </c>
      <c r="F5543">
        <f>VLOOKUP(K5543,Questions!B:I,3,FALSE)</f>
        <v>17.899999999999999</v>
      </c>
      <c r="G5543" t="str">
        <f>VLOOKUP(K5543,Questions!B:I,4,FALSE)</f>
        <v>Explanation</v>
      </c>
      <c r="H5543" t="str">
        <f>VLOOKUP(K5543,Questions!B:I,5,FALSE)</f>
        <v>False Belief - Lies</v>
      </c>
      <c r="I5543" t="str">
        <f>VLOOKUP(K5543,Questions!B:I,6,FALSE)</f>
        <v>Lies</v>
      </c>
      <c r="J5543" t="s">
        <v>3777</v>
      </c>
      <c r="K5543" t="s">
        <v>73</v>
      </c>
      <c r="L5543" t="str">
        <f>VLOOKUP(K5543,Questions!B:H,7,FALSE)</f>
        <v>Exc-5upOnly</v>
      </c>
      <c r="M5543">
        <v>1</v>
      </c>
      <c r="N5543" t="s">
        <v>1533</v>
      </c>
      <c r="O5543">
        <v>0</v>
      </c>
      <c r="P5543">
        <v>1</v>
      </c>
      <c r="Q5543">
        <v>0</v>
      </c>
    </row>
    <row r="5544" spans="1:17" x14ac:dyDescent="0.2">
      <c r="A5544" t="s">
        <v>3370</v>
      </c>
      <c r="B5544" t="s">
        <v>3126</v>
      </c>
      <c r="C5544" t="s">
        <v>3354</v>
      </c>
      <c r="D5544" t="s">
        <v>3360</v>
      </c>
      <c r="E5544">
        <f>VLOOKUP(K5544,Questions!B:I,2,FALSE)</f>
        <v>18</v>
      </c>
      <c r="F5544">
        <f>VLOOKUP(K5544,Questions!B:I,3,FALSE)</f>
        <v>18.100000000000001</v>
      </c>
      <c r="G5544" t="str">
        <f>VLOOKUP(K5544,Questions!B:I,4,FALSE)</f>
        <v>2AFC</v>
      </c>
      <c r="H5544" t="str">
        <f>VLOOKUP(K5544,Questions!B:I,5,FALSE)</f>
        <v>2nd Order Belief-Desire Reasoning</v>
      </c>
      <c r="I5544" t="str">
        <f>VLOOKUP(K5544,Questions!B:I,6,FALSE)</f>
        <v>Belief</v>
      </c>
      <c r="J5544" t="s">
        <v>3778</v>
      </c>
      <c r="K5544" t="s">
        <v>74</v>
      </c>
      <c r="L5544" t="str">
        <f>VLOOKUP(K5544,Questions!B:H,7,FALSE)</f>
        <v>Inc</v>
      </c>
      <c r="M5544">
        <v>1</v>
      </c>
      <c r="O5544">
        <v>0</v>
      </c>
      <c r="P5544">
        <v>1</v>
      </c>
      <c r="Q5544">
        <v>0</v>
      </c>
    </row>
    <row r="5545" spans="1:17" x14ac:dyDescent="0.2">
      <c r="A5545" t="s">
        <v>3370</v>
      </c>
      <c r="B5545" t="s">
        <v>3126</v>
      </c>
      <c r="C5545" t="s">
        <v>3354</v>
      </c>
      <c r="D5545" t="s">
        <v>3360</v>
      </c>
      <c r="E5545">
        <f>VLOOKUP(K5545,Questions!B:I,2,FALSE)</f>
        <v>18</v>
      </c>
      <c r="F5545">
        <f>VLOOKUP(K5545,Questions!B:I,3,FALSE)</f>
        <v>18.2</v>
      </c>
      <c r="G5545" t="str">
        <f>VLOOKUP(K5545,Questions!B:I,4,FALSE)</f>
        <v>Explanation</v>
      </c>
      <c r="H5545" t="str">
        <f>VLOOKUP(K5545,Questions!B:I,5,FALSE)</f>
        <v>2nd Order Belief-Desire Reasoning</v>
      </c>
      <c r="I5545" t="str">
        <f>VLOOKUP(K5545,Questions!B:I,6,FALSE)</f>
        <v>Belief</v>
      </c>
      <c r="J5545" t="s">
        <v>3779</v>
      </c>
      <c r="K5545" t="s">
        <v>75</v>
      </c>
      <c r="L5545" t="str">
        <f>VLOOKUP(K5545,Questions!B:H,7,FALSE)</f>
        <v>Exc-5upOnly</v>
      </c>
      <c r="M5545">
        <v>1</v>
      </c>
      <c r="N5545" t="s">
        <v>1534</v>
      </c>
      <c r="O5545">
        <v>0</v>
      </c>
      <c r="P5545">
        <v>1</v>
      </c>
      <c r="Q5545">
        <v>0</v>
      </c>
    </row>
    <row r="5546" spans="1:17" x14ac:dyDescent="0.2">
      <c r="A5546" t="s">
        <v>3370</v>
      </c>
      <c r="B5546" t="s">
        <v>3126</v>
      </c>
      <c r="C5546" t="s">
        <v>3354</v>
      </c>
      <c r="D5546" t="s">
        <v>3360</v>
      </c>
      <c r="E5546">
        <f>VLOOKUP(K5546,Questions!B:I,2,FALSE)</f>
        <v>18</v>
      </c>
      <c r="F5546">
        <f>VLOOKUP(K5546,Questions!B:I,3,FALSE)</f>
        <v>18.3</v>
      </c>
      <c r="G5546" t="str">
        <f>VLOOKUP(K5546,Questions!B:I,4,FALSE)</f>
        <v>Control</v>
      </c>
      <c r="H5546" t="str">
        <f>VLOOKUP(K5546,Questions!B:I,5,FALSE)</f>
        <v>2nd Order Belief-Desire Reasoning - Control</v>
      </c>
      <c r="I5546" t="str">
        <f>VLOOKUP(K5546,Questions!B:I,6,FALSE)</f>
        <v>Control</v>
      </c>
      <c r="J5546" t="s">
        <v>3780</v>
      </c>
      <c r="K5546" t="s">
        <v>76</v>
      </c>
      <c r="L5546" t="str">
        <f>VLOOKUP(K5546,Questions!B:H,7,FALSE)</f>
        <v>Exc-5upOnly</v>
      </c>
      <c r="M5546">
        <v>1</v>
      </c>
      <c r="O5546">
        <v>0</v>
      </c>
      <c r="P5546">
        <v>1</v>
      </c>
      <c r="Q5546">
        <v>0</v>
      </c>
    </row>
    <row r="5547" spans="1:17" x14ac:dyDescent="0.2">
      <c r="A5547" t="s">
        <v>3370</v>
      </c>
      <c r="B5547" t="s">
        <v>3126</v>
      </c>
      <c r="C5547" t="s">
        <v>3354</v>
      </c>
      <c r="D5547" t="s">
        <v>3360</v>
      </c>
      <c r="E5547">
        <f>VLOOKUP(K5547,Questions!B:I,2,FALSE)</f>
        <v>18</v>
      </c>
      <c r="F5547">
        <f>VLOOKUP(K5547,Questions!B:I,3,FALSE)</f>
        <v>18.399999999999999</v>
      </c>
      <c r="G5547" t="str">
        <f>VLOOKUP(K5547,Questions!B:I,4,FALSE)</f>
        <v>Control</v>
      </c>
      <c r="H5547" t="str">
        <f>VLOOKUP(K5547,Questions!B:I,5,FALSE)</f>
        <v>2nd Order Belief-Desire Reasoning - Control</v>
      </c>
      <c r="I5547" t="str">
        <f>VLOOKUP(K5547,Questions!B:I,6,FALSE)</f>
        <v>Control</v>
      </c>
      <c r="J5547" t="s">
        <v>3781</v>
      </c>
      <c r="K5547" t="s">
        <v>77</v>
      </c>
      <c r="L5547" t="str">
        <f>VLOOKUP(K5547,Questions!B:H,7,FALSE)</f>
        <v>Exc-5upOnly</v>
      </c>
      <c r="M5547">
        <v>1</v>
      </c>
      <c r="O5547">
        <v>0</v>
      </c>
      <c r="P5547">
        <v>1</v>
      </c>
      <c r="Q5547">
        <v>0</v>
      </c>
    </row>
    <row r="5548" spans="1:17" x14ac:dyDescent="0.2">
      <c r="A5548" t="s">
        <v>3370</v>
      </c>
      <c r="B5548" t="s">
        <v>3126</v>
      </c>
      <c r="C5548" t="s">
        <v>3354</v>
      </c>
      <c r="D5548" t="s">
        <v>3360</v>
      </c>
      <c r="E5548">
        <f>VLOOKUP(K5548,Questions!B:I,2,FALSE)</f>
        <v>18</v>
      </c>
      <c r="F5548">
        <f>VLOOKUP(K5548,Questions!B:I,3,FALSE)</f>
        <v>18.5</v>
      </c>
      <c r="G5548" t="str">
        <f>VLOOKUP(K5548,Questions!B:I,4,FALSE)</f>
        <v>Explanation</v>
      </c>
      <c r="H5548" t="str">
        <f>VLOOKUP(K5548,Questions!B:I,5,FALSE)</f>
        <v>False Belief - Emotion</v>
      </c>
      <c r="I5548" t="str">
        <f>VLOOKUP(K5548,Questions!B:I,6,FALSE)</f>
        <v>Belief</v>
      </c>
      <c r="J5548" t="s">
        <v>3782</v>
      </c>
      <c r="K5548" t="s">
        <v>78</v>
      </c>
      <c r="L5548" t="str">
        <f>VLOOKUP(K5548,Questions!B:H,7,FALSE)</f>
        <v>Exc-5upOnly</v>
      </c>
      <c r="M5548">
        <v>1</v>
      </c>
      <c r="N5548" t="s">
        <v>1535</v>
      </c>
      <c r="O5548">
        <v>0</v>
      </c>
      <c r="P5548">
        <v>1</v>
      </c>
      <c r="Q5548">
        <v>0</v>
      </c>
    </row>
    <row r="5549" spans="1:17" x14ac:dyDescent="0.2">
      <c r="A5549" t="s">
        <v>3370</v>
      </c>
      <c r="B5549" t="s">
        <v>3126</v>
      </c>
      <c r="C5549" t="s">
        <v>3354</v>
      </c>
      <c r="D5549" t="s">
        <v>3360</v>
      </c>
      <c r="E5549">
        <f>VLOOKUP(K5549,Questions!B:I,2,FALSE)</f>
        <v>19</v>
      </c>
      <c r="F5549">
        <f>VLOOKUP(K5549,Questions!B:I,3,FALSE)</f>
        <v>19.100000000000001</v>
      </c>
      <c r="G5549" t="str">
        <f>VLOOKUP(K5549,Questions!B:I,4,FALSE)</f>
        <v>Explanation</v>
      </c>
      <c r="H5549" t="str">
        <f>VLOOKUP(K5549,Questions!B:I,5,FALSE)</f>
        <v>Sarcasm</v>
      </c>
      <c r="I5549" t="str">
        <f>VLOOKUP(K5549,Questions!B:I,6,FALSE)</f>
        <v>Sarcasm</v>
      </c>
      <c r="J5549" t="s">
        <v>3783</v>
      </c>
      <c r="K5549" t="s">
        <v>79</v>
      </c>
      <c r="L5549" t="str">
        <f>VLOOKUP(K5549,Questions!B:H,7,FALSE)</f>
        <v>Exc-5upOnly</v>
      </c>
      <c r="M5549">
        <v>0</v>
      </c>
      <c r="N5549" t="s">
        <v>1536</v>
      </c>
      <c r="O5549">
        <v>0</v>
      </c>
      <c r="P5549">
        <v>1</v>
      </c>
      <c r="Q5549">
        <v>0</v>
      </c>
    </row>
    <row r="5550" spans="1:17" x14ac:dyDescent="0.2">
      <c r="A5550" t="s">
        <v>3370</v>
      </c>
      <c r="B5550" t="s">
        <v>3126</v>
      </c>
      <c r="C5550" t="s">
        <v>3354</v>
      </c>
      <c r="D5550" t="s">
        <v>3360</v>
      </c>
      <c r="E5550">
        <f>VLOOKUP(K5550,Questions!B:I,2,FALSE)</f>
        <v>19</v>
      </c>
      <c r="F5550">
        <f>VLOOKUP(K5550,Questions!B:I,3,FALSE)</f>
        <v>19.2</v>
      </c>
      <c r="G5550" t="str">
        <f>VLOOKUP(K5550,Questions!B:I,4,FALSE)</f>
        <v>2AFC</v>
      </c>
      <c r="H5550" t="str">
        <f>VLOOKUP(K5550,Questions!B:I,5,FALSE)</f>
        <v>Sarcasm</v>
      </c>
      <c r="I5550" t="str">
        <f>VLOOKUP(K5550,Questions!B:I,6,FALSE)</f>
        <v>Sarcasm</v>
      </c>
      <c r="J5550" t="s">
        <v>3784</v>
      </c>
      <c r="K5550" t="s">
        <v>80</v>
      </c>
      <c r="L5550" t="str">
        <f>VLOOKUP(K5550,Questions!B:H,7,FALSE)</f>
        <v>Exc-5upOnly</v>
      </c>
      <c r="M5550">
        <v>1</v>
      </c>
      <c r="N5550" t="s">
        <v>1537</v>
      </c>
      <c r="O5550">
        <v>0</v>
      </c>
      <c r="P5550">
        <v>1</v>
      </c>
      <c r="Q5550">
        <v>0</v>
      </c>
    </row>
    <row r="5551" spans="1:17" x14ac:dyDescent="0.2">
      <c r="A5551" t="s">
        <v>3370</v>
      </c>
      <c r="B5551" t="s">
        <v>3127</v>
      </c>
      <c r="C5551" t="s">
        <v>3354</v>
      </c>
      <c r="D5551" t="s">
        <v>3360</v>
      </c>
      <c r="E5551">
        <f>VLOOKUP(K5551,Questions!B:I,2,FALSE)</f>
        <v>1</v>
      </c>
      <c r="F5551">
        <f>VLOOKUP(K5551,Questions!B:I,3,FALSE)</f>
        <v>1.1000000000000001</v>
      </c>
      <c r="G5551" t="str">
        <f>VLOOKUP(K5551,Questions!B:I,4,FALSE)</f>
        <v>2AFC</v>
      </c>
      <c r="H5551" t="str">
        <f>VLOOKUP(K5551,Questions!B:I,5,FALSE)</f>
        <v>Common Desires</v>
      </c>
      <c r="I5551" t="str">
        <f>VLOOKUP(K5551,Questions!B:I,6,FALSE)</f>
        <v>Desires</v>
      </c>
      <c r="J5551" t="s">
        <v>3719</v>
      </c>
      <c r="K5551" t="s">
        <v>10</v>
      </c>
      <c r="L5551" t="str">
        <f>VLOOKUP(K5551,Questions!B:H,7,FALSE)</f>
        <v>Inc</v>
      </c>
      <c r="M5551">
        <v>1</v>
      </c>
      <c r="O5551">
        <v>0</v>
      </c>
      <c r="P5551">
        <v>1</v>
      </c>
      <c r="Q5551">
        <v>0</v>
      </c>
    </row>
    <row r="5552" spans="1:17" x14ac:dyDescent="0.2">
      <c r="A5552" t="s">
        <v>3370</v>
      </c>
      <c r="B5552" t="s">
        <v>3127</v>
      </c>
      <c r="C5552" t="s">
        <v>3354</v>
      </c>
      <c r="D5552" t="s">
        <v>3360</v>
      </c>
      <c r="E5552">
        <f>VLOOKUP(K5552,Questions!B:I,2,FALSE)</f>
        <v>2</v>
      </c>
      <c r="F5552">
        <f>VLOOKUP(K5552,Questions!B:I,3,FALSE)</f>
        <v>2.1</v>
      </c>
      <c r="G5552" t="str">
        <f>VLOOKUP(K5552,Questions!B:I,4,FALSE)</f>
        <v>2AFC</v>
      </c>
      <c r="H5552" t="str">
        <f>VLOOKUP(K5552,Questions!B:I,5,FALSE)</f>
        <v>Diverse Desires</v>
      </c>
      <c r="I5552" t="str">
        <f>VLOOKUP(K5552,Questions!B:I,6,FALSE)</f>
        <v>Desires</v>
      </c>
      <c r="J5552" t="s">
        <v>3718</v>
      </c>
      <c r="K5552" t="s">
        <v>3170</v>
      </c>
      <c r="L5552" t="str">
        <f>VLOOKUP(K5552,Questions!B:H,7,FALSE)</f>
        <v>Inc</v>
      </c>
      <c r="M5552">
        <v>1</v>
      </c>
      <c r="O5552">
        <v>0</v>
      </c>
      <c r="P5552">
        <v>1</v>
      </c>
      <c r="Q5552">
        <v>0</v>
      </c>
    </row>
    <row r="5553" spans="1:17" x14ac:dyDescent="0.2">
      <c r="A5553" t="s">
        <v>3370</v>
      </c>
      <c r="B5553" t="s">
        <v>3127</v>
      </c>
      <c r="C5553" t="s">
        <v>3354</v>
      </c>
      <c r="D5553" t="s">
        <v>3360</v>
      </c>
      <c r="E5553">
        <f>VLOOKUP(K5553,Questions!B:I,2,FALSE)</f>
        <v>3</v>
      </c>
      <c r="F5553">
        <f>VLOOKUP(K5553,Questions!B:I,3,FALSE)</f>
        <v>3.1</v>
      </c>
      <c r="G5553" t="str">
        <f>VLOOKUP(K5553,Questions!B:I,4,FALSE)</f>
        <v>2AFC</v>
      </c>
      <c r="H5553" t="str">
        <f>VLOOKUP(K5553,Questions!B:I,5,FALSE)</f>
        <v>Diverse Beliefs</v>
      </c>
      <c r="I5553" t="str">
        <f>VLOOKUP(K5553,Questions!B:I,6,FALSE)</f>
        <v>Desires</v>
      </c>
      <c r="J5553" t="s">
        <v>3719</v>
      </c>
      <c r="K5553" t="s">
        <v>15</v>
      </c>
      <c r="L5553" t="str">
        <f>VLOOKUP(K5553,Questions!B:H,7,FALSE)</f>
        <v>Inc</v>
      </c>
      <c r="M5553">
        <v>1</v>
      </c>
      <c r="O5553">
        <v>0</v>
      </c>
      <c r="P5553">
        <v>1</v>
      </c>
      <c r="Q5553">
        <v>0</v>
      </c>
    </row>
    <row r="5554" spans="1:17" x14ac:dyDescent="0.2">
      <c r="A5554" t="s">
        <v>3370</v>
      </c>
      <c r="B5554" t="s">
        <v>3127</v>
      </c>
      <c r="C5554" t="s">
        <v>3354</v>
      </c>
      <c r="D5554" t="s">
        <v>3360</v>
      </c>
      <c r="E5554">
        <f>VLOOKUP(K5554,Questions!B:I,2,FALSE)</f>
        <v>4</v>
      </c>
      <c r="F5554">
        <f>VLOOKUP(K5554,Questions!B:I,3,FALSE)</f>
        <v>4.0999999999999996</v>
      </c>
      <c r="G5554" t="str">
        <f>VLOOKUP(K5554,Questions!B:I,4,FALSE)</f>
        <v>2AFC</v>
      </c>
      <c r="H5554" t="str">
        <f>VLOOKUP(K5554,Questions!B:I,5,FALSE)</f>
        <v>Reference - Easy</v>
      </c>
      <c r="I5554" t="str">
        <f>VLOOKUP(K5554,Questions!B:I,6,FALSE)</f>
        <v>Reference</v>
      </c>
      <c r="J5554" t="s">
        <v>3720</v>
      </c>
      <c r="K5554" t="s">
        <v>17</v>
      </c>
      <c r="L5554" t="str">
        <f>VLOOKUP(K5554,Questions!B:H,7,FALSE)</f>
        <v>Inc</v>
      </c>
      <c r="M5554">
        <v>1</v>
      </c>
      <c r="O5554">
        <v>0</v>
      </c>
      <c r="P5554">
        <v>1</v>
      </c>
      <c r="Q5554">
        <v>0</v>
      </c>
    </row>
    <row r="5555" spans="1:17" x14ac:dyDescent="0.2">
      <c r="A5555" t="s">
        <v>3370</v>
      </c>
      <c r="B5555" t="s">
        <v>3127</v>
      </c>
      <c r="C5555" t="s">
        <v>3354</v>
      </c>
      <c r="D5555" t="s">
        <v>3360</v>
      </c>
      <c r="E5555">
        <f>VLOOKUP(K5555,Questions!B:I,2,FALSE)</f>
        <v>4</v>
      </c>
      <c r="F5555">
        <f>VLOOKUP(K5555,Questions!B:I,3,FALSE)</f>
        <v>4.2</v>
      </c>
      <c r="G5555" t="str">
        <f>VLOOKUP(K5555,Questions!B:I,4,FALSE)</f>
        <v>Explanation</v>
      </c>
      <c r="H5555" t="str">
        <f>VLOOKUP(K5555,Questions!B:I,5,FALSE)</f>
        <v>Reference - Easy</v>
      </c>
      <c r="I5555" t="str">
        <f>VLOOKUP(K5555,Questions!B:I,6,FALSE)</f>
        <v>Reference</v>
      </c>
      <c r="J5555" t="s">
        <v>3721</v>
      </c>
      <c r="K5555" t="s">
        <v>19</v>
      </c>
      <c r="L5555" t="str">
        <f>VLOOKUP(K5555,Questions!B:H,7,FALSE)</f>
        <v>Inc</v>
      </c>
      <c r="M5555">
        <v>1</v>
      </c>
      <c r="N5555" t="s">
        <v>1558</v>
      </c>
      <c r="O5555">
        <v>0</v>
      </c>
      <c r="P5555">
        <v>1</v>
      </c>
      <c r="Q5555">
        <v>0</v>
      </c>
    </row>
    <row r="5556" spans="1:17" x14ac:dyDescent="0.2">
      <c r="A5556" t="s">
        <v>3370</v>
      </c>
      <c r="B5556" t="s">
        <v>3127</v>
      </c>
      <c r="C5556" t="s">
        <v>3354</v>
      </c>
      <c r="D5556" t="s">
        <v>3360</v>
      </c>
      <c r="E5556">
        <f>VLOOKUP(K5556,Questions!B:I,2,FALSE)</f>
        <v>5</v>
      </c>
      <c r="F5556">
        <f>VLOOKUP(K5556,Questions!B:I,3,FALSE)</f>
        <v>5.0999999999999996</v>
      </c>
      <c r="G5556" t="str">
        <f>VLOOKUP(K5556,Questions!B:I,4,FALSE)</f>
        <v>2AFC</v>
      </c>
      <c r="H5556" t="str">
        <f>VLOOKUP(K5556,Questions!B:I,5,FALSE)</f>
        <v>False Belief - Location</v>
      </c>
      <c r="I5556" t="str">
        <f>VLOOKUP(K5556,Questions!B:I,6,FALSE)</f>
        <v>Belief</v>
      </c>
      <c r="J5556" t="s">
        <v>3722</v>
      </c>
      <c r="K5556" t="s">
        <v>20</v>
      </c>
      <c r="L5556" t="str">
        <f>VLOOKUP(K5556,Questions!B:H,7,FALSE)</f>
        <v>Inc</v>
      </c>
      <c r="M5556">
        <v>1</v>
      </c>
      <c r="O5556">
        <v>0</v>
      </c>
      <c r="P5556">
        <v>1</v>
      </c>
      <c r="Q5556">
        <v>0</v>
      </c>
    </row>
    <row r="5557" spans="1:17" x14ac:dyDescent="0.2">
      <c r="A5557" t="s">
        <v>3370</v>
      </c>
      <c r="B5557" t="s">
        <v>3127</v>
      </c>
      <c r="C5557" t="s">
        <v>3354</v>
      </c>
      <c r="D5557" t="s">
        <v>3360</v>
      </c>
      <c r="E5557">
        <f>VLOOKUP(K5557,Questions!B:I,2,FALSE)</f>
        <v>5</v>
      </c>
      <c r="F5557">
        <f>VLOOKUP(K5557,Questions!B:I,3,FALSE)</f>
        <v>5.2</v>
      </c>
      <c r="G5557" t="str">
        <f>VLOOKUP(K5557,Questions!B:I,4,FALSE)</f>
        <v>Explanation</v>
      </c>
      <c r="H5557" t="str">
        <f>VLOOKUP(K5557,Questions!B:I,5,FALSE)</f>
        <v>False Belief - Location</v>
      </c>
      <c r="I5557" t="str">
        <f>VLOOKUP(K5557,Questions!B:I,6,FALSE)</f>
        <v>Belief</v>
      </c>
      <c r="J5557" t="s">
        <v>3723</v>
      </c>
      <c r="K5557" t="s">
        <v>21</v>
      </c>
      <c r="L5557" t="str">
        <f>VLOOKUP(K5557,Questions!B:H,7,FALSE)</f>
        <v>Inc</v>
      </c>
      <c r="M5557">
        <v>1</v>
      </c>
      <c r="N5557" t="s">
        <v>1559</v>
      </c>
      <c r="O5557">
        <v>0</v>
      </c>
      <c r="P5557">
        <v>1</v>
      </c>
      <c r="Q5557">
        <v>0</v>
      </c>
    </row>
    <row r="5558" spans="1:17" x14ac:dyDescent="0.2">
      <c r="A5558" t="s">
        <v>3370</v>
      </c>
      <c r="B5558" t="s">
        <v>3127</v>
      </c>
      <c r="C5558" t="s">
        <v>3354</v>
      </c>
      <c r="D5558" t="s">
        <v>3360</v>
      </c>
      <c r="E5558">
        <f>VLOOKUP(K5558,Questions!B:I,2,FALSE)</f>
        <v>5</v>
      </c>
      <c r="F5558">
        <f>VLOOKUP(K5558,Questions!B:I,3,FALSE)</f>
        <v>5.3</v>
      </c>
      <c r="G5558" t="str">
        <f>VLOOKUP(K5558,Questions!B:I,4,FALSE)</f>
        <v>Control</v>
      </c>
      <c r="H5558" t="str">
        <f>VLOOKUP(K5558,Questions!B:I,5,FALSE)</f>
        <v>False Belief - Location</v>
      </c>
      <c r="I5558" t="str">
        <f>VLOOKUP(K5558,Questions!B:I,6,FALSE)</f>
        <v>Belief</v>
      </c>
      <c r="J5558" t="s">
        <v>3724</v>
      </c>
      <c r="K5558" t="s">
        <v>987</v>
      </c>
      <c r="L5558" t="str">
        <f>VLOOKUP(K5558,Questions!B:H,7,FALSE)</f>
        <v>Inc</v>
      </c>
      <c r="M5558">
        <v>1</v>
      </c>
      <c r="O5558">
        <v>0</v>
      </c>
      <c r="P5558">
        <v>1</v>
      </c>
      <c r="Q5558">
        <v>0</v>
      </c>
    </row>
    <row r="5559" spans="1:17" x14ac:dyDescent="0.2">
      <c r="A5559" t="s">
        <v>3370</v>
      </c>
      <c r="B5559" t="s">
        <v>3127</v>
      </c>
      <c r="C5559" t="s">
        <v>3354</v>
      </c>
      <c r="D5559" t="s">
        <v>3360</v>
      </c>
      <c r="E5559">
        <f>VLOOKUP(K5559,Questions!B:I,2,FALSE)</f>
        <v>6</v>
      </c>
      <c r="F5559">
        <f>VLOOKUP(K5559,Questions!B:I,3,FALSE)</f>
        <v>6.1</v>
      </c>
      <c r="G5559" t="str">
        <f>VLOOKUP(K5559,Questions!B:I,4,FALSE)</f>
        <v>Control</v>
      </c>
      <c r="H5559" t="str">
        <f>VLOOKUP(K5559,Questions!B:I,5,FALSE)</f>
        <v>Control</v>
      </c>
      <c r="I5559" t="str">
        <f>VLOOKUP(K5559,Questions!B:I,6,FALSE)</f>
        <v>Control</v>
      </c>
      <c r="J5559" t="s">
        <v>3725</v>
      </c>
      <c r="K5559" t="s">
        <v>23</v>
      </c>
      <c r="L5559" t="str">
        <f>VLOOKUP(K5559,Questions!B:H,7,FALSE)</f>
        <v>Inc</v>
      </c>
      <c r="M5559">
        <v>1</v>
      </c>
      <c r="O5559">
        <v>0</v>
      </c>
      <c r="P5559">
        <v>1</v>
      </c>
      <c r="Q5559">
        <v>0</v>
      </c>
    </row>
    <row r="5560" spans="1:17" x14ac:dyDescent="0.2">
      <c r="A5560" t="s">
        <v>3370</v>
      </c>
      <c r="B5560" t="s">
        <v>3127</v>
      </c>
      <c r="C5560" t="s">
        <v>3354</v>
      </c>
      <c r="D5560" t="s">
        <v>3360</v>
      </c>
      <c r="E5560">
        <f>VLOOKUP(K5560,Questions!B:I,2,FALSE)</f>
        <v>7</v>
      </c>
      <c r="F5560">
        <f>VLOOKUP(K5560,Questions!B:I,3,FALSE)</f>
        <v>7.1</v>
      </c>
      <c r="G5560" t="str">
        <f>VLOOKUP(K5560,Questions!B:I,4,FALSE)</f>
        <v>2AFC</v>
      </c>
      <c r="H5560" t="str">
        <f>VLOOKUP(K5560,Questions!B:I,5,FALSE)</f>
        <v>False Belief - Location</v>
      </c>
      <c r="I5560" t="str">
        <f>VLOOKUP(K5560,Questions!B:I,6,FALSE)</f>
        <v>Belief</v>
      </c>
      <c r="J5560" t="s">
        <v>3726</v>
      </c>
      <c r="K5560" t="s">
        <v>24</v>
      </c>
      <c r="L5560" t="str">
        <f>VLOOKUP(K5560,Questions!B:H,7,FALSE)</f>
        <v>Inc</v>
      </c>
      <c r="M5560">
        <v>1</v>
      </c>
      <c r="O5560">
        <v>0</v>
      </c>
      <c r="P5560">
        <v>1</v>
      </c>
      <c r="Q5560">
        <v>0</v>
      </c>
    </row>
    <row r="5561" spans="1:17" x14ac:dyDescent="0.2">
      <c r="A5561" t="s">
        <v>3370</v>
      </c>
      <c r="B5561" t="s">
        <v>3127</v>
      </c>
      <c r="C5561" t="s">
        <v>3354</v>
      </c>
      <c r="D5561" t="s">
        <v>3360</v>
      </c>
      <c r="E5561">
        <f>VLOOKUP(K5561,Questions!B:I,2,FALSE)</f>
        <v>7</v>
      </c>
      <c r="F5561">
        <f>VLOOKUP(K5561,Questions!B:I,3,FALSE)</f>
        <v>7.2</v>
      </c>
      <c r="G5561" t="str">
        <f>VLOOKUP(K5561,Questions!B:I,4,FALSE)</f>
        <v>Explanation</v>
      </c>
      <c r="H5561" t="str">
        <f>VLOOKUP(K5561,Questions!B:I,5,FALSE)</f>
        <v>False Belief - Location</v>
      </c>
      <c r="I5561" t="str">
        <f>VLOOKUP(K5561,Questions!B:I,6,FALSE)</f>
        <v>Belief</v>
      </c>
      <c r="J5561" t="s">
        <v>3727</v>
      </c>
      <c r="K5561" t="s">
        <v>25</v>
      </c>
      <c r="L5561" t="str">
        <f>VLOOKUP(K5561,Questions!B:H,7,FALSE)</f>
        <v>Inc</v>
      </c>
      <c r="M5561">
        <v>1</v>
      </c>
      <c r="N5561" t="s">
        <v>3326</v>
      </c>
      <c r="O5561">
        <v>1</v>
      </c>
      <c r="P5561">
        <v>1</v>
      </c>
      <c r="Q5561">
        <v>0</v>
      </c>
    </row>
    <row r="5562" spans="1:17" x14ac:dyDescent="0.2">
      <c r="A5562" t="s">
        <v>3370</v>
      </c>
      <c r="B5562" t="s">
        <v>3127</v>
      </c>
      <c r="C5562" t="s">
        <v>3354</v>
      </c>
      <c r="D5562" t="s">
        <v>3360</v>
      </c>
      <c r="E5562">
        <f>VLOOKUP(K5562,Questions!B:I,2,FALSE)</f>
        <v>7</v>
      </c>
      <c r="F5562">
        <f>VLOOKUP(K5562,Questions!B:I,3,FALSE)</f>
        <v>7.3</v>
      </c>
      <c r="G5562" t="str">
        <f>VLOOKUP(K5562,Questions!B:I,4,FALSE)</f>
        <v>Explanation</v>
      </c>
      <c r="H5562" t="str">
        <f>VLOOKUP(K5562,Questions!B:I,5,FALSE)</f>
        <v>Emotion</v>
      </c>
      <c r="I5562" t="str">
        <f>VLOOKUP(K5562,Questions!B:I,6,FALSE)</f>
        <v>Emotion</v>
      </c>
      <c r="J5562" t="s">
        <v>3728</v>
      </c>
      <c r="K5562" t="s">
        <v>28</v>
      </c>
      <c r="L5562" t="str">
        <f>VLOOKUP(K5562,Questions!B:H,7,FALSE)</f>
        <v>Inc</v>
      </c>
      <c r="M5562">
        <v>1</v>
      </c>
      <c r="N5562" t="s">
        <v>1444</v>
      </c>
      <c r="O5562">
        <v>0</v>
      </c>
      <c r="P5562">
        <v>1</v>
      </c>
      <c r="Q5562">
        <v>0</v>
      </c>
    </row>
    <row r="5563" spans="1:17" x14ac:dyDescent="0.2">
      <c r="A5563" t="s">
        <v>3370</v>
      </c>
      <c r="B5563" t="s">
        <v>3127</v>
      </c>
      <c r="C5563" t="s">
        <v>3354</v>
      </c>
      <c r="D5563" t="s">
        <v>3360</v>
      </c>
      <c r="E5563">
        <f>VLOOKUP(K5563,Questions!B:I,2,FALSE)</f>
        <v>7</v>
      </c>
      <c r="F5563">
        <f>VLOOKUP(K5563,Questions!B:I,3,FALSE)</f>
        <v>7.4</v>
      </c>
      <c r="G5563" t="str">
        <f>VLOOKUP(K5563,Questions!B:I,4,FALSE)</f>
        <v>2AFC</v>
      </c>
      <c r="H5563" t="str">
        <f>VLOOKUP(K5563,Questions!B:I,5,FALSE)</f>
        <v>Moral Reasoning False Beliefs</v>
      </c>
      <c r="I5563" t="str">
        <f>VLOOKUP(K5563,Questions!B:I,6,FALSE)</f>
        <v>Moral Reasoning</v>
      </c>
      <c r="J5563" t="s">
        <v>3729</v>
      </c>
      <c r="K5563" t="s">
        <v>30</v>
      </c>
      <c r="L5563" t="str">
        <f>VLOOKUP(K5563,Questions!B:H,7,FALSE)</f>
        <v>Inc</v>
      </c>
      <c r="M5563">
        <v>1</v>
      </c>
      <c r="N5563" t="s">
        <v>3327</v>
      </c>
      <c r="O5563">
        <v>1</v>
      </c>
      <c r="P5563">
        <v>1</v>
      </c>
      <c r="Q5563">
        <v>0</v>
      </c>
    </row>
    <row r="5564" spans="1:17" x14ac:dyDescent="0.2">
      <c r="A5564" t="s">
        <v>3370</v>
      </c>
      <c r="B5564" t="s">
        <v>3127</v>
      </c>
      <c r="C5564" t="s">
        <v>3354</v>
      </c>
      <c r="D5564" t="s">
        <v>3360</v>
      </c>
      <c r="E5564">
        <f>VLOOKUP(K5564,Questions!B:I,2,FALSE)</f>
        <v>7</v>
      </c>
      <c r="F5564">
        <f>VLOOKUP(K5564,Questions!B:I,3,FALSE)</f>
        <v>7.5</v>
      </c>
      <c r="G5564" t="str">
        <f>VLOOKUP(K5564,Questions!B:I,4,FALSE)</f>
        <v>Explanation</v>
      </c>
      <c r="H5564" t="str">
        <f>VLOOKUP(K5564,Questions!B:I,5,FALSE)</f>
        <v>Moral Reasoning False Beliefs</v>
      </c>
      <c r="I5564" t="str">
        <f>VLOOKUP(K5564,Questions!B:I,6,FALSE)</f>
        <v>Moral Reasoning</v>
      </c>
      <c r="J5564" t="s">
        <v>3730</v>
      </c>
      <c r="K5564" t="s">
        <v>3654</v>
      </c>
      <c r="L5564" t="str">
        <f>VLOOKUP(K5564,Questions!B:H,7,FALSE)</f>
        <v>Inc</v>
      </c>
      <c r="M5564">
        <v>1</v>
      </c>
      <c r="N5564" t="s">
        <v>1560</v>
      </c>
      <c r="O5564">
        <v>0</v>
      </c>
      <c r="P5564">
        <v>1</v>
      </c>
      <c r="Q5564">
        <v>0</v>
      </c>
    </row>
    <row r="5565" spans="1:17" x14ac:dyDescent="0.2">
      <c r="A5565" t="s">
        <v>3370</v>
      </c>
      <c r="B5565" t="s">
        <v>3127</v>
      </c>
      <c r="C5565" t="s">
        <v>3354</v>
      </c>
      <c r="D5565" t="s">
        <v>3360</v>
      </c>
      <c r="E5565">
        <f>VLOOKUP(K5565,Questions!B:I,2,FALSE)</f>
        <v>7</v>
      </c>
      <c r="F5565">
        <f>VLOOKUP(K5565,Questions!B:I,3,FALSE)</f>
        <v>7.6</v>
      </c>
      <c r="G5565" t="str">
        <f>VLOOKUP(K5565,Questions!B:I,4,FALSE)</f>
        <v>2AFC</v>
      </c>
      <c r="H5565" t="str">
        <f>VLOOKUP(K5565,Questions!B:I,5,FALSE)</f>
        <v>Moral Reasoning False Beliefs</v>
      </c>
      <c r="I5565" t="str">
        <f>VLOOKUP(K5565,Questions!B:I,6,FALSE)</f>
        <v>Moral Reasoning</v>
      </c>
      <c r="J5565" t="s">
        <v>3731</v>
      </c>
      <c r="K5565" t="s">
        <v>31</v>
      </c>
      <c r="L5565" t="str">
        <f>VLOOKUP(K5565,Questions!B:H,7,FALSE)</f>
        <v>Inc</v>
      </c>
      <c r="M5565">
        <v>1</v>
      </c>
      <c r="O5565">
        <v>0</v>
      </c>
      <c r="P5565">
        <v>1</v>
      </c>
      <c r="Q5565">
        <v>0</v>
      </c>
    </row>
    <row r="5566" spans="1:17" x14ac:dyDescent="0.2">
      <c r="A5566" t="s">
        <v>3370</v>
      </c>
      <c r="B5566" t="s">
        <v>3127</v>
      </c>
      <c r="C5566" t="s">
        <v>3354</v>
      </c>
      <c r="D5566" t="s">
        <v>3360</v>
      </c>
      <c r="E5566">
        <f>VLOOKUP(K5566,Questions!B:I,2,FALSE)</f>
        <v>7</v>
      </c>
      <c r="F5566">
        <f>VLOOKUP(K5566,Questions!B:I,3,FALSE)</f>
        <v>7.7</v>
      </c>
      <c r="G5566" t="str">
        <f>VLOOKUP(K5566,Questions!B:I,4,FALSE)</f>
        <v>Explanation</v>
      </c>
      <c r="H5566" t="str">
        <f>VLOOKUP(K5566,Questions!B:I,5,FALSE)</f>
        <v>Moral Reasoning False Beliefs</v>
      </c>
      <c r="I5566" t="str">
        <f>VLOOKUP(K5566,Questions!B:I,6,FALSE)</f>
        <v>Moral Reasoning</v>
      </c>
      <c r="J5566" t="s">
        <v>3732</v>
      </c>
      <c r="K5566" t="s">
        <v>3655</v>
      </c>
      <c r="L5566" t="str">
        <f>VLOOKUP(K5566,Questions!B:H,7,FALSE)</f>
        <v>Inc</v>
      </c>
      <c r="M5566">
        <v>1</v>
      </c>
      <c r="N5566" t="s">
        <v>1561</v>
      </c>
      <c r="O5566">
        <v>0</v>
      </c>
      <c r="P5566">
        <v>1</v>
      </c>
      <c r="Q5566">
        <v>0</v>
      </c>
    </row>
    <row r="5567" spans="1:17" x14ac:dyDescent="0.2">
      <c r="A5567" t="s">
        <v>3370</v>
      </c>
      <c r="B5567" t="s">
        <v>3127</v>
      </c>
      <c r="C5567" t="s">
        <v>3354</v>
      </c>
      <c r="D5567" t="s">
        <v>3360</v>
      </c>
      <c r="E5567">
        <f>VLOOKUP(K5567,Questions!B:I,2,FALSE)</f>
        <v>8</v>
      </c>
      <c r="F5567">
        <f>VLOOKUP(K5567,Questions!B:I,3,FALSE)</f>
        <v>8.1</v>
      </c>
      <c r="G5567" t="str">
        <f>VLOOKUP(K5567,Questions!B:I,4,FALSE)</f>
        <v>Control</v>
      </c>
      <c r="H5567" t="str">
        <f>VLOOKUP(K5567,Questions!B:I,5,FALSE)</f>
        <v>False Belief - Control</v>
      </c>
      <c r="I5567" t="str">
        <f>VLOOKUP(K5567,Questions!B:I,6,FALSE)</f>
        <v>Control</v>
      </c>
      <c r="J5567" t="s">
        <v>3733</v>
      </c>
      <c r="K5567" t="s">
        <v>32</v>
      </c>
      <c r="L5567" t="str">
        <f>VLOOKUP(K5567,Questions!B:H,7,FALSE)</f>
        <v>Inc</v>
      </c>
      <c r="M5567">
        <v>1</v>
      </c>
      <c r="O5567">
        <v>0</v>
      </c>
      <c r="P5567">
        <v>1</v>
      </c>
      <c r="Q5567">
        <v>0</v>
      </c>
    </row>
    <row r="5568" spans="1:17" x14ac:dyDescent="0.2">
      <c r="A5568" t="s">
        <v>3370</v>
      </c>
      <c r="B5568" t="s">
        <v>3127</v>
      </c>
      <c r="C5568" t="s">
        <v>3354</v>
      </c>
      <c r="D5568" t="s">
        <v>3360</v>
      </c>
      <c r="E5568">
        <f>VLOOKUP(K5568,Questions!B:I,2,FALSE)</f>
        <v>8</v>
      </c>
      <c r="F5568">
        <f>VLOOKUP(K5568,Questions!B:I,3,FALSE)</f>
        <v>8.1999999999999993</v>
      </c>
      <c r="G5568" t="str">
        <f>VLOOKUP(K5568,Questions!B:I,4,FALSE)</f>
        <v>2AFC</v>
      </c>
      <c r="H5568" t="str">
        <f>VLOOKUP(K5568,Questions!B:I,5,FALSE)</f>
        <v>False Belief - Expectations</v>
      </c>
      <c r="I5568" t="str">
        <f>VLOOKUP(K5568,Questions!B:I,6,FALSE)</f>
        <v>Belief</v>
      </c>
      <c r="J5568" t="s">
        <v>3734</v>
      </c>
      <c r="K5568" t="s">
        <v>33</v>
      </c>
      <c r="L5568" t="str">
        <f>VLOOKUP(K5568,Questions!B:H,7,FALSE)</f>
        <v>Inc</v>
      </c>
      <c r="M5568">
        <v>0</v>
      </c>
      <c r="N5568" t="s">
        <v>1562</v>
      </c>
      <c r="O5568">
        <v>0</v>
      </c>
      <c r="P5568">
        <v>1</v>
      </c>
      <c r="Q5568">
        <v>0</v>
      </c>
    </row>
    <row r="5569" spans="1:17" x14ac:dyDescent="0.2">
      <c r="A5569" t="s">
        <v>3370</v>
      </c>
      <c r="B5569" t="s">
        <v>3127</v>
      </c>
      <c r="C5569" t="s">
        <v>3354</v>
      </c>
      <c r="D5569" t="s">
        <v>3360</v>
      </c>
      <c r="E5569">
        <f>VLOOKUP(K5569,Questions!B:I,2,FALSE)</f>
        <v>8</v>
      </c>
      <c r="F5569">
        <f>VLOOKUP(K5569,Questions!B:I,3,FALSE)</f>
        <v>8.3000000000000007</v>
      </c>
      <c r="G5569" t="str">
        <f>VLOOKUP(K5569,Questions!B:I,4,FALSE)</f>
        <v>Explanation</v>
      </c>
      <c r="H5569" t="str">
        <f>VLOOKUP(K5569,Questions!B:I,5,FALSE)</f>
        <v>False Belief - Expectations</v>
      </c>
      <c r="I5569" t="str">
        <f>VLOOKUP(K5569,Questions!B:I,6,FALSE)</f>
        <v>Belief</v>
      </c>
      <c r="J5569" t="s">
        <v>3735</v>
      </c>
      <c r="K5569" t="s">
        <v>34</v>
      </c>
      <c r="L5569" t="str">
        <f>VLOOKUP(K5569,Questions!B:H,7,FALSE)</f>
        <v>Inc</v>
      </c>
      <c r="M5569">
        <v>1</v>
      </c>
      <c r="N5569" t="s">
        <v>3328</v>
      </c>
      <c r="O5569">
        <v>0</v>
      </c>
      <c r="P5569">
        <v>1</v>
      </c>
      <c r="Q5569">
        <v>0</v>
      </c>
    </row>
    <row r="5570" spans="1:17" x14ac:dyDescent="0.2">
      <c r="A5570" t="s">
        <v>3370</v>
      </c>
      <c r="B5570" t="s">
        <v>3127</v>
      </c>
      <c r="C5570" t="s">
        <v>3354</v>
      </c>
      <c r="D5570" t="s">
        <v>3360</v>
      </c>
      <c r="E5570">
        <f>VLOOKUP(K5570,Questions!B:I,2,FALSE)</f>
        <v>8</v>
      </c>
      <c r="F5570">
        <f>VLOOKUP(K5570,Questions!B:I,3,FALSE)</f>
        <v>8.4</v>
      </c>
      <c r="G5570" t="str">
        <f>VLOOKUP(K5570,Questions!B:I,4,FALSE)</f>
        <v>Control</v>
      </c>
      <c r="H5570" t="str">
        <f>VLOOKUP(K5570,Questions!B:I,5,FALSE)</f>
        <v>False Belief - Control</v>
      </c>
      <c r="I5570" t="str">
        <f>VLOOKUP(K5570,Questions!B:I,6,FALSE)</f>
        <v>Control</v>
      </c>
      <c r="J5570" t="s">
        <v>3736</v>
      </c>
      <c r="K5570" t="s">
        <v>994</v>
      </c>
      <c r="L5570" t="str">
        <f>VLOOKUP(K5570,Questions!B:H,7,FALSE)</f>
        <v>Exc-6yOnly</v>
      </c>
      <c r="M5570">
        <v>1</v>
      </c>
      <c r="N5570" t="s">
        <v>1085</v>
      </c>
      <c r="O5570">
        <v>0</v>
      </c>
      <c r="P5570">
        <v>1</v>
      </c>
      <c r="Q5570">
        <v>0</v>
      </c>
    </row>
    <row r="5571" spans="1:17" x14ac:dyDescent="0.2">
      <c r="A5571" t="s">
        <v>3370</v>
      </c>
      <c r="B5571" t="s">
        <v>3127</v>
      </c>
      <c r="C5571" t="s">
        <v>3354</v>
      </c>
      <c r="D5571" t="s">
        <v>3360</v>
      </c>
      <c r="E5571">
        <f>VLOOKUP(K5571,Questions!B:I,2,FALSE)</f>
        <v>9</v>
      </c>
      <c r="F5571">
        <f>VLOOKUP(K5571,Questions!B:I,3,FALSE)</f>
        <v>9.1</v>
      </c>
      <c r="G5571" t="str">
        <f>VLOOKUP(K5571,Questions!B:I,4,FALSE)</f>
        <v>Control</v>
      </c>
      <c r="H5571" t="str">
        <f>VLOOKUP(K5571,Questions!B:I,5,FALSE)</f>
        <v>Control</v>
      </c>
      <c r="I5571" t="str">
        <f>VLOOKUP(K5571,Questions!B:I,6,FALSE)</f>
        <v>Control</v>
      </c>
      <c r="J5571" t="s">
        <v>3739</v>
      </c>
      <c r="K5571" t="s">
        <v>37</v>
      </c>
      <c r="L5571" t="str">
        <f>VLOOKUP(K5571,Questions!B:H,7,FALSE)</f>
        <v>Inc</v>
      </c>
      <c r="M5571">
        <v>1</v>
      </c>
      <c r="O5571">
        <v>0</v>
      </c>
      <c r="P5571">
        <v>1</v>
      </c>
      <c r="Q5571">
        <v>0</v>
      </c>
    </row>
    <row r="5572" spans="1:17" x14ac:dyDescent="0.2">
      <c r="A5572" t="s">
        <v>3370</v>
      </c>
      <c r="B5572" t="s">
        <v>3127</v>
      </c>
      <c r="C5572" t="s">
        <v>3354</v>
      </c>
      <c r="D5572" t="s">
        <v>3360</v>
      </c>
      <c r="E5572">
        <f>VLOOKUP(K5572,Questions!B:I,2,FALSE)</f>
        <v>10</v>
      </c>
      <c r="F5572">
        <f>VLOOKUP(K5572,Questions!B:I,3,FALSE)</f>
        <v>10.1</v>
      </c>
      <c r="G5572" t="str">
        <f>VLOOKUP(K5572,Questions!B:I,4,FALSE)</f>
        <v>2AFC</v>
      </c>
      <c r="H5572" t="str">
        <f>VLOOKUP(K5572,Questions!B:I,5,FALSE)</f>
        <v>Reference - Hard</v>
      </c>
      <c r="I5572" t="str">
        <f>VLOOKUP(K5572,Questions!B:I,6,FALSE)</f>
        <v>Reference</v>
      </c>
      <c r="J5572" t="s">
        <v>3740</v>
      </c>
      <c r="K5572" t="s">
        <v>38</v>
      </c>
      <c r="L5572" t="str">
        <f>VLOOKUP(K5572,Questions!B:H,7,FALSE)</f>
        <v>Inc</v>
      </c>
      <c r="M5572">
        <v>0</v>
      </c>
      <c r="N5572" t="s">
        <v>1117</v>
      </c>
      <c r="O5572">
        <v>0</v>
      </c>
      <c r="P5572">
        <v>1</v>
      </c>
      <c r="Q5572">
        <v>0</v>
      </c>
    </row>
    <row r="5573" spans="1:17" x14ac:dyDescent="0.2">
      <c r="A5573" t="s">
        <v>3370</v>
      </c>
      <c r="B5573" t="s">
        <v>3127</v>
      </c>
      <c r="C5573" t="s">
        <v>3354</v>
      </c>
      <c r="D5573" t="s">
        <v>3360</v>
      </c>
      <c r="E5573">
        <f>VLOOKUP(K5573,Questions!B:I,2,FALSE)</f>
        <v>10</v>
      </c>
      <c r="F5573">
        <f>VLOOKUP(K5573,Questions!B:I,3,FALSE)</f>
        <v>10.199999999999999</v>
      </c>
      <c r="G5573" t="str">
        <f>VLOOKUP(K5573,Questions!B:I,4,FALSE)</f>
        <v>Explanation</v>
      </c>
      <c r="H5573" t="str">
        <f>VLOOKUP(K5573,Questions!B:I,5,FALSE)</f>
        <v>Reference - Hard</v>
      </c>
      <c r="I5573" t="str">
        <f>VLOOKUP(K5573,Questions!B:I,6,FALSE)</f>
        <v>Reference</v>
      </c>
      <c r="J5573" t="s">
        <v>3741</v>
      </c>
      <c r="K5573" t="s">
        <v>39</v>
      </c>
      <c r="L5573" t="str">
        <f>VLOOKUP(K5573,Questions!B:H,7,FALSE)</f>
        <v>Inc</v>
      </c>
      <c r="M5573">
        <v>1</v>
      </c>
      <c r="N5573" t="s">
        <v>1563</v>
      </c>
      <c r="O5573">
        <v>0</v>
      </c>
      <c r="P5573">
        <v>1</v>
      </c>
      <c r="Q5573">
        <v>0</v>
      </c>
    </row>
    <row r="5574" spans="1:17" x14ac:dyDescent="0.2">
      <c r="A5574" t="s">
        <v>3370</v>
      </c>
      <c r="B5574" t="s">
        <v>3127</v>
      </c>
      <c r="C5574" t="s">
        <v>3354</v>
      </c>
      <c r="D5574" t="s">
        <v>3360</v>
      </c>
      <c r="E5574">
        <f>VLOOKUP(K5574,Questions!B:I,2,FALSE)</f>
        <v>10</v>
      </c>
      <c r="F5574">
        <f>VLOOKUP(K5574,Questions!B:I,3,FALSE)</f>
        <v>10.3</v>
      </c>
      <c r="G5574" t="str">
        <f>VLOOKUP(K5574,Questions!B:I,4,FALSE)</f>
        <v>2AFC</v>
      </c>
      <c r="H5574" t="str">
        <f>VLOOKUP(K5574,Questions!B:I,5,FALSE)</f>
        <v>Reference - Hard</v>
      </c>
      <c r="I5574" t="str">
        <f>VLOOKUP(K5574,Questions!B:I,6,FALSE)</f>
        <v>Reference</v>
      </c>
      <c r="J5574" t="s">
        <v>3742</v>
      </c>
      <c r="K5574" t="s">
        <v>40</v>
      </c>
      <c r="L5574" t="str">
        <f>VLOOKUP(K5574,Questions!B:H,7,FALSE)</f>
        <v>Inc</v>
      </c>
      <c r="M5574">
        <v>1</v>
      </c>
      <c r="N5574" t="s">
        <v>1181</v>
      </c>
      <c r="O5574">
        <v>0</v>
      </c>
      <c r="P5574">
        <v>1</v>
      </c>
      <c r="Q5574">
        <v>0</v>
      </c>
    </row>
    <row r="5575" spans="1:17" x14ac:dyDescent="0.2">
      <c r="A5575" t="s">
        <v>3370</v>
      </c>
      <c r="B5575" t="s">
        <v>3127</v>
      </c>
      <c r="C5575" t="s">
        <v>3354</v>
      </c>
      <c r="D5575" t="s">
        <v>3360</v>
      </c>
      <c r="E5575">
        <f>VLOOKUP(K5575,Questions!B:I,2,FALSE)</f>
        <v>10</v>
      </c>
      <c r="F5575">
        <f>VLOOKUP(K5575,Questions!B:I,3,FALSE)</f>
        <v>10.4</v>
      </c>
      <c r="G5575" t="str">
        <f>VLOOKUP(K5575,Questions!B:I,4,FALSE)</f>
        <v>Control</v>
      </c>
      <c r="H5575" t="str">
        <f>VLOOKUP(K5575,Questions!B:I,5,FALSE)</f>
        <v>Reference - Hard</v>
      </c>
      <c r="I5575" t="str">
        <f>VLOOKUP(K5575,Questions!B:I,6,FALSE)</f>
        <v>Reference</v>
      </c>
      <c r="J5575" t="s">
        <v>3743</v>
      </c>
      <c r="K5575" t="s">
        <v>41</v>
      </c>
      <c r="L5575" t="str">
        <f>VLOOKUP(K5575,Questions!B:H,7,FALSE)</f>
        <v>Inc</v>
      </c>
      <c r="M5575">
        <v>1</v>
      </c>
      <c r="N5575" t="s">
        <v>1564</v>
      </c>
      <c r="O5575">
        <v>0</v>
      </c>
      <c r="P5575">
        <v>1</v>
      </c>
      <c r="Q5575">
        <v>0</v>
      </c>
    </row>
    <row r="5576" spans="1:17" x14ac:dyDescent="0.2">
      <c r="A5576" t="s">
        <v>3370</v>
      </c>
      <c r="B5576" t="s">
        <v>3127</v>
      </c>
      <c r="C5576" t="s">
        <v>3354</v>
      </c>
      <c r="D5576" t="s">
        <v>3360</v>
      </c>
      <c r="E5576">
        <f>VLOOKUP(K5576,Questions!B:I,2,FALSE)</f>
        <v>11</v>
      </c>
      <c r="F5576">
        <f>VLOOKUP(K5576,Questions!B:I,3,FALSE)</f>
        <v>11.1</v>
      </c>
      <c r="G5576" t="str">
        <f>VLOOKUP(K5576,Questions!B:I,4,FALSE)</f>
        <v>Control</v>
      </c>
      <c r="H5576" t="str">
        <f>VLOOKUP(K5576,Questions!B:I,5,FALSE)</f>
        <v>Sarcasm - Control</v>
      </c>
      <c r="I5576" t="str">
        <f>VLOOKUP(K5576,Questions!B:I,6,FALSE)</f>
        <v>Control</v>
      </c>
      <c r="J5576" t="s">
        <v>3744</v>
      </c>
      <c r="K5576" t="s">
        <v>42</v>
      </c>
      <c r="L5576" t="str">
        <f>VLOOKUP(K5576,Questions!B:H,7,FALSE)</f>
        <v>Exc-5upOnly</v>
      </c>
      <c r="M5576">
        <v>1</v>
      </c>
      <c r="N5576" t="s">
        <v>1565</v>
      </c>
      <c r="O5576">
        <v>0</v>
      </c>
      <c r="P5576">
        <v>1</v>
      </c>
      <c r="Q5576">
        <v>0</v>
      </c>
    </row>
    <row r="5577" spans="1:17" x14ac:dyDescent="0.2">
      <c r="A5577" t="s">
        <v>3370</v>
      </c>
      <c r="B5577" t="s">
        <v>3127</v>
      </c>
      <c r="C5577" t="s">
        <v>3354</v>
      </c>
      <c r="D5577" t="s">
        <v>3360</v>
      </c>
      <c r="E5577">
        <f>VLOOKUP(K5577,Questions!B:I,2,FALSE)</f>
        <v>11</v>
      </c>
      <c r="F5577">
        <f>VLOOKUP(K5577,Questions!B:I,3,FALSE)</f>
        <v>11.2</v>
      </c>
      <c r="G5577" t="str">
        <f>VLOOKUP(K5577,Questions!B:I,4,FALSE)</f>
        <v>2AFC</v>
      </c>
      <c r="H5577" t="str">
        <f>VLOOKUP(K5577,Questions!B:I,5,FALSE)</f>
        <v>Sarcasm - Control</v>
      </c>
      <c r="I5577" t="str">
        <f>VLOOKUP(K5577,Questions!B:I,6,FALSE)</f>
        <v>Control</v>
      </c>
      <c r="J5577" t="s">
        <v>3745</v>
      </c>
      <c r="K5577" t="s">
        <v>44</v>
      </c>
      <c r="L5577" t="str">
        <f>VLOOKUP(K5577,Questions!B:H,7,FALSE)</f>
        <v>Exc-5upOnly</v>
      </c>
      <c r="M5577">
        <v>1</v>
      </c>
      <c r="O5577">
        <v>0</v>
      </c>
      <c r="P5577">
        <v>1</v>
      </c>
      <c r="Q5577">
        <v>0</v>
      </c>
    </row>
    <row r="5578" spans="1:17" x14ac:dyDescent="0.2">
      <c r="A5578" t="s">
        <v>3370</v>
      </c>
      <c r="B5578" t="s">
        <v>3127</v>
      </c>
      <c r="C5578" t="s">
        <v>3354</v>
      </c>
      <c r="D5578" t="s">
        <v>3360</v>
      </c>
      <c r="E5578">
        <f>VLOOKUP(K5578,Questions!B:I,2,FALSE)</f>
        <v>12</v>
      </c>
      <c r="F5578">
        <f>VLOOKUP(K5578,Questions!B:I,3,FALSE)</f>
        <v>12.1</v>
      </c>
      <c r="G5578" t="str">
        <f>VLOOKUP(K5578,Questions!B:I,4,FALSE)</f>
        <v>2AFC</v>
      </c>
      <c r="H5578" t="str">
        <f>VLOOKUP(K5578,Questions!B:I,5,FALSE)</f>
        <v>Reference - Hard</v>
      </c>
      <c r="I5578" t="str">
        <f>VLOOKUP(K5578,Questions!B:I,6,FALSE)</f>
        <v>Reference</v>
      </c>
      <c r="J5578" t="s">
        <v>3746</v>
      </c>
      <c r="K5578" t="s">
        <v>45</v>
      </c>
      <c r="L5578" t="str">
        <f>VLOOKUP(K5578,Questions!B:H,7,FALSE)</f>
        <v>Exc-5upOnly</v>
      </c>
      <c r="M5578">
        <v>0</v>
      </c>
      <c r="N5578" t="s">
        <v>1000</v>
      </c>
      <c r="O5578">
        <v>0</v>
      </c>
      <c r="P5578">
        <v>1</v>
      </c>
      <c r="Q5578">
        <v>0</v>
      </c>
    </row>
    <row r="5579" spans="1:17" x14ac:dyDescent="0.2">
      <c r="A5579" t="s">
        <v>3370</v>
      </c>
      <c r="B5579" t="s">
        <v>3127</v>
      </c>
      <c r="C5579" t="s">
        <v>3354</v>
      </c>
      <c r="D5579" t="s">
        <v>3360</v>
      </c>
      <c r="E5579">
        <f>VLOOKUP(K5579,Questions!B:I,2,FALSE)</f>
        <v>12</v>
      </c>
      <c r="F5579">
        <f>VLOOKUP(K5579,Questions!B:I,3,FALSE)</f>
        <v>12.2</v>
      </c>
      <c r="G5579" t="str">
        <f>VLOOKUP(K5579,Questions!B:I,4,FALSE)</f>
        <v>Explanation</v>
      </c>
      <c r="H5579" t="str">
        <f>VLOOKUP(K5579,Questions!B:I,5,FALSE)</f>
        <v>Reference - Hard</v>
      </c>
      <c r="I5579" t="str">
        <f>VLOOKUP(K5579,Questions!B:I,6,FALSE)</f>
        <v>Reference</v>
      </c>
      <c r="J5579" t="s">
        <v>3747</v>
      </c>
      <c r="K5579" t="s">
        <v>46</v>
      </c>
      <c r="L5579" t="str">
        <f>VLOOKUP(K5579,Questions!B:H,7,FALSE)</f>
        <v>Exc-5upOnly</v>
      </c>
      <c r="M5579">
        <v>1</v>
      </c>
      <c r="N5579" t="s">
        <v>3329</v>
      </c>
      <c r="O5579">
        <v>1</v>
      </c>
      <c r="P5579">
        <v>1</v>
      </c>
      <c r="Q5579">
        <v>0</v>
      </c>
    </row>
    <row r="5580" spans="1:17" x14ac:dyDescent="0.2">
      <c r="A5580" t="s">
        <v>3370</v>
      </c>
      <c r="B5580" t="s">
        <v>3127</v>
      </c>
      <c r="C5580" t="s">
        <v>3354</v>
      </c>
      <c r="D5580" t="s">
        <v>3360</v>
      </c>
      <c r="E5580">
        <f>VLOOKUP(K5580,Questions!B:I,2,FALSE)</f>
        <v>12</v>
      </c>
      <c r="F5580">
        <f>VLOOKUP(K5580,Questions!B:I,3,FALSE)</f>
        <v>12.3</v>
      </c>
      <c r="G5580" t="str">
        <f>VLOOKUP(K5580,Questions!B:I,4,FALSE)</f>
        <v>2AFC</v>
      </c>
      <c r="H5580" t="str">
        <f>VLOOKUP(K5580,Questions!B:I,5,FALSE)</f>
        <v>Reference - Hard</v>
      </c>
      <c r="I5580" t="str">
        <f>VLOOKUP(K5580,Questions!B:I,6,FALSE)</f>
        <v>Reference</v>
      </c>
      <c r="J5580" t="s">
        <v>3748</v>
      </c>
      <c r="K5580" t="s">
        <v>47</v>
      </c>
      <c r="L5580" t="str">
        <f>VLOOKUP(K5580,Questions!B:H,7,FALSE)</f>
        <v>Exc-5upOnly</v>
      </c>
      <c r="M5580">
        <v>1</v>
      </c>
      <c r="N5580" t="s">
        <v>1000</v>
      </c>
      <c r="O5580">
        <v>0</v>
      </c>
      <c r="P5580">
        <v>1</v>
      </c>
      <c r="Q5580">
        <v>0</v>
      </c>
    </row>
    <row r="5581" spans="1:17" x14ac:dyDescent="0.2">
      <c r="A5581" t="s">
        <v>3370</v>
      </c>
      <c r="B5581" t="s">
        <v>3127</v>
      </c>
      <c r="C5581" t="s">
        <v>3354</v>
      </c>
      <c r="D5581" t="s">
        <v>3360</v>
      </c>
      <c r="E5581">
        <f>VLOOKUP(K5581,Questions!B:I,2,FALSE)</f>
        <v>12</v>
      </c>
      <c r="F5581">
        <f>VLOOKUP(K5581,Questions!B:I,3,FALSE)</f>
        <v>12.4</v>
      </c>
      <c r="G5581" t="str">
        <f>VLOOKUP(K5581,Questions!B:I,4,FALSE)</f>
        <v>Explanation</v>
      </c>
      <c r="H5581" t="str">
        <f>VLOOKUP(K5581,Questions!B:I,5,FALSE)</f>
        <v>Reference - Hard</v>
      </c>
      <c r="I5581" t="str">
        <f>VLOOKUP(K5581,Questions!B:I,6,FALSE)</f>
        <v>Reference</v>
      </c>
      <c r="J5581" t="s">
        <v>3749</v>
      </c>
      <c r="K5581" t="s">
        <v>48</v>
      </c>
      <c r="L5581" t="str">
        <f>VLOOKUP(K5581,Questions!B:H,7,FALSE)</f>
        <v>Exc-5upOnly</v>
      </c>
      <c r="M5581">
        <v>1</v>
      </c>
      <c r="N5581" t="s">
        <v>1030</v>
      </c>
      <c r="O5581">
        <v>0</v>
      </c>
      <c r="P5581">
        <v>1</v>
      </c>
      <c r="Q5581">
        <v>0</v>
      </c>
    </row>
    <row r="5582" spans="1:17" x14ac:dyDescent="0.2">
      <c r="A5582" t="s">
        <v>3370</v>
      </c>
      <c r="B5582" t="s">
        <v>3127</v>
      </c>
      <c r="C5582" t="s">
        <v>3354</v>
      </c>
      <c r="D5582" t="s">
        <v>3360</v>
      </c>
      <c r="E5582">
        <f>VLOOKUP(K5582,Questions!B:I,2,FALSE)</f>
        <v>13</v>
      </c>
      <c r="F5582">
        <f>VLOOKUP(K5582,Questions!B:I,3,FALSE)</f>
        <v>13.1</v>
      </c>
      <c r="G5582" t="str">
        <f>VLOOKUP(K5582,Questions!B:I,4,FALSE)</f>
        <v>2AFC</v>
      </c>
      <c r="H5582" t="str">
        <f>VLOOKUP(K5582,Questions!B:I,5,FALSE)</f>
        <v>Reference - Hard</v>
      </c>
      <c r="I5582" t="str">
        <f>VLOOKUP(K5582,Questions!B:I,6,FALSE)</f>
        <v>Reference</v>
      </c>
      <c r="J5582" t="s">
        <v>3750</v>
      </c>
      <c r="K5582" t="s">
        <v>49</v>
      </c>
      <c r="L5582" t="str">
        <f>VLOOKUP(K5582,Questions!B:H,7,FALSE)</f>
        <v>Inc</v>
      </c>
      <c r="M5582">
        <v>1</v>
      </c>
      <c r="O5582">
        <v>0</v>
      </c>
      <c r="P5582">
        <v>1</v>
      </c>
      <c r="Q5582">
        <v>0</v>
      </c>
    </row>
    <row r="5583" spans="1:17" x14ac:dyDescent="0.2">
      <c r="A5583" t="s">
        <v>3370</v>
      </c>
      <c r="B5583" t="s">
        <v>3127</v>
      </c>
      <c r="C5583" t="s">
        <v>3354</v>
      </c>
      <c r="D5583" t="s">
        <v>3360</v>
      </c>
      <c r="E5583">
        <f>VLOOKUP(K5583,Questions!B:I,2,FALSE)</f>
        <v>13</v>
      </c>
      <c r="F5583">
        <f>VLOOKUP(K5583,Questions!B:I,3,FALSE)</f>
        <v>13.2</v>
      </c>
      <c r="G5583" t="str">
        <f>VLOOKUP(K5583,Questions!B:I,4,FALSE)</f>
        <v>Explanation</v>
      </c>
      <c r="H5583" t="str">
        <f>VLOOKUP(K5583,Questions!B:I,5,FALSE)</f>
        <v>Reference - Hard</v>
      </c>
      <c r="I5583" t="str">
        <f>VLOOKUP(K5583,Questions!B:I,6,FALSE)</f>
        <v>Reference</v>
      </c>
      <c r="J5583" t="s">
        <v>3751</v>
      </c>
      <c r="K5583" t="s">
        <v>50</v>
      </c>
      <c r="L5583" t="str">
        <f>VLOOKUP(K5583,Questions!B:H,7,FALSE)</f>
        <v>Inc</v>
      </c>
      <c r="M5583">
        <v>1</v>
      </c>
      <c r="N5583" t="s">
        <v>1566</v>
      </c>
      <c r="O5583">
        <v>0</v>
      </c>
      <c r="P5583">
        <v>1</v>
      </c>
      <c r="Q5583">
        <v>0</v>
      </c>
    </row>
    <row r="5584" spans="1:17" x14ac:dyDescent="0.2">
      <c r="A5584" t="s">
        <v>3370</v>
      </c>
      <c r="B5584" t="s">
        <v>3127</v>
      </c>
      <c r="C5584" t="s">
        <v>3354</v>
      </c>
      <c r="D5584" t="s">
        <v>3360</v>
      </c>
      <c r="E5584">
        <f>VLOOKUP(K5584,Questions!B:I,2,FALSE)</f>
        <v>14</v>
      </c>
      <c r="F5584">
        <f>VLOOKUP(K5584,Questions!B:I,3,FALSE)</f>
        <v>14.1</v>
      </c>
      <c r="G5584" t="str">
        <f>VLOOKUP(K5584,Questions!B:I,4,FALSE)</f>
        <v>2AFC</v>
      </c>
      <c r="H5584" t="str">
        <f>VLOOKUP(K5584,Questions!B:I,5,FALSE)</f>
        <v>Emotion Reminder</v>
      </c>
      <c r="I5584" t="str">
        <f>VLOOKUP(K5584,Questions!B:I,6,FALSE)</f>
        <v>Emotion</v>
      </c>
      <c r="J5584" t="s">
        <v>3752</v>
      </c>
      <c r="K5584" t="s">
        <v>52</v>
      </c>
      <c r="L5584" t="str">
        <f>VLOOKUP(K5584,Questions!B:H,7,FALSE)</f>
        <v>Inc</v>
      </c>
      <c r="M5584">
        <v>1</v>
      </c>
      <c r="O5584">
        <v>0</v>
      </c>
      <c r="P5584">
        <v>1</v>
      </c>
      <c r="Q5584">
        <v>0</v>
      </c>
    </row>
    <row r="5585" spans="1:18" x14ac:dyDescent="0.2">
      <c r="A5585" t="s">
        <v>3370</v>
      </c>
      <c r="B5585" t="s">
        <v>3127</v>
      </c>
      <c r="C5585" t="s">
        <v>3354</v>
      </c>
      <c r="D5585" t="s">
        <v>3360</v>
      </c>
      <c r="E5585">
        <f>VLOOKUP(K5585,Questions!B:I,2,FALSE)</f>
        <v>14</v>
      </c>
      <c r="F5585">
        <f>VLOOKUP(K5585,Questions!B:I,3,FALSE)</f>
        <v>14.2</v>
      </c>
      <c r="G5585" t="str">
        <f>VLOOKUP(K5585,Questions!B:I,4,FALSE)</f>
        <v>Explanation</v>
      </c>
      <c r="H5585" t="str">
        <f>VLOOKUP(K5585,Questions!B:I,5,FALSE)</f>
        <v>Emotion Reminder</v>
      </c>
      <c r="I5585" t="str">
        <f>VLOOKUP(K5585,Questions!B:I,6,FALSE)</f>
        <v>Emotion</v>
      </c>
      <c r="J5585" t="s">
        <v>3753</v>
      </c>
      <c r="K5585" t="s">
        <v>3652</v>
      </c>
      <c r="L5585" t="str">
        <f>VLOOKUP(K5585,Questions!B:H,7,FALSE)</f>
        <v>Inc</v>
      </c>
      <c r="M5585">
        <v>1</v>
      </c>
      <c r="N5585" t="s">
        <v>1567</v>
      </c>
      <c r="O5585">
        <v>0</v>
      </c>
      <c r="P5585">
        <v>1</v>
      </c>
      <c r="Q5585">
        <v>0</v>
      </c>
    </row>
    <row r="5586" spans="1:18" x14ac:dyDescent="0.2">
      <c r="A5586" t="s">
        <v>3370</v>
      </c>
      <c r="B5586" t="s">
        <v>3127</v>
      </c>
      <c r="C5586" t="s">
        <v>3354</v>
      </c>
      <c r="D5586" t="s">
        <v>3360</v>
      </c>
      <c r="E5586">
        <f>VLOOKUP(K5586,Questions!B:I,2,FALSE)</f>
        <v>14</v>
      </c>
      <c r="F5586">
        <f>VLOOKUP(K5586,Questions!B:I,3,FALSE)</f>
        <v>14.3</v>
      </c>
      <c r="G5586" t="str">
        <f>VLOOKUP(K5586,Questions!B:I,4,FALSE)</f>
        <v>2AFC</v>
      </c>
      <c r="H5586" t="str">
        <f>VLOOKUP(K5586,Questions!B:I,5,FALSE)</f>
        <v>Emotion Reminder</v>
      </c>
      <c r="I5586" t="str">
        <f>VLOOKUP(K5586,Questions!B:I,6,FALSE)</f>
        <v>Emotion</v>
      </c>
      <c r="J5586" t="s">
        <v>3754</v>
      </c>
      <c r="K5586" t="s">
        <v>54</v>
      </c>
      <c r="L5586" t="str">
        <f>VLOOKUP(K5586,Questions!B:H,7,FALSE)</f>
        <v>Inc</v>
      </c>
      <c r="M5586">
        <v>1</v>
      </c>
      <c r="O5586">
        <v>0</v>
      </c>
      <c r="P5586">
        <v>1</v>
      </c>
      <c r="Q5586">
        <v>0</v>
      </c>
    </row>
    <row r="5587" spans="1:18" x14ac:dyDescent="0.2">
      <c r="A5587" t="s">
        <v>3370</v>
      </c>
      <c r="B5587" t="s">
        <v>3127</v>
      </c>
      <c r="C5587" t="s">
        <v>3354</v>
      </c>
      <c r="D5587" t="s">
        <v>3360</v>
      </c>
      <c r="E5587">
        <f>VLOOKUP(K5587,Questions!B:I,2,FALSE)</f>
        <v>14</v>
      </c>
      <c r="F5587">
        <f>VLOOKUP(K5587,Questions!B:I,3,FALSE)</f>
        <v>14.4</v>
      </c>
      <c r="G5587" t="str">
        <f>VLOOKUP(K5587,Questions!B:I,4,FALSE)</f>
        <v>Explanation</v>
      </c>
      <c r="H5587" t="str">
        <f>VLOOKUP(K5587,Questions!B:I,5,FALSE)</f>
        <v>Emotion Reminder</v>
      </c>
      <c r="I5587" t="str">
        <f>VLOOKUP(K5587,Questions!B:I,6,FALSE)</f>
        <v>Emotion</v>
      </c>
      <c r="J5587" t="s">
        <v>3755</v>
      </c>
      <c r="K5587" t="s">
        <v>3653</v>
      </c>
      <c r="L5587" t="str">
        <f>VLOOKUP(K5587,Questions!B:H,7,FALSE)</f>
        <v>Inc</v>
      </c>
      <c r="M5587">
        <v>1</v>
      </c>
      <c r="N5587" t="s">
        <v>1568</v>
      </c>
      <c r="O5587">
        <v>0</v>
      </c>
      <c r="P5587">
        <v>1</v>
      </c>
      <c r="Q5587">
        <v>0</v>
      </c>
    </row>
    <row r="5588" spans="1:18" x14ac:dyDescent="0.2">
      <c r="A5588" t="s">
        <v>3370</v>
      </c>
      <c r="B5588" t="s">
        <v>3127</v>
      </c>
      <c r="C5588" t="s">
        <v>3354</v>
      </c>
      <c r="D5588" t="s">
        <v>3360</v>
      </c>
      <c r="E5588">
        <f>VLOOKUP(K5588,Questions!B:I,2,FALSE)</f>
        <v>15</v>
      </c>
      <c r="F5588">
        <f>VLOOKUP(K5588,Questions!B:I,3,FALSE)</f>
        <v>15.1</v>
      </c>
      <c r="G5588" t="str">
        <f>VLOOKUP(K5588,Questions!B:I,4,FALSE)</f>
        <v>Control</v>
      </c>
      <c r="H5588" t="str">
        <f>VLOOKUP(K5588,Questions!B:I,5,FALSE)</f>
        <v>True Belief - Control</v>
      </c>
      <c r="I5588" t="str">
        <f>VLOOKUP(K5588,Questions!B:I,6,FALSE)</f>
        <v>Control</v>
      </c>
      <c r="J5588" t="s">
        <v>3756</v>
      </c>
      <c r="K5588" t="s">
        <v>55</v>
      </c>
      <c r="L5588" t="str">
        <f>VLOOKUP(K5588,Questions!B:H,7,FALSE)</f>
        <v>Inc</v>
      </c>
      <c r="M5588" t="s">
        <v>11</v>
      </c>
      <c r="O5588" t="s">
        <v>11</v>
      </c>
      <c r="P5588">
        <v>0</v>
      </c>
      <c r="Q5588">
        <v>1</v>
      </c>
      <c r="R5588" t="s">
        <v>3181</v>
      </c>
    </row>
    <row r="5589" spans="1:18" x14ac:dyDescent="0.2">
      <c r="A5589" t="s">
        <v>3370</v>
      </c>
      <c r="B5589" t="s">
        <v>3127</v>
      </c>
      <c r="C5589" t="s">
        <v>3354</v>
      </c>
      <c r="D5589" t="s">
        <v>3360</v>
      </c>
      <c r="E5589">
        <f>VLOOKUP(K5589,Questions!B:I,2,FALSE)</f>
        <v>15</v>
      </c>
      <c r="F5589">
        <f>VLOOKUP(K5589,Questions!B:I,3,FALSE)</f>
        <v>15.2</v>
      </c>
      <c r="G5589" t="str">
        <f>VLOOKUP(K5589,Questions!B:I,4,FALSE)</f>
        <v>2AFC</v>
      </c>
      <c r="H5589" t="str">
        <f>VLOOKUP(K5589,Questions!B:I,5,FALSE)</f>
        <v>True Belief - Location</v>
      </c>
      <c r="I5589" t="str">
        <f>VLOOKUP(K5589,Questions!B:I,6,FALSE)</f>
        <v>Belief</v>
      </c>
      <c r="J5589" t="s">
        <v>3757</v>
      </c>
      <c r="K5589" t="s">
        <v>56</v>
      </c>
      <c r="L5589" t="str">
        <f>VLOOKUP(K5589,Questions!B:H,7,FALSE)</f>
        <v>Inc</v>
      </c>
      <c r="M5589">
        <v>0</v>
      </c>
      <c r="N5589" t="s">
        <v>1569</v>
      </c>
      <c r="O5589">
        <v>0</v>
      </c>
      <c r="P5589">
        <v>1</v>
      </c>
      <c r="Q5589">
        <v>0</v>
      </c>
    </row>
    <row r="5590" spans="1:18" x14ac:dyDescent="0.2">
      <c r="A5590" t="s">
        <v>3370</v>
      </c>
      <c r="B5590" t="s">
        <v>3127</v>
      </c>
      <c r="C5590" t="s">
        <v>3354</v>
      </c>
      <c r="D5590" t="s">
        <v>3360</v>
      </c>
      <c r="E5590">
        <f>VLOOKUP(K5590,Questions!B:I,2,FALSE)</f>
        <v>15</v>
      </c>
      <c r="F5590">
        <f>VLOOKUP(K5590,Questions!B:I,3,FALSE)</f>
        <v>15.3</v>
      </c>
      <c r="G5590" t="str">
        <f>VLOOKUP(K5590,Questions!B:I,4,FALSE)</f>
        <v>Explanation</v>
      </c>
      <c r="H5590" t="str">
        <f>VLOOKUP(K5590,Questions!B:I,5,FALSE)</f>
        <v>True Belief - Location</v>
      </c>
      <c r="I5590" t="str">
        <f>VLOOKUP(K5590,Questions!B:I,6,FALSE)</f>
        <v>Belief</v>
      </c>
      <c r="J5590" t="s">
        <v>3758</v>
      </c>
      <c r="K5590" t="s">
        <v>57</v>
      </c>
      <c r="L5590" t="str">
        <f>VLOOKUP(K5590,Questions!B:H,7,FALSE)</f>
        <v>Inc</v>
      </c>
      <c r="M5590">
        <v>1</v>
      </c>
      <c r="N5590" t="s">
        <v>1570</v>
      </c>
      <c r="O5590">
        <v>0</v>
      </c>
      <c r="P5590">
        <v>1</v>
      </c>
      <c r="Q5590">
        <v>0</v>
      </c>
    </row>
    <row r="5591" spans="1:18" x14ac:dyDescent="0.2">
      <c r="A5591" t="s">
        <v>3370</v>
      </c>
      <c r="B5591" t="s">
        <v>3127</v>
      </c>
      <c r="C5591" t="s">
        <v>3354</v>
      </c>
      <c r="D5591" t="s">
        <v>3360</v>
      </c>
      <c r="E5591">
        <f>VLOOKUP(K5591,Questions!B:I,2,FALSE)</f>
        <v>16</v>
      </c>
      <c r="F5591">
        <f>VLOOKUP(K5591,Questions!B:I,3,FALSE)</f>
        <v>16.100000000000001</v>
      </c>
      <c r="G5591" t="str">
        <f>VLOOKUP(K5591,Questions!B:I,4,FALSE)</f>
        <v>Control</v>
      </c>
      <c r="H5591" t="str">
        <f>VLOOKUP(K5591,Questions!B:I,5,FALSE)</f>
        <v>Moral Reasoning True Beliefs - Control</v>
      </c>
      <c r="I5591" t="str">
        <f>VLOOKUP(K5591,Questions!B:I,6,FALSE)</f>
        <v>Control</v>
      </c>
      <c r="J5591" t="s">
        <v>3759</v>
      </c>
      <c r="K5591" t="s">
        <v>59</v>
      </c>
      <c r="L5591" t="str">
        <f>VLOOKUP(K5591,Questions!B:H,7,FALSE)</f>
        <v>Inc</v>
      </c>
      <c r="M5591">
        <v>1</v>
      </c>
      <c r="N5591" t="s">
        <v>1299</v>
      </c>
      <c r="O5591">
        <v>0</v>
      </c>
      <c r="P5591">
        <v>1</v>
      </c>
      <c r="Q5591">
        <v>0</v>
      </c>
    </row>
    <row r="5592" spans="1:18" x14ac:dyDescent="0.2">
      <c r="A5592" t="s">
        <v>3370</v>
      </c>
      <c r="B5592" t="s">
        <v>3127</v>
      </c>
      <c r="C5592" t="s">
        <v>3354</v>
      </c>
      <c r="D5592" t="s">
        <v>3360</v>
      </c>
      <c r="E5592">
        <f>VLOOKUP(K5592,Questions!B:I,2,FALSE)</f>
        <v>16</v>
      </c>
      <c r="F5592">
        <f>VLOOKUP(K5592,Questions!B:I,3,FALSE)</f>
        <v>16.2</v>
      </c>
      <c r="G5592" t="str">
        <f>VLOOKUP(K5592,Questions!B:I,4,FALSE)</f>
        <v>Control</v>
      </c>
      <c r="H5592" t="str">
        <f>VLOOKUP(K5592,Questions!B:I,5,FALSE)</f>
        <v>Moral Reasoning True Beliefs - Control</v>
      </c>
      <c r="I5592" t="str">
        <f>VLOOKUP(K5592,Questions!B:I,6,FALSE)</f>
        <v>Control</v>
      </c>
      <c r="J5592" t="s">
        <v>3760</v>
      </c>
      <c r="K5592" t="s">
        <v>60</v>
      </c>
      <c r="L5592" t="str">
        <f>VLOOKUP(K5592,Questions!B:H,7,FALSE)</f>
        <v>Inc</v>
      </c>
      <c r="M5592">
        <v>1</v>
      </c>
      <c r="O5592">
        <v>0</v>
      </c>
      <c r="P5592">
        <v>1</v>
      </c>
      <c r="Q5592">
        <v>0</v>
      </c>
    </row>
    <row r="5593" spans="1:18" x14ac:dyDescent="0.2">
      <c r="A5593" t="s">
        <v>3370</v>
      </c>
      <c r="B5593" t="s">
        <v>3127</v>
      </c>
      <c r="C5593" t="s">
        <v>3354</v>
      </c>
      <c r="D5593" t="s">
        <v>3360</v>
      </c>
      <c r="E5593">
        <f>VLOOKUP(K5593,Questions!B:I,2,FALSE)</f>
        <v>16</v>
      </c>
      <c r="F5593">
        <f>VLOOKUP(K5593,Questions!B:I,3,FALSE)</f>
        <v>16.3</v>
      </c>
      <c r="G5593" t="str">
        <f>VLOOKUP(K5593,Questions!B:I,4,FALSE)</f>
        <v>Explanation</v>
      </c>
      <c r="H5593" t="str">
        <f>VLOOKUP(K5593,Questions!B:I,5,FALSE)</f>
        <v>Moral Reasoning True Beliefs</v>
      </c>
      <c r="I5593" t="str">
        <f>VLOOKUP(K5593,Questions!B:I,6,FALSE)</f>
        <v>Moral Reasoning</v>
      </c>
      <c r="J5593" t="s">
        <v>3761</v>
      </c>
      <c r="K5593" t="s">
        <v>61</v>
      </c>
      <c r="L5593" t="str">
        <f>VLOOKUP(K5593,Questions!B:H,7,FALSE)</f>
        <v>Exc</v>
      </c>
      <c r="M5593">
        <v>1</v>
      </c>
      <c r="N5593" t="s">
        <v>1007</v>
      </c>
      <c r="O5593">
        <v>0</v>
      </c>
      <c r="P5593">
        <v>1</v>
      </c>
      <c r="Q5593">
        <v>0</v>
      </c>
    </row>
    <row r="5594" spans="1:18" x14ac:dyDescent="0.2">
      <c r="A5594" t="s">
        <v>3370</v>
      </c>
      <c r="B5594" t="s">
        <v>3127</v>
      </c>
      <c r="C5594" t="s">
        <v>3354</v>
      </c>
      <c r="D5594" t="s">
        <v>3360</v>
      </c>
      <c r="E5594">
        <f>VLOOKUP(K5594,Questions!B:I,2,FALSE)</f>
        <v>16</v>
      </c>
      <c r="F5594">
        <f>VLOOKUP(K5594,Questions!B:I,3,FALSE)</f>
        <v>16.399999999999999</v>
      </c>
      <c r="G5594" t="str">
        <f>VLOOKUP(K5594,Questions!B:I,4,FALSE)</f>
        <v>Explanation</v>
      </c>
      <c r="H5594" t="str">
        <f>VLOOKUP(K5594,Questions!B:I,5,FALSE)</f>
        <v>Emotion</v>
      </c>
      <c r="I5594" t="str">
        <f>VLOOKUP(K5594,Questions!B:I,6,FALSE)</f>
        <v>Emotion</v>
      </c>
      <c r="J5594" t="s">
        <v>3762</v>
      </c>
      <c r="K5594" t="s">
        <v>62</v>
      </c>
      <c r="L5594" t="str">
        <f>VLOOKUP(K5594,Questions!B:H,7,FALSE)</f>
        <v>Inc</v>
      </c>
      <c r="M5594">
        <v>1</v>
      </c>
      <c r="N5594" t="s">
        <v>1382</v>
      </c>
      <c r="O5594">
        <v>0</v>
      </c>
      <c r="P5594">
        <v>1</v>
      </c>
      <c r="Q5594">
        <v>0</v>
      </c>
    </row>
    <row r="5595" spans="1:18" x14ac:dyDescent="0.2">
      <c r="A5595" t="s">
        <v>3370</v>
      </c>
      <c r="B5595" t="s">
        <v>3127</v>
      </c>
      <c r="C5595" t="s">
        <v>3354</v>
      </c>
      <c r="D5595" t="s">
        <v>3360</v>
      </c>
      <c r="E5595">
        <f>VLOOKUP(K5595,Questions!B:I,2,FALSE)</f>
        <v>16</v>
      </c>
      <c r="F5595">
        <f>VLOOKUP(K5595,Questions!B:I,3,FALSE)</f>
        <v>16.5</v>
      </c>
      <c r="G5595" t="str">
        <f>VLOOKUP(K5595,Questions!B:I,4,FALSE)</f>
        <v>2AFC</v>
      </c>
      <c r="H5595" t="str">
        <f>VLOOKUP(K5595,Questions!B:I,5,FALSE)</f>
        <v>Moral Reasoning True Beliefs</v>
      </c>
      <c r="I5595" t="str">
        <f>VLOOKUP(K5595,Questions!B:I,6,FALSE)</f>
        <v>Moral Reasoning</v>
      </c>
      <c r="J5595" t="s">
        <v>3763</v>
      </c>
      <c r="K5595" t="s">
        <v>63</v>
      </c>
      <c r="L5595" t="str">
        <f>VLOOKUP(K5595,Questions!B:H,7,FALSE)</f>
        <v>Inc</v>
      </c>
      <c r="M5595">
        <v>1</v>
      </c>
      <c r="O5595">
        <v>0</v>
      </c>
      <c r="P5595">
        <v>1</v>
      </c>
      <c r="Q5595">
        <v>0</v>
      </c>
    </row>
    <row r="5596" spans="1:18" x14ac:dyDescent="0.2">
      <c r="A5596" t="s">
        <v>3370</v>
      </c>
      <c r="B5596" t="s">
        <v>3127</v>
      </c>
      <c r="C5596" t="s">
        <v>3354</v>
      </c>
      <c r="D5596" t="s">
        <v>3360</v>
      </c>
      <c r="E5596">
        <f>VLOOKUP(K5596,Questions!B:I,2,FALSE)</f>
        <v>16</v>
      </c>
      <c r="F5596">
        <f>VLOOKUP(K5596,Questions!B:I,3,FALSE)</f>
        <v>16.600000000000001</v>
      </c>
      <c r="G5596" t="str">
        <f>VLOOKUP(K5596,Questions!B:I,4,FALSE)</f>
        <v>Explanation</v>
      </c>
      <c r="H5596" t="str">
        <f>VLOOKUP(K5596,Questions!B:I,5,FALSE)</f>
        <v>Moral Reasoning True Beliefs</v>
      </c>
      <c r="I5596" t="str">
        <f>VLOOKUP(K5596,Questions!B:I,6,FALSE)</f>
        <v>Moral Reasoning</v>
      </c>
      <c r="J5596" t="s">
        <v>3764</v>
      </c>
      <c r="K5596" t="s">
        <v>3656</v>
      </c>
      <c r="L5596" t="str">
        <f>VLOOKUP(K5596,Questions!B:H,7,FALSE)</f>
        <v>Inc</v>
      </c>
      <c r="M5596">
        <v>1</v>
      </c>
      <c r="N5596" t="s">
        <v>1571</v>
      </c>
      <c r="O5596">
        <v>0</v>
      </c>
      <c r="P5596">
        <v>1</v>
      </c>
      <c r="Q5596">
        <v>0</v>
      </c>
    </row>
    <row r="5597" spans="1:18" x14ac:dyDescent="0.2">
      <c r="A5597" t="s">
        <v>3370</v>
      </c>
      <c r="B5597" t="s">
        <v>3127</v>
      </c>
      <c r="C5597" t="s">
        <v>3354</v>
      </c>
      <c r="D5597" t="s">
        <v>3360</v>
      </c>
      <c r="E5597">
        <f>VLOOKUP(K5597,Questions!B:I,2,FALSE)</f>
        <v>16</v>
      </c>
      <c r="F5597">
        <f>VLOOKUP(K5597,Questions!B:I,3,FALSE)</f>
        <v>16.7</v>
      </c>
      <c r="G5597" t="str">
        <f>VLOOKUP(K5597,Questions!B:I,4,FALSE)</f>
        <v>2AFC</v>
      </c>
      <c r="H5597" t="str">
        <f>VLOOKUP(K5597,Questions!B:I,5,FALSE)</f>
        <v>Moral Reasoning True Beliefs</v>
      </c>
      <c r="I5597" t="str">
        <f>VLOOKUP(K5597,Questions!B:I,6,FALSE)</f>
        <v>Moral Reasoning</v>
      </c>
      <c r="J5597" t="s">
        <v>3765</v>
      </c>
      <c r="K5597" t="s">
        <v>64</v>
      </c>
      <c r="L5597" t="str">
        <f>VLOOKUP(K5597,Questions!B:H,7,FALSE)</f>
        <v>Inc</v>
      </c>
      <c r="M5597">
        <v>1</v>
      </c>
      <c r="O5597">
        <v>0</v>
      </c>
      <c r="P5597">
        <v>1</v>
      </c>
      <c r="Q5597">
        <v>0</v>
      </c>
    </row>
    <row r="5598" spans="1:18" x14ac:dyDescent="0.2">
      <c r="A5598" t="s">
        <v>3370</v>
      </c>
      <c r="B5598" t="s">
        <v>3127</v>
      </c>
      <c r="C5598" t="s">
        <v>3354</v>
      </c>
      <c r="D5598" t="s">
        <v>3360</v>
      </c>
      <c r="E5598">
        <f>VLOOKUP(K5598,Questions!B:I,2,FALSE)</f>
        <v>16</v>
      </c>
      <c r="F5598">
        <f>VLOOKUP(K5598,Questions!B:I,3,FALSE)</f>
        <v>16.8</v>
      </c>
      <c r="G5598" t="str">
        <f>VLOOKUP(K5598,Questions!B:I,4,FALSE)</f>
        <v>Explanation</v>
      </c>
      <c r="H5598" t="str">
        <f>VLOOKUP(K5598,Questions!B:I,5,FALSE)</f>
        <v>Moral Reasoning True Beliefs</v>
      </c>
      <c r="I5598" t="str">
        <f>VLOOKUP(K5598,Questions!B:I,6,FALSE)</f>
        <v>Moral Reasoning</v>
      </c>
      <c r="J5598" t="s">
        <v>3766</v>
      </c>
      <c r="K5598" t="s">
        <v>3657</v>
      </c>
      <c r="L5598" t="str">
        <f>VLOOKUP(K5598,Questions!B:H,7,FALSE)</f>
        <v>Inc</v>
      </c>
      <c r="M5598">
        <v>1</v>
      </c>
      <c r="N5598" t="s">
        <v>1572</v>
      </c>
      <c r="O5598">
        <v>0</v>
      </c>
      <c r="P5598">
        <v>1</v>
      </c>
      <c r="Q5598">
        <v>0</v>
      </c>
    </row>
    <row r="5599" spans="1:18" x14ac:dyDescent="0.2">
      <c r="A5599" t="s">
        <v>3370</v>
      </c>
      <c r="B5599" t="s">
        <v>3127</v>
      </c>
      <c r="C5599" t="s">
        <v>3354</v>
      </c>
      <c r="D5599" t="s">
        <v>3360</v>
      </c>
      <c r="E5599">
        <f>VLOOKUP(K5599,Questions!B:I,2,FALSE)</f>
        <v>16</v>
      </c>
      <c r="F5599">
        <f>VLOOKUP(K5599,Questions!B:I,3,FALSE)</f>
        <v>16.899999999999999</v>
      </c>
      <c r="G5599" t="str">
        <f>VLOOKUP(K5599,Questions!B:I,4,FALSE)</f>
        <v>2AFC</v>
      </c>
      <c r="H5599" t="str">
        <f>VLOOKUP(K5599,Questions!B:I,5,FALSE)</f>
        <v>Moral Reasoning True Beliefs</v>
      </c>
      <c r="I5599" t="str">
        <f>VLOOKUP(K5599,Questions!B:I,6,FALSE)</f>
        <v>Moral Reasoning</v>
      </c>
      <c r="J5599" t="s">
        <v>3767</v>
      </c>
      <c r="K5599" t="s">
        <v>65</v>
      </c>
      <c r="L5599" t="str">
        <f>VLOOKUP(K5599,Questions!B:H,7,FALSE)</f>
        <v>Inc</v>
      </c>
      <c r="M5599">
        <v>1</v>
      </c>
      <c r="N5599" t="s">
        <v>1573</v>
      </c>
      <c r="O5599">
        <v>0</v>
      </c>
      <c r="P5599">
        <v>1</v>
      </c>
      <c r="Q5599">
        <v>0</v>
      </c>
    </row>
    <row r="5600" spans="1:18" x14ac:dyDescent="0.2">
      <c r="A5600" t="s">
        <v>3370</v>
      </c>
      <c r="B5600" t="s">
        <v>3127</v>
      </c>
      <c r="C5600" t="s">
        <v>3354</v>
      </c>
      <c r="D5600" t="s">
        <v>3360</v>
      </c>
      <c r="E5600">
        <f>VLOOKUP(K5600,Questions!B:I,2,FALSE)</f>
        <v>16</v>
      </c>
      <c r="F5600">
        <f>VLOOKUP(K5600,Questions!B:I,3,FALSE)</f>
        <v>16.91</v>
      </c>
      <c r="G5600" t="str">
        <f>VLOOKUP(K5600,Questions!B:I,4,FALSE)</f>
        <v>Explanation</v>
      </c>
      <c r="H5600" t="str">
        <f>VLOOKUP(K5600,Questions!B:I,5,FALSE)</f>
        <v>Moral Reasoning True Beliefs</v>
      </c>
      <c r="I5600" t="str">
        <f>VLOOKUP(K5600,Questions!B:I,6,FALSE)</f>
        <v>Moral Reasoning</v>
      </c>
      <c r="J5600" t="s">
        <v>3768</v>
      </c>
      <c r="K5600" t="s">
        <v>3658</v>
      </c>
      <c r="L5600" t="str">
        <f>VLOOKUP(K5600,Questions!B:H,7,FALSE)</f>
        <v>Inc</v>
      </c>
      <c r="M5600">
        <v>1</v>
      </c>
      <c r="N5600" t="s">
        <v>1574</v>
      </c>
      <c r="O5600">
        <v>0</v>
      </c>
      <c r="P5600">
        <v>1</v>
      </c>
      <c r="Q5600">
        <v>0</v>
      </c>
    </row>
    <row r="5601" spans="1:17" x14ac:dyDescent="0.2">
      <c r="A5601" t="s">
        <v>3370</v>
      </c>
      <c r="B5601" t="s">
        <v>3127</v>
      </c>
      <c r="C5601" t="s">
        <v>3354</v>
      </c>
      <c r="D5601" t="s">
        <v>3360</v>
      </c>
      <c r="E5601">
        <f>VLOOKUP(K5601,Questions!B:I,2,FALSE)</f>
        <v>17</v>
      </c>
      <c r="F5601">
        <f>VLOOKUP(K5601,Questions!B:I,3,FALSE)</f>
        <v>17.100000000000001</v>
      </c>
      <c r="G5601" t="str">
        <f>VLOOKUP(K5601,Questions!B:I,4,FALSE)</f>
        <v>2AFC</v>
      </c>
      <c r="H5601" t="str">
        <f>VLOOKUP(K5601,Questions!B:I,5,FALSE)</f>
        <v>False Belief - Lies</v>
      </c>
      <c r="I5601" t="str">
        <f>VLOOKUP(K5601,Questions!B:I,6,FALSE)</f>
        <v>Lies</v>
      </c>
      <c r="J5601" t="s">
        <v>3769</v>
      </c>
      <c r="K5601" t="s">
        <v>66</v>
      </c>
      <c r="L5601" t="str">
        <f>VLOOKUP(K5601,Questions!B:H,7,FALSE)</f>
        <v>Exc-5upOnly</v>
      </c>
      <c r="M5601">
        <v>1</v>
      </c>
      <c r="O5601">
        <v>0</v>
      </c>
      <c r="P5601">
        <v>1</v>
      </c>
      <c r="Q5601">
        <v>0</v>
      </c>
    </row>
    <row r="5602" spans="1:17" x14ac:dyDescent="0.2">
      <c r="A5602" t="s">
        <v>3370</v>
      </c>
      <c r="B5602" t="s">
        <v>3127</v>
      </c>
      <c r="C5602" t="s">
        <v>3354</v>
      </c>
      <c r="D5602" t="s">
        <v>3360</v>
      </c>
      <c r="E5602">
        <f>VLOOKUP(K5602,Questions!B:I,2,FALSE)</f>
        <v>17</v>
      </c>
      <c r="F5602">
        <f>VLOOKUP(K5602,Questions!B:I,3,FALSE)</f>
        <v>17.2</v>
      </c>
      <c r="G5602" t="str">
        <f>VLOOKUP(K5602,Questions!B:I,4,FALSE)</f>
        <v>Control</v>
      </c>
      <c r="H5602" t="str">
        <f>VLOOKUP(K5602,Questions!B:I,5,FALSE)</f>
        <v>False Belief - Lies - Control</v>
      </c>
      <c r="I5602" t="str">
        <f>VLOOKUP(K5602,Questions!B:I,6,FALSE)</f>
        <v>Control</v>
      </c>
      <c r="J5602" t="s">
        <v>3770</v>
      </c>
      <c r="K5602" t="s">
        <v>3659</v>
      </c>
      <c r="L5602" t="str">
        <f>VLOOKUP(K5602,Questions!B:H,7,FALSE)</f>
        <v>Exc-5upOnly</v>
      </c>
      <c r="M5602">
        <v>1</v>
      </c>
      <c r="O5602">
        <v>0</v>
      </c>
      <c r="P5602">
        <v>1</v>
      </c>
      <c r="Q5602">
        <v>0</v>
      </c>
    </row>
    <row r="5603" spans="1:17" x14ac:dyDescent="0.2">
      <c r="A5603" t="s">
        <v>3370</v>
      </c>
      <c r="B5603" t="s">
        <v>3127</v>
      </c>
      <c r="C5603" t="s">
        <v>3354</v>
      </c>
      <c r="D5603" t="s">
        <v>3360</v>
      </c>
      <c r="E5603">
        <f>VLOOKUP(K5603,Questions!B:I,2,FALSE)</f>
        <v>17</v>
      </c>
      <c r="F5603">
        <f>VLOOKUP(K5603,Questions!B:I,3,FALSE)</f>
        <v>17.3</v>
      </c>
      <c r="G5603" t="str">
        <f>VLOOKUP(K5603,Questions!B:I,4,FALSE)</f>
        <v>2AFC</v>
      </c>
      <c r="H5603" t="str">
        <f>VLOOKUP(K5603,Questions!B:I,5,FALSE)</f>
        <v>False Belief - Lies</v>
      </c>
      <c r="I5603" t="str">
        <f>VLOOKUP(K5603,Questions!B:I,6,FALSE)</f>
        <v>Lies</v>
      </c>
      <c r="J5603" t="s">
        <v>3771</v>
      </c>
      <c r="K5603" t="s">
        <v>68</v>
      </c>
      <c r="L5603" t="str">
        <f>VLOOKUP(K5603,Questions!B:H,7,FALSE)</f>
        <v>Exc-5upOnly</v>
      </c>
      <c r="M5603">
        <v>0</v>
      </c>
      <c r="N5603" t="s">
        <v>3267</v>
      </c>
      <c r="O5603">
        <v>1</v>
      </c>
      <c r="P5603">
        <v>1</v>
      </c>
      <c r="Q5603">
        <v>0</v>
      </c>
    </row>
    <row r="5604" spans="1:17" x14ac:dyDescent="0.2">
      <c r="A5604" t="s">
        <v>3370</v>
      </c>
      <c r="B5604" t="s">
        <v>3127</v>
      </c>
      <c r="C5604" t="s">
        <v>3354</v>
      </c>
      <c r="D5604" t="s">
        <v>3360</v>
      </c>
      <c r="E5604">
        <f>VLOOKUP(K5604,Questions!B:I,2,FALSE)</f>
        <v>17</v>
      </c>
      <c r="F5604">
        <f>VLOOKUP(K5604,Questions!B:I,3,FALSE)</f>
        <v>17.399999999999999</v>
      </c>
      <c r="G5604" t="str">
        <f>VLOOKUP(K5604,Questions!B:I,4,FALSE)</f>
        <v>Explanation</v>
      </c>
      <c r="H5604" t="str">
        <f>VLOOKUP(K5604,Questions!B:I,5,FALSE)</f>
        <v>False Belief - Lies</v>
      </c>
      <c r="I5604" t="str">
        <f>VLOOKUP(K5604,Questions!B:I,6,FALSE)</f>
        <v>Lies</v>
      </c>
      <c r="J5604" t="s">
        <v>3772</v>
      </c>
      <c r="K5604" t="s">
        <v>69</v>
      </c>
      <c r="L5604" t="str">
        <f>VLOOKUP(K5604,Questions!B:H,7,FALSE)</f>
        <v>Exc-5upOnly</v>
      </c>
      <c r="M5604">
        <v>0</v>
      </c>
      <c r="N5604" t="s">
        <v>1575</v>
      </c>
      <c r="O5604">
        <v>0</v>
      </c>
      <c r="P5604">
        <v>1</v>
      </c>
      <c r="Q5604">
        <v>0</v>
      </c>
    </row>
    <row r="5605" spans="1:17" x14ac:dyDescent="0.2">
      <c r="A5605" t="s">
        <v>3370</v>
      </c>
      <c r="B5605" t="s">
        <v>3127</v>
      </c>
      <c r="C5605" t="s">
        <v>3354</v>
      </c>
      <c r="D5605" t="s">
        <v>3360</v>
      </c>
      <c r="E5605">
        <f>VLOOKUP(K5605,Questions!B:I,2,FALSE)</f>
        <v>17</v>
      </c>
      <c r="F5605">
        <f>VLOOKUP(K5605,Questions!B:I,3,FALSE)</f>
        <v>17.5</v>
      </c>
      <c r="G5605" t="str">
        <f>VLOOKUP(K5605,Questions!B:I,4,FALSE)</f>
        <v>Control</v>
      </c>
      <c r="H5605" t="str">
        <f>VLOOKUP(K5605,Questions!B:I,5,FALSE)</f>
        <v>False Belief - Lies - Control</v>
      </c>
      <c r="I5605" t="str">
        <f>VLOOKUP(K5605,Questions!B:I,6,FALSE)</f>
        <v>Control</v>
      </c>
      <c r="J5605" t="s">
        <v>3773</v>
      </c>
      <c r="K5605" t="s">
        <v>3660</v>
      </c>
      <c r="L5605" t="str">
        <f>VLOOKUP(K5605,Questions!B:H,7,FALSE)</f>
        <v>Exc-5upOnly</v>
      </c>
      <c r="M5605">
        <v>1</v>
      </c>
      <c r="O5605">
        <v>0</v>
      </c>
      <c r="P5605">
        <v>1</v>
      </c>
      <c r="Q5605">
        <v>0</v>
      </c>
    </row>
    <row r="5606" spans="1:17" x14ac:dyDescent="0.2">
      <c r="A5606" t="s">
        <v>3370</v>
      </c>
      <c r="B5606" t="s">
        <v>3127</v>
      </c>
      <c r="C5606" t="s">
        <v>3354</v>
      </c>
      <c r="D5606" t="s">
        <v>3360</v>
      </c>
      <c r="E5606">
        <f>VLOOKUP(K5606,Questions!B:I,2,FALSE)</f>
        <v>17</v>
      </c>
      <c r="F5606">
        <f>VLOOKUP(K5606,Questions!B:I,3,FALSE)</f>
        <v>17.600000000000001</v>
      </c>
      <c r="G5606" t="str">
        <f>VLOOKUP(K5606,Questions!B:I,4,FALSE)</f>
        <v>2AFC</v>
      </c>
      <c r="H5606" t="str">
        <f>VLOOKUP(K5606,Questions!B:I,5,FALSE)</f>
        <v>Emotion</v>
      </c>
      <c r="I5606" t="str">
        <f>VLOOKUP(K5606,Questions!B:I,6,FALSE)</f>
        <v>Emotion</v>
      </c>
      <c r="J5606" t="s">
        <v>3774</v>
      </c>
      <c r="K5606" t="s">
        <v>70</v>
      </c>
      <c r="L5606" t="str">
        <f>VLOOKUP(K5606,Questions!B:H,7,FALSE)</f>
        <v>Exc-5upOnly</v>
      </c>
      <c r="M5606">
        <v>1</v>
      </c>
      <c r="O5606">
        <v>0</v>
      </c>
      <c r="P5606">
        <v>1</v>
      </c>
      <c r="Q5606">
        <v>0</v>
      </c>
    </row>
    <row r="5607" spans="1:17" x14ac:dyDescent="0.2">
      <c r="A5607" t="s">
        <v>3370</v>
      </c>
      <c r="B5607" t="s">
        <v>3127</v>
      </c>
      <c r="C5607" t="s">
        <v>3354</v>
      </c>
      <c r="D5607" t="s">
        <v>3360</v>
      </c>
      <c r="E5607">
        <f>VLOOKUP(K5607,Questions!B:I,2,FALSE)</f>
        <v>17</v>
      </c>
      <c r="F5607">
        <f>VLOOKUP(K5607,Questions!B:I,3,FALSE)</f>
        <v>17.7</v>
      </c>
      <c r="G5607" t="str">
        <f>VLOOKUP(K5607,Questions!B:I,4,FALSE)</f>
        <v>Explanation</v>
      </c>
      <c r="H5607" t="str">
        <f>VLOOKUP(K5607,Questions!B:I,5,FALSE)</f>
        <v>Emotion</v>
      </c>
      <c r="I5607" t="str">
        <f>VLOOKUP(K5607,Questions!B:I,6,FALSE)</f>
        <v>Emotion</v>
      </c>
      <c r="J5607" t="s">
        <v>3775</v>
      </c>
      <c r="K5607" t="s">
        <v>71</v>
      </c>
      <c r="L5607" t="str">
        <f>VLOOKUP(K5607,Questions!B:H,7,FALSE)</f>
        <v>Exc-5upOnly</v>
      </c>
      <c r="M5607">
        <v>1</v>
      </c>
      <c r="N5607" t="s">
        <v>1576</v>
      </c>
      <c r="O5607">
        <v>0</v>
      </c>
      <c r="P5607">
        <v>1</v>
      </c>
      <c r="Q5607">
        <v>0</v>
      </c>
    </row>
    <row r="5608" spans="1:17" x14ac:dyDescent="0.2">
      <c r="A5608" t="s">
        <v>3370</v>
      </c>
      <c r="B5608" t="s">
        <v>3127</v>
      </c>
      <c r="C5608" t="s">
        <v>3354</v>
      </c>
      <c r="D5608" t="s">
        <v>3360</v>
      </c>
      <c r="E5608">
        <f>VLOOKUP(K5608,Questions!B:I,2,FALSE)</f>
        <v>17</v>
      </c>
      <c r="F5608">
        <f>VLOOKUP(K5608,Questions!B:I,3,FALSE)</f>
        <v>17.8</v>
      </c>
      <c r="G5608" t="str">
        <f>VLOOKUP(K5608,Questions!B:I,4,FALSE)</f>
        <v>2AFC</v>
      </c>
      <c r="H5608" t="str">
        <f>VLOOKUP(K5608,Questions!B:I,5,FALSE)</f>
        <v>False Belief - Lies</v>
      </c>
      <c r="I5608" t="str">
        <f>VLOOKUP(K5608,Questions!B:I,6,FALSE)</f>
        <v>Lies</v>
      </c>
      <c r="J5608" t="s">
        <v>3776</v>
      </c>
      <c r="K5608" t="s">
        <v>72</v>
      </c>
      <c r="L5608" t="str">
        <f>VLOOKUP(K5608,Questions!B:H,7,FALSE)</f>
        <v>Exc-5upOnly</v>
      </c>
      <c r="M5608">
        <v>1</v>
      </c>
      <c r="O5608">
        <v>0</v>
      </c>
      <c r="P5608">
        <v>1</v>
      </c>
      <c r="Q5608">
        <v>0</v>
      </c>
    </row>
    <row r="5609" spans="1:17" x14ac:dyDescent="0.2">
      <c r="A5609" t="s">
        <v>3370</v>
      </c>
      <c r="B5609" t="s">
        <v>3127</v>
      </c>
      <c r="C5609" t="s">
        <v>3354</v>
      </c>
      <c r="D5609" t="s">
        <v>3360</v>
      </c>
      <c r="E5609">
        <f>VLOOKUP(K5609,Questions!B:I,2,FALSE)</f>
        <v>17</v>
      </c>
      <c r="F5609">
        <f>VLOOKUP(K5609,Questions!B:I,3,FALSE)</f>
        <v>17.899999999999999</v>
      </c>
      <c r="G5609" t="str">
        <f>VLOOKUP(K5609,Questions!B:I,4,FALSE)</f>
        <v>Explanation</v>
      </c>
      <c r="H5609" t="str">
        <f>VLOOKUP(K5609,Questions!B:I,5,FALSE)</f>
        <v>False Belief - Lies</v>
      </c>
      <c r="I5609" t="str">
        <f>VLOOKUP(K5609,Questions!B:I,6,FALSE)</f>
        <v>Lies</v>
      </c>
      <c r="J5609" t="s">
        <v>3777</v>
      </c>
      <c r="K5609" t="s">
        <v>73</v>
      </c>
      <c r="L5609" t="str">
        <f>VLOOKUP(K5609,Questions!B:H,7,FALSE)</f>
        <v>Exc-5upOnly</v>
      </c>
      <c r="M5609" t="s">
        <v>11</v>
      </c>
      <c r="N5609" t="s">
        <v>1256</v>
      </c>
      <c r="O5609">
        <v>0</v>
      </c>
      <c r="P5609">
        <v>1</v>
      </c>
      <c r="Q5609">
        <v>0</v>
      </c>
    </row>
    <row r="5610" spans="1:17" x14ac:dyDescent="0.2">
      <c r="A5610" t="s">
        <v>3370</v>
      </c>
      <c r="B5610" t="s">
        <v>3127</v>
      </c>
      <c r="C5610" t="s">
        <v>3354</v>
      </c>
      <c r="D5610" t="s">
        <v>3360</v>
      </c>
      <c r="E5610">
        <f>VLOOKUP(K5610,Questions!B:I,2,FALSE)</f>
        <v>18</v>
      </c>
      <c r="F5610">
        <f>VLOOKUP(K5610,Questions!B:I,3,FALSE)</f>
        <v>18.100000000000001</v>
      </c>
      <c r="G5610" t="str">
        <f>VLOOKUP(K5610,Questions!B:I,4,FALSE)</f>
        <v>2AFC</v>
      </c>
      <c r="H5610" t="str">
        <f>VLOOKUP(K5610,Questions!B:I,5,FALSE)</f>
        <v>2nd Order Belief-Desire Reasoning</v>
      </c>
      <c r="I5610" t="str">
        <f>VLOOKUP(K5610,Questions!B:I,6,FALSE)</f>
        <v>Belief</v>
      </c>
      <c r="J5610" t="s">
        <v>3778</v>
      </c>
      <c r="K5610" t="s">
        <v>74</v>
      </c>
      <c r="L5610" t="str">
        <f>VLOOKUP(K5610,Questions!B:H,7,FALSE)</f>
        <v>Inc</v>
      </c>
      <c r="M5610">
        <v>1</v>
      </c>
      <c r="O5610">
        <v>0</v>
      </c>
      <c r="P5610">
        <v>1</v>
      </c>
      <c r="Q5610">
        <v>0</v>
      </c>
    </row>
    <row r="5611" spans="1:17" x14ac:dyDescent="0.2">
      <c r="A5611" t="s">
        <v>3370</v>
      </c>
      <c r="B5611" t="s">
        <v>3127</v>
      </c>
      <c r="C5611" t="s">
        <v>3354</v>
      </c>
      <c r="D5611" t="s">
        <v>3360</v>
      </c>
      <c r="E5611">
        <f>VLOOKUP(K5611,Questions!B:I,2,FALSE)</f>
        <v>18</v>
      </c>
      <c r="F5611">
        <f>VLOOKUP(K5611,Questions!B:I,3,FALSE)</f>
        <v>18.2</v>
      </c>
      <c r="G5611" t="str">
        <f>VLOOKUP(K5611,Questions!B:I,4,FALSE)</f>
        <v>Explanation</v>
      </c>
      <c r="H5611" t="str">
        <f>VLOOKUP(K5611,Questions!B:I,5,FALSE)</f>
        <v>2nd Order Belief-Desire Reasoning</v>
      </c>
      <c r="I5611" t="str">
        <f>VLOOKUP(K5611,Questions!B:I,6,FALSE)</f>
        <v>Belief</v>
      </c>
      <c r="J5611" t="s">
        <v>3779</v>
      </c>
      <c r="K5611" t="s">
        <v>75</v>
      </c>
      <c r="L5611" t="str">
        <f>VLOOKUP(K5611,Questions!B:H,7,FALSE)</f>
        <v>Exc-5upOnly</v>
      </c>
      <c r="M5611">
        <v>1</v>
      </c>
      <c r="N5611" t="s">
        <v>1577</v>
      </c>
      <c r="O5611">
        <v>0</v>
      </c>
      <c r="P5611">
        <v>1</v>
      </c>
      <c r="Q5611">
        <v>0</v>
      </c>
    </row>
    <row r="5612" spans="1:17" x14ac:dyDescent="0.2">
      <c r="A5612" t="s">
        <v>3370</v>
      </c>
      <c r="B5612" t="s">
        <v>3127</v>
      </c>
      <c r="C5612" t="s">
        <v>3354</v>
      </c>
      <c r="D5612" t="s">
        <v>3360</v>
      </c>
      <c r="E5612">
        <f>VLOOKUP(K5612,Questions!B:I,2,FALSE)</f>
        <v>18</v>
      </c>
      <c r="F5612">
        <f>VLOOKUP(K5612,Questions!B:I,3,FALSE)</f>
        <v>18.3</v>
      </c>
      <c r="G5612" t="str">
        <f>VLOOKUP(K5612,Questions!B:I,4,FALSE)</f>
        <v>Control</v>
      </c>
      <c r="H5612" t="str">
        <f>VLOOKUP(K5612,Questions!B:I,5,FALSE)</f>
        <v>2nd Order Belief-Desire Reasoning - Control</v>
      </c>
      <c r="I5612" t="str">
        <f>VLOOKUP(K5612,Questions!B:I,6,FALSE)</f>
        <v>Control</v>
      </c>
      <c r="J5612" t="s">
        <v>3780</v>
      </c>
      <c r="K5612" t="s">
        <v>76</v>
      </c>
      <c r="L5612" t="str">
        <f>VLOOKUP(K5612,Questions!B:H,7,FALSE)</f>
        <v>Exc-5upOnly</v>
      </c>
      <c r="M5612">
        <v>1</v>
      </c>
      <c r="O5612">
        <v>0</v>
      </c>
      <c r="P5612">
        <v>1</v>
      </c>
      <c r="Q5612">
        <v>0</v>
      </c>
    </row>
    <row r="5613" spans="1:17" x14ac:dyDescent="0.2">
      <c r="A5613" t="s">
        <v>3370</v>
      </c>
      <c r="B5613" t="s">
        <v>3127</v>
      </c>
      <c r="C5613" t="s">
        <v>3354</v>
      </c>
      <c r="D5613" t="s">
        <v>3360</v>
      </c>
      <c r="E5613">
        <f>VLOOKUP(K5613,Questions!B:I,2,FALSE)</f>
        <v>18</v>
      </c>
      <c r="F5613">
        <f>VLOOKUP(K5613,Questions!B:I,3,FALSE)</f>
        <v>18.399999999999999</v>
      </c>
      <c r="G5613" t="str">
        <f>VLOOKUP(K5613,Questions!B:I,4,FALSE)</f>
        <v>Control</v>
      </c>
      <c r="H5613" t="str">
        <f>VLOOKUP(K5613,Questions!B:I,5,FALSE)</f>
        <v>2nd Order Belief-Desire Reasoning - Control</v>
      </c>
      <c r="I5613" t="str">
        <f>VLOOKUP(K5613,Questions!B:I,6,FALSE)</f>
        <v>Control</v>
      </c>
      <c r="J5613" t="s">
        <v>3781</v>
      </c>
      <c r="K5613" t="s">
        <v>77</v>
      </c>
      <c r="L5613" t="str">
        <f>VLOOKUP(K5613,Questions!B:H,7,FALSE)</f>
        <v>Exc-5upOnly</v>
      </c>
      <c r="M5613">
        <v>1</v>
      </c>
      <c r="O5613">
        <v>0</v>
      </c>
      <c r="P5613">
        <v>1</v>
      </c>
      <c r="Q5613">
        <v>0</v>
      </c>
    </row>
    <row r="5614" spans="1:17" x14ac:dyDescent="0.2">
      <c r="A5614" t="s">
        <v>3370</v>
      </c>
      <c r="B5614" t="s">
        <v>3127</v>
      </c>
      <c r="C5614" t="s">
        <v>3354</v>
      </c>
      <c r="D5614" t="s">
        <v>3360</v>
      </c>
      <c r="E5614">
        <f>VLOOKUP(K5614,Questions!B:I,2,FALSE)</f>
        <v>18</v>
      </c>
      <c r="F5614">
        <f>VLOOKUP(K5614,Questions!B:I,3,FALSE)</f>
        <v>18.5</v>
      </c>
      <c r="G5614" t="str">
        <f>VLOOKUP(K5614,Questions!B:I,4,FALSE)</f>
        <v>Explanation</v>
      </c>
      <c r="H5614" t="str">
        <f>VLOOKUP(K5614,Questions!B:I,5,FALSE)</f>
        <v>False Belief - Emotion</v>
      </c>
      <c r="I5614" t="str">
        <f>VLOOKUP(K5614,Questions!B:I,6,FALSE)</f>
        <v>Belief</v>
      </c>
      <c r="J5614" t="s">
        <v>3782</v>
      </c>
      <c r="K5614" t="s">
        <v>78</v>
      </c>
      <c r="L5614" t="str">
        <f>VLOOKUP(K5614,Questions!B:H,7,FALSE)</f>
        <v>Exc-5upOnly</v>
      </c>
      <c r="M5614">
        <v>1</v>
      </c>
      <c r="N5614" t="s">
        <v>1578</v>
      </c>
      <c r="O5614">
        <v>0</v>
      </c>
      <c r="P5614">
        <v>1</v>
      </c>
      <c r="Q5614">
        <v>0</v>
      </c>
    </row>
    <row r="5615" spans="1:17" x14ac:dyDescent="0.2">
      <c r="A5615" t="s">
        <v>3370</v>
      </c>
      <c r="B5615" t="s">
        <v>3127</v>
      </c>
      <c r="C5615" t="s">
        <v>3354</v>
      </c>
      <c r="D5615" t="s">
        <v>3360</v>
      </c>
      <c r="E5615">
        <f>VLOOKUP(K5615,Questions!B:I,2,FALSE)</f>
        <v>19</v>
      </c>
      <c r="F5615">
        <f>VLOOKUP(K5615,Questions!B:I,3,FALSE)</f>
        <v>19.100000000000001</v>
      </c>
      <c r="G5615" t="str">
        <f>VLOOKUP(K5615,Questions!B:I,4,FALSE)</f>
        <v>Explanation</v>
      </c>
      <c r="H5615" t="str">
        <f>VLOOKUP(K5615,Questions!B:I,5,FALSE)</f>
        <v>Sarcasm</v>
      </c>
      <c r="I5615" t="str">
        <f>VLOOKUP(K5615,Questions!B:I,6,FALSE)</f>
        <v>Sarcasm</v>
      </c>
      <c r="J5615" t="s">
        <v>3783</v>
      </c>
      <c r="K5615" t="s">
        <v>79</v>
      </c>
      <c r="L5615" t="str">
        <f>VLOOKUP(K5615,Questions!B:H,7,FALSE)</f>
        <v>Exc-5upOnly</v>
      </c>
      <c r="M5615">
        <v>1</v>
      </c>
      <c r="N5615" t="s">
        <v>1579</v>
      </c>
      <c r="O5615">
        <v>0</v>
      </c>
      <c r="P5615">
        <v>1</v>
      </c>
      <c r="Q5615">
        <v>0</v>
      </c>
    </row>
    <row r="5616" spans="1:17" x14ac:dyDescent="0.2">
      <c r="A5616" t="s">
        <v>3370</v>
      </c>
      <c r="B5616" t="s">
        <v>3127</v>
      </c>
      <c r="C5616" t="s">
        <v>3354</v>
      </c>
      <c r="D5616" t="s">
        <v>3360</v>
      </c>
      <c r="E5616">
        <f>VLOOKUP(K5616,Questions!B:I,2,FALSE)</f>
        <v>19</v>
      </c>
      <c r="F5616">
        <f>VLOOKUP(K5616,Questions!B:I,3,FALSE)</f>
        <v>19.2</v>
      </c>
      <c r="G5616" t="str">
        <f>VLOOKUP(K5616,Questions!B:I,4,FALSE)</f>
        <v>2AFC</v>
      </c>
      <c r="H5616" t="str">
        <f>VLOOKUP(K5616,Questions!B:I,5,FALSE)</f>
        <v>Sarcasm</v>
      </c>
      <c r="I5616" t="str">
        <f>VLOOKUP(K5616,Questions!B:I,6,FALSE)</f>
        <v>Sarcasm</v>
      </c>
      <c r="J5616" t="s">
        <v>3784</v>
      </c>
      <c r="K5616" t="s">
        <v>80</v>
      </c>
      <c r="L5616" t="str">
        <f>VLOOKUP(K5616,Questions!B:H,7,FALSE)</f>
        <v>Exc-5upOnly</v>
      </c>
      <c r="M5616">
        <v>1</v>
      </c>
      <c r="N5616" t="s">
        <v>1019</v>
      </c>
      <c r="O5616">
        <v>0</v>
      </c>
      <c r="P5616">
        <v>1</v>
      </c>
      <c r="Q5616">
        <v>0</v>
      </c>
    </row>
    <row r="5617" spans="1:17" x14ac:dyDescent="0.2">
      <c r="A5617" t="s">
        <v>3370</v>
      </c>
      <c r="B5617" t="s">
        <v>3128</v>
      </c>
      <c r="C5617" t="s">
        <v>3354</v>
      </c>
      <c r="D5617" t="s">
        <v>3360</v>
      </c>
      <c r="E5617">
        <f>VLOOKUP(K5617,Questions!B:I,2,FALSE)</f>
        <v>1</v>
      </c>
      <c r="F5617">
        <f>VLOOKUP(K5617,Questions!B:I,3,FALSE)</f>
        <v>1.1000000000000001</v>
      </c>
      <c r="G5617" t="str">
        <f>VLOOKUP(K5617,Questions!B:I,4,FALSE)</f>
        <v>2AFC</v>
      </c>
      <c r="H5617" t="str">
        <f>VLOOKUP(K5617,Questions!B:I,5,FALSE)</f>
        <v>Common Desires</v>
      </c>
      <c r="I5617" t="str">
        <f>VLOOKUP(K5617,Questions!B:I,6,FALSE)</f>
        <v>Desires</v>
      </c>
      <c r="J5617" t="s">
        <v>3719</v>
      </c>
      <c r="K5617" t="s">
        <v>10</v>
      </c>
      <c r="L5617" t="str">
        <f>VLOOKUP(K5617,Questions!B:H,7,FALSE)</f>
        <v>Inc</v>
      </c>
      <c r="M5617">
        <v>1</v>
      </c>
      <c r="O5617">
        <v>0</v>
      </c>
      <c r="P5617">
        <v>1</v>
      </c>
      <c r="Q5617">
        <v>0</v>
      </c>
    </row>
    <row r="5618" spans="1:17" x14ac:dyDescent="0.2">
      <c r="A5618" t="s">
        <v>3370</v>
      </c>
      <c r="B5618" t="s">
        <v>3128</v>
      </c>
      <c r="C5618" t="s">
        <v>3354</v>
      </c>
      <c r="D5618" t="s">
        <v>3360</v>
      </c>
      <c r="E5618">
        <f>VLOOKUP(K5618,Questions!B:I,2,FALSE)</f>
        <v>2</v>
      </c>
      <c r="F5618">
        <f>VLOOKUP(K5618,Questions!B:I,3,FALSE)</f>
        <v>2.1</v>
      </c>
      <c r="G5618" t="str">
        <f>VLOOKUP(K5618,Questions!B:I,4,FALSE)</f>
        <v>2AFC</v>
      </c>
      <c r="H5618" t="str">
        <f>VLOOKUP(K5618,Questions!B:I,5,FALSE)</f>
        <v>Diverse Desires</v>
      </c>
      <c r="I5618" t="str">
        <f>VLOOKUP(K5618,Questions!B:I,6,FALSE)</f>
        <v>Desires</v>
      </c>
      <c r="J5618" t="s">
        <v>3718</v>
      </c>
      <c r="K5618" t="s">
        <v>3170</v>
      </c>
      <c r="L5618" t="str">
        <f>VLOOKUP(K5618,Questions!B:H,7,FALSE)</f>
        <v>Inc</v>
      </c>
      <c r="M5618">
        <v>1</v>
      </c>
      <c r="O5618">
        <v>0</v>
      </c>
      <c r="P5618">
        <v>1</v>
      </c>
      <c r="Q5618">
        <v>0</v>
      </c>
    </row>
    <row r="5619" spans="1:17" x14ac:dyDescent="0.2">
      <c r="A5619" t="s">
        <v>3370</v>
      </c>
      <c r="B5619" t="s">
        <v>3128</v>
      </c>
      <c r="C5619" t="s">
        <v>3354</v>
      </c>
      <c r="D5619" t="s">
        <v>3360</v>
      </c>
      <c r="E5619">
        <f>VLOOKUP(K5619,Questions!B:I,2,FALSE)</f>
        <v>3</v>
      </c>
      <c r="F5619">
        <f>VLOOKUP(K5619,Questions!B:I,3,FALSE)</f>
        <v>3.1</v>
      </c>
      <c r="G5619" t="str">
        <f>VLOOKUP(K5619,Questions!B:I,4,FALSE)</f>
        <v>2AFC</v>
      </c>
      <c r="H5619" t="str">
        <f>VLOOKUP(K5619,Questions!B:I,5,FALSE)</f>
        <v>Diverse Beliefs</v>
      </c>
      <c r="I5619" t="str">
        <f>VLOOKUP(K5619,Questions!B:I,6,FALSE)</f>
        <v>Desires</v>
      </c>
      <c r="J5619" t="s">
        <v>3719</v>
      </c>
      <c r="K5619" t="s">
        <v>15</v>
      </c>
      <c r="L5619" t="str">
        <f>VLOOKUP(K5619,Questions!B:H,7,FALSE)</f>
        <v>Inc</v>
      </c>
      <c r="M5619">
        <v>1</v>
      </c>
      <c r="O5619">
        <v>0</v>
      </c>
      <c r="P5619">
        <v>1</v>
      </c>
      <c r="Q5619">
        <v>0</v>
      </c>
    </row>
    <row r="5620" spans="1:17" x14ac:dyDescent="0.2">
      <c r="A5620" t="s">
        <v>3370</v>
      </c>
      <c r="B5620" t="s">
        <v>3128</v>
      </c>
      <c r="C5620" t="s">
        <v>3354</v>
      </c>
      <c r="D5620" t="s">
        <v>3360</v>
      </c>
      <c r="E5620">
        <f>VLOOKUP(K5620,Questions!B:I,2,FALSE)</f>
        <v>4</v>
      </c>
      <c r="F5620">
        <f>VLOOKUP(K5620,Questions!B:I,3,FALSE)</f>
        <v>4.0999999999999996</v>
      </c>
      <c r="G5620" t="str">
        <f>VLOOKUP(K5620,Questions!B:I,4,FALSE)</f>
        <v>2AFC</v>
      </c>
      <c r="H5620" t="str">
        <f>VLOOKUP(K5620,Questions!B:I,5,FALSE)</f>
        <v>Reference - Easy</v>
      </c>
      <c r="I5620" t="str">
        <f>VLOOKUP(K5620,Questions!B:I,6,FALSE)</f>
        <v>Reference</v>
      </c>
      <c r="J5620" t="s">
        <v>3720</v>
      </c>
      <c r="K5620" t="s">
        <v>17</v>
      </c>
      <c r="L5620" t="str">
        <f>VLOOKUP(K5620,Questions!B:H,7,FALSE)</f>
        <v>Inc</v>
      </c>
      <c r="M5620">
        <v>1</v>
      </c>
      <c r="O5620">
        <v>0</v>
      </c>
      <c r="P5620">
        <v>1</v>
      </c>
      <c r="Q5620">
        <v>0</v>
      </c>
    </row>
    <row r="5621" spans="1:17" x14ac:dyDescent="0.2">
      <c r="A5621" t="s">
        <v>3370</v>
      </c>
      <c r="B5621" t="s">
        <v>3128</v>
      </c>
      <c r="C5621" t="s">
        <v>3354</v>
      </c>
      <c r="D5621" t="s">
        <v>3360</v>
      </c>
      <c r="E5621">
        <f>VLOOKUP(K5621,Questions!B:I,2,FALSE)</f>
        <v>4</v>
      </c>
      <c r="F5621">
        <f>VLOOKUP(K5621,Questions!B:I,3,FALSE)</f>
        <v>4.2</v>
      </c>
      <c r="G5621" t="str">
        <f>VLOOKUP(K5621,Questions!B:I,4,FALSE)</f>
        <v>Explanation</v>
      </c>
      <c r="H5621" t="str">
        <f>VLOOKUP(K5621,Questions!B:I,5,FALSE)</f>
        <v>Reference - Easy</v>
      </c>
      <c r="I5621" t="str">
        <f>VLOOKUP(K5621,Questions!B:I,6,FALSE)</f>
        <v>Reference</v>
      </c>
      <c r="J5621" t="s">
        <v>3721</v>
      </c>
      <c r="K5621" t="s">
        <v>19</v>
      </c>
      <c r="L5621" t="str">
        <f>VLOOKUP(K5621,Questions!B:H,7,FALSE)</f>
        <v>Inc</v>
      </c>
      <c r="M5621">
        <v>1</v>
      </c>
      <c r="N5621" t="s">
        <v>1020</v>
      </c>
      <c r="O5621">
        <v>0</v>
      </c>
      <c r="P5621">
        <v>1</v>
      </c>
      <c r="Q5621">
        <v>0</v>
      </c>
    </row>
    <row r="5622" spans="1:17" x14ac:dyDescent="0.2">
      <c r="A5622" t="s">
        <v>3370</v>
      </c>
      <c r="B5622" t="s">
        <v>3128</v>
      </c>
      <c r="C5622" t="s">
        <v>3354</v>
      </c>
      <c r="D5622" t="s">
        <v>3360</v>
      </c>
      <c r="E5622">
        <f>VLOOKUP(K5622,Questions!B:I,2,FALSE)</f>
        <v>5</v>
      </c>
      <c r="F5622">
        <f>VLOOKUP(K5622,Questions!B:I,3,FALSE)</f>
        <v>5.0999999999999996</v>
      </c>
      <c r="G5622" t="str">
        <f>VLOOKUP(K5622,Questions!B:I,4,FALSE)</f>
        <v>2AFC</v>
      </c>
      <c r="H5622" t="str">
        <f>VLOOKUP(K5622,Questions!B:I,5,FALSE)</f>
        <v>False Belief - Location</v>
      </c>
      <c r="I5622" t="str">
        <f>VLOOKUP(K5622,Questions!B:I,6,FALSE)</f>
        <v>Belief</v>
      </c>
      <c r="J5622" t="s">
        <v>3722</v>
      </c>
      <c r="K5622" t="s">
        <v>20</v>
      </c>
      <c r="L5622" t="str">
        <f>VLOOKUP(K5622,Questions!B:H,7,FALSE)</f>
        <v>Inc</v>
      </c>
      <c r="M5622">
        <v>0</v>
      </c>
      <c r="N5622" t="s">
        <v>988</v>
      </c>
      <c r="O5622">
        <v>0</v>
      </c>
      <c r="P5622">
        <v>1</v>
      </c>
      <c r="Q5622">
        <v>0</v>
      </c>
    </row>
    <row r="5623" spans="1:17" x14ac:dyDescent="0.2">
      <c r="A5623" t="s">
        <v>3370</v>
      </c>
      <c r="B5623" t="s">
        <v>3128</v>
      </c>
      <c r="C5623" t="s">
        <v>3354</v>
      </c>
      <c r="D5623" t="s">
        <v>3360</v>
      </c>
      <c r="E5623">
        <f>VLOOKUP(K5623,Questions!B:I,2,FALSE)</f>
        <v>5</v>
      </c>
      <c r="F5623">
        <f>VLOOKUP(K5623,Questions!B:I,3,FALSE)</f>
        <v>5.2</v>
      </c>
      <c r="G5623" t="str">
        <f>VLOOKUP(K5623,Questions!B:I,4,FALSE)</f>
        <v>Explanation</v>
      </c>
      <c r="H5623" t="str">
        <f>VLOOKUP(K5623,Questions!B:I,5,FALSE)</f>
        <v>False Belief - Location</v>
      </c>
      <c r="I5623" t="str">
        <f>VLOOKUP(K5623,Questions!B:I,6,FALSE)</f>
        <v>Belief</v>
      </c>
      <c r="J5623" t="s">
        <v>3723</v>
      </c>
      <c r="K5623" t="s">
        <v>21</v>
      </c>
      <c r="L5623" t="str">
        <f>VLOOKUP(K5623,Questions!B:H,7,FALSE)</f>
        <v>Inc</v>
      </c>
      <c r="M5623">
        <v>1</v>
      </c>
      <c r="N5623" t="s">
        <v>1651</v>
      </c>
      <c r="O5623">
        <v>0</v>
      </c>
      <c r="P5623">
        <v>1</v>
      </c>
      <c r="Q5623">
        <v>0</v>
      </c>
    </row>
    <row r="5624" spans="1:17" x14ac:dyDescent="0.2">
      <c r="A5624" t="s">
        <v>3370</v>
      </c>
      <c r="B5624" t="s">
        <v>3128</v>
      </c>
      <c r="C5624" t="s">
        <v>3354</v>
      </c>
      <c r="D5624" t="s">
        <v>3360</v>
      </c>
      <c r="E5624">
        <f>VLOOKUP(K5624,Questions!B:I,2,FALSE)</f>
        <v>5</v>
      </c>
      <c r="F5624">
        <f>VLOOKUP(K5624,Questions!B:I,3,FALSE)</f>
        <v>5.3</v>
      </c>
      <c r="G5624" t="str">
        <f>VLOOKUP(K5624,Questions!B:I,4,FALSE)</f>
        <v>Control</v>
      </c>
      <c r="H5624" t="str">
        <f>VLOOKUP(K5624,Questions!B:I,5,FALSE)</f>
        <v>False Belief - Location</v>
      </c>
      <c r="I5624" t="str">
        <f>VLOOKUP(K5624,Questions!B:I,6,FALSE)</f>
        <v>Belief</v>
      </c>
      <c r="J5624" t="s">
        <v>3724</v>
      </c>
      <c r="K5624" t="s">
        <v>987</v>
      </c>
      <c r="L5624" t="str">
        <f>VLOOKUP(K5624,Questions!B:H,7,FALSE)</f>
        <v>Inc</v>
      </c>
      <c r="M5624">
        <v>1</v>
      </c>
      <c r="N5624" t="s">
        <v>988</v>
      </c>
      <c r="O5624">
        <v>0</v>
      </c>
      <c r="P5624">
        <v>1</v>
      </c>
      <c r="Q5624">
        <v>0</v>
      </c>
    </row>
    <row r="5625" spans="1:17" x14ac:dyDescent="0.2">
      <c r="A5625" t="s">
        <v>3370</v>
      </c>
      <c r="B5625" t="s">
        <v>3128</v>
      </c>
      <c r="C5625" t="s">
        <v>3354</v>
      </c>
      <c r="D5625" t="s">
        <v>3360</v>
      </c>
      <c r="E5625">
        <f>VLOOKUP(K5625,Questions!B:I,2,FALSE)</f>
        <v>6</v>
      </c>
      <c r="F5625">
        <f>VLOOKUP(K5625,Questions!B:I,3,FALSE)</f>
        <v>6.1</v>
      </c>
      <c r="G5625" t="str">
        <f>VLOOKUP(K5625,Questions!B:I,4,FALSE)</f>
        <v>Control</v>
      </c>
      <c r="H5625" t="str">
        <f>VLOOKUP(K5625,Questions!B:I,5,FALSE)</f>
        <v>Control</v>
      </c>
      <c r="I5625" t="str">
        <f>VLOOKUP(K5625,Questions!B:I,6,FALSE)</f>
        <v>Control</v>
      </c>
      <c r="J5625" t="s">
        <v>3725</v>
      </c>
      <c r="K5625" t="s">
        <v>23</v>
      </c>
      <c r="L5625" t="str">
        <f>VLOOKUP(K5625,Questions!B:H,7,FALSE)</f>
        <v>Inc</v>
      </c>
      <c r="M5625">
        <v>1</v>
      </c>
      <c r="O5625">
        <v>0</v>
      </c>
      <c r="P5625">
        <v>1</v>
      </c>
      <c r="Q5625">
        <v>0</v>
      </c>
    </row>
    <row r="5626" spans="1:17" x14ac:dyDescent="0.2">
      <c r="A5626" t="s">
        <v>3370</v>
      </c>
      <c r="B5626" t="s">
        <v>3128</v>
      </c>
      <c r="C5626" t="s">
        <v>3354</v>
      </c>
      <c r="D5626" t="s">
        <v>3360</v>
      </c>
      <c r="E5626">
        <f>VLOOKUP(K5626,Questions!B:I,2,FALSE)</f>
        <v>7</v>
      </c>
      <c r="F5626">
        <f>VLOOKUP(K5626,Questions!B:I,3,FALSE)</f>
        <v>7.1</v>
      </c>
      <c r="G5626" t="str">
        <f>VLOOKUP(K5626,Questions!B:I,4,FALSE)</f>
        <v>2AFC</v>
      </c>
      <c r="H5626" t="str">
        <f>VLOOKUP(K5626,Questions!B:I,5,FALSE)</f>
        <v>False Belief - Location</v>
      </c>
      <c r="I5626" t="str">
        <f>VLOOKUP(K5626,Questions!B:I,6,FALSE)</f>
        <v>Belief</v>
      </c>
      <c r="J5626" t="s">
        <v>3726</v>
      </c>
      <c r="K5626" t="s">
        <v>24</v>
      </c>
      <c r="L5626" t="str">
        <f>VLOOKUP(K5626,Questions!B:H,7,FALSE)</f>
        <v>Inc</v>
      </c>
      <c r="M5626">
        <v>1</v>
      </c>
      <c r="N5626" t="s">
        <v>1652</v>
      </c>
      <c r="O5626">
        <v>0</v>
      </c>
      <c r="P5626">
        <v>1</v>
      </c>
      <c r="Q5626">
        <v>0</v>
      </c>
    </row>
    <row r="5627" spans="1:17" x14ac:dyDescent="0.2">
      <c r="A5627" t="s">
        <v>3370</v>
      </c>
      <c r="B5627" t="s">
        <v>3128</v>
      </c>
      <c r="C5627" t="s">
        <v>3354</v>
      </c>
      <c r="D5627" t="s">
        <v>3360</v>
      </c>
      <c r="E5627">
        <f>VLOOKUP(K5627,Questions!B:I,2,FALSE)</f>
        <v>7</v>
      </c>
      <c r="F5627">
        <f>VLOOKUP(K5627,Questions!B:I,3,FALSE)</f>
        <v>7.2</v>
      </c>
      <c r="G5627" t="str">
        <f>VLOOKUP(K5627,Questions!B:I,4,FALSE)</f>
        <v>Explanation</v>
      </c>
      <c r="H5627" t="str">
        <f>VLOOKUP(K5627,Questions!B:I,5,FALSE)</f>
        <v>False Belief - Location</v>
      </c>
      <c r="I5627" t="str">
        <f>VLOOKUP(K5627,Questions!B:I,6,FALSE)</f>
        <v>Belief</v>
      </c>
      <c r="J5627" t="s">
        <v>3727</v>
      </c>
      <c r="K5627" t="s">
        <v>25</v>
      </c>
      <c r="L5627" t="str">
        <f>VLOOKUP(K5627,Questions!B:H,7,FALSE)</f>
        <v>Inc</v>
      </c>
      <c r="M5627">
        <v>1</v>
      </c>
      <c r="N5627" t="s">
        <v>1653</v>
      </c>
      <c r="O5627">
        <v>0</v>
      </c>
      <c r="P5627">
        <v>1</v>
      </c>
      <c r="Q5627">
        <v>0</v>
      </c>
    </row>
    <row r="5628" spans="1:17" x14ac:dyDescent="0.2">
      <c r="A5628" t="s">
        <v>3370</v>
      </c>
      <c r="B5628" t="s">
        <v>3128</v>
      </c>
      <c r="C5628" t="s">
        <v>3354</v>
      </c>
      <c r="D5628" t="s">
        <v>3360</v>
      </c>
      <c r="E5628">
        <f>VLOOKUP(K5628,Questions!B:I,2,FALSE)</f>
        <v>7</v>
      </c>
      <c r="F5628">
        <f>VLOOKUP(K5628,Questions!B:I,3,FALSE)</f>
        <v>7.3</v>
      </c>
      <c r="G5628" t="str">
        <f>VLOOKUP(K5628,Questions!B:I,4,FALSE)</f>
        <v>Explanation</v>
      </c>
      <c r="H5628" t="str">
        <f>VLOOKUP(K5628,Questions!B:I,5,FALSE)</f>
        <v>Emotion</v>
      </c>
      <c r="I5628" t="str">
        <f>VLOOKUP(K5628,Questions!B:I,6,FALSE)</f>
        <v>Emotion</v>
      </c>
      <c r="J5628" t="s">
        <v>3728</v>
      </c>
      <c r="K5628" t="s">
        <v>28</v>
      </c>
      <c r="L5628" t="str">
        <f>VLOOKUP(K5628,Questions!B:H,7,FALSE)</f>
        <v>Inc</v>
      </c>
      <c r="M5628">
        <v>1</v>
      </c>
      <c r="N5628" t="s">
        <v>1654</v>
      </c>
      <c r="O5628">
        <v>0</v>
      </c>
      <c r="P5628">
        <v>1</v>
      </c>
      <c r="Q5628">
        <v>0</v>
      </c>
    </row>
    <row r="5629" spans="1:17" x14ac:dyDescent="0.2">
      <c r="A5629" t="s">
        <v>3370</v>
      </c>
      <c r="B5629" t="s">
        <v>3128</v>
      </c>
      <c r="C5629" t="s">
        <v>3354</v>
      </c>
      <c r="D5629" t="s">
        <v>3360</v>
      </c>
      <c r="E5629">
        <f>VLOOKUP(K5629,Questions!B:I,2,FALSE)</f>
        <v>7</v>
      </c>
      <c r="F5629">
        <f>VLOOKUP(K5629,Questions!B:I,3,FALSE)</f>
        <v>7.4</v>
      </c>
      <c r="G5629" t="str">
        <f>VLOOKUP(K5629,Questions!B:I,4,FALSE)</f>
        <v>2AFC</v>
      </c>
      <c r="H5629" t="str">
        <f>VLOOKUP(K5629,Questions!B:I,5,FALSE)</f>
        <v>Moral Reasoning False Beliefs</v>
      </c>
      <c r="I5629" t="str">
        <f>VLOOKUP(K5629,Questions!B:I,6,FALSE)</f>
        <v>Moral Reasoning</v>
      </c>
      <c r="J5629" t="s">
        <v>3729</v>
      </c>
      <c r="K5629" t="s">
        <v>30</v>
      </c>
      <c r="L5629" t="str">
        <f>VLOOKUP(K5629,Questions!B:H,7,FALSE)</f>
        <v>Inc</v>
      </c>
      <c r="M5629">
        <v>1</v>
      </c>
      <c r="O5629">
        <v>0</v>
      </c>
      <c r="P5629">
        <v>1</v>
      </c>
      <c r="Q5629">
        <v>0</v>
      </c>
    </row>
    <row r="5630" spans="1:17" x14ac:dyDescent="0.2">
      <c r="A5630" t="s">
        <v>3370</v>
      </c>
      <c r="B5630" t="s">
        <v>3128</v>
      </c>
      <c r="C5630" t="s">
        <v>3354</v>
      </c>
      <c r="D5630" t="s">
        <v>3360</v>
      </c>
      <c r="E5630">
        <f>VLOOKUP(K5630,Questions!B:I,2,FALSE)</f>
        <v>7</v>
      </c>
      <c r="F5630">
        <f>VLOOKUP(K5630,Questions!B:I,3,FALSE)</f>
        <v>7.5</v>
      </c>
      <c r="G5630" t="str">
        <f>VLOOKUP(K5630,Questions!B:I,4,FALSE)</f>
        <v>Explanation</v>
      </c>
      <c r="H5630" t="str">
        <f>VLOOKUP(K5630,Questions!B:I,5,FALSE)</f>
        <v>Moral Reasoning False Beliefs</v>
      </c>
      <c r="I5630" t="str">
        <f>VLOOKUP(K5630,Questions!B:I,6,FALSE)</f>
        <v>Moral Reasoning</v>
      </c>
      <c r="J5630" t="s">
        <v>3730</v>
      </c>
      <c r="K5630" t="s">
        <v>3654</v>
      </c>
      <c r="L5630" t="str">
        <f>VLOOKUP(K5630,Questions!B:H,7,FALSE)</f>
        <v>Inc</v>
      </c>
      <c r="M5630">
        <v>1</v>
      </c>
      <c r="N5630" t="s">
        <v>1655</v>
      </c>
      <c r="O5630">
        <v>0</v>
      </c>
      <c r="P5630">
        <v>1</v>
      </c>
      <c r="Q5630">
        <v>0</v>
      </c>
    </row>
    <row r="5631" spans="1:17" x14ac:dyDescent="0.2">
      <c r="A5631" t="s">
        <v>3370</v>
      </c>
      <c r="B5631" t="s">
        <v>3128</v>
      </c>
      <c r="C5631" t="s">
        <v>3354</v>
      </c>
      <c r="D5631" t="s">
        <v>3360</v>
      </c>
      <c r="E5631">
        <f>VLOOKUP(K5631,Questions!B:I,2,FALSE)</f>
        <v>7</v>
      </c>
      <c r="F5631">
        <f>VLOOKUP(K5631,Questions!B:I,3,FALSE)</f>
        <v>7.6</v>
      </c>
      <c r="G5631" t="str">
        <f>VLOOKUP(K5631,Questions!B:I,4,FALSE)</f>
        <v>2AFC</v>
      </c>
      <c r="H5631" t="str">
        <f>VLOOKUP(K5631,Questions!B:I,5,FALSE)</f>
        <v>Moral Reasoning False Beliefs</v>
      </c>
      <c r="I5631" t="str">
        <f>VLOOKUP(K5631,Questions!B:I,6,FALSE)</f>
        <v>Moral Reasoning</v>
      </c>
      <c r="J5631" t="s">
        <v>3731</v>
      </c>
      <c r="K5631" t="s">
        <v>31</v>
      </c>
      <c r="L5631" t="str">
        <f>VLOOKUP(K5631,Questions!B:H,7,FALSE)</f>
        <v>Inc</v>
      </c>
      <c r="M5631">
        <v>1</v>
      </c>
      <c r="O5631">
        <v>0</v>
      </c>
      <c r="P5631">
        <v>1</v>
      </c>
      <c r="Q5631">
        <v>0</v>
      </c>
    </row>
    <row r="5632" spans="1:17" x14ac:dyDescent="0.2">
      <c r="A5632" t="s">
        <v>3370</v>
      </c>
      <c r="B5632" t="s">
        <v>3128</v>
      </c>
      <c r="C5632" t="s">
        <v>3354</v>
      </c>
      <c r="D5632" t="s">
        <v>3360</v>
      </c>
      <c r="E5632">
        <f>VLOOKUP(K5632,Questions!B:I,2,FALSE)</f>
        <v>7</v>
      </c>
      <c r="F5632">
        <f>VLOOKUP(K5632,Questions!B:I,3,FALSE)</f>
        <v>7.7</v>
      </c>
      <c r="G5632" t="str">
        <f>VLOOKUP(K5632,Questions!B:I,4,FALSE)</f>
        <v>Explanation</v>
      </c>
      <c r="H5632" t="str">
        <f>VLOOKUP(K5632,Questions!B:I,5,FALSE)</f>
        <v>Moral Reasoning False Beliefs</v>
      </c>
      <c r="I5632" t="str">
        <f>VLOOKUP(K5632,Questions!B:I,6,FALSE)</f>
        <v>Moral Reasoning</v>
      </c>
      <c r="J5632" t="s">
        <v>3732</v>
      </c>
      <c r="K5632" t="s">
        <v>3655</v>
      </c>
      <c r="L5632" t="str">
        <f>VLOOKUP(K5632,Questions!B:H,7,FALSE)</f>
        <v>Inc</v>
      </c>
      <c r="M5632">
        <v>1</v>
      </c>
      <c r="N5632" t="s">
        <v>1656</v>
      </c>
      <c r="O5632">
        <v>0</v>
      </c>
      <c r="P5632">
        <v>1</v>
      </c>
      <c r="Q5632">
        <v>0</v>
      </c>
    </row>
    <row r="5633" spans="1:17" x14ac:dyDescent="0.2">
      <c r="A5633" t="s">
        <v>3370</v>
      </c>
      <c r="B5633" t="s">
        <v>3128</v>
      </c>
      <c r="C5633" t="s">
        <v>3354</v>
      </c>
      <c r="D5633" t="s">
        <v>3360</v>
      </c>
      <c r="E5633">
        <f>VLOOKUP(K5633,Questions!B:I,2,FALSE)</f>
        <v>8</v>
      </c>
      <c r="F5633">
        <f>VLOOKUP(K5633,Questions!B:I,3,FALSE)</f>
        <v>8.1</v>
      </c>
      <c r="G5633" t="str">
        <f>VLOOKUP(K5633,Questions!B:I,4,FALSE)</f>
        <v>Control</v>
      </c>
      <c r="H5633" t="str">
        <f>VLOOKUP(K5633,Questions!B:I,5,FALSE)</f>
        <v>False Belief - Control</v>
      </c>
      <c r="I5633" t="str">
        <f>VLOOKUP(K5633,Questions!B:I,6,FALSE)</f>
        <v>Control</v>
      </c>
      <c r="J5633" t="s">
        <v>3733</v>
      </c>
      <c r="K5633" t="s">
        <v>32</v>
      </c>
      <c r="L5633" t="str">
        <f>VLOOKUP(K5633,Questions!B:H,7,FALSE)</f>
        <v>Inc</v>
      </c>
      <c r="M5633">
        <v>1</v>
      </c>
      <c r="O5633">
        <v>0</v>
      </c>
      <c r="P5633">
        <v>1</v>
      </c>
      <c r="Q5633">
        <v>0</v>
      </c>
    </row>
    <row r="5634" spans="1:17" x14ac:dyDescent="0.2">
      <c r="A5634" t="s">
        <v>3370</v>
      </c>
      <c r="B5634" t="s">
        <v>3128</v>
      </c>
      <c r="C5634" t="s">
        <v>3354</v>
      </c>
      <c r="D5634" t="s">
        <v>3360</v>
      </c>
      <c r="E5634">
        <f>VLOOKUP(K5634,Questions!B:I,2,FALSE)</f>
        <v>8</v>
      </c>
      <c r="F5634">
        <f>VLOOKUP(K5634,Questions!B:I,3,FALSE)</f>
        <v>8.1999999999999993</v>
      </c>
      <c r="G5634" t="str">
        <f>VLOOKUP(K5634,Questions!B:I,4,FALSE)</f>
        <v>2AFC</v>
      </c>
      <c r="H5634" t="str">
        <f>VLOOKUP(K5634,Questions!B:I,5,FALSE)</f>
        <v>False Belief - Expectations</v>
      </c>
      <c r="I5634" t="str">
        <f>VLOOKUP(K5634,Questions!B:I,6,FALSE)</f>
        <v>Belief</v>
      </c>
      <c r="J5634" t="s">
        <v>3734</v>
      </c>
      <c r="K5634" t="s">
        <v>33</v>
      </c>
      <c r="L5634" t="str">
        <f>VLOOKUP(K5634,Questions!B:H,7,FALSE)</f>
        <v>Inc</v>
      </c>
      <c r="M5634">
        <v>1</v>
      </c>
      <c r="O5634">
        <v>0</v>
      </c>
      <c r="P5634">
        <v>1</v>
      </c>
      <c r="Q5634">
        <v>0</v>
      </c>
    </row>
    <row r="5635" spans="1:17" x14ac:dyDescent="0.2">
      <c r="A5635" t="s">
        <v>3370</v>
      </c>
      <c r="B5635" t="s">
        <v>3128</v>
      </c>
      <c r="C5635" t="s">
        <v>3354</v>
      </c>
      <c r="D5635" t="s">
        <v>3360</v>
      </c>
      <c r="E5635">
        <f>VLOOKUP(K5635,Questions!B:I,2,FALSE)</f>
        <v>8</v>
      </c>
      <c r="F5635">
        <f>VLOOKUP(K5635,Questions!B:I,3,FALSE)</f>
        <v>8.3000000000000007</v>
      </c>
      <c r="G5635" t="str">
        <f>VLOOKUP(K5635,Questions!B:I,4,FALSE)</f>
        <v>Explanation</v>
      </c>
      <c r="H5635" t="str">
        <f>VLOOKUP(K5635,Questions!B:I,5,FALSE)</f>
        <v>False Belief - Expectations</v>
      </c>
      <c r="I5635" t="str">
        <f>VLOOKUP(K5635,Questions!B:I,6,FALSE)</f>
        <v>Belief</v>
      </c>
      <c r="J5635" t="s">
        <v>3735</v>
      </c>
      <c r="K5635" t="s">
        <v>34</v>
      </c>
      <c r="L5635" t="str">
        <f>VLOOKUP(K5635,Questions!B:H,7,FALSE)</f>
        <v>Inc</v>
      </c>
      <c r="M5635">
        <v>1</v>
      </c>
      <c r="N5635" t="s">
        <v>1657</v>
      </c>
      <c r="O5635">
        <v>0</v>
      </c>
      <c r="P5635">
        <v>1</v>
      </c>
      <c r="Q5635">
        <v>0</v>
      </c>
    </row>
    <row r="5636" spans="1:17" x14ac:dyDescent="0.2">
      <c r="A5636" t="s">
        <v>3370</v>
      </c>
      <c r="B5636" t="s">
        <v>3128</v>
      </c>
      <c r="C5636" t="s">
        <v>3354</v>
      </c>
      <c r="D5636" t="s">
        <v>3360</v>
      </c>
      <c r="E5636">
        <f>VLOOKUP(K5636,Questions!B:I,2,FALSE)</f>
        <v>8</v>
      </c>
      <c r="F5636">
        <f>VLOOKUP(K5636,Questions!B:I,3,FALSE)</f>
        <v>8.4</v>
      </c>
      <c r="G5636" t="str">
        <f>VLOOKUP(K5636,Questions!B:I,4,FALSE)</f>
        <v>Control</v>
      </c>
      <c r="H5636" t="str">
        <f>VLOOKUP(K5636,Questions!B:I,5,FALSE)</f>
        <v>False Belief - Control</v>
      </c>
      <c r="I5636" t="str">
        <f>VLOOKUP(K5636,Questions!B:I,6,FALSE)</f>
        <v>Control</v>
      </c>
      <c r="J5636" t="s">
        <v>3736</v>
      </c>
      <c r="K5636" t="s">
        <v>994</v>
      </c>
      <c r="L5636" t="str">
        <f>VLOOKUP(K5636,Questions!B:H,7,FALSE)</f>
        <v>Exc-6yOnly</v>
      </c>
      <c r="M5636">
        <v>1</v>
      </c>
      <c r="O5636">
        <v>0</v>
      </c>
      <c r="P5636">
        <v>1</v>
      </c>
      <c r="Q5636">
        <v>0</v>
      </c>
    </row>
    <row r="5637" spans="1:17" x14ac:dyDescent="0.2">
      <c r="A5637" t="s">
        <v>3370</v>
      </c>
      <c r="B5637" t="s">
        <v>3128</v>
      </c>
      <c r="C5637" t="s">
        <v>3354</v>
      </c>
      <c r="D5637" t="s">
        <v>3360</v>
      </c>
      <c r="E5637">
        <f>VLOOKUP(K5637,Questions!B:I,2,FALSE)</f>
        <v>9</v>
      </c>
      <c r="F5637">
        <f>VLOOKUP(K5637,Questions!B:I,3,FALSE)</f>
        <v>9.1</v>
      </c>
      <c r="G5637" t="str">
        <f>VLOOKUP(K5637,Questions!B:I,4,FALSE)</f>
        <v>Control</v>
      </c>
      <c r="H5637" t="str">
        <f>VLOOKUP(K5637,Questions!B:I,5,FALSE)</f>
        <v>Control</v>
      </c>
      <c r="I5637" t="str">
        <f>VLOOKUP(K5637,Questions!B:I,6,FALSE)</f>
        <v>Control</v>
      </c>
      <c r="J5637" t="s">
        <v>3739</v>
      </c>
      <c r="K5637" t="s">
        <v>37</v>
      </c>
      <c r="L5637" t="str">
        <f>VLOOKUP(K5637,Questions!B:H,7,FALSE)</f>
        <v>Inc</v>
      </c>
      <c r="M5637">
        <v>1</v>
      </c>
      <c r="O5637">
        <v>0</v>
      </c>
      <c r="P5637">
        <v>1</v>
      </c>
      <c r="Q5637">
        <v>0</v>
      </c>
    </row>
    <row r="5638" spans="1:17" x14ac:dyDescent="0.2">
      <c r="A5638" t="s">
        <v>3370</v>
      </c>
      <c r="B5638" t="s">
        <v>3128</v>
      </c>
      <c r="C5638" t="s">
        <v>3354</v>
      </c>
      <c r="D5638" t="s">
        <v>3360</v>
      </c>
      <c r="E5638">
        <f>VLOOKUP(K5638,Questions!B:I,2,FALSE)</f>
        <v>10</v>
      </c>
      <c r="F5638">
        <f>VLOOKUP(K5638,Questions!B:I,3,FALSE)</f>
        <v>10.1</v>
      </c>
      <c r="G5638" t="str">
        <f>VLOOKUP(K5638,Questions!B:I,4,FALSE)</f>
        <v>2AFC</v>
      </c>
      <c r="H5638" t="str">
        <f>VLOOKUP(K5638,Questions!B:I,5,FALSE)</f>
        <v>Reference - Hard</v>
      </c>
      <c r="I5638" t="str">
        <f>VLOOKUP(K5638,Questions!B:I,6,FALSE)</f>
        <v>Reference</v>
      </c>
      <c r="J5638" t="s">
        <v>3740</v>
      </c>
      <c r="K5638" t="s">
        <v>38</v>
      </c>
      <c r="L5638" t="str">
        <f>VLOOKUP(K5638,Questions!B:H,7,FALSE)</f>
        <v>Inc</v>
      </c>
      <c r="M5638">
        <v>0</v>
      </c>
      <c r="N5638" t="s">
        <v>1117</v>
      </c>
      <c r="O5638">
        <v>0</v>
      </c>
      <c r="P5638">
        <v>1</v>
      </c>
      <c r="Q5638">
        <v>0</v>
      </c>
    </row>
    <row r="5639" spans="1:17" x14ac:dyDescent="0.2">
      <c r="A5639" t="s">
        <v>3370</v>
      </c>
      <c r="B5639" t="s">
        <v>3128</v>
      </c>
      <c r="C5639" t="s">
        <v>3354</v>
      </c>
      <c r="D5639" t="s">
        <v>3360</v>
      </c>
      <c r="E5639">
        <f>VLOOKUP(K5639,Questions!B:I,2,FALSE)</f>
        <v>10</v>
      </c>
      <c r="F5639">
        <f>VLOOKUP(K5639,Questions!B:I,3,FALSE)</f>
        <v>10.199999999999999</v>
      </c>
      <c r="G5639" t="str">
        <f>VLOOKUP(K5639,Questions!B:I,4,FALSE)</f>
        <v>Explanation</v>
      </c>
      <c r="H5639" t="str">
        <f>VLOOKUP(K5639,Questions!B:I,5,FALSE)</f>
        <v>Reference - Hard</v>
      </c>
      <c r="I5639" t="str">
        <f>VLOOKUP(K5639,Questions!B:I,6,FALSE)</f>
        <v>Reference</v>
      </c>
      <c r="J5639" t="s">
        <v>3741</v>
      </c>
      <c r="K5639" t="s">
        <v>39</v>
      </c>
      <c r="L5639" t="str">
        <f>VLOOKUP(K5639,Questions!B:H,7,FALSE)</f>
        <v>Inc</v>
      </c>
      <c r="M5639">
        <v>1</v>
      </c>
      <c r="N5639" t="s">
        <v>1658</v>
      </c>
      <c r="O5639">
        <v>0</v>
      </c>
      <c r="P5639">
        <v>1</v>
      </c>
      <c r="Q5639">
        <v>0</v>
      </c>
    </row>
    <row r="5640" spans="1:17" x14ac:dyDescent="0.2">
      <c r="A5640" t="s">
        <v>3370</v>
      </c>
      <c r="B5640" t="s">
        <v>3128</v>
      </c>
      <c r="C5640" t="s">
        <v>3354</v>
      </c>
      <c r="D5640" t="s">
        <v>3360</v>
      </c>
      <c r="E5640">
        <f>VLOOKUP(K5640,Questions!B:I,2,FALSE)</f>
        <v>10</v>
      </c>
      <c r="F5640">
        <f>VLOOKUP(K5640,Questions!B:I,3,FALSE)</f>
        <v>10.3</v>
      </c>
      <c r="G5640" t="str">
        <f>VLOOKUP(K5640,Questions!B:I,4,FALSE)</f>
        <v>2AFC</v>
      </c>
      <c r="H5640" t="str">
        <f>VLOOKUP(K5640,Questions!B:I,5,FALSE)</f>
        <v>Reference - Hard</v>
      </c>
      <c r="I5640" t="str">
        <f>VLOOKUP(K5640,Questions!B:I,6,FALSE)</f>
        <v>Reference</v>
      </c>
      <c r="J5640" t="s">
        <v>3742</v>
      </c>
      <c r="K5640" t="s">
        <v>40</v>
      </c>
      <c r="L5640" t="str">
        <f>VLOOKUP(K5640,Questions!B:H,7,FALSE)</f>
        <v>Inc</v>
      </c>
      <c r="M5640">
        <v>1</v>
      </c>
      <c r="O5640">
        <v>0</v>
      </c>
      <c r="P5640">
        <v>1</v>
      </c>
      <c r="Q5640">
        <v>0</v>
      </c>
    </row>
    <row r="5641" spans="1:17" x14ac:dyDescent="0.2">
      <c r="A5641" t="s">
        <v>3370</v>
      </c>
      <c r="B5641" t="s">
        <v>3128</v>
      </c>
      <c r="C5641" t="s">
        <v>3354</v>
      </c>
      <c r="D5641" t="s">
        <v>3360</v>
      </c>
      <c r="E5641">
        <f>VLOOKUP(K5641,Questions!B:I,2,FALSE)</f>
        <v>10</v>
      </c>
      <c r="F5641">
        <f>VLOOKUP(K5641,Questions!B:I,3,FALSE)</f>
        <v>10.4</v>
      </c>
      <c r="G5641" t="str">
        <f>VLOOKUP(K5641,Questions!B:I,4,FALSE)</f>
        <v>Control</v>
      </c>
      <c r="H5641" t="str">
        <f>VLOOKUP(K5641,Questions!B:I,5,FALSE)</f>
        <v>Reference - Hard</v>
      </c>
      <c r="I5641" t="str">
        <f>VLOOKUP(K5641,Questions!B:I,6,FALSE)</f>
        <v>Reference</v>
      </c>
      <c r="J5641" t="s">
        <v>3743</v>
      </c>
      <c r="K5641" t="s">
        <v>41</v>
      </c>
      <c r="L5641" t="str">
        <f>VLOOKUP(K5641,Questions!B:H,7,FALSE)</f>
        <v>Inc</v>
      </c>
      <c r="M5641">
        <v>1</v>
      </c>
      <c r="N5641" t="s">
        <v>1659</v>
      </c>
      <c r="O5641">
        <v>0</v>
      </c>
      <c r="P5641">
        <v>1</v>
      </c>
      <c r="Q5641">
        <v>0</v>
      </c>
    </row>
    <row r="5642" spans="1:17" x14ac:dyDescent="0.2">
      <c r="A5642" t="s">
        <v>3370</v>
      </c>
      <c r="B5642" t="s">
        <v>3128</v>
      </c>
      <c r="C5642" t="s">
        <v>3354</v>
      </c>
      <c r="D5642" t="s">
        <v>3360</v>
      </c>
      <c r="E5642">
        <f>VLOOKUP(K5642,Questions!B:I,2,FALSE)</f>
        <v>11</v>
      </c>
      <c r="F5642">
        <f>VLOOKUP(K5642,Questions!B:I,3,FALSE)</f>
        <v>11.1</v>
      </c>
      <c r="G5642" t="str">
        <f>VLOOKUP(K5642,Questions!B:I,4,FALSE)</f>
        <v>Control</v>
      </c>
      <c r="H5642" t="str">
        <f>VLOOKUP(K5642,Questions!B:I,5,FALSE)</f>
        <v>Sarcasm - Control</v>
      </c>
      <c r="I5642" t="str">
        <f>VLOOKUP(K5642,Questions!B:I,6,FALSE)</f>
        <v>Control</v>
      </c>
      <c r="J5642" t="s">
        <v>3744</v>
      </c>
      <c r="K5642" t="s">
        <v>42</v>
      </c>
      <c r="L5642" t="str">
        <f>VLOOKUP(K5642,Questions!B:H,7,FALSE)</f>
        <v>Exc-5upOnly</v>
      </c>
      <c r="M5642">
        <v>1</v>
      </c>
      <c r="N5642" t="s">
        <v>1120</v>
      </c>
      <c r="O5642">
        <v>0</v>
      </c>
      <c r="P5642">
        <v>1</v>
      </c>
      <c r="Q5642">
        <v>0</v>
      </c>
    </row>
    <row r="5643" spans="1:17" x14ac:dyDescent="0.2">
      <c r="A5643" t="s">
        <v>3370</v>
      </c>
      <c r="B5643" t="s">
        <v>3128</v>
      </c>
      <c r="C5643" t="s">
        <v>3354</v>
      </c>
      <c r="D5643" t="s">
        <v>3360</v>
      </c>
      <c r="E5643">
        <f>VLOOKUP(K5643,Questions!B:I,2,FALSE)</f>
        <v>11</v>
      </c>
      <c r="F5643">
        <f>VLOOKUP(K5643,Questions!B:I,3,FALSE)</f>
        <v>11.2</v>
      </c>
      <c r="G5643" t="str">
        <f>VLOOKUP(K5643,Questions!B:I,4,FALSE)</f>
        <v>2AFC</v>
      </c>
      <c r="H5643" t="str">
        <f>VLOOKUP(K5643,Questions!B:I,5,FALSE)</f>
        <v>Sarcasm - Control</v>
      </c>
      <c r="I5643" t="str">
        <f>VLOOKUP(K5643,Questions!B:I,6,FALSE)</f>
        <v>Control</v>
      </c>
      <c r="J5643" t="s">
        <v>3745</v>
      </c>
      <c r="K5643" t="s">
        <v>44</v>
      </c>
      <c r="L5643" t="str">
        <f>VLOOKUP(K5643,Questions!B:H,7,FALSE)</f>
        <v>Exc-5upOnly</v>
      </c>
      <c r="M5643">
        <v>1</v>
      </c>
      <c r="O5643">
        <v>0</v>
      </c>
      <c r="P5643">
        <v>1</v>
      </c>
      <c r="Q5643">
        <v>0</v>
      </c>
    </row>
    <row r="5644" spans="1:17" x14ac:dyDescent="0.2">
      <c r="A5644" t="s">
        <v>3370</v>
      </c>
      <c r="B5644" t="s">
        <v>3128</v>
      </c>
      <c r="C5644" t="s">
        <v>3354</v>
      </c>
      <c r="D5644" t="s">
        <v>3360</v>
      </c>
      <c r="E5644">
        <f>VLOOKUP(K5644,Questions!B:I,2,FALSE)</f>
        <v>12</v>
      </c>
      <c r="F5644">
        <f>VLOOKUP(K5644,Questions!B:I,3,FALSE)</f>
        <v>12.1</v>
      </c>
      <c r="G5644" t="str">
        <f>VLOOKUP(K5644,Questions!B:I,4,FALSE)</f>
        <v>2AFC</v>
      </c>
      <c r="H5644" t="str">
        <f>VLOOKUP(K5644,Questions!B:I,5,FALSE)</f>
        <v>Reference - Hard</v>
      </c>
      <c r="I5644" t="str">
        <f>VLOOKUP(K5644,Questions!B:I,6,FALSE)</f>
        <v>Reference</v>
      </c>
      <c r="J5644" t="s">
        <v>3746</v>
      </c>
      <c r="K5644" t="s">
        <v>45</v>
      </c>
      <c r="L5644" t="str">
        <f>VLOOKUP(K5644,Questions!B:H,7,FALSE)</f>
        <v>Exc-5upOnly</v>
      </c>
      <c r="M5644">
        <v>0</v>
      </c>
      <c r="O5644">
        <v>0</v>
      </c>
      <c r="P5644">
        <v>1</v>
      </c>
      <c r="Q5644">
        <v>0</v>
      </c>
    </row>
    <row r="5645" spans="1:17" x14ac:dyDescent="0.2">
      <c r="A5645" t="s">
        <v>3370</v>
      </c>
      <c r="B5645" t="s">
        <v>3128</v>
      </c>
      <c r="C5645" t="s">
        <v>3354</v>
      </c>
      <c r="D5645" t="s">
        <v>3360</v>
      </c>
      <c r="E5645">
        <f>VLOOKUP(K5645,Questions!B:I,2,FALSE)</f>
        <v>12</v>
      </c>
      <c r="F5645">
        <f>VLOOKUP(K5645,Questions!B:I,3,FALSE)</f>
        <v>12.2</v>
      </c>
      <c r="G5645" t="str">
        <f>VLOOKUP(K5645,Questions!B:I,4,FALSE)</f>
        <v>Explanation</v>
      </c>
      <c r="H5645" t="str">
        <f>VLOOKUP(K5645,Questions!B:I,5,FALSE)</f>
        <v>Reference - Hard</v>
      </c>
      <c r="I5645" t="str">
        <f>VLOOKUP(K5645,Questions!B:I,6,FALSE)</f>
        <v>Reference</v>
      </c>
      <c r="J5645" t="s">
        <v>3747</v>
      </c>
      <c r="K5645" t="s">
        <v>46</v>
      </c>
      <c r="L5645" t="str">
        <f>VLOOKUP(K5645,Questions!B:H,7,FALSE)</f>
        <v>Exc-5upOnly</v>
      </c>
      <c r="M5645">
        <v>0</v>
      </c>
      <c r="N5645" t="s">
        <v>3330</v>
      </c>
      <c r="O5645">
        <v>1</v>
      </c>
      <c r="P5645">
        <v>1</v>
      </c>
      <c r="Q5645">
        <v>0</v>
      </c>
    </row>
    <row r="5646" spans="1:17" x14ac:dyDescent="0.2">
      <c r="A5646" t="s">
        <v>3370</v>
      </c>
      <c r="B5646" t="s">
        <v>3128</v>
      </c>
      <c r="C5646" t="s">
        <v>3354</v>
      </c>
      <c r="D5646" t="s">
        <v>3360</v>
      </c>
      <c r="E5646">
        <f>VLOOKUP(K5646,Questions!B:I,2,FALSE)</f>
        <v>12</v>
      </c>
      <c r="F5646">
        <f>VLOOKUP(K5646,Questions!B:I,3,FALSE)</f>
        <v>12.3</v>
      </c>
      <c r="G5646" t="str">
        <f>VLOOKUP(K5646,Questions!B:I,4,FALSE)</f>
        <v>2AFC</v>
      </c>
      <c r="H5646" t="str">
        <f>VLOOKUP(K5646,Questions!B:I,5,FALSE)</f>
        <v>Reference - Hard</v>
      </c>
      <c r="I5646" t="str">
        <f>VLOOKUP(K5646,Questions!B:I,6,FALSE)</f>
        <v>Reference</v>
      </c>
      <c r="J5646" t="s">
        <v>3748</v>
      </c>
      <c r="K5646" t="s">
        <v>47</v>
      </c>
      <c r="L5646" t="str">
        <f>VLOOKUP(K5646,Questions!B:H,7,FALSE)</f>
        <v>Exc-5upOnly</v>
      </c>
      <c r="M5646">
        <v>1</v>
      </c>
      <c r="O5646">
        <v>0</v>
      </c>
      <c r="P5646">
        <v>1</v>
      </c>
      <c r="Q5646">
        <v>0</v>
      </c>
    </row>
    <row r="5647" spans="1:17" x14ac:dyDescent="0.2">
      <c r="A5647" t="s">
        <v>3370</v>
      </c>
      <c r="B5647" t="s">
        <v>3128</v>
      </c>
      <c r="C5647" t="s">
        <v>3354</v>
      </c>
      <c r="D5647" t="s">
        <v>3360</v>
      </c>
      <c r="E5647">
        <f>VLOOKUP(K5647,Questions!B:I,2,FALSE)</f>
        <v>12</v>
      </c>
      <c r="F5647">
        <f>VLOOKUP(K5647,Questions!B:I,3,FALSE)</f>
        <v>12.4</v>
      </c>
      <c r="G5647" t="str">
        <f>VLOOKUP(K5647,Questions!B:I,4,FALSE)</f>
        <v>Explanation</v>
      </c>
      <c r="H5647" t="str">
        <f>VLOOKUP(K5647,Questions!B:I,5,FALSE)</f>
        <v>Reference - Hard</v>
      </c>
      <c r="I5647" t="str">
        <f>VLOOKUP(K5647,Questions!B:I,6,FALSE)</f>
        <v>Reference</v>
      </c>
      <c r="J5647" t="s">
        <v>3749</v>
      </c>
      <c r="K5647" t="s">
        <v>48</v>
      </c>
      <c r="L5647" t="str">
        <f>VLOOKUP(K5647,Questions!B:H,7,FALSE)</f>
        <v>Exc-5upOnly</v>
      </c>
      <c r="M5647">
        <v>1</v>
      </c>
      <c r="N5647" t="s">
        <v>1660</v>
      </c>
      <c r="O5647">
        <v>0</v>
      </c>
      <c r="P5647">
        <v>1</v>
      </c>
      <c r="Q5647">
        <v>0</v>
      </c>
    </row>
    <row r="5648" spans="1:17" x14ac:dyDescent="0.2">
      <c r="A5648" t="s">
        <v>3370</v>
      </c>
      <c r="B5648" t="s">
        <v>3128</v>
      </c>
      <c r="C5648" t="s">
        <v>3354</v>
      </c>
      <c r="D5648" t="s">
        <v>3360</v>
      </c>
      <c r="E5648">
        <f>VLOOKUP(K5648,Questions!B:I,2,FALSE)</f>
        <v>13</v>
      </c>
      <c r="F5648">
        <f>VLOOKUP(K5648,Questions!B:I,3,FALSE)</f>
        <v>13.1</v>
      </c>
      <c r="G5648" t="str">
        <f>VLOOKUP(K5648,Questions!B:I,4,FALSE)</f>
        <v>2AFC</v>
      </c>
      <c r="H5648" t="str">
        <f>VLOOKUP(K5648,Questions!B:I,5,FALSE)</f>
        <v>Reference - Hard</v>
      </c>
      <c r="I5648" t="str">
        <f>VLOOKUP(K5648,Questions!B:I,6,FALSE)</f>
        <v>Reference</v>
      </c>
      <c r="J5648" t="s">
        <v>3750</v>
      </c>
      <c r="K5648" t="s">
        <v>49</v>
      </c>
      <c r="L5648" t="str">
        <f>VLOOKUP(K5648,Questions!B:H,7,FALSE)</f>
        <v>Inc</v>
      </c>
      <c r="M5648">
        <v>1</v>
      </c>
      <c r="O5648">
        <v>0</v>
      </c>
      <c r="P5648">
        <v>1</v>
      </c>
      <c r="Q5648">
        <v>0</v>
      </c>
    </row>
    <row r="5649" spans="1:18" x14ac:dyDescent="0.2">
      <c r="A5649" t="s">
        <v>3370</v>
      </c>
      <c r="B5649" t="s">
        <v>3128</v>
      </c>
      <c r="C5649" t="s">
        <v>3354</v>
      </c>
      <c r="D5649" t="s">
        <v>3360</v>
      </c>
      <c r="E5649">
        <f>VLOOKUP(K5649,Questions!B:I,2,FALSE)</f>
        <v>13</v>
      </c>
      <c r="F5649">
        <f>VLOOKUP(K5649,Questions!B:I,3,FALSE)</f>
        <v>13.2</v>
      </c>
      <c r="G5649" t="str">
        <f>VLOOKUP(K5649,Questions!B:I,4,FALSE)</f>
        <v>Explanation</v>
      </c>
      <c r="H5649" t="str">
        <f>VLOOKUP(K5649,Questions!B:I,5,FALSE)</f>
        <v>Reference - Hard</v>
      </c>
      <c r="I5649" t="str">
        <f>VLOOKUP(K5649,Questions!B:I,6,FALSE)</f>
        <v>Reference</v>
      </c>
      <c r="J5649" t="s">
        <v>3751</v>
      </c>
      <c r="K5649" t="s">
        <v>50</v>
      </c>
      <c r="L5649" t="str">
        <f>VLOOKUP(K5649,Questions!B:H,7,FALSE)</f>
        <v>Inc</v>
      </c>
      <c r="M5649">
        <v>1</v>
      </c>
      <c r="N5649" t="s">
        <v>1661</v>
      </c>
      <c r="O5649">
        <v>0</v>
      </c>
      <c r="P5649">
        <v>1</v>
      </c>
      <c r="Q5649">
        <v>0</v>
      </c>
    </row>
    <row r="5650" spans="1:18" x14ac:dyDescent="0.2">
      <c r="A5650" t="s">
        <v>3370</v>
      </c>
      <c r="B5650" t="s">
        <v>3128</v>
      </c>
      <c r="C5650" t="s">
        <v>3354</v>
      </c>
      <c r="D5650" t="s">
        <v>3360</v>
      </c>
      <c r="E5650">
        <f>VLOOKUP(K5650,Questions!B:I,2,FALSE)</f>
        <v>14</v>
      </c>
      <c r="F5650">
        <f>VLOOKUP(K5650,Questions!B:I,3,FALSE)</f>
        <v>14.1</v>
      </c>
      <c r="G5650" t="str">
        <f>VLOOKUP(K5650,Questions!B:I,4,FALSE)</f>
        <v>2AFC</v>
      </c>
      <c r="H5650" t="str">
        <f>VLOOKUP(K5650,Questions!B:I,5,FALSE)</f>
        <v>Emotion Reminder</v>
      </c>
      <c r="I5650" t="str">
        <f>VLOOKUP(K5650,Questions!B:I,6,FALSE)</f>
        <v>Emotion</v>
      </c>
      <c r="J5650" t="s">
        <v>3752</v>
      </c>
      <c r="K5650" t="s">
        <v>52</v>
      </c>
      <c r="L5650" t="str">
        <f>VLOOKUP(K5650,Questions!B:H,7,FALSE)</f>
        <v>Inc</v>
      </c>
      <c r="M5650">
        <v>1</v>
      </c>
      <c r="O5650">
        <v>0</v>
      </c>
      <c r="P5650">
        <v>1</v>
      </c>
      <c r="Q5650">
        <v>0</v>
      </c>
    </row>
    <row r="5651" spans="1:18" x14ac:dyDescent="0.2">
      <c r="A5651" t="s">
        <v>3370</v>
      </c>
      <c r="B5651" t="s">
        <v>3128</v>
      </c>
      <c r="C5651" t="s">
        <v>3354</v>
      </c>
      <c r="D5651" t="s">
        <v>3360</v>
      </c>
      <c r="E5651">
        <f>VLOOKUP(K5651,Questions!B:I,2,FALSE)</f>
        <v>14</v>
      </c>
      <c r="F5651">
        <f>VLOOKUP(K5651,Questions!B:I,3,FALSE)</f>
        <v>14.2</v>
      </c>
      <c r="G5651" t="str">
        <f>VLOOKUP(K5651,Questions!B:I,4,FALSE)</f>
        <v>Explanation</v>
      </c>
      <c r="H5651" t="str">
        <f>VLOOKUP(K5651,Questions!B:I,5,FALSE)</f>
        <v>Emotion Reminder</v>
      </c>
      <c r="I5651" t="str">
        <f>VLOOKUP(K5651,Questions!B:I,6,FALSE)</f>
        <v>Emotion</v>
      </c>
      <c r="J5651" t="s">
        <v>3753</v>
      </c>
      <c r="K5651" t="s">
        <v>3652</v>
      </c>
      <c r="L5651" t="str">
        <f>VLOOKUP(K5651,Questions!B:H,7,FALSE)</f>
        <v>Inc</v>
      </c>
      <c r="M5651">
        <v>1</v>
      </c>
      <c r="N5651" t="s">
        <v>1662</v>
      </c>
      <c r="O5651">
        <v>0</v>
      </c>
      <c r="P5651">
        <v>1</v>
      </c>
      <c r="Q5651">
        <v>0</v>
      </c>
    </row>
    <row r="5652" spans="1:18" x14ac:dyDescent="0.2">
      <c r="A5652" t="s">
        <v>3370</v>
      </c>
      <c r="B5652" t="s">
        <v>3128</v>
      </c>
      <c r="C5652" t="s">
        <v>3354</v>
      </c>
      <c r="D5652" t="s">
        <v>3360</v>
      </c>
      <c r="E5652">
        <f>VLOOKUP(K5652,Questions!B:I,2,FALSE)</f>
        <v>14</v>
      </c>
      <c r="F5652">
        <f>VLOOKUP(K5652,Questions!B:I,3,FALSE)</f>
        <v>14.3</v>
      </c>
      <c r="G5652" t="str">
        <f>VLOOKUP(K5652,Questions!B:I,4,FALSE)</f>
        <v>2AFC</v>
      </c>
      <c r="H5652" t="str">
        <f>VLOOKUP(K5652,Questions!B:I,5,FALSE)</f>
        <v>Emotion Reminder</v>
      </c>
      <c r="I5652" t="str">
        <f>VLOOKUP(K5652,Questions!B:I,6,FALSE)</f>
        <v>Emotion</v>
      </c>
      <c r="J5652" t="s">
        <v>3754</v>
      </c>
      <c r="K5652" t="s">
        <v>54</v>
      </c>
      <c r="L5652" t="str">
        <f>VLOOKUP(K5652,Questions!B:H,7,FALSE)</f>
        <v>Inc</v>
      </c>
      <c r="M5652">
        <v>1</v>
      </c>
      <c r="O5652">
        <v>0</v>
      </c>
      <c r="P5652">
        <v>1</v>
      </c>
      <c r="Q5652">
        <v>0</v>
      </c>
    </row>
    <row r="5653" spans="1:18" x14ac:dyDescent="0.2">
      <c r="A5653" t="s">
        <v>3370</v>
      </c>
      <c r="B5653" t="s">
        <v>3128</v>
      </c>
      <c r="C5653" t="s">
        <v>3354</v>
      </c>
      <c r="D5653" t="s">
        <v>3360</v>
      </c>
      <c r="E5653">
        <f>VLOOKUP(K5653,Questions!B:I,2,FALSE)</f>
        <v>14</v>
      </c>
      <c r="F5653">
        <f>VLOOKUP(K5653,Questions!B:I,3,FALSE)</f>
        <v>14.4</v>
      </c>
      <c r="G5653" t="str">
        <f>VLOOKUP(K5653,Questions!B:I,4,FALSE)</f>
        <v>Explanation</v>
      </c>
      <c r="H5653" t="str">
        <f>VLOOKUP(K5653,Questions!B:I,5,FALSE)</f>
        <v>Emotion Reminder</v>
      </c>
      <c r="I5653" t="str">
        <f>VLOOKUP(K5653,Questions!B:I,6,FALSE)</f>
        <v>Emotion</v>
      </c>
      <c r="J5653" t="s">
        <v>3755</v>
      </c>
      <c r="K5653" t="s">
        <v>3653</v>
      </c>
      <c r="L5653" t="str">
        <f>VLOOKUP(K5653,Questions!B:H,7,FALSE)</f>
        <v>Inc</v>
      </c>
      <c r="M5653">
        <v>1</v>
      </c>
      <c r="N5653" t="s">
        <v>1663</v>
      </c>
      <c r="O5653">
        <v>0</v>
      </c>
      <c r="P5653">
        <v>1</v>
      </c>
      <c r="Q5653">
        <v>0</v>
      </c>
    </row>
    <row r="5654" spans="1:18" x14ac:dyDescent="0.2">
      <c r="A5654" t="s">
        <v>3370</v>
      </c>
      <c r="B5654" t="s">
        <v>3128</v>
      </c>
      <c r="C5654" t="s">
        <v>3354</v>
      </c>
      <c r="D5654" t="s">
        <v>3360</v>
      </c>
      <c r="E5654">
        <f>VLOOKUP(K5654,Questions!B:I,2,FALSE)</f>
        <v>15</v>
      </c>
      <c r="F5654">
        <f>VLOOKUP(K5654,Questions!B:I,3,FALSE)</f>
        <v>15.1</v>
      </c>
      <c r="G5654" t="str">
        <f>VLOOKUP(K5654,Questions!B:I,4,FALSE)</f>
        <v>Control</v>
      </c>
      <c r="H5654" t="str">
        <f>VLOOKUP(K5654,Questions!B:I,5,FALSE)</f>
        <v>True Belief - Control</v>
      </c>
      <c r="I5654" t="str">
        <f>VLOOKUP(K5654,Questions!B:I,6,FALSE)</f>
        <v>Control</v>
      </c>
      <c r="J5654" t="s">
        <v>3756</v>
      </c>
      <c r="K5654" t="s">
        <v>55</v>
      </c>
      <c r="L5654" t="str">
        <f>VLOOKUP(K5654,Questions!B:H,7,FALSE)</f>
        <v>Inc</v>
      </c>
      <c r="M5654" t="s">
        <v>11</v>
      </c>
      <c r="O5654" t="s">
        <v>11</v>
      </c>
      <c r="P5654">
        <v>0</v>
      </c>
      <c r="Q5654">
        <v>1</v>
      </c>
      <c r="R5654" t="s">
        <v>3181</v>
      </c>
    </row>
    <row r="5655" spans="1:18" x14ac:dyDescent="0.2">
      <c r="A5655" t="s">
        <v>3370</v>
      </c>
      <c r="B5655" t="s">
        <v>3128</v>
      </c>
      <c r="C5655" t="s">
        <v>3354</v>
      </c>
      <c r="D5655" t="s">
        <v>3360</v>
      </c>
      <c r="E5655">
        <f>VLOOKUP(K5655,Questions!B:I,2,FALSE)</f>
        <v>15</v>
      </c>
      <c r="F5655">
        <f>VLOOKUP(K5655,Questions!B:I,3,FALSE)</f>
        <v>15.2</v>
      </c>
      <c r="G5655" t="str">
        <f>VLOOKUP(K5655,Questions!B:I,4,FALSE)</f>
        <v>2AFC</v>
      </c>
      <c r="H5655" t="str">
        <f>VLOOKUP(K5655,Questions!B:I,5,FALSE)</f>
        <v>True Belief - Location</v>
      </c>
      <c r="I5655" t="str">
        <f>VLOOKUP(K5655,Questions!B:I,6,FALSE)</f>
        <v>Belief</v>
      </c>
      <c r="J5655" t="s">
        <v>3757</v>
      </c>
      <c r="K5655" t="s">
        <v>56</v>
      </c>
      <c r="L5655" t="str">
        <f>VLOOKUP(K5655,Questions!B:H,7,FALSE)</f>
        <v>Inc</v>
      </c>
      <c r="M5655">
        <v>0</v>
      </c>
      <c r="N5655" t="s">
        <v>1157</v>
      </c>
      <c r="O5655">
        <v>0</v>
      </c>
      <c r="P5655">
        <v>1</v>
      </c>
      <c r="Q5655">
        <v>0</v>
      </c>
    </row>
    <row r="5656" spans="1:18" x14ac:dyDescent="0.2">
      <c r="A5656" t="s">
        <v>3370</v>
      </c>
      <c r="B5656" t="s">
        <v>3128</v>
      </c>
      <c r="C5656" t="s">
        <v>3354</v>
      </c>
      <c r="D5656" t="s">
        <v>3360</v>
      </c>
      <c r="E5656">
        <f>VLOOKUP(K5656,Questions!B:I,2,FALSE)</f>
        <v>15</v>
      </c>
      <c r="F5656">
        <f>VLOOKUP(K5656,Questions!B:I,3,FALSE)</f>
        <v>15.3</v>
      </c>
      <c r="G5656" t="str">
        <f>VLOOKUP(K5656,Questions!B:I,4,FALSE)</f>
        <v>Explanation</v>
      </c>
      <c r="H5656" t="str">
        <f>VLOOKUP(K5656,Questions!B:I,5,FALSE)</f>
        <v>True Belief - Location</v>
      </c>
      <c r="I5656" t="str">
        <f>VLOOKUP(K5656,Questions!B:I,6,FALSE)</f>
        <v>Belief</v>
      </c>
      <c r="J5656" t="s">
        <v>3758</v>
      </c>
      <c r="K5656" t="s">
        <v>57</v>
      </c>
      <c r="L5656" t="str">
        <f>VLOOKUP(K5656,Questions!B:H,7,FALSE)</f>
        <v>Inc</v>
      </c>
      <c r="M5656">
        <v>1</v>
      </c>
      <c r="N5656" t="s">
        <v>1664</v>
      </c>
      <c r="O5656">
        <v>0</v>
      </c>
      <c r="P5656">
        <v>1</v>
      </c>
      <c r="Q5656">
        <v>0</v>
      </c>
    </row>
    <row r="5657" spans="1:18" x14ac:dyDescent="0.2">
      <c r="A5657" t="s">
        <v>3370</v>
      </c>
      <c r="B5657" t="s">
        <v>3128</v>
      </c>
      <c r="C5657" t="s">
        <v>3354</v>
      </c>
      <c r="D5657" t="s">
        <v>3360</v>
      </c>
      <c r="E5657">
        <f>VLOOKUP(K5657,Questions!B:I,2,FALSE)</f>
        <v>16</v>
      </c>
      <c r="F5657">
        <f>VLOOKUP(K5657,Questions!B:I,3,FALSE)</f>
        <v>16.100000000000001</v>
      </c>
      <c r="G5657" t="str">
        <f>VLOOKUP(K5657,Questions!B:I,4,FALSE)</f>
        <v>Control</v>
      </c>
      <c r="H5657" t="str">
        <f>VLOOKUP(K5657,Questions!B:I,5,FALSE)</f>
        <v>Moral Reasoning True Beliefs - Control</v>
      </c>
      <c r="I5657" t="str">
        <f>VLOOKUP(K5657,Questions!B:I,6,FALSE)</f>
        <v>Control</v>
      </c>
      <c r="J5657" t="s">
        <v>3759</v>
      </c>
      <c r="K5657" t="s">
        <v>59</v>
      </c>
      <c r="L5657" t="str">
        <f>VLOOKUP(K5657,Questions!B:H,7,FALSE)</f>
        <v>Inc</v>
      </c>
      <c r="M5657">
        <v>1</v>
      </c>
      <c r="O5657">
        <v>0</v>
      </c>
      <c r="P5657">
        <v>1</v>
      </c>
      <c r="Q5657">
        <v>0</v>
      </c>
    </row>
    <row r="5658" spans="1:18" x14ac:dyDescent="0.2">
      <c r="A5658" t="s">
        <v>3370</v>
      </c>
      <c r="B5658" t="s">
        <v>3128</v>
      </c>
      <c r="C5658" t="s">
        <v>3354</v>
      </c>
      <c r="D5658" t="s">
        <v>3360</v>
      </c>
      <c r="E5658">
        <f>VLOOKUP(K5658,Questions!B:I,2,FALSE)</f>
        <v>16</v>
      </c>
      <c r="F5658">
        <f>VLOOKUP(K5658,Questions!B:I,3,FALSE)</f>
        <v>16.2</v>
      </c>
      <c r="G5658" t="str">
        <f>VLOOKUP(K5658,Questions!B:I,4,FALSE)</f>
        <v>Control</v>
      </c>
      <c r="H5658" t="str">
        <f>VLOOKUP(K5658,Questions!B:I,5,FALSE)</f>
        <v>Moral Reasoning True Beliefs - Control</v>
      </c>
      <c r="I5658" t="str">
        <f>VLOOKUP(K5658,Questions!B:I,6,FALSE)</f>
        <v>Control</v>
      </c>
      <c r="J5658" t="s">
        <v>3760</v>
      </c>
      <c r="K5658" t="s">
        <v>60</v>
      </c>
      <c r="L5658" t="str">
        <f>VLOOKUP(K5658,Questions!B:H,7,FALSE)</f>
        <v>Inc</v>
      </c>
      <c r="M5658">
        <v>1</v>
      </c>
      <c r="O5658">
        <v>0</v>
      </c>
      <c r="P5658">
        <v>1</v>
      </c>
      <c r="Q5658">
        <v>0</v>
      </c>
    </row>
    <row r="5659" spans="1:18" x14ac:dyDescent="0.2">
      <c r="A5659" t="s">
        <v>3370</v>
      </c>
      <c r="B5659" t="s">
        <v>3128</v>
      </c>
      <c r="C5659" t="s">
        <v>3354</v>
      </c>
      <c r="D5659" t="s">
        <v>3360</v>
      </c>
      <c r="E5659">
        <f>VLOOKUP(K5659,Questions!B:I,2,FALSE)</f>
        <v>16</v>
      </c>
      <c r="F5659">
        <f>VLOOKUP(K5659,Questions!B:I,3,FALSE)</f>
        <v>16.3</v>
      </c>
      <c r="G5659" t="str">
        <f>VLOOKUP(K5659,Questions!B:I,4,FALSE)</f>
        <v>Explanation</v>
      </c>
      <c r="H5659" t="str">
        <f>VLOOKUP(K5659,Questions!B:I,5,FALSE)</f>
        <v>Moral Reasoning True Beliefs</v>
      </c>
      <c r="I5659" t="str">
        <f>VLOOKUP(K5659,Questions!B:I,6,FALSE)</f>
        <v>Moral Reasoning</v>
      </c>
      <c r="J5659" t="s">
        <v>3761</v>
      </c>
      <c r="K5659" t="s">
        <v>61</v>
      </c>
      <c r="L5659" t="str">
        <f>VLOOKUP(K5659,Questions!B:H,7,FALSE)</f>
        <v>Exc</v>
      </c>
      <c r="M5659">
        <v>1</v>
      </c>
      <c r="N5659" t="s">
        <v>1665</v>
      </c>
      <c r="O5659">
        <v>0</v>
      </c>
      <c r="P5659">
        <v>1</v>
      </c>
      <c r="Q5659">
        <v>0</v>
      </c>
    </row>
    <row r="5660" spans="1:18" x14ac:dyDescent="0.2">
      <c r="A5660" t="s">
        <v>3370</v>
      </c>
      <c r="B5660" t="s">
        <v>3128</v>
      </c>
      <c r="C5660" t="s">
        <v>3354</v>
      </c>
      <c r="D5660" t="s">
        <v>3360</v>
      </c>
      <c r="E5660">
        <f>VLOOKUP(K5660,Questions!B:I,2,FALSE)</f>
        <v>16</v>
      </c>
      <c r="F5660">
        <f>VLOOKUP(K5660,Questions!B:I,3,FALSE)</f>
        <v>16.399999999999999</v>
      </c>
      <c r="G5660" t="str">
        <f>VLOOKUP(K5660,Questions!B:I,4,FALSE)</f>
        <v>Explanation</v>
      </c>
      <c r="H5660" t="str">
        <f>VLOOKUP(K5660,Questions!B:I,5,FALSE)</f>
        <v>Emotion</v>
      </c>
      <c r="I5660" t="str">
        <f>VLOOKUP(K5660,Questions!B:I,6,FALSE)</f>
        <v>Emotion</v>
      </c>
      <c r="J5660" t="s">
        <v>3762</v>
      </c>
      <c r="K5660" t="s">
        <v>62</v>
      </c>
      <c r="L5660" t="str">
        <f>VLOOKUP(K5660,Questions!B:H,7,FALSE)</f>
        <v>Inc</v>
      </c>
      <c r="M5660">
        <v>1</v>
      </c>
      <c r="N5660" t="s">
        <v>1666</v>
      </c>
      <c r="O5660">
        <v>0</v>
      </c>
      <c r="P5660">
        <v>1</v>
      </c>
      <c r="Q5660">
        <v>0</v>
      </c>
    </row>
    <row r="5661" spans="1:18" x14ac:dyDescent="0.2">
      <c r="A5661" t="s">
        <v>3370</v>
      </c>
      <c r="B5661" t="s">
        <v>3128</v>
      </c>
      <c r="C5661" t="s">
        <v>3354</v>
      </c>
      <c r="D5661" t="s">
        <v>3360</v>
      </c>
      <c r="E5661">
        <f>VLOOKUP(K5661,Questions!B:I,2,FALSE)</f>
        <v>16</v>
      </c>
      <c r="F5661">
        <f>VLOOKUP(K5661,Questions!B:I,3,FALSE)</f>
        <v>16.5</v>
      </c>
      <c r="G5661" t="str">
        <f>VLOOKUP(K5661,Questions!B:I,4,FALSE)</f>
        <v>2AFC</v>
      </c>
      <c r="H5661" t="str">
        <f>VLOOKUP(K5661,Questions!B:I,5,FALSE)</f>
        <v>Moral Reasoning True Beliefs</v>
      </c>
      <c r="I5661" t="str">
        <f>VLOOKUP(K5661,Questions!B:I,6,FALSE)</f>
        <v>Moral Reasoning</v>
      </c>
      <c r="J5661" t="s">
        <v>3763</v>
      </c>
      <c r="K5661" t="s">
        <v>63</v>
      </c>
      <c r="L5661" t="str">
        <f>VLOOKUP(K5661,Questions!B:H,7,FALSE)</f>
        <v>Inc</v>
      </c>
      <c r="M5661">
        <v>1</v>
      </c>
      <c r="O5661">
        <v>0</v>
      </c>
      <c r="P5661">
        <v>1</v>
      </c>
      <c r="Q5661">
        <v>0</v>
      </c>
    </row>
    <row r="5662" spans="1:18" x14ac:dyDescent="0.2">
      <c r="A5662" t="s">
        <v>3370</v>
      </c>
      <c r="B5662" t="s">
        <v>3128</v>
      </c>
      <c r="C5662" t="s">
        <v>3354</v>
      </c>
      <c r="D5662" t="s">
        <v>3360</v>
      </c>
      <c r="E5662">
        <f>VLOOKUP(K5662,Questions!B:I,2,FALSE)</f>
        <v>16</v>
      </c>
      <c r="F5662">
        <f>VLOOKUP(K5662,Questions!B:I,3,FALSE)</f>
        <v>16.600000000000001</v>
      </c>
      <c r="G5662" t="str">
        <f>VLOOKUP(K5662,Questions!B:I,4,FALSE)</f>
        <v>Explanation</v>
      </c>
      <c r="H5662" t="str">
        <f>VLOOKUP(K5662,Questions!B:I,5,FALSE)</f>
        <v>Moral Reasoning True Beliefs</v>
      </c>
      <c r="I5662" t="str">
        <f>VLOOKUP(K5662,Questions!B:I,6,FALSE)</f>
        <v>Moral Reasoning</v>
      </c>
      <c r="J5662" t="s">
        <v>3764</v>
      </c>
      <c r="K5662" t="s">
        <v>3656</v>
      </c>
      <c r="L5662" t="str">
        <f>VLOOKUP(K5662,Questions!B:H,7,FALSE)</f>
        <v>Inc</v>
      </c>
      <c r="M5662">
        <v>1</v>
      </c>
      <c r="N5662" t="s">
        <v>1667</v>
      </c>
      <c r="O5662">
        <v>0</v>
      </c>
      <c r="P5662">
        <v>1</v>
      </c>
      <c r="Q5662">
        <v>0</v>
      </c>
    </row>
    <row r="5663" spans="1:18" x14ac:dyDescent="0.2">
      <c r="A5663" t="s">
        <v>3370</v>
      </c>
      <c r="B5663" t="s">
        <v>3128</v>
      </c>
      <c r="C5663" t="s">
        <v>3354</v>
      </c>
      <c r="D5663" t="s">
        <v>3360</v>
      </c>
      <c r="E5663">
        <f>VLOOKUP(K5663,Questions!B:I,2,FALSE)</f>
        <v>16</v>
      </c>
      <c r="F5663">
        <f>VLOOKUP(K5663,Questions!B:I,3,FALSE)</f>
        <v>16.7</v>
      </c>
      <c r="G5663" t="str">
        <f>VLOOKUP(K5663,Questions!B:I,4,FALSE)</f>
        <v>2AFC</v>
      </c>
      <c r="H5663" t="str">
        <f>VLOOKUP(K5663,Questions!B:I,5,FALSE)</f>
        <v>Moral Reasoning True Beliefs</v>
      </c>
      <c r="I5663" t="str">
        <f>VLOOKUP(K5663,Questions!B:I,6,FALSE)</f>
        <v>Moral Reasoning</v>
      </c>
      <c r="J5663" t="s">
        <v>3765</v>
      </c>
      <c r="K5663" t="s">
        <v>64</v>
      </c>
      <c r="L5663" t="str">
        <f>VLOOKUP(K5663,Questions!B:H,7,FALSE)</f>
        <v>Inc</v>
      </c>
      <c r="M5663">
        <v>1</v>
      </c>
      <c r="O5663">
        <v>0</v>
      </c>
      <c r="P5663">
        <v>1</v>
      </c>
      <c r="Q5663">
        <v>0</v>
      </c>
    </row>
    <row r="5664" spans="1:18" x14ac:dyDescent="0.2">
      <c r="A5664" t="s">
        <v>3370</v>
      </c>
      <c r="B5664" t="s">
        <v>3128</v>
      </c>
      <c r="C5664" t="s">
        <v>3354</v>
      </c>
      <c r="D5664" t="s">
        <v>3360</v>
      </c>
      <c r="E5664">
        <f>VLOOKUP(K5664,Questions!B:I,2,FALSE)</f>
        <v>16</v>
      </c>
      <c r="F5664">
        <f>VLOOKUP(K5664,Questions!B:I,3,FALSE)</f>
        <v>16.8</v>
      </c>
      <c r="G5664" t="str">
        <f>VLOOKUP(K5664,Questions!B:I,4,FALSE)</f>
        <v>Explanation</v>
      </c>
      <c r="H5664" t="str">
        <f>VLOOKUP(K5664,Questions!B:I,5,FALSE)</f>
        <v>Moral Reasoning True Beliefs</v>
      </c>
      <c r="I5664" t="str">
        <f>VLOOKUP(K5664,Questions!B:I,6,FALSE)</f>
        <v>Moral Reasoning</v>
      </c>
      <c r="J5664" t="s">
        <v>3766</v>
      </c>
      <c r="K5664" t="s">
        <v>3657</v>
      </c>
      <c r="L5664" t="str">
        <f>VLOOKUP(K5664,Questions!B:H,7,FALSE)</f>
        <v>Inc</v>
      </c>
      <c r="M5664">
        <v>1</v>
      </c>
      <c r="N5664" t="s">
        <v>1668</v>
      </c>
      <c r="O5664">
        <v>0</v>
      </c>
      <c r="P5664">
        <v>1</v>
      </c>
      <c r="Q5664">
        <v>0</v>
      </c>
    </row>
    <row r="5665" spans="1:17" x14ac:dyDescent="0.2">
      <c r="A5665" t="s">
        <v>3370</v>
      </c>
      <c r="B5665" t="s">
        <v>3128</v>
      </c>
      <c r="C5665" t="s">
        <v>3354</v>
      </c>
      <c r="D5665" t="s">
        <v>3360</v>
      </c>
      <c r="E5665">
        <f>VLOOKUP(K5665,Questions!B:I,2,FALSE)</f>
        <v>16</v>
      </c>
      <c r="F5665">
        <f>VLOOKUP(K5665,Questions!B:I,3,FALSE)</f>
        <v>16.899999999999999</v>
      </c>
      <c r="G5665" t="str">
        <f>VLOOKUP(K5665,Questions!B:I,4,FALSE)</f>
        <v>2AFC</v>
      </c>
      <c r="H5665" t="str">
        <f>VLOOKUP(K5665,Questions!B:I,5,FALSE)</f>
        <v>Moral Reasoning True Beliefs</v>
      </c>
      <c r="I5665" t="str">
        <f>VLOOKUP(K5665,Questions!B:I,6,FALSE)</f>
        <v>Moral Reasoning</v>
      </c>
      <c r="J5665" t="s">
        <v>3767</v>
      </c>
      <c r="K5665" t="s">
        <v>65</v>
      </c>
      <c r="L5665" t="str">
        <f>VLOOKUP(K5665,Questions!B:H,7,FALSE)</f>
        <v>Inc</v>
      </c>
      <c r="M5665">
        <v>0</v>
      </c>
      <c r="N5665" t="s">
        <v>1011</v>
      </c>
      <c r="O5665">
        <v>0</v>
      </c>
      <c r="P5665">
        <v>1</v>
      </c>
      <c r="Q5665">
        <v>0</v>
      </c>
    </row>
    <row r="5666" spans="1:17" x14ac:dyDescent="0.2">
      <c r="A5666" t="s">
        <v>3370</v>
      </c>
      <c r="B5666" t="s">
        <v>3128</v>
      </c>
      <c r="C5666" t="s">
        <v>3354</v>
      </c>
      <c r="D5666" t="s">
        <v>3360</v>
      </c>
      <c r="E5666">
        <f>VLOOKUP(K5666,Questions!B:I,2,FALSE)</f>
        <v>16</v>
      </c>
      <c r="F5666">
        <f>VLOOKUP(K5666,Questions!B:I,3,FALSE)</f>
        <v>16.91</v>
      </c>
      <c r="G5666" t="str">
        <f>VLOOKUP(K5666,Questions!B:I,4,FALSE)</f>
        <v>Explanation</v>
      </c>
      <c r="H5666" t="str">
        <f>VLOOKUP(K5666,Questions!B:I,5,FALSE)</f>
        <v>Moral Reasoning True Beliefs</v>
      </c>
      <c r="I5666" t="str">
        <f>VLOOKUP(K5666,Questions!B:I,6,FALSE)</f>
        <v>Moral Reasoning</v>
      </c>
      <c r="J5666" t="s">
        <v>3768</v>
      </c>
      <c r="K5666" t="s">
        <v>3658</v>
      </c>
      <c r="L5666" t="str">
        <f>VLOOKUP(K5666,Questions!B:H,7,FALSE)</f>
        <v>Inc</v>
      </c>
      <c r="M5666">
        <v>0</v>
      </c>
      <c r="N5666" t="s">
        <v>1669</v>
      </c>
      <c r="O5666">
        <v>0</v>
      </c>
      <c r="P5666">
        <v>1</v>
      </c>
      <c r="Q5666">
        <v>0</v>
      </c>
    </row>
    <row r="5667" spans="1:17" x14ac:dyDescent="0.2">
      <c r="A5667" t="s">
        <v>3370</v>
      </c>
      <c r="B5667" t="s">
        <v>3128</v>
      </c>
      <c r="C5667" t="s">
        <v>3354</v>
      </c>
      <c r="D5667" t="s">
        <v>3360</v>
      </c>
      <c r="E5667">
        <f>VLOOKUP(K5667,Questions!B:I,2,FALSE)</f>
        <v>17</v>
      </c>
      <c r="F5667">
        <f>VLOOKUP(K5667,Questions!B:I,3,FALSE)</f>
        <v>17.100000000000001</v>
      </c>
      <c r="G5667" t="str">
        <f>VLOOKUP(K5667,Questions!B:I,4,FALSE)</f>
        <v>2AFC</v>
      </c>
      <c r="H5667" t="str">
        <f>VLOOKUP(K5667,Questions!B:I,5,FALSE)</f>
        <v>False Belief - Lies</v>
      </c>
      <c r="I5667" t="str">
        <f>VLOOKUP(K5667,Questions!B:I,6,FALSE)</f>
        <v>Lies</v>
      </c>
      <c r="J5667" t="s">
        <v>3769</v>
      </c>
      <c r="K5667" t="s">
        <v>66</v>
      </c>
      <c r="L5667" t="str">
        <f>VLOOKUP(K5667,Questions!B:H,7,FALSE)</f>
        <v>Exc-5upOnly</v>
      </c>
      <c r="M5667">
        <v>1</v>
      </c>
      <c r="O5667">
        <v>0</v>
      </c>
      <c r="P5667">
        <v>1</v>
      </c>
      <c r="Q5667">
        <v>0</v>
      </c>
    </row>
    <row r="5668" spans="1:17" x14ac:dyDescent="0.2">
      <c r="A5668" t="s">
        <v>3370</v>
      </c>
      <c r="B5668" t="s">
        <v>3128</v>
      </c>
      <c r="C5668" t="s">
        <v>3354</v>
      </c>
      <c r="D5668" t="s">
        <v>3360</v>
      </c>
      <c r="E5668">
        <f>VLOOKUP(K5668,Questions!B:I,2,FALSE)</f>
        <v>17</v>
      </c>
      <c r="F5668">
        <f>VLOOKUP(K5668,Questions!B:I,3,FALSE)</f>
        <v>17.2</v>
      </c>
      <c r="G5668" t="str">
        <f>VLOOKUP(K5668,Questions!B:I,4,FALSE)</f>
        <v>Control</v>
      </c>
      <c r="H5668" t="str">
        <f>VLOOKUP(K5668,Questions!B:I,5,FALSE)</f>
        <v>False Belief - Lies - Control</v>
      </c>
      <c r="I5668" t="str">
        <f>VLOOKUP(K5668,Questions!B:I,6,FALSE)</f>
        <v>Control</v>
      </c>
      <c r="J5668" t="s">
        <v>3770</v>
      </c>
      <c r="K5668" t="s">
        <v>3659</v>
      </c>
      <c r="L5668" t="str">
        <f>VLOOKUP(K5668,Questions!B:H,7,FALSE)</f>
        <v>Exc-5upOnly</v>
      </c>
      <c r="M5668">
        <v>1</v>
      </c>
      <c r="O5668">
        <v>0</v>
      </c>
      <c r="P5668">
        <v>1</v>
      </c>
      <c r="Q5668">
        <v>0</v>
      </c>
    </row>
    <row r="5669" spans="1:17" x14ac:dyDescent="0.2">
      <c r="A5669" t="s">
        <v>3370</v>
      </c>
      <c r="B5669" t="s">
        <v>3128</v>
      </c>
      <c r="C5669" t="s">
        <v>3354</v>
      </c>
      <c r="D5669" t="s">
        <v>3360</v>
      </c>
      <c r="E5669">
        <f>VLOOKUP(K5669,Questions!B:I,2,FALSE)</f>
        <v>17</v>
      </c>
      <c r="F5669">
        <f>VLOOKUP(K5669,Questions!B:I,3,FALSE)</f>
        <v>17.3</v>
      </c>
      <c r="G5669" t="str">
        <f>VLOOKUP(K5669,Questions!B:I,4,FALSE)</f>
        <v>2AFC</v>
      </c>
      <c r="H5669" t="str">
        <f>VLOOKUP(K5669,Questions!B:I,5,FALSE)</f>
        <v>False Belief - Lies</v>
      </c>
      <c r="I5669" t="str">
        <f>VLOOKUP(K5669,Questions!B:I,6,FALSE)</f>
        <v>Lies</v>
      </c>
      <c r="J5669" t="s">
        <v>3771</v>
      </c>
      <c r="K5669" t="s">
        <v>68</v>
      </c>
      <c r="L5669" t="str">
        <f>VLOOKUP(K5669,Questions!B:H,7,FALSE)</f>
        <v>Exc-5upOnly</v>
      </c>
      <c r="M5669">
        <v>1</v>
      </c>
      <c r="O5669">
        <v>0</v>
      </c>
      <c r="P5669">
        <v>1</v>
      </c>
      <c r="Q5669">
        <v>0</v>
      </c>
    </row>
    <row r="5670" spans="1:17" x14ac:dyDescent="0.2">
      <c r="A5670" t="s">
        <v>3370</v>
      </c>
      <c r="B5670" t="s">
        <v>3128</v>
      </c>
      <c r="C5670" t="s">
        <v>3354</v>
      </c>
      <c r="D5670" t="s">
        <v>3360</v>
      </c>
      <c r="E5670">
        <f>VLOOKUP(K5670,Questions!B:I,2,FALSE)</f>
        <v>17</v>
      </c>
      <c r="F5670">
        <f>VLOOKUP(K5670,Questions!B:I,3,FALSE)</f>
        <v>17.399999999999999</v>
      </c>
      <c r="G5670" t="str">
        <f>VLOOKUP(K5670,Questions!B:I,4,FALSE)</f>
        <v>Explanation</v>
      </c>
      <c r="H5670" t="str">
        <f>VLOOKUP(K5670,Questions!B:I,5,FALSE)</f>
        <v>False Belief - Lies</v>
      </c>
      <c r="I5670" t="str">
        <f>VLOOKUP(K5670,Questions!B:I,6,FALSE)</f>
        <v>Lies</v>
      </c>
      <c r="J5670" t="s">
        <v>3772</v>
      </c>
      <c r="K5670" t="s">
        <v>69</v>
      </c>
      <c r="L5670" t="str">
        <f>VLOOKUP(K5670,Questions!B:H,7,FALSE)</f>
        <v>Exc-5upOnly</v>
      </c>
      <c r="M5670">
        <v>1</v>
      </c>
      <c r="N5670" t="s">
        <v>1670</v>
      </c>
      <c r="O5670">
        <v>0</v>
      </c>
      <c r="P5670">
        <v>1</v>
      </c>
      <c r="Q5670">
        <v>0</v>
      </c>
    </row>
    <row r="5671" spans="1:17" x14ac:dyDescent="0.2">
      <c r="A5671" t="s">
        <v>3370</v>
      </c>
      <c r="B5671" t="s">
        <v>3128</v>
      </c>
      <c r="C5671" t="s">
        <v>3354</v>
      </c>
      <c r="D5671" t="s">
        <v>3360</v>
      </c>
      <c r="E5671">
        <f>VLOOKUP(K5671,Questions!B:I,2,FALSE)</f>
        <v>17</v>
      </c>
      <c r="F5671">
        <f>VLOOKUP(K5671,Questions!B:I,3,FALSE)</f>
        <v>17.5</v>
      </c>
      <c r="G5671" t="str">
        <f>VLOOKUP(K5671,Questions!B:I,4,FALSE)</f>
        <v>Control</v>
      </c>
      <c r="H5671" t="str">
        <f>VLOOKUP(K5671,Questions!B:I,5,FALSE)</f>
        <v>False Belief - Lies - Control</v>
      </c>
      <c r="I5671" t="str">
        <f>VLOOKUP(K5671,Questions!B:I,6,FALSE)</f>
        <v>Control</v>
      </c>
      <c r="J5671" t="s">
        <v>3773</v>
      </c>
      <c r="K5671" t="s">
        <v>3660</v>
      </c>
      <c r="L5671" t="str">
        <f>VLOOKUP(K5671,Questions!B:H,7,FALSE)</f>
        <v>Exc-5upOnly</v>
      </c>
      <c r="M5671">
        <v>1</v>
      </c>
      <c r="O5671">
        <v>0</v>
      </c>
      <c r="P5671">
        <v>1</v>
      </c>
      <c r="Q5671">
        <v>0</v>
      </c>
    </row>
    <row r="5672" spans="1:17" x14ac:dyDescent="0.2">
      <c r="A5672" t="s">
        <v>3370</v>
      </c>
      <c r="B5672" t="s">
        <v>3128</v>
      </c>
      <c r="C5672" t="s">
        <v>3354</v>
      </c>
      <c r="D5672" t="s">
        <v>3360</v>
      </c>
      <c r="E5672">
        <f>VLOOKUP(K5672,Questions!B:I,2,FALSE)</f>
        <v>17</v>
      </c>
      <c r="F5672">
        <f>VLOOKUP(K5672,Questions!B:I,3,FALSE)</f>
        <v>17.600000000000001</v>
      </c>
      <c r="G5672" t="str">
        <f>VLOOKUP(K5672,Questions!B:I,4,FALSE)</f>
        <v>2AFC</v>
      </c>
      <c r="H5672" t="str">
        <f>VLOOKUP(K5672,Questions!B:I,5,FALSE)</f>
        <v>Emotion</v>
      </c>
      <c r="I5672" t="str">
        <f>VLOOKUP(K5672,Questions!B:I,6,FALSE)</f>
        <v>Emotion</v>
      </c>
      <c r="J5672" t="s">
        <v>3774</v>
      </c>
      <c r="K5672" t="s">
        <v>70</v>
      </c>
      <c r="L5672" t="str">
        <f>VLOOKUP(K5672,Questions!B:H,7,FALSE)</f>
        <v>Exc-5upOnly</v>
      </c>
      <c r="M5672">
        <v>1</v>
      </c>
      <c r="O5672">
        <v>0</v>
      </c>
      <c r="P5672">
        <v>1</v>
      </c>
      <c r="Q5672">
        <v>0</v>
      </c>
    </row>
    <row r="5673" spans="1:17" x14ac:dyDescent="0.2">
      <c r="A5673" t="s">
        <v>3370</v>
      </c>
      <c r="B5673" t="s">
        <v>3128</v>
      </c>
      <c r="C5673" t="s">
        <v>3354</v>
      </c>
      <c r="D5673" t="s">
        <v>3360</v>
      </c>
      <c r="E5673">
        <f>VLOOKUP(K5673,Questions!B:I,2,FALSE)</f>
        <v>17</v>
      </c>
      <c r="F5673">
        <f>VLOOKUP(K5673,Questions!B:I,3,FALSE)</f>
        <v>17.7</v>
      </c>
      <c r="G5673" t="str">
        <f>VLOOKUP(K5673,Questions!B:I,4,FALSE)</f>
        <v>Explanation</v>
      </c>
      <c r="H5673" t="str">
        <f>VLOOKUP(K5673,Questions!B:I,5,FALSE)</f>
        <v>Emotion</v>
      </c>
      <c r="I5673" t="str">
        <f>VLOOKUP(K5673,Questions!B:I,6,FALSE)</f>
        <v>Emotion</v>
      </c>
      <c r="J5673" t="s">
        <v>3775</v>
      </c>
      <c r="K5673" t="s">
        <v>71</v>
      </c>
      <c r="L5673" t="str">
        <f>VLOOKUP(K5673,Questions!B:H,7,FALSE)</f>
        <v>Exc-5upOnly</v>
      </c>
      <c r="M5673">
        <v>1</v>
      </c>
      <c r="N5673" t="s">
        <v>1671</v>
      </c>
      <c r="O5673">
        <v>0</v>
      </c>
      <c r="P5673">
        <v>1</v>
      </c>
      <c r="Q5673">
        <v>0</v>
      </c>
    </row>
    <row r="5674" spans="1:17" x14ac:dyDescent="0.2">
      <c r="A5674" t="s">
        <v>3370</v>
      </c>
      <c r="B5674" t="s">
        <v>3128</v>
      </c>
      <c r="C5674" t="s">
        <v>3354</v>
      </c>
      <c r="D5674" t="s">
        <v>3360</v>
      </c>
      <c r="E5674">
        <f>VLOOKUP(K5674,Questions!B:I,2,FALSE)</f>
        <v>17</v>
      </c>
      <c r="F5674">
        <f>VLOOKUP(K5674,Questions!B:I,3,FALSE)</f>
        <v>17.8</v>
      </c>
      <c r="G5674" t="str">
        <f>VLOOKUP(K5674,Questions!B:I,4,FALSE)</f>
        <v>2AFC</v>
      </c>
      <c r="H5674" t="str">
        <f>VLOOKUP(K5674,Questions!B:I,5,FALSE)</f>
        <v>False Belief - Lies</v>
      </c>
      <c r="I5674" t="str">
        <f>VLOOKUP(K5674,Questions!B:I,6,FALSE)</f>
        <v>Lies</v>
      </c>
      <c r="J5674" t="s">
        <v>3776</v>
      </c>
      <c r="K5674" t="s">
        <v>72</v>
      </c>
      <c r="L5674" t="str">
        <f>VLOOKUP(K5674,Questions!B:H,7,FALSE)</f>
        <v>Exc-5upOnly</v>
      </c>
      <c r="M5674">
        <v>1</v>
      </c>
      <c r="O5674">
        <v>0</v>
      </c>
      <c r="P5674">
        <v>1</v>
      </c>
      <c r="Q5674">
        <v>0</v>
      </c>
    </row>
    <row r="5675" spans="1:17" x14ac:dyDescent="0.2">
      <c r="A5675" t="s">
        <v>3370</v>
      </c>
      <c r="B5675" t="s">
        <v>3128</v>
      </c>
      <c r="C5675" t="s">
        <v>3354</v>
      </c>
      <c r="D5675" t="s">
        <v>3360</v>
      </c>
      <c r="E5675">
        <f>VLOOKUP(K5675,Questions!B:I,2,FALSE)</f>
        <v>17</v>
      </c>
      <c r="F5675">
        <f>VLOOKUP(K5675,Questions!B:I,3,FALSE)</f>
        <v>17.899999999999999</v>
      </c>
      <c r="G5675" t="str">
        <f>VLOOKUP(K5675,Questions!B:I,4,FALSE)</f>
        <v>Explanation</v>
      </c>
      <c r="H5675" t="str">
        <f>VLOOKUP(K5675,Questions!B:I,5,FALSE)</f>
        <v>False Belief - Lies</v>
      </c>
      <c r="I5675" t="str">
        <f>VLOOKUP(K5675,Questions!B:I,6,FALSE)</f>
        <v>Lies</v>
      </c>
      <c r="J5675" t="s">
        <v>3777</v>
      </c>
      <c r="K5675" t="s">
        <v>73</v>
      </c>
      <c r="L5675" t="str">
        <f>VLOOKUP(K5675,Questions!B:H,7,FALSE)</f>
        <v>Exc-5upOnly</v>
      </c>
      <c r="M5675" t="s">
        <v>11</v>
      </c>
      <c r="N5675" t="s">
        <v>1672</v>
      </c>
      <c r="O5675">
        <v>0</v>
      </c>
      <c r="P5675">
        <v>1</v>
      </c>
      <c r="Q5675">
        <v>0</v>
      </c>
    </row>
    <row r="5676" spans="1:17" x14ac:dyDescent="0.2">
      <c r="A5676" t="s">
        <v>3370</v>
      </c>
      <c r="B5676" t="s">
        <v>3128</v>
      </c>
      <c r="C5676" t="s">
        <v>3354</v>
      </c>
      <c r="D5676" t="s">
        <v>3360</v>
      </c>
      <c r="E5676">
        <f>VLOOKUP(K5676,Questions!B:I,2,FALSE)</f>
        <v>18</v>
      </c>
      <c r="F5676">
        <f>VLOOKUP(K5676,Questions!B:I,3,FALSE)</f>
        <v>18.100000000000001</v>
      </c>
      <c r="G5676" t="str">
        <f>VLOOKUP(K5676,Questions!B:I,4,FALSE)</f>
        <v>2AFC</v>
      </c>
      <c r="H5676" t="str">
        <f>VLOOKUP(K5676,Questions!B:I,5,FALSE)</f>
        <v>2nd Order Belief-Desire Reasoning</v>
      </c>
      <c r="I5676" t="str">
        <f>VLOOKUP(K5676,Questions!B:I,6,FALSE)</f>
        <v>Belief</v>
      </c>
      <c r="J5676" t="s">
        <v>3778</v>
      </c>
      <c r="K5676" t="s">
        <v>74</v>
      </c>
      <c r="L5676" t="str">
        <f>VLOOKUP(K5676,Questions!B:H,7,FALSE)</f>
        <v>Inc</v>
      </c>
      <c r="M5676">
        <v>1</v>
      </c>
      <c r="O5676">
        <v>0</v>
      </c>
      <c r="P5676">
        <v>1</v>
      </c>
      <c r="Q5676">
        <v>0</v>
      </c>
    </row>
    <row r="5677" spans="1:17" x14ac:dyDescent="0.2">
      <c r="A5677" t="s">
        <v>3370</v>
      </c>
      <c r="B5677" t="s">
        <v>3128</v>
      </c>
      <c r="C5677" t="s">
        <v>3354</v>
      </c>
      <c r="D5677" t="s">
        <v>3360</v>
      </c>
      <c r="E5677">
        <f>VLOOKUP(K5677,Questions!B:I,2,FALSE)</f>
        <v>18</v>
      </c>
      <c r="F5677">
        <f>VLOOKUP(K5677,Questions!B:I,3,FALSE)</f>
        <v>18.2</v>
      </c>
      <c r="G5677" t="str">
        <f>VLOOKUP(K5677,Questions!B:I,4,FALSE)</f>
        <v>Explanation</v>
      </c>
      <c r="H5677" t="str">
        <f>VLOOKUP(K5677,Questions!B:I,5,FALSE)</f>
        <v>2nd Order Belief-Desire Reasoning</v>
      </c>
      <c r="I5677" t="str">
        <f>VLOOKUP(K5677,Questions!B:I,6,FALSE)</f>
        <v>Belief</v>
      </c>
      <c r="J5677" t="s">
        <v>3779</v>
      </c>
      <c r="K5677" t="s">
        <v>75</v>
      </c>
      <c r="L5677" t="str">
        <f>VLOOKUP(K5677,Questions!B:H,7,FALSE)</f>
        <v>Exc-5upOnly</v>
      </c>
      <c r="M5677">
        <v>1</v>
      </c>
      <c r="N5677" t="s">
        <v>1074</v>
      </c>
      <c r="O5677">
        <v>0</v>
      </c>
      <c r="P5677">
        <v>1</v>
      </c>
      <c r="Q5677">
        <v>0</v>
      </c>
    </row>
    <row r="5678" spans="1:17" x14ac:dyDescent="0.2">
      <c r="A5678" t="s">
        <v>3370</v>
      </c>
      <c r="B5678" t="s">
        <v>3128</v>
      </c>
      <c r="C5678" t="s">
        <v>3354</v>
      </c>
      <c r="D5678" t="s">
        <v>3360</v>
      </c>
      <c r="E5678">
        <f>VLOOKUP(K5678,Questions!B:I,2,FALSE)</f>
        <v>18</v>
      </c>
      <c r="F5678">
        <f>VLOOKUP(K5678,Questions!B:I,3,FALSE)</f>
        <v>18.3</v>
      </c>
      <c r="G5678" t="str">
        <f>VLOOKUP(K5678,Questions!B:I,4,FALSE)</f>
        <v>Control</v>
      </c>
      <c r="H5678" t="str">
        <f>VLOOKUP(K5678,Questions!B:I,5,FALSE)</f>
        <v>2nd Order Belief-Desire Reasoning - Control</v>
      </c>
      <c r="I5678" t="str">
        <f>VLOOKUP(K5678,Questions!B:I,6,FALSE)</f>
        <v>Control</v>
      </c>
      <c r="J5678" t="s">
        <v>3780</v>
      </c>
      <c r="K5678" t="s">
        <v>76</v>
      </c>
      <c r="L5678" t="str">
        <f>VLOOKUP(K5678,Questions!B:H,7,FALSE)</f>
        <v>Exc-5upOnly</v>
      </c>
      <c r="M5678">
        <v>1</v>
      </c>
      <c r="N5678" t="s">
        <v>1673</v>
      </c>
      <c r="O5678">
        <v>0</v>
      </c>
      <c r="P5678">
        <v>1</v>
      </c>
      <c r="Q5678">
        <v>0</v>
      </c>
    </row>
    <row r="5679" spans="1:17" x14ac:dyDescent="0.2">
      <c r="A5679" t="s">
        <v>3370</v>
      </c>
      <c r="B5679" t="s">
        <v>3128</v>
      </c>
      <c r="C5679" t="s">
        <v>3354</v>
      </c>
      <c r="D5679" t="s">
        <v>3360</v>
      </c>
      <c r="E5679">
        <f>VLOOKUP(K5679,Questions!B:I,2,FALSE)</f>
        <v>18</v>
      </c>
      <c r="F5679">
        <f>VLOOKUP(K5679,Questions!B:I,3,FALSE)</f>
        <v>18.399999999999999</v>
      </c>
      <c r="G5679" t="str">
        <f>VLOOKUP(K5679,Questions!B:I,4,FALSE)</f>
        <v>Control</v>
      </c>
      <c r="H5679" t="str">
        <f>VLOOKUP(K5679,Questions!B:I,5,FALSE)</f>
        <v>2nd Order Belief-Desire Reasoning - Control</v>
      </c>
      <c r="I5679" t="str">
        <f>VLOOKUP(K5679,Questions!B:I,6,FALSE)</f>
        <v>Control</v>
      </c>
      <c r="J5679" t="s">
        <v>3781</v>
      </c>
      <c r="K5679" t="s">
        <v>77</v>
      </c>
      <c r="L5679" t="str">
        <f>VLOOKUP(K5679,Questions!B:H,7,FALSE)</f>
        <v>Exc-5upOnly</v>
      </c>
      <c r="M5679">
        <v>1</v>
      </c>
      <c r="O5679">
        <v>0</v>
      </c>
      <c r="P5679">
        <v>1</v>
      </c>
      <c r="Q5679">
        <v>0</v>
      </c>
    </row>
    <row r="5680" spans="1:17" x14ac:dyDescent="0.2">
      <c r="A5680" t="s">
        <v>3370</v>
      </c>
      <c r="B5680" t="s">
        <v>3128</v>
      </c>
      <c r="C5680" t="s">
        <v>3354</v>
      </c>
      <c r="D5680" t="s">
        <v>3360</v>
      </c>
      <c r="E5680">
        <f>VLOOKUP(K5680,Questions!B:I,2,FALSE)</f>
        <v>18</v>
      </c>
      <c r="F5680">
        <f>VLOOKUP(K5680,Questions!B:I,3,FALSE)</f>
        <v>18.5</v>
      </c>
      <c r="G5680" t="str">
        <f>VLOOKUP(K5680,Questions!B:I,4,FALSE)</f>
        <v>Explanation</v>
      </c>
      <c r="H5680" t="str">
        <f>VLOOKUP(K5680,Questions!B:I,5,FALSE)</f>
        <v>False Belief - Emotion</v>
      </c>
      <c r="I5680" t="str">
        <f>VLOOKUP(K5680,Questions!B:I,6,FALSE)</f>
        <v>Belief</v>
      </c>
      <c r="J5680" t="s">
        <v>3782</v>
      </c>
      <c r="K5680" t="s">
        <v>78</v>
      </c>
      <c r="L5680" t="str">
        <f>VLOOKUP(K5680,Questions!B:H,7,FALSE)</f>
        <v>Exc-5upOnly</v>
      </c>
      <c r="M5680">
        <v>1</v>
      </c>
      <c r="N5680" t="s">
        <v>1674</v>
      </c>
      <c r="O5680">
        <v>0</v>
      </c>
      <c r="P5680">
        <v>1</v>
      </c>
      <c r="Q5680">
        <v>0</v>
      </c>
    </row>
    <row r="5681" spans="1:17" x14ac:dyDescent="0.2">
      <c r="A5681" t="s">
        <v>3370</v>
      </c>
      <c r="B5681" t="s">
        <v>3128</v>
      </c>
      <c r="C5681" t="s">
        <v>3354</v>
      </c>
      <c r="D5681" t="s">
        <v>3360</v>
      </c>
      <c r="E5681">
        <f>VLOOKUP(K5681,Questions!B:I,2,FALSE)</f>
        <v>19</v>
      </c>
      <c r="F5681">
        <f>VLOOKUP(K5681,Questions!B:I,3,FALSE)</f>
        <v>19.100000000000001</v>
      </c>
      <c r="G5681" t="str">
        <f>VLOOKUP(K5681,Questions!B:I,4,FALSE)</f>
        <v>Explanation</v>
      </c>
      <c r="H5681" t="str">
        <f>VLOOKUP(K5681,Questions!B:I,5,FALSE)</f>
        <v>Sarcasm</v>
      </c>
      <c r="I5681" t="str">
        <f>VLOOKUP(K5681,Questions!B:I,6,FALSE)</f>
        <v>Sarcasm</v>
      </c>
      <c r="J5681" t="s">
        <v>3783</v>
      </c>
      <c r="K5681" t="s">
        <v>79</v>
      </c>
      <c r="L5681" t="str">
        <f>VLOOKUP(K5681,Questions!B:H,7,FALSE)</f>
        <v>Exc-5upOnly</v>
      </c>
      <c r="M5681">
        <v>1</v>
      </c>
      <c r="N5681" t="s">
        <v>1675</v>
      </c>
      <c r="O5681">
        <v>0</v>
      </c>
      <c r="P5681">
        <v>1</v>
      </c>
      <c r="Q5681">
        <v>0</v>
      </c>
    </row>
    <row r="5682" spans="1:17" x14ac:dyDescent="0.2">
      <c r="A5682" t="s">
        <v>3370</v>
      </c>
      <c r="B5682" t="s">
        <v>3128</v>
      </c>
      <c r="C5682" t="s">
        <v>3354</v>
      </c>
      <c r="D5682" t="s">
        <v>3360</v>
      </c>
      <c r="E5682">
        <f>VLOOKUP(K5682,Questions!B:I,2,FALSE)</f>
        <v>19</v>
      </c>
      <c r="F5682">
        <f>VLOOKUP(K5682,Questions!B:I,3,FALSE)</f>
        <v>19.2</v>
      </c>
      <c r="G5682" t="str">
        <f>VLOOKUP(K5682,Questions!B:I,4,FALSE)</f>
        <v>2AFC</v>
      </c>
      <c r="H5682" t="str">
        <f>VLOOKUP(K5682,Questions!B:I,5,FALSE)</f>
        <v>Sarcasm</v>
      </c>
      <c r="I5682" t="str">
        <f>VLOOKUP(K5682,Questions!B:I,6,FALSE)</f>
        <v>Sarcasm</v>
      </c>
      <c r="J5682" t="s">
        <v>3784</v>
      </c>
      <c r="K5682" t="s">
        <v>80</v>
      </c>
      <c r="L5682" t="str">
        <f>VLOOKUP(K5682,Questions!B:H,7,FALSE)</f>
        <v>Exc-5upOnly</v>
      </c>
      <c r="M5682">
        <v>1</v>
      </c>
      <c r="N5682" t="s">
        <v>1019</v>
      </c>
      <c r="O5682">
        <v>0</v>
      </c>
      <c r="P5682">
        <v>1</v>
      </c>
      <c r="Q5682">
        <v>0</v>
      </c>
    </row>
    <row r="5683" spans="1:17" x14ac:dyDescent="0.2">
      <c r="A5683" t="s">
        <v>3370</v>
      </c>
      <c r="B5683" t="s">
        <v>3129</v>
      </c>
      <c r="C5683" t="s">
        <v>3354</v>
      </c>
      <c r="D5683" t="s">
        <v>3360</v>
      </c>
      <c r="E5683">
        <f>VLOOKUP(K5683,Questions!B:I,2,FALSE)</f>
        <v>1</v>
      </c>
      <c r="F5683">
        <f>VLOOKUP(K5683,Questions!B:I,3,FALSE)</f>
        <v>1.1000000000000001</v>
      </c>
      <c r="G5683" t="str">
        <f>VLOOKUP(K5683,Questions!B:I,4,FALSE)</f>
        <v>2AFC</v>
      </c>
      <c r="H5683" t="str">
        <f>VLOOKUP(K5683,Questions!B:I,5,FALSE)</f>
        <v>Common Desires</v>
      </c>
      <c r="I5683" t="str">
        <f>VLOOKUP(K5683,Questions!B:I,6,FALSE)</f>
        <v>Desires</v>
      </c>
      <c r="J5683" t="s">
        <v>3719</v>
      </c>
      <c r="K5683" t="s">
        <v>10</v>
      </c>
      <c r="L5683" t="str">
        <f>VLOOKUP(K5683,Questions!B:H,7,FALSE)</f>
        <v>Inc</v>
      </c>
      <c r="M5683">
        <v>1</v>
      </c>
      <c r="O5683">
        <v>0</v>
      </c>
      <c r="P5683">
        <v>1</v>
      </c>
      <c r="Q5683">
        <v>0</v>
      </c>
    </row>
    <row r="5684" spans="1:17" x14ac:dyDescent="0.2">
      <c r="A5684" t="s">
        <v>3370</v>
      </c>
      <c r="B5684" t="s">
        <v>3129</v>
      </c>
      <c r="C5684" t="s">
        <v>3354</v>
      </c>
      <c r="D5684" t="s">
        <v>3360</v>
      </c>
      <c r="E5684">
        <f>VLOOKUP(K5684,Questions!B:I,2,FALSE)</f>
        <v>2</v>
      </c>
      <c r="F5684">
        <f>VLOOKUP(K5684,Questions!B:I,3,FALSE)</f>
        <v>2.1</v>
      </c>
      <c r="G5684" t="str">
        <f>VLOOKUP(K5684,Questions!B:I,4,FALSE)</f>
        <v>2AFC</v>
      </c>
      <c r="H5684" t="str">
        <f>VLOOKUP(K5684,Questions!B:I,5,FALSE)</f>
        <v>Diverse Desires</v>
      </c>
      <c r="I5684" t="str">
        <f>VLOOKUP(K5684,Questions!B:I,6,FALSE)</f>
        <v>Desires</v>
      </c>
      <c r="J5684" t="s">
        <v>3718</v>
      </c>
      <c r="K5684" t="s">
        <v>3170</v>
      </c>
      <c r="L5684" t="str">
        <f>VLOOKUP(K5684,Questions!B:H,7,FALSE)</f>
        <v>Inc</v>
      </c>
      <c r="M5684">
        <v>1</v>
      </c>
      <c r="O5684">
        <v>0</v>
      </c>
      <c r="P5684">
        <v>1</v>
      </c>
      <c r="Q5684">
        <v>0</v>
      </c>
    </row>
    <row r="5685" spans="1:17" x14ac:dyDescent="0.2">
      <c r="A5685" t="s">
        <v>3370</v>
      </c>
      <c r="B5685" t="s">
        <v>3129</v>
      </c>
      <c r="C5685" t="s">
        <v>3354</v>
      </c>
      <c r="D5685" t="s">
        <v>3360</v>
      </c>
      <c r="E5685">
        <f>VLOOKUP(K5685,Questions!B:I,2,FALSE)</f>
        <v>3</v>
      </c>
      <c r="F5685">
        <f>VLOOKUP(K5685,Questions!B:I,3,FALSE)</f>
        <v>3.1</v>
      </c>
      <c r="G5685" t="str">
        <f>VLOOKUP(K5685,Questions!B:I,4,FALSE)</f>
        <v>2AFC</v>
      </c>
      <c r="H5685" t="str">
        <f>VLOOKUP(K5685,Questions!B:I,5,FALSE)</f>
        <v>Diverse Beliefs</v>
      </c>
      <c r="I5685" t="str">
        <f>VLOOKUP(K5685,Questions!B:I,6,FALSE)</f>
        <v>Desires</v>
      </c>
      <c r="J5685" t="s">
        <v>3719</v>
      </c>
      <c r="K5685" t="s">
        <v>15</v>
      </c>
      <c r="L5685" t="str">
        <f>VLOOKUP(K5685,Questions!B:H,7,FALSE)</f>
        <v>Inc</v>
      </c>
      <c r="M5685">
        <v>1</v>
      </c>
      <c r="O5685">
        <v>0</v>
      </c>
      <c r="P5685">
        <v>1</v>
      </c>
      <c r="Q5685">
        <v>0</v>
      </c>
    </row>
    <row r="5686" spans="1:17" x14ac:dyDescent="0.2">
      <c r="A5686" t="s">
        <v>3370</v>
      </c>
      <c r="B5686" t="s">
        <v>3129</v>
      </c>
      <c r="C5686" t="s">
        <v>3354</v>
      </c>
      <c r="D5686" t="s">
        <v>3360</v>
      </c>
      <c r="E5686">
        <f>VLOOKUP(K5686,Questions!B:I,2,FALSE)</f>
        <v>4</v>
      </c>
      <c r="F5686">
        <f>VLOOKUP(K5686,Questions!B:I,3,FALSE)</f>
        <v>4.0999999999999996</v>
      </c>
      <c r="G5686" t="str">
        <f>VLOOKUP(K5686,Questions!B:I,4,FALSE)</f>
        <v>2AFC</v>
      </c>
      <c r="H5686" t="str">
        <f>VLOOKUP(K5686,Questions!B:I,5,FALSE)</f>
        <v>Reference - Easy</v>
      </c>
      <c r="I5686" t="str">
        <f>VLOOKUP(K5686,Questions!B:I,6,FALSE)</f>
        <v>Reference</v>
      </c>
      <c r="J5686" t="s">
        <v>3720</v>
      </c>
      <c r="K5686" t="s">
        <v>17</v>
      </c>
      <c r="L5686" t="str">
        <f>VLOOKUP(K5686,Questions!B:H,7,FALSE)</f>
        <v>Inc</v>
      </c>
      <c r="M5686">
        <v>1</v>
      </c>
      <c r="O5686">
        <v>0</v>
      </c>
      <c r="P5686">
        <v>1</v>
      </c>
      <c r="Q5686">
        <v>0</v>
      </c>
    </row>
    <row r="5687" spans="1:17" x14ac:dyDescent="0.2">
      <c r="A5687" t="s">
        <v>3370</v>
      </c>
      <c r="B5687" t="s">
        <v>3129</v>
      </c>
      <c r="C5687" t="s">
        <v>3354</v>
      </c>
      <c r="D5687" t="s">
        <v>3360</v>
      </c>
      <c r="E5687">
        <f>VLOOKUP(K5687,Questions!B:I,2,FALSE)</f>
        <v>4</v>
      </c>
      <c r="F5687">
        <f>VLOOKUP(K5687,Questions!B:I,3,FALSE)</f>
        <v>4.2</v>
      </c>
      <c r="G5687" t="str">
        <f>VLOOKUP(K5687,Questions!B:I,4,FALSE)</f>
        <v>Explanation</v>
      </c>
      <c r="H5687" t="str">
        <f>VLOOKUP(K5687,Questions!B:I,5,FALSE)</f>
        <v>Reference - Easy</v>
      </c>
      <c r="I5687" t="str">
        <f>VLOOKUP(K5687,Questions!B:I,6,FALSE)</f>
        <v>Reference</v>
      </c>
      <c r="J5687" t="s">
        <v>3721</v>
      </c>
      <c r="K5687" t="s">
        <v>19</v>
      </c>
      <c r="L5687" t="str">
        <f>VLOOKUP(K5687,Questions!B:H,7,FALSE)</f>
        <v>Inc</v>
      </c>
      <c r="M5687">
        <v>1</v>
      </c>
      <c r="N5687" t="s">
        <v>1628</v>
      </c>
      <c r="O5687">
        <v>0</v>
      </c>
      <c r="P5687">
        <v>1</v>
      </c>
      <c r="Q5687">
        <v>0</v>
      </c>
    </row>
    <row r="5688" spans="1:17" x14ac:dyDescent="0.2">
      <c r="A5688" t="s">
        <v>3370</v>
      </c>
      <c r="B5688" t="s">
        <v>3129</v>
      </c>
      <c r="C5688" t="s">
        <v>3354</v>
      </c>
      <c r="D5688" t="s">
        <v>3360</v>
      </c>
      <c r="E5688">
        <f>VLOOKUP(K5688,Questions!B:I,2,FALSE)</f>
        <v>5</v>
      </c>
      <c r="F5688">
        <f>VLOOKUP(K5688,Questions!B:I,3,FALSE)</f>
        <v>5.0999999999999996</v>
      </c>
      <c r="G5688" t="str">
        <f>VLOOKUP(K5688,Questions!B:I,4,FALSE)</f>
        <v>2AFC</v>
      </c>
      <c r="H5688" t="str">
        <f>VLOOKUP(K5688,Questions!B:I,5,FALSE)</f>
        <v>False Belief - Location</v>
      </c>
      <c r="I5688" t="str">
        <f>VLOOKUP(K5688,Questions!B:I,6,FALSE)</f>
        <v>Belief</v>
      </c>
      <c r="J5688" t="s">
        <v>3722</v>
      </c>
      <c r="K5688" t="s">
        <v>20</v>
      </c>
      <c r="L5688" t="str">
        <f>VLOOKUP(K5688,Questions!B:H,7,FALSE)</f>
        <v>Inc</v>
      </c>
      <c r="M5688">
        <v>1</v>
      </c>
      <c r="O5688">
        <v>0</v>
      </c>
      <c r="P5688">
        <v>1</v>
      </c>
      <c r="Q5688">
        <v>0</v>
      </c>
    </row>
    <row r="5689" spans="1:17" x14ac:dyDescent="0.2">
      <c r="A5689" t="s">
        <v>3370</v>
      </c>
      <c r="B5689" t="s">
        <v>3129</v>
      </c>
      <c r="C5689" t="s">
        <v>3354</v>
      </c>
      <c r="D5689" t="s">
        <v>3360</v>
      </c>
      <c r="E5689">
        <f>VLOOKUP(K5689,Questions!B:I,2,FALSE)</f>
        <v>5</v>
      </c>
      <c r="F5689">
        <f>VLOOKUP(K5689,Questions!B:I,3,FALSE)</f>
        <v>5.2</v>
      </c>
      <c r="G5689" t="str">
        <f>VLOOKUP(K5689,Questions!B:I,4,FALSE)</f>
        <v>Explanation</v>
      </c>
      <c r="H5689" t="str">
        <f>VLOOKUP(K5689,Questions!B:I,5,FALSE)</f>
        <v>False Belief - Location</v>
      </c>
      <c r="I5689" t="str">
        <f>VLOOKUP(K5689,Questions!B:I,6,FALSE)</f>
        <v>Belief</v>
      </c>
      <c r="J5689" t="s">
        <v>3723</v>
      </c>
      <c r="K5689" t="s">
        <v>21</v>
      </c>
      <c r="L5689" t="str">
        <f>VLOOKUP(K5689,Questions!B:H,7,FALSE)</f>
        <v>Inc</v>
      </c>
      <c r="M5689">
        <v>1</v>
      </c>
      <c r="N5689" t="s">
        <v>1078</v>
      </c>
      <c r="O5689">
        <v>0</v>
      </c>
      <c r="P5689">
        <v>1</v>
      </c>
      <c r="Q5689">
        <v>0</v>
      </c>
    </row>
    <row r="5690" spans="1:17" x14ac:dyDescent="0.2">
      <c r="A5690" t="s">
        <v>3370</v>
      </c>
      <c r="B5690" t="s">
        <v>3129</v>
      </c>
      <c r="C5690" t="s">
        <v>3354</v>
      </c>
      <c r="D5690" t="s">
        <v>3360</v>
      </c>
      <c r="E5690">
        <f>VLOOKUP(K5690,Questions!B:I,2,FALSE)</f>
        <v>5</v>
      </c>
      <c r="F5690">
        <f>VLOOKUP(K5690,Questions!B:I,3,FALSE)</f>
        <v>5.3</v>
      </c>
      <c r="G5690" t="str">
        <f>VLOOKUP(K5690,Questions!B:I,4,FALSE)</f>
        <v>Control</v>
      </c>
      <c r="H5690" t="str">
        <f>VLOOKUP(K5690,Questions!B:I,5,FALSE)</f>
        <v>False Belief - Location</v>
      </c>
      <c r="I5690" t="str">
        <f>VLOOKUP(K5690,Questions!B:I,6,FALSE)</f>
        <v>Belief</v>
      </c>
      <c r="J5690" t="s">
        <v>3724</v>
      </c>
      <c r="K5690" t="s">
        <v>987</v>
      </c>
      <c r="L5690" t="str">
        <f>VLOOKUP(K5690,Questions!B:H,7,FALSE)</f>
        <v>Inc</v>
      </c>
      <c r="M5690">
        <v>1</v>
      </c>
      <c r="N5690" t="s">
        <v>988</v>
      </c>
      <c r="O5690">
        <v>0</v>
      </c>
      <c r="P5690">
        <v>1</v>
      </c>
      <c r="Q5690">
        <v>0</v>
      </c>
    </row>
    <row r="5691" spans="1:17" x14ac:dyDescent="0.2">
      <c r="A5691" t="s">
        <v>3370</v>
      </c>
      <c r="B5691" t="s">
        <v>3129</v>
      </c>
      <c r="C5691" t="s">
        <v>3354</v>
      </c>
      <c r="D5691" t="s">
        <v>3360</v>
      </c>
      <c r="E5691">
        <f>VLOOKUP(K5691,Questions!B:I,2,FALSE)</f>
        <v>6</v>
      </c>
      <c r="F5691">
        <f>VLOOKUP(K5691,Questions!B:I,3,FALSE)</f>
        <v>6.1</v>
      </c>
      <c r="G5691" t="str">
        <f>VLOOKUP(K5691,Questions!B:I,4,FALSE)</f>
        <v>Control</v>
      </c>
      <c r="H5691" t="str">
        <f>VLOOKUP(K5691,Questions!B:I,5,FALSE)</f>
        <v>Control</v>
      </c>
      <c r="I5691" t="str">
        <f>VLOOKUP(K5691,Questions!B:I,6,FALSE)</f>
        <v>Control</v>
      </c>
      <c r="J5691" t="s">
        <v>3725</v>
      </c>
      <c r="K5691" t="s">
        <v>23</v>
      </c>
      <c r="L5691" t="str">
        <f>VLOOKUP(K5691,Questions!B:H,7,FALSE)</f>
        <v>Inc</v>
      </c>
      <c r="M5691">
        <v>1</v>
      </c>
      <c r="O5691">
        <v>0</v>
      </c>
      <c r="P5691">
        <v>1</v>
      </c>
      <c r="Q5691">
        <v>0</v>
      </c>
    </row>
    <row r="5692" spans="1:17" x14ac:dyDescent="0.2">
      <c r="A5692" t="s">
        <v>3370</v>
      </c>
      <c r="B5692" t="s">
        <v>3129</v>
      </c>
      <c r="C5692" t="s">
        <v>3354</v>
      </c>
      <c r="D5692" t="s">
        <v>3360</v>
      </c>
      <c r="E5692">
        <f>VLOOKUP(K5692,Questions!B:I,2,FALSE)</f>
        <v>7</v>
      </c>
      <c r="F5692">
        <f>VLOOKUP(K5692,Questions!B:I,3,FALSE)</f>
        <v>7.1</v>
      </c>
      <c r="G5692" t="str">
        <f>VLOOKUP(K5692,Questions!B:I,4,FALSE)</f>
        <v>2AFC</v>
      </c>
      <c r="H5692" t="str">
        <f>VLOOKUP(K5692,Questions!B:I,5,FALSE)</f>
        <v>False Belief - Location</v>
      </c>
      <c r="I5692" t="str">
        <f>VLOOKUP(K5692,Questions!B:I,6,FALSE)</f>
        <v>Belief</v>
      </c>
      <c r="J5692" t="s">
        <v>3726</v>
      </c>
      <c r="K5692" t="s">
        <v>24</v>
      </c>
      <c r="L5692" t="str">
        <f>VLOOKUP(K5692,Questions!B:H,7,FALSE)</f>
        <v>Inc</v>
      </c>
      <c r="M5692">
        <v>1</v>
      </c>
      <c r="O5692">
        <v>0</v>
      </c>
      <c r="P5692">
        <v>1</v>
      </c>
      <c r="Q5692">
        <v>0</v>
      </c>
    </row>
    <row r="5693" spans="1:17" x14ac:dyDescent="0.2">
      <c r="A5693" t="s">
        <v>3370</v>
      </c>
      <c r="B5693" t="s">
        <v>3129</v>
      </c>
      <c r="C5693" t="s">
        <v>3354</v>
      </c>
      <c r="D5693" t="s">
        <v>3360</v>
      </c>
      <c r="E5693">
        <f>VLOOKUP(K5693,Questions!B:I,2,FALSE)</f>
        <v>7</v>
      </c>
      <c r="F5693">
        <f>VLOOKUP(K5693,Questions!B:I,3,FALSE)</f>
        <v>7.2</v>
      </c>
      <c r="G5693" t="str">
        <f>VLOOKUP(K5693,Questions!B:I,4,FALSE)</f>
        <v>Explanation</v>
      </c>
      <c r="H5693" t="str">
        <f>VLOOKUP(K5693,Questions!B:I,5,FALSE)</f>
        <v>False Belief - Location</v>
      </c>
      <c r="I5693" t="str">
        <f>VLOOKUP(K5693,Questions!B:I,6,FALSE)</f>
        <v>Belief</v>
      </c>
      <c r="J5693" t="s">
        <v>3727</v>
      </c>
      <c r="K5693" t="s">
        <v>25</v>
      </c>
      <c r="L5693" t="str">
        <f>VLOOKUP(K5693,Questions!B:H,7,FALSE)</f>
        <v>Inc</v>
      </c>
      <c r="M5693">
        <v>1</v>
      </c>
      <c r="N5693" t="s">
        <v>1078</v>
      </c>
      <c r="O5693">
        <v>0</v>
      </c>
      <c r="P5693">
        <v>1</v>
      </c>
      <c r="Q5693">
        <v>0</v>
      </c>
    </row>
    <row r="5694" spans="1:17" x14ac:dyDescent="0.2">
      <c r="A5694" t="s">
        <v>3370</v>
      </c>
      <c r="B5694" t="s">
        <v>3129</v>
      </c>
      <c r="C5694" t="s">
        <v>3354</v>
      </c>
      <c r="D5694" t="s">
        <v>3360</v>
      </c>
      <c r="E5694">
        <f>VLOOKUP(K5694,Questions!B:I,2,FALSE)</f>
        <v>7</v>
      </c>
      <c r="F5694">
        <f>VLOOKUP(K5694,Questions!B:I,3,FALSE)</f>
        <v>7.3</v>
      </c>
      <c r="G5694" t="str">
        <f>VLOOKUP(K5694,Questions!B:I,4,FALSE)</f>
        <v>Explanation</v>
      </c>
      <c r="H5694" t="str">
        <f>VLOOKUP(K5694,Questions!B:I,5,FALSE)</f>
        <v>Emotion</v>
      </c>
      <c r="I5694" t="str">
        <f>VLOOKUP(K5694,Questions!B:I,6,FALSE)</f>
        <v>Emotion</v>
      </c>
      <c r="J5694" t="s">
        <v>3728</v>
      </c>
      <c r="K5694" t="s">
        <v>28</v>
      </c>
      <c r="L5694" t="str">
        <f>VLOOKUP(K5694,Questions!B:H,7,FALSE)</f>
        <v>Inc</v>
      </c>
      <c r="M5694">
        <v>1</v>
      </c>
      <c r="N5694" t="s">
        <v>1629</v>
      </c>
      <c r="O5694">
        <v>0</v>
      </c>
      <c r="P5694">
        <v>1</v>
      </c>
      <c r="Q5694">
        <v>0</v>
      </c>
    </row>
    <row r="5695" spans="1:17" x14ac:dyDescent="0.2">
      <c r="A5695" t="s">
        <v>3370</v>
      </c>
      <c r="B5695" t="s">
        <v>3129</v>
      </c>
      <c r="C5695" t="s">
        <v>3354</v>
      </c>
      <c r="D5695" t="s">
        <v>3360</v>
      </c>
      <c r="E5695">
        <f>VLOOKUP(K5695,Questions!B:I,2,FALSE)</f>
        <v>7</v>
      </c>
      <c r="F5695">
        <f>VLOOKUP(K5695,Questions!B:I,3,FALSE)</f>
        <v>7.4</v>
      </c>
      <c r="G5695" t="str">
        <f>VLOOKUP(K5695,Questions!B:I,4,FALSE)</f>
        <v>2AFC</v>
      </c>
      <c r="H5695" t="str">
        <f>VLOOKUP(K5695,Questions!B:I,5,FALSE)</f>
        <v>Moral Reasoning False Beliefs</v>
      </c>
      <c r="I5695" t="str">
        <f>VLOOKUP(K5695,Questions!B:I,6,FALSE)</f>
        <v>Moral Reasoning</v>
      </c>
      <c r="J5695" t="s">
        <v>3729</v>
      </c>
      <c r="K5695" t="s">
        <v>30</v>
      </c>
      <c r="L5695" t="str">
        <f>VLOOKUP(K5695,Questions!B:H,7,FALSE)</f>
        <v>Inc</v>
      </c>
      <c r="M5695">
        <v>1</v>
      </c>
      <c r="O5695">
        <v>0</v>
      </c>
      <c r="P5695">
        <v>1</v>
      </c>
      <c r="Q5695">
        <v>0</v>
      </c>
    </row>
    <row r="5696" spans="1:17" x14ac:dyDescent="0.2">
      <c r="A5696" t="s">
        <v>3370</v>
      </c>
      <c r="B5696" t="s">
        <v>3129</v>
      </c>
      <c r="C5696" t="s">
        <v>3354</v>
      </c>
      <c r="D5696" t="s">
        <v>3360</v>
      </c>
      <c r="E5696">
        <f>VLOOKUP(K5696,Questions!B:I,2,FALSE)</f>
        <v>7</v>
      </c>
      <c r="F5696">
        <f>VLOOKUP(K5696,Questions!B:I,3,FALSE)</f>
        <v>7.5</v>
      </c>
      <c r="G5696" t="str">
        <f>VLOOKUP(K5696,Questions!B:I,4,FALSE)</f>
        <v>Explanation</v>
      </c>
      <c r="H5696" t="str">
        <f>VLOOKUP(K5696,Questions!B:I,5,FALSE)</f>
        <v>Moral Reasoning False Beliefs</v>
      </c>
      <c r="I5696" t="str">
        <f>VLOOKUP(K5696,Questions!B:I,6,FALSE)</f>
        <v>Moral Reasoning</v>
      </c>
      <c r="J5696" t="s">
        <v>3730</v>
      </c>
      <c r="K5696" t="s">
        <v>3654</v>
      </c>
      <c r="L5696" t="str">
        <f>VLOOKUP(K5696,Questions!B:H,7,FALSE)</f>
        <v>Inc</v>
      </c>
      <c r="M5696">
        <v>1</v>
      </c>
      <c r="N5696" t="s">
        <v>1630</v>
      </c>
      <c r="O5696">
        <v>0</v>
      </c>
      <c r="P5696">
        <v>1</v>
      </c>
      <c r="Q5696">
        <v>0</v>
      </c>
    </row>
    <row r="5697" spans="1:17" x14ac:dyDescent="0.2">
      <c r="A5697" t="s">
        <v>3370</v>
      </c>
      <c r="B5697" t="s">
        <v>3129</v>
      </c>
      <c r="C5697" t="s">
        <v>3354</v>
      </c>
      <c r="D5697" t="s">
        <v>3360</v>
      </c>
      <c r="E5697">
        <f>VLOOKUP(K5697,Questions!B:I,2,FALSE)</f>
        <v>7</v>
      </c>
      <c r="F5697">
        <f>VLOOKUP(K5697,Questions!B:I,3,FALSE)</f>
        <v>7.6</v>
      </c>
      <c r="G5697" t="str">
        <f>VLOOKUP(K5697,Questions!B:I,4,FALSE)</f>
        <v>2AFC</v>
      </c>
      <c r="H5697" t="str">
        <f>VLOOKUP(K5697,Questions!B:I,5,FALSE)</f>
        <v>Moral Reasoning False Beliefs</v>
      </c>
      <c r="I5697" t="str">
        <f>VLOOKUP(K5697,Questions!B:I,6,FALSE)</f>
        <v>Moral Reasoning</v>
      </c>
      <c r="J5697" t="s">
        <v>3731</v>
      </c>
      <c r="K5697" t="s">
        <v>31</v>
      </c>
      <c r="L5697" t="str">
        <f>VLOOKUP(K5697,Questions!B:H,7,FALSE)</f>
        <v>Inc</v>
      </c>
      <c r="M5697">
        <v>1</v>
      </c>
      <c r="O5697">
        <v>0</v>
      </c>
      <c r="P5697">
        <v>1</v>
      </c>
      <c r="Q5697">
        <v>0</v>
      </c>
    </row>
    <row r="5698" spans="1:17" x14ac:dyDescent="0.2">
      <c r="A5698" t="s">
        <v>3370</v>
      </c>
      <c r="B5698" t="s">
        <v>3129</v>
      </c>
      <c r="C5698" t="s">
        <v>3354</v>
      </c>
      <c r="D5698" t="s">
        <v>3360</v>
      </c>
      <c r="E5698">
        <f>VLOOKUP(K5698,Questions!B:I,2,FALSE)</f>
        <v>7</v>
      </c>
      <c r="F5698">
        <f>VLOOKUP(K5698,Questions!B:I,3,FALSE)</f>
        <v>7.7</v>
      </c>
      <c r="G5698" t="str">
        <f>VLOOKUP(K5698,Questions!B:I,4,FALSE)</f>
        <v>Explanation</v>
      </c>
      <c r="H5698" t="str">
        <f>VLOOKUP(K5698,Questions!B:I,5,FALSE)</f>
        <v>Moral Reasoning False Beliefs</v>
      </c>
      <c r="I5698" t="str">
        <f>VLOOKUP(K5698,Questions!B:I,6,FALSE)</f>
        <v>Moral Reasoning</v>
      </c>
      <c r="J5698" t="s">
        <v>3732</v>
      </c>
      <c r="K5698" t="s">
        <v>3655</v>
      </c>
      <c r="L5698" t="str">
        <f>VLOOKUP(K5698,Questions!B:H,7,FALSE)</f>
        <v>Inc</v>
      </c>
      <c r="M5698">
        <v>1</v>
      </c>
      <c r="N5698" t="s">
        <v>1083</v>
      </c>
      <c r="O5698">
        <v>0</v>
      </c>
      <c r="P5698">
        <v>1</v>
      </c>
      <c r="Q5698">
        <v>0</v>
      </c>
    </row>
    <row r="5699" spans="1:17" x14ac:dyDescent="0.2">
      <c r="A5699" t="s">
        <v>3370</v>
      </c>
      <c r="B5699" t="s">
        <v>3129</v>
      </c>
      <c r="C5699" t="s">
        <v>3354</v>
      </c>
      <c r="D5699" t="s">
        <v>3360</v>
      </c>
      <c r="E5699">
        <f>VLOOKUP(K5699,Questions!B:I,2,FALSE)</f>
        <v>8</v>
      </c>
      <c r="F5699">
        <f>VLOOKUP(K5699,Questions!B:I,3,FALSE)</f>
        <v>8.1</v>
      </c>
      <c r="G5699" t="str">
        <f>VLOOKUP(K5699,Questions!B:I,4,FALSE)</f>
        <v>Control</v>
      </c>
      <c r="H5699" t="str">
        <f>VLOOKUP(K5699,Questions!B:I,5,FALSE)</f>
        <v>False Belief - Control</v>
      </c>
      <c r="I5699" t="str">
        <f>VLOOKUP(K5699,Questions!B:I,6,FALSE)</f>
        <v>Control</v>
      </c>
      <c r="J5699" t="s">
        <v>3733</v>
      </c>
      <c r="K5699" t="s">
        <v>32</v>
      </c>
      <c r="L5699" t="str">
        <f>VLOOKUP(K5699,Questions!B:H,7,FALSE)</f>
        <v>Inc</v>
      </c>
      <c r="M5699">
        <v>1</v>
      </c>
      <c r="O5699">
        <v>0</v>
      </c>
      <c r="P5699">
        <v>1</v>
      </c>
      <c r="Q5699">
        <v>0</v>
      </c>
    </row>
    <row r="5700" spans="1:17" x14ac:dyDescent="0.2">
      <c r="A5700" t="s">
        <v>3370</v>
      </c>
      <c r="B5700" t="s">
        <v>3129</v>
      </c>
      <c r="C5700" t="s">
        <v>3354</v>
      </c>
      <c r="D5700" t="s">
        <v>3360</v>
      </c>
      <c r="E5700">
        <f>VLOOKUP(K5700,Questions!B:I,2,FALSE)</f>
        <v>8</v>
      </c>
      <c r="F5700">
        <f>VLOOKUP(K5700,Questions!B:I,3,FALSE)</f>
        <v>8.1999999999999993</v>
      </c>
      <c r="G5700" t="str">
        <f>VLOOKUP(K5700,Questions!B:I,4,FALSE)</f>
        <v>2AFC</v>
      </c>
      <c r="H5700" t="str">
        <f>VLOOKUP(K5700,Questions!B:I,5,FALSE)</f>
        <v>False Belief - Expectations</v>
      </c>
      <c r="I5700" t="str">
        <f>VLOOKUP(K5700,Questions!B:I,6,FALSE)</f>
        <v>Belief</v>
      </c>
      <c r="J5700" t="s">
        <v>3734</v>
      </c>
      <c r="K5700" t="s">
        <v>33</v>
      </c>
      <c r="L5700" t="str">
        <f>VLOOKUP(K5700,Questions!B:H,7,FALSE)</f>
        <v>Inc</v>
      </c>
      <c r="M5700">
        <v>1</v>
      </c>
      <c r="O5700">
        <v>0</v>
      </c>
      <c r="P5700">
        <v>1</v>
      </c>
      <c r="Q5700">
        <v>0</v>
      </c>
    </row>
    <row r="5701" spans="1:17" x14ac:dyDescent="0.2">
      <c r="A5701" t="s">
        <v>3370</v>
      </c>
      <c r="B5701" t="s">
        <v>3129</v>
      </c>
      <c r="C5701" t="s">
        <v>3354</v>
      </c>
      <c r="D5701" t="s">
        <v>3360</v>
      </c>
      <c r="E5701">
        <f>VLOOKUP(K5701,Questions!B:I,2,FALSE)</f>
        <v>8</v>
      </c>
      <c r="F5701">
        <f>VLOOKUP(K5701,Questions!B:I,3,FALSE)</f>
        <v>8.3000000000000007</v>
      </c>
      <c r="G5701" t="str">
        <f>VLOOKUP(K5701,Questions!B:I,4,FALSE)</f>
        <v>Explanation</v>
      </c>
      <c r="H5701" t="str">
        <f>VLOOKUP(K5701,Questions!B:I,5,FALSE)</f>
        <v>False Belief - Expectations</v>
      </c>
      <c r="I5701" t="str">
        <f>VLOOKUP(K5701,Questions!B:I,6,FALSE)</f>
        <v>Belief</v>
      </c>
      <c r="J5701" t="s">
        <v>3735</v>
      </c>
      <c r="K5701" t="s">
        <v>34</v>
      </c>
      <c r="L5701" t="str">
        <f>VLOOKUP(K5701,Questions!B:H,7,FALSE)</f>
        <v>Inc</v>
      </c>
      <c r="M5701">
        <v>1</v>
      </c>
      <c r="N5701" t="s">
        <v>1179</v>
      </c>
      <c r="O5701">
        <v>0</v>
      </c>
      <c r="P5701">
        <v>1</v>
      </c>
      <c r="Q5701">
        <v>0</v>
      </c>
    </row>
    <row r="5702" spans="1:17" x14ac:dyDescent="0.2">
      <c r="A5702" t="s">
        <v>3370</v>
      </c>
      <c r="B5702" t="s">
        <v>3129</v>
      </c>
      <c r="C5702" t="s">
        <v>3354</v>
      </c>
      <c r="D5702" t="s">
        <v>3360</v>
      </c>
      <c r="E5702">
        <f>VLOOKUP(K5702,Questions!B:I,2,FALSE)</f>
        <v>8</v>
      </c>
      <c r="F5702">
        <f>VLOOKUP(K5702,Questions!B:I,3,FALSE)</f>
        <v>8.4</v>
      </c>
      <c r="G5702" t="str">
        <f>VLOOKUP(K5702,Questions!B:I,4,FALSE)</f>
        <v>Control</v>
      </c>
      <c r="H5702" t="str">
        <f>VLOOKUP(K5702,Questions!B:I,5,FALSE)</f>
        <v>False Belief - Control</v>
      </c>
      <c r="I5702" t="str">
        <f>VLOOKUP(K5702,Questions!B:I,6,FALSE)</f>
        <v>Control</v>
      </c>
      <c r="J5702" t="s">
        <v>3736</v>
      </c>
      <c r="K5702" t="s">
        <v>994</v>
      </c>
      <c r="L5702" t="str">
        <f>VLOOKUP(K5702,Questions!B:H,7,FALSE)</f>
        <v>Exc-6yOnly</v>
      </c>
      <c r="M5702">
        <v>1</v>
      </c>
      <c r="O5702">
        <v>0</v>
      </c>
      <c r="P5702">
        <v>1</v>
      </c>
      <c r="Q5702">
        <v>0</v>
      </c>
    </row>
    <row r="5703" spans="1:17" x14ac:dyDescent="0.2">
      <c r="A5703" t="s">
        <v>3370</v>
      </c>
      <c r="B5703" t="s">
        <v>3129</v>
      </c>
      <c r="C5703" t="s">
        <v>3354</v>
      </c>
      <c r="D5703" t="s">
        <v>3360</v>
      </c>
      <c r="E5703">
        <f>VLOOKUP(K5703,Questions!B:I,2,FALSE)</f>
        <v>9</v>
      </c>
      <c r="F5703">
        <f>VLOOKUP(K5703,Questions!B:I,3,FALSE)</f>
        <v>9.1</v>
      </c>
      <c r="G5703" t="str">
        <f>VLOOKUP(K5703,Questions!B:I,4,FALSE)</f>
        <v>Control</v>
      </c>
      <c r="H5703" t="str">
        <f>VLOOKUP(K5703,Questions!B:I,5,FALSE)</f>
        <v>Control</v>
      </c>
      <c r="I5703" t="str">
        <f>VLOOKUP(K5703,Questions!B:I,6,FALSE)</f>
        <v>Control</v>
      </c>
      <c r="J5703" t="s">
        <v>3739</v>
      </c>
      <c r="K5703" t="s">
        <v>37</v>
      </c>
      <c r="L5703" t="str">
        <f>VLOOKUP(K5703,Questions!B:H,7,FALSE)</f>
        <v>Inc</v>
      </c>
      <c r="M5703">
        <v>1</v>
      </c>
      <c r="O5703">
        <v>0</v>
      </c>
      <c r="P5703">
        <v>1</v>
      </c>
      <c r="Q5703">
        <v>0</v>
      </c>
    </row>
    <row r="5704" spans="1:17" x14ac:dyDescent="0.2">
      <c r="A5704" t="s">
        <v>3370</v>
      </c>
      <c r="B5704" t="s">
        <v>3129</v>
      </c>
      <c r="C5704" t="s">
        <v>3354</v>
      </c>
      <c r="D5704" t="s">
        <v>3360</v>
      </c>
      <c r="E5704">
        <f>VLOOKUP(K5704,Questions!B:I,2,FALSE)</f>
        <v>10</v>
      </c>
      <c r="F5704">
        <f>VLOOKUP(K5704,Questions!B:I,3,FALSE)</f>
        <v>10.1</v>
      </c>
      <c r="G5704" t="str">
        <f>VLOOKUP(K5704,Questions!B:I,4,FALSE)</f>
        <v>2AFC</v>
      </c>
      <c r="H5704" t="str">
        <f>VLOOKUP(K5704,Questions!B:I,5,FALSE)</f>
        <v>Reference - Hard</v>
      </c>
      <c r="I5704" t="str">
        <f>VLOOKUP(K5704,Questions!B:I,6,FALSE)</f>
        <v>Reference</v>
      </c>
      <c r="J5704" t="s">
        <v>3740</v>
      </c>
      <c r="K5704" t="s">
        <v>38</v>
      </c>
      <c r="L5704" t="str">
        <f>VLOOKUP(K5704,Questions!B:H,7,FALSE)</f>
        <v>Inc</v>
      </c>
      <c r="M5704">
        <v>1</v>
      </c>
      <c r="O5704">
        <v>0</v>
      </c>
      <c r="P5704">
        <v>1</v>
      </c>
      <c r="Q5704">
        <v>0</v>
      </c>
    </row>
    <row r="5705" spans="1:17" x14ac:dyDescent="0.2">
      <c r="A5705" t="s">
        <v>3370</v>
      </c>
      <c r="B5705" t="s">
        <v>3129</v>
      </c>
      <c r="C5705" t="s">
        <v>3354</v>
      </c>
      <c r="D5705" t="s">
        <v>3360</v>
      </c>
      <c r="E5705">
        <f>VLOOKUP(K5705,Questions!B:I,2,FALSE)</f>
        <v>10</v>
      </c>
      <c r="F5705">
        <f>VLOOKUP(K5705,Questions!B:I,3,FALSE)</f>
        <v>10.199999999999999</v>
      </c>
      <c r="G5705" t="str">
        <f>VLOOKUP(K5705,Questions!B:I,4,FALSE)</f>
        <v>Explanation</v>
      </c>
      <c r="H5705" t="str">
        <f>VLOOKUP(K5705,Questions!B:I,5,FALSE)</f>
        <v>Reference - Hard</v>
      </c>
      <c r="I5705" t="str">
        <f>VLOOKUP(K5705,Questions!B:I,6,FALSE)</f>
        <v>Reference</v>
      </c>
      <c r="J5705" t="s">
        <v>3741</v>
      </c>
      <c r="K5705" t="s">
        <v>39</v>
      </c>
      <c r="L5705" t="str">
        <f>VLOOKUP(K5705,Questions!B:H,7,FALSE)</f>
        <v>Inc</v>
      </c>
      <c r="M5705">
        <v>0</v>
      </c>
      <c r="N5705" t="s">
        <v>1631</v>
      </c>
      <c r="O5705">
        <v>0</v>
      </c>
      <c r="P5705">
        <v>1</v>
      </c>
      <c r="Q5705">
        <v>0</v>
      </c>
    </row>
    <row r="5706" spans="1:17" x14ac:dyDescent="0.2">
      <c r="A5706" t="s">
        <v>3370</v>
      </c>
      <c r="B5706" t="s">
        <v>3129</v>
      </c>
      <c r="C5706" t="s">
        <v>3354</v>
      </c>
      <c r="D5706" t="s">
        <v>3360</v>
      </c>
      <c r="E5706">
        <f>VLOOKUP(K5706,Questions!B:I,2,FALSE)</f>
        <v>10</v>
      </c>
      <c r="F5706">
        <f>VLOOKUP(K5706,Questions!B:I,3,FALSE)</f>
        <v>10.3</v>
      </c>
      <c r="G5706" t="str">
        <f>VLOOKUP(K5706,Questions!B:I,4,FALSE)</f>
        <v>2AFC</v>
      </c>
      <c r="H5706" t="str">
        <f>VLOOKUP(K5706,Questions!B:I,5,FALSE)</f>
        <v>Reference - Hard</v>
      </c>
      <c r="I5706" t="str">
        <f>VLOOKUP(K5706,Questions!B:I,6,FALSE)</f>
        <v>Reference</v>
      </c>
      <c r="J5706" t="s">
        <v>3742</v>
      </c>
      <c r="K5706" t="s">
        <v>40</v>
      </c>
      <c r="L5706" t="str">
        <f>VLOOKUP(K5706,Questions!B:H,7,FALSE)</f>
        <v>Inc</v>
      </c>
      <c r="M5706">
        <v>1</v>
      </c>
      <c r="N5706" t="s">
        <v>1181</v>
      </c>
      <c r="O5706">
        <v>0</v>
      </c>
      <c r="P5706">
        <v>1</v>
      </c>
      <c r="Q5706">
        <v>0</v>
      </c>
    </row>
    <row r="5707" spans="1:17" x14ac:dyDescent="0.2">
      <c r="A5707" t="s">
        <v>3370</v>
      </c>
      <c r="B5707" t="s">
        <v>3129</v>
      </c>
      <c r="C5707" t="s">
        <v>3354</v>
      </c>
      <c r="D5707" t="s">
        <v>3360</v>
      </c>
      <c r="E5707">
        <f>VLOOKUP(K5707,Questions!B:I,2,FALSE)</f>
        <v>10</v>
      </c>
      <c r="F5707">
        <f>VLOOKUP(K5707,Questions!B:I,3,FALSE)</f>
        <v>10.4</v>
      </c>
      <c r="G5707" t="str">
        <f>VLOOKUP(K5707,Questions!B:I,4,FALSE)</f>
        <v>Control</v>
      </c>
      <c r="H5707" t="str">
        <f>VLOOKUP(K5707,Questions!B:I,5,FALSE)</f>
        <v>Reference - Hard</v>
      </c>
      <c r="I5707" t="str">
        <f>VLOOKUP(K5707,Questions!B:I,6,FALSE)</f>
        <v>Reference</v>
      </c>
      <c r="J5707" t="s">
        <v>3743</v>
      </c>
      <c r="K5707" t="s">
        <v>41</v>
      </c>
      <c r="L5707" t="str">
        <f>VLOOKUP(K5707,Questions!B:H,7,FALSE)</f>
        <v>Inc</v>
      </c>
      <c r="M5707">
        <v>1</v>
      </c>
      <c r="N5707" t="s">
        <v>1632</v>
      </c>
      <c r="O5707">
        <v>0</v>
      </c>
      <c r="P5707">
        <v>1</v>
      </c>
      <c r="Q5707">
        <v>0</v>
      </c>
    </row>
    <row r="5708" spans="1:17" x14ac:dyDescent="0.2">
      <c r="A5708" t="s">
        <v>3370</v>
      </c>
      <c r="B5708" t="s">
        <v>3129</v>
      </c>
      <c r="C5708" t="s">
        <v>3354</v>
      </c>
      <c r="D5708" t="s">
        <v>3360</v>
      </c>
      <c r="E5708">
        <f>VLOOKUP(K5708,Questions!B:I,2,FALSE)</f>
        <v>11</v>
      </c>
      <c r="F5708">
        <f>VLOOKUP(K5708,Questions!B:I,3,FALSE)</f>
        <v>11.1</v>
      </c>
      <c r="G5708" t="str">
        <f>VLOOKUP(K5708,Questions!B:I,4,FALSE)</f>
        <v>Control</v>
      </c>
      <c r="H5708" t="str">
        <f>VLOOKUP(K5708,Questions!B:I,5,FALSE)</f>
        <v>Sarcasm - Control</v>
      </c>
      <c r="I5708" t="str">
        <f>VLOOKUP(K5708,Questions!B:I,6,FALSE)</f>
        <v>Control</v>
      </c>
      <c r="J5708" t="s">
        <v>3744</v>
      </c>
      <c r="K5708" t="s">
        <v>42</v>
      </c>
      <c r="L5708" t="str">
        <f>VLOOKUP(K5708,Questions!B:H,7,FALSE)</f>
        <v>Exc-5upOnly</v>
      </c>
      <c r="M5708">
        <v>1</v>
      </c>
      <c r="N5708" t="s">
        <v>1633</v>
      </c>
      <c r="O5708">
        <v>0</v>
      </c>
      <c r="P5708">
        <v>1</v>
      </c>
      <c r="Q5708">
        <v>0</v>
      </c>
    </row>
    <row r="5709" spans="1:17" x14ac:dyDescent="0.2">
      <c r="A5709" t="s">
        <v>3370</v>
      </c>
      <c r="B5709" t="s">
        <v>3129</v>
      </c>
      <c r="C5709" t="s">
        <v>3354</v>
      </c>
      <c r="D5709" t="s">
        <v>3360</v>
      </c>
      <c r="E5709">
        <f>VLOOKUP(K5709,Questions!B:I,2,FALSE)</f>
        <v>11</v>
      </c>
      <c r="F5709">
        <f>VLOOKUP(K5709,Questions!B:I,3,FALSE)</f>
        <v>11.2</v>
      </c>
      <c r="G5709" t="str">
        <f>VLOOKUP(K5709,Questions!B:I,4,FALSE)</f>
        <v>2AFC</v>
      </c>
      <c r="H5709" t="str">
        <f>VLOOKUP(K5709,Questions!B:I,5,FALSE)</f>
        <v>Sarcasm - Control</v>
      </c>
      <c r="I5709" t="str">
        <f>VLOOKUP(K5709,Questions!B:I,6,FALSE)</f>
        <v>Control</v>
      </c>
      <c r="J5709" t="s">
        <v>3745</v>
      </c>
      <c r="K5709" t="s">
        <v>44</v>
      </c>
      <c r="L5709" t="str">
        <f>VLOOKUP(K5709,Questions!B:H,7,FALSE)</f>
        <v>Exc-5upOnly</v>
      </c>
      <c r="M5709">
        <v>0</v>
      </c>
      <c r="N5709" t="s">
        <v>1634</v>
      </c>
      <c r="O5709">
        <v>0</v>
      </c>
      <c r="P5709">
        <v>1</v>
      </c>
      <c r="Q5709">
        <v>0</v>
      </c>
    </row>
    <row r="5710" spans="1:17" x14ac:dyDescent="0.2">
      <c r="A5710" t="s">
        <v>3370</v>
      </c>
      <c r="B5710" t="s">
        <v>3129</v>
      </c>
      <c r="C5710" t="s">
        <v>3354</v>
      </c>
      <c r="D5710" t="s">
        <v>3360</v>
      </c>
      <c r="E5710">
        <f>VLOOKUP(K5710,Questions!B:I,2,FALSE)</f>
        <v>12</v>
      </c>
      <c r="F5710">
        <f>VLOOKUP(K5710,Questions!B:I,3,FALSE)</f>
        <v>12.1</v>
      </c>
      <c r="G5710" t="str">
        <f>VLOOKUP(K5710,Questions!B:I,4,FALSE)</f>
        <v>2AFC</v>
      </c>
      <c r="H5710" t="str">
        <f>VLOOKUP(K5710,Questions!B:I,5,FALSE)</f>
        <v>Reference - Hard</v>
      </c>
      <c r="I5710" t="str">
        <f>VLOOKUP(K5710,Questions!B:I,6,FALSE)</f>
        <v>Reference</v>
      </c>
      <c r="J5710" t="s">
        <v>3746</v>
      </c>
      <c r="K5710" t="s">
        <v>45</v>
      </c>
      <c r="L5710" t="str">
        <f>VLOOKUP(K5710,Questions!B:H,7,FALSE)</f>
        <v>Exc-5upOnly</v>
      </c>
      <c r="M5710">
        <v>0</v>
      </c>
      <c r="N5710" t="s">
        <v>1000</v>
      </c>
      <c r="O5710">
        <v>0</v>
      </c>
      <c r="P5710">
        <v>1</v>
      </c>
      <c r="Q5710">
        <v>0</v>
      </c>
    </row>
    <row r="5711" spans="1:17" x14ac:dyDescent="0.2">
      <c r="A5711" t="s">
        <v>3370</v>
      </c>
      <c r="B5711" t="s">
        <v>3129</v>
      </c>
      <c r="C5711" t="s">
        <v>3354</v>
      </c>
      <c r="D5711" t="s">
        <v>3360</v>
      </c>
      <c r="E5711">
        <f>VLOOKUP(K5711,Questions!B:I,2,FALSE)</f>
        <v>12</v>
      </c>
      <c r="F5711">
        <f>VLOOKUP(K5711,Questions!B:I,3,FALSE)</f>
        <v>12.2</v>
      </c>
      <c r="G5711" t="str">
        <f>VLOOKUP(K5711,Questions!B:I,4,FALSE)</f>
        <v>Explanation</v>
      </c>
      <c r="H5711" t="str">
        <f>VLOOKUP(K5711,Questions!B:I,5,FALSE)</f>
        <v>Reference - Hard</v>
      </c>
      <c r="I5711" t="str">
        <f>VLOOKUP(K5711,Questions!B:I,6,FALSE)</f>
        <v>Reference</v>
      </c>
      <c r="J5711" t="s">
        <v>3747</v>
      </c>
      <c r="K5711" t="s">
        <v>46</v>
      </c>
      <c r="L5711" t="str">
        <f>VLOOKUP(K5711,Questions!B:H,7,FALSE)</f>
        <v>Exc-5upOnly</v>
      </c>
      <c r="M5711">
        <v>0</v>
      </c>
      <c r="N5711" t="s">
        <v>1635</v>
      </c>
      <c r="O5711">
        <v>0</v>
      </c>
      <c r="P5711">
        <v>1</v>
      </c>
      <c r="Q5711">
        <v>0</v>
      </c>
    </row>
    <row r="5712" spans="1:17" x14ac:dyDescent="0.2">
      <c r="A5712" t="s">
        <v>3370</v>
      </c>
      <c r="B5712" t="s">
        <v>3129</v>
      </c>
      <c r="C5712" t="s">
        <v>3354</v>
      </c>
      <c r="D5712" t="s">
        <v>3360</v>
      </c>
      <c r="E5712">
        <f>VLOOKUP(K5712,Questions!B:I,2,FALSE)</f>
        <v>12</v>
      </c>
      <c r="F5712">
        <f>VLOOKUP(K5712,Questions!B:I,3,FALSE)</f>
        <v>12.3</v>
      </c>
      <c r="G5712" t="str">
        <f>VLOOKUP(K5712,Questions!B:I,4,FALSE)</f>
        <v>2AFC</v>
      </c>
      <c r="H5712" t="str">
        <f>VLOOKUP(K5712,Questions!B:I,5,FALSE)</f>
        <v>Reference - Hard</v>
      </c>
      <c r="I5712" t="str">
        <f>VLOOKUP(K5712,Questions!B:I,6,FALSE)</f>
        <v>Reference</v>
      </c>
      <c r="J5712" t="s">
        <v>3748</v>
      </c>
      <c r="K5712" t="s">
        <v>47</v>
      </c>
      <c r="L5712" t="str">
        <f>VLOOKUP(K5712,Questions!B:H,7,FALSE)</f>
        <v>Exc-5upOnly</v>
      </c>
      <c r="M5712">
        <v>1</v>
      </c>
      <c r="O5712">
        <v>0</v>
      </c>
      <c r="P5712">
        <v>1</v>
      </c>
      <c r="Q5712">
        <v>0</v>
      </c>
    </row>
    <row r="5713" spans="1:18" x14ac:dyDescent="0.2">
      <c r="A5713" t="s">
        <v>3370</v>
      </c>
      <c r="B5713" t="s">
        <v>3129</v>
      </c>
      <c r="C5713" t="s">
        <v>3354</v>
      </c>
      <c r="D5713" t="s">
        <v>3360</v>
      </c>
      <c r="E5713">
        <f>VLOOKUP(K5713,Questions!B:I,2,FALSE)</f>
        <v>12</v>
      </c>
      <c r="F5713">
        <f>VLOOKUP(K5713,Questions!B:I,3,FALSE)</f>
        <v>12.4</v>
      </c>
      <c r="G5713" t="str">
        <f>VLOOKUP(K5713,Questions!B:I,4,FALSE)</f>
        <v>Explanation</v>
      </c>
      <c r="H5713" t="str">
        <f>VLOOKUP(K5713,Questions!B:I,5,FALSE)</f>
        <v>Reference - Hard</v>
      </c>
      <c r="I5713" t="str">
        <f>VLOOKUP(K5713,Questions!B:I,6,FALSE)</f>
        <v>Reference</v>
      </c>
      <c r="J5713" t="s">
        <v>3749</v>
      </c>
      <c r="K5713" t="s">
        <v>48</v>
      </c>
      <c r="L5713" t="str">
        <f>VLOOKUP(K5713,Questions!B:H,7,FALSE)</f>
        <v>Exc-5upOnly</v>
      </c>
      <c r="M5713">
        <v>1</v>
      </c>
      <c r="N5713" t="s">
        <v>1123</v>
      </c>
      <c r="O5713">
        <v>0</v>
      </c>
      <c r="P5713">
        <v>1</v>
      </c>
      <c r="Q5713">
        <v>0</v>
      </c>
    </row>
    <row r="5714" spans="1:18" x14ac:dyDescent="0.2">
      <c r="A5714" t="s">
        <v>3370</v>
      </c>
      <c r="B5714" t="s">
        <v>3129</v>
      </c>
      <c r="C5714" t="s">
        <v>3354</v>
      </c>
      <c r="D5714" t="s">
        <v>3360</v>
      </c>
      <c r="E5714">
        <f>VLOOKUP(K5714,Questions!B:I,2,FALSE)</f>
        <v>13</v>
      </c>
      <c r="F5714">
        <f>VLOOKUP(K5714,Questions!B:I,3,FALSE)</f>
        <v>13.1</v>
      </c>
      <c r="G5714" t="str">
        <f>VLOOKUP(K5714,Questions!B:I,4,FALSE)</f>
        <v>2AFC</v>
      </c>
      <c r="H5714" t="str">
        <f>VLOOKUP(K5714,Questions!B:I,5,FALSE)</f>
        <v>Reference - Hard</v>
      </c>
      <c r="I5714" t="str">
        <f>VLOOKUP(K5714,Questions!B:I,6,FALSE)</f>
        <v>Reference</v>
      </c>
      <c r="J5714" t="s">
        <v>3750</v>
      </c>
      <c r="K5714" t="s">
        <v>49</v>
      </c>
      <c r="L5714" t="str">
        <f>VLOOKUP(K5714,Questions!B:H,7,FALSE)</f>
        <v>Inc</v>
      </c>
      <c r="M5714">
        <v>1</v>
      </c>
      <c r="O5714">
        <v>0</v>
      </c>
      <c r="P5714">
        <v>1</v>
      </c>
      <c r="Q5714">
        <v>0</v>
      </c>
    </row>
    <row r="5715" spans="1:18" x14ac:dyDescent="0.2">
      <c r="A5715" t="s">
        <v>3370</v>
      </c>
      <c r="B5715" t="s">
        <v>3129</v>
      </c>
      <c r="C5715" t="s">
        <v>3354</v>
      </c>
      <c r="D5715" t="s">
        <v>3360</v>
      </c>
      <c r="E5715">
        <f>VLOOKUP(K5715,Questions!B:I,2,FALSE)</f>
        <v>13</v>
      </c>
      <c r="F5715">
        <f>VLOOKUP(K5715,Questions!B:I,3,FALSE)</f>
        <v>13.2</v>
      </c>
      <c r="G5715" t="str">
        <f>VLOOKUP(K5715,Questions!B:I,4,FALSE)</f>
        <v>Explanation</v>
      </c>
      <c r="H5715" t="str">
        <f>VLOOKUP(K5715,Questions!B:I,5,FALSE)</f>
        <v>Reference - Hard</v>
      </c>
      <c r="I5715" t="str">
        <f>VLOOKUP(K5715,Questions!B:I,6,FALSE)</f>
        <v>Reference</v>
      </c>
      <c r="J5715" t="s">
        <v>3751</v>
      </c>
      <c r="K5715" t="s">
        <v>50</v>
      </c>
      <c r="L5715" t="str">
        <f>VLOOKUP(K5715,Questions!B:H,7,FALSE)</f>
        <v>Inc</v>
      </c>
      <c r="M5715">
        <v>1</v>
      </c>
      <c r="N5715" t="s">
        <v>1636</v>
      </c>
      <c r="O5715">
        <v>0</v>
      </c>
      <c r="P5715">
        <v>1</v>
      </c>
      <c r="Q5715">
        <v>0</v>
      </c>
    </row>
    <row r="5716" spans="1:18" x14ac:dyDescent="0.2">
      <c r="A5716" t="s">
        <v>3370</v>
      </c>
      <c r="B5716" t="s">
        <v>3129</v>
      </c>
      <c r="C5716" t="s">
        <v>3354</v>
      </c>
      <c r="D5716" t="s">
        <v>3360</v>
      </c>
      <c r="E5716">
        <f>VLOOKUP(K5716,Questions!B:I,2,FALSE)</f>
        <v>14</v>
      </c>
      <c r="F5716">
        <f>VLOOKUP(K5716,Questions!B:I,3,FALSE)</f>
        <v>14.1</v>
      </c>
      <c r="G5716" t="str">
        <f>VLOOKUP(K5716,Questions!B:I,4,FALSE)</f>
        <v>2AFC</v>
      </c>
      <c r="H5716" t="str">
        <f>VLOOKUP(K5716,Questions!B:I,5,FALSE)</f>
        <v>Emotion Reminder</v>
      </c>
      <c r="I5716" t="str">
        <f>VLOOKUP(K5716,Questions!B:I,6,FALSE)</f>
        <v>Emotion</v>
      </c>
      <c r="J5716" t="s">
        <v>3752</v>
      </c>
      <c r="K5716" t="s">
        <v>52</v>
      </c>
      <c r="L5716" t="str">
        <f>VLOOKUP(K5716,Questions!B:H,7,FALSE)</f>
        <v>Inc</v>
      </c>
      <c r="M5716">
        <v>1</v>
      </c>
      <c r="O5716">
        <v>0</v>
      </c>
      <c r="P5716">
        <v>1</v>
      </c>
      <c r="Q5716">
        <v>0</v>
      </c>
    </row>
    <row r="5717" spans="1:18" x14ac:dyDescent="0.2">
      <c r="A5717" t="s">
        <v>3370</v>
      </c>
      <c r="B5717" t="s">
        <v>3129</v>
      </c>
      <c r="C5717" t="s">
        <v>3354</v>
      </c>
      <c r="D5717" t="s">
        <v>3360</v>
      </c>
      <c r="E5717">
        <f>VLOOKUP(K5717,Questions!B:I,2,FALSE)</f>
        <v>14</v>
      </c>
      <c r="F5717">
        <f>VLOOKUP(K5717,Questions!B:I,3,FALSE)</f>
        <v>14.2</v>
      </c>
      <c r="G5717" t="str">
        <f>VLOOKUP(K5717,Questions!B:I,4,FALSE)</f>
        <v>Explanation</v>
      </c>
      <c r="H5717" t="str">
        <f>VLOOKUP(K5717,Questions!B:I,5,FALSE)</f>
        <v>Emotion Reminder</v>
      </c>
      <c r="I5717" t="str">
        <f>VLOOKUP(K5717,Questions!B:I,6,FALSE)</f>
        <v>Emotion</v>
      </c>
      <c r="J5717" t="s">
        <v>3753</v>
      </c>
      <c r="K5717" t="s">
        <v>3652</v>
      </c>
      <c r="L5717" t="str">
        <f>VLOOKUP(K5717,Questions!B:H,7,FALSE)</f>
        <v>Inc</v>
      </c>
      <c r="M5717">
        <v>1</v>
      </c>
      <c r="N5717" t="s">
        <v>1637</v>
      </c>
      <c r="O5717">
        <v>0</v>
      </c>
      <c r="P5717">
        <v>1</v>
      </c>
      <c r="Q5717">
        <v>0</v>
      </c>
    </row>
    <row r="5718" spans="1:18" x14ac:dyDescent="0.2">
      <c r="A5718" t="s">
        <v>3370</v>
      </c>
      <c r="B5718" t="s">
        <v>3129</v>
      </c>
      <c r="C5718" t="s">
        <v>3354</v>
      </c>
      <c r="D5718" t="s">
        <v>3360</v>
      </c>
      <c r="E5718">
        <f>VLOOKUP(K5718,Questions!B:I,2,FALSE)</f>
        <v>14</v>
      </c>
      <c r="F5718">
        <f>VLOOKUP(K5718,Questions!B:I,3,FALSE)</f>
        <v>14.3</v>
      </c>
      <c r="G5718" t="str">
        <f>VLOOKUP(K5718,Questions!B:I,4,FALSE)</f>
        <v>2AFC</v>
      </c>
      <c r="H5718" t="str">
        <f>VLOOKUP(K5718,Questions!B:I,5,FALSE)</f>
        <v>Emotion Reminder</v>
      </c>
      <c r="I5718" t="str">
        <f>VLOOKUP(K5718,Questions!B:I,6,FALSE)</f>
        <v>Emotion</v>
      </c>
      <c r="J5718" t="s">
        <v>3754</v>
      </c>
      <c r="K5718" t="s">
        <v>54</v>
      </c>
      <c r="L5718" t="str">
        <f>VLOOKUP(K5718,Questions!B:H,7,FALSE)</f>
        <v>Inc</v>
      </c>
      <c r="M5718">
        <v>1</v>
      </c>
      <c r="O5718">
        <v>0</v>
      </c>
      <c r="P5718">
        <v>1</v>
      </c>
      <c r="Q5718">
        <v>0</v>
      </c>
    </row>
    <row r="5719" spans="1:18" x14ac:dyDescent="0.2">
      <c r="A5719" t="s">
        <v>3370</v>
      </c>
      <c r="B5719" t="s">
        <v>3129</v>
      </c>
      <c r="C5719" t="s">
        <v>3354</v>
      </c>
      <c r="D5719" t="s">
        <v>3360</v>
      </c>
      <c r="E5719">
        <f>VLOOKUP(K5719,Questions!B:I,2,FALSE)</f>
        <v>14</v>
      </c>
      <c r="F5719">
        <f>VLOOKUP(K5719,Questions!B:I,3,FALSE)</f>
        <v>14.4</v>
      </c>
      <c r="G5719" t="str">
        <f>VLOOKUP(K5719,Questions!B:I,4,FALSE)</f>
        <v>Explanation</v>
      </c>
      <c r="H5719" t="str">
        <f>VLOOKUP(K5719,Questions!B:I,5,FALSE)</f>
        <v>Emotion Reminder</v>
      </c>
      <c r="I5719" t="str">
        <f>VLOOKUP(K5719,Questions!B:I,6,FALSE)</f>
        <v>Emotion</v>
      </c>
      <c r="J5719" t="s">
        <v>3755</v>
      </c>
      <c r="K5719" t="s">
        <v>3653</v>
      </c>
      <c r="L5719" t="str">
        <f>VLOOKUP(K5719,Questions!B:H,7,FALSE)</f>
        <v>Inc</v>
      </c>
      <c r="M5719">
        <v>1</v>
      </c>
      <c r="N5719" t="s">
        <v>1638</v>
      </c>
      <c r="O5719">
        <v>0</v>
      </c>
      <c r="P5719">
        <v>1</v>
      </c>
      <c r="Q5719">
        <v>0</v>
      </c>
    </row>
    <row r="5720" spans="1:18" x14ac:dyDescent="0.2">
      <c r="A5720" t="s">
        <v>3370</v>
      </c>
      <c r="B5720" t="s">
        <v>3129</v>
      </c>
      <c r="C5720" t="s">
        <v>3354</v>
      </c>
      <c r="D5720" t="s">
        <v>3360</v>
      </c>
      <c r="E5720">
        <f>VLOOKUP(K5720,Questions!B:I,2,FALSE)</f>
        <v>15</v>
      </c>
      <c r="F5720">
        <f>VLOOKUP(K5720,Questions!B:I,3,FALSE)</f>
        <v>15.1</v>
      </c>
      <c r="G5720" t="str">
        <f>VLOOKUP(K5720,Questions!B:I,4,FALSE)</f>
        <v>Control</v>
      </c>
      <c r="H5720" t="str">
        <f>VLOOKUP(K5720,Questions!B:I,5,FALSE)</f>
        <v>True Belief - Control</v>
      </c>
      <c r="I5720" t="str">
        <f>VLOOKUP(K5720,Questions!B:I,6,FALSE)</f>
        <v>Control</v>
      </c>
      <c r="J5720" t="s">
        <v>3756</v>
      </c>
      <c r="K5720" t="s">
        <v>55</v>
      </c>
      <c r="L5720" t="str">
        <f>VLOOKUP(K5720,Questions!B:H,7,FALSE)</f>
        <v>Inc</v>
      </c>
      <c r="M5720" t="s">
        <v>11</v>
      </c>
      <c r="O5720" t="s">
        <v>11</v>
      </c>
      <c r="P5720">
        <v>0</v>
      </c>
      <c r="Q5720">
        <v>1</v>
      </c>
      <c r="R5720" t="s">
        <v>3181</v>
      </c>
    </row>
    <row r="5721" spans="1:18" x14ac:dyDescent="0.2">
      <c r="A5721" t="s">
        <v>3370</v>
      </c>
      <c r="B5721" t="s">
        <v>3129</v>
      </c>
      <c r="C5721" t="s">
        <v>3354</v>
      </c>
      <c r="D5721" t="s">
        <v>3360</v>
      </c>
      <c r="E5721">
        <f>VLOOKUP(K5721,Questions!B:I,2,FALSE)</f>
        <v>15</v>
      </c>
      <c r="F5721">
        <f>VLOOKUP(K5721,Questions!B:I,3,FALSE)</f>
        <v>15.2</v>
      </c>
      <c r="G5721" t="str">
        <f>VLOOKUP(K5721,Questions!B:I,4,FALSE)</f>
        <v>2AFC</v>
      </c>
      <c r="H5721" t="str">
        <f>VLOOKUP(K5721,Questions!B:I,5,FALSE)</f>
        <v>True Belief - Location</v>
      </c>
      <c r="I5721" t="str">
        <f>VLOOKUP(K5721,Questions!B:I,6,FALSE)</f>
        <v>Belief</v>
      </c>
      <c r="J5721" t="s">
        <v>3757</v>
      </c>
      <c r="K5721" t="s">
        <v>56</v>
      </c>
      <c r="L5721" t="str">
        <f>VLOOKUP(K5721,Questions!B:H,7,FALSE)</f>
        <v>Inc</v>
      </c>
      <c r="M5721">
        <v>0</v>
      </c>
      <c r="N5721" t="s">
        <v>3331</v>
      </c>
      <c r="O5721">
        <v>0</v>
      </c>
      <c r="P5721">
        <v>1</v>
      </c>
      <c r="Q5721">
        <v>0</v>
      </c>
    </row>
    <row r="5722" spans="1:18" x14ac:dyDescent="0.2">
      <c r="A5722" t="s">
        <v>3370</v>
      </c>
      <c r="B5722" t="s">
        <v>3129</v>
      </c>
      <c r="C5722" t="s">
        <v>3354</v>
      </c>
      <c r="D5722" t="s">
        <v>3360</v>
      </c>
      <c r="E5722">
        <f>VLOOKUP(K5722,Questions!B:I,2,FALSE)</f>
        <v>15</v>
      </c>
      <c r="F5722">
        <f>VLOOKUP(K5722,Questions!B:I,3,FALSE)</f>
        <v>15.3</v>
      </c>
      <c r="G5722" t="str">
        <f>VLOOKUP(K5722,Questions!B:I,4,FALSE)</f>
        <v>Explanation</v>
      </c>
      <c r="H5722" t="str">
        <f>VLOOKUP(K5722,Questions!B:I,5,FALSE)</f>
        <v>True Belief - Location</v>
      </c>
      <c r="I5722" t="str">
        <f>VLOOKUP(K5722,Questions!B:I,6,FALSE)</f>
        <v>Belief</v>
      </c>
      <c r="J5722" t="s">
        <v>3758</v>
      </c>
      <c r="K5722" t="s">
        <v>57</v>
      </c>
      <c r="L5722" t="str">
        <f>VLOOKUP(K5722,Questions!B:H,7,FALSE)</f>
        <v>Inc</v>
      </c>
      <c r="M5722">
        <v>1</v>
      </c>
      <c r="N5722" t="s">
        <v>1639</v>
      </c>
      <c r="O5722">
        <v>0</v>
      </c>
      <c r="P5722">
        <v>1</v>
      </c>
      <c r="Q5722">
        <v>0</v>
      </c>
    </row>
    <row r="5723" spans="1:18" x14ac:dyDescent="0.2">
      <c r="A5723" t="s">
        <v>3370</v>
      </c>
      <c r="B5723" t="s">
        <v>3129</v>
      </c>
      <c r="C5723" t="s">
        <v>3354</v>
      </c>
      <c r="D5723" t="s">
        <v>3360</v>
      </c>
      <c r="E5723">
        <f>VLOOKUP(K5723,Questions!B:I,2,FALSE)</f>
        <v>16</v>
      </c>
      <c r="F5723">
        <f>VLOOKUP(K5723,Questions!B:I,3,FALSE)</f>
        <v>16.100000000000001</v>
      </c>
      <c r="G5723" t="str">
        <f>VLOOKUP(K5723,Questions!B:I,4,FALSE)</f>
        <v>Control</v>
      </c>
      <c r="H5723" t="str">
        <f>VLOOKUP(K5723,Questions!B:I,5,FALSE)</f>
        <v>Moral Reasoning True Beliefs - Control</v>
      </c>
      <c r="I5723" t="str">
        <f>VLOOKUP(K5723,Questions!B:I,6,FALSE)</f>
        <v>Control</v>
      </c>
      <c r="J5723" t="s">
        <v>3759</v>
      </c>
      <c r="K5723" t="s">
        <v>59</v>
      </c>
      <c r="L5723" t="str">
        <f>VLOOKUP(K5723,Questions!B:H,7,FALSE)</f>
        <v>Inc</v>
      </c>
      <c r="M5723">
        <v>1</v>
      </c>
      <c r="N5723" t="s">
        <v>1299</v>
      </c>
      <c r="O5723">
        <v>0</v>
      </c>
      <c r="P5723">
        <v>1</v>
      </c>
      <c r="Q5723">
        <v>0</v>
      </c>
    </row>
    <row r="5724" spans="1:18" x14ac:dyDescent="0.2">
      <c r="A5724" t="s">
        <v>3370</v>
      </c>
      <c r="B5724" t="s">
        <v>3129</v>
      </c>
      <c r="C5724" t="s">
        <v>3354</v>
      </c>
      <c r="D5724" t="s">
        <v>3360</v>
      </c>
      <c r="E5724">
        <f>VLOOKUP(K5724,Questions!B:I,2,FALSE)</f>
        <v>16</v>
      </c>
      <c r="F5724">
        <f>VLOOKUP(K5724,Questions!B:I,3,FALSE)</f>
        <v>16.2</v>
      </c>
      <c r="G5724" t="str">
        <f>VLOOKUP(K5724,Questions!B:I,4,FALSE)</f>
        <v>Control</v>
      </c>
      <c r="H5724" t="str">
        <f>VLOOKUP(K5724,Questions!B:I,5,FALSE)</f>
        <v>Moral Reasoning True Beliefs - Control</v>
      </c>
      <c r="I5724" t="str">
        <f>VLOOKUP(K5724,Questions!B:I,6,FALSE)</f>
        <v>Control</v>
      </c>
      <c r="J5724" t="s">
        <v>3760</v>
      </c>
      <c r="K5724" t="s">
        <v>60</v>
      </c>
      <c r="L5724" t="str">
        <f>VLOOKUP(K5724,Questions!B:H,7,FALSE)</f>
        <v>Inc</v>
      </c>
      <c r="M5724">
        <v>1</v>
      </c>
      <c r="O5724">
        <v>0</v>
      </c>
      <c r="P5724">
        <v>1</v>
      </c>
      <c r="Q5724">
        <v>0</v>
      </c>
    </row>
    <row r="5725" spans="1:18" x14ac:dyDescent="0.2">
      <c r="A5725" t="s">
        <v>3370</v>
      </c>
      <c r="B5725" t="s">
        <v>3129</v>
      </c>
      <c r="C5725" t="s">
        <v>3354</v>
      </c>
      <c r="D5725" t="s">
        <v>3360</v>
      </c>
      <c r="E5725">
        <f>VLOOKUP(K5725,Questions!B:I,2,FALSE)</f>
        <v>16</v>
      </c>
      <c r="F5725">
        <f>VLOOKUP(K5725,Questions!B:I,3,FALSE)</f>
        <v>16.3</v>
      </c>
      <c r="G5725" t="str">
        <f>VLOOKUP(K5725,Questions!B:I,4,FALSE)</f>
        <v>Explanation</v>
      </c>
      <c r="H5725" t="str">
        <f>VLOOKUP(K5725,Questions!B:I,5,FALSE)</f>
        <v>Moral Reasoning True Beliefs</v>
      </c>
      <c r="I5725" t="str">
        <f>VLOOKUP(K5725,Questions!B:I,6,FALSE)</f>
        <v>Moral Reasoning</v>
      </c>
      <c r="J5725" t="s">
        <v>3761</v>
      </c>
      <c r="K5725" t="s">
        <v>61</v>
      </c>
      <c r="L5725" t="str">
        <f>VLOOKUP(K5725,Questions!B:H,7,FALSE)</f>
        <v>Exc</v>
      </c>
      <c r="M5725">
        <v>1</v>
      </c>
      <c r="N5725" t="s">
        <v>1526</v>
      </c>
      <c r="O5725">
        <v>0</v>
      </c>
      <c r="P5725">
        <v>1</v>
      </c>
      <c r="Q5725">
        <v>0</v>
      </c>
    </row>
    <row r="5726" spans="1:18" x14ac:dyDescent="0.2">
      <c r="A5726" t="s">
        <v>3370</v>
      </c>
      <c r="B5726" t="s">
        <v>3129</v>
      </c>
      <c r="C5726" t="s">
        <v>3354</v>
      </c>
      <c r="D5726" t="s">
        <v>3360</v>
      </c>
      <c r="E5726">
        <f>VLOOKUP(K5726,Questions!B:I,2,FALSE)</f>
        <v>16</v>
      </c>
      <c r="F5726">
        <f>VLOOKUP(K5726,Questions!B:I,3,FALSE)</f>
        <v>16.399999999999999</v>
      </c>
      <c r="G5726" t="str">
        <f>VLOOKUP(K5726,Questions!B:I,4,FALSE)</f>
        <v>Explanation</v>
      </c>
      <c r="H5726" t="str">
        <f>VLOOKUP(K5726,Questions!B:I,5,FALSE)</f>
        <v>Emotion</v>
      </c>
      <c r="I5726" t="str">
        <f>VLOOKUP(K5726,Questions!B:I,6,FALSE)</f>
        <v>Emotion</v>
      </c>
      <c r="J5726" t="s">
        <v>3762</v>
      </c>
      <c r="K5726" t="s">
        <v>62</v>
      </c>
      <c r="L5726" t="str">
        <f>VLOOKUP(K5726,Questions!B:H,7,FALSE)</f>
        <v>Inc</v>
      </c>
      <c r="M5726">
        <v>1</v>
      </c>
      <c r="N5726" t="s">
        <v>1433</v>
      </c>
      <c r="O5726">
        <v>0</v>
      </c>
      <c r="P5726">
        <v>1</v>
      </c>
      <c r="Q5726">
        <v>0</v>
      </c>
    </row>
    <row r="5727" spans="1:18" x14ac:dyDescent="0.2">
      <c r="A5727" t="s">
        <v>3370</v>
      </c>
      <c r="B5727" t="s">
        <v>3129</v>
      </c>
      <c r="C5727" t="s">
        <v>3354</v>
      </c>
      <c r="D5727" t="s">
        <v>3360</v>
      </c>
      <c r="E5727">
        <f>VLOOKUP(K5727,Questions!B:I,2,FALSE)</f>
        <v>16</v>
      </c>
      <c r="F5727">
        <f>VLOOKUP(K5727,Questions!B:I,3,FALSE)</f>
        <v>16.5</v>
      </c>
      <c r="G5727" t="str">
        <f>VLOOKUP(K5727,Questions!B:I,4,FALSE)</f>
        <v>2AFC</v>
      </c>
      <c r="H5727" t="str">
        <f>VLOOKUP(K5727,Questions!B:I,5,FALSE)</f>
        <v>Moral Reasoning True Beliefs</v>
      </c>
      <c r="I5727" t="str">
        <f>VLOOKUP(K5727,Questions!B:I,6,FALSE)</f>
        <v>Moral Reasoning</v>
      </c>
      <c r="J5727" t="s">
        <v>3763</v>
      </c>
      <c r="K5727" t="s">
        <v>63</v>
      </c>
      <c r="L5727" t="str">
        <f>VLOOKUP(K5727,Questions!B:H,7,FALSE)</f>
        <v>Inc</v>
      </c>
      <c r="M5727">
        <v>1</v>
      </c>
      <c r="N5727" t="s">
        <v>1640</v>
      </c>
      <c r="O5727">
        <v>0</v>
      </c>
      <c r="P5727">
        <v>1</v>
      </c>
      <c r="Q5727">
        <v>0</v>
      </c>
    </row>
    <row r="5728" spans="1:18" x14ac:dyDescent="0.2">
      <c r="A5728" t="s">
        <v>3370</v>
      </c>
      <c r="B5728" t="s">
        <v>3129</v>
      </c>
      <c r="C5728" t="s">
        <v>3354</v>
      </c>
      <c r="D5728" t="s">
        <v>3360</v>
      </c>
      <c r="E5728">
        <f>VLOOKUP(K5728,Questions!B:I,2,FALSE)</f>
        <v>16</v>
      </c>
      <c r="F5728">
        <f>VLOOKUP(K5728,Questions!B:I,3,FALSE)</f>
        <v>16.600000000000001</v>
      </c>
      <c r="G5728" t="str">
        <f>VLOOKUP(K5728,Questions!B:I,4,FALSE)</f>
        <v>Explanation</v>
      </c>
      <c r="H5728" t="str">
        <f>VLOOKUP(K5728,Questions!B:I,5,FALSE)</f>
        <v>Moral Reasoning True Beliefs</v>
      </c>
      <c r="I5728" t="str">
        <f>VLOOKUP(K5728,Questions!B:I,6,FALSE)</f>
        <v>Moral Reasoning</v>
      </c>
      <c r="J5728" t="s">
        <v>3764</v>
      </c>
      <c r="K5728" t="s">
        <v>3656</v>
      </c>
      <c r="L5728" t="str">
        <f>VLOOKUP(K5728,Questions!B:H,7,FALSE)</f>
        <v>Inc</v>
      </c>
      <c r="M5728">
        <v>1</v>
      </c>
      <c r="N5728" t="s">
        <v>1641</v>
      </c>
      <c r="O5728">
        <v>0</v>
      </c>
      <c r="P5728">
        <v>1</v>
      </c>
      <c r="Q5728">
        <v>0</v>
      </c>
    </row>
    <row r="5729" spans="1:17" x14ac:dyDescent="0.2">
      <c r="A5729" t="s">
        <v>3370</v>
      </c>
      <c r="B5729" t="s">
        <v>3129</v>
      </c>
      <c r="C5729" t="s">
        <v>3354</v>
      </c>
      <c r="D5729" t="s">
        <v>3360</v>
      </c>
      <c r="E5729">
        <f>VLOOKUP(K5729,Questions!B:I,2,FALSE)</f>
        <v>16</v>
      </c>
      <c r="F5729">
        <f>VLOOKUP(K5729,Questions!B:I,3,FALSE)</f>
        <v>16.7</v>
      </c>
      <c r="G5729" t="str">
        <f>VLOOKUP(K5729,Questions!B:I,4,FALSE)</f>
        <v>2AFC</v>
      </c>
      <c r="H5729" t="str">
        <f>VLOOKUP(K5729,Questions!B:I,5,FALSE)</f>
        <v>Moral Reasoning True Beliefs</v>
      </c>
      <c r="I5729" t="str">
        <f>VLOOKUP(K5729,Questions!B:I,6,FALSE)</f>
        <v>Moral Reasoning</v>
      </c>
      <c r="J5729" t="s">
        <v>3765</v>
      </c>
      <c r="K5729" t="s">
        <v>64</v>
      </c>
      <c r="L5729" t="str">
        <f>VLOOKUP(K5729,Questions!B:H,7,FALSE)</f>
        <v>Inc</v>
      </c>
      <c r="M5729">
        <v>1</v>
      </c>
      <c r="N5729" t="s">
        <v>1640</v>
      </c>
      <c r="O5729">
        <v>0</v>
      </c>
      <c r="P5729">
        <v>1</v>
      </c>
      <c r="Q5729">
        <v>0</v>
      </c>
    </row>
    <row r="5730" spans="1:17" x14ac:dyDescent="0.2">
      <c r="A5730" t="s">
        <v>3370</v>
      </c>
      <c r="B5730" t="s">
        <v>3129</v>
      </c>
      <c r="C5730" t="s">
        <v>3354</v>
      </c>
      <c r="D5730" t="s">
        <v>3360</v>
      </c>
      <c r="E5730">
        <f>VLOOKUP(K5730,Questions!B:I,2,FALSE)</f>
        <v>16</v>
      </c>
      <c r="F5730">
        <f>VLOOKUP(K5730,Questions!B:I,3,FALSE)</f>
        <v>16.8</v>
      </c>
      <c r="G5730" t="str">
        <f>VLOOKUP(K5730,Questions!B:I,4,FALSE)</f>
        <v>Explanation</v>
      </c>
      <c r="H5730" t="str">
        <f>VLOOKUP(K5730,Questions!B:I,5,FALSE)</f>
        <v>Moral Reasoning True Beliefs</v>
      </c>
      <c r="I5730" t="str">
        <f>VLOOKUP(K5730,Questions!B:I,6,FALSE)</f>
        <v>Moral Reasoning</v>
      </c>
      <c r="J5730" t="s">
        <v>3766</v>
      </c>
      <c r="K5730" t="s">
        <v>3657</v>
      </c>
      <c r="L5730" t="str">
        <f>VLOOKUP(K5730,Questions!B:H,7,FALSE)</f>
        <v>Inc</v>
      </c>
      <c r="M5730">
        <v>1</v>
      </c>
      <c r="N5730" t="s">
        <v>1642</v>
      </c>
      <c r="O5730">
        <v>0</v>
      </c>
      <c r="P5730">
        <v>1</v>
      </c>
      <c r="Q5730">
        <v>0</v>
      </c>
    </row>
    <row r="5731" spans="1:17" x14ac:dyDescent="0.2">
      <c r="A5731" t="s">
        <v>3370</v>
      </c>
      <c r="B5731" t="s">
        <v>3129</v>
      </c>
      <c r="C5731" t="s">
        <v>3354</v>
      </c>
      <c r="D5731" t="s">
        <v>3360</v>
      </c>
      <c r="E5731">
        <f>VLOOKUP(K5731,Questions!B:I,2,FALSE)</f>
        <v>16</v>
      </c>
      <c r="F5731">
        <f>VLOOKUP(K5731,Questions!B:I,3,FALSE)</f>
        <v>16.899999999999999</v>
      </c>
      <c r="G5731" t="str">
        <f>VLOOKUP(K5731,Questions!B:I,4,FALSE)</f>
        <v>2AFC</v>
      </c>
      <c r="H5731" t="str">
        <f>VLOOKUP(K5731,Questions!B:I,5,FALSE)</f>
        <v>Moral Reasoning True Beliefs</v>
      </c>
      <c r="I5731" t="str">
        <f>VLOOKUP(K5731,Questions!B:I,6,FALSE)</f>
        <v>Moral Reasoning</v>
      </c>
      <c r="J5731" t="s">
        <v>3767</v>
      </c>
      <c r="K5731" t="s">
        <v>65</v>
      </c>
      <c r="L5731" t="str">
        <f>VLOOKUP(K5731,Questions!B:H,7,FALSE)</f>
        <v>Inc</v>
      </c>
      <c r="M5731">
        <v>0</v>
      </c>
      <c r="O5731">
        <v>0</v>
      </c>
      <c r="P5731">
        <v>1</v>
      </c>
      <c r="Q5731">
        <v>0</v>
      </c>
    </row>
    <row r="5732" spans="1:17" x14ac:dyDescent="0.2">
      <c r="A5732" t="s">
        <v>3370</v>
      </c>
      <c r="B5732" t="s">
        <v>3129</v>
      </c>
      <c r="C5732" t="s">
        <v>3354</v>
      </c>
      <c r="D5732" t="s">
        <v>3360</v>
      </c>
      <c r="E5732">
        <f>VLOOKUP(K5732,Questions!B:I,2,FALSE)</f>
        <v>16</v>
      </c>
      <c r="F5732">
        <f>VLOOKUP(K5732,Questions!B:I,3,FALSE)</f>
        <v>16.91</v>
      </c>
      <c r="G5732" t="str">
        <f>VLOOKUP(K5732,Questions!B:I,4,FALSE)</f>
        <v>Explanation</v>
      </c>
      <c r="H5732" t="str">
        <f>VLOOKUP(K5732,Questions!B:I,5,FALSE)</f>
        <v>Moral Reasoning True Beliefs</v>
      </c>
      <c r="I5732" t="str">
        <f>VLOOKUP(K5732,Questions!B:I,6,FALSE)</f>
        <v>Moral Reasoning</v>
      </c>
      <c r="J5732" t="s">
        <v>3768</v>
      </c>
      <c r="K5732" t="s">
        <v>3658</v>
      </c>
      <c r="L5732" t="str">
        <f>VLOOKUP(K5732,Questions!B:H,7,FALSE)</f>
        <v>Inc</v>
      </c>
      <c r="M5732">
        <v>0</v>
      </c>
      <c r="N5732" t="s">
        <v>1643</v>
      </c>
      <c r="O5732">
        <v>0</v>
      </c>
      <c r="P5732">
        <v>1</v>
      </c>
      <c r="Q5732">
        <v>0</v>
      </c>
    </row>
    <row r="5733" spans="1:17" x14ac:dyDescent="0.2">
      <c r="A5733" t="s">
        <v>3370</v>
      </c>
      <c r="B5733" t="s">
        <v>3129</v>
      </c>
      <c r="C5733" t="s">
        <v>3354</v>
      </c>
      <c r="D5733" t="s">
        <v>3360</v>
      </c>
      <c r="E5733">
        <f>VLOOKUP(K5733,Questions!B:I,2,FALSE)</f>
        <v>17</v>
      </c>
      <c r="F5733">
        <f>VLOOKUP(K5733,Questions!B:I,3,FALSE)</f>
        <v>17.100000000000001</v>
      </c>
      <c r="G5733" t="str">
        <f>VLOOKUP(K5733,Questions!B:I,4,FALSE)</f>
        <v>2AFC</v>
      </c>
      <c r="H5733" t="str">
        <f>VLOOKUP(K5733,Questions!B:I,5,FALSE)</f>
        <v>False Belief - Lies</v>
      </c>
      <c r="I5733" t="str">
        <f>VLOOKUP(K5733,Questions!B:I,6,FALSE)</f>
        <v>Lies</v>
      </c>
      <c r="J5733" t="s">
        <v>3769</v>
      </c>
      <c r="K5733" t="s">
        <v>66</v>
      </c>
      <c r="L5733" t="str">
        <f>VLOOKUP(K5733,Questions!B:H,7,FALSE)</f>
        <v>Exc-5upOnly</v>
      </c>
      <c r="M5733">
        <v>1</v>
      </c>
      <c r="O5733">
        <v>0</v>
      </c>
      <c r="P5733">
        <v>1</v>
      </c>
      <c r="Q5733">
        <v>0</v>
      </c>
    </row>
    <row r="5734" spans="1:17" x14ac:dyDescent="0.2">
      <c r="A5734" t="s">
        <v>3370</v>
      </c>
      <c r="B5734" t="s">
        <v>3129</v>
      </c>
      <c r="C5734" t="s">
        <v>3354</v>
      </c>
      <c r="D5734" t="s">
        <v>3360</v>
      </c>
      <c r="E5734">
        <f>VLOOKUP(K5734,Questions!B:I,2,FALSE)</f>
        <v>17</v>
      </c>
      <c r="F5734">
        <f>VLOOKUP(K5734,Questions!B:I,3,FALSE)</f>
        <v>17.2</v>
      </c>
      <c r="G5734" t="str">
        <f>VLOOKUP(K5734,Questions!B:I,4,FALSE)</f>
        <v>Control</v>
      </c>
      <c r="H5734" t="str">
        <f>VLOOKUP(K5734,Questions!B:I,5,FALSE)</f>
        <v>False Belief - Lies - Control</v>
      </c>
      <c r="I5734" t="str">
        <f>VLOOKUP(K5734,Questions!B:I,6,FALSE)</f>
        <v>Control</v>
      </c>
      <c r="J5734" t="s">
        <v>3770</v>
      </c>
      <c r="K5734" t="s">
        <v>3659</v>
      </c>
      <c r="L5734" t="str">
        <f>VLOOKUP(K5734,Questions!B:H,7,FALSE)</f>
        <v>Exc-5upOnly</v>
      </c>
      <c r="M5734">
        <v>1</v>
      </c>
      <c r="O5734">
        <v>0</v>
      </c>
      <c r="P5734">
        <v>1</v>
      </c>
      <c r="Q5734">
        <v>0</v>
      </c>
    </row>
    <row r="5735" spans="1:17" x14ac:dyDescent="0.2">
      <c r="A5735" t="s">
        <v>3370</v>
      </c>
      <c r="B5735" t="s">
        <v>3129</v>
      </c>
      <c r="C5735" t="s">
        <v>3354</v>
      </c>
      <c r="D5735" t="s">
        <v>3360</v>
      </c>
      <c r="E5735">
        <f>VLOOKUP(K5735,Questions!B:I,2,FALSE)</f>
        <v>17</v>
      </c>
      <c r="F5735">
        <f>VLOOKUP(K5735,Questions!B:I,3,FALSE)</f>
        <v>17.3</v>
      </c>
      <c r="G5735" t="str">
        <f>VLOOKUP(K5735,Questions!B:I,4,FALSE)</f>
        <v>2AFC</v>
      </c>
      <c r="H5735" t="str">
        <f>VLOOKUP(K5735,Questions!B:I,5,FALSE)</f>
        <v>False Belief - Lies</v>
      </c>
      <c r="I5735" t="str">
        <f>VLOOKUP(K5735,Questions!B:I,6,FALSE)</f>
        <v>Lies</v>
      </c>
      <c r="J5735" t="s">
        <v>3771</v>
      </c>
      <c r="K5735" t="s">
        <v>68</v>
      </c>
      <c r="L5735" t="str">
        <f>VLOOKUP(K5735,Questions!B:H,7,FALSE)</f>
        <v>Exc-5upOnly</v>
      </c>
      <c r="M5735">
        <v>1</v>
      </c>
      <c r="O5735">
        <v>0</v>
      </c>
      <c r="P5735">
        <v>1</v>
      </c>
      <c r="Q5735">
        <v>0</v>
      </c>
    </row>
    <row r="5736" spans="1:17" x14ac:dyDescent="0.2">
      <c r="A5736" t="s">
        <v>3370</v>
      </c>
      <c r="B5736" t="s">
        <v>3129</v>
      </c>
      <c r="C5736" t="s">
        <v>3354</v>
      </c>
      <c r="D5736" t="s">
        <v>3360</v>
      </c>
      <c r="E5736">
        <f>VLOOKUP(K5736,Questions!B:I,2,FALSE)</f>
        <v>17</v>
      </c>
      <c r="F5736">
        <f>VLOOKUP(K5736,Questions!B:I,3,FALSE)</f>
        <v>17.399999999999999</v>
      </c>
      <c r="G5736" t="str">
        <f>VLOOKUP(K5736,Questions!B:I,4,FALSE)</f>
        <v>Explanation</v>
      </c>
      <c r="H5736" t="str">
        <f>VLOOKUP(K5736,Questions!B:I,5,FALSE)</f>
        <v>False Belief - Lies</v>
      </c>
      <c r="I5736" t="str">
        <f>VLOOKUP(K5736,Questions!B:I,6,FALSE)</f>
        <v>Lies</v>
      </c>
      <c r="J5736" t="s">
        <v>3772</v>
      </c>
      <c r="K5736" t="s">
        <v>69</v>
      </c>
      <c r="L5736" t="str">
        <f>VLOOKUP(K5736,Questions!B:H,7,FALSE)</f>
        <v>Exc-5upOnly</v>
      </c>
      <c r="M5736">
        <v>1</v>
      </c>
      <c r="N5736" t="s">
        <v>1644</v>
      </c>
      <c r="O5736">
        <v>0</v>
      </c>
      <c r="P5736">
        <v>1</v>
      </c>
      <c r="Q5736">
        <v>0</v>
      </c>
    </row>
    <row r="5737" spans="1:17" x14ac:dyDescent="0.2">
      <c r="A5737" t="s">
        <v>3370</v>
      </c>
      <c r="B5737" t="s">
        <v>3129</v>
      </c>
      <c r="C5737" t="s">
        <v>3354</v>
      </c>
      <c r="D5737" t="s">
        <v>3360</v>
      </c>
      <c r="E5737">
        <f>VLOOKUP(K5737,Questions!B:I,2,FALSE)</f>
        <v>17</v>
      </c>
      <c r="F5737">
        <f>VLOOKUP(K5737,Questions!B:I,3,FALSE)</f>
        <v>17.5</v>
      </c>
      <c r="G5737" t="str">
        <f>VLOOKUP(K5737,Questions!B:I,4,FALSE)</f>
        <v>Control</v>
      </c>
      <c r="H5737" t="str">
        <f>VLOOKUP(K5737,Questions!B:I,5,FALSE)</f>
        <v>False Belief - Lies - Control</v>
      </c>
      <c r="I5737" t="str">
        <f>VLOOKUP(K5737,Questions!B:I,6,FALSE)</f>
        <v>Control</v>
      </c>
      <c r="J5737" t="s">
        <v>3773</v>
      </c>
      <c r="K5737" t="s">
        <v>3660</v>
      </c>
      <c r="L5737" t="str">
        <f>VLOOKUP(K5737,Questions!B:H,7,FALSE)</f>
        <v>Exc-5upOnly</v>
      </c>
      <c r="M5737">
        <v>1</v>
      </c>
      <c r="O5737">
        <v>0</v>
      </c>
      <c r="P5737">
        <v>1</v>
      </c>
      <c r="Q5737">
        <v>0</v>
      </c>
    </row>
    <row r="5738" spans="1:17" x14ac:dyDescent="0.2">
      <c r="A5738" t="s">
        <v>3370</v>
      </c>
      <c r="B5738" t="s">
        <v>3129</v>
      </c>
      <c r="C5738" t="s">
        <v>3354</v>
      </c>
      <c r="D5738" t="s">
        <v>3360</v>
      </c>
      <c r="E5738">
        <f>VLOOKUP(K5738,Questions!B:I,2,FALSE)</f>
        <v>17</v>
      </c>
      <c r="F5738">
        <f>VLOOKUP(K5738,Questions!B:I,3,FALSE)</f>
        <v>17.600000000000001</v>
      </c>
      <c r="G5738" t="str">
        <f>VLOOKUP(K5738,Questions!B:I,4,FALSE)</f>
        <v>2AFC</v>
      </c>
      <c r="H5738" t="str">
        <f>VLOOKUP(K5738,Questions!B:I,5,FALSE)</f>
        <v>Emotion</v>
      </c>
      <c r="I5738" t="str">
        <f>VLOOKUP(K5738,Questions!B:I,6,FALSE)</f>
        <v>Emotion</v>
      </c>
      <c r="J5738" t="s">
        <v>3774</v>
      </c>
      <c r="K5738" t="s">
        <v>70</v>
      </c>
      <c r="L5738" t="str">
        <f>VLOOKUP(K5738,Questions!B:H,7,FALSE)</f>
        <v>Exc-5upOnly</v>
      </c>
      <c r="M5738">
        <v>1</v>
      </c>
      <c r="O5738">
        <v>0</v>
      </c>
      <c r="P5738">
        <v>1</v>
      </c>
      <c r="Q5738">
        <v>0</v>
      </c>
    </row>
    <row r="5739" spans="1:17" x14ac:dyDescent="0.2">
      <c r="A5739" t="s">
        <v>3370</v>
      </c>
      <c r="B5739" t="s">
        <v>3129</v>
      </c>
      <c r="C5739" t="s">
        <v>3354</v>
      </c>
      <c r="D5739" t="s">
        <v>3360</v>
      </c>
      <c r="E5739">
        <f>VLOOKUP(K5739,Questions!B:I,2,FALSE)</f>
        <v>17</v>
      </c>
      <c r="F5739">
        <f>VLOOKUP(K5739,Questions!B:I,3,FALSE)</f>
        <v>17.7</v>
      </c>
      <c r="G5739" t="str">
        <f>VLOOKUP(K5739,Questions!B:I,4,FALSE)</f>
        <v>Explanation</v>
      </c>
      <c r="H5739" t="str">
        <f>VLOOKUP(K5739,Questions!B:I,5,FALSE)</f>
        <v>Emotion</v>
      </c>
      <c r="I5739" t="str">
        <f>VLOOKUP(K5739,Questions!B:I,6,FALSE)</f>
        <v>Emotion</v>
      </c>
      <c r="J5739" t="s">
        <v>3775</v>
      </c>
      <c r="K5739" t="s">
        <v>71</v>
      </c>
      <c r="L5739" t="str">
        <f>VLOOKUP(K5739,Questions!B:H,7,FALSE)</f>
        <v>Exc-5upOnly</v>
      </c>
      <c r="M5739">
        <v>1</v>
      </c>
      <c r="N5739" t="s">
        <v>1645</v>
      </c>
      <c r="O5739">
        <v>0</v>
      </c>
      <c r="P5739">
        <v>1</v>
      </c>
      <c r="Q5739">
        <v>0</v>
      </c>
    </row>
    <row r="5740" spans="1:17" x14ac:dyDescent="0.2">
      <c r="A5740" t="s">
        <v>3370</v>
      </c>
      <c r="B5740" t="s">
        <v>3129</v>
      </c>
      <c r="C5740" t="s">
        <v>3354</v>
      </c>
      <c r="D5740" t="s">
        <v>3360</v>
      </c>
      <c r="E5740">
        <f>VLOOKUP(K5740,Questions!B:I,2,FALSE)</f>
        <v>17</v>
      </c>
      <c r="F5740">
        <f>VLOOKUP(K5740,Questions!B:I,3,FALSE)</f>
        <v>17.8</v>
      </c>
      <c r="G5740" t="str">
        <f>VLOOKUP(K5740,Questions!B:I,4,FALSE)</f>
        <v>2AFC</v>
      </c>
      <c r="H5740" t="str">
        <f>VLOOKUP(K5740,Questions!B:I,5,FALSE)</f>
        <v>False Belief - Lies</v>
      </c>
      <c r="I5740" t="str">
        <f>VLOOKUP(K5740,Questions!B:I,6,FALSE)</f>
        <v>Lies</v>
      </c>
      <c r="J5740" t="s">
        <v>3776</v>
      </c>
      <c r="K5740" t="s">
        <v>72</v>
      </c>
      <c r="L5740" t="str">
        <f>VLOOKUP(K5740,Questions!B:H,7,FALSE)</f>
        <v>Exc-5upOnly</v>
      </c>
      <c r="M5740">
        <v>1</v>
      </c>
      <c r="O5740">
        <v>0</v>
      </c>
      <c r="P5740">
        <v>1</v>
      </c>
      <c r="Q5740">
        <v>0</v>
      </c>
    </row>
    <row r="5741" spans="1:17" x14ac:dyDescent="0.2">
      <c r="A5741" t="s">
        <v>3370</v>
      </c>
      <c r="B5741" t="s">
        <v>3129</v>
      </c>
      <c r="C5741" t="s">
        <v>3354</v>
      </c>
      <c r="D5741" t="s">
        <v>3360</v>
      </c>
      <c r="E5741">
        <f>VLOOKUP(K5741,Questions!B:I,2,FALSE)</f>
        <v>17</v>
      </c>
      <c r="F5741">
        <f>VLOOKUP(K5741,Questions!B:I,3,FALSE)</f>
        <v>17.899999999999999</v>
      </c>
      <c r="G5741" t="str">
        <f>VLOOKUP(K5741,Questions!B:I,4,FALSE)</f>
        <v>Explanation</v>
      </c>
      <c r="H5741" t="str">
        <f>VLOOKUP(K5741,Questions!B:I,5,FALSE)</f>
        <v>False Belief - Lies</v>
      </c>
      <c r="I5741" t="str">
        <f>VLOOKUP(K5741,Questions!B:I,6,FALSE)</f>
        <v>Lies</v>
      </c>
      <c r="J5741" t="s">
        <v>3777</v>
      </c>
      <c r="K5741" t="s">
        <v>73</v>
      </c>
      <c r="L5741" t="str">
        <f>VLOOKUP(K5741,Questions!B:H,7,FALSE)</f>
        <v>Exc-5upOnly</v>
      </c>
      <c r="M5741">
        <v>1</v>
      </c>
      <c r="N5741" t="s">
        <v>1646</v>
      </c>
      <c r="O5741">
        <v>0</v>
      </c>
      <c r="P5741">
        <v>1</v>
      </c>
      <c r="Q5741">
        <v>0</v>
      </c>
    </row>
    <row r="5742" spans="1:17" x14ac:dyDescent="0.2">
      <c r="A5742" t="s">
        <v>3370</v>
      </c>
      <c r="B5742" t="s">
        <v>3129</v>
      </c>
      <c r="C5742" t="s">
        <v>3354</v>
      </c>
      <c r="D5742" t="s">
        <v>3360</v>
      </c>
      <c r="E5742">
        <f>VLOOKUP(K5742,Questions!B:I,2,FALSE)</f>
        <v>18</v>
      </c>
      <c r="F5742">
        <f>VLOOKUP(K5742,Questions!B:I,3,FALSE)</f>
        <v>18.100000000000001</v>
      </c>
      <c r="G5742" t="str">
        <f>VLOOKUP(K5742,Questions!B:I,4,FALSE)</f>
        <v>2AFC</v>
      </c>
      <c r="H5742" t="str">
        <f>VLOOKUP(K5742,Questions!B:I,5,FALSE)</f>
        <v>2nd Order Belief-Desire Reasoning</v>
      </c>
      <c r="I5742" t="str">
        <f>VLOOKUP(K5742,Questions!B:I,6,FALSE)</f>
        <v>Belief</v>
      </c>
      <c r="J5742" t="s">
        <v>3778</v>
      </c>
      <c r="K5742" t="s">
        <v>74</v>
      </c>
      <c r="L5742" t="str">
        <f>VLOOKUP(K5742,Questions!B:H,7,FALSE)</f>
        <v>Inc</v>
      </c>
      <c r="M5742">
        <v>1</v>
      </c>
      <c r="O5742">
        <v>0</v>
      </c>
      <c r="P5742">
        <v>1</v>
      </c>
      <c r="Q5742">
        <v>0</v>
      </c>
    </row>
    <row r="5743" spans="1:17" x14ac:dyDescent="0.2">
      <c r="A5743" t="s">
        <v>3370</v>
      </c>
      <c r="B5743" t="s">
        <v>3129</v>
      </c>
      <c r="C5743" t="s">
        <v>3354</v>
      </c>
      <c r="D5743" t="s">
        <v>3360</v>
      </c>
      <c r="E5743">
        <f>VLOOKUP(K5743,Questions!B:I,2,FALSE)</f>
        <v>18</v>
      </c>
      <c r="F5743">
        <f>VLOOKUP(K5743,Questions!B:I,3,FALSE)</f>
        <v>18.2</v>
      </c>
      <c r="G5743" t="str">
        <f>VLOOKUP(K5743,Questions!B:I,4,FALSE)</f>
        <v>Explanation</v>
      </c>
      <c r="H5743" t="str">
        <f>VLOOKUP(K5743,Questions!B:I,5,FALSE)</f>
        <v>2nd Order Belief-Desire Reasoning</v>
      </c>
      <c r="I5743" t="str">
        <f>VLOOKUP(K5743,Questions!B:I,6,FALSE)</f>
        <v>Belief</v>
      </c>
      <c r="J5743" t="s">
        <v>3779</v>
      </c>
      <c r="K5743" t="s">
        <v>75</v>
      </c>
      <c r="L5743" t="str">
        <f>VLOOKUP(K5743,Questions!B:H,7,FALSE)</f>
        <v>Exc-5upOnly</v>
      </c>
      <c r="M5743">
        <v>1</v>
      </c>
      <c r="N5743" t="s">
        <v>1647</v>
      </c>
      <c r="O5743">
        <v>0</v>
      </c>
      <c r="P5743">
        <v>1</v>
      </c>
      <c r="Q5743">
        <v>0</v>
      </c>
    </row>
    <row r="5744" spans="1:17" x14ac:dyDescent="0.2">
      <c r="A5744" t="s">
        <v>3370</v>
      </c>
      <c r="B5744" t="s">
        <v>3129</v>
      </c>
      <c r="C5744" t="s">
        <v>3354</v>
      </c>
      <c r="D5744" t="s">
        <v>3360</v>
      </c>
      <c r="E5744">
        <f>VLOOKUP(K5744,Questions!B:I,2,FALSE)</f>
        <v>18</v>
      </c>
      <c r="F5744">
        <f>VLOOKUP(K5744,Questions!B:I,3,FALSE)</f>
        <v>18.3</v>
      </c>
      <c r="G5744" t="str">
        <f>VLOOKUP(K5744,Questions!B:I,4,FALSE)</f>
        <v>Control</v>
      </c>
      <c r="H5744" t="str">
        <f>VLOOKUP(K5744,Questions!B:I,5,FALSE)</f>
        <v>2nd Order Belief-Desire Reasoning - Control</v>
      </c>
      <c r="I5744" t="str">
        <f>VLOOKUP(K5744,Questions!B:I,6,FALSE)</f>
        <v>Control</v>
      </c>
      <c r="J5744" t="s">
        <v>3780</v>
      </c>
      <c r="K5744" t="s">
        <v>76</v>
      </c>
      <c r="L5744" t="str">
        <f>VLOOKUP(K5744,Questions!B:H,7,FALSE)</f>
        <v>Exc-5upOnly</v>
      </c>
      <c r="M5744">
        <v>1</v>
      </c>
      <c r="O5744">
        <v>0</v>
      </c>
      <c r="P5744">
        <v>1</v>
      </c>
      <c r="Q5744">
        <v>0</v>
      </c>
    </row>
    <row r="5745" spans="1:17" x14ac:dyDescent="0.2">
      <c r="A5745" t="s">
        <v>3370</v>
      </c>
      <c r="B5745" t="s">
        <v>3129</v>
      </c>
      <c r="C5745" t="s">
        <v>3354</v>
      </c>
      <c r="D5745" t="s">
        <v>3360</v>
      </c>
      <c r="E5745">
        <f>VLOOKUP(K5745,Questions!B:I,2,FALSE)</f>
        <v>18</v>
      </c>
      <c r="F5745">
        <f>VLOOKUP(K5745,Questions!B:I,3,FALSE)</f>
        <v>18.399999999999999</v>
      </c>
      <c r="G5745" t="str">
        <f>VLOOKUP(K5745,Questions!B:I,4,FALSE)</f>
        <v>Control</v>
      </c>
      <c r="H5745" t="str">
        <f>VLOOKUP(K5745,Questions!B:I,5,FALSE)</f>
        <v>2nd Order Belief-Desire Reasoning - Control</v>
      </c>
      <c r="I5745" t="str">
        <f>VLOOKUP(K5745,Questions!B:I,6,FALSE)</f>
        <v>Control</v>
      </c>
      <c r="J5745" t="s">
        <v>3781</v>
      </c>
      <c r="K5745" t="s">
        <v>77</v>
      </c>
      <c r="L5745" t="str">
        <f>VLOOKUP(K5745,Questions!B:H,7,FALSE)</f>
        <v>Exc-5upOnly</v>
      </c>
      <c r="M5745">
        <v>1</v>
      </c>
      <c r="O5745">
        <v>0</v>
      </c>
      <c r="P5745">
        <v>1</v>
      </c>
      <c r="Q5745">
        <v>0</v>
      </c>
    </row>
    <row r="5746" spans="1:17" x14ac:dyDescent="0.2">
      <c r="A5746" t="s">
        <v>3370</v>
      </c>
      <c r="B5746" t="s">
        <v>3129</v>
      </c>
      <c r="C5746" t="s">
        <v>3354</v>
      </c>
      <c r="D5746" t="s">
        <v>3360</v>
      </c>
      <c r="E5746">
        <f>VLOOKUP(K5746,Questions!B:I,2,FALSE)</f>
        <v>18</v>
      </c>
      <c r="F5746">
        <f>VLOOKUP(K5746,Questions!B:I,3,FALSE)</f>
        <v>18.5</v>
      </c>
      <c r="G5746" t="str">
        <f>VLOOKUP(K5746,Questions!B:I,4,FALSE)</f>
        <v>Explanation</v>
      </c>
      <c r="H5746" t="str">
        <f>VLOOKUP(K5746,Questions!B:I,5,FALSE)</f>
        <v>False Belief - Emotion</v>
      </c>
      <c r="I5746" t="str">
        <f>VLOOKUP(K5746,Questions!B:I,6,FALSE)</f>
        <v>Belief</v>
      </c>
      <c r="J5746" t="s">
        <v>3782</v>
      </c>
      <c r="K5746" t="s">
        <v>78</v>
      </c>
      <c r="L5746" t="str">
        <f>VLOOKUP(K5746,Questions!B:H,7,FALSE)</f>
        <v>Exc-5upOnly</v>
      </c>
      <c r="M5746">
        <v>1</v>
      </c>
      <c r="N5746" t="s">
        <v>1648</v>
      </c>
      <c r="O5746">
        <v>0</v>
      </c>
      <c r="P5746">
        <v>1</v>
      </c>
      <c r="Q5746">
        <v>0</v>
      </c>
    </row>
    <row r="5747" spans="1:17" x14ac:dyDescent="0.2">
      <c r="A5747" t="s">
        <v>3370</v>
      </c>
      <c r="B5747" t="s">
        <v>3129</v>
      </c>
      <c r="C5747" t="s">
        <v>3354</v>
      </c>
      <c r="D5747" t="s">
        <v>3360</v>
      </c>
      <c r="E5747">
        <f>VLOOKUP(K5747,Questions!B:I,2,FALSE)</f>
        <v>19</v>
      </c>
      <c r="F5747">
        <f>VLOOKUP(K5747,Questions!B:I,3,FALSE)</f>
        <v>19.100000000000001</v>
      </c>
      <c r="G5747" t="str">
        <f>VLOOKUP(K5747,Questions!B:I,4,FALSE)</f>
        <v>Explanation</v>
      </c>
      <c r="H5747" t="str">
        <f>VLOOKUP(K5747,Questions!B:I,5,FALSE)</f>
        <v>Sarcasm</v>
      </c>
      <c r="I5747" t="str">
        <f>VLOOKUP(K5747,Questions!B:I,6,FALSE)</f>
        <v>Sarcasm</v>
      </c>
      <c r="J5747" t="s">
        <v>3783</v>
      </c>
      <c r="K5747" t="s">
        <v>79</v>
      </c>
      <c r="L5747" t="str">
        <f>VLOOKUP(K5747,Questions!B:H,7,FALSE)</f>
        <v>Exc-5upOnly</v>
      </c>
      <c r="M5747">
        <v>0</v>
      </c>
      <c r="N5747" t="s">
        <v>1649</v>
      </c>
      <c r="O5747">
        <v>0</v>
      </c>
      <c r="P5747">
        <v>1</v>
      </c>
      <c r="Q5747">
        <v>0</v>
      </c>
    </row>
    <row r="5748" spans="1:17" x14ac:dyDescent="0.2">
      <c r="A5748" t="s">
        <v>3370</v>
      </c>
      <c r="B5748" t="s">
        <v>3129</v>
      </c>
      <c r="C5748" t="s">
        <v>3354</v>
      </c>
      <c r="D5748" t="s">
        <v>3360</v>
      </c>
      <c r="E5748">
        <f>VLOOKUP(K5748,Questions!B:I,2,FALSE)</f>
        <v>19</v>
      </c>
      <c r="F5748">
        <f>VLOOKUP(K5748,Questions!B:I,3,FALSE)</f>
        <v>19.2</v>
      </c>
      <c r="G5748" t="str">
        <f>VLOOKUP(K5748,Questions!B:I,4,FALSE)</f>
        <v>2AFC</v>
      </c>
      <c r="H5748" t="str">
        <f>VLOOKUP(K5748,Questions!B:I,5,FALSE)</f>
        <v>Sarcasm</v>
      </c>
      <c r="I5748" t="str">
        <f>VLOOKUP(K5748,Questions!B:I,6,FALSE)</f>
        <v>Sarcasm</v>
      </c>
      <c r="J5748" t="s">
        <v>3784</v>
      </c>
      <c r="K5748" t="s">
        <v>80</v>
      </c>
      <c r="L5748" t="str">
        <f>VLOOKUP(K5748,Questions!B:H,7,FALSE)</f>
        <v>Exc-5upOnly</v>
      </c>
      <c r="M5748">
        <v>1</v>
      </c>
      <c r="N5748" t="s">
        <v>1650</v>
      </c>
      <c r="O5748">
        <v>0</v>
      </c>
      <c r="P5748">
        <v>1</v>
      </c>
      <c r="Q5748">
        <v>0</v>
      </c>
    </row>
    <row r="5749" spans="1:17" x14ac:dyDescent="0.2">
      <c r="A5749" t="s">
        <v>3370</v>
      </c>
      <c r="B5749" t="s">
        <v>3130</v>
      </c>
      <c r="C5749" t="s">
        <v>3354</v>
      </c>
      <c r="D5749" t="s">
        <v>3360</v>
      </c>
      <c r="E5749">
        <f>VLOOKUP(K5749,Questions!B:I,2,FALSE)</f>
        <v>1</v>
      </c>
      <c r="F5749">
        <f>VLOOKUP(K5749,Questions!B:I,3,FALSE)</f>
        <v>1.1000000000000001</v>
      </c>
      <c r="G5749" t="str">
        <f>VLOOKUP(K5749,Questions!B:I,4,FALSE)</f>
        <v>2AFC</v>
      </c>
      <c r="H5749" t="str">
        <f>VLOOKUP(K5749,Questions!B:I,5,FALSE)</f>
        <v>Common Desires</v>
      </c>
      <c r="I5749" t="str">
        <f>VLOOKUP(K5749,Questions!B:I,6,FALSE)</f>
        <v>Desires</v>
      </c>
      <c r="J5749" t="s">
        <v>3719</v>
      </c>
      <c r="K5749" t="s">
        <v>10</v>
      </c>
      <c r="L5749" t="str">
        <f>VLOOKUP(K5749,Questions!B:H,7,FALSE)</f>
        <v>Inc</v>
      </c>
      <c r="M5749">
        <v>1</v>
      </c>
      <c r="O5749">
        <v>0</v>
      </c>
      <c r="P5749">
        <v>1</v>
      </c>
      <c r="Q5749">
        <v>0</v>
      </c>
    </row>
    <row r="5750" spans="1:17" x14ac:dyDescent="0.2">
      <c r="A5750" t="s">
        <v>3370</v>
      </c>
      <c r="B5750" t="s">
        <v>3130</v>
      </c>
      <c r="C5750" t="s">
        <v>3354</v>
      </c>
      <c r="D5750" t="s">
        <v>3360</v>
      </c>
      <c r="E5750">
        <f>VLOOKUP(K5750,Questions!B:I,2,FALSE)</f>
        <v>2</v>
      </c>
      <c r="F5750">
        <f>VLOOKUP(K5750,Questions!B:I,3,FALSE)</f>
        <v>2.1</v>
      </c>
      <c r="G5750" t="str">
        <f>VLOOKUP(K5750,Questions!B:I,4,FALSE)</f>
        <v>2AFC</v>
      </c>
      <c r="H5750" t="str">
        <f>VLOOKUP(K5750,Questions!B:I,5,FALSE)</f>
        <v>Diverse Desires</v>
      </c>
      <c r="I5750" t="str">
        <f>VLOOKUP(K5750,Questions!B:I,6,FALSE)</f>
        <v>Desires</v>
      </c>
      <c r="J5750" t="s">
        <v>3718</v>
      </c>
      <c r="K5750" t="s">
        <v>3170</v>
      </c>
      <c r="L5750" t="str">
        <f>VLOOKUP(K5750,Questions!B:H,7,FALSE)</f>
        <v>Inc</v>
      </c>
      <c r="M5750">
        <v>1</v>
      </c>
      <c r="O5750">
        <v>0</v>
      </c>
      <c r="P5750">
        <v>1</v>
      </c>
      <c r="Q5750">
        <v>0</v>
      </c>
    </row>
    <row r="5751" spans="1:17" x14ac:dyDescent="0.2">
      <c r="A5751" t="s">
        <v>3370</v>
      </c>
      <c r="B5751" t="s">
        <v>3130</v>
      </c>
      <c r="C5751" t="s">
        <v>3354</v>
      </c>
      <c r="D5751" t="s">
        <v>3360</v>
      </c>
      <c r="E5751">
        <f>VLOOKUP(K5751,Questions!B:I,2,FALSE)</f>
        <v>3</v>
      </c>
      <c r="F5751">
        <f>VLOOKUP(K5751,Questions!B:I,3,FALSE)</f>
        <v>3.1</v>
      </c>
      <c r="G5751" t="str">
        <f>VLOOKUP(K5751,Questions!B:I,4,FALSE)</f>
        <v>2AFC</v>
      </c>
      <c r="H5751" t="str">
        <f>VLOOKUP(K5751,Questions!B:I,5,FALSE)</f>
        <v>Diverse Beliefs</v>
      </c>
      <c r="I5751" t="str">
        <f>VLOOKUP(K5751,Questions!B:I,6,FALSE)</f>
        <v>Desires</v>
      </c>
      <c r="J5751" t="s">
        <v>3719</v>
      </c>
      <c r="K5751" t="s">
        <v>15</v>
      </c>
      <c r="L5751" t="str">
        <f>VLOOKUP(K5751,Questions!B:H,7,FALSE)</f>
        <v>Inc</v>
      </c>
      <c r="M5751">
        <v>1</v>
      </c>
      <c r="O5751">
        <v>0</v>
      </c>
      <c r="P5751">
        <v>1</v>
      </c>
      <c r="Q5751">
        <v>0</v>
      </c>
    </row>
    <row r="5752" spans="1:17" x14ac:dyDescent="0.2">
      <c r="A5752" t="s">
        <v>3370</v>
      </c>
      <c r="B5752" t="s">
        <v>3130</v>
      </c>
      <c r="C5752" t="s">
        <v>3354</v>
      </c>
      <c r="D5752" t="s">
        <v>3360</v>
      </c>
      <c r="E5752">
        <f>VLOOKUP(K5752,Questions!B:I,2,FALSE)</f>
        <v>4</v>
      </c>
      <c r="F5752">
        <f>VLOOKUP(K5752,Questions!B:I,3,FALSE)</f>
        <v>4.0999999999999996</v>
      </c>
      <c r="G5752" t="str">
        <f>VLOOKUP(K5752,Questions!B:I,4,FALSE)</f>
        <v>2AFC</v>
      </c>
      <c r="H5752" t="str">
        <f>VLOOKUP(K5752,Questions!B:I,5,FALSE)</f>
        <v>Reference - Easy</v>
      </c>
      <c r="I5752" t="str">
        <f>VLOOKUP(K5752,Questions!B:I,6,FALSE)</f>
        <v>Reference</v>
      </c>
      <c r="J5752" t="s">
        <v>3720</v>
      </c>
      <c r="K5752" t="s">
        <v>17</v>
      </c>
      <c r="L5752" t="str">
        <f>VLOOKUP(K5752,Questions!B:H,7,FALSE)</f>
        <v>Inc</v>
      </c>
      <c r="M5752">
        <v>1</v>
      </c>
      <c r="O5752">
        <v>0</v>
      </c>
      <c r="P5752">
        <v>1</v>
      </c>
      <c r="Q5752">
        <v>0</v>
      </c>
    </row>
    <row r="5753" spans="1:17" x14ac:dyDescent="0.2">
      <c r="A5753" t="s">
        <v>3370</v>
      </c>
      <c r="B5753" t="s">
        <v>3130</v>
      </c>
      <c r="C5753" t="s">
        <v>3354</v>
      </c>
      <c r="D5753" t="s">
        <v>3360</v>
      </c>
      <c r="E5753">
        <f>VLOOKUP(K5753,Questions!B:I,2,FALSE)</f>
        <v>4</v>
      </c>
      <c r="F5753">
        <f>VLOOKUP(K5753,Questions!B:I,3,FALSE)</f>
        <v>4.2</v>
      </c>
      <c r="G5753" t="str">
        <f>VLOOKUP(K5753,Questions!B:I,4,FALSE)</f>
        <v>Explanation</v>
      </c>
      <c r="H5753" t="str">
        <f>VLOOKUP(K5753,Questions!B:I,5,FALSE)</f>
        <v>Reference - Easy</v>
      </c>
      <c r="I5753" t="str">
        <f>VLOOKUP(K5753,Questions!B:I,6,FALSE)</f>
        <v>Reference</v>
      </c>
      <c r="J5753" t="s">
        <v>3721</v>
      </c>
      <c r="K5753" t="s">
        <v>19</v>
      </c>
      <c r="L5753" t="str">
        <f>VLOOKUP(K5753,Questions!B:H,7,FALSE)</f>
        <v>Inc</v>
      </c>
      <c r="M5753">
        <v>1</v>
      </c>
      <c r="N5753" t="s">
        <v>1284</v>
      </c>
      <c r="O5753">
        <v>0</v>
      </c>
      <c r="P5753">
        <v>1</v>
      </c>
      <c r="Q5753">
        <v>0</v>
      </c>
    </row>
    <row r="5754" spans="1:17" x14ac:dyDescent="0.2">
      <c r="A5754" t="s">
        <v>3370</v>
      </c>
      <c r="B5754" t="s">
        <v>3130</v>
      </c>
      <c r="C5754" t="s">
        <v>3354</v>
      </c>
      <c r="D5754" t="s">
        <v>3360</v>
      </c>
      <c r="E5754">
        <f>VLOOKUP(K5754,Questions!B:I,2,FALSE)</f>
        <v>5</v>
      </c>
      <c r="F5754">
        <f>VLOOKUP(K5754,Questions!B:I,3,FALSE)</f>
        <v>5.0999999999999996</v>
      </c>
      <c r="G5754" t="str">
        <f>VLOOKUP(K5754,Questions!B:I,4,FALSE)</f>
        <v>2AFC</v>
      </c>
      <c r="H5754" t="str">
        <f>VLOOKUP(K5754,Questions!B:I,5,FALSE)</f>
        <v>False Belief - Location</v>
      </c>
      <c r="I5754" t="str">
        <f>VLOOKUP(K5754,Questions!B:I,6,FALSE)</f>
        <v>Belief</v>
      </c>
      <c r="J5754" t="s">
        <v>3722</v>
      </c>
      <c r="K5754" t="s">
        <v>20</v>
      </c>
      <c r="L5754" t="str">
        <f>VLOOKUP(K5754,Questions!B:H,7,FALSE)</f>
        <v>Inc</v>
      </c>
      <c r="M5754">
        <v>1</v>
      </c>
      <c r="N5754" t="s">
        <v>1443</v>
      </c>
      <c r="O5754">
        <v>0</v>
      </c>
      <c r="P5754">
        <v>1</v>
      </c>
      <c r="Q5754">
        <v>0</v>
      </c>
    </row>
    <row r="5755" spans="1:17" x14ac:dyDescent="0.2">
      <c r="A5755" t="s">
        <v>3370</v>
      </c>
      <c r="B5755" t="s">
        <v>3130</v>
      </c>
      <c r="C5755" t="s">
        <v>3354</v>
      </c>
      <c r="D5755" t="s">
        <v>3360</v>
      </c>
      <c r="E5755">
        <f>VLOOKUP(K5755,Questions!B:I,2,FALSE)</f>
        <v>5</v>
      </c>
      <c r="F5755">
        <f>VLOOKUP(K5755,Questions!B:I,3,FALSE)</f>
        <v>5.2</v>
      </c>
      <c r="G5755" t="str">
        <f>VLOOKUP(K5755,Questions!B:I,4,FALSE)</f>
        <v>Explanation</v>
      </c>
      <c r="H5755" t="str">
        <f>VLOOKUP(K5755,Questions!B:I,5,FALSE)</f>
        <v>False Belief - Location</v>
      </c>
      <c r="I5755" t="str">
        <f>VLOOKUP(K5755,Questions!B:I,6,FALSE)</f>
        <v>Belief</v>
      </c>
      <c r="J5755" t="s">
        <v>3723</v>
      </c>
      <c r="K5755" t="s">
        <v>21</v>
      </c>
      <c r="L5755" t="str">
        <f>VLOOKUP(K5755,Questions!B:H,7,FALSE)</f>
        <v>Inc</v>
      </c>
      <c r="M5755">
        <v>1</v>
      </c>
      <c r="N5755" t="s">
        <v>1173</v>
      </c>
      <c r="O5755">
        <v>0</v>
      </c>
      <c r="P5755">
        <v>1</v>
      </c>
      <c r="Q5755">
        <v>0</v>
      </c>
    </row>
    <row r="5756" spans="1:17" x14ac:dyDescent="0.2">
      <c r="A5756" t="s">
        <v>3370</v>
      </c>
      <c r="B5756" t="s">
        <v>3130</v>
      </c>
      <c r="C5756" t="s">
        <v>3354</v>
      </c>
      <c r="D5756" t="s">
        <v>3360</v>
      </c>
      <c r="E5756">
        <f>VLOOKUP(K5756,Questions!B:I,2,FALSE)</f>
        <v>5</v>
      </c>
      <c r="F5756">
        <f>VLOOKUP(K5756,Questions!B:I,3,FALSE)</f>
        <v>5.3</v>
      </c>
      <c r="G5756" t="str">
        <f>VLOOKUP(K5756,Questions!B:I,4,FALSE)</f>
        <v>Control</v>
      </c>
      <c r="H5756" t="str">
        <f>VLOOKUP(K5756,Questions!B:I,5,FALSE)</f>
        <v>False Belief - Location</v>
      </c>
      <c r="I5756" t="str">
        <f>VLOOKUP(K5756,Questions!B:I,6,FALSE)</f>
        <v>Belief</v>
      </c>
      <c r="J5756" t="s">
        <v>3724</v>
      </c>
      <c r="K5756" t="s">
        <v>987</v>
      </c>
      <c r="L5756" t="str">
        <f>VLOOKUP(K5756,Questions!B:H,7,FALSE)</f>
        <v>Inc</v>
      </c>
      <c r="M5756">
        <v>1</v>
      </c>
      <c r="N5756" t="s">
        <v>1340</v>
      </c>
      <c r="O5756">
        <v>0</v>
      </c>
      <c r="P5756">
        <v>1</v>
      </c>
      <c r="Q5756">
        <v>0</v>
      </c>
    </row>
    <row r="5757" spans="1:17" x14ac:dyDescent="0.2">
      <c r="A5757" t="s">
        <v>3370</v>
      </c>
      <c r="B5757" t="s">
        <v>3130</v>
      </c>
      <c r="C5757" t="s">
        <v>3354</v>
      </c>
      <c r="D5757" t="s">
        <v>3360</v>
      </c>
      <c r="E5757">
        <f>VLOOKUP(K5757,Questions!B:I,2,FALSE)</f>
        <v>6</v>
      </c>
      <c r="F5757">
        <f>VLOOKUP(K5757,Questions!B:I,3,FALSE)</f>
        <v>6.1</v>
      </c>
      <c r="G5757" t="str">
        <f>VLOOKUP(K5757,Questions!B:I,4,FALSE)</f>
        <v>Control</v>
      </c>
      <c r="H5757" t="str">
        <f>VLOOKUP(K5757,Questions!B:I,5,FALSE)</f>
        <v>Control</v>
      </c>
      <c r="I5757" t="str">
        <f>VLOOKUP(K5757,Questions!B:I,6,FALSE)</f>
        <v>Control</v>
      </c>
      <c r="J5757" t="s">
        <v>3725</v>
      </c>
      <c r="K5757" t="s">
        <v>23</v>
      </c>
      <c r="L5757" t="str">
        <f>VLOOKUP(K5757,Questions!B:H,7,FALSE)</f>
        <v>Inc</v>
      </c>
      <c r="M5757">
        <v>1</v>
      </c>
      <c r="O5757">
        <v>0</v>
      </c>
      <c r="P5757">
        <v>1</v>
      </c>
      <c r="Q5757">
        <v>0</v>
      </c>
    </row>
    <row r="5758" spans="1:17" x14ac:dyDescent="0.2">
      <c r="A5758" t="s">
        <v>3370</v>
      </c>
      <c r="B5758" t="s">
        <v>3130</v>
      </c>
      <c r="C5758" t="s">
        <v>3354</v>
      </c>
      <c r="D5758" t="s">
        <v>3360</v>
      </c>
      <c r="E5758">
        <f>VLOOKUP(K5758,Questions!B:I,2,FALSE)</f>
        <v>7</v>
      </c>
      <c r="F5758">
        <f>VLOOKUP(K5758,Questions!B:I,3,FALSE)</f>
        <v>7.1</v>
      </c>
      <c r="G5758" t="str">
        <f>VLOOKUP(K5758,Questions!B:I,4,FALSE)</f>
        <v>2AFC</v>
      </c>
      <c r="H5758" t="str">
        <f>VLOOKUP(K5758,Questions!B:I,5,FALSE)</f>
        <v>False Belief - Location</v>
      </c>
      <c r="I5758" t="str">
        <f>VLOOKUP(K5758,Questions!B:I,6,FALSE)</f>
        <v>Belief</v>
      </c>
      <c r="J5758" t="s">
        <v>3726</v>
      </c>
      <c r="K5758" t="s">
        <v>24</v>
      </c>
      <c r="L5758" t="str">
        <f>VLOOKUP(K5758,Questions!B:H,7,FALSE)</f>
        <v>Inc</v>
      </c>
      <c r="M5758">
        <v>1</v>
      </c>
      <c r="N5758" t="s">
        <v>1603</v>
      </c>
      <c r="O5758">
        <v>0</v>
      </c>
      <c r="P5758">
        <v>1</v>
      </c>
      <c r="Q5758">
        <v>0</v>
      </c>
    </row>
    <row r="5759" spans="1:17" x14ac:dyDescent="0.2">
      <c r="A5759" t="s">
        <v>3370</v>
      </c>
      <c r="B5759" t="s">
        <v>3130</v>
      </c>
      <c r="C5759" t="s">
        <v>3354</v>
      </c>
      <c r="D5759" t="s">
        <v>3360</v>
      </c>
      <c r="E5759">
        <f>VLOOKUP(K5759,Questions!B:I,2,FALSE)</f>
        <v>7</v>
      </c>
      <c r="F5759">
        <f>VLOOKUP(K5759,Questions!B:I,3,FALSE)</f>
        <v>7.2</v>
      </c>
      <c r="G5759" t="str">
        <f>VLOOKUP(K5759,Questions!B:I,4,FALSE)</f>
        <v>Explanation</v>
      </c>
      <c r="H5759" t="str">
        <f>VLOOKUP(K5759,Questions!B:I,5,FALSE)</f>
        <v>False Belief - Location</v>
      </c>
      <c r="I5759" t="str">
        <f>VLOOKUP(K5759,Questions!B:I,6,FALSE)</f>
        <v>Belief</v>
      </c>
      <c r="J5759" t="s">
        <v>3727</v>
      </c>
      <c r="K5759" t="s">
        <v>25</v>
      </c>
      <c r="L5759" t="str">
        <f>VLOOKUP(K5759,Questions!B:H,7,FALSE)</f>
        <v>Inc</v>
      </c>
      <c r="M5759">
        <v>1</v>
      </c>
      <c r="N5759" t="s">
        <v>1143</v>
      </c>
      <c r="O5759">
        <v>0</v>
      </c>
      <c r="P5759">
        <v>1</v>
      </c>
      <c r="Q5759">
        <v>0</v>
      </c>
    </row>
    <row r="5760" spans="1:17" x14ac:dyDescent="0.2">
      <c r="A5760" t="s">
        <v>3370</v>
      </c>
      <c r="B5760" t="s">
        <v>3130</v>
      </c>
      <c r="C5760" t="s">
        <v>3354</v>
      </c>
      <c r="D5760" t="s">
        <v>3360</v>
      </c>
      <c r="E5760">
        <f>VLOOKUP(K5760,Questions!B:I,2,FALSE)</f>
        <v>7</v>
      </c>
      <c r="F5760">
        <f>VLOOKUP(K5760,Questions!B:I,3,FALSE)</f>
        <v>7.3</v>
      </c>
      <c r="G5760" t="str">
        <f>VLOOKUP(K5760,Questions!B:I,4,FALSE)</f>
        <v>Explanation</v>
      </c>
      <c r="H5760" t="str">
        <f>VLOOKUP(K5760,Questions!B:I,5,FALSE)</f>
        <v>Emotion</v>
      </c>
      <c r="I5760" t="str">
        <f>VLOOKUP(K5760,Questions!B:I,6,FALSE)</f>
        <v>Emotion</v>
      </c>
      <c r="J5760" t="s">
        <v>3728</v>
      </c>
      <c r="K5760" t="s">
        <v>28</v>
      </c>
      <c r="L5760" t="str">
        <f>VLOOKUP(K5760,Questions!B:H,7,FALSE)</f>
        <v>Inc</v>
      </c>
      <c r="M5760">
        <v>1</v>
      </c>
      <c r="N5760" t="s">
        <v>1604</v>
      </c>
      <c r="O5760">
        <v>0</v>
      </c>
      <c r="P5760">
        <v>1</v>
      </c>
      <c r="Q5760">
        <v>0</v>
      </c>
    </row>
    <row r="5761" spans="1:17" x14ac:dyDescent="0.2">
      <c r="A5761" t="s">
        <v>3370</v>
      </c>
      <c r="B5761" t="s">
        <v>3130</v>
      </c>
      <c r="C5761" t="s">
        <v>3354</v>
      </c>
      <c r="D5761" t="s">
        <v>3360</v>
      </c>
      <c r="E5761">
        <f>VLOOKUP(K5761,Questions!B:I,2,FALSE)</f>
        <v>7</v>
      </c>
      <c r="F5761">
        <f>VLOOKUP(K5761,Questions!B:I,3,FALSE)</f>
        <v>7.4</v>
      </c>
      <c r="G5761" t="str">
        <f>VLOOKUP(K5761,Questions!B:I,4,FALSE)</f>
        <v>2AFC</v>
      </c>
      <c r="H5761" t="str">
        <f>VLOOKUP(K5761,Questions!B:I,5,FALSE)</f>
        <v>Moral Reasoning False Beliefs</v>
      </c>
      <c r="I5761" t="str">
        <f>VLOOKUP(K5761,Questions!B:I,6,FALSE)</f>
        <v>Moral Reasoning</v>
      </c>
      <c r="J5761" t="s">
        <v>3729</v>
      </c>
      <c r="K5761" t="s">
        <v>30</v>
      </c>
      <c r="L5761" t="str">
        <f>VLOOKUP(K5761,Questions!B:H,7,FALSE)</f>
        <v>Inc</v>
      </c>
      <c r="M5761">
        <v>1</v>
      </c>
      <c r="O5761">
        <v>0</v>
      </c>
      <c r="P5761">
        <v>1</v>
      </c>
      <c r="Q5761">
        <v>0</v>
      </c>
    </row>
    <row r="5762" spans="1:17" x14ac:dyDescent="0.2">
      <c r="A5762" t="s">
        <v>3370</v>
      </c>
      <c r="B5762" t="s">
        <v>3130</v>
      </c>
      <c r="C5762" t="s">
        <v>3354</v>
      </c>
      <c r="D5762" t="s">
        <v>3360</v>
      </c>
      <c r="E5762">
        <f>VLOOKUP(K5762,Questions!B:I,2,FALSE)</f>
        <v>7</v>
      </c>
      <c r="F5762">
        <f>VLOOKUP(K5762,Questions!B:I,3,FALSE)</f>
        <v>7.5</v>
      </c>
      <c r="G5762" t="str">
        <f>VLOOKUP(K5762,Questions!B:I,4,FALSE)</f>
        <v>Explanation</v>
      </c>
      <c r="H5762" t="str">
        <f>VLOOKUP(K5762,Questions!B:I,5,FALSE)</f>
        <v>Moral Reasoning False Beliefs</v>
      </c>
      <c r="I5762" t="str">
        <f>VLOOKUP(K5762,Questions!B:I,6,FALSE)</f>
        <v>Moral Reasoning</v>
      </c>
      <c r="J5762" t="s">
        <v>3730</v>
      </c>
      <c r="K5762" t="s">
        <v>3654</v>
      </c>
      <c r="L5762" t="str">
        <f>VLOOKUP(K5762,Questions!B:H,7,FALSE)</f>
        <v>Inc</v>
      </c>
      <c r="M5762">
        <v>1</v>
      </c>
      <c r="N5762" t="s">
        <v>1605</v>
      </c>
      <c r="O5762">
        <v>0</v>
      </c>
      <c r="P5762">
        <v>1</v>
      </c>
      <c r="Q5762">
        <v>0</v>
      </c>
    </row>
    <row r="5763" spans="1:17" x14ac:dyDescent="0.2">
      <c r="A5763" t="s">
        <v>3370</v>
      </c>
      <c r="B5763" t="s">
        <v>3130</v>
      </c>
      <c r="C5763" t="s">
        <v>3354</v>
      </c>
      <c r="D5763" t="s">
        <v>3360</v>
      </c>
      <c r="E5763">
        <f>VLOOKUP(K5763,Questions!B:I,2,FALSE)</f>
        <v>7</v>
      </c>
      <c r="F5763">
        <f>VLOOKUP(K5763,Questions!B:I,3,FALSE)</f>
        <v>7.6</v>
      </c>
      <c r="G5763" t="str">
        <f>VLOOKUP(K5763,Questions!B:I,4,FALSE)</f>
        <v>2AFC</v>
      </c>
      <c r="H5763" t="str">
        <f>VLOOKUP(K5763,Questions!B:I,5,FALSE)</f>
        <v>Moral Reasoning False Beliefs</v>
      </c>
      <c r="I5763" t="str">
        <f>VLOOKUP(K5763,Questions!B:I,6,FALSE)</f>
        <v>Moral Reasoning</v>
      </c>
      <c r="J5763" t="s">
        <v>3731</v>
      </c>
      <c r="K5763" t="s">
        <v>31</v>
      </c>
      <c r="L5763" t="str">
        <f>VLOOKUP(K5763,Questions!B:H,7,FALSE)</f>
        <v>Inc</v>
      </c>
      <c r="M5763">
        <v>1</v>
      </c>
      <c r="O5763">
        <v>0</v>
      </c>
      <c r="P5763">
        <v>1</v>
      </c>
      <c r="Q5763">
        <v>0</v>
      </c>
    </row>
    <row r="5764" spans="1:17" x14ac:dyDescent="0.2">
      <c r="A5764" t="s">
        <v>3370</v>
      </c>
      <c r="B5764" t="s">
        <v>3130</v>
      </c>
      <c r="C5764" t="s">
        <v>3354</v>
      </c>
      <c r="D5764" t="s">
        <v>3360</v>
      </c>
      <c r="E5764">
        <f>VLOOKUP(K5764,Questions!B:I,2,FALSE)</f>
        <v>7</v>
      </c>
      <c r="F5764">
        <f>VLOOKUP(K5764,Questions!B:I,3,FALSE)</f>
        <v>7.7</v>
      </c>
      <c r="G5764" t="str">
        <f>VLOOKUP(K5764,Questions!B:I,4,FALSE)</f>
        <v>Explanation</v>
      </c>
      <c r="H5764" t="str">
        <f>VLOOKUP(K5764,Questions!B:I,5,FALSE)</f>
        <v>Moral Reasoning False Beliefs</v>
      </c>
      <c r="I5764" t="str">
        <f>VLOOKUP(K5764,Questions!B:I,6,FALSE)</f>
        <v>Moral Reasoning</v>
      </c>
      <c r="J5764" t="s">
        <v>3732</v>
      </c>
      <c r="K5764" t="s">
        <v>3655</v>
      </c>
      <c r="L5764" t="str">
        <f>VLOOKUP(K5764,Questions!B:H,7,FALSE)</f>
        <v>Inc</v>
      </c>
      <c r="M5764">
        <v>1</v>
      </c>
      <c r="N5764" t="s">
        <v>1606</v>
      </c>
      <c r="O5764">
        <v>0</v>
      </c>
      <c r="P5764">
        <v>1</v>
      </c>
      <c r="Q5764">
        <v>0</v>
      </c>
    </row>
    <row r="5765" spans="1:17" x14ac:dyDescent="0.2">
      <c r="A5765" t="s">
        <v>3370</v>
      </c>
      <c r="B5765" t="s">
        <v>3130</v>
      </c>
      <c r="C5765" t="s">
        <v>3354</v>
      </c>
      <c r="D5765" t="s">
        <v>3360</v>
      </c>
      <c r="E5765">
        <f>VLOOKUP(K5765,Questions!B:I,2,FALSE)</f>
        <v>8</v>
      </c>
      <c r="F5765">
        <f>VLOOKUP(K5765,Questions!B:I,3,FALSE)</f>
        <v>8.1</v>
      </c>
      <c r="G5765" t="str">
        <f>VLOOKUP(K5765,Questions!B:I,4,FALSE)</f>
        <v>Control</v>
      </c>
      <c r="H5765" t="str">
        <f>VLOOKUP(K5765,Questions!B:I,5,FALSE)</f>
        <v>False Belief - Control</v>
      </c>
      <c r="I5765" t="str">
        <f>VLOOKUP(K5765,Questions!B:I,6,FALSE)</f>
        <v>Control</v>
      </c>
      <c r="J5765" t="s">
        <v>3733</v>
      </c>
      <c r="K5765" t="s">
        <v>32</v>
      </c>
      <c r="L5765" t="str">
        <f>VLOOKUP(K5765,Questions!B:H,7,FALSE)</f>
        <v>Inc</v>
      </c>
      <c r="M5765">
        <v>1</v>
      </c>
      <c r="O5765">
        <v>0</v>
      </c>
      <c r="P5765">
        <v>1</v>
      </c>
      <c r="Q5765">
        <v>0</v>
      </c>
    </row>
    <row r="5766" spans="1:17" x14ac:dyDescent="0.2">
      <c r="A5766" t="s">
        <v>3370</v>
      </c>
      <c r="B5766" t="s">
        <v>3130</v>
      </c>
      <c r="C5766" t="s">
        <v>3354</v>
      </c>
      <c r="D5766" t="s">
        <v>3360</v>
      </c>
      <c r="E5766">
        <f>VLOOKUP(K5766,Questions!B:I,2,FALSE)</f>
        <v>8</v>
      </c>
      <c r="F5766">
        <f>VLOOKUP(K5766,Questions!B:I,3,FALSE)</f>
        <v>8.1999999999999993</v>
      </c>
      <c r="G5766" t="str">
        <f>VLOOKUP(K5766,Questions!B:I,4,FALSE)</f>
        <v>2AFC</v>
      </c>
      <c r="H5766" t="str">
        <f>VLOOKUP(K5766,Questions!B:I,5,FALSE)</f>
        <v>False Belief - Expectations</v>
      </c>
      <c r="I5766" t="str">
        <f>VLOOKUP(K5766,Questions!B:I,6,FALSE)</f>
        <v>Belief</v>
      </c>
      <c r="J5766" t="s">
        <v>3734</v>
      </c>
      <c r="K5766" t="s">
        <v>33</v>
      </c>
      <c r="L5766" t="str">
        <f>VLOOKUP(K5766,Questions!B:H,7,FALSE)</f>
        <v>Inc</v>
      </c>
      <c r="M5766">
        <v>1</v>
      </c>
      <c r="N5766" t="s">
        <v>1085</v>
      </c>
      <c r="O5766">
        <v>0</v>
      </c>
      <c r="P5766">
        <v>1</v>
      </c>
      <c r="Q5766">
        <v>0</v>
      </c>
    </row>
    <row r="5767" spans="1:17" x14ac:dyDescent="0.2">
      <c r="A5767" t="s">
        <v>3370</v>
      </c>
      <c r="B5767" t="s">
        <v>3130</v>
      </c>
      <c r="C5767" t="s">
        <v>3354</v>
      </c>
      <c r="D5767" t="s">
        <v>3360</v>
      </c>
      <c r="E5767">
        <f>VLOOKUP(K5767,Questions!B:I,2,FALSE)</f>
        <v>8</v>
      </c>
      <c r="F5767">
        <f>VLOOKUP(K5767,Questions!B:I,3,FALSE)</f>
        <v>8.3000000000000007</v>
      </c>
      <c r="G5767" t="str">
        <f>VLOOKUP(K5767,Questions!B:I,4,FALSE)</f>
        <v>Explanation</v>
      </c>
      <c r="H5767" t="str">
        <f>VLOOKUP(K5767,Questions!B:I,5,FALSE)</f>
        <v>False Belief - Expectations</v>
      </c>
      <c r="I5767" t="str">
        <f>VLOOKUP(K5767,Questions!B:I,6,FALSE)</f>
        <v>Belief</v>
      </c>
      <c r="J5767" t="s">
        <v>3735</v>
      </c>
      <c r="K5767" t="s">
        <v>34</v>
      </c>
      <c r="L5767" t="str">
        <f>VLOOKUP(K5767,Questions!B:H,7,FALSE)</f>
        <v>Inc</v>
      </c>
      <c r="M5767">
        <v>1</v>
      </c>
      <c r="N5767" t="s">
        <v>1179</v>
      </c>
      <c r="O5767">
        <v>0</v>
      </c>
      <c r="P5767">
        <v>1</v>
      </c>
      <c r="Q5767">
        <v>0</v>
      </c>
    </row>
    <row r="5768" spans="1:17" x14ac:dyDescent="0.2">
      <c r="A5768" t="s">
        <v>3370</v>
      </c>
      <c r="B5768" t="s">
        <v>3130</v>
      </c>
      <c r="C5768" t="s">
        <v>3354</v>
      </c>
      <c r="D5768" t="s">
        <v>3360</v>
      </c>
      <c r="E5768">
        <f>VLOOKUP(K5768,Questions!B:I,2,FALSE)</f>
        <v>8</v>
      </c>
      <c r="F5768">
        <f>VLOOKUP(K5768,Questions!B:I,3,FALSE)</f>
        <v>8.4</v>
      </c>
      <c r="G5768" t="str">
        <f>VLOOKUP(K5768,Questions!B:I,4,FALSE)</f>
        <v>Control</v>
      </c>
      <c r="H5768" t="str">
        <f>VLOOKUP(K5768,Questions!B:I,5,FALSE)</f>
        <v>False Belief - Control</v>
      </c>
      <c r="I5768" t="str">
        <f>VLOOKUP(K5768,Questions!B:I,6,FALSE)</f>
        <v>Control</v>
      </c>
      <c r="J5768" t="s">
        <v>3736</v>
      </c>
      <c r="K5768" t="s">
        <v>994</v>
      </c>
      <c r="L5768" t="str">
        <f>VLOOKUP(K5768,Questions!B:H,7,FALSE)</f>
        <v>Exc-6yOnly</v>
      </c>
      <c r="M5768">
        <v>1</v>
      </c>
      <c r="N5768" t="s">
        <v>1085</v>
      </c>
      <c r="O5768">
        <v>0</v>
      </c>
      <c r="P5768">
        <v>1</v>
      </c>
      <c r="Q5768">
        <v>0</v>
      </c>
    </row>
    <row r="5769" spans="1:17" x14ac:dyDescent="0.2">
      <c r="A5769" t="s">
        <v>3370</v>
      </c>
      <c r="B5769" t="s">
        <v>3130</v>
      </c>
      <c r="C5769" t="s">
        <v>3354</v>
      </c>
      <c r="D5769" t="s">
        <v>3360</v>
      </c>
      <c r="E5769">
        <f>VLOOKUP(K5769,Questions!B:I,2,FALSE)</f>
        <v>9</v>
      </c>
      <c r="F5769">
        <f>VLOOKUP(K5769,Questions!B:I,3,FALSE)</f>
        <v>9.1</v>
      </c>
      <c r="G5769" t="str">
        <f>VLOOKUP(K5769,Questions!B:I,4,FALSE)</f>
        <v>Control</v>
      </c>
      <c r="H5769" t="str">
        <f>VLOOKUP(K5769,Questions!B:I,5,FALSE)</f>
        <v>Control</v>
      </c>
      <c r="I5769" t="str">
        <f>VLOOKUP(K5769,Questions!B:I,6,FALSE)</f>
        <v>Control</v>
      </c>
      <c r="J5769" t="s">
        <v>3739</v>
      </c>
      <c r="K5769" t="s">
        <v>37</v>
      </c>
      <c r="L5769" t="str">
        <f>VLOOKUP(K5769,Questions!B:H,7,FALSE)</f>
        <v>Inc</v>
      </c>
      <c r="M5769">
        <v>1</v>
      </c>
      <c r="O5769">
        <v>0</v>
      </c>
      <c r="P5769">
        <v>1</v>
      </c>
      <c r="Q5769">
        <v>0</v>
      </c>
    </row>
    <row r="5770" spans="1:17" x14ac:dyDescent="0.2">
      <c r="A5770" t="s">
        <v>3370</v>
      </c>
      <c r="B5770" t="s">
        <v>3130</v>
      </c>
      <c r="C5770" t="s">
        <v>3354</v>
      </c>
      <c r="D5770" t="s">
        <v>3360</v>
      </c>
      <c r="E5770">
        <f>VLOOKUP(K5770,Questions!B:I,2,FALSE)</f>
        <v>10</v>
      </c>
      <c r="F5770">
        <f>VLOOKUP(K5770,Questions!B:I,3,FALSE)</f>
        <v>10.1</v>
      </c>
      <c r="G5770" t="str">
        <f>VLOOKUP(K5770,Questions!B:I,4,FALSE)</f>
        <v>2AFC</v>
      </c>
      <c r="H5770" t="str">
        <f>VLOOKUP(K5770,Questions!B:I,5,FALSE)</f>
        <v>Reference - Hard</v>
      </c>
      <c r="I5770" t="str">
        <f>VLOOKUP(K5770,Questions!B:I,6,FALSE)</f>
        <v>Reference</v>
      </c>
      <c r="J5770" t="s">
        <v>3740</v>
      </c>
      <c r="K5770" t="s">
        <v>38</v>
      </c>
      <c r="L5770" t="str">
        <f>VLOOKUP(K5770,Questions!B:H,7,FALSE)</f>
        <v>Inc</v>
      </c>
      <c r="M5770">
        <v>0</v>
      </c>
      <c r="N5770" t="s">
        <v>1117</v>
      </c>
      <c r="O5770">
        <v>0</v>
      </c>
      <c r="P5770">
        <v>1</v>
      </c>
      <c r="Q5770">
        <v>0</v>
      </c>
    </row>
    <row r="5771" spans="1:17" x14ac:dyDescent="0.2">
      <c r="A5771" t="s">
        <v>3370</v>
      </c>
      <c r="B5771" t="s">
        <v>3130</v>
      </c>
      <c r="C5771" t="s">
        <v>3354</v>
      </c>
      <c r="D5771" t="s">
        <v>3360</v>
      </c>
      <c r="E5771">
        <f>VLOOKUP(K5771,Questions!B:I,2,FALSE)</f>
        <v>10</v>
      </c>
      <c r="F5771">
        <f>VLOOKUP(K5771,Questions!B:I,3,FALSE)</f>
        <v>10.199999999999999</v>
      </c>
      <c r="G5771" t="str">
        <f>VLOOKUP(K5771,Questions!B:I,4,FALSE)</f>
        <v>Explanation</v>
      </c>
      <c r="H5771" t="str">
        <f>VLOOKUP(K5771,Questions!B:I,5,FALSE)</f>
        <v>Reference - Hard</v>
      </c>
      <c r="I5771" t="str">
        <f>VLOOKUP(K5771,Questions!B:I,6,FALSE)</f>
        <v>Reference</v>
      </c>
      <c r="J5771" t="s">
        <v>3741</v>
      </c>
      <c r="K5771" t="s">
        <v>39</v>
      </c>
      <c r="L5771" t="str">
        <f>VLOOKUP(K5771,Questions!B:H,7,FALSE)</f>
        <v>Inc</v>
      </c>
      <c r="M5771">
        <v>0</v>
      </c>
      <c r="N5771" t="s">
        <v>1607</v>
      </c>
      <c r="O5771">
        <v>0</v>
      </c>
      <c r="P5771">
        <v>1</v>
      </c>
      <c r="Q5771">
        <v>0</v>
      </c>
    </row>
    <row r="5772" spans="1:17" x14ac:dyDescent="0.2">
      <c r="A5772" t="s">
        <v>3370</v>
      </c>
      <c r="B5772" t="s">
        <v>3130</v>
      </c>
      <c r="C5772" t="s">
        <v>3354</v>
      </c>
      <c r="D5772" t="s">
        <v>3360</v>
      </c>
      <c r="E5772">
        <f>VLOOKUP(K5772,Questions!B:I,2,FALSE)</f>
        <v>10</v>
      </c>
      <c r="F5772">
        <f>VLOOKUP(K5772,Questions!B:I,3,FALSE)</f>
        <v>10.3</v>
      </c>
      <c r="G5772" t="str">
        <f>VLOOKUP(K5772,Questions!B:I,4,FALSE)</f>
        <v>2AFC</v>
      </c>
      <c r="H5772" t="str">
        <f>VLOOKUP(K5772,Questions!B:I,5,FALSE)</f>
        <v>Reference - Hard</v>
      </c>
      <c r="I5772" t="str">
        <f>VLOOKUP(K5772,Questions!B:I,6,FALSE)</f>
        <v>Reference</v>
      </c>
      <c r="J5772" t="s">
        <v>3742</v>
      </c>
      <c r="K5772" t="s">
        <v>40</v>
      </c>
      <c r="L5772" t="str">
        <f>VLOOKUP(K5772,Questions!B:H,7,FALSE)</f>
        <v>Inc</v>
      </c>
      <c r="M5772">
        <v>0</v>
      </c>
      <c r="N5772" t="s">
        <v>1608</v>
      </c>
      <c r="O5772">
        <v>0</v>
      </c>
      <c r="P5772">
        <v>1</v>
      </c>
      <c r="Q5772">
        <v>0</v>
      </c>
    </row>
    <row r="5773" spans="1:17" x14ac:dyDescent="0.2">
      <c r="A5773" t="s">
        <v>3370</v>
      </c>
      <c r="B5773" t="s">
        <v>3130</v>
      </c>
      <c r="C5773" t="s">
        <v>3354</v>
      </c>
      <c r="D5773" t="s">
        <v>3360</v>
      </c>
      <c r="E5773">
        <f>VLOOKUP(K5773,Questions!B:I,2,FALSE)</f>
        <v>10</v>
      </c>
      <c r="F5773">
        <f>VLOOKUP(K5773,Questions!B:I,3,FALSE)</f>
        <v>10.4</v>
      </c>
      <c r="G5773" t="str">
        <f>VLOOKUP(K5773,Questions!B:I,4,FALSE)</f>
        <v>Control</v>
      </c>
      <c r="H5773" t="str">
        <f>VLOOKUP(K5773,Questions!B:I,5,FALSE)</f>
        <v>Reference - Hard</v>
      </c>
      <c r="I5773" t="str">
        <f>VLOOKUP(K5773,Questions!B:I,6,FALSE)</f>
        <v>Reference</v>
      </c>
      <c r="J5773" t="s">
        <v>3743</v>
      </c>
      <c r="K5773" t="s">
        <v>41</v>
      </c>
      <c r="L5773" t="str">
        <f>VLOOKUP(K5773,Questions!B:H,7,FALSE)</f>
        <v>Inc</v>
      </c>
      <c r="M5773">
        <v>0</v>
      </c>
      <c r="N5773" t="s">
        <v>1609</v>
      </c>
      <c r="O5773">
        <v>0</v>
      </c>
      <c r="P5773">
        <v>1</v>
      </c>
      <c r="Q5773">
        <v>0</v>
      </c>
    </row>
    <row r="5774" spans="1:17" x14ac:dyDescent="0.2">
      <c r="A5774" t="s">
        <v>3370</v>
      </c>
      <c r="B5774" t="s">
        <v>3130</v>
      </c>
      <c r="C5774" t="s">
        <v>3354</v>
      </c>
      <c r="D5774" t="s">
        <v>3360</v>
      </c>
      <c r="E5774">
        <f>VLOOKUP(K5774,Questions!B:I,2,FALSE)</f>
        <v>11</v>
      </c>
      <c r="F5774">
        <f>VLOOKUP(K5774,Questions!B:I,3,FALSE)</f>
        <v>11.1</v>
      </c>
      <c r="G5774" t="str">
        <f>VLOOKUP(K5774,Questions!B:I,4,FALSE)</f>
        <v>Control</v>
      </c>
      <c r="H5774" t="str">
        <f>VLOOKUP(K5774,Questions!B:I,5,FALSE)</f>
        <v>Sarcasm - Control</v>
      </c>
      <c r="I5774" t="str">
        <f>VLOOKUP(K5774,Questions!B:I,6,FALSE)</f>
        <v>Control</v>
      </c>
      <c r="J5774" t="s">
        <v>3744</v>
      </c>
      <c r="K5774" t="s">
        <v>42</v>
      </c>
      <c r="L5774" t="str">
        <f>VLOOKUP(K5774,Questions!B:H,7,FALSE)</f>
        <v>Exc-5upOnly</v>
      </c>
      <c r="M5774">
        <v>1</v>
      </c>
      <c r="N5774" t="s">
        <v>1120</v>
      </c>
      <c r="O5774">
        <v>0</v>
      </c>
      <c r="P5774">
        <v>1</v>
      </c>
      <c r="Q5774">
        <v>0</v>
      </c>
    </row>
    <row r="5775" spans="1:17" x14ac:dyDescent="0.2">
      <c r="A5775" t="s">
        <v>3370</v>
      </c>
      <c r="B5775" t="s">
        <v>3130</v>
      </c>
      <c r="C5775" t="s">
        <v>3354</v>
      </c>
      <c r="D5775" t="s">
        <v>3360</v>
      </c>
      <c r="E5775">
        <f>VLOOKUP(K5775,Questions!B:I,2,FALSE)</f>
        <v>11</v>
      </c>
      <c r="F5775">
        <f>VLOOKUP(K5775,Questions!B:I,3,FALSE)</f>
        <v>11.2</v>
      </c>
      <c r="G5775" t="str">
        <f>VLOOKUP(K5775,Questions!B:I,4,FALSE)</f>
        <v>2AFC</v>
      </c>
      <c r="H5775" t="str">
        <f>VLOOKUP(K5775,Questions!B:I,5,FALSE)</f>
        <v>Sarcasm - Control</v>
      </c>
      <c r="I5775" t="str">
        <f>VLOOKUP(K5775,Questions!B:I,6,FALSE)</f>
        <v>Control</v>
      </c>
      <c r="J5775" t="s">
        <v>3745</v>
      </c>
      <c r="K5775" t="s">
        <v>44</v>
      </c>
      <c r="L5775" t="str">
        <f>VLOOKUP(K5775,Questions!B:H,7,FALSE)</f>
        <v>Exc-5upOnly</v>
      </c>
      <c r="M5775">
        <v>0</v>
      </c>
      <c r="N5775" t="s">
        <v>1610</v>
      </c>
      <c r="O5775">
        <v>0</v>
      </c>
      <c r="P5775">
        <v>1</v>
      </c>
      <c r="Q5775">
        <v>0</v>
      </c>
    </row>
    <row r="5776" spans="1:17" x14ac:dyDescent="0.2">
      <c r="A5776" t="s">
        <v>3370</v>
      </c>
      <c r="B5776" t="s">
        <v>3130</v>
      </c>
      <c r="C5776" t="s">
        <v>3354</v>
      </c>
      <c r="D5776" t="s">
        <v>3360</v>
      </c>
      <c r="E5776">
        <f>VLOOKUP(K5776,Questions!B:I,2,FALSE)</f>
        <v>12</v>
      </c>
      <c r="F5776">
        <f>VLOOKUP(K5776,Questions!B:I,3,FALSE)</f>
        <v>12.1</v>
      </c>
      <c r="G5776" t="str">
        <f>VLOOKUP(K5776,Questions!B:I,4,FALSE)</f>
        <v>2AFC</v>
      </c>
      <c r="H5776" t="str">
        <f>VLOOKUP(K5776,Questions!B:I,5,FALSE)</f>
        <v>Reference - Hard</v>
      </c>
      <c r="I5776" t="str">
        <f>VLOOKUP(K5776,Questions!B:I,6,FALSE)</f>
        <v>Reference</v>
      </c>
      <c r="J5776" t="s">
        <v>3746</v>
      </c>
      <c r="K5776" t="s">
        <v>45</v>
      </c>
      <c r="L5776" t="str">
        <f>VLOOKUP(K5776,Questions!B:H,7,FALSE)</f>
        <v>Exc-5upOnly</v>
      </c>
      <c r="M5776">
        <v>0</v>
      </c>
      <c r="N5776" t="s">
        <v>3332</v>
      </c>
      <c r="O5776">
        <v>1</v>
      </c>
      <c r="P5776">
        <v>1</v>
      </c>
      <c r="Q5776">
        <v>0</v>
      </c>
    </row>
    <row r="5777" spans="1:18" x14ac:dyDescent="0.2">
      <c r="A5777" t="s">
        <v>3370</v>
      </c>
      <c r="B5777" t="s">
        <v>3130</v>
      </c>
      <c r="C5777" t="s">
        <v>3354</v>
      </c>
      <c r="D5777" t="s">
        <v>3360</v>
      </c>
      <c r="E5777">
        <f>VLOOKUP(K5777,Questions!B:I,2,FALSE)</f>
        <v>12</v>
      </c>
      <c r="F5777">
        <f>VLOOKUP(K5777,Questions!B:I,3,FALSE)</f>
        <v>12.2</v>
      </c>
      <c r="G5777" t="str">
        <f>VLOOKUP(K5777,Questions!B:I,4,FALSE)</f>
        <v>Explanation</v>
      </c>
      <c r="H5777" t="str">
        <f>VLOOKUP(K5777,Questions!B:I,5,FALSE)</f>
        <v>Reference - Hard</v>
      </c>
      <c r="I5777" t="str">
        <f>VLOOKUP(K5777,Questions!B:I,6,FALSE)</f>
        <v>Reference</v>
      </c>
      <c r="J5777" t="s">
        <v>3747</v>
      </c>
      <c r="K5777" t="s">
        <v>46</v>
      </c>
      <c r="L5777" t="str">
        <f>VLOOKUP(K5777,Questions!B:H,7,FALSE)</f>
        <v>Exc-5upOnly</v>
      </c>
      <c r="M5777">
        <v>0</v>
      </c>
      <c r="N5777" t="s">
        <v>1611</v>
      </c>
      <c r="O5777">
        <v>0</v>
      </c>
      <c r="P5777">
        <v>1</v>
      </c>
      <c r="Q5777">
        <v>0</v>
      </c>
    </row>
    <row r="5778" spans="1:18" x14ac:dyDescent="0.2">
      <c r="A5778" t="s">
        <v>3370</v>
      </c>
      <c r="B5778" t="s">
        <v>3130</v>
      </c>
      <c r="C5778" t="s">
        <v>3354</v>
      </c>
      <c r="D5778" t="s">
        <v>3360</v>
      </c>
      <c r="E5778">
        <f>VLOOKUP(K5778,Questions!B:I,2,FALSE)</f>
        <v>12</v>
      </c>
      <c r="F5778">
        <f>VLOOKUP(K5778,Questions!B:I,3,FALSE)</f>
        <v>12.3</v>
      </c>
      <c r="G5778" t="str">
        <f>VLOOKUP(K5778,Questions!B:I,4,FALSE)</f>
        <v>2AFC</v>
      </c>
      <c r="H5778" t="str">
        <f>VLOOKUP(K5778,Questions!B:I,5,FALSE)</f>
        <v>Reference - Hard</v>
      </c>
      <c r="I5778" t="str">
        <f>VLOOKUP(K5778,Questions!B:I,6,FALSE)</f>
        <v>Reference</v>
      </c>
      <c r="J5778" t="s">
        <v>3748</v>
      </c>
      <c r="K5778" t="s">
        <v>47</v>
      </c>
      <c r="L5778" t="str">
        <f>VLOOKUP(K5778,Questions!B:H,7,FALSE)</f>
        <v>Exc-5upOnly</v>
      </c>
      <c r="M5778">
        <v>1</v>
      </c>
      <c r="O5778">
        <v>0</v>
      </c>
      <c r="P5778">
        <v>1</v>
      </c>
      <c r="Q5778">
        <v>0</v>
      </c>
    </row>
    <row r="5779" spans="1:18" x14ac:dyDescent="0.2">
      <c r="A5779" t="s">
        <v>3370</v>
      </c>
      <c r="B5779" t="s">
        <v>3130</v>
      </c>
      <c r="C5779" t="s">
        <v>3354</v>
      </c>
      <c r="D5779" t="s">
        <v>3360</v>
      </c>
      <c r="E5779">
        <f>VLOOKUP(K5779,Questions!B:I,2,FALSE)</f>
        <v>12</v>
      </c>
      <c r="F5779">
        <f>VLOOKUP(K5779,Questions!B:I,3,FALSE)</f>
        <v>12.4</v>
      </c>
      <c r="G5779" t="str">
        <f>VLOOKUP(K5779,Questions!B:I,4,FALSE)</f>
        <v>Explanation</v>
      </c>
      <c r="H5779" t="str">
        <f>VLOOKUP(K5779,Questions!B:I,5,FALSE)</f>
        <v>Reference - Hard</v>
      </c>
      <c r="I5779" t="str">
        <f>VLOOKUP(K5779,Questions!B:I,6,FALSE)</f>
        <v>Reference</v>
      </c>
      <c r="J5779" t="s">
        <v>3749</v>
      </c>
      <c r="K5779" t="s">
        <v>48</v>
      </c>
      <c r="L5779" t="str">
        <f>VLOOKUP(K5779,Questions!B:H,7,FALSE)</f>
        <v>Exc-5upOnly</v>
      </c>
      <c r="M5779">
        <v>1</v>
      </c>
      <c r="N5779" t="s">
        <v>1612</v>
      </c>
      <c r="O5779">
        <v>0</v>
      </c>
      <c r="P5779">
        <v>1</v>
      </c>
      <c r="Q5779">
        <v>0</v>
      </c>
    </row>
    <row r="5780" spans="1:18" x14ac:dyDescent="0.2">
      <c r="A5780" t="s">
        <v>3370</v>
      </c>
      <c r="B5780" t="s">
        <v>3130</v>
      </c>
      <c r="C5780" t="s">
        <v>3354</v>
      </c>
      <c r="D5780" t="s">
        <v>3360</v>
      </c>
      <c r="E5780">
        <f>VLOOKUP(K5780,Questions!B:I,2,FALSE)</f>
        <v>13</v>
      </c>
      <c r="F5780">
        <f>VLOOKUP(K5780,Questions!B:I,3,FALSE)</f>
        <v>13.1</v>
      </c>
      <c r="G5780" t="str">
        <f>VLOOKUP(K5780,Questions!B:I,4,FALSE)</f>
        <v>2AFC</v>
      </c>
      <c r="H5780" t="str">
        <f>VLOOKUP(K5780,Questions!B:I,5,FALSE)</f>
        <v>Reference - Hard</v>
      </c>
      <c r="I5780" t="str">
        <f>VLOOKUP(K5780,Questions!B:I,6,FALSE)</f>
        <v>Reference</v>
      </c>
      <c r="J5780" t="s">
        <v>3750</v>
      </c>
      <c r="K5780" t="s">
        <v>49</v>
      </c>
      <c r="L5780" t="str">
        <f>VLOOKUP(K5780,Questions!B:H,7,FALSE)</f>
        <v>Inc</v>
      </c>
      <c r="M5780">
        <v>1</v>
      </c>
      <c r="O5780">
        <v>0</v>
      </c>
      <c r="P5780">
        <v>1</v>
      </c>
      <c r="Q5780">
        <v>0</v>
      </c>
    </row>
    <row r="5781" spans="1:18" x14ac:dyDescent="0.2">
      <c r="A5781" t="s">
        <v>3370</v>
      </c>
      <c r="B5781" t="s">
        <v>3130</v>
      </c>
      <c r="C5781" t="s">
        <v>3354</v>
      </c>
      <c r="D5781" t="s">
        <v>3360</v>
      </c>
      <c r="E5781">
        <f>VLOOKUP(K5781,Questions!B:I,2,FALSE)</f>
        <v>13</v>
      </c>
      <c r="F5781">
        <f>VLOOKUP(K5781,Questions!B:I,3,FALSE)</f>
        <v>13.2</v>
      </c>
      <c r="G5781" t="str">
        <f>VLOOKUP(K5781,Questions!B:I,4,FALSE)</f>
        <v>Explanation</v>
      </c>
      <c r="H5781" t="str">
        <f>VLOOKUP(K5781,Questions!B:I,5,FALSE)</f>
        <v>Reference - Hard</v>
      </c>
      <c r="I5781" t="str">
        <f>VLOOKUP(K5781,Questions!B:I,6,FALSE)</f>
        <v>Reference</v>
      </c>
      <c r="J5781" t="s">
        <v>3751</v>
      </c>
      <c r="K5781" t="s">
        <v>50</v>
      </c>
      <c r="L5781" t="str">
        <f>VLOOKUP(K5781,Questions!B:H,7,FALSE)</f>
        <v>Inc</v>
      </c>
      <c r="M5781">
        <v>1</v>
      </c>
      <c r="N5781" t="s">
        <v>1613</v>
      </c>
      <c r="O5781">
        <v>0</v>
      </c>
      <c r="P5781">
        <v>1</v>
      </c>
      <c r="Q5781">
        <v>0</v>
      </c>
    </row>
    <row r="5782" spans="1:18" x14ac:dyDescent="0.2">
      <c r="A5782" t="s">
        <v>3370</v>
      </c>
      <c r="B5782" t="s">
        <v>3130</v>
      </c>
      <c r="C5782" t="s">
        <v>3354</v>
      </c>
      <c r="D5782" t="s">
        <v>3360</v>
      </c>
      <c r="E5782">
        <f>VLOOKUP(K5782,Questions!B:I,2,FALSE)</f>
        <v>14</v>
      </c>
      <c r="F5782">
        <f>VLOOKUP(K5782,Questions!B:I,3,FALSE)</f>
        <v>14.1</v>
      </c>
      <c r="G5782" t="str">
        <f>VLOOKUP(K5782,Questions!B:I,4,FALSE)</f>
        <v>2AFC</v>
      </c>
      <c r="H5782" t="str">
        <f>VLOOKUP(K5782,Questions!B:I,5,FALSE)</f>
        <v>Emotion Reminder</v>
      </c>
      <c r="I5782" t="str">
        <f>VLOOKUP(K5782,Questions!B:I,6,FALSE)</f>
        <v>Emotion</v>
      </c>
      <c r="J5782" t="s">
        <v>3752</v>
      </c>
      <c r="K5782" t="s">
        <v>52</v>
      </c>
      <c r="L5782" t="str">
        <f>VLOOKUP(K5782,Questions!B:H,7,FALSE)</f>
        <v>Inc</v>
      </c>
      <c r="M5782">
        <v>1</v>
      </c>
      <c r="O5782">
        <v>0</v>
      </c>
      <c r="P5782">
        <v>1</v>
      </c>
      <c r="Q5782">
        <v>0</v>
      </c>
    </row>
    <row r="5783" spans="1:18" x14ac:dyDescent="0.2">
      <c r="A5783" t="s">
        <v>3370</v>
      </c>
      <c r="B5783" t="s">
        <v>3130</v>
      </c>
      <c r="C5783" t="s">
        <v>3354</v>
      </c>
      <c r="D5783" t="s">
        <v>3360</v>
      </c>
      <c r="E5783">
        <f>VLOOKUP(K5783,Questions!B:I,2,FALSE)</f>
        <v>14</v>
      </c>
      <c r="F5783">
        <f>VLOOKUP(K5783,Questions!B:I,3,FALSE)</f>
        <v>14.2</v>
      </c>
      <c r="G5783" t="str">
        <f>VLOOKUP(K5783,Questions!B:I,4,FALSE)</f>
        <v>Explanation</v>
      </c>
      <c r="H5783" t="str">
        <f>VLOOKUP(K5783,Questions!B:I,5,FALSE)</f>
        <v>Emotion Reminder</v>
      </c>
      <c r="I5783" t="str">
        <f>VLOOKUP(K5783,Questions!B:I,6,FALSE)</f>
        <v>Emotion</v>
      </c>
      <c r="J5783" t="s">
        <v>3753</v>
      </c>
      <c r="K5783" t="s">
        <v>3652</v>
      </c>
      <c r="L5783" t="str">
        <f>VLOOKUP(K5783,Questions!B:H,7,FALSE)</f>
        <v>Inc</v>
      </c>
      <c r="M5783">
        <v>1</v>
      </c>
      <c r="N5783" t="s">
        <v>1614</v>
      </c>
      <c r="O5783">
        <v>0</v>
      </c>
      <c r="P5783">
        <v>1</v>
      </c>
      <c r="Q5783">
        <v>0</v>
      </c>
    </row>
    <row r="5784" spans="1:18" x14ac:dyDescent="0.2">
      <c r="A5784" t="s">
        <v>3370</v>
      </c>
      <c r="B5784" t="s">
        <v>3130</v>
      </c>
      <c r="C5784" t="s">
        <v>3354</v>
      </c>
      <c r="D5784" t="s">
        <v>3360</v>
      </c>
      <c r="E5784">
        <f>VLOOKUP(K5784,Questions!B:I,2,FALSE)</f>
        <v>14</v>
      </c>
      <c r="F5784">
        <f>VLOOKUP(K5784,Questions!B:I,3,FALSE)</f>
        <v>14.3</v>
      </c>
      <c r="G5784" t="str">
        <f>VLOOKUP(K5784,Questions!B:I,4,FALSE)</f>
        <v>2AFC</v>
      </c>
      <c r="H5784" t="str">
        <f>VLOOKUP(K5784,Questions!B:I,5,FALSE)</f>
        <v>Emotion Reminder</v>
      </c>
      <c r="I5784" t="str">
        <f>VLOOKUP(K5784,Questions!B:I,6,FALSE)</f>
        <v>Emotion</v>
      </c>
      <c r="J5784" t="s">
        <v>3754</v>
      </c>
      <c r="K5784" t="s">
        <v>54</v>
      </c>
      <c r="L5784" t="str">
        <f>VLOOKUP(K5784,Questions!B:H,7,FALSE)</f>
        <v>Inc</v>
      </c>
      <c r="M5784">
        <v>1</v>
      </c>
      <c r="O5784">
        <v>0</v>
      </c>
      <c r="P5784">
        <v>1</v>
      </c>
      <c r="Q5784">
        <v>0</v>
      </c>
    </row>
    <row r="5785" spans="1:18" x14ac:dyDescent="0.2">
      <c r="A5785" t="s">
        <v>3370</v>
      </c>
      <c r="B5785" t="s">
        <v>3130</v>
      </c>
      <c r="C5785" t="s">
        <v>3354</v>
      </c>
      <c r="D5785" t="s">
        <v>3360</v>
      </c>
      <c r="E5785">
        <f>VLOOKUP(K5785,Questions!B:I,2,FALSE)</f>
        <v>14</v>
      </c>
      <c r="F5785">
        <f>VLOOKUP(K5785,Questions!B:I,3,FALSE)</f>
        <v>14.4</v>
      </c>
      <c r="G5785" t="str">
        <f>VLOOKUP(K5785,Questions!B:I,4,FALSE)</f>
        <v>Explanation</v>
      </c>
      <c r="H5785" t="str">
        <f>VLOOKUP(K5785,Questions!B:I,5,FALSE)</f>
        <v>Emotion Reminder</v>
      </c>
      <c r="I5785" t="str">
        <f>VLOOKUP(K5785,Questions!B:I,6,FALSE)</f>
        <v>Emotion</v>
      </c>
      <c r="J5785" t="s">
        <v>3755</v>
      </c>
      <c r="K5785" t="s">
        <v>3653</v>
      </c>
      <c r="L5785" t="str">
        <f>VLOOKUP(K5785,Questions!B:H,7,FALSE)</f>
        <v>Inc</v>
      </c>
      <c r="M5785">
        <v>1</v>
      </c>
      <c r="N5785" t="s">
        <v>1615</v>
      </c>
      <c r="O5785">
        <v>0</v>
      </c>
      <c r="P5785">
        <v>1</v>
      </c>
      <c r="Q5785">
        <v>0</v>
      </c>
    </row>
    <row r="5786" spans="1:18" x14ac:dyDescent="0.2">
      <c r="A5786" t="s">
        <v>3370</v>
      </c>
      <c r="B5786" t="s">
        <v>3130</v>
      </c>
      <c r="C5786" t="s">
        <v>3354</v>
      </c>
      <c r="D5786" t="s">
        <v>3360</v>
      </c>
      <c r="E5786">
        <f>VLOOKUP(K5786,Questions!B:I,2,FALSE)</f>
        <v>15</v>
      </c>
      <c r="F5786">
        <f>VLOOKUP(K5786,Questions!B:I,3,FALSE)</f>
        <v>15.1</v>
      </c>
      <c r="G5786" t="str">
        <f>VLOOKUP(K5786,Questions!B:I,4,FALSE)</f>
        <v>Control</v>
      </c>
      <c r="H5786" t="str">
        <f>VLOOKUP(K5786,Questions!B:I,5,FALSE)</f>
        <v>True Belief - Control</v>
      </c>
      <c r="I5786" t="str">
        <f>VLOOKUP(K5786,Questions!B:I,6,FALSE)</f>
        <v>Control</v>
      </c>
      <c r="J5786" t="s">
        <v>3756</v>
      </c>
      <c r="K5786" t="s">
        <v>55</v>
      </c>
      <c r="L5786" t="str">
        <f>VLOOKUP(K5786,Questions!B:H,7,FALSE)</f>
        <v>Inc</v>
      </c>
      <c r="M5786" t="s">
        <v>11</v>
      </c>
      <c r="O5786" t="s">
        <v>11</v>
      </c>
      <c r="P5786">
        <v>0</v>
      </c>
      <c r="Q5786">
        <v>1</v>
      </c>
      <c r="R5786" t="s">
        <v>3181</v>
      </c>
    </row>
    <row r="5787" spans="1:18" x14ac:dyDescent="0.2">
      <c r="A5787" t="s">
        <v>3370</v>
      </c>
      <c r="B5787" t="s">
        <v>3130</v>
      </c>
      <c r="C5787" t="s">
        <v>3354</v>
      </c>
      <c r="D5787" t="s">
        <v>3360</v>
      </c>
      <c r="E5787">
        <f>VLOOKUP(K5787,Questions!B:I,2,FALSE)</f>
        <v>15</v>
      </c>
      <c r="F5787">
        <f>VLOOKUP(K5787,Questions!B:I,3,FALSE)</f>
        <v>15.2</v>
      </c>
      <c r="G5787" t="str">
        <f>VLOOKUP(K5787,Questions!B:I,4,FALSE)</f>
        <v>2AFC</v>
      </c>
      <c r="H5787" t="str">
        <f>VLOOKUP(K5787,Questions!B:I,5,FALSE)</f>
        <v>True Belief - Location</v>
      </c>
      <c r="I5787" t="str">
        <f>VLOOKUP(K5787,Questions!B:I,6,FALSE)</f>
        <v>Belief</v>
      </c>
      <c r="J5787" t="s">
        <v>3757</v>
      </c>
      <c r="K5787" t="s">
        <v>56</v>
      </c>
      <c r="L5787" t="str">
        <f>VLOOKUP(K5787,Questions!B:H,7,FALSE)</f>
        <v>Inc</v>
      </c>
      <c r="M5787">
        <v>1</v>
      </c>
      <c r="O5787">
        <v>0</v>
      </c>
      <c r="P5787">
        <v>1</v>
      </c>
      <c r="Q5787">
        <v>0</v>
      </c>
    </row>
    <row r="5788" spans="1:18" x14ac:dyDescent="0.2">
      <c r="A5788" t="s">
        <v>3370</v>
      </c>
      <c r="B5788" t="s">
        <v>3130</v>
      </c>
      <c r="C5788" t="s">
        <v>3354</v>
      </c>
      <c r="D5788" t="s">
        <v>3360</v>
      </c>
      <c r="E5788">
        <f>VLOOKUP(K5788,Questions!B:I,2,FALSE)</f>
        <v>15</v>
      </c>
      <c r="F5788">
        <f>VLOOKUP(K5788,Questions!B:I,3,FALSE)</f>
        <v>15.3</v>
      </c>
      <c r="G5788" t="str">
        <f>VLOOKUP(K5788,Questions!B:I,4,FALSE)</f>
        <v>Explanation</v>
      </c>
      <c r="H5788" t="str">
        <f>VLOOKUP(K5788,Questions!B:I,5,FALSE)</f>
        <v>True Belief - Location</v>
      </c>
      <c r="I5788" t="str">
        <f>VLOOKUP(K5788,Questions!B:I,6,FALSE)</f>
        <v>Belief</v>
      </c>
      <c r="J5788" t="s">
        <v>3758</v>
      </c>
      <c r="K5788" t="s">
        <v>57</v>
      </c>
      <c r="L5788" t="str">
        <f>VLOOKUP(K5788,Questions!B:H,7,FALSE)</f>
        <v>Inc</v>
      </c>
      <c r="M5788">
        <v>1</v>
      </c>
      <c r="N5788" t="s">
        <v>1616</v>
      </c>
      <c r="O5788">
        <v>0</v>
      </c>
      <c r="P5788">
        <v>1</v>
      </c>
      <c r="Q5788">
        <v>0</v>
      </c>
    </row>
    <row r="5789" spans="1:18" x14ac:dyDescent="0.2">
      <c r="A5789" t="s">
        <v>3370</v>
      </c>
      <c r="B5789" t="s">
        <v>3130</v>
      </c>
      <c r="C5789" t="s">
        <v>3354</v>
      </c>
      <c r="D5789" t="s">
        <v>3360</v>
      </c>
      <c r="E5789">
        <f>VLOOKUP(K5789,Questions!B:I,2,FALSE)</f>
        <v>16</v>
      </c>
      <c r="F5789">
        <f>VLOOKUP(K5789,Questions!B:I,3,FALSE)</f>
        <v>16.100000000000001</v>
      </c>
      <c r="G5789" t="str">
        <f>VLOOKUP(K5789,Questions!B:I,4,FALSE)</f>
        <v>Control</v>
      </c>
      <c r="H5789" t="str">
        <f>VLOOKUP(K5789,Questions!B:I,5,FALSE)</f>
        <v>Moral Reasoning True Beliefs - Control</v>
      </c>
      <c r="I5789" t="str">
        <f>VLOOKUP(K5789,Questions!B:I,6,FALSE)</f>
        <v>Control</v>
      </c>
      <c r="J5789" t="s">
        <v>3759</v>
      </c>
      <c r="K5789" t="s">
        <v>59</v>
      </c>
      <c r="L5789" t="str">
        <f>VLOOKUP(K5789,Questions!B:H,7,FALSE)</f>
        <v>Inc</v>
      </c>
      <c r="M5789">
        <v>1</v>
      </c>
      <c r="N5789" t="s">
        <v>1095</v>
      </c>
      <c r="O5789">
        <v>0</v>
      </c>
      <c r="P5789">
        <v>1</v>
      </c>
      <c r="Q5789">
        <v>0</v>
      </c>
    </row>
    <row r="5790" spans="1:18" x14ac:dyDescent="0.2">
      <c r="A5790" t="s">
        <v>3370</v>
      </c>
      <c r="B5790" t="s">
        <v>3130</v>
      </c>
      <c r="C5790" t="s">
        <v>3354</v>
      </c>
      <c r="D5790" t="s">
        <v>3360</v>
      </c>
      <c r="E5790">
        <f>VLOOKUP(K5790,Questions!B:I,2,FALSE)</f>
        <v>16</v>
      </c>
      <c r="F5790">
        <f>VLOOKUP(K5790,Questions!B:I,3,FALSE)</f>
        <v>16.2</v>
      </c>
      <c r="G5790" t="str">
        <f>VLOOKUP(K5790,Questions!B:I,4,FALSE)</f>
        <v>Control</v>
      </c>
      <c r="H5790" t="str">
        <f>VLOOKUP(K5790,Questions!B:I,5,FALSE)</f>
        <v>Moral Reasoning True Beliefs - Control</v>
      </c>
      <c r="I5790" t="str">
        <f>VLOOKUP(K5790,Questions!B:I,6,FALSE)</f>
        <v>Control</v>
      </c>
      <c r="J5790" t="s">
        <v>3760</v>
      </c>
      <c r="K5790" t="s">
        <v>60</v>
      </c>
      <c r="L5790" t="str">
        <f>VLOOKUP(K5790,Questions!B:H,7,FALSE)</f>
        <v>Inc</v>
      </c>
      <c r="M5790">
        <v>1</v>
      </c>
      <c r="O5790">
        <v>0</v>
      </c>
      <c r="P5790">
        <v>1</v>
      </c>
      <c r="Q5790">
        <v>0</v>
      </c>
    </row>
    <row r="5791" spans="1:18" x14ac:dyDescent="0.2">
      <c r="A5791" t="s">
        <v>3370</v>
      </c>
      <c r="B5791" t="s">
        <v>3130</v>
      </c>
      <c r="C5791" t="s">
        <v>3354</v>
      </c>
      <c r="D5791" t="s">
        <v>3360</v>
      </c>
      <c r="E5791">
        <f>VLOOKUP(K5791,Questions!B:I,2,FALSE)</f>
        <v>16</v>
      </c>
      <c r="F5791">
        <f>VLOOKUP(K5791,Questions!B:I,3,FALSE)</f>
        <v>16.3</v>
      </c>
      <c r="G5791" t="str">
        <f>VLOOKUP(K5791,Questions!B:I,4,FALSE)</f>
        <v>Explanation</v>
      </c>
      <c r="H5791" t="str">
        <f>VLOOKUP(K5791,Questions!B:I,5,FALSE)</f>
        <v>Moral Reasoning True Beliefs</v>
      </c>
      <c r="I5791" t="str">
        <f>VLOOKUP(K5791,Questions!B:I,6,FALSE)</f>
        <v>Moral Reasoning</v>
      </c>
      <c r="J5791" t="s">
        <v>3761</v>
      </c>
      <c r="K5791" t="s">
        <v>61</v>
      </c>
      <c r="L5791" t="str">
        <f>VLOOKUP(K5791,Questions!B:H,7,FALSE)</f>
        <v>Exc</v>
      </c>
      <c r="M5791">
        <v>1</v>
      </c>
      <c r="N5791" t="s">
        <v>1007</v>
      </c>
      <c r="O5791">
        <v>0</v>
      </c>
      <c r="P5791">
        <v>1</v>
      </c>
      <c r="Q5791">
        <v>0</v>
      </c>
    </row>
    <row r="5792" spans="1:18" x14ac:dyDescent="0.2">
      <c r="A5792" t="s">
        <v>3370</v>
      </c>
      <c r="B5792" t="s">
        <v>3130</v>
      </c>
      <c r="C5792" t="s">
        <v>3354</v>
      </c>
      <c r="D5792" t="s">
        <v>3360</v>
      </c>
      <c r="E5792">
        <f>VLOOKUP(K5792,Questions!B:I,2,FALSE)</f>
        <v>16</v>
      </c>
      <c r="F5792">
        <f>VLOOKUP(K5792,Questions!B:I,3,FALSE)</f>
        <v>16.399999999999999</v>
      </c>
      <c r="G5792" t="str">
        <f>VLOOKUP(K5792,Questions!B:I,4,FALSE)</f>
        <v>Explanation</v>
      </c>
      <c r="H5792" t="str">
        <f>VLOOKUP(K5792,Questions!B:I,5,FALSE)</f>
        <v>Emotion</v>
      </c>
      <c r="I5792" t="str">
        <f>VLOOKUP(K5792,Questions!B:I,6,FALSE)</f>
        <v>Emotion</v>
      </c>
      <c r="J5792" t="s">
        <v>3762</v>
      </c>
      <c r="K5792" t="s">
        <v>62</v>
      </c>
      <c r="L5792" t="str">
        <f>VLOOKUP(K5792,Questions!B:H,7,FALSE)</f>
        <v>Inc</v>
      </c>
      <c r="M5792">
        <v>1</v>
      </c>
      <c r="N5792" t="s">
        <v>1617</v>
      </c>
      <c r="O5792">
        <v>0</v>
      </c>
      <c r="P5792">
        <v>1</v>
      </c>
      <c r="Q5792">
        <v>0</v>
      </c>
    </row>
    <row r="5793" spans="1:17" x14ac:dyDescent="0.2">
      <c r="A5793" t="s">
        <v>3370</v>
      </c>
      <c r="B5793" t="s">
        <v>3130</v>
      </c>
      <c r="C5793" t="s">
        <v>3354</v>
      </c>
      <c r="D5793" t="s">
        <v>3360</v>
      </c>
      <c r="E5793">
        <f>VLOOKUP(K5793,Questions!B:I,2,FALSE)</f>
        <v>16</v>
      </c>
      <c r="F5793">
        <f>VLOOKUP(K5793,Questions!B:I,3,FALSE)</f>
        <v>16.5</v>
      </c>
      <c r="G5793" t="str">
        <f>VLOOKUP(K5793,Questions!B:I,4,FALSE)</f>
        <v>2AFC</v>
      </c>
      <c r="H5793" t="str">
        <f>VLOOKUP(K5793,Questions!B:I,5,FALSE)</f>
        <v>Moral Reasoning True Beliefs</v>
      </c>
      <c r="I5793" t="str">
        <f>VLOOKUP(K5793,Questions!B:I,6,FALSE)</f>
        <v>Moral Reasoning</v>
      </c>
      <c r="J5793" t="s">
        <v>3763</v>
      </c>
      <c r="K5793" t="s">
        <v>63</v>
      </c>
      <c r="L5793" t="str">
        <f>VLOOKUP(K5793,Questions!B:H,7,FALSE)</f>
        <v>Inc</v>
      </c>
      <c r="M5793">
        <v>1</v>
      </c>
      <c r="O5793">
        <v>0</v>
      </c>
      <c r="P5793">
        <v>1</v>
      </c>
      <c r="Q5793">
        <v>0</v>
      </c>
    </row>
    <row r="5794" spans="1:17" x14ac:dyDescent="0.2">
      <c r="A5794" t="s">
        <v>3370</v>
      </c>
      <c r="B5794" t="s">
        <v>3130</v>
      </c>
      <c r="C5794" t="s">
        <v>3354</v>
      </c>
      <c r="D5794" t="s">
        <v>3360</v>
      </c>
      <c r="E5794">
        <f>VLOOKUP(K5794,Questions!B:I,2,FALSE)</f>
        <v>16</v>
      </c>
      <c r="F5794">
        <f>VLOOKUP(K5794,Questions!B:I,3,FALSE)</f>
        <v>16.600000000000001</v>
      </c>
      <c r="G5794" t="str">
        <f>VLOOKUP(K5794,Questions!B:I,4,FALSE)</f>
        <v>Explanation</v>
      </c>
      <c r="H5794" t="str">
        <f>VLOOKUP(K5794,Questions!B:I,5,FALSE)</f>
        <v>Moral Reasoning True Beliefs</v>
      </c>
      <c r="I5794" t="str">
        <f>VLOOKUP(K5794,Questions!B:I,6,FALSE)</f>
        <v>Moral Reasoning</v>
      </c>
      <c r="J5794" t="s">
        <v>3764</v>
      </c>
      <c r="K5794" t="s">
        <v>3656</v>
      </c>
      <c r="L5794" t="str">
        <f>VLOOKUP(K5794,Questions!B:H,7,FALSE)</f>
        <v>Inc</v>
      </c>
      <c r="M5794">
        <v>1</v>
      </c>
      <c r="N5794" t="s">
        <v>1618</v>
      </c>
      <c r="O5794">
        <v>0</v>
      </c>
      <c r="P5794">
        <v>1</v>
      </c>
      <c r="Q5794">
        <v>0</v>
      </c>
    </row>
    <row r="5795" spans="1:17" x14ac:dyDescent="0.2">
      <c r="A5795" t="s">
        <v>3370</v>
      </c>
      <c r="B5795" t="s">
        <v>3130</v>
      </c>
      <c r="C5795" t="s">
        <v>3354</v>
      </c>
      <c r="D5795" t="s">
        <v>3360</v>
      </c>
      <c r="E5795">
        <f>VLOOKUP(K5795,Questions!B:I,2,FALSE)</f>
        <v>16</v>
      </c>
      <c r="F5795">
        <f>VLOOKUP(K5795,Questions!B:I,3,FALSE)</f>
        <v>16.7</v>
      </c>
      <c r="G5795" t="str">
        <f>VLOOKUP(K5795,Questions!B:I,4,FALSE)</f>
        <v>2AFC</v>
      </c>
      <c r="H5795" t="str">
        <f>VLOOKUP(K5795,Questions!B:I,5,FALSE)</f>
        <v>Moral Reasoning True Beliefs</v>
      </c>
      <c r="I5795" t="str">
        <f>VLOOKUP(K5795,Questions!B:I,6,FALSE)</f>
        <v>Moral Reasoning</v>
      </c>
      <c r="J5795" t="s">
        <v>3765</v>
      </c>
      <c r="K5795" t="s">
        <v>64</v>
      </c>
      <c r="L5795" t="str">
        <f>VLOOKUP(K5795,Questions!B:H,7,FALSE)</f>
        <v>Inc</v>
      </c>
      <c r="M5795">
        <v>1</v>
      </c>
      <c r="O5795">
        <v>0</v>
      </c>
      <c r="P5795">
        <v>1</v>
      </c>
      <c r="Q5795">
        <v>0</v>
      </c>
    </row>
    <row r="5796" spans="1:17" x14ac:dyDescent="0.2">
      <c r="A5796" t="s">
        <v>3370</v>
      </c>
      <c r="B5796" t="s">
        <v>3130</v>
      </c>
      <c r="C5796" t="s">
        <v>3354</v>
      </c>
      <c r="D5796" t="s">
        <v>3360</v>
      </c>
      <c r="E5796">
        <f>VLOOKUP(K5796,Questions!B:I,2,FALSE)</f>
        <v>16</v>
      </c>
      <c r="F5796">
        <f>VLOOKUP(K5796,Questions!B:I,3,FALSE)</f>
        <v>16.8</v>
      </c>
      <c r="G5796" t="str">
        <f>VLOOKUP(K5796,Questions!B:I,4,FALSE)</f>
        <v>Explanation</v>
      </c>
      <c r="H5796" t="str">
        <f>VLOOKUP(K5796,Questions!B:I,5,FALSE)</f>
        <v>Moral Reasoning True Beliefs</v>
      </c>
      <c r="I5796" t="str">
        <f>VLOOKUP(K5796,Questions!B:I,6,FALSE)</f>
        <v>Moral Reasoning</v>
      </c>
      <c r="J5796" t="s">
        <v>3766</v>
      </c>
      <c r="K5796" t="s">
        <v>3657</v>
      </c>
      <c r="L5796" t="str">
        <f>VLOOKUP(K5796,Questions!B:H,7,FALSE)</f>
        <v>Inc</v>
      </c>
      <c r="M5796">
        <v>1</v>
      </c>
      <c r="N5796" t="s">
        <v>1619</v>
      </c>
      <c r="O5796">
        <v>0</v>
      </c>
      <c r="P5796">
        <v>1</v>
      </c>
      <c r="Q5796">
        <v>0</v>
      </c>
    </row>
    <row r="5797" spans="1:17" x14ac:dyDescent="0.2">
      <c r="A5797" t="s">
        <v>3370</v>
      </c>
      <c r="B5797" t="s">
        <v>3130</v>
      </c>
      <c r="C5797" t="s">
        <v>3354</v>
      </c>
      <c r="D5797" t="s">
        <v>3360</v>
      </c>
      <c r="E5797">
        <f>VLOOKUP(K5797,Questions!B:I,2,FALSE)</f>
        <v>16</v>
      </c>
      <c r="F5797">
        <f>VLOOKUP(K5797,Questions!B:I,3,FALSE)</f>
        <v>16.899999999999999</v>
      </c>
      <c r="G5797" t="str">
        <f>VLOOKUP(K5797,Questions!B:I,4,FALSE)</f>
        <v>2AFC</v>
      </c>
      <c r="H5797" t="str">
        <f>VLOOKUP(K5797,Questions!B:I,5,FALSE)</f>
        <v>Moral Reasoning True Beliefs</v>
      </c>
      <c r="I5797" t="str">
        <f>VLOOKUP(K5797,Questions!B:I,6,FALSE)</f>
        <v>Moral Reasoning</v>
      </c>
      <c r="J5797" t="s">
        <v>3767</v>
      </c>
      <c r="K5797" t="s">
        <v>65</v>
      </c>
      <c r="L5797" t="str">
        <f>VLOOKUP(K5797,Questions!B:H,7,FALSE)</f>
        <v>Inc</v>
      </c>
      <c r="M5797">
        <v>1</v>
      </c>
      <c r="O5797">
        <v>0</v>
      </c>
      <c r="P5797">
        <v>1</v>
      </c>
      <c r="Q5797">
        <v>0</v>
      </c>
    </row>
    <row r="5798" spans="1:17" x14ac:dyDescent="0.2">
      <c r="A5798" t="s">
        <v>3370</v>
      </c>
      <c r="B5798" t="s">
        <v>3130</v>
      </c>
      <c r="C5798" t="s">
        <v>3354</v>
      </c>
      <c r="D5798" t="s">
        <v>3360</v>
      </c>
      <c r="E5798">
        <f>VLOOKUP(K5798,Questions!B:I,2,FALSE)</f>
        <v>16</v>
      </c>
      <c r="F5798">
        <f>VLOOKUP(K5798,Questions!B:I,3,FALSE)</f>
        <v>16.91</v>
      </c>
      <c r="G5798" t="str">
        <f>VLOOKUP(K5798,Questions!B:I,4,FALSE)</f>
        <v>Explanation</v>
      </c>
      <c r="H5798" t="str">
        <f>VLOOKUP(K5798,Questions!B:I,5,FALSE)</f>
        <v>Moral Reasoning True Beliefs</v>
      </c>
      <c r="I5798" t="str">
        <f>VLOOKUP(K5798,Questions!B:I,6,FALSE)</f>
        <v>Moral Reasoning</v>
      </c>
      <c r="J5798" t="s">
        <v>3768</v>
      </c>
      <c r="K5798" t="s">
        <v>3658</v>
      </c>
      <c r="L5798" t="str">
        <f>VLOOKUP(K5798,Questions!B:H,7,FALSE)</f>
        <v>Inc</v>
      </c>
      <c r="M5798">
        <v>1</v>
      </c>
      <c r="N5798" t="s">
        <v>1620</v>
      </c>
      <c r="O5798">
        <v>0</v>
      </c>
      <c r="P5798">
        <v>1</v>
      </c>
      <c r="Q5798">
        <v>0</v>
      </c>
    </row>
    <row r="5799" spans="1:17" x14ac:dyDescent="0.2">
      <c r="A5799" t="s">
        <v>3370</v>
      </c>
      <c r="B5799" t="s">
        <v>3130</v>
      </c>
      <c r="C5799" t="s">
        <v>3354</v>
      </c>
      <c r="D5799" t="s">
        <v>3360</v>
      </c>
      <c r="E5799">
        <f>VLOOKUP(K5799,Questions!B:I,2,FALSE)</f>
        <v>17</v>
      </c>
      <c r="F5799">
        <f>VLOOKUP(K5799,Questions!B:I,3,FALSE)</f>
        <v>17.100000000000001</v>
      </c>
      <c r="G5799" t="str">
        <f>VLOOKUP(K5799,Questions!B:I,4,FALSE)</f>
        <v>2AFC</v>
      </c>
      <c r="H5799" t="str">
        <f>VLOOKUP(K5799,Questions!B:I,5,FALSE)</f>
        <v>False Belief - Lies</v>
      </c>
      <c r="I5799" t="str">
        <f>VLOOKUP(K5799,Questions!B:I,6,FALSE)</f>
        <v>Lies</v>
      </c>
      <c r="J5799" t="s">
        <v>3769</v>
      </c>
      <c r="K5799" t="s">
        <v>66</v>
      </c>
      <c r="L5799" t="str">
        <f>VLOOKUP(K5799,Questions!B:H,7,FALSE)</f>
        <v>Exc-5upOnly</v>
      </c>
      <c r="M5799">
        <v>1</v>
      </c>
      <c r="O5799">
        <v>0</v>
      </c>
      <c r="P5799">
        <v>1</v>
      </c>
      <c r="Q5799">
        <v>0</v>
      </c>
    </row>
    <row r="5800" spans="1:17" x14ac:dyDescent="0.2">
      <c r="A5800" t="s">
        <v>3370</v>
      </c>
      <c r="B5800" t="s">
        <v>3130</v>
      </c>
      <c r="C5800" t="s">
        <v>3354</v>
      </c>
      <c r="D5800" t="s">
        <v>3360</v>
      </c>
      <c r="E5800">
        <f>VLOOKUP(K5800,Questions!B:I,2,FALSE)</f>
        <v>17</v>
      </c>
      <c r="F5800">
        <f>VLOOKUP(K5800,Questions!B:I,3,FALSE)</f>
        <v>17.2</v>
      </c>
      <c r="G5800" t="str">
        <f>VLOOKUP(K5800,Questions!B:I,4,FALSE)</f>
        <v>Control</v>
      </c>
      <c r="H5800" t="str">
        <f>VLOOKUP(K5800,Questions!B:I,5,FALSE)</f>
        <v>False Belief - Lies - Control</v>
      </c>
      <c r="I5800" t="str">
        <f>VLOOKUP(K5800,Questions!B:I,6,FALSE)</f>
        <v>Control</v>
      </c>
      <c r="J5800" t="s">
        <v>3770</v>
      </c>
      <c r="K5800" t="s">
        <v>3659</v>
      </c>
      <c r="L5800" t="str">
        <f>VLOOKUP(K5800,Questions!B:H,7,FALSE)</f>
        <v>Exc-5upOnly</v>
      </c>
      <c r="M5800">
        <v>1</v>
      </c>
      <c r="O5800">
        <v>0</v>
      </c>
      <c r="P5800">
        <v>1</v>
      </c>
      <c r="Q5800">
        <v>0</v>
      </c>
    </row>
    <row r="5801" spans="1:17" x14ac:dyDescent="0.2">
      <c r="A5801" t="s">
        <v>3370</v>
      </c>
      <c r="B5801" t="s">
        <v>3130</v>
      </c>
      <c r="C5801" t="s">
        <v>3354</v>
      </c>
      <c r="D5801" t="s">
        <v>3360</v>
      </c>
      <c r="E5801">
        <f>VLOOKUP(K5801,Questions!B:I,2,FALSE)</f>
        <v>17</v>
      </c>
      <c r="F5801">
        <f>VLOOKUP(K5801,Questions!B:I,3,FALSE)</f>
        <v>17.3</v>
      </c>
      <c r="G5801" t="str">
        <f>VLOOKUP(K5801,Questions!B:I,4,FALSE)</f>
        <v>2AFC</v>
      </c>
      <c r="H5801" t="str">
        <f>VLOOKUP(K5801,Questions!B:I,5,FALSE)</f>
        <v>False Belief - Lies</v>
      </c>
      <c r="I5801" t="str">
        <f>VLOOKUP(K5801,Questions!B:I,6,FALSE)</f>
        <v>Lies</v>
      </c>
      <c r="J5801" t="s">
        <v>3771</v>
      </c>
      <c r="K5801" t="s">
        <v>68</v>
      </c>
      <c r="L5801" t="str">
        <f>VLOOKUP(K5801,Questions!B:H,7,FALSE)</f>
        <v>Exc-5upOnly</v>
      </c>
      <c r="M5801">
        <v>1</v>
      </c>
      <c r="O5801">
        <v>0</v>
      </c>
      <c r="P5801">
        <v>1</v>
      </c>
      <c r="Q5801">
        <v>0</v>
      </c>
    </row>
    <row r="5802" spans="1:17" x14ac:dyDescent="0.2">
      <c r="A5802" t="s">
        <v>3370</v>
      </c>
      <c r="B5802" t="s">
        <v>3130</v>
      </c>
      <c r="C5802" t="s">
        <v>3354</v>
      </c>
      <c r="D5802" t="s">
        <v>3360</v>
      </c>
      <c r="E5802">
        <f>VLOOKUP(K5802,Questions!B:I,2,FALSE)</f>
        <v>17</v>
      </c>
      <c r="F5802">
        <f>VLOOKUP(K5802,Questions!B:I,3,FALSE)</f>
        <v>17.399999999999999</v>
      </c>
      <c r="G5802" t="str">
        <f>VLOOKUP(K5802,Questions!B:I,4,FALSE)</f>
        <v>Explanation</v>
      </c>
      <c r="H5802" t="str">
        <f>VLOOKUP(K5802,Questions!B:I,5,FALSE)</f>
        <v>False Belief - Lies</v>
      </c>
      <c r="I5802" t="str">
        <f>VLOOKUP(K5802,Questions!B:I,6,FALSE)</f>
        <v>Lies</v>
      </c>
      <c r="J5802" t="s">
        <v>3772</v>
      </c>
      <c r="K5802" t="s">
        <v>69</v>
      </c>
      <c r="L5802" t="str">
        <f>VLOOKUP(K5802,Questions!B:H,7,FALSE)</f>
        <v>Exc-5upOnly</v>
      </c>
      <c r="M5802">
        <v>1</v>
      </c>
      <c r="N5802" t="s">
        <v>1621</v>
      </c>
      <c r="O5802">
        <v>0</v>
      </c>
      <c r="P5802">
        <v>1</v>
      </c>
      <c r="Q5802">
        <v>0</v>
      </c>
    </row>
    <row r="5803" spans="1:17" x14ac:dyDescent="0.2">
      <c r="A5803" t="s">
        <v>3370</v>
      </c>
      <c r="B5803" t="s">
        <v>3130</v>
      </c>
      <c r="C5803" t="s">
        <v>3354</v>
      </c>
      <c r="D5803" t="s">
        <v>3360</v>
      </c>
      <c r="E5803">
        <f>VLOOKUP(K5803,Questions!B:I,2,FALSE)</f>
        <v>17</v>
      </c>
      <c r="F5803">
        <f>VLOOKUP(K5803,Questions!B:I,3,FALSE)</f>
        <v>17.5</v>
      </c>
      <c r="G5803" t="str">
        <f>VLOOKUP(K5803,Questions!B:I,4,FALSE)</f>
        <v>Control</v>
      </c>
      <c r="H5803" t="str">
        <f>VLOOKUP(K5803,Questions!B:I,5,FALSE)</f>
        <v>False Belief - Lies - Control</v>
      </c>
      <c r="I5803" t="str">
        <f>VLOOKUP(K5803,Questions!B:I,6,FALSE)</f>
        <v>Control</v>
      </c>
      <c r="J5803" t="s">
        <v>3773</v>
      </c>
      <c r="K5803" t="s">
        <v>3660</v>
      </c>
      <c r="L5803" t="str">
        <f>VLOOKUP(K5803,Questions!B:H,7,FALSE)</f>
        <v>Exc-5upOnly</v>
      </c>
      <c r="M5803">
        <v>1</v>
      </c>
      <c r="O5803">
        <v>0</v>
      </c>
      <c r="P5803">
        <v>1</v>
      </c>
      <c r="Q5803">
        <v>0</v>
      </c>
    </row>
    <row r="5804" spans="1:17" x14ac:dyDescent="0.2">
      <c r="A5804" t="s">
        <v>3370</v>
      </c>
      <c r="B5804" t="s">
        <v>3130</v>
      </c>
      <c r="C5804" t="s">
        <v>3354</v>
      </c>
      <c r="D5804" t="s">
        <v>3360</v>
      </c>
      <c r="E5804">
        <f>VLOOKUP(K5804,Questions!B:I,2,FALSE)</f>
        <v>17</v>
      </c>
      <c r="F5804">
        <f>VLOOKUP(K5804,Questions!B:I,3,FALSE)</f>
        <v>17.600000000000001</v>
      </c>
      <c r="G5804" t="str">
        <f>VLOOKUP(K5804,Questions!B:I,4,FALSE)</f>
        <v>2AFC</v>
      </c>
      <c r="H5804" t="str">
        <f>VLOOKUP(K5804,Questions!B:I,5,FALSE)</f>
        <v>Emotion</v>
      </c>
      <c r="I5804" t="str">
        <f>VLOOKUP(K5804,Questions!B:I,6,FALSE)</f>
        <v>Emotion</v>
      </c>
      <c r="J5804" t="s">
        <v>3774</v>
      </c>
      <c r="K5804" t="s">
        <v>70</v>
      </c>
      <c r="L5804" t="str">
        <f>VLOOKUP(K5804,Questions!B:H,7,FALSE)</f>
        <v>Exc-5upOnly</v>
      </c>
      <c r="M5804">
        <v>1</v>
      </c>
      <c r="O5804">
        <v>0</v>
      </c>
      <c r="P5804">
        <v>1</v>
      </c>
      <c r="Q5804">
        <v>0</v>
      </c>
    </row>
    <row r="5805" spans="1:17" x14ac:dyDescent="0.2">
      <c r="A5805" t="s">
        <v>3370</v>
      </c>
      <c r="B5805" t="s">
        <v>3130</v>
      </c>
      <c r="C5805" t="s">
        <v>3354</v>
      </c>
      <c r="D5805" t="s">
        <v>3360</v>
      </c>
      <c r="E5805">
        <f>VLOOKUP(K5805,Questions!B:I,2,FALSE)</f>
        <v>17</v>
      </c>
      <c r="F5805">
        <f>VLOOKUP(K5805,Questions!B:I,3,FALSE)</f>
        <v>17.7</v>
      </c>
      <c r="G5805" t="str">
        <f>VLOOKUP(K5805,Questions!B:I,4,FALSE)</f>
        <v>Explanation</v>
      </c>
      <c r="H5805" t="str">
        <f>VLOOKUP(K5805,Questions!B:I,5,FALSE)</f>
        <v>Emotion</v>
      </c>
      <c r="I5805" t="str">
        <f>VLOOKUP(K5805,Questions!B:I,6,FALSE)</f>
        <v>Emotion</v>
      </c>
      <c r="J5805" t="s">
        <v>3775</v>
      </c>
      <c r="K5805" t="s">
        <v>71</v>
      </c>
      <c r="L5805" t="str">
        <f>VLOOKUP(K5805,Questions!B:H,7,FALSE)</f>
        <v>Exc-5upOnly</v>
      </c>
      <c r="M5805">
        <v>1</v>
      </c>
      <c r="N5805" t="s">
        <v>1622</v>
      </c>
      <c r="O5805">
        <v>0</v>
      </c>
      <c r="P5805">
        <v>1</v>
      </c>
      <c r="Q5805">
        <v>0</v>
      </c>
    </row>
    <row r="5806" spans="1:17" x14ac:dyDescent="0.2">
      <c r="A5806" t="s">
        <v>3370</v>
      </c>
      <c r="B5806" t="s">
        <v>3130</v>
      </c>
      <c r="C5806" t="s">
        <v>3354</v>
      </c>
      <c r="D5806" t="s">
        <v>3360</v>
      </c>
      <c r="E5806">
        <f>VLOOKUP(K5806,Questions!B:I,2,FALSE)</f>
        <v>17</v>
      </c>
      <c r="F5806">
        <f>VLOOKUP(K5806,Questions!B:I,3,FALSE)</f>
        <v>17.8</v>
      </c>
      <c r="G5806" t="str">
        <f>VLOOKUP(K5806,Questions!B:I,4,FALSE)</f>
        <v>2AFC</v>
      </c>
      <c r="H5806" t="str">
        <f>VLOOKUP(K5806,Questions!B:I,5,FALSE)</f>
        <v>False Belief - Lies</v>
      </c>
      <c r="I5806" t="str">
        <f>VLOOKUP(K5806,Questions!B:I,6,FALSE)</f>
        <v>Lies</v>
      </c>
      <c r="J5806" t="s">
        <v>3776</v>
      </c>
      <c r="K5806" t="s">
        <v>72</v>
      </c>
      <c r="L5806" t="str">
        <f>VLOOKUP(K5806,Questions!B:H,7,FALSE)</f>
        <v>Exc-5upOnly</v>
      </c>
      <c r="M5806">
        <v>1</v>
      </c>
      <c r="O5806">
        <v>0</v>
      </c>
      <c r="P5806">
        <v>1</v>
      </c>
      <c r="Q5806">
        <v>0</v>
      </c>
    </row>
    <row r="5807" spans="1:17" x14ac:dyDescent="0.2">
      <c r="A5807" t="s">
        <v>3370</v>
      </c>
      <c r="B5807" t="s">
        <v>3130</v>
      </c>
      <c r="C5807" t="s">
        <v>3354</v>
      </c>
      <c r="D5807" t="s">
        <v>3360</v>
      </c>
      <c r="E5807">
        <f>VLOOKUP(K5807,Questions!B:I,2,FALSE)</f>
        <v>17</v>
      </c>
      <c r="F5807">
        <f>VLOOKUP(K5807,Questions!B:I,3,FALSE)</f>
        <v>17.899999999999999</v>
      </c>
      <c r="G5807" t="str">
        <f>VLOOKUP(K5807,Questions!B:I,4,FALSE)</f>
        <v>Explanation</v>
      </c>
      <c r="H5807" t="str">
        <f>VLOOKUP(K5807,Questions!B:I,5,FALSE)</f>
        <v>False Belief - Lies</v>
      </c>
      <c r="I5807" t="str">
        <f>VLOOKUP(K5807,Questions!B:I,6,FALSE)</f>
        <v>Lies</v>
      </c>
      <c r="J5807" t="s">
        <v>3777</v>
      </c>
      <c r="K5807" t="s">
        <v>73</v>
      </c>
      <c r="L5807" t="str">
        <f>VLOOKUP(K5807,Questions!B:H,7,FALSE)</f>
        <v>Exc-5upOnly</v>
      </c>
      <c r="M5807" t="s">
        <v>11</v>
      </c>
      <c r="N5807" t="s">
        <v>1623</v>
      </c>
      <c r="O5807">
        <v>0</v>
      </c>
      <c r="P5807">
        <v>1</v>
      </c>
      <c r="Q5807">
        <v>0</v>
      </c>
    </row>
    <row r="5808" spans="1:17" x14ac:dyDescent="0.2">
      <c r="A5808" t="s">
        <v>3370</v>
      </c>
      <c r="B5808" t="s">
        <v>3130</v>
      </c>
      <c r="C5808" t="s">
        <v>3354</v>
      </c>
      <c r="D5808" t="s">
        <v>3360</v>
      </c>
      <c r="E5808">
        <f>VLOOKUP(K5808,Questions!B:I,2,FALSE)</f>
        <v>18</v>
      </c>
      <c r="F5808">
        <f>VLOOKUP(K5808,Questions!B:I,3,FALSE)</f>
        <v>18.100000000000001</v>
      </c>
      <c r="G5808" t="str">
        <f>VLOOKUP(K5808,Questions!B:I,4,FALSE)</f>
        <v>2AFC</v>
      </c>
      <c r="H5808" t="str">
        <f>VLOOKUP(K5808,Questions!B:I,5,FALSE)</f>
        <v>2nd Order Belief-Desire Reasoning</v>
      </c>
      <c r="I5808" t="str">
        <f>VLOOKUP(K5808,Questions!B:I,6,FALSE)</f>
        <v>Belief</v>
      </c>
      <c r="J5808" t="s">
        <v>3778</v>
      </c>
      <c r="K5808" t="s">
        <v>74</v>
      </c>
      <c r="L5808" t="str">
        <f>VLOOKUP(K5808,Questions!B:H,7,FALSE)</f>
        <v>Inc</v>
      </c>
      <c r="M5808">
        <v>1</v>
      </c>
      <c r="O5808">
        <v>0</v>
      </c>
      <c r="P5808">
        <v>1</v>
      </c>
      <c r="Q5808">
        <v>0</v>
      </c>
    </row>
    <row r="5809" spans="1:17" x14ac:dyDescent="0.2">
      <c r="A5809" t="s">
        <v>3370</v>
      </c>
      <c r="B5809" t="s">
        <v>3130</v>
      </c>
      <c r="C5809" t="s">
        <v>3354</v>
      </c>
      <c r="D5809" t="s">
        <v>3360</v>
      </c>
      <c r="E5809">
        <f>VLOOKUP(K5809,Questions!B:I,2,FALSE)</f>
        <v>18</v>
      </c>
      <c r="F5809">
        <f>VLOOKUP(K5809,Questions!B:I,3,FALSE)</f>
        <v>18.2</v>
      </c>
      <c r="G5809" t="str">
        <f>VLOOKUP(K5809,Questions!B:I,4,FALSE)</f>
        <v>Explanation</v>
      </c>
      <c r="H5809" t="str">
        <f>VLOOKUP(K5809,Questions!B:I,5,FALSE)</f>
        <v>2nd Order Belief-Desire Reasoning</v>
      </c>
      <c r="I5809" t="str">
        <f>VLOOKUP(K5809,Questions!B:I,6,FALSE)</f>
        <v>Belief</v>
      </c>
      <c r="J5809" t="s">
        <v>3779</v>
      </c>
      <c r="K5809" t="s">
        <v>75</v>
      </c>
      <c r="L5809" t="str">
        <f>VLOOKUP(K5809,Questions!B:H,7,FALSE)</f>
        <v>Exc-5upOnly</v>
      </c>
      <c r="M5809">
        <v>1</v>
      </c>
      <c r="N5809" t="s">
        <v>1624</v>
      </c>
      <c r="O5809">
        <v>0</v>
      </c>
      <c r="P5809">
        <v>1</v>
      </c>
      <c r="Q5809">
        <v>0</v>
      </c>
    </row>
    <row r="5810" spans="1:17" x14ac:dyDescent="0.2">
      <c r="A5810" t="s">
        <v>3370</v>
      </c>
      <c r="B5810" t="s">
        <v>3130</v>
      </c>
      <c r="C5810" t="s">
        <v>3354</v>
      </c>
      <c r="D5810" t="s">
        <v>3360</v>
      </c>
      <c r="E5810">
        <f>VLOOKUP(K5810,Questions!B:I,2,FALSE)</f>
        <v>18</v>
      </c>
      <c r="F5810">
        <f>VLOOKUP(K5810,Questions!B:I,3,FALSE)</f>
        <v>18.3</v>
      </c>
      <c r="G5810" t="str">
        <f>VLOOKUP(K5810,Questions!B:I,4,FALSE)</f>
        <v>Control</v>
      </c>
      <c r="H5810" t="str">
        <f>VLOOKUP(K5810,Questions!B:I,5,FALSE)</f>
        <v>2nd Order Belief-Desire Reasoning - Control</v>
      </c>
      <c r="I5810" t="str">
        <f>VLOOKUP(K5810,Questions!B:I,6,FALSE)</f>
        <v>Control</v>
      </c>
      <c r="J5810" t="s">
        <v>3780</v>
      </c>
      <c r="K5810" t="s">
        <v>76</v>
      </c>
      <c r="L5810" t="str">
        <f>VLOOKUP(K5810,Questions!B:H,7,FALSE)</f>
        <v>Exc-5upOnly</v>
      </c>
      <c r="M5810">
        <v>1</v>
      </c>
      <c r="N5810" t="s">
        <v>1625</v>
      </c>
      <c r="O5810">
        <v>0</v>
      </c>
      <c r="P5810">
        <v>1</v>
      </c>
      <c r="Q5810">
        <v>0</v>
      </c>
    </row>
    <row r="5811" spans="1:17" x14ac:dyDescent="0.2">
      <c r="A5811" t="s">
        <v>3370</v>
      </c>
      <c r="B5811" t="s">
        <v>3130</v>
      </c>
      <c r="C5811" t="s">
        <v>3354</v>
      </c>
      <c r="D5811" t="s">
        <v>3360</v>
      </c>
      <c r="E5811">
        <f>VLOOKUP(K5811,Questions!B:I,2,FALSE)</f>
        <v>18</v>
      </c>
      <c r="F5811">
        <f>VLOOKUP(K5811,Questions!B:I,3,FALSE)</f>
        <v>18.399999999999999</v>
      </c>
      <c r="G5811" t="str">
        <f>VLOOKUP(K5811,Questions!B:I,4,FALSE)</f>
        <v>Control</v>
      </c>
      <c r="H5811" t="str">
        <f>VLOOKUP(K5811,Questions!B:I,5,FALSE)</f>
        <v>2nd Order Belief-Desire Reasoning - Control</v>
      </c>
      <c r="I5811" t="str">
        <f>VLOOKUP(K5811,Questions!B:I,6,FALSE)</f>
        <v>Control</v>
      </c>
      <c r="J5811" t="s">
        <v>3781</v>
      </c>
      <c r="K5811" t="s">
        <v>77</v>
      </c>
      <c r="L5811" t="str">
        <f>VLOOKUP(K5811,Questions!B:H,7,FALSE)</f>
        <v>Exc-5upOnly</v>
      </c>
      <c r="M5811">
        <v>1</v>
      </c>
      <c r="N5811" t="s">
        <v>1168</v>
      </c>
      <c r="O5811">
        <v>0</v>
      </c>
      <c r="P5811">
        <v>1</v>
      </c>
      <c r="Q5811">
        <v>0</v>
      </c>
    </row>
    <row r="5812" spans="1:17" x14ac:dyDescent="0.2">
      <c r="A5812" t="s">
        <v>3370</v>
      </c>
      <c r="B5812" t="s">
        <v>3130</v>
      </c>
      <c r="C5812" t="s">
        <v>3354</v>
      </c>
      <c r="D5812" t="s">
        <v>3360</v>
      </c>
      <c r="E5812">
        <f>VLOOKUP(K5812,Questions!B:I,2,FALSE)</f>
        <v>18</v>
      </c>
      <c r="F5812">
        <f>VLOOKUP(K5812,Questions!B:I,3,FALSE)</f>
        <v>18.5</v>
      </c>
      <c r="G5812" t="str">
        <f>VLOOKUP(K5812,Questions!B:I,4,FALSE)</f>
        <v>Explanation</v>
      </c>
      <c r="H5812" t="str">
        <f>VLOOKUP(K5812,Questions!B:I,5,FALSE)</f>
        <v>False Belief - Emotion</v>
      </c>
      <c r="I5812" t="str">
        <f>VLOOKUP(K5812,Questions!B:I,6,FALSE)</f>
        <v>Belief</v>
      </c>
      <c r="J5812" t="s">
        <v>3782</v>
      </c>
      <c r="K5812" t="s">
        <v>78</v>
      </c>
      <c r="L5812" t="str">
        <f>VLOOKUP(K5812,Questions!B:H,7,FALSE)</f>
        <v>Exc-5upOnly</v>
      </c>
      <c r="M5812">
        <v>1</v>
      </c>
      <c r="N5812" t="s">
        <v>1626</v>
      </c>
      <c r="O5812">
        <v>0</v>
      </c>
      <c r="P5812">
        <v>1</v>
      </c>
      <c r="Q5812">
        <v>0</v>
      </c>
    </row>
    <row r="5813" spans="1:17" x14ac:dyDescent="0.2">
      <c r="A5813" t="s">
        <v>3370</v>
      </c>
      <c r="B5813" t="s">
        <v>3130</v>
      </c>
      <c r="C5813" t="s">
        <v>3354</v>
      </c>
      <c r="D5813" t="s">
        <v>3360</v>
      </c>
      <c r="E5813">
        <f>VLOOKUP(K5813,Questions!B:I,2,FALSE)</f>
        <v>19</v>
      </c>
      <c r="F5813">
        <f>VLOOKUP(K5813,Questions!B:I,3,FALSE)</f>
        <v>19.100000000000001</v>
      </c>
      <c r="G5813" t="str">
        <f>VLOOKUP(K5813,Questions!B:I,4,FALSE)</f>
        <v>Explanation</v>
      </c>
      <c r="H5813" t="str">
        <f>VLOOKUP(K5813,Questions!B:I,5,FALSE)</f>
        <v>Sarcasm</v>
      </c>
      <c r="I5813" t="str">
        <f>VLOOKUP(K5813,Questions!B:I,6,FALSE)</f>
        <v>Sarcasm</v>
      </c>
      <c r="J5813" t="s">
        <v>3783</v>
      </c>
      <c r="K5813" t="s">
        <v>79</v>
      </c>
      <c r="L5813" t="str">
        <f>VLOOKUP(K5813,Questions!B:H,7,FALSE)</f>
        <v>Exc-5upOnly</v>
      </c>
      <c r="M5813">
        <v>1</v>
      </c>
      <c r="N5813" t="s">
        <v>1627</v>
      </c>
      <c r="O5813">
        <v>0</v>
      </c>
      <c r="P5813">
        <v>1</v>
      </c>
      <c r="Q5813">
        <v>0</v>
      </c>
    </row>
    <row r="5814" spans="1:17" x14ac:dyDescent="0.2">
      <c r="A5814" t="s">
        <v>3370</v>
      </c>
      <c r="B5814" t="s">
        <v>3130</v>
      </c>
      <c r="C5814" t="s">
        <v>3354</v>
      </c>
      <c r="D5814" t="s">
        <v>3360</v>
      </c>
      <c r="E5814">
        <f>VLOOKUP(K5814,Questions!B:I,2,FALSE)</f>
        <v>19</v>
      </c>
      <c r="F5814">
        <f>VLOOKUP(K5814,Questions!B:I,3,FALSE)</f>
        <v>19.2</v>
      </c>
      <c r="G5814" t="str">
        <f>VLOOKUP(K5814,Questions!B:I,4,FALSE)</f>
        <v>2AFC</v>
      </c>
      <c r="H5814" t="str">
        <f>VLOOKUP(K5814,Questions!B:I,5,FALSE)</f>
        <v>Sarcasm</v>
      </c>
      <c r="I5814" t="str">
        <f>VLOOKUP(K5814,Questions!B:I,6,FALSE)</f>
        <v>Sarcasm</v>
      </c>
      <c r="J5814" t="s">
        <v>3784</v>
      </c>
      <c r="K5814" t="s">
        <v>80</v>
      </c>
      <c r="L5814" t="str">
        <f>VLOOKUP(K5814,Questions!B:H,7,FALSE)</f>
        <v>Exc-5upOnly</v>
      </c>
      <c r="M5814">
        <v>1</v>
      </c>
      <c r="N5814" t="s">
        <v>1019</v>
      </c>
      <c r="O5814">
        <v>0</v>
      </c>
      <c r="P5814">
        <v>1</v>
      </c>
      <c r="Q5814">
        <v>0</v>
      </c>
    </row>
    <row r="5815" spans="1:17" x14ac:dyDescent="0.2">
      <c r="A5815" t="s">
        <v>3370</v>
      </c>
      <c r="B5815" t="s">
        <v>3131</v>
      </c>
      <c r="C5815" t="s">
        <v>3354</v>
      </c>
      <c r="D5815" t="s">
        <v>3360</v>
      </c>
      <c r="E5815">
        <f>VLOOKUP(K5815,Questions!B:I,2,FALSE)</f>
        <v>1</v>
      </c>
      <c r="F5815">
        <f>VLOOKUP(K5815,Questions!B:I,3,FALSE)</f>
        <v>1.1000000000000001</v>
      </c>
      <c r="G5815" t="str">
        <f>VLOOKUP(K5815,Questions!B:I,4,FALSE)</f>
        <v>2AFC</v>
      </c>
      <c r="H5815" t="str">
        <f>VLOOKUP(K5815,Questions!B:I,5,FALSE)</f>
        <v>Common Desires</v>
      </c>
      <c r="I5815" t="str">
        <f>VLOOKUP(K5815,Questions!B:I,6,FALSE)</f>
        <v>Desires</v>
      </c>
      <c r="J5815" t="s">
        <v>3719</v>
      </c>
      <c r="K5815" t="s">
        <v>10</v>
      </c>
      <c r="L5815" t="str">
        <f>VLOOKUP(K5815,Questions!B:H,7,FALSE)</f>
        <v>Inc</v>
      </c>
      <c r="M5815">
        <v>1</v>
      </c>
      <c r="O5815">
        <v>0</v>
      </c>
      <c r="P5815">
        <v>1</v>
      </c>
      <c r="Q5815">
        <v>0</v>
      </c>
    </row>
    <row r="5816" spans="1:17" x14ac:dyDescent="0.2">
      <c r="A5816" t="s">
        <v>3370</v>
      </c>
      <c r="B5816" t="s">
        <v>3131</v>
      </c>
      <c r="C5816" t="s">
        <v>3354</v>
      </c>
      <c r="D5816" t="s">
        <v>3360</v>
      </c>
      <c r="E5816">
        <f>VLOOKUP(K5816,Questions!B:I,2,FALSE)</f>
        <v>2</v>
      </c>
      <c r="F5816">
        <f>VLOOKUP(K5816,Questions!B:I,3,FALSE)</f>
        <v>2.1</v>
      </c>
      <c r="G5816" t="str">
        <f>VLOOKUP(K5816,Questions!B:I,4,FALSE)</f>
        <v>2AFC</v>
      </c>
      <c r="H5816" t="str">
        <f>VLOOKUP(K5816,Questions!B:I,5,FALSE)</f>
        <v>Diverse Desires</v>
      </c>
      <c r="I5816" t="str">
        <f>VLOOKUP(K5816,Questions!B:I,6,FALSE)</f>
        <v>Desires</v>
      </c>
      <c r="J5816" t="s">
        <v>3718</v>
      </c>
      <c r="K5816" t="s">
        <v>3170</v>
      </c>
      <c r="L5816" t="str">
        <f>VLOOKUP(K5816,Questions!B:H,7,FALSE)</f>
        <v>Inc</v>
      </c>
      <c r="M5816">
        <v>1</v>
      </c>
      <c r="O5816">
        <v>0</v>
      </c>
      <c r="P5816">
        <v>1</v>
      </c>
      <c r="Q5816">
        <v>0</v>
      </c>
    </row>
    <row r="5817" spans="1:17" x14ac:dyDescent="0.2">
      <c r="A5817" t="s">
        <v>3370</v>
      </c>
      <c r="B5817" t="s">
        <v>3131</v>
      </c>
      <c r="C5817" t="s">
        <v>3354</v>
      </c>
      <c r="D5817" t="s">
        <v>3360</v>
      </c>
      <c r="E5817">
        <f>VLOOKUP(K5817,Questions!B:I,2,FALSE)</f>
        <v>3</v>
      </c>
      <c r="F5817">
        <f>VLOOKUP(K5817,Questions!B:I,3,FALSE)</f>
        <v>3.1</v>
      </c>
      <c r="G5817" t="str">
        <f>VLOOKUP(K5817,Questions!B:I,4,FALSE)</f>
        <v>2AFC</v>
      </c>
      <c r="H5817" t="str">
        <f>VLOOKUP(K5817,Questions!B:I,5,FALSE)</f>
        <v>Diverse Beliefs</v>
      </c>
      <c r="I5817" t="str">
        <f>VLOOKUP(K5817,Questions!B:I,6,FALSE)</f>
        <v>Desires</v>
      </c>
      <c r="J5817" t="s">
        <v>3719</v>
      </c>
      <c r="K5817" t="s">
        <v>15</v>
      </c>
      <c r="L5817" t="str">
        <f>VLOOKUP(K5817,Questions!B:H,7,FALSE)</f>
        <v>Inc</v>
      </c>
      <c r="M5817">
        <v>1</v>
      </c>
      <c r="O5817">
        <v>0</v>
      </c>
      <c r="P5817">
        <v>1</v>
      </c>
      <c r="Q5817">
        <v>0</v>
      </c>
    </row>
    <row r="5818" spans="1:17" x14ac:dyDescent="0.2">
      <c r="A5818" t="s">
        <v>3370</v>
      </c>
      <c r="B5818" t="s">
        <v>3131</v>
      </c>
      <c r="C5818" t="s">
        <v>3354</v>
      </c>
      <c r="D5818" t="s">
        <v>3360</v>
      </c>
      <c r="E5818">
        <f>VLOOKUP(K5818,Questions!B:I,2,FALSE)</f>
        <v>4</v>
      </c>
      <c r="F5818">
        <f>VLOOKUP(K5818,Questions!B:I,3,FALSE)</f>
        <v>4.0999999999999996</v>
      </c>
      <c r="G5818" t="str">
        <f>VLOOKUP(K5818,Questions!B:I,4,FALSE)</f>
        <v>2AFC</v>
      </c>
      <c r="H5818" t="str">
        <f>VLOOKUP(K5818,Questions!B:I,5,FALSE)</f>
        <v>Reference - Easy</v>
      </c>
      <c r="I5818" t="str">
        <f>VLOOKUP(K5818,Questions!B:I,6,FALSE)</f>
        <v>Reference</v>
      </c>
      <c r="J5818" t="s">
        <v>3720</v>
      </c>
      <c r="K5818" t="s">
        <v>17</v>
      </c>
      <c r="L5818" t="str">
        <f>VLOOKUP(K5818,Questions!B:H,7,FALSE)</f>
        <v>Inc</v>
      </c>
      <c r="M5818">
        <v>1</v>
      </c>
      <c r="O5818">
        <v>0</v>
      </c>
      <c r="P5818">
        <v>1</v>
      </c>
      <c r="Q5818">
        <v>0</v>
      </c>
    </row>
    <row r="5819" spans="1:17" x14ac:dyDescent="0.2">
      <c r="A5819" t="s">
        <v>3370</v>
      </c>
      <c r="B5819" t="s">
        <v>3131</v>
      </c>
      <c r="C5819" t="s">
        <v>3354</v>
      </c>
      <c r="D5819" t="s">
        <v>3360</v>
      </c>
      <c r="E5819">
        <f>VLOOKUP(K5819,Questions!B:I,2,FALSE)</f>
        <v>4</v>
      </c>
      <c r="F5819">
        <f>VLOOKUP(K5819,Questions!B:I,3,FALSE)</f>
        <v>4.2</v>
      </c>
      <c r="G5819" t="str">
        <f>VLOOKUP(K5819,Questions!B:I,4,FALSE)</f>
        <v>Explanation</v>
      </c>
      <c r="H5819" t="str">
        <f>VLOOKUP(K5819,Questions!B:I,5,FALSE)</f>
        <v>Reference - Easy</v>
      </c>
      <c r="I5819" t="str">
        <f>VLOOKUP(K5819,Questions!B:I,6,FALSE)</f>
        <v>Reference</v>
      </c>
      <c r="J5819" t="s">
        <v>3721</v>
      </c>
      <c r="K5819" t="s">
        <v>19</v>
      </c>
      <c r="L5819" t="str">
        <f>VLOOKUP(K5819,Questions!B:H,7,FALSE)</f>
        <v>Inc</v>
      </c>
      <c r="M5819">
        <v>1</v>
      </c>
      <c r="N5819" t="s">
        <v>1284</v>
      </c>
      <c r="O5819">
        <v>0</v>
      </c>
      <c r="P5819">
        <v>1</v>
      </c>
      <c r="Q5819">
        <v>0</v>
      </c>
    </row>
    <row r="5820" spans="1:17" x14ac:dyDescent="0.2">
      <c r="A5820" t="s">
        <v>3370</v>
      </c>
      <c r="B5820" t="s">
        <v>3131</v>
      </c>
      <c r="C5820" t="s">
        <v>3354</v>
      </c>
      <c r="D5820" t="s">
        <v>3360</v>
      </c>
      <c r="E5820">
        <f>VLOOKUP(K5820,Questions!B:I,2,FALSE)</f>
        <v>5</v>
      </c>
      <c r="F5820">
        <f>VLOOKUP(K5820,Questions!B:I,3,FALSE)</f>
        <v>5.0999999999999996</v>
      </c>
      <c r="G5820" t="str">
        <f>VLOOKUP(K5820,Questions!B:I,4,FALSE)</f>
        <v>2AFC</v>
      </c>
      <c r="H5820" t="str">
        <f>VLOOKUP(K5820,Questions!B:I,5,FALSE)</f>
        <v>False Belief - Location</v>
      </c>
      <c r="I5820" t="str">
        <f>VLOOKUP(K5820,Questions!B:I,6,FALSE)</f>
        <v>Belief</v>
      </c>
      <c r="J5820" t="s">
        <v>3722</v>
      </c>
      <c r="K5820" t="s">
        <v>20</v>
      </c>
      <c r="L5820" t="str">
        <f>VLOOKUP(K5820,Questions!B:H,7,FALSE)</f>
        <v>Inc</v>
      </c>
      <c r="M5820">
        <v>1</v>
      </c>
      <c r="O5820">
        <v>0</v>
      </c>
      <c r="P5820">
        <v>1</v>
      </c>
      <c r="Q5820">
        <v>0</v>
      </c>
    </row>
    <row r="5821" spans="1:17" x14ac:dyDescent="0.2">
      <c r="A5821" t="s">
        <v>3370</v>
      </c>
      <c r="B5821" t="s">
        <v>3131</v>
      </c>
      <c r="C5821" t="s">
        <v>3354</v>
      </c>
      <c r="D5821" t="s">
        <v>3360</v>
      </c>
      <c r="E5821">
        <f>VLOOKUP(K5821,Questions!B:I,2,FALSE)</f>
        <v>5</v>
      </c>
      <c r="F5821">
        <f>VLOOKUP(K5821,Questions!B:I,3,FALSE)</f>
        <v>5.2</v>
      </c>
      <c r="G5821" t="str">
        <f>VLOOKUP(K5821,Questions!B:I,4,FALSE)</f>
        <v>Explanation</v>
      </c>
      <c r="H5821" t="str">
        <f>VLOOKUP(K5821,Questions!B:I,5,FALSE)</f>
        <v>False Belief - Location</v>
      </c>
      <c r="I5821" t="str">
        <f>VLOOKUP(K5821,Questions!B:I,6,FALSE)</f>
        <v>Belief</v>
      </c>
      <c r="J5821" t="s">
        <v>3723</v>
      </c>
      <c r="K5821" t="s">
        <v>21</v>
      </c>
      <c r="L5821" t="str">
        <f>VLOOKUP(K5821,Questions!B:H,7,FALSE)</f>
        <v>Inc</v>
      </c>
      <c r="M5821">
        <v>1</v>
      </c>
      <c r="N5821" t="s">
        <v>1110</v>
      </c>
      <c r="O5821">
        <v>0</v>
      </c>
      <c r="P5821">
        <v>1</v>
      </c>
      <c r="Q5821">
        <v>0</v>
      </c>
    </row>
    <row r="5822" spans="1:17" x14ac:dyDescent="0.2">
      <c r="A5822" t="s">
        <v>3370</v>
      </c>
      <c r="B5822" t="s">
        <v>3131</v>
      </c>
      <c r="C5822" t="s">
        <v>3354</v>
      </c>
      <c r="D5822" t="s">
        <v>3360</v>
      </c>
      <c r="E5822">
        <f>VLOOKUP(K5822,Questions!B:I,2,FALSE)</f>
        <v>5</v>
      </c>
      <c r="F5822">
        <f>VLOOKUP(K5822,Questions!B:I,3,FALSE)</f>
        <v>5.3</v>
      </c>
      <c r="G5822" t="str">
        <f>VLOOKUP(K5822,Questions!B:I,4,FALSE)</f>
        <v>Control</v>
      </c>
      <c r="H5822" t="str">
        <f>VLOOKUP(K5822,Questions!B:I,5,FALSE)</f>
        <v>False Belief - Location</v>
      </c>
      <c r="I5822" t="str">
        <f>VLOOKUP(K5822,Questions!B:I,6,FALSE)</f>
        <v>Belief</v>
      </c>
      <c r="J5822" t="s">
        <v>3724</v>
      </c>
      <c r="K5822" t="s">
        <v>987</v>
      </c>
      <c r="L5822" t="str">
        <f>VLOOKUP(K5822,Questions!B:H,7,FALSE)</f>
        <v>Inc</v>
      </c>
      <c r="M5822">
        <v>1</v>
      </c>
      <c r="N5822" t="s">
        <v>988</v>
      </c>
      <c r="O5822">
        <v>0</v>
      </c>
      <c r="P5822">
        <v>1</v>
      </c>
      <c r="Q5822">
        <v>0</v>
      </c>
    </row>
    <row r="5823" spans="1:17" x14ac:dyDescent="0.2">
      <c r="A5823" t="s">
        <v>3370</v>
      </c>
      <c r="B5823" t="s">
        <v>3131</v>
      </c>
      <c r="C5823" t="s">
        <v>3354</v>
      </c>
      <c r="D5823" t="s">
        <v>3360</v>
      </c>
      <c r="E5823">
        <f>VLOOKUP(K5823,Questions!B:I,2,FALSE)</f>
        <v>6</v>
      </c>
      <c r="F5823">
        <f>VLOOKUP(K5823,Questions!B:I,3,FALSE)</f>
        <v>6.1</v>
      </c>
      <c r="G5823" t="str">
        <f>VLOOKUP(K5823,Questions!B:I,4,FALSE)</f>
        <v>Control</v>
      </c>
      <c r="H5823" t="str">
        <f>VLOOKUP(K5823,Questions!B:I,5,FALSE)</f>
        <v>Control</v>
      </c>
      <c r="I5823" t="str">
        <f>VLOOKUP(K5823,Questions!B:I,6,FALSE)</f>
        <v>Control</v>
      </c>
      <c r="J5823" t="s">
        <v>3725</v>
      </c>
      <c r="K5823" t="s">
        <v>23</v>
      </c>
      <c r="L5823" t="str">
        <f>VLOOKUP(K5823,Questions!B:H,7,FALSE)</f>
        <v>Inc</v>
      </c>
      <c r="M5823">
        <v>1</v>
      </c>
      <c r="O5823">
        <v>0</v>
      </c>
      <c r="P5823">
        <v>1</v>
      </c>
      <c r="Q5823">
        <v>0</v>
      </c>
    </row>
    <row r="5824" spans="1:17" x14ac:dyDescent="0.2">
      <c r="A5824" t="s">
        <v>3370</v>
      </c>
      <c r="B5824" t="s">
        <v>3131</v>
      </c>
      <c r="C5824" t="s">
        <v>3354</v>
      </c>
      <c r="D5824" t="s">
        <v>3360</v>
      </c>
      <c r="E5824">
        <f>VLOOKUP(K5824,Questions!B:I,2,FALSE)</f>
        <v>7</v>
      </c>
      <c r="F5824">
        <f>VLOOKUP(K5824,Questions!B:I,3,FALSE)</f>
        <v>7.1</v>
      </c>
      <c r="G5824" t="str">
        <f>VLOOKUP(K5824,Questions!B:I,4,FALSE)</f>
        <v>2AFC</v>
      </c>
      <c r="H5824" t="str">
        <f>VLOOKUP(K5824,Questions!B:I,5,FALSE)</f>
        <v>False Belief - Location</v>
      </c>
      <c r="I5824" t="str">
        <f>VLOOKUP(K5824,Questions!B:I,6,FALSE)</f>
        <v>Belief</v>
      </c>
      <c r="J5824" t="s">
        <v>3726</v>
      </c>
      <c r="K5824" t="s">
        <v>24</v>
      </c>
      <c r="L5824" t="str">
        <f>VLOOKUP(K5824,Questions!B:H,7,FALSE)</f>
        <v>Inc</v>
      </c>
      <c r="M5824">
        <v>1</v>
      </c>
      <c r="N5824" t="s">
        <v>1175</v>
      </c>
      <c r="O5824">
        <v>0</v>
      </c>
      <c r="P5824">
        <v>1</v>
      </c>
      <c r="Q5824">
        <v>0</v>
      </c>
    </row>
    <row r="5825" spans="1:17" x14ac:dyDescent="0.2">
      <c r="A5825" t="s">
        <v>3370</v>
      </c>
      <c r="B5825" t="s">
        <v>3131</v>
      </c>
      <c r="C5825" t="s">
        <v>3354</v>
      </c>
      <c r="D5825" t="s">
        <v>3360</v>
      </c>
      <c r="E5825">
        <f>VLOOKUP(K5825,Questions!B:I,2,FALSE)</f>
        <v>7</v>
      </c>
      <c r="F5825">
        <f>VLOOKUP(K5825,Questions!B:I,3,FALSE)</f>
        <v>7.2</v>
      </c>
      <c r="G5825" t="str">
        <f>VLOOKUP(K5825,Questions!B:I,4,FALSE)</f>
        <v>Explanation</v>
      </c>
      <c r="H5825" t="str">
        <f>VLOOKUP(K5825,Questions!B:I,5,FALSE)</f>
        <v>False Belief - Location</v>
      </c>
      <c r="I5825" t="str">
        <f>VLOOKUP(K5825,Questions!B:I,6,FALSE)</f>
        <v>Belief</v>
      </c>
      <c r="J5825" t="s">
        <v>3727</v>
      </c>
      <c r="K5825" t="s">
        <v>25</v>
      </c>
      <c r="L5825" t="str">
        <f>VLOOKUP(K5825,Questions!B:H,7,FALSE)</f>
        <v>Inc</v>
      </c>
      <c r="M5825">
        <v>1</v>
      </c>
      <c r="N5825" t="s">
        <v>1676</v>
      </c>
      <c r="O5825">
        <v>0</v>
      </c>
      <c r="P5825">
        <v>1</v>
      </c>
      <c r="Q5825">
        <v>0</v>
      </c>
    </row>
    <row r="5826" spans="1:17" x14ac:dyDescent="0.2">
      <c r="A5826" t="s">
        <v>3370</v>
      </c>
      <c r="B5826" t="s">
        <v>3131</v>
      </c>
      <c r="C5826" t="s">
        <v>3354</v>
      </c>
      <c r="D5826" t="s">
        <v>3360</v>
      </c>
      <c r="E5826">
        <f>VLOOKUP(K5826,Questions!B:I,2,FALSE)</f>
        <v>7</v>
      </c>
      <c r="F5826">
        <f>VLOOKUP(K5826,Questions!B:I,3,FALSE)</f>
        <v>7.3</v>
      </c>
      <c r="G5826" t="str">
        <f>VLOOKUP(K5826,Questions!B:I,4,FALSE)</f>
        <v>Explanation</v>
      </c>
      <c r="H5826" t="str">
        <f>VLOOKUP(K5826,Questions!B:I,5,FALSE)</f>
        <v>Emotion</v>
      </c>
      <c r="I5826" t="str">
        <f>VLOOKUP(K5826,Questions!B:I,6,FALSE)</f>
        <v>Emotion</v>
      </c>
      <c r="J5826" t="s">
        <v>3728</v>
      </c>
      <c r="K5826" t="s">
        <v>28</v>
      </c>
      <c r="L5826" t="str">
        <f>VLOOKUP(K5826,Questions!B:H,7,FALSE)</f>
        <v>Inc</v>
      </c>
      <c r="M5826">
        <v>1</v>
      </c>
      <c r="N5826" t="s">
        <v>1677</v>
      </c>
      <c r="O5826">
        <v>0</v>
      </c>
      <c r="P5826">
        <v>1</v>
      </c>
      <c r="Q5826">
        <v>0</v>
      </c>
    </row>
    <row r="5827" spans="1:17" x14ac:dyDescent="0.2">
      <c r="A5827" t="s">
        <v>3370</v>
      </c>
      <c r="B5827" t="s">
        <v>3131</v>
      </c>
      <c r="C5827" t="s">
        <v>3354</v>
      </c>
      <c r="D5827" t="s">
        <v>3360</v>
      </c>
      <c r="E5827">
        <f>VLOOKUP(K5827,Questions!B:I,2,FALSE)</f>
        <v>7</v>
      </c>
      <c r="F5827">
        <f>VLOOKUP(K5827,Questions!B:I,3,FALSE)</f>
        <v>7.4</v>
      </c>
      <c r="G5827" t="str">
        <f>VLOOKUP(K5827,Questions!B:I,4,FALSE)</f>
        <v>2AFC</v>
      </c>
      <c r="H5827" t="str">
        <f>VLOOKUP(K5827,Questions!B:I,5,FALSE)</f>
        <v>Moral Reasoning False Beliefs</v>
      </c>
      <c r="I5827" t="str">
        <f>VLOOKUP(K5827,Questions!B:I,6,FALSE)</f>
        <v>Moral Reasoning</v>
      </c>
      <c r="J5827" t="s">
        <v>3729</v>
      </c>
      <c r="K5827" t="s">
        <v>30</v>
      </c>
      <c r="L5827" t="str">
        <f>VLOOKUP(K5827,Questions!B:H,7,FALSE)</f>
        <v>Inc</v>
      </c>
      <c r="M5827">
        <v>1</v>
      </c>
      <c r="O5827">
        <v>0</v>
      </c>
      <c r="P5827">
        <v>1</v>
      </c>
      <c r="Q5827">
        <v>0</v>
      </c>
    </row>
    <row r="5828" spans="1:17" x14ac:dyDescent="0.2">
      <c r="A5828" t="s">
        <v>3370</v>
      </c>
      <c r="B5828" t="s">
        <v>3131</v>
      </c>
      <c r="C5828" t="s">
        <v>3354</v>
      </c>
      <c r="D5828" t="s">
        <v>3360</v>
      </c>
      <c r="E5828">
        <f>VLOOKUP(K5828,Questions!B:I,2,FALSE)</f>
        <v>7</v>
      </c>
      <c r="F5828">
        <f>VLOOKUP(K5828,Questions!B:I,3,FALSE)</f>
        <v>7.5</v>
      </c>
      <c r="G5828" t="str">
        <f>VLOOKUP(K5828,Questions!B:I,4,FALSE)</f>
        <v>Explanation</v>
      </c>
      <c r="H5828" t="str">
        <f>VLOOKUP(K5828,Questions!B:I,5,FALSE)</f>
        <v>Moral Reasoning False Beliefs</v>
      </c>
      <c r="I5828" t="str">
        <f>VLOOKUP(K5828,Questions!B:I,6,FALSE)</f>
        <v>Moral Reasoning</v>
      </c>
      <c r="J5828" t="s">
        <v>3730</v>
      </c>
      <c r="K5828" t="s">
        <v>3654</v>
      </c>
      <c r="L5828" t="str">
        <f>VLOOKUP(K5828,Questions!B:H,7,FALSE)</f>
        <v>Inc</v>
      </c>
      <c r="M5828">
        <v>1</v>
      </c>
      <c r="N5828" t="s">
        <v>1678</v>
      </c>
      <c r="O5828">
        <v>0</v>
      </c>
      <c r="P5828">
        <v>1</v>
      </c>
      <c r="Q5828">
        <v>0</v>
      </c>
    </row>
    <row r="5829" spans="1:17" x14ac:dyDescent="0.2">
      <c r="A5829" t="s">
        <v>3370</v>
      </c>
      <c r="B5829" t="s">
        <v>3131</v>
      </c>
      <c r="C5829" t="s">
        <v>3354</v>
      </c>
      <c r="D5829" t="s">
        <v>3360</v>
      </c>
      <c r="E5829">
        <f>VLOOKUP(K5829,Questions!B:I,2,FALSE)</f>
        <v>7</v>
      </c>
      <c r="F5829">
        <f>VLOOKUP(K5829,Questions!B:I,3,FALSE)</f>
        <v>7.6</v>
      </c>
      <c r="G5829" t="str">
        <f>VLOOKUP(K5829,Questions!B:I,4,FALSE)</f>
        <v>2AFC</v>
      </c>
      <c r="H5829" t="str">
        <f>VLOOKUP(K5829,Questions!B:I,5,FALSE)</f>
        <v>Moral Reasoning False Beliefs</v>
      </c>
      <c r="I5829" t="str">
        <f>VLOOKUP(K5829,Questions!B:I,6,FALSE)</f>
        <v>Moral Reasoning</v>
      </c>
      <c r="J5829" t="s">
        <v>3731</v>
      </c>
      <c r="K5829" t="s">
        <v>31</v>
      </c>
      <c r="L5829" t="str">
        <f>VLOOKUP(K5829,Questions!B:H,7,FALSE)</f>
        <v>Inc</v>
      </c>
      <c r="M5829">
        <v>1</v>
      </c>
      <c r="O5829">
        <v>0</v>
      </c>
      <c r="P5829">
        <v>1</v>
      </c>
      <c r="Q5829">
        <v>0</v>
      </c>
    </row>
    <row r="5830" spans="1:17" x14ac:dyDescent="0.2">
      <c r="A5830" t="s">
        <v>3370</v>
      </c>
      <c r="B5830" t="s">
        <v>3131</v>
      </c>
      <c r="C5830" t="s">
        <v>3354</v>
      </c>
      <c r="D5830" t="s">
        <v>3360</v>
      </c>
      <c r="E5830">
        <f>VLOOKUP(K5830,Questions!B:I,2,FALSE)</f>
        <v>7</v>
      </c>
      <c r="F5830">
        <f>VLOOKUP(K5830,Questions!B:I,3,FALSE)</f>
        <v>7.7</v>
      </c>
      <c r="G5830" t="str">
        <f>VLOOKUP(K5830,Questions!B:I,4,FALSE)</f>
        <v>Explanation</v>
      </c>
      <c r="H5830" t="str">
        <f>VLOOKUP(K5830,Questions!B:I,5,FALSE)</f>
        <v>Moral Reasoning False Beliefs</v>
      </c>
      <c r="I5830" t="str">
        <f>VLOOKUP(K5830,Questions!B:I,6,FALSE)</f>
        <v>Moral Reasoning</v>
      </c>
      <c r="J5830" t="s">
        <v>3732</v>
      </c>
      <c r="K5830" t="s">
        <v>3655</v>
      </c>
      <c r="L5830" t="str">
        <f>VLOOKUP(K5830,Questions!B:H,7,FALSE)</f>
        <v>Inc</v>
      </c>
      <c r="M5830">
        <v>1</v>
      </c>
      <c r="N5830" t="s">
        <v>1679</v>
      </c>
      <c r="O5830">
        <v>0</v>
      </c>
      <c r="P5830">
        <v>1</v>
      </c>
      <c r="Q5830">
        <v>0</v>
      </c>
    </row>
    <row r="5831" spans="1:17" x14ac:dyDescent="0.2">
      <c r="A5831" t="s">
        <v>3370</v>
      </c>
      <c r="B5831" t="s">
        <v>3131</v>
      </c>
      <c r="C5831" t="s">
        <v>3354</v>
      </c>
      <c r="D5831" t="s">
        <v>3360</v>
      </c>
      <c r="E5831">
        <f>VLOOKUP(K5831,Questions!B:I,2,FALSE)</f>
        <v>8</v>
      </c>
      <c r="F5831">
        <f>VLOOKUP(K5831,Questions!B:I,3,FALSE)</f>
        <v>8.1</v>
      </c>
      <c r="G5831" t="str">
        <f>VLOOKUP(K5831,Questions!B:I,4,FALSE)</f>
        <v>Control</v>
      </c>
      <c r="H5831" t="str">
        <f>VLOOKUP(K5831,Questions!B:I,5,FALSE)</f>
        <v>False Belief - Control</v>
      </c>
      <c r="I5831" t="str">
        <f>VLOOKUP(K5831,Questions!B:I,6,FALSE)</f>
        <v>Control</v>
      </c>
      <c r="J5831" t="s">
        <v>3733</v>
      </c>
      <c r="K5831" t="s">
        <v>32</v>
      </c>
      <c r="L5831" t="str">
        <f>VLOOKUP(K5831,Questions!B:H,7,FALSE)</f>
        <v>Inc</v>
      </c>
      <c r="M5831">
        <v>1</v>
      </c>
      <c r="O5831">
        <v>0</v>
      </c>
      <c r="P5831">
        <v>1</v>
      </c>
      <c r="Q5831">
        <v>0</v>
      </c>
    </row>
    <row r="5832" spans="1:17" x14ac:dyDescent="0.2">
      <c r="A5832" t="s">
        <v>3370</v>
      </c>
      <c r="B5832" t="s">
        <v>3131</v>
      </c>
      <c r="C5832" t="s">
        <v>3354</v>
      </c>
      <c r="D5832" t="s">
        <v>3360</v>
      </c>
      <c r="E5832">
        <f>VLOOKUP(K5832,Questions!B:I,2,FALSE)</f>
        <v>8</v>
      </c>
      <c r="F5832">
        <f>VLOOKUP(K5832,Questions!B:I,3,FALSE)</f>
        <v>8.1999999999999993</v>
      </c>
      <c r="G5832" t="str">
        <f>VLOOKUP(K5832,Questions!B:I,4,FALSE)</f>
        <v>2AFC</v>
      </c>
      <c r="H5832" t="str">
        <f>VLOOKUP(K5832,Questions!B:I,5,FALSE)</f>
        <v>False Belief - Expectations</v>
      </c>
      <c r="I5832" t="str">
        <f>VLOOKUP(K5832,Questions!B:I,6,FALSE)</f>
        <v>Belief</v>
      </c>
      <c r="J5832" t="s">
        <v>3734</v>
      </c>
      <c r="K5832" t="s">
        <v>33</v>
      </c>
      <c r="L5832" t="str">
        <f>VLOOKUP(K5832,Questions!B:H,7,FALSE)</f>
        <v>Inc</v>
      </c>
      <c r="M5832">
        <v>1</v>
      </c>
      <c r="O5832">
        <v>0</v>
      </c>
      <c r="P5832">
        <v>1</v>
      </c>
      <c r="Q5832">
        <v>0</v>
      </c>
    </row>
    <row r="5833" spans="1:17" x14ac:dyDescent="0.2">
      <c r="A5833" t="s">
        <v>3370</v>
      </c>
      <c r="B5833" t="s">
        <v>3131</v>
      </c>
      <c r="C5833" t="s">
        <v>3354</v>
      </c>
      <c r="D5833" t="s">
        <v>3360</v>
      </c>
      <c r="E5833">
        <f>VLOOKUP(K5833,Questions!B:I,2,FALSE)</f>
        <v>8</v>
      </c>
      <c r="F5833">
        <f>VLOOKUP(K5833,Questions!B:I,3,FALSE)</f>
        <v>8.3000000000000007</v>
      </c>
      <c r="G5833" t="str">
        <f>VLOOKUP(K5833,Questions!B:I,4,FALSE)</f>
        <v>Explanation</v>
      </c>
      <c r="H5833" t="str">
        <f>VLOOKUP(K5833,Questions!B:I,5,FALSE)</f>
        <v>False Belief - Expectations</v>
      </c>
      <c r="I5833" t="str">
        <f>VLOOKUP(K5833,Questions!B:I,6,FALSE)</f>
        <v>Belief</v>
      </c>
      <c r="J5833" t="s">
        <v>3735</v>
      </c>
      <c r="K5833" t="s">
        <v>34</v>
      </c>
      <c r="L5833" t="str">
        <f>VLOOKUP(K5833,Questions!B:H,7,FALSE)</f>
        <v>Inc</v>
      </c>
      <c r="M5833">
        <v>1</v>
      </c>
      <c r="N5833" t="s">
        <v>1680</v>
      </c>
      <c r="O5833">
        <v>0</v>
      </c>
      <c r="P5833">
        <v>1</v>
      </c>
      <c r="Q5833">
        <v>0</v>
      </c>
    </row>
    <row r="5834" spans="1:17" x14ac:dyDescent="0.2">
      <c r="A5834" t="s">
        <v>3370</v>
      </c>
      <c r="B5834" t="s">
        <v>3131</v>
      </c>
      <c r="C5834" t="s">
        <v>3354</v>
      </c>
      <c r="D5834" t="s">
        <v>3360</v>
      </c>
      <c r="E5834">
        <f>VLOOKUP(K5834,Questions!B:I,2,FALSE)</f>
        <v>8</v>
      </c>
      <c r="F5834">
        <f>VLOOKUP(K5834,Questions!B:I,3,FALSE)</f>
        <v>8.4</v>
      </c>
      <c r="G5834" t="str">
        <f>VLOOKUP(K5834,Questions!B:I,4,FALSE)</f>
        <v>Control</v>
      </c>
      <c r="H5834" t="str">
        <f>VLOOKUP(K5834,Questions!B:I,5,FALSE)</f>
        <v>False Belief - Control</v>
      </c>
      <c r="I5834" t="str">
        <f>VLOOKUP(K5834,Questions!B:I,6,FALSE)</f>
        <v>Control</v>
      </c>
      <c r="J5834" t="s">
        <v>3736</v>
      </c>
      <c r="K5834" t="s">
        <v>994</v>
      </c>
      <c r="L5834" t="str">
        <f>VLOOKUP(K5834,Questions!B:H,7,FALSE)</f>
        <v>Exc-6yOnly</v>
      </c>
      <c r="M5834">
        <v>1</v>
      </c>
      <c r="O5834">
        <v>0</v>
      </c>
      <c r="P5834">
        <v>1</v>
      </c>
      <c r="Q5834">
        <v>0</v>
      </c>
    </row>
    <row r="5835" spans="1:17" x14ac:dyDescent="0.2">
      <c r="A5835" t="s">
        <v>3370</v>
      </c>
      <c r="B5835" t="s">
        <v>3131</v>
      </c>
      <c r="C5835" t="s">
        <v>3354</v>
      </c>
      <c r="D5835" t="s">
        <v>3360</v>
      </c>
      <c r="E5835">
        <f>VLOOKUP(K5835,Questions!B:I,2,FALSE)</f>
        <v>9</v>
      </c>
      <c r="F5835">
        <f>VLOOKUP(K5835,Questions!B:I,3,FALSE)</f>
        <v>9.1</v>
      </c>
      <c r="G5835" t="str">
        <f>VLOOKUP(K5835,Questions!B:I,4,FALSE)</f>
        <v>Control</v>
      </c>
      <c r="H5835" t="str">
        <f>VLOOKUP(K5835,Questions!B:I,5,FALSE)</f>
        <v>Control</v>
      </c>
      <c r="I5835" t="str">
        <f>VLOOKUP(K5835,Questions!B:I,6,FALSE)</f>
        <v>Control</v>
      </c>
      <c r="J5835" t="s">
        <v>3739</v>
      </c>
      <c r="K5835" t="s">
        <v>37</v>
      </c>
      <c r="L5835" t="str">
        <f>VLOOKUP(K5835,Questions!B:H,7,FALSE)</f>
        <v>Inc</v>
      </c>
      <c r="M5835">
        <v>1</v>
      </c>
      <c r="O5835">
        <v>0</v>
      </c>
      <c r="P5835">
        <v>1</v>
      </c>
      <c r="Q5835">
        <v>0</v>
      </c>
    </row>
    <row r="5836" spans="1:17" x14ac:dyDescent="0.2">
      <c r="A5836" t="s">
        <v>3370</v>
      </c>
      <c r="B5836" t="s">
        <v>3131</v>
      </c>
      <c r="C5836" t="s">
        <v>3354</v>
      </c>
      <c r="D5836" t="s">
        <v>3360</v>
      </c>
      <c r="E5836">
        <f>VLOOKUP(K5836,Questions!B:I,2,FALSE)</f>
        <v>10</v>
      </c>
      <c r="F5836">
        <f>VLOOKUP(K5836,Questions!B:I,3,FALSE)</f>
        <v>10.1</v>
      </c>
      <c r="G5836" t="str">
        <f>VLOOKUP(K5836,Questions!B:I,4,FALSE)</f>
        <v>2AFC</v>
      </c>
      <c r="H5836" t="str">
        <f>VLOOKUP(K5836,Questions!B:I,5,FALSE)</f>
        <v>Reference - Hard</v>
      </c>
      <c r="I5836" t="str">
        <f>VLOOKUP(K5836,Questions!B:I,6,FALSE)</f>
        <v>Reference</v>
      </c>
      <c r="J5836" t="s">
        <v>3740</v>
      </c>
      <c r="K5836" t="s">
        <v>38</v>
      </c>
      <c r="L5836" t="str">
        <f>VLOOKUP(K5836,Questions!B:H,7,FALSE)</f>
        <v>Inc</v>
      </c>
      <c r="M5836">
        <v>0</v>
      </c>
      <c r="N5836" t="s">
        <v>1681</v>
      </c>
      <c r="O5836">
        <v>0</v>
      </c>
      <c r="P5836">
        <v>1</v>
      </c>
      <c r="Q5836">
        <v>0</v>
      </c>
    </row>
    <row r="5837" spans="1:17" x14ac:dyDescent="0.2">
      <c r="A5837" t="s">
        <v>3370</v>
      </c>
      <c r="B5837" t="s">
        <v>3131</v>
      </c>
      <c r="C5837" t="s">
        <v>3354</v>
      </c>
      <c r="D5837" t="s">
        <v>3360</v>
      </c>
      <c r="E5837">
        <f>VLOOKUP(K5837,Questions!B:I,2,FALSE)</f>
        <v>10</v>
      </c>
      <c r="F5837">
        <f>VLOOKUP(K5837,Questions!B:I,3,FALSE)</f>
        <v>10.199999999999999</v>
      </c>
      <c r="G5837" t="str">
        <f>VLOOKUP(K5837,Questions!B:I,4,FALSE)</f>
        <v>Explanation</v>
      </c>
      <c r="H5837" t="str">
        <f>VLOOKUP(K5837,Questions!B:I,5,FALSE)</f>
        <v>Reference - Hard</v>
      </c>
      <c r="I5837" t="str">
        <f>VLOOKUP(K5837,Questions!B:I,6,FALSE)</f>
        <v>Reference</v>
      </c>
      <c r="J5837" t="s">
        <v>3741</v>
      </c>
      <c r="K5837" t="s">
        <v>39</v>
      </c>
      <c r="L5837" t="str">
        <f>VLOOKUP(K5837,Questions!B:H,7,FALSE)</f>
        <v>Inc</v>
      </c>
      <c r="M5837">
        <v>0</v>
      </c>
      <c r="N5837" t="s">
        <v>3333</v>
      </c>
      <c r="O5837">
        <v>0</v>
      </c>
      <c r="P5837">
        <v>1</v>
      </c>
      <c r="Q5837">
        <v>0</v>
      </c>
    </row>
    <row r="5838" spans="1:17" x14ac:dyDescent="0.2">
      <c r="A5838" t="s">
        <v>3370</v>
      </c>
      <c r="B5838" t="s">
        <v>3131</v>
      </c>
      <c r="C5838" t="s">
        <v>3354</v>
      </c>
      <c r="D5838" t="s">
        <v>3360</v>
      </c>
      <c r="E5838">
        <f>VLOOKUP(K5838,Questions!B:I,2,FALSE)</f>
        <v>10</v>
      </c>
      <c r="F5838">
        <f>VLOOKUP(K5838,Questions!B:I,3,FALSE)</f>
        <v>10.3</v>
      </c>
      <c r="G5838" t="str">
        <f>VLOOKUP(K5838,Questions!B:I,4,FALSE)</f>
        <v>2AFC</v>
      </c>
      <c r="H5838" t="str">
        <f>VLOOKUP(K5838,Questions!B:I,5,FALSE)</f>
        <v>Reference - Hard</v>
      </c>
      <c r="I5838" t="str">
        <f>VLOOKUP(K5838,Questions!B:I,6,FALSE)</f>
        <v>Reference</v>
      </c>
      <c r="J5838" t="s">
        <v>3742</v>
      </c>
      <c r="K5838" t="s">
        <v>40</v>
      </c>
      <c r="L5838" t="str">
        <f>VLOOKUP(K5838,Questions!B:H,7,FALSE)</f>
        <v>Inc</v>
      </c>
      <c r="M5838">
        <v>1</v>
      </c>
      <c r="O5838">
        <v>0</v>
      </c>
      <c r="P5838">
        <v>1</v>
      </c>
      <c r="Q5838">
        <v>0</v>
      </c>
    </row>
    <row r="5839" spans="1:17" x14ac:dyDescent="0.2">
      <c r="A5839" t="s">
        <v>3370</v>
      </c>
      <c r="B5839" t="s">
        <v>3131</v>
      </c>
      <c r="C5839" t="s">
        <v>3354</v>
      </c>
      <c r="D5839" t="s">
        <v>3360</v>
      </c>
      <c r="E5839">
        <f>VLOOKUP(K5839,Questions!B:I,2,FALSE)</f>
        <v>10</v>
      </c>
      <c r="F5839">
        <f>VLOOKUP(K5839,Questions!B:I,3,FALSE)</f>
        <v>10.4</v>
      </c>
      <c r="G5839" t="str">
        <f>VLOOKUP(K5839,Questions!B:I,4,FALSE)</f>
        <v>Control</v>
      </c>
      <c r="H5839" t="str">
        <f>VLOOKUP(K5839,Questions!B:I,5,FALSE)</f>
        <v>Reference - Hard</v>
      </c>
      <c r="I5839" t="str">
        <f>VLOOKUP(K5839,Questions!B:I,6,FALSE)</f>
        <v>Reference</v>
      </c>
      <c r="J5839" t="s">
        <v>3743</v>
      </c>
      <c r="K5839" t="s">
        <v>41</v>
      </c>
      <c r="L5839" t="str">
        <f>VLOOKUP(K5839,Questions!B:H,7,FALSE)</f>
        <v>Inc</v>
      </c>
      <c r="M5839">
        <v>0</v>
      </c>
      <c r="N5839" t="s">
        <v>1682</v>
      </c>
      <c r="O5839">
        <v>0</v>
      </c>
      <c r="P5839">
        <v>1</v>
      </c>
      <c r="Q5839">
        <v>0</v>
      </c>
    </row>
    <row r="5840" spans="1:17" x14ac:dyDescent="0.2">
      <c r="A5840" t="s">
        <v>3370</v>
      </c>
      <c r="B5840" t="s">
        <v>3131</v>
      </c>
      <c r="C5840" t="s">
        <v>3354</v>
      </c>
      <c r="D5840" t="s">
        <v>3360</v>
      </c>
      <c r="E5840">
        <f>VLOOKUP(K5840,Questions!B:I,2,FALSE)</f>
        <v>11</v>
      </c>
      <c r="F5840">
        <f>VLOOKUP(K5840,Questions!B:I,3,FALSE)</f>
        <v>11.1</v>
      </c>
      <c r="G5840" t="str">
        <f>VLOOKUP(K5840,Questions!B:I,4,FALSE)</f>
        <v>Control</v>
      </c>
      <c r="H5840" t="str">
        <f>VLOOKUP(K5840,Questions!B:I,5,FALSE)</f>
        <v>Sarcasm - Control</v>
      </c>
      <c r="I5840" t="str">
        <f>VLOOKUP(K5840,Questions!B:I,6,FALSE)</f>
        <v>Control</v>
      </c>
      <c r="J5840" t="s">
        <v>3744</v>
      </c>
      <c r="K5840" t="s">
        <v>42</v>
      </c>
      <c r="L5840" t="str">
        <f>VLOOKUP(K5840,Questions!B:H,7,FALSE)</f>
        <v>Exc-5upOnly</v>
      </c>
      <c r="M5840">
        <v>1</v>
      </c>
      <c r="N5840" t="s">
        <v>1449</v>
      </c>
      <c r="O5840">
        <v>0</v>
      </c>
      <c r="P5840">
        <v>1</v>
      </c>
      <c r="Q5840">
        <v>0</v>
      </c>
    </row>
    <row r="5841" spans="1:18" x14ac:dyDescent="0.2">
      <c r="A5841" t="s">
        <v>3370</v>
      </c>
      <c r="B5841" t="s">
        <v>3131</v>
      </c>
      <c r="C5841" t="s">
        <v>3354</v>
      </c>
      <c r="D5841" t="s">
        <v>3360</v>
      </c>
      <c r="E5841">
        <f>VLOOKUP(K5841,Questions!B:I,2,FALSE)</f>
        <v>11</v>
      </c>
      <c r="F5841">
        <f>VLOOKUP(K5841,Questions!B:I,3,FALSE)</f>
        <v>11.2</v>
      </c>
      <c r="G5841" t="str">
        <f>VLOOKUP(K5841,Questions!B:I,4,FALSE)</f>
        <v>2AFC</v>
      </c>
      <c r="H5841" t="str">
        <f>VLOOKUP(K5841,Questions!B:I,5,FALSE)</f>
        <v>Sarcasm - Control</v>
      </c>
      <c r="I5841" t="str">
        <f>VLOOKUP(K5841,Questions!B:I,6,FALSE)</f>
        <v>Control</v>
      </c>
      <c r="J5841" t="s">
        <v>3745</v>
      </c>
      <c r="K5841" t="s">
        <v>44</v>
      </c>
      <c r="L5841" t="str">
        <f>VLOOKUP(K5841,Questions!B:H,7,FALSE)</f>
        <v>Exc-5upOnly</v>
      </c>
      <c r="M5841">
        <v>0</v>
      </c>
      <c r="N5841" t="s">
        <v>1683</v>
      </c>
      <c r="O5841">
        <v>0</v>
      </c>
      <c r="P5841">
        <v>1</v>
      </c>
      <c r="Q5841">
        <v>0</v>
      </c>
    </row>
    <row r="5842" spans="1:18" x14ac:dyDescent="0.2">
      <c r="A5842" t="s">
        <v>3370</v>
      </c>
      <c r="B5842" t="s">
        <v>3131</v>
      </c>
      <c r="C5842" t="s">
        <v>3354</v>
      </c>
      <c r="D5842" t="s">
        <v>3360</v>
      </c>
      <c r="E5842">
        <f>VLOOKUP(K5842,Questions!B:I,2,FALSE)</f>
        <v>12</v>
      </c>
      <c r="F5842">
        <f>VLOOKUP(K5842,Questions!B:I,3,FALSE)</f>
        <v>12.1</v>
      </c>
      <c r="G5842" t="str">
        <f>VLOOKUP(K5842,Questions!B:I,4,FALSE)</f>
        <v>2AFC</v>
      </c>
      <c r="H5842" t="str">
        <f>VLOOKUP(K5842,Questions!B:I,5,FALSE)</f>
        <v>Reference - Hard</v>
      </c>
      <c r="I5842" t="str">
        <f>VLOOKUP(K5842,Questions!B:I,6,FALSE)</f>
        <v>Reference</v>
      </c>
      <c r="J5842" t="s">
        <v>3746</v>
      </c>
      <c r="K5842" t="s">
        <v>45</v>
      </c>
      <c r="L5842" t="str">
        <f>VLOOKUP(K5842,Questions!B:H,7,FALSE)</f>
        <v>Exc-5upOnly</v>
      </c>
      <c r="M5842">
        <v>0</v>
      </c>
      <c r="N5842" t="s">
        <v>1684</v>
      </c>
      <c r="O5842">
        <v>0</v>
      </c>
      <c r="P5842">
        <v>1</v>
      </c>
      <c r="Q5842">
        <v>0</v>
      </c>
    </row>
    <row r="5843" spans="1:18" x14ac:dyDescent="0.2">
      <c r="A5843" t="s">
        <v>3370</v>
      </c>
      <c r="B5843" t="s">
        <v>3131</v>
      </c>
      <c r="C5843" t="s">
        <v>3354</v>
      </c>
      <c r="D5843" t="s">
        <v>3360</v>
      </c>
      <c r="E5843">
        <f>VLOOKUP(K5843,Questions!B:I,2,FALSE)</f>
        <v>12</v>
      </c>
      <c r="F5843">
        <f>VLOOKUP(K5843,Questions!B:I,3,FALSE)</f>
        <v>12.2</v>
      </c>
      <c r="G5843" t="str">
        <f>VLOOKUP(K5843,Questions!B:I,4,FALSE)</f>
        <v>Explanation</v>
      </c>
      <c r="H5843" t="str">
        <f>VLOOKUP(K5843,Questions!B:I,5,FALSE)</f>
        <v>Reference - Hard</v>
      </c>
      <c r="I5843" t="str">
        <f>VLOOKUP(K5843,Questions!B:I,6,FALSE)</f>
        <v>Reference</v>
      </c>
      <c r="J5843" t="s">
        <v>3747</v>
      </c>
      <c r="K5843" t="s">
        <v>46</v>
      </c>
      <c r="L5843" t="str">
        <f>VLOOKUP(K5843,Questions!B:H,7,FALSE)</f>
        <v>Exc-5upOnly</v>
      </c>
      <c r="M5843">
        <v>1</v>
      </c>
      <c r="N5843" t="s">
        <v>3334</v>
      </c>
      <c r="O5843">
        <v>1</v>
      </c>
      <c r="P5843">
        <v>1</v>
      </c>
      <c r="Q5843">
        <v>0</v>
      </c>
    </row>
    <row r="5844" spans="1:18" x14ac:dyDescent="0.2">
      <c r="A5844" t="s">
        <v>3370</v>
      </c>
      <c r="B5844" t="s">
        <v>3131</v>
      </c>
      <c r="C5844" t="s">
        <v>3354</v>
      </c>
      <c r="D5844" t="s">
        <v>3360</v>
      </c>
      <c r="E5844">
        <f>VLOOKUP(K5844,Questions!B:I,2,FALSE)</f>
        <v>12</v>
      </c>
      <c r="F5844">
        <f>VLOOKUP(K5844,Questions!B:I,3,FALSE)</f>
        <v>12.3</v>
      </c>
      <c r="G5844" t="str">
        <f>VLOOKUP(K5844,Questions!B:I,4,FALSE)</f>
        <v>2AFC</v>
      </c>
      <c r="H5844" t="str">
        <f>VLOOKUP(K5844,Questions!B:I,5,FALSE)</f>
        <v>Reference - Hard</v>
      </c>
      <c r="I5844" t="str">
        <f>VLOOKUP(K5844,Questions!B:I,6,FALSE)</f>
        <v>Reference</v>
      </c>
      <c r="J5844" t="s">
        <v>3748</v>
      </c>
      <c r="K5844" t="s">
        <v>47</v>
      </c>
      <c r="L5844" t="str">
        <f>VLOOKUP(K5844,Questions!B:H,7,FALSE)</f>
        <v>Exc-5upOnly</v>
      </c>
      <c r="M5844">
        <v>1</v>
      </c>
      <c r="N5844" t="s">
        <v>1685</v>
      </c>
      <c r="O5844">
        <v>0</v>
      </c>
      <c r="P5844">
        <v>1</v>
      </c>
      <c r="Q5844">
        <v>0</v>
      </c>
    </row>
    <row r="5845" spans="1:18" x14ac:dyDescent="0.2">
      <c r="A5845" t="s">
        <v>3370</v>
      </c>
      <c r="B5845" t="s">
        <v>3131</v>
      </c>
      <c r="C5845" t="s">
        <v>3354</v>
      </c>
      <c r="D5845" t="s">
        <v>3360</v>
      </c>
      <c r="E5845">
        <f>VLOOKUP(K5845,Questions!B:I,2,FALSE)</f>
        <v>12</v>
      </c>
      <c r="F5845">
        <f>VLOOKUP(K5845,Questions!B:I,3,FALSE)</f>
        <v>12.4</v>
      </c>
      <c r="G5845" t="str">
        <f>VLOOKUP(K5845,Questions!B:I,4,FALSE)</f>
        <v>Explanation</v>
      </c>
      <c r="H5845" t="str">
        <f>VLOOKUP(K5845,Questions!B:I,5,FALSE)</f>
        <v>Reference - Hard</v>
      </c>
      <c r="I5845" t="str">
        <f>VLOOKUP(K5845,Questions!B:I,6,FALSE)</f>
        <v>Reference</v>
      </c>
      <c r="J5845" t="s">
        <v>3749</v>
      </c>
      <c r="K5845" t="s">
        <v>48</v>
      </c>
      <c r="L5845" t="str">
        <f>VLOOKUP(K5845,Questions!B:H,7,FALSE)</f>
        <v>Exc-5upOnly</v>
      </c>
      <c r="M5845" t="s">
        <v>11</v>
      </c>
      <c r="O5845" t="s">
        <v>11</v>
      </c>
      <c r="P5845">
        <v>0</v>
      </c>
      <c r="Q5845">
        <v>1</v>
      </c>
      <c r="R5845" t="s">
        <v>3181</v>
      </c>
    </row>
    <row r="5846" spans="1:18" x14ac:dyDescent="0.2">
      <c r="A5846" t="s">
        <v>3370</v>
      </c>
      <c r="B5846" t="s">
        <v>3131</v>
      </c>
      <c r="C5846" t="s">
        <v>3354</v>
      </c>
      <c r="D5846" t="s">
        <v>3360</v>
      </c>
      <c r="E5846">
        <f>VLOOKUP(K5846,Questions!B:I,2,FALSE)</f>
        <v>13</v>
      </c>
      <c r="F5846">
        <f>VLOOKUP(K5846,Questions!B:I,3,FALSE)</f>
        <v>13.1</v>
      </c>
      <c r="G5846" t="str">
        <f>VLOOKUP(K5846,Questions!B:I,4,FALSE)</f>
        <v>2AFC</v>
      </c>
      <c r="H5846" t="str">
        <f>VLOOKUP(K5846,Questions!B:I,5,FALSE)</f>
        <v>Reference - Hard</v>
      </c>
      <c r="I5846" t="str">
        <f>VLOOKUP(K5846,Questions!B:I,6,FALSE)</f>
        <v>Reference</v>
      </c>
      <c r="J5846" t="s">
        <v>3750</v>
      </c>
      <c r="K5846" t="s">
        <v>49</v>
      </c>
      <c r="L5846" t="str">
        <f>VLOOKUP(K5846,Questions!B:H,7,FALSE)</f>
        <v>Inc</v>
      </c>
      <c r="M5846">
        <v>1</v>
      </c>
      <c r="O5846">
        <v>0</v>
      </c>
      <c r="P5846">
        <v>1</v>
      </c>
      <c r="Q5846">
        <v>0</v>
      </c>
    </row>
    <row r="5847" spans="1:18" x14ac:dyDescent="0.2">
      <c r="A5847" t="s">
        <v>3370</v>
      </c>
      <c r="B5847" t="s">
        <v>3131</v>
      </c>
      <c r="C5847" t="s">
        <v>3354</v>
      </c>
      <c r="D5847" t="s">
        <v>3360</v>
      </c>
      <c r="E5847">
        <f>VLOOKUP(K5847,Questions!B:I,2,FALSE)</f>
        <v>13</v>
      </c>
      <c r="F5847">
        <f>VLOOKUP(K5847,Questions!B:I,3,FALSE)</f>
        <v>13.2</v>
      </c>
      <c r="G5847" t="str">
        <f>VLOOKUP(K5847,Questions!B:I,4,FALSE)</f>
        <v>Explanation</v>
      </c>
      <c r="H5847" t="str">
        <f>VLOOKUP(K5847,Questions!B:I,5,FALSE)</f>
        <v>Reference - Hard</v>
      </c>
      <c r="I5847" t="str">
        <f>VLOOKUP(K5847,Questions!B:I,6,FALSE)</f>
        <v>Reference</v>
      </c>
      <c r="J5847" t="s">
        <v>3751</v>
      </c>
      <c r="K5847" t="s">
        <v>50</v>
      </c>
      <c r="L5847" t="str">
        <f>VLOOKUP(K5847,Questions!B:H,7,FALSE)</f>
        <v>Inc</v>
      </c>
      <c r="M5847">
        <v>1</v>
      </c>
      <c r="N5847" t="s">
        <v>1686</v>
      </c>
      <c r="O5847">
        <v>0</v>
      </c>
      <c r="P5847">
        <v>1</v>
      </c>
      <c r="Q5847">
        <v>0</v>
      </c>
    </row>
    <row r="5848" spans="1:18" x14ac:dyDescent="0.2">
      <c r="A5848" t="s">
        <v>3370</v>
      </c>
      <c r="B5848" t="s">
        <v>3131</v>
      </c>
      <c r="C5848" t="s">
        <v>3354</v>
      </c>
      <c r="D5848" t="s">
        <v>3360</v>
      </c>
      <c r="E5848">
        <f>VLOOKUP(K5848,Questions!B:I,2,FALSE)</f>
        <v>14</v>
      </c>
      <c r="F5848">
        <f>VLOOKUP(K5848,Questions!B:I,3,FALSE)</f>
        <v>14.1</v>
      </c>
      <c r="G5848" t="str">
        <f>VLOOKUP(K5848,Questions!B:I,4,FALSE)</f>
        <v>2AFC</v>
      </c>
      <c r="H5848" t="str">
        <f>VLOOKUP(K5848,Questions!B:I,5,FALSE)</f>
        <v>Emotion Reminder</v>
      </c>
      <c r="I5848" t="str">
        <f>VLOOKUP(K5848,Questions!B:I,6,FALSE)</f>
        <v>Emotion</v>
      </c>
      <c r="J5848" t="s">
        <v>3752</v>
      </c>
      <c r="K5848" t="s">
        <v>52</v>
      </c>
      <c r="L5848" t="str">
        <f>VLOOKUP(K5848,Questions!B:H,7,FALSE)</f>
        <v>Inc</v>
      </c>
      <c r="M5848">
        <v>1</v>
      </c>
      <c r="O5848">
        <v>0</v>
      </c>
      <c r="P5848">
        <v>1</v>
      </c>
      <c r="Q5848">
        <v>0</v>
      </c>
    </row>
    <row r="5849" spans="1:18" x14ac:dyDescent="0.2">
      <c r="A5849" t="s">
        <v>3370</v>
      </c>
      <c r="B5849" t="s">
        <v>3131</v>
      </c>
      <c r="C5849" t="s">
        <v>3354</v>
      </c>
      <c r="D5849" t="s">
        <v>3360</v>
      </c>
      <c r="E5849">
        <f>VLOOKUP(K5849,Questions!B:I,2,FALSE)</f>
        <v>14</v>
      </c>
      <c r="F5849">
        <f>VLOOKUP(K5849,Questions!B:I,3,FALSE)</f>
        <v>14.2</v>
      </c>
      <c r="G5849" t="str">
        <f>VLOOKUP(K5849,Questions!B:I,4,FALSE)</f>
        <v>Explanation</v>
      </c>
      <c r="H5849" t="str">
        <f>VLOOKUP(K5849,Questions!B:I,5,FALSE)</f>
        <v>Emotion Reminder</v>
      </c>
      <c r="I5849" t="str">
        <f>VLOOKUP(K5849,Questions!B:I,6,FALSE)</f>
        <v>Emotion</v>
      </c>
      <c r="J5849" t="s">
        <v>3753</v>
      </c>
      <c r="K5849" t="s">
        <v>3652</v>
      </c>
      <c r="L5849" t="str">
        <f>VLOOKUP(K5849,Questions!B:H,7,FALSE)</f>
        <v>Inc</v>
      </c>
      <c r="M5849">
        <v>1</v>
      </c>
      <c r="N5849" t="s">
        <v>1687</v>
      </c>
      <c r="O5849">
        <v>0</v>
      </c>
      <c r="P5849">
        <v>1</v>
      </c>
      <c r="Q5849">
        <v>0</v>
      </c>
    </row>
    <row r="5850" spans="1:18" x14ac:dyDescent="0.2">
      <c r="A5850" t="s">
        <v>3370</v>
      </c>
      <c r="B5850" t="s">
        <v>3131</v>
      </c>
      <c r="C5850" t="s">
        <v>3354</v>
      </c>
      <c r="D5850" t="s">
        <v>3360</v>
      </c>
      <c r="E5850">
        <f>VLOOKUP(K5850,Questions!B:I,2,FALSE)</f>
        <v>14</v>
      </c>
      <c r="F5850">
        <f>VLOOKUP(K5850,Questions!B:I,3,FALSE)</f>
        <v>14.3</v>
      </c>
      <c r="G5850" t="str">
        <f>VLOOKUP(K5850,Questions!B:I,4,FALSE)</f>
        <v>2AFC</v>
      </c>
      <c r="H5850" t="str">
        <f>VLOOKUP(K5850,Questions!B:I,5,FALSE)</f>
        <v>Emotion Reminder</v>
      </c>
      <c r="I5850" t="str">
        <f>VLOOKUP(K5850,Questions!B:I,6,FALSE)</f>
        <v>Emotion</v>
      </c>
      <c r="J5850" t="s">
        <v>3754</v>
      </c>
      <c r="K5850" t="s">
        <v>54</v>
      </c>
      <c r="L5850" t="str">
        <f>VLOOKUP(K5850,Questions!B:H,7,FALSE)</f>
        <v>Inc</v>
      </c>
      <c r="M5850">
        <v>1</v>
      </c>
      <c r="O5850">
        <v>0</v>
      </c>
      <c r="P5850">
        <v>1</v>
      </c>
      <c r="Q5850">
        <v>0</v>
      </c>
    </row>
    <row r="5851" spans="1:18" x14ac:dyDescent="0.2">
      <c r="A5851" t="s">
        <v>3370</v>
      </c>
      <c r="B5851" t="s">
        <v>3131</v>
      </c>
      <c r="C5851" t="s">
        <v>3354</v>
      </c>
      <c r="D5851" t="s">
        <v>3360</v>
      </c>
      <c r="E5851">
        <f>VLOOKUP(K5851,Questions!B:I,2,FALSE)</f>
        <v>14</v>
      </c>
      <c r="F5851">
        <f>VLOOKUP(K5851,Questions!B:I,3,FALSE)</f>
        <v>14.4</v>
      </c>
      <c r="G5851" t="str">
        <f>VLOOKUP(K5851,Questions!B:I,4,FALSE)</f>
        <v>Explanation</v>
      </c>
      <c r="H5851" t="str">
        <f>VLOOKUP(K5851,Questions!B:I,5,FALSE)</f>
        <v>Emotion Reminder</v>
      </c>
      <c r="I5851" t="str">
        <f>VLOOKUP(K5851,Questions!B:I,6,FALSE)</f>
        <v>Emotion</v>
      </c>
      <c r="J5851" t="s">
        <v>3755</v>
      </c>
      <c r="K5851" t="s">
        <v>3653</v>
      </c>
      <c r="L5851" t="str">
        <f>VLOOKUP(K5851,Questions!B:H,7,FALSE)</f>
        <v>Inc</v>
      </c>
      <c r="M5851">
        <v>1</v>
      </c>
      <c r="N5851" t="s">
        <v>1688</v>
      </c>
      <c r="O5851">
        <v>0</v>
      </c>
      <c r="P5851">
        <v>1</v>
      </c>
      <c r="Q5851">
        <v>0</v>
      </c>
    </row>
    <row r="5852" spans="1:18" x14ac:dyDescent="0.2">
      <c r="A5852" t="s">
        <v>3370</v>
      </c>
      <c r="B5852" t="s">
        <v>3131</v>
      </c>
      <c r="C5852" t="s">
        <v>3354</v>
      </c>
      <c r="D5852" t="s">
        <v>3360</v>
      </c>
      <c r="E5852">
        <f>VLOOKUP(K5852,Questions!B:I,2,FALSE)</f>
        <v>15</v>
      </c>
      <c r="F5852">
        <f>VLOOKUP(K5852,Questions!B:I,3,FALSE)</f>
        <v>15.1</v>
      </c>
      <c r="G5852" t="str">
        <f>VLOOKUP(K5852,Questions!B:I,4,FALSE)</f>
        <v>Control</v>
      </c>
      <c r="H5852" t="str">
        <f>VLOOKUP(K5852,Questions!B:I,5,FALSE)</f>
        <v>True Belief - Control</v>
      </c>
      <c r="I5852" t="str">
        <f>VLOOKUP(K5852,Questions!B:I,6,FALSE)</f>
        <v>Control</v>
      </c>
      <c r="J5852" t="s">
        <v>3756</v>
      </c>
      <c r="K5852" t="s">
        <v>55</v>
      </c>
      <c r="L5852" t="str">
        <f>VLOOKUP(K5852,Questions!B:H,7,FALSE)</f>
        <v>Inc</v>
      </c>
      <c r="M5852" t="s">
        <v>11</v>
      </c>
      <c r="O5852" t="s">
        <v>11</v>
      </c>
      <c r="P5852">
        <v>0</v>
      </c>
      <c r="Q5852">
        <v>1</v>
      </c>
      <c r="R5852" t="s">
        <v>3181</v>
      </c>
    </row>
    <row r="5853" spans="1:18" x14ac:dyDescent="0.2">
      <c r="A5853" t="s">
        <v>3370</v>
      </c>
      <c r="B5853" t="s">
        <v>3131</v>
      </c>
      <c r="C5853" t="s">
        <v>3354</v>
      </c>
      <c r="D5853" t="s">
        <v>3360</v>
      </c>
      <c r="E5853">
        <f>VLOOKUP(K5853,Questions!B:I,2,FALSE)</f>
        <v>15</v>
      </c>
      <c r="F5853">
        <f>VLOOKUP(K5853,Questions!B:I,3,FALSE)</f>
        <v>15.2</v>
      </c>
      <c r="G5853" t="str">
        <f>VLOOKUP(K5853,Questions!B:I,4,FALSE)</f>
        <v>2AFC</v>
      </c>
      <c r="H5853" t="str">
        <f>VLOOKUP(K5853,Questions!B:I,5,FALSE)</f>
        <v>True Belief - Location</v>
      </c>
      <c r="I5853" t="str">
        <f>VLOOKUP(K5853,Questions!B:I,6,FALSE)</f>
        <v>Belief</v>
      </c>
      <c r="J5853" t="s">
        <v>3757</v>
      </c>
      <c r="K5853" t="s">
        <v>56</v>
      </c>
      <c r="L5853" t="str">
        <f>VLOOKUP(K5853,Questions!B:H,7,FALSE)</f>
        <v>Inc</v>
      </c>
      <c r="M5853">
        <v>1</v>
      </c>
      <c r="N5853" t="s">
        <v>3335</v>
      </c>
      <c r="O5853">
        <v>0</v>
      </c>
      <c r="P5853">
        <v>1</v>
      </c>
      <c r="Q5853">
        <v>0</v>
      </c>
    </row>
    <row r="5854" spans="1:18" x14ac:dyDescent="0.2">
      <c r="A5854" t="s">
        <v>3370</v>
      </c>
      <c r="B5854" t="s">
        <v>3131</v>
      </c>
      <c r="C5854" t="s">
        <v>3354</v>
      </c>
      <c r="D5854" t="s">
        <v>3360</v>
      </c>
      <c r="E5854">
        <f>VLOOKUP(K5854,Questions!B:I,2,FALSE)</f>
        <v>15</v>
      </c>
      <c r="F5854">
        <f>VLOOKUP(K5854,Questions!B:I,3,FALSE)</f>
        <v>15.3</v>
      </c>
      <c r="G5854" t="str">
        <f>VLOOKUP(K5854,Questions!B:I,4,FALSE)</f>
        <v>Explanation</v>
      </c>
      <c r="H5854" t="str">
        <f>VLOOKUP(K5854,Questions!B:I,5,FALSE)</f>
        <v>True Belief - Location</v>
      </c>
      <c r="I5854" t="str">
        <f>VLOOKUP(K5854,Questions!B:I,6,FALSE)</f>
        <v>Belief</v>
      </c>
      <c r="J5854" t="s">
        <v>3758</v>
      </c>
      <c r="K5854" t="s">
        <v>57</v>
      </c>
      <c r="L5854" t="str">
        <f>VLOOKUP(K5854,Questions!B:H,7,FALSE)</f>
        <v>Inc</v>
      </c>
      <c r="M5854">
        <v>1</v>
      </c>
      <c r="N5854" t="s">
        <v>1689</v>
      </c>
      <c r="O5854">
        <v>0</v>
      </c>
      <c r="P5854">
        <v>1</v>
      </c>
      <c r="Q5854">
        <v>0</v>
      </c>
    </row>
    <row r="5855" spans="1:18" x14ac:dyDescent="0.2">
      <c r="A5855" t="s">
        <v>3370</v>
      </c>
      <c r="B5855" t="s">
        <v>3131</v>
      </c>
      <c r="C5855" t="s">
        <v>3354</v>
      </c>
      <c r="D5855" t="s">
        <v>3360</v>
      </c>
      <c r="E5855">
        <f>VLOOKUP(K5855,Questions!B:I,2,FALSE)</f>
        <v>16</v>
      </c>
      <c r="F5855">
        <f>VLOOKUP(K5855,Questions!B:I,3,FALSE)</f>
        <v>16.100000000000001</v>
      </c>
      <c r="G5855" t="str">
        <f>VLOOKUP(K5855,Questions!B:I,4,FALSE)</f>
        <v>Control</v>
      </c>
      <c r="H5855" t="str">
        <f>VLOOKUP(K5855,Questions!B:I,5,FALSE)</f>
        <v>Moral Reasoning True Beliefs - Control</v>
      </c>
      <c r="I5855" t="str">
        <f>VLOOKUP(K5855,Questions!B:I,6,FALSE)</f>
        <v>Control</v>
      </c>
      <c r="J5855" t="s">
        <v>3759</v>
      </c>
      <c r="K5855" t="s">
        <v>59</v>
      </c>
      <c r="L5855" t="str">
        <f>VLOOKUP(K5855,Questions!B:H,7,FALSE)</f>
        <v>Inc</v>
      </c>
      <c r="M5855">
        <v>1</v>
      </c>
      <c r="O5855">
        <v>0</v>
      </c>
      <c r="P5855">
        <v>1</v>
      </c>
      <c r="Q5855">
        <v>0</v>
      </c>
    </row>
    <row r="5856" spans="1:18" x14ac:dyDescent="0.2">
      <c r="A5856" t="s">
        <v>3370</v>
      </c>
      <c r="B5856" t="s">
        <v>3131</v>
      </c>
      <c r="C5856" t="s">
        <v>3354</v>
      </c>
      <c r="D5856" t="s">
        <v>3360</v>
      </c>
      <c r="E5856">
        <f>VLOOKUP(K5856,Questions!B:I,2,FALSE)</f>
        <v>16</v>
      </c>
      <c r="F5856">
        <f>VLOOKUP(K5856,Questions!B:I,3,FALSE)</f>
        <v>16.2</v>
      </c>
      <c r="G5856" t="str">
        <f>VLOOKUP(K5856,Questions!B:I,4,FALSE)</f>
        <v>Control</v>
      </c>
      <c r="H5856" t="str">
        <f>VLOOKUP(K5856,Questions!B:I,5,FALSE)</f>
        <v>Moral Reasoning True Beliefs - Control</v>
      </c>
      <c r="I5856" t="str">
        <f>VLOOKUP(K5856,Questions!B:I,6,FALSE)</f>
        <v>Control</v>
      </c>
      <c r="J5856" t="s">
        <v>3760</v>
      </c>
      <c r="K5856" t="s">
        <v>60</v>
      </c>
      <c r="L5856" t="str">
        <f>VLOOKUP(K5856,Questions!B:H,7,FALSE)</f>
        <v>Inc</v>
      </c>
      <c r="M5856">
        <v>1</v>
      </c>
      <c r="O5856">
        <v>0</v>
      </c>
      <c r="P5856">
        <v>1</v>
      </c>
      <c r="Q5856">
        <v>0</v>
      </c>
    </row>
    <row r="5857" spans="1:18" x14ac:dyDescent="0.2">
      <c r="A5857" t="s">
        <v>3370</v>
      </c>
      <c r="B5857" t="s">
        <v>3131</v>
      </c>
      <c r="C5857" t="s">
        <v>3354</v>
      </c>
      <c r="D5857" t="s">
        <v>3360</v>
      </c>
      <c r="E5857">
        <f>VLOOKUP(K5857,Questions!B:I,2,FALSE)</f>
        <v>16</v>
      </c>
      <c r="F5857">
        <f>VLOOKUP(K5857,Questions!B:I,3,FALSE)</f>
        <v>16.3</v>
      </c>
      <c r="G5857" t="str">
        <f>VLOOKUP(K5857,Questions!B:I,4,FALSE)</f>
        <v>Explanation</v>
      </c>
      <c r="H5857" t="str">
        <f>VLOOKUP(K5857,Questions!B:I,5,FALSE)</f>
        <v>Moral Reasoning True Beliefs</v>
      </c>
      <c r="I5857" t="str">
        <f>VLOOKUP(K5857,Questions!B:I,6,FALSE)</f>
        <v>Moral Reasoning</v>
      </c>
      <c r="J5857" t="s">
        <v>3761</v>
      </c>
      <c r="K5857" t="s">
        <v>61</v>
      </c>
      <c r="L5857" t="str">
        <f>VLOOKUP(K5857,Questions!B:H,7,FALSE)</f>
        <v>Exc</v>
      </c>
      <c r="M5857">
        <v>1</v>
      </c>
      <c r="N5857" t="s">
        <v>1007</v>
      </c>
      <c r="O5857">
        <v>0</v>
      </c>
      <c r="P5857">
        <v>1</v>
      </c>
      <c r="Q5857">
        <v>0</v>
      </c>
    </row>
    <row r="5858" spans="1:18" x14ac:dyDescent="0.2">
      <c r="A5858" t="s">
        <v>3370</v>
      </c>
      <c r="B5858" t="s">
        <v>3131</v>
      </c>
      <c r="C5858" t="s">
        <v>3354</v>
      </c>
      <c r="D5858" t="s">
        <v>3360</v>
      </c>
      <c r="E5858">
        <f>VLOOKUP(K5858,Questions!B:I,2,FALSE)</f>
        <v>16</v>
      </c>
      <c r="F5858">
        <f>VLOOKUP(K5858,Questions!B:I,3,FALSE)</f>
        <v>16.399999999999999</v>
      </c>
      <c r="G5858" t="str">
        <f>VLOOKUP(K5858,Questions!B:I,4,FALSE)</f>
        <v>Explanation</v>
      </c>
      <c r="H5858" t="str">
        <f>VLOOKUP(K5858,Questions!B:I,5,FALSE)</f>
        <v>Emotion</v>
      </c>
      <c r="I5858" t="str">
        <f>VLOOKUP(K5858,Questions!B:I,6,FALSE)</f>
        <v>Emotion</v>
      </c>
      <c r="J5858" t="s">
        <v>3762</v>
      </c>
      <c r="K5858" t="s">
        <v>62</v>
      </c>
      <c r="L5858" t="str">
        <f>VLOOKUP(K5858,Questions!B:H,7,FALSE)</f>
        <v>Inc</v>
      </c>
      <c r="M5858">
        <v>1</v>
      </c>
      <c r="N5858" t="s">
        <v>1252</v>
      </c>
      <c r="O5858">
        <v>0</v>
      </c>
      <c r="P5858">
        <v>1</v>
      </c>
      <c r="Q5858">
        <v>0</v>
      </c>
    </row>
    <row r="5859" spans="1:18" x14ac:dyDescent="0.2">
      <c r="A5859" t="s">
        <v>3370</v>
      </c>
      <c r="B5859" t="s">
        <v>3131</v>
      </c>
      <c r="C5859" t="s">
        <v>3354</v>
      </c>
      <c r="D5859" t="s">
        <v>3360</v>
      </c>
      <c r="E5859">
        <f>VLOOKUP(K5859,Questions!B:I,2,FALSE)</f>
        <v>16</v>
      </c>
      <c r="F5859">
        <f>VLOOKUP(K5859,Questions!B:I,3,FALSE)</f>
        <v>16.5</v>
      </c>
      <c r="G5859" t="str">
        <f>VLOOKUP(K5859,Questions!B:I,4,FALSE)</f>
        <v>2AFC</v>
      </c>
      <c r="H5859" t="str">
        <f>VLOOKUP(K5859,Questions!B:I,5,FALSE)</f>
        <v>Moral Reasoning True Beliefs</v>
      </c>
      <c r="I5859" t="str">
        <f>VLOOKUP(K5859,Questions!B:I,6,FALSE)</f>
        <v>Moral Reasoning</v>
      </c>
      <c r="J5859" t="s">
        <v>3763</v>
      </c>
      <c r="K5859" t="s">
        <v>63</v>
      </c>
      <c r="L5859" t="str">
        <f>VLOOKUP(K5859,Questions!B:H,7,FALSE)</f>
        <v>Inc</v>
      </c>
      <c r="M5859">
        <v>1</v>
      </c>
      <c r="O5859">
        <v>0</v>
      </c>
      <c r="P5859">
        <v>1</v>
      </c>
      <c r="Q5859">
        <v>0</v>
      </c>
    </row>
    <row r="5860" spans="1:18" x14ac:dyDescent="0.2">
      <c r="A5860" t="s">
        <v>3370</v>
      </c>
      <c r="B5860" t="s">
        <v>3131</v>
      </c>
      <c r="C5860" t="s">
        <v>3354</v>
      </c>
      <c r="D5860" t="s">
        <v>3360</v>
      </c>
      <c r="E5860">
        <f>VLOOKUP(K5860,Questions!B:I,2,FALSE)</f>
        <v>16</v>
      </c>
      <c r="F5860">
        <f>VLOOKUP(K5860,Questions!B:I,3,FALSE)</f>
        <v>16.600000000000001</v>
      </c>
      <c r="G5860" t="str">
        <f>VLOOKUP(K5860,Questions!B:I,4,FALSE)</f>
        <v>Explanation</v>
      </c>
      <c r="H5860" t="str">
        <f>VLOOKUP(K5860,Questions!B:I,5,FALSE)</f>
        <v>Moral Reasoning True Beliefs</v>
      </c>
      <c r="I5860" t="str">
        <f>VLOOKUP(K5860,Questions!B:I,6,FALSE)</f>
        <v>Moral Reasoning</v>
      </c>
      <c r="J5860" t="s">
        <v>3764</v>
      </c>
      <c r="K5860" t="s">
        <v>3656</v>
      </c>
      <c r="L5860" t="str">
        <f>VLOOKUP(K5860,Questions!B:H,7,FALSE)</f>
        <v>Inc</v>
      </c>
      <c r="M5860">
        <v>1</v>
      </c>
      <c r="N5860" t="s">
        <v>1690</v>
      </c>
      <c r="O5860">
        <v>0</v>
      </c>
      <c r="P5860">
        <v>1</v>
      </c>
      <c r="Q5860">
        <v>0</v>
      </c>
    </row>
    <row r="5861" spans="1:18" x14ac:dyDescent="0.2">
      <c r="A5861" t="s">
        <v>3370</v>
      </c>
      <c r="B5861" t="s">
        <v>3131</v>
      </c>
      <c r="C5861" t="s">
        <v>3354</v>
      </c>
      <c r="D5861" t="s">
        <v>3360</v>
      </c>
      <c r="E5861">
        <f>VLOOKUP(K5861,Questions!B:I,2,FALSE)</f>
        <v>16</v>
      </c>
      <c r="F5861">
        <f>VLOOKUP(K5861,Questions!B:I,3,FALSE)</f>
        <v>16.7</v>
      </c>
      <c r="G5861" t="str">
        <f>VLOOKUP(K5861,Questions!B:I,4,FALSE)</f>
        <v>2AFC</v>
      </c>
      <c r="H5861" t="str">
        <f>VLOOKUP(K5861,Questions!B:I,5,FALSE)</f>
        <v>Moral Reasoning True Beliefs</v>
      </c>
      <c r="I5861" t="str">
        <f>VLOOKUP(K5861,Questions!B:I,6,FALSE)</f>
        <v>Moral Reasoning</v>
      </c>
      <c r="J5861" t="s">
        <v>3765</v>
      </c>
      <c r="K5861" t="s">
        <v>64</v>
      </c>
      <c r="L5861" t="str">
        <f>VLOOKUP(K5861,Questions!B:H,7,FALSE)</f>
        <v>Inc</v>
      </c>
      <c r="M5861">
        <v>1</v>
      </c>
      <c r="O5861">
        <v>0</v>
      </c>
      <c r="P5861">
        <v>1</v>
      </c>
      <c r="Q5861">
        <v>0</v>
      </c>
    </row>
    <row r="5862" spans="1:18" x14ac:dyDescent="0.2">
      <c r="A5862" t="s">
        <v>3370</v>
      </c>
      <c r="B5862" t="s">
        <v>3131</v>
      </c>
      <c r="C5862" t="s">
        <v>3354</v>
      </c>
      <c r="D5862" t="s">
        <v>3360</v>
      </c>
      <c r="E5862">
        <f>VLOOKUP(K5862,Questions!B:I,2,FALSE)</f>
        <v>16</v>
      </c>
      <c r="F5862">
        <f>VLOOKUP(K5862,Questions!B:I,3,FALSE)</f>
        <v>16.8</v>
      </c>
      <c r="G5862" t="str">
        <f>VLOOKUP(K5862,Questions!B:I,4,FALSE)</f>
        <v>Explanation</v>
      </c>
      <c r="H5862" t="str">
        <f>VLOOKUP(K5862,Questions!B:I,5,FALSE)</f>
        <v>Moral Reasoning True Beliefs</v>
      </c>
      <c r="I5862" t="str">
        <f>VLOOKUP(K5862,Questions!B:I,6,FALSE)</f>
        <v>Moral Reasoning</v>
      </c>
      <c r="J5862" t="s">
        <v>3766</v>
      </c>
      <c r="K5862" t="s">
        <v>3657</v>
      </c>
      <c r="L5862" t="str">
        <f>VLOOKUP(K5862,Questions!B:H,7,FALSE)</f>
        <v>Inc</v>
      </c>
      <c r="M5862">
        <v>1</v>
      </c>
      <c r="N5862" t="s">
        <v>1691</v>
      </c>
      <c r="O5862">
        <v>0</v>
      </c>
      <c r="P5862">
        <v>1</v>
      </c>
      <c r="Q5862">
        <v>0</v>
      </c>
    </row>
    <row r="5863" spans="1:18" x14ac:dyDescent="0.2">
      <c r="A5863" t="s">
        <v>3370</v>
      </c>
      <c r="B5863" t="s">
        <v>3131</v>
      </c>
      <c r="C5863" t="s">
        <v>3354</v>
      </c>
      <c r="D5863" t="s">
        <v>3360</v>
      </c>
      <c r="E5863">
        <f>VLOOKUP(K5863,Questions!B:I,2,FALSE)</f>
        <v>16</v>
      </c>
      <c r="F5863">
        <f>VLOOKUP(K5863,Questions!B:I,3,FALSE)</f>
        <v>16.899999999999999</v>
      </c>
      <c r="G5863" t="str">
        <f>VLOOKUP(K5863,Questions!B:I,4,FALSE)</f>
        <v>2AFC</v>
      </c>
      <c r="H5863" t="str">
        <f>VLOOKUP(K5863,Questions!B:I,5,FALSE)</f>
        <v>Moral Reasoning True Beliefs</v>
      </c>
      <c r="I5863" t="str">
        <f>VLOOKUP(K5863,Questions!B:I,6,FALSE)</f>
        <v>Moral Reasoning</v>
      </c>
      <c r="J5863" t="s">
        <v>3767</v>
      </c>
      <c r="K5863" t="s">
        <v>65</v>
      </c>
      <c r="L5863" t="str">
        <f>VLOOKUP(K5863,Questions!B:H,7,FALSE)</f>
        <v>Inc</v>
      </c>
      <c r="M5863">
        <v>0</v>
      </c>
      <c r="O5863">
        <v>0</v>
      </c>
      <c r="P5863">
        <v>1</v>
      </c>
      <c r="Q5863">
        <v>0</v>
      </c>
    </row>
    <row r="5864" spans="1:18" x14ac:dyDescent="0.2">
      <c r="A5864" t="s">
        <v>3370</v>
      </c>
      <c r="B5864" t="s">
        <v>3131</v>
      </c>
      <c r="C5864" t="s">
        <v>3354</v>
      </c>
      <c r="D5864" t="s">
        <v>3360</v>
      </c>
      <c r="E5864">
        <f>VLOOKUP(K5864,Questions!B:I,2,FALSE)</f>
        <v>16</v>
      </c>
      <c r="F5864">
        <f>VLOOKUP(K5864,Questions!B:I,3,FALSE)</f>
        <v>16.91</v>
      </c>
      <c r="G5864" t="str">
        <f>VLOOKUP(K5864,Questions!B:I,4,FALSE)</f>
        <v>Explanation</v>
      </c>
      <c r="H5864" t="str">
        <f>VLOOKUP(K5864,Questions!B:I,5,FALSE)</f>
        <v>Moral Reasoning True Beliefs</v>
      </c>
      <c r="I5864" t="str">
        <f>VLOOKUP(K5864,Questions!B:I,6,FALSE)</f>
        <v>Moral Reasoning</v>
      </c>
      <c r="J5864" t="s">
        <v>3768</v>
      </c>
      <c r="K5864" t="s">
        <v>3658</v>
      </c>
      <c r="L5864" t="str">
        <f>VLOOKUP(K5864,Questions!B:H,7,FALSE)</f>
        <v>Inc</v>
      </c>
      <c r="M5864">
        <v>0</v>
      </c>
      <c r="N5864" t="s">
        <v>1692</v>
      </c>
      <c r="O5864">
        <v>0</v>
      </c>
      <c r="P5864">
        <v>1</v>
      </c>
      <c r="Q5864">
        <v>0</v>
      </c>
    </row>
    <row r="5865" spans="1:18" x14ac:dyDescent="0.2">
      <c r="A5865" t="s">
        <v>3370</v>
      </c>
      <c r="B5865" t="s">
        <v>3131</v>
      </c>
      <c r="C5865" t="s">
        <v>3354</v>
      </c>
      <c r="D5865" t="s">
        <v>3360</v>
      </c>
      <c r="E5865">
        <f>VLOOKUP(K5865,Questions!B:I,2,FALSE)</f>
        <v>17</v>
      </c>
      <c r="F5865">
        <f>VLOOKUP(K5865,Questions!B:I,3,FALSE)</f>
        <v>17.100000000000001</v>
      </c>
      <c r="G5865" t="str">
        <f>VLOOKUP(K5865,Questions!B:I,4,FALSE)</f>
        <v>2AFC</v>
      </c>
      <c r="H5865" t="str">
        <f>VLOOKUP(K5865,Questions!B:I,5,FALSE)</f>
        <v>False Belief - Lies</v>
      </c>
      <c r="I5865" t="str">
        <f>VLOOKUP(K5865,Questions!B:I,6,FALSE)</f>
        <v>Lies</v>
      </c>
      <c r="J5865" t="s">
        <v>3769</v>
      </c>
      <c r="K5865" t="s">
        <v>66</v>
      </c>
      <c r="L5865" t="str">
        <f>VLOOKUP(K5865,Questions!B:H,7,FALSE)</f>
        <v>Exc-5upOnly</v>
      </c>
      <c r="M5865">
        <v>1</v>
      </c>
      <c r="O5865">
        <v>0</v>
      </c>
      <c r="P5865">
        <v>1</v>
      </c>
      <c r="Q5865">
        <v>0</v>
      </c>
    </row>
    <row r="5866" spans="1:18" x14ac:dyDescent="0.2">
      <c r="A5866" t="s">
        <v>3370</v>
      </c>
      <c r="B5866" t="s">
        <v>3131</v>
      </c>
      <c r="C5866" t="s">
        <v>3354</v>
      </c>
      <c r="D5866" t="s">
        <v>3360</v>
      </c>
      <c r="E5866">
        <f>VLOOKUP(K5866,Questions!B:I,2,FALSE)</f>
        <v>17</v>
      </c>
      <c r="F5866">
        <f>VLOOKUP(K5866,Questions!B:I,3,FALSE)</f>
        <v>17.2</v>
      </c>
      <c r="G5866" t="str">
        <f>VLOOKUP(K5866,Questions!B:I,4,FALSE)</f>
        <v>Control</v>
      </c>
      <c r="H5866" t="str">
        <f>VLOOKUP(K5866,Questions!B:I,5,FALSE)</f>
        <v>False Belief - Lies - Control</v>
      </c>
      <c r="I5866" t="str">
        <f>VLOOKUP(K5866,Questions!B:I,6,FALSE)</f>
        <v>Control</v>
      </c>
      <c r="J5866" t="s">
        <v>3770</v>
      </c>
      <c r="K5866" t="s">
        <v>3659</v>
      </c>
      <c r="L5866" t="str">
        <f>VLOOKUP(K5866,Questions!B:H,7,FALSE)</f>
        <v>Exc-5upOnly</v>
      </c>
      <c r="M5866">
        <v>1</v>
      </c>
      <c r="O5866">
        <v>0</v>
      </c>
      <c r="P5866">
        <v>1</v>
      </c>
      <c r="Q5866">
        <v>0</v>
      </c>
    </row>
    <row r="5867" spans="1:18" x14ac:dyDescent="0.2">
      <c r="A5867" t="s">
        <v>3370</v>
      </c>
      <c r="B5867" t="s">
        <v>3131</v>
      </c>
      <c r="C5867" t="s">
        <v>3354</v>
      </c>
      <c r="D5867" t="s">
        <v>3360</v>
      </c>
      <c r="E5867">
        <f>VLOOKUP(K5867,Questions!B:I,2,FALSE)</f>
        <v>17</v>
      </c>
      <c r="F5867">
        <f>VLOOKUP(K5867,Questions!B:I,3,FALSE)</f>
        <v>17.3</v>
      </c>
      <c r="G5867" t="str">
        <f>VLOOKUP(K5867,Questions!B:I,4,FALSE)</f>
        <v>2AFC</v>
      </c>
      <c r="H5867" t="str">
        <f>VLOOKUP(K5867,Questions!B:I,5,FALSE)</f>
        <v>False Belief - Lies</v>
      </c>
      <c r="I5867" t="str">
        <f>VLOOKUP(K5867,Questions!B:I,6,FALSE)</f>
        <v>Lies</v>
      </c>
      <c r="J5867" t="s">
        <v>3771</v>
      </c>
      <c r="K5867" t="s">
        <v>68</v>
      </c>
      <c r="L5867" t="str">
        <f>VLOOKUP(K5867,Questions!B:H,7,FALSE)</f>
        <v>Exc-5upOnly</v>
      </c>
      <c r="M5867">
        <v>0</v>
      </c>
      <c r="N5867" t="s">
        <v>3336</v>
      </c>
      <c r="O5867">
        <v>0</v>
      </c>
      <c r="P5867">
        <v>1</v>
      </c>
      <c r="Q5867">
        <v>0</v>
      </c>
    </row>
    <row r="5868" spans="1:18" x14ac:dyDescent="0.2">
      <c r="A5868" t="s">
        <v>3370</v>
      </c>
      <c r="B5868" t="s">
        <v>3131</v>
      </c>
      <c r="C5868" t="s">
        <v>3354</v>
      </c>
      <c r="D5868" t="s">
        <v>3360</v>
      </c>
      <c r="E5868">
        <f>VLOOKUP(K5868,Questions!B:I,2,FALSE)</f>
        <v>17</v>
      </c>
      <c r="F5868">
        <f>VLOOKUP(K5868,Questions!B:I,3,FALSE)</f>
        <v>17.399999999999999</v>
      </c>
      <c r="G5868" t="str">
        <f>VLOOKUP(K5868,Questions!B:I,4,FALSE)</f>
        <v>Explanation</v>
      </c>
      <c r="H5868" t="str">
        <f>VLOOKUP(K5868,Questions!B:I,5,FALSE)</f>
        <v>False Belief - Lies</v>
      </c>
      <c r="I5868" t="str">
        <f>VLOOKUP(K5868,Questions!B:I,6,FALSE)</f>
        <v>Lies</v>
      </c>
      <c r="J5868" t="s">
        <v>3772</v>
      </c>
      <c r="K5868" t="s">
        <v>69</v>
      </c>
      <c r="L5868" t="str">
        <f>VLOOKUP(K5868,Questions!B:H,7,FALSE)</f>
        <v>Exc-5upOnly</v>
      </c>
      <c r="M5868">
        <v>0</v>
      </c>
      <c r="N5868" t="s">
        <v>1693</v>
      </c>
      <c r="O5868">
        <v>0</v>
      </c>
      <c r="P5868">
        <v>1</v>
      </c>
      <c r="Q5868">
        <v>0</v>
      </c>
    </row>
    <row r="5869" spans="1:18" x14ac:dyDescent="0.2">
      <c r="A5869" t="s">
        <v>3370</v>
      </c>
      <c r="B5869" t="s">
        <v>3131</v>
      </c>
      <c r="C5869" t="s">
        <v>3354</v>
      </c>
      <c r="D5869" t="s">
        <v>3360</v>
      </c>
      <c r="E5869">
        <f>VLOOKUP(K5869,Questions!B:I,2,FALSE)</f>
        <v>17</v>
      </c>
      <c r="F5869">
        <f>VLOOKUP(K5869,Questions!B:I,3,FALSE)</f>
        <v>17.5</v>
      </c>
      <c r="G5869" t="str">
        <f>VLOOKUP(K5869,Questions!B:I,4,FALSE)</f>
        <v>Control</v>
      </c>
      <c r="H5869" t="str">
        <f>VLOOKUP(K5869,Questions!B:I,5,FALSE)</f>
        <v>False Belief - Lies - Control</v>
      </c>
      <c r="I5869" t="str">
        <f>VLOOKUP(K5869,Questions!B:I,6,FALSE)</f>
        <v>Control</v>
      </c>
      <c r="J5869" t="s">
        <v>3773</v>
      </c>
      <c r="K5869" t="s">
        <v>3660</v>
      </c>
      <c r="L5869" t="str">
        <f>VLOOKUP(K5869,Questions!B:H,7,FALSE)</f>
        <v>Exc-5upOnly</v>
      </c>
      <c r="M5869" t="s">
        <v>11</v>
      </c>
      <c r="O5869" t="s">
        <v>11</v>
      </c>
      <c r="P5869">
        <v>0</v>
      </c>
      <c r="Q5869">
        <v>1</v>
      </c>
      <c r="R5869" t="s">
        <v>3181</v>
      </c>
    </row>
    <row r="5870" spans="1:18" x14ac:dyDescent="0.2">
      <c r="A5870" t="s">
        <v>3370</v>
      </c>
      <c r="B5870" t="s">
        <v>3131</v>
      </c>
      <c r="C5870" t="s">
        <v>3354</v>
      </c>
      <c r="D5870" t="s">
        <v>3360</v>
      </c>
      <c r="E5870">
        <f>VLOOKUP(K5870,Questions!B:I,2,FALSE)</f>
        <v>17</v>
      </c>
      <c r="F5870">
        <f>VLOOKUP(K5870,Questions!B:I,3,FALSE)</f>
        <v>17.600000000000001</v>
      </c>
      <c r="G5870" t="str">
        <f>VLOOKUP(K5870,Questions!B:I,4,FALSE)</f>
        <v>2AFC</v>
      </c>
      <c r="H5870" t="str">
        <f>VLOOKUP(K5870,Questions!B:I,5,FALSE)</f>
        <v>Emotion</v>
      </c>
      <c r="I5870" t="str">
        <f>VLOOKUP(K5870,Questions!B:I,6,FALSE)</f>
        <v>Emotion</v>
      </c>
      <c r="J5870" t="s">
        <v>3774</v>
      </c>
      <c r="K5870" t="s">
        <v>70</v>
      </c>
      <c r="L5870" t="str">
        <f>VLOOKUP(K5870,Questions!B:H,7,FALSE)</f>
        <v>Exc-5upOnly</v>
      </c>
      <c r="M5870">
        <v>1</v>
      </c>
      <c r="O5870">
        <v>0</v>
      </c>
      <c r="P5870">
        <v>1</v>
      </c>
      <c r="Q5870">
        <v>0</v>
      </c>
    </row>
    <row r="5871" spans="1:18" x14ac:dyDescent="0.2">
      <c r="A5871" t="s">
        <v>3370</v>
      </c>
      <c r="B5871" t="s">
        <v>3131</v>
      </c>
      <c r="C5871" t="s">
        <v>3354</v>
      </c>
      <c r="D5871" t="s">
        <v>3360</v>
      </c>
      <c r="E5871">
        <f>VLOOKUP(K5871,Questions!B:I,2,FALSE)</f>
        <v>17</v>
      </c>
      <c r="F5871">
        <f>VLOOKUP(K5871,Questions!B:I,3,FALSE)</f>
        <v>17.7</v>
      </c>
      <c r="G5871" t="str">
        <f>VLOOKUP(K5871,Questions!B:I,4,FALSE)</f>
        <v>Explanation</v>
      </c>
      <c r="H5871" t="str">
        <f>VLOOKUP(K5871,Questions!B:I,5,FALSE)</f>
        <v>Emotion</v>
      </c>
      <c r="I5871" t="str">
        <f>VLOOKUP(K5871,Questions!B:I,6,FALSE)</f>
        <v>Emotion</v>
      </c>
      <c r="J5871" t="s">
        <v>3775</v>
      </c>
      <c r="K5871" t="s">
        <v>71</v>
      </c>
      <c r="L5871" t="str">
        <f>VLOOKUP(K5871,Questions!B:H,7,FALSE)</f>
        <v>Exc-5upOnly</v>
      </c>
      <c r="M5871">
        <v>1</v>
      </c>
      <c r="N5871" t="s">
        <v>1694</v>
      </c>
      <c r="O5871">
        <v>0</v>
      </c>
      <c r="P5871">
        <v>1</v>
      </c>
      <c r="Q5871">
        <v>0</v>
      </c>
    </row>
    <row r="5872" spans="1:18" x14ac:dyDescent="0.2">
      <c r="A5872" t="s">
        <v>3370</v>
      </c>
      <c r="B5872" t="s">
        <v>3131</v>
      </c>
      <c r="C5872" t="s">
        <v>3354</v>
      </c>
      <c r="D5872" t="s">
        <v>3360</v>
      </c>
      <c r="E5872">
        <f>VLOOKUP(K5872,Questions!B:I,2,FALSE)</f>
        <v>17</v>
      </c>
      <c r="F5872">
        <f>VLOOKUP(K5872,Questions!B:I,3,FALSE)</f>
        <v>17.8</v>
      </c>
      <c r="G5872" t="str">
        <f>VLOOKUP(K5872,Questions!B:I,4,FALSE)</f>
        <v>2AFC</v>
      </c>
      <c r="H5872" t="str">
        <f>VLOOKUP(K5872,Questions!B:I,5,FALSE)</f>
        <v>False Belief - Lies</v>
      </c>
      <c r="I5872" t="str">
        <f>VLOOKUP(K5872,Questions!B:I,6,FALSE)</f>
        <v>Lies</v>
      </c>
      <c r="J5872" t="s">
        <v>3776</v>
      </c>
      <c r="K5872" t="s">
        <v>72</v>
      </c>
      <c r="L5872" t="str">
        <f>VLOOKUP(K5872,Questions!B:H,7,FALSE)</f>
        <v>Exc-5upOnly</v>
      </c>
      <c r="M5872">
        <v>1</v>
      </c>
      <c r="O5872">
        <v>0</v>
      </c>
      <c r="P5872">
        <v>1</v>
      </c>
      <c r="Q5872">
        <v>0</v>
      </c>
    </row>
    <row r="5873" spans="1:17" x14ac:dyDescent="0.2">
      <c r="A5873" t="s">
        <v>3370</v>
      </c>
      <c r="B5873" t="s">
        <v>3131</v>
      </c>
      <c r="C5873" t="s">
        <v>3354</v>
      </c>
      <c r="D5873" t="s">
        <v>3360</v>
      </c>
      <c r="E5873">
        <f>VLOOKUP(K5873,Questions!B:I,2,FALSE)</f>
        <v>17</v>
      </c>
      <c r="F5873">
        <f>VLOOKUP(K5873,Questions!B:I,3,FALSE)</f>
        <v>17.899999999999999</v>
      </c>
      <c r="G5873" t="str">
        <f>VLOOKUP(K5873,Questions!B:I,4,FALSE)</f>
        <v>Explanation</v>
      </c>
      <c r="H5873" t="str">
        <f>VLOOKUP(K5873,Questions!B:I,5,FALSE)</f>
        <v>False Belief - Lies</v>
      </c>
      <c r="I5873" t="str">
        <f>VLOOKUP(K5873,Questions!B:I,6,FALSE)</f>
        <v>Lies</v>
      </c>
      <c r="J5873" t="s">
        <v>3777</v>
      </c>
      <c r="K5873" t="s">
        <v>73</v>
      </c>
      <c r="L5873" t="str">
        <f>VLOOKUP(K5873,Questions!B:H,7,FALSE)</f>
        <v>Exc-5upOnly</v>
      </c>
      <c r="M5873" t="s">
        <v>11</v>
      </c>
      <c r="N5873" t="s">
        <v>1695</v>
      </c>
      <c r="O5873">
        <v>0</v>
      </c>
      <c r="P5873">
        <v>1</v>
      </c>
      <c r="Q5873">
        <v>0</v>
      </c>
    </row>
    <row r="5874" spans="1:17" x14ac:dyDescent="0.2">
      <c r="A5874" t="s">
        <v>3370</v>
      </c>
      <c r="B5874" t="s">
        <v>3131</v>
      </c>
      <c r="C5874" t="s">
        <v>3354</v>
      </c>
      <c r="D5874" t="s">
        <v>3360</v>
      </c>
      <c r="E5874">
        <f>VLOOKUP(K5874,Questions!B:I,2,FALSE)</f>
        <v>18</v>
      </c>
      <c r="F5874">
        <f>VLOOKUP(K5874,Questions!B:I,3,FALSE)</f>
        <v>18.100000000000001</v>
      </c>
      <c r="G5874" t="str">
        <f>VLOOKUP(K5874,Questions!B:I,4,FALSE)</f>
        <v>2AFC</v>
      </c>
      <c r="H5874" t="str">
        <f>VLOOKUP(K5874,Questions!B:I,5,FALSE)</f>
        <v>2nd Order Belief-Desire Reasoning</v>
      </c>
      <c r="I5874" t="str">
        <f>VLOOKUP(K5874,Questions!B:I,6,FALSE)</f>
        <v>Belief</v>
      </c>
      <c r="J5874" t="s">
        <v>3778</v>
      </c>
      <c r="K5874" t="s">
        <v>74</v>
      </c>
      <c r="L5874" t="str">
        <f>VLOOKUP(K5874,Questions!B:H,7,FALSE)</f>
        <v>Inc</v>
      </c>
      <c r="M5874">
        <v>1</v>
      </c>
      <c r="N5874" t="s">
        <v>1232</v>
      </c>
      <c r="O5874">
        <v>0</v>
      </c>
      <c r="P5874">
        <v>1</v>
      </c>
      <c r="Q5874">
        <v>0</v>
      </c>
    </row>
    <row r="5875" spans="1:17" x14ac:dyDescent="0.2">
      <c r="A5875" t="s">
        <v>3370</v>
      </c>
      <c r="B5875" t="s">
        <v>3131</v>
      </c>
      <c r="C5875" t="s">
        <v>3354</v>
      </c>
      <c r="D5875" t="s">
        <v>3360</v>
      </c>
      <c r="E5875">
        <f>VLOOKUP(K5875,Questions!B:I,2,FALSE)</f>
        <v>18</v>
      </c>
      <c r="F5875">
        <f>VLOOKUP(K5875,Questions!B:I,3,FALSE)</f>
        <v>18.2</v>
      </c>
      <c r="G5875" t="str">
        <f>VLOOKUP(K5875,Questions!B:I,4,FALSE)</f>
        <v>Explanation</v>
      </c>
      <c r="H5875" t="str">
        <f>VLOOKUP(K5875,Questions!B:I,5,FALSE)</f>
        <v>2nd Order Belief-Desire Reasoning</v>
      </c>
      <c r="I5875" t="str">
        <f>VLOOKUP(K5875,Questions!B:I,6,FALSE)</f>
        <v>Belief</v>
      </c>
      <c r="J5875" t="s">
        <v>3779</v>
      </c>
      <c r="K5875" t="s">
        <v>75</v>
      </c>
      <c r="L5875" t="str">
        <f>VLOOKUP(K5875,Questions!B:H,7,FALSE)</f>
        <v>Exc-5upOnly</v>
      </c>
      <c r="M5875">
        <v>1</v>
      </c>
      <c r="N5875" t="s">
        <v>1696</v>
      </c>
      <c r="O5875">
        <v>0</v>
      </c>
      <c r="P5875">
        <v>1</v>
      </c>
      <c r="Q5875">
        <v>0</v>
      </c>
    </row>
    <row r="5876" spans="1:17" x14ac:dyDescent="0.2">
      <c r="A5876" t="s">
        <v>3370</v>
      </c>
      <c r="B5876" t="s">
        <v>3131</v>
      </c>
      <c r="C5876" t="s">
        <v>3354</v>
      </c>
      <c r="D5876" t="s">
        <v>3360</v>
      </c>
      <c r="E5876">
        <f>VLOOKUP(K5876,Questions!B:I,2,FALSE)</f>
        <v>18</v>
      </c>
      <c r="F5876">
        <f>VLOOKUP(K5876,Questions!B:I,3,FALSE)</f>
        <v>18.3</v>
      </c>
      <c r="G5876" t="str">
        <f>VLOOKUP(K5876,Questions!B:I,4,FALSE)</f>
        <v>Control</v>
      </c>
      <c r="H5876" t="str">
        <f>VLOOKUP(K5876,Questions!B:I,5,FALSE)</f>
        <v>2nd Order Belief-Desire Reasoning - Control</v>
      </c>
      <c r="I5876" t="str">
        <f>VLOOKUP(K5876,Questions!B:I,6,FALSE)</f>
        <v>Control</v>
      </c>
      <c r="J5876" t="s">
        <v>3780</v>
      </c>
      <c r="K5876" t="s">
        <v>76</v>
      </c>
      <c r="L5876" t="str">
        <f>VLOOKUP(K5876,Questions!B:H,7,FALSE)</f>
        <v>Exc-5upOnly</v>
      </c>
      <c r="M5876">
        <v>1</v>
      </c>
      <c r="O5876">
        <v>0</v>
      </c>
      <c r="P5876">
        <v>1</v>
      </c>
      <c r="Q5876">
        <v>0</v>
      </c>
    </row>
    <row r="5877" spans="1:17" x14ac:dyDescent="0.2">
      <c r="A5877" t="s">
        <v>3370</v>
      </c>
      <c r="B5877" t="s">
        <v>3131</v>
      </c>
      <c r="C5877" t="s">
        <v>3354</v>
      </c>
      <c r="D5877" t="s">
        <v>3360</v>
      </c>
      <c r="E5877">
        <f>VLOOKUP(K5877,Questions!B:I,2,FALSE)</f>
        <v>18</v>
      </c>
      <c r="F5877">
        <f>VLOOKUP(K5877,Questions!B:I,3,FALSE)</f>
        <v>18.399999999999999</v>
      </c>
      <c r="G5877" t="str">
        <f>VLOOKUP(K5877,Questions!B:I,4,FALSE)</f>
        <v>Control</v>
      </c>
      <c r="H5877" t="str">
        <f>VLOOKUP(K5877,Questions!B:I,5,FALSE)</f>
        <v>2nd Order Belief-Desire Reasoning - Control</v>
      </c>
      <c r="I5877" t="str">
        <f>VLOOKUP(K5877,Questions!B:I,6,FALSE)</f>
        <v>Control</v>
      </c>
      <c r="J5877" t="s">
        <v>3781</v>
      </c>
      <c r="K5877" t="s">
        <v>77</v>
      </c>
      <c r="L5877" t="str">
        <f>VLOOKUP(K5877,Questions!B:H,7,FALSE)</f>
        <v>Exc-5upOnly</v>
      </c>
      <c r="M5877">
        <v>1</v>
      </c>
      <c r="O5877">
        <v>0</v>
      </c>
      <c r="P5877">
        <v>1</v>
      </c>
      <c r="Q5877">
        <v>0</v>
      </c>
    </row>
    <row r="5878" spans="1:17" x14ac:dyDescent="0.2">
      <c r="A5878" t="s">
        <v>3370</v>
      </c>
      <c r="B5878" t="s">
        <v>3131</v>
      </c>
      <c r="C5878" t="s">
        <v>3354</v>
      </c>
      <c r="D5878" t="s">
        <v>3360</v>
      </c>
      <c r="E5878">
        <f>VLOOKUP(K5878,Questions!B:I,2,FALSE)</f>
        <v>18</v>
      </c>
      <c r="F5878">
        <f>VLOOKUP(K5878,Questions!B:I,3,FALSE)</f>
        <v>18.5</v>
      </c>
      <c r="G5878" t="str">
        <f>VLOOKUP(K5878,Questions!B:I,4,FALSE)</f>
        <v>Explanation</v>
      </c>
      <c r="H5878" t="str">
        <f>VLOOKUP(K5878,Questions!B:I,5,FALSE)</f>
        <v>False Belief - Emotion</v>
      </c>
      <c r="I5878" t="str">
        <f>VLOOKUP(K5878,Questions!B:I,6,FALSE)</f>
        <v>Belief</v>
      </c>
      <c r="J5878" t="s">
        <v>3782</v>
      </c>
      <c r="K5878" t="s">
        <v>78</v>
      </c>
      <c r="L5878" t="str">
        <f>VLOOKUP(K5878,Questions!B:H,7,FALSE)</f>
        <v>Exc-5upOnly</v>
      </c>
      <c r="M5878">
        <v>1</v>
      </c>
      <c r="N5878" t="s">
        <v>1697</v>
      </c>
      <c r="O5878">
        <v>0</v>
      </c>
      <c r="P5878">
        <v>1</v>
      </c>
      <c r="Q5878">
        <v>0</v>
      </c>
    </row>
    <row r="5879" spans="1:17" x14ac:dyDescent="0.2">
      <c r="A5879" t="s">
        <v>3370</v>
      </c>
      <c r="B5879" t="s">
        <v>3131</v>
      </c>
      <c r="C5879" t="s">
        <v>3354</v>
      </c>
      <c r="D5879" t="s">
        <v>3360</v>
      </c>
      <c r="E5879">
        <f>VLOOKUP(K5879,Questions!B:I,2,FALSE)</f>
        <v>19</v>
      </c>
      <c r="F5879">
        <f>VLOOKUP(K5879,Questions!B:I,3,FALSE)</f>
        <v>19.100000000000001</v>
      </c>
      <c r="G5879" t="str">
        <f>VLOOKUP(K5879,Questions!B:I,4,FALSE)</f>
        <v>Explanation</v>
      </c>
      <c r="H5879" t="str">
        <f>VLOOKUP(K5879,Questions!B:I,5,FALSE)</f>
        <v>Sarcasm</v>
      </c>
      <c r="I5879" t="str">
        <f>VLOOKUP(K5879,Questions!B:I,6,FALSE)</f>
        <v>Sarcasm</v>
      </c>
      <c r="J5879" t="s">
        <v>3783</v>
      </c>
      <c r="K5879" t="s">
        <v>79</v>
      </c>
      <c r="L5879" t="str">
        <f>VLOOKUP(K5879,Questions!B:H,7,FALSE)</f>
        <v>Exc-5upOnly</v>
      </c>
      <c r="M5879">
        <v>1</v>
      </c>
      <c r="N5879" t="s">
        <v>1698</v>
      </c>
      <c r="O5879">
        <v>0</v>
      </c>
      <c r="P5879">
        <v>1</v>
      </c>
      <c r="Q5879">
        <v>0</v>
      </c>
    </row>
    <row r="5880" spans="1:17" x14ac:dyDescent="0.2">
      <c r="A5880" t="s">
        <v>3370</v>
      </c>
      <c r="B5880" t="s">
        <v>3131</v>
      </c>
      <c r="C5880" t="s">
        <v>3354</v>
      </c>
      <c r="D5880" t="s">
        <v>3360</v>
      </c>
      <c r="E5880">
        <f>VLOOKUP(K5880,Questions!B:I,2,FALSE)</f>
        <v>19</v>
      </c>
      <c r="F5880">
        <f>VLOOKUP(K5880,Questions!B:I,3,FALSE)</f>
        <v>19.2</v>
      </c>
      <c r="G5880" t="str">
        <f>VLOOKUP(K5880,Questions!B:I,4,FALSE)</f>
        <v>2AFC</v>
      </c>
      <c r="H5880" t="str">
        <f>VLOOKUP(K5880,Questions!B:I,5,FALSE)</f>
        <v>Sarcasm</v>
      </c>
      <c r="I5880" t="str">
        <f>VLOOKUP(K5880,Questions!B:I,6,FALSE)</f>
        <v>Sarcasm</v>
      </c>
      <c r="J5880" t="s">
        <v>3784</v>
      </c>
      <c r="K5880" t="s">
        <v>80</v>
      </c>
      <c r="L5880" t="str">
        <f>VLOOKUP(K5880,Questions!B:H,7,FALSE)</f>
        <v>Exc-5upOnly</v>
      </c>
      <c r="M5880">
        <v>1</v>
      </c>
      <c r="O5880">
        <v>0</v>
      </c>
      <c r="P5880">
        <v>1</v>
      </c>
      <c r="Q5880">
        <v>0</v>
      </c>
    </row>
    <row r="5881" spans="1:17" x14ac:dyDescent="0.2">
      <c r="A5881" t="s">
        <v>3370</v>
      </c>
      <c r="B5881" t="s">
        <v>3132</v>
      </c>
      <c r="C5881" t="s">
        <v>3354</v>
      </c>
      <c r="D5881" t="s">
        <v>3360</v>
      </c>
      <c r="E5881">
        <f>VLOOKUP(K5881,Questions!B:I,2,FALSE)</f>
        <v>1</v>
      </c>
      <c r="F5881">
        <f>VLOOKUP(K5881,Questions!B:I,3,FALSE)</f>
        <v>1.1000000000000001</v>
      </c>
      <c r="G5881" t="str">
        <f>VLOOKUP(K5881,Questions!B:I,4,FALSE)</f>
        <v>2AFC</v>
      </c>
      <c r="H5881" t="str">
        <f>VLOOKUP(K5881,Questions!B:I,5,FALSE)</f>
        <v>Common Desires</v>
      </c>
      <c r="I5881" t="str">
        <f>VLOOKUP(K5881,Questions!B:I,6,FALSE)</f>
        <v>Desires</v>
      </c>
      <c r="J5881" t="s">
        <v>3719</v>
      </c>
      <c r="K5881" t="s">
        <v>10</v>
      </c>
      <c r="L5881" t="str">
        <f>VLOOKUP(K5881,Questions!B:H,7,FALSE)</f>
        <v>Inc</v>
      </c>
      <c r="M5881">
        <v>1</v>
      </c>
      <c r="O5881">
        <v>0</v>
      </c>
      <c r="P5881">
        <v>1</v>
      </c>
      <c r="Q5881">
        <v>0</v>
      </c>
    </row>
    <row r="5882" spans="1:17" x14ac:dyDescent="0.2">
      <c r="A5882" t="s">
        <v>3370</v>
      </c>
      <c r="B5882" t="s">
        <v>3132</v>
      </c>
      <c r="C5882" t="s">
        <v>3354</v>
      </c>
      <c r="D5882" t="s">
        <v>3360</v>
      </c>
      <c r="E5882">
        <f>VLOOKUP(K5882,Questions!B:I,2,FALSE)</f>
        <v>2</v>
      </c>
      <c r="F5882">
        <f>VLOOKUP(K5882,Questions!B:I,3,FALSE)</f>
        <v>2.1</v>
      </c>
      <c r="G5882" t="str">
        <f>VLOOKUP(K5882,Questions!B:I,4,FALSE)</f>
        <v>2AFC</v>
      </c>
      <c r="H5882" t="str">
        <f>VLOOKUP(K5882,Questions!B:I,5,FALSE)</f>
        <v>Diverse Desires</v>
      </c>
      <c r="I5882" t="str">
        <f>VLOOKUP(K5882,Questions!B:I,6,FALSE)</f>
        <v>Desires</v>
      </c>
      <c r="J5882" t="s">
        <v>3718</v>
      </c>
      <c r="K5882" t="s">
        <v>3170</v>
      </c>
      <c r="L5882" t="str">
        <f>VLOOKUP(K5882,Questions!B:H,7,FALSE)</f>
        <v>Inc</v>
      </c>
      <c r="M5882">
        <v>0</v>
      </c>
      <c r="N5882" t="s">
        <v>1699</v>
      </c>
      <c r="O5882">
        <v>0</v>
      </c>
      <c r="P5882">
        <v>1</v>
      </c>
      <c r="Q5882">
        <v>0</v>
      </c>
    </row>
    <row r="5883" spans="1:17" x14ac:dyDescent="0.2">
      <c r="A5883" t="s">
        <v>3370</v>
      </c>
      <c r="B5883" t="s">
        <v>3132</v>
      </c>
      <c r="C5883" t="s">
        <v>3354</v>
      </c>
      <c r="D5883" t="s">
        <v>3360</v>
      </c>
      <c r="E5883">
        <f>VLOOKUP(K5883,Questions!B:I,2,FALSE)</f>
        <v>3</v>
      </c>
      <c r="F5883">
        <f>VLOOKUP(K5883,Questions!B:I,3,FALSE)</f>
        <v>3.1</v>
      </c>
      <c r="G5883" t="str">
        <f>VLOOKUP(K5883,Questions!B:I,4,FALSE)</f>
        <v>2AFC</v>
      </c>
      <c r="H5883" t="str">
        <f>VLOOKUP(K5883,Questions!B:I,5,FALSE)</f>
        <v>Diverse Beliefs</v>
      </c>
      <c r="I5883" t="str">
        <f>VLOOKUP(K5883,Questions!B:I,6,FALSE)</f>
        <v>Desires</v>
      </c>
      <c r="J5883" t="s">
        <v>3719</v>
      </c>
      <c r="K5883" t="s">
        <v>15</v>
      </c>
      <c r="L5883" t="str">
        <f>VLOOKUP(K5883,Questions!B:H,7,FALSE)</f>
        <v>Inc</v>
      </c>
      <c r="M5883">
        <v>0</v>
      </c>
      <c r="O5883">
        <v>0</v>
      </c>
      <c r="P5883">
        <v>1</v>
      </c>
      <c r="Q5883">
        <v>0</v>
      </c>
    </row>
    <row r="5884" spans="1:17" x14ac:dyDescent="0.2">
      <c r="A5884" t="s">
        <v>3370</v>
      </c>
      <c r="B5884" t="s">
        <v>3132</v>
      </c>
      <c r="C5884" t="s">
        <v>3354</v>
      </c>
      <c r="D5884" t="s">
        <v>3360</v>
      </c>
      <c r="E5884">
        <f>VLOOKUP(K5884,Questions!B:I,2,FALSE)</f>
        <v>4</v>
      </c>
      <c r="F5884">
        <f>VLOOKUP(K5884,Questions!B:I,3,FALSE)</f>
        <v>4.0999999999999996</v>
      </c>
      <c r="G5884" t="str">
        <f>VLOOKUP(K5884,Questions!B:I,4,FALSE)</f>
        <v>2AFC</v>
      </c>
      <c r="H5884" t="str">
        <f>VLOOKUP(K5884,Questions!B:I,5,FALSE)</f>
        <v>Reference - Easy</v>
      </c>
      <c r="I5884" t="str">
        <f>VLOOKUP(K5884,Questions!B:I,6,FALSE)</f>
        <v>Reference</v>
      </c>
      <c r="J5884" t="s">
        <v>3720</v>
      </c>
      <c r="K5884" t="s">
        <v>17</v>
      </c>
      <c r="L5884" t="str">
        <f>VLOOKUP(K5884,Questions!B:H,7,FALSE)</f>
        <v>Inc</v>
      </c>
      <c r="M5884">
        <v>0</v>
      </c>
      <c r="N5884" t="s">
        <v>1700</v>
      </c>
      <c r="O5884">
        <v>0</v>
      </c>
      <c r="P5884">
        <v>1</v>
      </c>
      <c r="Q5884">
        <v>0</v>
      </c>
    </row>
    <row r="5885" spans="1:17" x14ac:dyDescent="0.2">
      <c r="A5885" t="s">
        <v>3370</v>
      </c>
      <c r="B5885" t="s">
        <v>3132</v>
      </c>
      <c r="C5885" t="s">
        <v>3354</v>
      </c>
      <c r="D5885" t="s">
        <v>3360</v>
      </c>
      <c r="E5885">
        <f>VLOOKUP(K5885,Questions!B:I,2,FALSE)</f>
        <v>4</v>
      </c>
      <c r="F5885">
        <f>VLOOKUP(K5885,Questions!B:I,3,FALSE)</f>
        <v>4.2</v>
      </c>
      <c r="G5885" t="str">
        <f>VLOOKUP(K5885,Questions!B:I,4,FALSE)</f>
        <v>Explanation</v>
      </c>
      <c r="H5885" t="str">
        <f>VLOOKUP(K5885,Questions!B:I,5,FALSE)</f>
        <v>Reference - Easy</v>
      </c>
      <c r="I5885" t="str">
        <f>VLOOKUP(K5885,Questions!B:I,6,FALSE)</f>
        <v>Reference</v>
      </c>
      <c r="J5885" t="s">
        <v>3721</v>
      </c>
      <c r="K5885" t="s">
        <v>19</v>
      </c>
      <c r="L5885" t="str">
        <f>VLOOKUP(K5885,Questions!B:H,7,FALSE)</f>
        <v>Inc</v>
      </c>
      <c r="M5885">
        <v>0</v>
      </c>
      <c r="N5885" t="s">
        <v>1701</v>
      </c>
      <c r="O5885">
        <v>0</v>
      </c>
      <c r="P5885">
        <v>1</v>
      </c>
      <c r="Q5885">
        <v>0</v>
      </c>
    </row>
    <row r="5886" spans="1:17" x14ac:dyDescent="0.2">
      <c r="A5886" t="s">
        <v>3370</v>
      </c>
      <c r="B5886" t="s">
        <v>3132</v>
      </c>
      <c r="C5886" t="s">
        <v>3354</v>
      </c>
      <c r="D5886" t="s">
        <v>3360</v>
      </c>
      <c r="E5886">
        <f>VLOOKUP(K5886,Questions!B:I,2,FALSE)</f>
        <v>5</v>
      </c>
      <c r="F5886">
        <f>VLOOKUP(K5886,Questions!B:I,3,FALSE)</f>
        <v>5.0999999999999996</v>
      </c>
      <c r="G5886" t="str">
        <f>VLOOKUP(K5886,Questions!B:I,4,FALSE)</f>
        <v>2AFC</v>
      </c>
      <c r="H5886" t="str">
        <f>VLOOKUP(K5886,Questions!B:I,5,FALSE)</f>
        <v>False Belief - Location</v>
      </c>
      <c r="I5886" t="str">
        <f>VLOOKUP(K5886,Questions!B:I,6,FALSE)</f>
        <v>Belief</v>
      </c>
      <c r="J5886" t="s">
        <v>3722</v>
      </c>
      <c r="K5886" t="s">
        <v>20</v>
      </c>
      <c r="L5886" t="str">
        <f>VLOOKUP(K5886,Questions!B:H,7,FALSE)</f>
        <v>Inc</v>
      </c>
      <c r="M5886">
        <v>0</v>
      </c>
      <c r="N5886" t="s">
        <v>1050</v>
      </c>
      <c r="O5886">
        <v>0</v>
      </c>
      <c r="P5886">
        <v>1</v>
      </c>
      <c r="Q5886">
        <v>0</v>
      </c>
    </row>
    <row r="5887" spans="1:17" x14ac:dyDescent="0.2">
      <c r="A5887" t="s">
        <v>3370</v>
      </c>
      <c r="B5887" t="s">
        <v>3132</v>
      </c>
      <c r="C5887" t="s">
        <v>3354</v>
      </c>
      <c r="D5887" t="s">
        <v>3360</v>
      </c>
      <c r="E5887">
        <f>VLOOKUP(K5887,Questions!B:I,2,FALSE)</f>
        <v>5</v>
      </c>
      <c r="F5887">
        <f>VLOOKUP(K5887,Questions!B:I,3,FALSE)</f>
        <v>5.2</v>
      </c>
      <c r="G5887" t="str">
        <f>VLOOKUP(K5887,Questions!B:I,4,FALSE)</f>
        <v>Explanation</v>
      </c>
      <c r="H5887" t="str">
        <f>VLOOKUP(K5887,Questions!B:I,5,FALSE)</f>
        <v>False Belief - Location</v>
      </c>
      <c r="I5887" t="str">
        <f>VLOOKUP(K5887,Questions!B:I,6,FALSE)</f>
        <v>Belief</v>
      </c>
      <c r="J5887" t="s">
        <v>3723</v>
      </c>
      <c r="K5887" t="s">
        <v>21</v>
      </c>
      <c r="L5887" t="str">
        <f>VLOOKUP(K5887,Questions!B:H,7,FALSE)</f>
        <v>Inc</v>
      </c>
      <c r="M5887">
        <v>1</v>
      </c>
      <c r="N5887" t="s">
        <v>1173</v>
      </c>
      <c r="O5887">
        <v>0</v>
      </c>
      <c r="P5887">
        <v>1</v>
      </c>
      <c r="Q5887">
        <v>0</v>
      </c>
    </row>
    <row r="5888" spans="1:17" x14ac:dyDescent="0.2">
      <c r="A5888" t="s">
        <v>3370</v>
      </c>
      <c r="B5888" t="s">
        <v>3132</v>
      </c>
      <c r="C5888" t="s">
        <v>3354</v>
      </c>
      <c r="D5888" t="s">
        <v>3360</v>
      </c>
      <c r="E5888">
        <f>VLOOKUP(K5888,Questions!B:I,2,FALSE)</f>
        <v>5</v>
      </c>
      <c r="F5888">
        <f>VLOOKUP(K5888,Questions!B:I,3,FALSE)</f>
        <v>5.3</v>
      </c>
      <c r="G5888" t="str">
        <f>VLOOKUP(K5888,Questions!B:I,4,FALSE)</f>
        <v>Control</v>
      </c>
      <c r="H5888" t="str">
        <f>VLOOKUP(K5888,Questions!B:I,5,FALSE)</f>
        <v>False Belief - Location</v>
      </c>
      <c r="I5888" t="str">
        <f>VLOOKUP(K5888,Questions!B:I,6,FALSE)</f>
        <v>Belief</v>
      </c>
      <c r="J5888" t="s">
        <v>3724</v>
      </c>
      <c r="K5888" t="s">
        <v>987</v>
      </c>
      <c r="L5888" t="str">
        <f>VLOOKUP(K5888,Questions!B:H,7,FALSE)</f>
        <v>Inc</v>
      </c>
      <c r="M5888">
        <v>1</v>
      </c>
      <c r="N5888" t="s">
        <v>988</v>
      </c>
      <c r="O5888">
        <v>0</v>
      </c>
      <c r="P5888">
        <v>1</v>
      </c>
      <c r="Q5888">
        <v>0</v>
      </c>
    </row>
    <row r="5889" spans="1:17" x14ac:dyDescent="0.2">
      <c r="A5889" t="s">
        <v>3370</v>
      </c>
      <c r="B5889" t="s">
        <v>3132</v>
      </c>
      <c r="C5889" t="s">
        <v>3354</v>
      </c>
      <c r="D5889" t="s">
        <v>3360</v>
      </c>
      <c r="E5889">
        <f>VLOOKUP(K5889,Questions!B:I,2,FALSE)</f>
        <v>6</v>
      </c>
      <c r="F5889">
        <f>VLOOKUP(K5889,Questions!B:I,3,FALSE)</f>
        <v>6.1</v>
      </c>
      <c r="G5889" t="str">
        <f>VLOOKUP(K5889,Questions!B:I,4,FALSE)</f>
        <v>Control</v>
      </c>
      <c r="H5889" t="str">
        <f>VLOOKUP(K5889,Questions!B:I,5,FALSE)</f>
        <v>Control</v>
      </c>
      <c r="I5889" t="str">
        <f>VLOOKUP(K5889,Questions!B:I,6,FALSE)</f>
        <v>Control</v>
      </c>
      <c r="J5889" t="s">
        <v>3725</v>
      </c>
      <c r="K5889" t="s">
        <v>23</v>
      </c>
      <c r="L5889" t="str">
        <f>VLOOKUP(K5889,Questions!B:H,7,FALSE)</f>
        <v>Inc</v>
      </c>
      <c r="M5889">
        <v>1</v>
      </c>
      <c r="O5889">
        <v>0</v>
      </c>
      <c r="P5889">
        <v>1</v>
      </c>
      <c r="Q5889">
        <v>0</v>
      </c>
    </row>
    <row r="5890" spans="1:17" x14ac:dyDescent="0.2">
      <c r="A5890" t="s">
        <v>3370</v>
      </c>
      <c r="B5890" t="s">
        <v>3132</v>
      </c>
      <c r="C5890" t="s">
        <v>3354</v>
      </c>
      <c r="D5890" t="s">
        <v>3360</v>
      </c>
      <c r="E5890">
        <f>VLOOKUP(K5890,Questions!B:I,2,FALSE)</f>
        <v>7</v>
      </c>
      <c r="F5890">
        <f>VLOOKUP(K5890,Questions!B:I,3,FALSE)</f>
        <v>7.1</v>
      </c>
      <c r="G5890" t="str">
        <f>VLOOKUP(K5890,Questions!B:I,4,FALSE)</f>
        <v>2AFC</v>
      </c>
      <c r="H5890" t="str">
        <f>VLOOKUP(K5890,Questions!B:I,5,FALSE)</f>
        <v>False Belief - Location</v>
      </c>
      <c r="I5890" t="str">
        <f>VLOOKUP(K5890,Questions!B:I,6,FALSE)</f>
        <v>Belief</v>
      </c>
      <c r="J5890" t="s">
        <v>3726</v>
      </c>
      <c r="K5890" t="s">
        <v>24</v>
      </c>
      <c r="L5890" t="str">
        <f>VLOOKUP(K5890,Questions!B:H,7,FALSE)</f>
        <v>Inc</v>
      </c>
      <c r="M5890">
        <v>1</v>
      </c>
      <c r="O5890">
        <v>0</v>
      </c>
      <c r="P5890">
        <v>1</v>
      </c>
      <c r="Q5890">
        <v>0</v>
      </c>
    </row>
    <row r="5891" spans="1:17" x14ac:dyDescent="0.2">
      <c r="A5891" t="s">
        <v>3370</v>
      </c>
      <c r="B5891" t="s">
        <v>3132</v>
      </c>
      <c r="C5891" t="s">
        <v>3354</v>
      </c>
      <c r="D5891" t="s">
        <v>3360</v>
      </c>
      <c r="E5891">
        <f>VLOOKUP(K5891,Questions!B:I,2,FALSE)</f>
        <v>7</v>
      </c>
      <c r="F5891">
        <f>VLOOKUP(K5891,Questions!B:I,3,FALSE)</f>
        <v>7.2</v>
      </c>
      <c r="G5891" t="str">
        <f>VLOOKUP(K5891,Questions!B:I,4,FALSE)</f>
        <v>Explanation</v>
      </c>
      <c r="H5891" t="str">
        <f>VLOOKUP(K5891,Questions!B:I,5,FALSE)</f>
        <v>False Belief - Location</v>
      </c>
      <c r="I5891" t="str">
        <f>VLOOKUP(K5891,Questions!B:I,6,FALSE)</f>
        <v>Belief</v>
      </c>
      <c r="J5891" t="s">
        <v>3727</v>
      </c>
      <c r="K5891" t="s">
        <v>25</v>
      </c>
      <c r="L5891" t="str">
        <f>VLOOKUP(K5891,Questions!B:H,7,FALSE)</f>
        <v>Inc</v>
      </c>
      <c r="M5891">
        <v>1</v>
      </c>
      <c r="N5891" t="s">
        <v>1702</v>
      </c>
      <c r="O5891">
        <v>0</v>
      </c>
      <c r="P5891">
        <v>1</v>
      </c>
      <c r="Q5891">
        <v>0</v>
      </c>
    </row>
    <row r="5892" spans="1:17" x14ac:dyDescent="0.2">
      <c r="A5892" t="s">
        <v>3370</v>
      </c>
      <c r="B5892" t="s">
        <v>3132</v>
      </c>
      <c r="C5892" t="s">
        <v>3354</v>
      </c>
      <c r="D5892" t="s">
        <v>3360</v>
      </c>
      <c r="E5892">
        <f>VLOOKUP(K5892,Questions!B:I,2,FALSE)</f>
        <v>7</v>
      </c>
      <c r="F5892">
        <f>VLOOKUP(K5892,Questions!B:I,3,FALSE)</f>
        <v>7.3</v>
      </c>
      <c r="G5892" t="str">
        <f>VLOOKUP(K5892,Questions!B:I,4,FALSE)</f>
        <v>Explanation</v>
      </c>
      <c r="H5892" t="str">
        <f>VLOOKUP(K5892,Questions!B:I,5,FALSE)</f>
        <v>Emotion</v>
      </c>
      <c r="I5892" t="str">
        <f>VLOOKUP(K5892,Questions!B:I,6,FALSE)</f>
        <v>Emotion</v>
      </c>
      <c r="J5892" t="s">
        <v>3728</v>
      </c>
      <c r="K5892" t="s">
        <v>28</v>
      </c>
      <c r="L5892" t="str">
        <f>VLOOKUP(K5892,Questions!B:H,7,FALSE)</f>
        <v>Inc</v>
      </c>
      <c r="M5892">
        <v>1</v>
      </c>
      <c r="N5892" t="s">
        <v>1703</v>
      </c>
      <c r="O5892">
        <v>0</v>
      </c>
      <c r="P5892">
        <v>1</v>
      </c>
      <c r="Q5892">
        <v>0</v>
      </c>
    </row>
    <row r="5893" spans="1:17" x14ac:dyDescent="0.2">
      <c r="A5893" t="s">
        <v>3370</v>
      </c>
      <c r="B5893" t="s">
        <v>3132</v>
      </c>
      <c r="C5893" t="s">
        <v>3354</v>
      </c>
      <c r="D5893" t="s">
        <v>3360</v>
      </c>
      <c r="E5893">
        <f>VLOOKUP(K5893,Questions!B:I,2,FALSE)</f>
        <v>7</v>
      </c>
      <c r="F5893">
        <f>VLOOKUP(K5893,Questions!B:I,3,FALSE)</f>
        <v>7.4</v>
      </c>
      <c r="G5893" t="str">
        <f>VLOOKUP(K5893,Questions!B:I,4,FALSE)</f>
        <v>2AFC</v>
      </c>
      <c r="H5893" t="str">
        <f>VLOOKUP(K5893,Questions!B:I,5,FALSE)</f>
        <v>Moral Reasoning False Beliefs</v>
      </c>
      <c r="I5893" t="str">
        <f>VLOOKUP(K5893,Questions!B:I,6,FALSE)</f>
        <v>Moral Reasoning</v>
      </c>
      <c r="J5893" t="s">
        <v>3729</v>
      </c>
      <c r="K5893" t="s">
        <v>30</v>
      </c>
      <c r="L5893" t="str">
        <f>VLOOKUP(K5893,Questions!B:H,7,FALSE)</f>
        <v>Inc</v>
      </c>
      <c r="M5893">
        <v>1</v>
      </c>
      <c r="O5893">
        <v>0</v>
      </c>
      <c r="P5893">
        <v>1</v>
      </c>
      <c r="Q5893">
        <v>0</v>
      </c>
    </row>
    <row r="5894" spans="1:17" x14ac:dyDescent="0.2">
      <c r="A5894" t="s">
        <v>3370</v>
      </c>
      <c r="B5894" t="s">
        <v>3132</v>
      </c>
      <c r="C5894" t="s">
        <v>3354</v>
      </c>
      <c r="D5894" t="s">
        <v>3360</v>
      </c>
      <c r="E5894">
        <f>VLOOKUP(K5894,Questions!B:I,2,FALSE)</f>
        <v>7</v>
      </c>
      <c r="F5894">
        <f>VLOOKUP(K5894,Questions!B:I,3,FALSE)</f>
        <v>7.5</v>
      </c>
      <c r="G5894" t="str">
        <f>VLOOKUP(K5894,Questions!B:I,4,FALSE)</f>
        <v>Explanation</v>
      </c>
      <c r="H5894" t="str">
        <f>VLOOKUP(K5894,Questions!B:I,5,FALSE)</f>
        <v>Moral Reasoning False Beliefs</v>
      </c>
      <c r="I5894" t="str">
        <f>VLOOKUP(K5894,Questions!B:I,6,FALSE)</f>
        <v>Moral Reasoning</v>
      </c>
      <c r="J5894" t="s">
        <v>3730</v>
      </c>
      <c r="K5894" t="s">
        <v>3654</v>
      </c>
      <c r="L5894" t="str">
        <f>VLOOKUP(K5894,Questions!B:H,7,FALSE)</f>
        <v>Inc</v>
      </c>
      <c r="M5894">
        <v>1</v>
      </c>
      <c r="N5894" t="s">
        <v>1704</v>
      </c>
      <c r="O5894">
        <v>0</v>
      </c>
      <c r="P5894">
        <v>1</v>
      </c>
      <c r="Q5894">
        <v>0</v>
      </c>
    </row>
    <row r="5895" spans="1:17" x14ac:dyDescent="0.2">
      <c r="A5895" t="s">
        <v>3370</v>
      </c>
      <c r="B5895" t="s">
        <v>3132</v>
      </c>
      <c r="C5895" t="s">
        <v>3354</v>
      </c>
      <c r="D5895" t="s">
        <v>3360</v>
      </c>
      <c r="E5895">
        <f>VLOOKUP(K5895,Questions!B:I,2,FALSE)</f>
        <v>7</v>
      </c>
      <c r="F5895">
        <f>VLOOKUP(K5895,Questions!B:I,3,FALSE)</f>
        <v>7.6</v>
      </c>
      <c r="G5895" t="str">
        <f>VLOOKUP(K5895,Questions!B:I,4,FALSE)</f>
        <v>2AFC</v>
      </c>
      <c r="H5895" t="str">
        <f>VLOOKUP(K5895,Questions!B:I,5,FALSE)</f>
        <v>Moral Reasoning False Beliefs</v>
      </c>
      <c r="I5895" t="str">
        <f>VLOOKUP(K5895,Questions!B:I,6,FALSE)</f>
        <v>Moral Reasoning</v>
      </c>
      <c r="J5895" t="s">
        <v>3731</v>
      </c>
      <c r="K5895" t="s">
        <v>31</v>
      </c>
      <c r="L5895" t="str">
        <f>VLOOKUP(K5895,Questions!B:H,7,FALSE)</f>
        <v>Inc</v>
      </c>
      <c r="M5895">
        <v>1</v>
      </c>
      <c r="O5895">
        <v>0</v>
      </c>
      <c r="P5895">
        <v>1</v>
      </c>
      <c r="Q5895">
        <v>0</v>
      </c>
    </row>
    <row r="5896" spans="1:17" x14ac:dyDescent="0.2">
      <c r="A5896" t="s">
        <v>3370</v>
      </c>
      <c r="B5896" t="s">
        <v>3132</v>
      </c>
      <c r="C5896" t="s">
        <v>3354</v>
      </c>
      <c r="D5896" t="s">
        <v>3360</v>
      </c>
      <c r="E5896">
        <f>VLOOKUP(K5896,Questions!B:I,2,FALSE)</f>
        <v>7</v>
      </c>
      <c r="F5896">
        <f>VLOOKUP(K5896,Questions!B:I,3,FALSE)</f>
        <v>7.7</v>
      </c>
      <c r="G5896" t="str">
        <f>VLOOKUP(K5896,Questions!B:I,4,FALSE)</f>
        <v>Explanation</v>
      </c>
      <c r="H5896" t="str">
        <f>VLOOKUP(K5896,Questions!B:I,5,FALSE)</f>
        <v>Moral Reasoning False Beliefs</v>
      </c>
      <c r="I5896" t="str">
        <f>VLOOKUP(K5896,Questions!B:I,6,FALSE)</f>
        <v>Moral Reasoning</v>
      </c>
      <c r="J5896" t="s">
        <v>3732</v>
      </c>
      <c r="K5896" t="s">
        <v>3655</v>
      </c>
      <c r="L5896" t="str">
        <f>VLOOKUP(K5896,Questions!B:H,7,FALSE)</f>
        <v>Inc</v>
      </c>
      <c r="M5896">
        <v>1</v>
      </c>
      <c r="N5896" t="s">
        <v>1705</v>
      </c>
      <c r="O5896">
        <v>0</v>
      </c>
      <c r="P5896">
        <v>1</v>
      </c>
      <c r="Q5896">
        <v>0</v>
      </c>
    </row>
    <row r="5897" spans="1:17" x14ac:dyDescent="0.2">
      <c r="A5897" t="s">
        <v>3370</v>
      </c>
      <c r="B5897" t="s">
        <v>3132</v>
      </c>
      <c r="C5897" t="s">
        <v>3354</v>
      </c>
      <c r="D5897" t="s">
        <v>3360</v>
      </c>
      <c r="E5897">
        <f>VLOOKUP(K5897,Questions!B:I,2,FALSE)</f>
        <v>8</v>
      </c>
      <c r="F5897">
        <f>VLOOKUP(K5897,Questions!B:I,3,FALSE)</f>
        <v>8.1</v>
      </c>
      <c r="G5897" t="str">
        <f>VLOOKUP(K5897,Questions!B:I,4,FALSE)</f>
        <v>Control</v>
      </c>
      <c r="H5897" t="str">
        <f>VLOOKUP(K5897,Questions!B:I,5,FALSE)</f>
        <v>False Belief - Control</v>
      </c>
      <c r="I5897" t="str">
        <f>VLOOKUP(K5897,Questions!B:I,6,FALSE)</f>
        <v>Control</v>
      </c>
      <c r="J5897" t="s">
        <v>3733</v>
      </c>
      <c r="K5897" t="s">
        <v>32</v>
      </c>
      <c r="L5897" t="str">
        <f>VLOOKUP(K5897,Questions!B:H,7,FALSE)</f>
        <v>Inc</v>
      </c>
      <c r="M5897">
        <v>1</v>
      </c>
      <c r="O5897">
        <v>0</v>
      </c>
      <c r="P5897">
        <v>1</v>
      </c>
      <c r="Q5897">
        <v>0</v>
      </c>
    </row>
    <row r="5898" spans="1:17" x14ac:dyDescent="0.2">
      <c r="A5898" t="s">
        <v>3370</v>
      </c>
      <c r="B5898" t="s">
        <v>3132</v>
      </c>
      <c r="C5898" t="s">
        <v>3354</v>
      </c>
      <c r="D5898" t="s">
        <v>3360</v>
      </c>
      <c r="E5898">
        <f>VLOOKUP(K5898,Questions!B:I,2,FALSE)</f>
        <v>8</v>
      </c>
      <c r="F5898">
        <f>VLOOKUP(K5898,Questions!B:I,3,FALSE)</f>
        <v>8.1999999999999993</v>
      </c>
      <c r="G5898" t="str">
        <f>VLOOKUP(K5898,Questions!B:I,4,FALSE)</f>
        <v>2AFC</v>
      </c>
      <c r="H5898" t="str">
        <f>VLOOKUP(K5898,Questions!B:I,5,FALSE)</f>
        <v>False Belief - Expectations</v>
      </c>
      <c r="I5898" t="str">
        <f>VLOOKUP(K5898,Questions!B:I,6,FALSE)</f>
        <v>Belief</v>
      </c>
      <c r="J5898" t="s">
        <v>3734</v>
      </c>
      <c r="K5898" t="s">
        <v>33</v>
      </c>
      <c r="L5898" t="str">
        <f>VLOOKUP(K5898,Questions!B:H,7,FALSE)</f>
        <v>Inc</v>
      </c>
      <c r="M5898">
        <v>1</v>
      </c>
      <c r="O5898">
        <v>0</v>
      </c>
      <c r="P5898">
        <v>1</v>
      </c>
      <c r="Q5898">
        <v>0</v>
      </c>
    </row>
    <row r="5899" spans="1:17" x14ac:dyDescent="0.2">
      <c r="A5899" t="s">
        <v>3370</v>
      </c>
      <c r="B5899" t="s">
        <v>3132</v>
      </c>
      <c r="C5899" t="s">
        <v>3354</v>
      </c>
      <c r="D5899" t="s">
        <v>3360</v>
      </c>
      <c r="E5899">
        <f>VLOOKUP(K5899,Questions!B:I,2,FALSE)</f>
        <v>8</v>
      </c>
      <c r="F5899">
        <f>VLOOKUP(K5899,Questions!B:I,3,FALSE)</f>
        <v>8.3000000000000007</v>
      </c>
      <c r="G5899" t="str">
        <f>VLOOKUP(K5899,Questions!B:I,4,FALSE)</f>
        <v>Explanation</v>
      </c>
      <c r="H5899" t="str">
        <f>VLOOKUP(K5899,Questions!B:I,5,FALSE)</f>
        <v>False Belief - Expectations</v>
      </c>
      <c r="I5899" t="str">
        <f>VLOOKUP(K5899,Questions!B:I,6,FALSE)</f>
        <v>Belief</v>
      </c>
      <c r="J5899" t="s">
        <v>3735</v>
      </c>
      <c r="K5899" t="s">
        <v>34</v>
      </c>
      <c r="L5899" t="str">
        <f>VLOOKUP(K5899,Questions!B:H,7,FALSE)</f>
        <v>Inc</v>
      </c>
      <c r="M5899">
        <v>0</v>
      </c>
      <c r="N5899" t="s">
        <v>1706</v>
      </c>
      <c r="O5899">
        <v>0</v>
      </c>
      <c r="P5899">
        <v>1</v>
      </c>
      <c r="Q5899">
        <v>0</v>
      </c>
    </row>
    <row r="5900" spans="1:17" x14ac:dyDescent="0.2">
      <c r="A5900" t="s">
        <v>3370</v>
      </c>
      <c r="B5900" t="s">
        <v>3132</v>
      </c>
      <c r="C5900" t="s">
        <v>3354</v>
      </c>
      <c r="D5900" t="s">
        <v>3360</v>
      </c>
      <c r="E5900">
        <f>VLOOKUP(K5900,Questions!B:I,2,FALSE)</f>
        <v>8</v>
      </c>
      <c r="F5900">
        <f>VLOOKUP(K5900,Questions!B:I,3,FALSE)</f>
        <v>8.4</v>
      </c>
      <c r="G5900" t="str">
        <f>VLOOKUP(K5900,Questions!B:I,4,FALSE)</f>
        <v>Control</v>
      </c>
      <c r="H5900" t="str">
        <f>VLOOKUP(K5900,Questions!B:I,5,FALSE)</f>
        <v>False Belief - Control</v>
      </c>
      <c r="I5900" t="str">
        <f>VLOOKUP(K5900,Questions!B:I,6,FALSE)</f>
        <v>Control</v>
      </c>
      <c r="J5900" t="s">
        <v>3736</v>
      </c>
      <c r="K5900" t="s">
        <v>994</v>
      </c>
      <c r="L5900" t="str">
        <f>VLOOKUP(K5900,Questions!B:H,7,FALSE)</f>
        <v>Exc-6yOnly</v>
      </c>
      <c r="M5900">
        <v>1</v>
      </c>
      <c r="N5900" t="s">
        <v>1085</v>
      </c>
      <c r="O5900">
        <v>0</v>
      </c>
      <c r="P5900">
        <v>1</v>
      </c>
      <c r="Q5900">
        <v>0</v>
      </c>
    </row>
    <row r="5901" spans="1:17" x14ac:dyDescent="0.2">
      <c r="A5901" t="s">
        <v>3370</v>
      </c>
      <c r="B5901" t="s">
        <v>3132</v>
      </c>
      <c r="C5901" t="s">
        <v>3354</v>
      </c>
      <c r="D5901" t="s">
        <v>3360</v>
      </c>
      <c r="E5901">
        <f>VLOOKUP(K5901,Questions!B:I,2,FALSE)</f>
        <v>9</v>
      </c>
      <c r="F5901">
        <f>VLOOKUP(K5901,Questions!B:I,3,FALSE)</f>
        <v>9.1</v>
      </c>
      <c r="G5901" t="str">
        <f>VLOOKUP(K5901,Questions!B:I,4,FALSE)</f>
        <v>Control</v>
      </c>
      <c r="H5901" t="str">
        <f>VLOOKUP(K5901,Questions!B:I,5,FALSE)</f>
        <v>Control</v>
      </c>
      <c r="I5901" t="str">
        <f>VLOOKUP(K5901,Questions!B:I,6,FALSE)</f>
        <v>Control</v>
      </c>
      <c r="J5901" t="s">
        <v>3739</v>
      </c>
      <c r="K5901" t="s">
        <v>37</v>
      </c>
      <c r="L5901" t="str">
        <f>VLOOKUP(K5901,Questions!B:H,7,FALSE)</f>
        <v>Inc</v>
      </c>
      <c r="M5901">
        <v>1</v>
      </c>
      <c r="O5901">
        <v>0</v>
      </c>
      <c r="P5901">
        <v>1</v>
      </c>
      <c r="Q5901">
        <v>0</v>
      </c>
    </row>
    <row r="5902" spans="1:17" x14ac:dyDescent="0.2">
      <c r="A5902" t="s">
        <v>3370</v>
      </c>
      <c r="B5902" t="s">
        <v>3132</v>
      </c>
      <c r="C5902" t="s">
        <v>3354</v>
      </c>
      <c r="D5902" t="s">
        <v>3360</v>
      </c>
      <c r="E5902">
        <f>VLOOKUP(K5902,Questions!B:I,2,FALSE)</f>
        <v>10</v>
      </c>
      <c r="F5902">
        <f>VLOOKUP(K5902,Questions!B:I,3,FALSE)</f>
        <v>10.1</v>
      </c>
      <c r="G5902" t="str">
        <f>VLOOKUP(K5902,Questions!B:I,4,FALSE)</f>
        <v>2AFC</v>
      </c>
      <c r="H5902" t="str">
        <f>VLOOKUP(K5902,Questions!B:I,5,FALSE)</f>
        <v>Reference - Hard</v>
      </c>
      <c r="I5902" t="str">
        <f>VLOOKUP(K5902,Questions!B:I,6,FALSE)</f>
        <v>Reference</v>
      </c>
      <c r="J5902" t="s">
        <v>3740</v>
      </c>
      <c r="K5902" t="s">
        <v>38</v>
      </c>
      <c r="L5902" t="str">
        <f>VLOOKUP(K5902,Questions!B:H,7,FALSE)</f>
        <v>Inc</v>
      </c>
      <c r="M5902">
        <v>1</v>
      </c>
      <c r="O5902">
        <v>0</v>
      </c>
      <c r="P5902">
        <v>1</v>
      </c>
      <c r="Q5902">
        <v>0</v>
      </c>
    </row>
    <row r="5903" spans="1:17" x14ac:dyDescent="0.2">
      <c r="A5903" t="s">
        <v>3370</v>
      </c>
      <c r="B5903" t="s">
        <v>3132</v>
      </c>
      <c r="C5903" t="s">
        <v>3354</v>
      </c>
      <c r="D5903" t="s">
        <v>3360</v>
      </c>
      <c r="E5903">
        <f>VLOOKUP(K5903,Questions!B:I,2,FALSE)</f>
        <v>10</v>
      </c>
      <c r="F5903">
        <f>VLOOKUP(K5903,Questions!B:I,3,FALSE)</f>
        <v>10.199999999999999</v>
      </c>
      <c r="G5903" t="str">
        <f>VLOOKUP(K5903,Questions!B:I,4,FALSE)</f>
        <v>Explanation</v>
      </c>
      <c r="H5903" t="str">
        <f>VLOOKUP(K5903,Questions!B:I,5,FALSE)</f>
        <v>Reference - Hard</v>
      </c>
      <c r="I5903" t="str">
        <f>VLOOKUP(K5903,Questions!B:I,6,FALSE)</f>
        <v>Reference</v>
      </c>
      <c r="J5903" t="s">
        <v>3741</v>
      </c>
      <c r="K5903" t="s">
        <v>39</v>
      </c>
      <c r="L5903" t="str">
        <f>VLOOKUP(K5903,Questions!B:H,7,FALSE)</f>
        <v>Inc</v>
      </c>
      <c r="M5903">
        <v>1</v>
      </c>
      <c r="N5903" t="s">
        <v>1707</v>
      </c>
      <c r="O5903">
        <v>0</v>
      </c>
      <c r="P5903">
        <v>1</v>
      </c>
      <c r="Q5903">
        <v>0</v>
      </c>
    </row>
    <row r="5904" spans="1:17" x14ac:dyDescent="0.2">
      <c r="A5904" t="s">
        <v>3370</v>
      </c>
      <c r="B5904" t="s">
        <v>3132</v>
      </c>
      <c r="C5904" t="s">
        <v>3354</v>
      </c>
      <c r="D5904" t="s">
        <v>3360</v>
      </c>
      <c r="E5904">
        <f>VLOOKUP(K5904,Questions!B:I,2,FALSE)</f>
        <v>10</v>
      </c>
      <c r="F5904">
        <f>VLOOKUP(K5904,Questions!B:I,3,FALSE)</f>
        <v>10.3</v>
      </c>
      <c r="G5904" t="str">
        <f>VLOOKUP(K5904,Questions!B:I,4,FALSE)</f>
        <v>2AFC</v>
      </c>
      <c r="H5904" t="str">
        <f>VLOOKUP(K5904,Questions!B:I,5,FALSE)</f>
        <v>Reference - Hard</v>
      </c>
      <c r="I5904" t="str">
        <f>VLOOKUP(K5904,Questions!B:I,6,FALSE)</f>
        <v>Reference</v>
      </c>
      <c r="J5904" t="s">
        <v>3742</v>
      </c>
      <c r="K5904" t="s">
        <v>40</v>
      </c>
      <c r="L5904" t="str">
        <f>VLOOKUP(K5904,Questions!B:H,7,FALSE)</f>
        <v>Inc</v>
      </c>
      <c r="M5904">
        <v>1</v>
      </c>
      <c r="O5904">
        <v>0</v>
      </c>
      <c r="P5904">
        <v>1</v>
      </c>
      <c r="Q5904">
        <v>0</v>
      </c>
    </row>
    <row r="5905" spans="1:18" x14ac:dyDescent="0.2">
      <c r="A5905" t="s">
        <v>3370</v>
      </c>
      <c r="B5905" t="s">
        <v>3132</v>
      </c>
      <c r="C5905" t="s">
        <v>3354</v>
      </c>
      <c r="D5905" t="s">
        <v>3360</v>
      </c>
      <c r="E5905">
        <f>VLOOKUP(K5905,Questions!B:I,2,FALSE)</f>
        <v>10</v>
      </c>
      <c r="F5905">
        <f>VLOOKUP(K5905,Questions!B:I,3,FALSE)</f>
        <v>10.4</v>
      </c>
      <c r="G5905" t="str">
        <f>VLOOKUP(K5905,Questions!B:I,4,FALSE)</f>
        <v>Control</v>
      </c>
      <c r="H5905" t="str">
        <f>VLOOKUP(K5905,Questions!B:I,5,FALSE)</f>
        <v>Reference - Hard</v>
      </c>
      <c r="I5905" t="str">
        <f>VLOOKUP(K5905,Questions!B:I,6,FALSE)</f>
        <v>Reference</v>
      </c>
      <c r="J5905" t="s">
        <v>3743</v>
      </c>
      <c r="K5905" t="s">
        <v>41</v>
      </c>
      <c r="L5905" t="str">
        <f>VLOOKUP(K5905,Questions!B:H,7,FALSE)</f>
        <v>Inc</v>
      </c>
      <c r="M5905">
        <v>0</v>
      </c>
      <c r="N5905" t="s">
        <v>1708</v>
      </c>
      <c r="O5905">
        <v>0</v>
      </c>
      <c r="P5905">
        <v>1</v>
      </c>
      <c r="Q5905">
        <v>0</v>
      </c>
    </row>
    <row r="5906" spans="1:18" x14ac:dyDescent="0.2">
      <c r="A5906" t="s">
        <v>3370</v>
      </c>
      <c r="B5906" t="s">
        <v>3132</v>
      </c>
      <c r="C5906" t="s">
        <v>3354</v>
      </c>
      <c r="D5906" t="s">
        <v>3360</v>
      </c>
      <c r="E5906">
        <f>VLOOKUP(K5906,Questions!B:I,2,FALSE)</f>
        <v>11</v>
      </c>
      <c r="F5906">
        <f>VLOOKUP(K5906,Questions!B:I,3,FALSE)</f>
        <v>11.1</v>
      </c>
      <c r="G5906" t="str">
        <f>VLOOKUP(K5906,Questions!B:I,4,FALSE)</f>
        <v>Control</v>
      </c>
      <c r="H5906" t="str">
        <f>VLOOKUP(K5906,Questions!B:I,5,FALSE)</f>
        <v>Sarcasm - Control</v>
      </c>
      <c r="I5906" t="str">
        <f>VLOOKUP(K5906,Questions!B:I,6,FALSE)</f>
        <v>Control</v>
      </c>
      <c r="J5906" t="s">
        <v>3744</v>
      </c>
      <c r="K5906" t="s">
        <v>42</v>
      </c>
      <c r="L5906" t="str">
        <f>VLOOKUP(K5906,Questions!B:H,7,FALSE)</f>
        <v>Exc-5upOnly</v>
      </c>
      <c r="M5906">
        <v>1</v>
      </c>
      <c r="N5906" t="s">
        <v>1709</v>
      </c>
      <c r="O5906">
        <v>0</v>
      </c>
      <c r="P5906">
        <v>1</v>
      </c>
      <c r="Q5906">
        <v>0</v>
      </c>
    </row>
    <row r="5907" spans="1:18" x14ac:dyDescent="0.2">
      <c r="A5907" t="s">
        <v>3370</v>
      </c>
      <c r="B5907" t="s">
        <v>3132</v>
      </c>
      <c r="C5907" t="s">
        <v>3354</v>
      </c>
      <c r="D5907" t="s">
        <v>3360</v>
      </c>
      <c r="E5907">
        <f>VLOOKUP(K5907,Questions!B:I,2,FALSE)</f>
        <v>11</v>
      </c>
      <c r="F5907">
        <f>VLOOKUP(K5907,Questions!B:I,3,FALSE)</f>
        <v>11.2</v>
      </c>
      <c r="G5907" t="str">
        <f>VLOOKUP(K5907,Questions!B:I,4,FALSE)</f>
        <v>2AFC</v>
      </c>
      <c r="H5907" t="str">
        <f>VLOOKUP(K5907,Questions!B:I,5,FALSE)</f>
        <v>Sarcasm - Control</v>
      </c>
      <c r="I5907" t="str">
        <f>VLOOKUP(K5907,Questions!B:I,6,FALSE)</f>
        <v>Control</v>
      </c>
      <c r="J5907" t="s">
        <v>3745</v>
      </c>
      <c r="K5907" t="s">
        <v>44</v>
      </c>
      <c r="L5907" t="str">
        <f>VLOOKUP(K5907,Questions!B:H,7,FALSE)</f>
        <v>Exc-5upOnly</v>
      </c>
      <c r="M5907">
        <v>1</v>
      </c>
      <c r="N5907" t="s">
        <v>1184</v>
      </c>
      <c r="O5907">
        <v>0</v>
      </c>
      <c r="P5907">
        <v>1</v>
      </c>
      <c r="Q5907">
        <v>0</v>
      </c>
    </row>
    <row r="5908" spans="1:18" x14ac:dyDescent="0.2">
      <c r="A5908" t="s">
        <v>3370</v>
      </c>
      <c r="B5908" t="s">
        <v>3132</v>
      </c>
      <c r="C5908" t="s">
        <v>3354</v>
      </c>
      <c r="D5908" t="s">
        <v>3360</v>
      </c>
      <c r="E5908">
        <f>VLOOKUP(K5908,Questions!B:I,2,FALSE)</f>
        <v>12</v>
      </c>
      <c r="F5908">
        <f>VLOOKUP(K5908,Questions!B:I,3,FALSE)</f>
        <v>12.1</v>
      </c>
      <c r="G5908" t="str">
        <f>VLOOKUP(K5908,Questions!B:I,4,FALSE)</f>
        <v>2AFC</v>
      </c>
      <c r="H5908" t="str">
        <f>VLOOKUP(K5908,Questions!B:I,5,FALSE)</f>
        <v>Reference - Hard</v>
      </c>
      <c r="I5908" t="str">
        <f>VLOOKUP(K5908,Questions!B:I,6,FALSE)</f>
        <v>Reference</v>
      </c>
      <c r="J5908" t="s">
        <v>3746</v>
      </c>
      <c r="K5908" t="s">
        <v>45</v>
      </c>
      <c r="L5908" t="str">
        <f>VLOOKUP(K5908,Questions!B:H,7,FALSE)</f>
        <v>Exc-5upOnly</v>
      </c>
      <c r="M5908">
        <v>0</v>
      </c>
      <c r="N5908" t="s">
        <v>1710</v>
      </c>
      <c r="O5908">
        <v>0</v>
      </c>
      <c r="P5908">
        <v>1</v>
      </c>
      <c r="Q5908">
        <v>0</v>
      </c>
    </row>
    <row r="5909" spans="1:18" x14ac:dyDescent="0.2">
      <c r="A5909" t="s">
        <v>3370</v>
      </c>
      <c r="B5909" t="s">
        <v>3132</v>
      </c>
      <c r="C5909" t="s">
        <v>3354</v>
      </c>
      <c r="D5909" t="s">
        <v>3360</v>
      </c>
      <c r="E5909">
        <f>VLOOKUP(K5909,Questions!B:I,2,FALSE)</f>
        <v>12</v>
      </c>
      <c r="F5909">
        <f>VLOOKUP(K5909,Questions!B:I,3,FALSE)</f>
        <v>12.2</v>
      </c>
      <c r="G5909" t="str">
        <f>VLOOKUP(K5909,Questions!B:I,4,FALSE)</f>
        <v>Explanation</v>
      </c>
      <c r="H5909" t="str">
        <f>VLOOKUP(K5909,Questions!B:I,5,FALSE)</f>
        <v>Reference - Hard</v>
      </c>
      <c r="I5909" t="str">
        <f>VLOOKUP(K5909,Questions!B:I,6,FALSE)</f>
        <v>Reference</v>
      </c>
      <c r="J5909" t="s">
        <v>3747</v>
      </c>
      <c r="K5909" t="s">
        <v>46</v>
      </c>
      <c r="L5909" t="str">
        <f>VLOOKUP(K5909,Questions!B:H,7,FALSE)</f>
        <v>Exc-5upOnly</v>
      </c>
      <c r="M5909">
        <v>1</v>
      </c>
      <c r="N5909" t="s">
        <v>3337</v>
      </c>
      <c r="O5909">
        <v>1</v>
      </c>
      <c r="P5909">
        <v>1</v>
      </c>
      <c r="Q5909">
        <v>0</v>
      </c>
    </row>
    <row r="5910" spans="1:18" x14ac:dyDescent="0.2">
      <c r="A5910" t="s">
        <v>3370</v>
      </c>
      <c r="B5910" t="s">
        <v>3132</v>
      </c>
      <c r="C5910" t="s">
        <v>3354</v>
      </c>
      <c r="D5910" t="s">
        <v>3360</v>
      </c>
      <c r="E5910">
        <f>VLOOKUP(K5910,Questions!B:I,2,FALSE)</f>
        <v>12</v>
      </c>
      <c r="F5910">
        <f>VLOOKUP(K5910,Questions!B:I,3,FALSE)</f>
        <v>12.3</v>
      </c>
      <c r="G5910" t="str">
        <f>VLOOKUP(K5910,Questions!B:I,4,FALSE)</f>
        <v>2AFC</v>
      </c>
      <c r="H5910" t="str">
        <f>VLOOKUP(K5910,Questions!B:I,5,FALSE)</f>
        <v>Reference - Hard</v>
      </c>
      <c r="I5910" t="str">
        <f>VLOOKUP(K5910,Questions!B:I,6,FALSE)</f>
        <v>Reference</v>
      </c>
      <c r="J5910" t="s">
        <v>3748</v>
      </c>
      <c r="K5910" t="s">
        <v>47</v>
      </c>
      <c r="L5910" t="str">
        <f>VLOOKUP(K5910,Questions!B:H,7,FALSE)</f>
        <v>Exc-5upOnly</v>
      </c>
      <c r="M5910">
        <v>1</v>
      </c>
      <c r="O5910">
        <v>0</v>
      </c>
      <c r="P5910">
        <v>1</v>
      </c>
      <c r="Q5910">
        <v>0</v>
      </c>
    </row>
    <row r="5911" spans="1:18" x14ac:dyDescent="0.2">
      <c r="A5911" t="s">
        <v>3370</v>
      </c>
      <c r="B5911" t="s">
        <v>3132</v>
      </c>
      <c r="C5911" t="s">
        <v>3354</v>
      </c>
      <c r="D5911" t="s">
        <v>3360</v>
      </c>
      <c r="E5911">
        <f>VLOOKUP(K5911,Questions!B:I,2,FALSE)</f>
        <v>12</v>
      </c>
      <c r="F5911">
        <f>VLOOKUP(K5911,Questions!B:I,3,FALSE)</f>
        <v>12.4</v>
      </c>
      <c r="G5911" t="str">
        <f>VLOOKUP(K5911,Questions!B:I,4,FALSE)</f>
        <v>Explanation</v>
      </c>
      <c r="H5911" t="str">
        <f>VLOOKUP(K5911,Questions!B:I,5,FALSE)</f>
        <v>Reference - Hard</v>
      </c>
      <c r="I5911" t="str">
        <f>VLOOKUP(K5911,Questions!B:I,6,FALSE)</f>
        <v>Reference</v>
      </c>
      <c r="J5911" t="s">
        <v>3749</v>
      </c>
      <c r="K5911" t="s">
        <v>48</v>
      </c>
      <c r="L5911" t="str">
        <f>VLOOKUP(K5911,Questions!B:H,7,FALSE)</f>
        <v>Exc-5upOnly</v>
      </c>
      <c r="M5911">
        <v>1</v>
      </c>
      <c r="N5911" t="s">
        <v>1711</v>
      </c>
      <c r="O5911">
        <v>0</v>
      </c>
      <c r="P5911">
        <v>1</v>
      </c>
      <c r="Q5911">
        <v>0</v>
      </c>
    </row>
    <row r="5912" spans="1:18" x14ac:dyDescent="0.2">
      <c r="A5912" t="s">
        <v>3370</v>
      </c>
      <c r="B5912" t="s">
        <v>3132</v>
      </c>
      <c r="C5912" t="s">
        <v>3354</v>
      </c>
      <c r="D5912" t="s">
        <v>3360</v>
      </c>
      <c r="E5912">
        <f>VLOOKUP(K5912,Questions!B:I,2,FALSE)</f>
        <v>13</v>
      </c>
      <c r="F5912">
        <f>VLOOKUP(K5912,Questions!B:I,3,FALSE)</f>
        <v>13.1</v>
      </c>
      <c r="G5912" t="str">
        <f>VLOOKUP(K5912,Questions!B:I,4,FALSE)</f>
        <v>2AFC</v>
      </c>
      <c r="H5912" t="str">
        <f>VLOOKUP(K5912,Questions!B:I,5,FALSE)</f>
        <v>Reference - Hard</v>
      </c>
      <c r="I5912" t="str">
        <f>VLOOKUP(K5912,Questions!B:I,6,FALSE)</f>
        <v>Reference</v>
      </c>
      <c r="J5912" t="s">
        <v>3750</v>
      </c>
      <c r="K5912" t="s">
        <v>49</v>
      </c>
      <c r="L5912" t="str">
        <f>VLOOKUP(K5912,Questions!B:H,7,FALSE)</f>
        <v>Inc</v>
      </c>
      <c r="M5912">
        <v>0</v>
      </c>
      <c r="O5912">
        <v>0</v>
      </c>
      <c r="P5912">
        <v>1</v>
      </c>
      <c r="Q5912">
        <v>0</v>
      </c>
    </row>
    <row r="5913" spans="1:18" x14ac:dyDescent="0.2">
      <c r="A5913" t="s">
        <v>3370</v>
      </c>
      <c r="B5913" t="s">
        <v>3132</v>
      </c>
      <c r="C5913" t="s">
        <v>3354</v>
      </c>
      <c r="D5913" t="s">
        <v>3360</v>
      </c>
      <c r="E5913">
        <f>VLOOKUP(K5913,Questions!B:I,2,FALSE)</f>
        <v>13</v>
      </c>
      <c r="F5913">
        <f>VLOOKUP(K5913,Questions!B:I,3,FALSE)</f>
        <v>13.2</v>
      </c>
      <c r="G5913" t="str">
        <f>VLOOKUP(K5913,Questions!B:I,4,FALSE)</f>
        <v>Explanation</v>
      </c>
      <c r="H5913" t="str">
        <f>VLOOKUP(K5913,Questions!B:I,5,FALSE)</f>
        <v>Reference - Hard</v>
      </c>
      <c r="I5913" t="str">
        <f>VLOOKUP(K5913,Questions!B:I,6,FALSE)</f>
        <v>Reference</v>
      </c>
      <c r="J5913" t="s">
        <v>3751</v>
      </c>
      <c r="K5913" t="s">
        <v>50</v>
      </c>
      <c r="L5913" t="str">
        <f>VLOOKUP(K5913,Questions!B:H,7,FALSE)</f>
        <v>Inc</v>
      </c>
      <c r="M5913">
        <v>1</v>
      </c>
      <c r="N5913" t="s">
        <v>3338</v>
      </c>
      <c r="O5913">
        <v>1</v>
      </c>
      <c r="P5913">
        <v>1</v>
      </c>
      <c r="Q5913">
        <v>0</v>
      </c>
    </row>
    <row r="5914" spans="1:18" x14ac:dyDescent="0.2">
      <c r="A5914" t="s">
        <v>3370</v>
      </c>
      <c r="B5914" t="s">
        <v>3132</v>
      </c>
      <c r="C5914" t="s">
        <v>3354</v>
      </c>
      <c r="D5914" t="s">
        <v>3360</v>
      </c>
      <c r="E5914">
        <f>VLOOKUP(K5914,Questions!B:I,2,FALSE)</f>
        <v>14</v>
      </c>
      <c r="F5914">
        <f>VLOOKUP(K5914,Questions!B:I,3,FALSE)</f>
        <v>14.1</v>
      </c>
      <c r="G5914" t="str">
        <f>VLOOKUP(K5914,Questions!B:I,4,FALSE)</f>
        <v>2AFC</v>
      </c>
      <c r="H5914" t="str">
        <f>VLOOKUP(K5914,Questions!B:I,5,FALSE)</f>
        <v>Emotion Reminder</v>
      </c>
      <c r="I5914" t="str">
        <f>VLOOKUP(K5914,Questions!B:I,6,FALSE)</f>
        <v>Emotion</v>
      </c>
      <c r="J5914" t="s">
        <v>3752</v>
      </c>
      <c r="K5914" t="s">
        <v>52</v>
      </c>
      <c r="L5914" t="str">
        <f>VLOOKUP(K5914,Questions!B:H,7,FALSE)</f>
        <v>Inc</v>
      </c>
      <c r="M5914">
        <v>1</v>
      </c>
      <c r="O5914">
        <v>0</v>
      </c>
      <c r="P5914">
        <v>1</v>
      </c>
      <c r="Q5914">
        <v>0</v>
      </c>
    </row>
    <row r="5915" spans="1:18" x14ac:dyDescent="0.2">
      <c r="A5915" t="s">
        <v>3370</v>
      </c>
      <c r="B5915" t="s">
        <v>3132</v>
      </c>
      <c r="C5915" t="s">
        <v>3354</v>
      </c>
      <c r="D5915" t="s">
        <v>3360</v>
      </c>
      <c r="E5915">
        <f>VLOOKUP(K5915,Questions!B:I,2,FALSE)</f>
        <v>14</v>
      </c>
      <c r="F5915">
        <f>VLOOKUP(K5915,Questions!B:I,3,FALSE)</f>
        <v>14.2</v>
      </c>
      <c r="G5915" t="str">
        <f>VLOOKUP(K5915,Questions!B:I,4,FALSE)</f>
        <v>Explanation</v>
      </c>
      <c r="H5915" t="str">
        <f>VLOOKUP(K5915,Questions!B:I,5,FALSE)</f>
        <v>Emotion Reminder</v>
      </c>
      <c r="I5915" t="str">
        <f>VLOOKUP(K5915,Questions!B:I,6,FALSE)</f>
        <v>Emotion</v>
      </c>
      <c r="J5915" t="s">
        <v>3753</v>
      </c>
      <c r="K5915" t="s">
        <v>3652</v>
      </c>
      <c r="L5915" t="str">
        <f>VLOOKUP(K5915,Questions!B:H,7,FALSE)</f>
        <v>Inc</v>
      </c>
      <c r="M5915">
        <v>1</v>
      </c>
      <c r="N5915" t="s">
        <v>1712</v>
      </c>
      <c r="O5915">
        <v>0</v>
      </c>
      <c r="P5915">
        <v>1</v>
      </c>
      <c r="Q5915">
        <v>0</v>
      </c>
    </row>
    <row r="5916" spans="1:18" x14ac:dyDescent="0.2">
      <c r="A5916" t="s">
        <v>3370</v>
      </c>
      <c r="B5916" t="s">
        <v>3132</v>
      </c>
      <c r="C5916" t="s">
        <v>3354</v>
      </c>
      <c r="D5916" t="s">
        <v>3360</v>
      </c>
      <c r="E5916">
        <f>VLOOKUP(K5916,Questions!B:I,2,FALSE)</f>
        <v>14</v>
      </c>
      <c r="F5916">
        <f>VLOOKUP(K5916,Questions!B:I,3,FALSE)</f>
        <v>14.3</v>
      </c>
      <c r="G5916" t="str">
        <f>VLOOKUP(K5916,Questions!B:I,4,FALSE)</f>
        <v>2AFC</v>
      </c>
      <c r="H5916" t="str">
        <f>VLOOKUP(K5916,Questions!B:I,5,FALSE)</f>
        <v>Emotion Reminder</v>
      </c>
      <c r="I5916" t="str">
        <f>VLOOKUP(K5916,Questions!B:I,6,FALSE)</f>
        <v>Emotion</v>
      </c>
      <c r="J5916" t="s">
        <v>3754</v>
      </c>
      <c r="K5916" t="s">
        <v>54</v>
      </c>
      <c r="L5916" t="str">
        <f>VLOOKUP(K5916,Questions!B:H,7,FALSE)</f>
        <v>Inc</v>
      </c>
      <c r="M5916">
        <v>1</v>
      </c>
      <c r="N5916" t="s">
        <v>1324</v>
      </c>
      <c r="O5916">
        <v>0</v>
      </c>
      <c r="P5916">
        <v>1</v>
      </c>
      <c r="Q5916">
        <v>0</v>
      </c>
    </row>
    <row r="5917" spans="1:18" x14ac:dyDescent="0.2">
      <c r="A5917" t="s">
        <v>3370</v>
      </c>
      <c r="B5917" t="s">
        <v>3132</v>
      </c>
      <c r="C5917" t="s">
        <v>3354</v>
      </c>
      <c r="D5917" t="s">
        <v>3360</v>
      </c>
      <c r="E5917">
        <f>VLOOKUP(K5917,Questions!B:I,2,FALSE)</f>
        <v>14</v>
      </c>
      <c r="F5917">
        <f>VLOOKUP(K5917,Questions!B:I,3,FALSE)</f>
        <v>14.4</v>
      </c>
      <c r="G5917" t="str">
        <f>VLOOKUP(K5917,Questions!B:I,4,FALSE)</f>
        <v>Explanation</v>
      </c>
      <c r="H5917" t="str">
        <f>VLOOKUP(K5917,Questions!B:I,5,FALSE)</f>
        <v>Emotion Reminder</v>
      </c>
      <c r="I5917" t="str">
        <f>VLOOKUP(K5917,Questions!B:I,6,FALSE)</f>
        <v>Emotion</v>
      </c>
      <c r="J5917" t="s">
        <v>3755</v>
      </c>
      <c r="K5917" t="s">
        <v>3653</v>
      </c>
      <c r="L5917" t="str">
        <f>VLOOKUP(K5917,Questions!B:H,7,FALSE)</f>
        <v>Inc</v>
      </c>
      <c r="M5917">
        <v>1</v>
      </c>
      <c r="N5917" t="s">
        <v>1637</v>
      </c>
      <c r="O5917">
        <v>0</v>
      </c>
      <c r="P5917">
        <v>1</v>
      </c>
      <c r="Q5917">
        <v>0</v>
      </c>
    </row>
    <row r="5918" spans="1:18" x14ac:dyDescent="0.2">
      <c r="A5918" t="s">
        <v>3370</v>
      </c>
      <c r="B5918" t="s">
        <v>3132</v>
      </c>
      <c r="C5918" t="s">
        <v>3354</v>
      </c>
      <c r="D5918" t="s">
        <v>3360</v>
      </c>
      <c r="E5918">
        <f>VLOOKUP(K5918,Questions!B:I,2,FALSE)</f>
        <v>15</v>
      </c>
      <c r="F5918">
        <f>VLOOKUP(K5918,Questions!B:I,3,FALSE)</f>
        <v>15.1</v>
      </c>
      <c r="G5918" t="str">
        <f>VLOOKUP(K5918,Questions!B:I,4,FALSE)</f>
        <v>Control</v>
      </c>
      <c r="H5918" t="str">
        <f>VLOOKUP(K5918,Questions!B:I,5,FALSE)</f>
        <v>True Belief - Control</v>
      </c>
      <c r="I5918" t="str">
        <f>VLOOKUP(K5918,Questions!B:I,6,FALSE)</f>
        <v>Control</v>
      </c>
      <c r="J5918" t="s">
        <v>3756</v>
      </c>
      <c r="K5918" t="s">
        <v>55</v>
      </c>
      <c r="L5918" t="str">
        <f>VLOOKUP(K5918,Questions!B:H,7,FALSE)</f>
        <v>Inc</v>
      </c>
      <c r="M5918" t="s">
        <v>11</v>
      </c>
      <c r="O5918" t="s">
        <v>11</v>
      </c>
      <c r="P5918">
        <v>0</v>
      </c>
      <c r="Q5918">
        <v>1</v>
      </c>
      <c r="R5918" t="s">
        <v>3181</v>
      </c>
    </row>
    <row r="5919" spans="1:18" x14ac:dyDescent="0.2">
      <c r="A5919" t="s">
        <v>3370</v>
      </c>
      <c r="B5919" t="s">
        <v>3132</v>
      </c>
      <c r="C5919" t="s">
        <v>3354</v>
      </c>
      <c r="D5919" t="s">
        <v>3360</v>
      </c>
      <c r="E5919">
        <f>VLOOKUP(K5919,Questions!B:I,2,FALSE)</f>
        <v>15</v>
      </c>
      <c r="F5919">
        <f>VLOOKUP(K5919,Questions!B:I,3,FALSE)</f>
        <v>15.2</v>
      </c>
      <c r="G5919" t="str">
        <f>VLOOKUP(K5919,Questions!B:I,4,FALSE)</f>
        <v>2AFC</v>
      </c>
      <c r="H5919" t="str">
        <f>VLOOKUP(K5919,Questions!B:I,5,FALSE)</f>
        <v>True Belief - Location</v>
      </c>
      <c r="I5919" t="str">
        <f>VLOOKUP(K5919,Questions!B:I,6,FALSE)</f>
        <v>Belief</v>
      </c>
      <c r="J5919" t="s">
        <v>3757</v>
      </c>
      <c r="K5919" t="s">
        <v>56</v>
      </c>
      <c r="L5919" t="str">
        <f>VLOOKUP(K5919,Questions!B:H,7,FALSE)</f>
        <v>Inc</v>
      </c>
      <c r="M5919">
        <v>0</v>
      </c>
      <c r="N5919" t="s">
        <v>1225</v>
      </c>
      <c r="O5919">
        <v>0</v>
      </c>
      <c r="P5919">
        <v>1</v>
      </c>
      <c r="Q5919">
        <v>0</v>
      </c>
    </row>
    <row r="5920" spans="1:18" x14ac:dyDescent="0.2">
      <c r="A5920" t="s">
        <v>3370</v>
      </c>
      <c r="B5920" t="s">
        <v>3132</v>
      </c>
      <c r="C5920" t="s">
        <v>3354</v>
      </c>
      <c r="D5920" t="s">
        <v>3360</v>
      </c>
      <c r="E5920">
        <f>VLOOKUP(K5920,Questions!B:I,2,FALSE)</f>
        <v>15</v>
      </c>
      <c r="F5920">
        <f>VLOOKUP(K5920,Questions!B:I,3,FALSE)</f>
        <v>15.3</v>
      </c>
      <c r="G5920" t="str">
        <f>VLOOKUP(K5920,Questions!B:I,4,FALSE)</f>
        <v>Explanation</v>
      </c>
      <c r="H5920" t="str">
        <f>VLOOKUP(K5920,Questions!B:I,5,FALSE)</f>
        <v>True Belief - Location</v>
      </c>
      <c r="I5920" t="str">
        <f>VLOOKUP(K5920,Questions!B:I,6,FALSE)</f>
        <v>Belief</v>
      </c>
      <c r="J5920" t="s">
        <v>3758</v>
      </c>
      <c r="K5920" t="s">
        <v>57</v>
      </c>
      <c r="L5920" t="str">
        <f>VLOOKUP(K5920,Questions!B:H,7,FALSE)</f>
        <v>Inc</v>
      </c>
      <c r="M5920">
        <v>1</v>
      </c>
      <c r="N5920" t="s">
        <v>1713</v>
      </c>
      <c r="O5920">
        <v>0</v>
      </c>
      <c r="P5920">
        <v>1</v>
      </c>
      <c r="Q5920">
        <v>0</v>
      </c>
    </row>
    <row r="5921" spans="1:17" x14ac:dyDescent="0.2">
      <c r="A5921" t="s">
        <v>3370</v>
      </c>
      <c r="B5921" t="s">
        <v>3132</v>
      </c>
      <c r="C5921" t="s">
        <v>3354</v>
      </c>
      <c r="D5921" t="s">
        <v>3360</v>
      </c>
      <c r="E5921">
        <f>VLOOKUP(K5921,Questions!B:I,2,FALSE)</f>
        <v>16</v>
      </c>
      <c r="F5921">
        <f>VLOOKUP(K5921,Questions!B:I,3,FALSE)</f>
        <v>16.100000000000001</v>
      </c>
      <c r="G5921" t="str">
        <f>VLOOKUP(K5921,Questions!B:I,4,FALSE)</f>
        <v>Control</v>
      </c>
      <c r="H5921" t="str">
        <f>VLOOKUP(K5921,Questions!B:I,5,FALSE)</f>
        <v>Moral Reasoning True Beliefs - Control</v>
      </c>
      <c r="I5921" t="str">
        <f>VLOOKUP(K5921,Questions!B:I,6,FALSE)</f>
        <v>Control</v>
      </c>
      <c r="J5921" t="s">
        <v>3759</v>
      </c>
      <c r="K5921" t="s">
        <v>59</v>
      </c>
      <c r="L5921" t="str">
        <f>VLOOKUP(K5921,Questions!B:H,7,FALSE)</f>
        <v>Inc</v>
      </c>
      <c r="M5921">
        <v>1</v>
      </c>
      <c r="O5921">
        <v>0</v>
      </c>
      <c r="P5921">
        <v>1</v>
      </c>
      <c r="Q5921">
        <v>0</v>
      </c>
    </row>
    <row r="5922" spans="1:17" x14ac:dyDescent="0.2">
      <c r="A5922" t="s">
        <v>3370</v>
      </c>
      <c r="B5922" t="s">
        <v>3132</v>
      </c>
      <c r="C5922" t="s">
        <v>3354</v>
      </c>
      <c r="D5922" t="s">
        <v>3360</v>
      </c>
      <c r="E5922">
        <f>VLOOKUP(K5922,Questions!B:I,2,FALSE)</f>
        <v>16</v>
      </c>
      <c r="F5922">
        <f>VLOOKUP(K5922,Questions!B:I,3,FALSE)</f>
        <v>16.2</v>
      </c>
      <c r="G5922" t="str">
        <f>VLOOKUP(K5922,Questions!B:I,4,FALSE)</f>
        <v>Control</v>
      </c>
      <c r="H5922" t="str">
        <f>VLOOKUP(K5922,Questions!B:I,5,FALSE)</f>
        <v>Moral Reasoning True Beliefs - Control</v>
      </c>
      <c r="I5922" t="str">
        <f>VLOOKUP(K5922,Questions!B:I,6,FALSE)</f>
        <v>Control</v>
      </c>
      <c r="J5922" t="s">
        <v>3760</v>
      </c>
      <c r="K5922" t="s">
        <v>60</v>
      </c>
      <c r="L5922" t="str">
        <f>VLOOKUP(K5922,Questions!B:H,7,FALSE)</f>
        <v>Inc</v>
      </c>
      <c r="M5922">
        <v>1</v>
      </c>
      <c r="O5922">
        <v>0</v>
      </c>
      <c r="P5922">
        <v>1</v>
      </c>
      <c r="Q5922">
        <v>0</v>
      </c>
    </row>
    <row r="5923" spans="1:17" x14ac:dyDescent="0.2">
      <c r="A5923" t="s">
        <v>3370</v>
      </c>
      <c r="B5923" t="s">
        <v>3132</v>
      </c>
      <c r="C5923" t="s">
        <v>3354</v>
      </c>
      <c r="D5923" t="s">
        <v>3360</v>
      </c>
      <c r="E5923">
        <f>VLOOKUP(K5923,Questions!B:I,2,FALSE)</f>
        <v>16</v>
      </c>
      <c r="F5923">
        <f>VLOOKUP(K5923,Questions!B:I,3,FALSE)</f>
        <v>16.3</v>
      </c>
      <c r="G5923" t="str">
        <f>VLOOKUP(K5923,Questions!B:I,4,FALSE)</f>
        <v>Explanation</v>
      </c>
      <c r="H5923" t="str">
        <f>VLOOKUP(K5923,Questions!B:I,5,FALSE)</f>
        <v>Moral Reasoning True Beliefs</v>
      </c>
      <c r="I5923" t="str">
        <f>VLOOKUP(K5923,Questions!B:I,6,FALSE)</f>
        <v>Moral Reasoning</v>
      </c>
      <c r="J5923" t="s">
        <v>3761</v>
      </c>
      <c r="K5923" t="s">
        <v>61</v>
      </c>
      <c r="L5923" t="str">
        <f>VLOOKUP(K5923,Questions!B:H,7,FALSE)</f>
        <v>Exc</v>
      </c>
      <c r="M5923">
        <v>1</v>
      </c>
      <c r="N5923" t="s">
        <v>1714</v>
      </c>
      <c r="O5923">
        <v>0</v>
      </c>
      <c r="P5923">
        <v>1</v>
      </c>
      <c r="Q5923">
        <v>0</v>
      </c>
    </row>
    <row r="5924" spans="1:17" x14ac:dyDescent="0.2">
      <c r="A5924" t="s">
        <v>3370</v>
      </c>
      <c r="B5924" t="s">
        <v>3132</v>
      </c>
      <c r="C5924" t="s">
        <v>3354</v>
      </c>
      <c r="D5924" t="s">
        <v>3360</v>
      </c>
      <c r="E5924">
        <f>VLOOKUP(K5924,Questions!B:I,2,FALSE)</f>
        <v>16</v>
      </c>
      <c r="F5924">
        <f>VLOOKUP(K5924,Questions!B:I,3,FALSE)</f>
        <v>16.399999999999999</v>
      </c>
      <c r="G5924" t="str">
        <f>VLOOKUP(K5924,Questions!B:I,4,FALSE)</f>
        <v>Explanation</v>
      </c>
      <c r="H5924" t="str">
        <f>VLOOKUP(K5924,Questions!B:I,5,FALSE)</f>
        <v>Emotion</v>
      </c>
      <c r="I5924" t="str">
        <f>VLOOKUP(K5924,Questions!B:I,6,FALSE)</f>
        <v>Emotion</v>
      </c>
      <c r="J5924" t="s">
        <v>3762</v>
      </c>
      <c r="K5924" t="s">
        <v>62</v>
      </c>
      <c r="L5924" t="str">
        <f>VLOOKUP(K5924,Questions!B:H,7,FALSE)</f>
        <v>Inc</v>
      </c>
      <c r="M5924">
        <v>1</v>
      </c>
      <c r="N5924" t="s">
        <v>1196</v>
      </c>
      <c r="O5924">
        <v>0</v>
      </c>
      <c r="P5924">
        <v>1</v>
      </c>
      <c r="Q5924">
        <v>0</v>
      </c>
    </row>
    <row r="5925" spans="1:17" x14ac:dyDescent="0.2">
      <c r="A5925" t="s">
        <v>3370</v>
      </c>
      <c r="B5925" t="s">
        <v>3132</v>
      </c>
      <c r="C5925" t="s">
        <v>3354</v>
      </c>
      <c r="D5925" t="s">
        <v>3360</v>
      </c>
      <c r="E5925">
        <f>VLOOKUP(K5925,Questions!B:I,2,FALSE)</f>
        <v>16</v>
      </c>
      <c r="F5925">
        <f>VLOOKUP(K5925,Questions!B:I,3,FALSE)</f>
        <v>16.5</v>
      </c>
      <c r="G5925" t="str">
        <f>VLOOKUP(K5925,Questions!B:I,4,FALSE)</f>
        <v>2AFC</v>
      </c>
      <c r="H5925" t="str">
        <f>VLOOKUP(K5925,Questions!B:I,5,FALSE)</f>
        <v>Moral Reasoning True Beliefs</v>
      </c>
      <c r="I5925" t="str">
        <f>VLOOKUP(K5925,Questions!B:I,6,FALSE)</f>
        <v>Moral Reasoning</v>
      </c>
      <c r="J5925" t="s">
        <v>3763</v>
      </c>
      <c r="K5925" t="s">
        <v>63</v>
      </c>
      <c r="L5925" t="str">
        <f>VLOOKUP(K5925,Questions!B:H,7,FALSE)</f>
        <v>Inc</v>
      </c>
      <c r="M5925">
        <v>1</v>
      </c>
      <c r="O5925">
        <v>0</v>
      </c>
      <c r="P5925">
        <v>1</v>
      </c>
      <c r="Q5925">
        <v>0</v>
      </c>
    </row>
    <row r="5926" spans="1:17" x14ac:dyDescent="0.2">
      <c r="A5926" t="s">
        <v>3370</v>
      </c>
      <c r="B5926" t="s">
        <v>3132</v>
      </c>
      <c r="C5926" t="s">
        <v>3354</v>
      </c>
      <c r="D5926" t="s">
        <v>3360</v>
      </c>
      <c r="E5926">
        <f>VLOOKUP(K5926,Questions!B:I,2,FALSE)</f>
        <v>16</v>
      </c>
      <c r="F5926">
        <f>VLOOKUP(K5926,Questions!B:I,3,FALSE)</f>
        <v>16.600000000000001</v>
      </c>
      <c r="G5926" t="str">
        <f>VLOOKUP(K5926,Questions!B:I,4,FALSE)</f>
        <v>Explanation</v>
      </c>
      <c r="H5926" t="str">
        <f>VLOOKUP(K5926,Questions!B:I,5,FALSE)</f>
        <v>Moral Reasoning True Beliefs</v>
      </c>
      <c r="I5926" t="str">
        <f>VLOOKUP(K5926,Questions!B:I,6,FALSE)</f>
        <v>Moral Reasoning</v>
      </c>
      <c r="J5926" t="s">
        <v>3764</v>
      </c>
      <c r="K5926" t="s">
        <v>3656</v>
      </c>
      <c r="L5926" t="str">
        <f>VLOOKUP(K5926,Questions!B:H,7,FALSE)</f>
        <v>Inc</v>
      </c>
      <c r="M5926">
        <v>0</v>
      </c>
      <c r="N5926" t="s">
        <v>3339</v>
      </c>
      <c r="O5926">
        <v>1</v>
      </c>
      <c r="P5926">
        <v>1</v>
      </c>
      <c r="Q5926">
        <v>0</v>
      </c>
    </row>
    <row r="5927" spans="1:17" x14ac:dyDescent="0.2">
      <c r="A5927" t="s">
        <v>3370</v>
      </c>
      <c r="B5927" t="s">
        <v>3132</v>
      </c>
      <c r="C5927" t="s">
        <v>3354</v>
      </c>
      <c r="D5927" t="s">
        <v>3360</v>
      </c>
      <c r="E5927">
        <f>VLOOKUP(K5927,Questions!B:I,2,FALSE)</f>
        <v>16</v>
      </c>
      <c r="F5927">
        <f>VLOOKUP(K5927,Questions!B:I,3,FALSE)</f>
        <v>16.7</v>
      </c>
      <c r="G5927" t="str">
        <f>VLOOKUP(K5927,Questions!B:I,4,FALSE)</f>
        <v>2AFC</v>
      </c>
      <c r="H5927" t="str">
        <f>VLOOKUP(K5927,Questions!B:I,5,FALSE)</f>
        <v>Moral Reasoning True Beliefs</v>
      </c>
      <c r="I5927" t="str">
        <f>VLOOKUP(K5927,Questions!B:I,6,FALSE)</f>
        <v>Moral Reasoning</v>
      </c>
      <c r="J5927" t="s">
        <v>3765</v>
      </c>
      <c r="K5927" t="s">
        <v>64</v>
      </c>
      <c r="L5927" t="str">
        <f>VLOOKUP(K5927,Questions!B:H,7,FALSE)</f>
        <v>Inc</v>
      </c>
      <c r="M5927">
        <v>1</v>
      </c>
      <c r="O5927">
        <v>0</v>
      </c>
      <c r="P5927">
        <v>1</v>
      </c>
      <c r="Q5927">
        <v>0</v>
      </c>
    </row>
    <row r="5928" spans="1:17" x14ac:dyDescent="0.2">
      <c r="A5928" t="s">
        <v>3370</v>
      </c>
      <c r="B5928" t="s">
        <v>3132</v>
      </c>
      <c r="C5928" t="s">
        <v>3354</v>
      </c>
      <c r="D5928" t="s">
        <v>3360</v>
      </c>
      <c r="E5928">
        <f>VLOOKUP(K5928,Questions!B:I,2,FALSE)</f>
        <v>16</v>
      </c>
      <c r="F5928">
        <f>VLOOKUP(K5928,Questions!B:I,3,FALSE)</f>
        <v>16.8</v>
      </c>
      <c r="G5928" t="str">
        <f>VLOOKUP(K5928,Questions!B:I,4,FALSE)</f>
        <v>Explanation</v>
      </c>
      <c r="H5928" t="str">
        <f>VLOOKUP(K5928,Questions!B:I,5,FALSE)</f>
        <v>Moral Reasoning True Beliefs</v>
      </c>
      <c r="I5928" t="str">
        <f>VLOOKUP(K5928,Questions!B:I,6,FALSE)</f>
        <v>Moral Reasoning</v>
      </c>
      <c r="J5928" t="s">
        <v>3766</v>
      </c>
      <c r="K5928" t="s">
        <v>3657</v>
      </c>
      <c r="L5928" t="str">
        <f>VLOOKUP(K5928,Questions!B:H,7,FALSE)</f>
        <v>Inc</v>
      </c>
      <c r="M5928">
        <v>1</v>
      </c>
      <c r="N5928" t="s">
        <v>1715</v>
      </c>
      <c r="O5928">
        <v>0</v>
      </c>
      <c r="P5928">
        <v>1</v>
      </c>
      <c r="Q5928">
        <v>0</v>
      </c>
    </row>
    <row r="5929" spans="1:17" x14ac:dyDescent="0.2">
      <c r="A5929" t="s">
        <v>3370</v>
      </c>
      <c r="B5929" t="s">
        <v>3132</v>
      </c>
      <c r="C5929" t="s">
        <v>3354</v>
      </c>
      <c r="D5929" t="s">
        <v>3360</v>
      </c>
      <c r="E5929">
        <f>VLOOKUP(K5929,Questions!B:I,2,FALSE)</f>
        <v>16</v>
      </c>
      <c r="F5929">
        <f>VLOOKUP(K5929,Questions!B:I,3,FALSE)</f>
        <v>16.899999999999999</v>
      </c>
      <c r="G5929" t="str">
        <f>VLOOKUP(K5929,Questions!B:I,4,FALSE)</f>
        <v>2AFC</v>
      </c>
      <c r="H5929" t="str">
        <f>VLOOKUP(K5929,Questions!B:I,5,FALSE)</f>
        <v>Moral Reasoning True Beliefs</v>
      </c>
      <c r="I5929" t="str">
        <f>VLOOKUP(K5929,Questions!B:I,6,FALSE)</f>
        <v>Moral Reasoning</v>
      </c>
      <c r="J5929" t="s">
        <v>3767</v>
      </c>
      <c r="K5929" t="s">
        <v>65</v>
      </c>
      <c r="L5929" t="str">
        <f>VLOOKUP(K5929,Questions!B:H,7,FALSE)</f>
        <v>Inc</v>
      </c>
      <c r="M5929">
        <v>1</v>
      </c>
      <c r="O5929">
        <v>0</v>
      </c>
      <c r="P5929">
        <v>1</v>
      </c>
      <c r="Q5929">
        <v>0</v>
      </c>
    </row>
    <row r="5930" spans="1:17" x14ac:dyDescent="0.2">
      <c r="A5930" t="s">
        <v>3370</v>
      </c>
      <c r="B5930" t="s">
        <v>3132</v>
      </c>
      <c r="C5930" t="s">
        <v>3354</v>
      </c>
      <c r="D5930" t="s">
        <v>3360</v>
      </c>
      <c r="E5930">
        <f>VLOOKUP(K5930,Questions!B:I,2,FALSE)</f>
        <v>16</v>
      </c>
      <c r="F5930">
        <f>VLOOKUP(K5930,Questions!B:I,3,FALSE)</f>
        <v>16.91</v>
      </c>
      <c r="G5930" t="str">
        <f>VLOOKUP(K5930,Questions!B:I,4,FALSE)</f>
        <v>Explanation</v>
      </c>
      <c r="H5930" t="str">
        <f>VLOOKUP(K5930,Questions!B:I,5,FALSE)</f>
        <v>Moral Reasoning True Beliefs</v>
      </c>
      <c r="I5930" t="str">
        <f>VLOOKUP(K5930,Questions!B:I,6,FALSE)</f>
        <v>Moral Reasoning</v>
      </c>
      <c r="J5930" t="s">
        <v>3768</v>
      </c>
      <c r="K5930" t="s">
        <v>3658</v>
      </c>
      <c r="L5930" t="str">
        <f>VLOOKUP(K5930,Questions!B:H,7,FALSE)</f>
        <v>Inc</v>
      </c>
      <c r="M5930">
        <v>1</v>
      </c>
      <c r="N5930" t="s">
        <v>1716</v>
      </c>
      <c r="O5930">
        <v>0</v>
      </c>
      <c r="P5930">
        <v>1</v>
      </c>
      <c r="Q5930">
        <v>0</v>
      </c>
    </row>
    <row r="5931" spans="1:17" x14ac:dyDescent="0.2">
      <c r="A5931" t="s">
        <v>3370</v>
      </c>
      <c r="B5931" t="s">
        <v>3132</v>
      </c>
      <c r="C5931" t="s">
        <v>3354</v>
      </c>
      <c r="D5931" t="s">
        <v>3360</v>
      </c>
      <c r="E5931">
        <f>VLOOKUP(K5931,Questions!B:I,2,FALSE)</f>
        <v>17</v>
      </c>
      <c r="F5931">
        <f>VLOOKUP(K5931,Questions!B:I,3,FALSE)</f>
        <v>17.100000000000001</v>
      </c>
      <c r="G5931" t="str">
        <f>VLOOKUP(K5931,Questions!B:I,4,FALSE)</f>
        <v>2AFC</v>
      </c>
      <c r="H5931" t="str">
        <f>VLOOKUP(K5931,Questions!B:I,5,FALSE)</f>
        <v>False Belief - Lies</v>
      </c>
      <c r="I5931" t="str">
        <f>VLOOKUP(K5931,Questions!B:I,6,FALSE)</f>
        <v>Lies</v>
      </c>
      <c r="J5931" t="s">
        <v>3769</v>
      </c>
      <c r="K5931" t="s">
        <v>66</v>
      </c>
      <c r="L5931" t="str">
        <f>VLOOKUP(K5931,Questions!B:H,7,FALSE)</f>
        <v>Exc-5upOnly</v>
      </c>
      <c r="M5931">
        <v>1</v>
      </c>
      <c r="O5931">
        <v>0</v>
      </c>
      <c r="P5931">
        <v>1</v>
      </c>
      <c r="Q5931">
        <v>0</v>
      </c>
    </row>
    <row r="5932" spans="1:17" x14ac:dyDescent="0.2">
      <c r="A5932" t="s">
        <v>3370</v>
      </c>
      <c r="B5932" t="s">
        <v>3132</v>
      </c>
      <c r="C5932" t="s">
        <v>3354</v>
      </c>
      <c r="D5932" t="s">
        <v>3360</v>
      </c>
      <c r="E5932">
        <f>VLOOKUP(K5932,Questions!B:I,2,FALSE)</f>
        <v>17</v>
      </c>
      <c r="F5932">
        <f>VLOOKUP(K5932,Questions!B:I,3,FALSE)</f>
        <v>17.2</v>
      </c>
      <c r="G5932" t="str">
        <f>VLOOKUP(K5932,Questions!B:I,4,FALSE)</f>
        <v>Control</v>
      </c>
      <c r="H5932" t="str">
        <f>VLOOKUP(K5932,Questions!B:I,5,FALSE)</f>
        <v>False Belief - Lies - Control</v>
      </c>
      <c r="I5932" t="str">
        <f>VLOOKUP(K5932,Questions!B:I,6,FALSE)</f>
        <v>Control</v>
      </c>
      <c r="J5932" t="s">
        <v>3770</v>
      </c>
      <c r="K5932" t="s">
        <v>3659</v>
      </c>
      <c r="L5932" t="str">
        <f>VLOOKUP(K5932,Questions!B:H,7,FALSE)</f>
        <v>Exc-5upOnly</v>
      </c>
      <c r="M5932">
        <v>1</v>
      </c>
      <c r="O5932">
        <v>0</v>
      </c>
      <c r="P5932">
        <v>1</v>
      </c>
      <c r="Q5932">
        <v>0</v>
      </c>
    </row>
    <row r="5933" spans="1:17" x14ac:dyDescent="0.2">
      <c r="A5933" t="s">
        <v>3370</v>
      </c>
      <c r="B5933" t="s">
        <v>3132</v>
      </c>
      <c r="C5933" t="s">
        <v>3354</v>
      </c>
      <c r="D5933" t="s">
        <v>3360</v>
      </c>
      <c r="E5933">
        <f>VLOOKUP(K5933,Questions!B:I,2,FALSE)</f>
        <v>17</v>
      </c>
      <c r="F5933">
        <f>VLOOKUP(K5933,Questions!B:I,3,FALSE)</f>
        <v>17.3</v>
      </c>
      <c r="G5933" t="str">
        <f>VLOOKUP(K5933,Questions!B:I,4,FALSE)</f>
        <v>2AFC</v>
      </c>
      <c r="H5933" t="str">
        <f>VLOOKUP(K5933,Questions!B:I,5,FALSE)</f>
        <v>False Belief - Lies</v>
      </c>
      <c r="I5933" t="str">
        <f>VLOOKUP(K5933,Questions!B:I,6,FALSE)</f>
        <v>Lies</v>
      </c>
      <c r="J5933" t="s">
        <v>3771</v>
      </c>
      <c r="K5933" t="s">
        <v>68</v>
      </c>
      <c r="L5933" t="str">
        <f>VLOOKUP(K5933,Questions!B:H,7,FALSE)</f>
        <v>Exc-5upOnly</v>
      </c>
      <c r="M5933">
        <v>0</v>
      </c>
      <c r="O5933">
        <v>0</v>
      </c>
      <c r="P5933">
        <v>1</v>
      </c>
      <c r="Q5933">
        <v>0</v>
      </c>
    </row>
    <row r="5934" spans="1:17" x14ac:dyDescent="0.2">
      <c r="A5934" t="s">
        <v>3370</v>
      </c>
      <c r="B5934" t="s">
        <v>3132</v>
      </c>
      <c r="C5934" t="s">
        <v>3354</v>
      </c>
      <c r="D5934" t="s">
        <v>3360</v>
      </c>
      <c r="E5934">
        <f>VLOOKUP(K5934,Questions!B:I,2,FALSE)</f>
        <v>17</v>
      </c>
      <c r="F5934">
        <f>VLOOKUP(K5934,Questions!B:I,3,FALSE)</f>
        <v>17.399999999999999</v>
      </c>
      <c r="G5934" t="str">
        <f>VLOOKUP(K5934,Questions!B:I,4,FALSE)</f>
        <v>Explanation</v>
      </c>
      <c r="H5934" t="str">
        <f>VLOOKUP(K5934,Questions!B:I,5,FALSE)</f>
        <v>False Belief - Lies</v>
      </c>
      <c r="I5934" t="str">
        <f>VLOOKUP(K5934,Questions!B:I,6,FALSE)</f>
        <v>Lies</v>
      </c>
      <c r="J5934" t="s">
        <v>3772</v>
      </c>
      <c r="K5934" t="s">
        <v>69</v>
      </c>
      <c r="L5934" t="str">
        <f>VLOOKUP(K5934,Questions!B:H,7,FALSE)</f>
        <v>Exc-5upOnly</v>
      </c>
      <c r="M5934">
        <v>0</v>
      </c>
      <c r="N5934" t="s">
        <v>1717</v>
      </c>
      <c r="O5934">
        <v>0</v>
      </c>
      <c r="P5934">
        <v>1</v>
      </c>
      <c r="Q5934">
        <v>0</v>
      </c>
    </row>
    <row r="5935" spans="1:17" x14ac:dyDescent="0.2">
      <c r="A5935" t="s">
        <v>3370</v>
      </c>
      <c r="B5935" t="s">
        <v>3132</v>
      </c>
      <c r="C5935" t="s">
        <v>3354</v>
      </c>
      <c r="D5935" t="s">
        <v>3360</v>
      </c>
      <c r="E5935">
        <f>VLOOKUP(K5935,Questions!B:I,2,FALSE)</f>
        <v>17</v>
      </c>
      <c r="F5935">
        <f>VLOOKUP(K5935,Questions!B:I,3,FALSE)</f>
        <v>17.5</v>
      </c>
      <c r="G5935" t="str">
        <f>VLOOKUP(K5935,Questions!B:I,4,FALSE)</f>
        <v>Control</v>
      </c>
      <c r="H5935" t="str">
        <f>VLOOKUP(K5935,Questions!B:I,5,FALSE)</f>
        <v>False Belief - Lies - Control</v>
      </c>
      <c r="I5935" t="str">
        <f>VLOOKUP(K5935,Questions!B:I,6,FALSE)</f>
        <v>Control</v>
      </c>
      <c r="J5935" t="s">
        <v>3773</v>
      </c>
      <c r="K5935" t="s">
        <v>3660</v>
      </c>
      <c r="L5935" t="str">
        <f>VLOOKUP(K5935,Questions!B:H,7,FALSE)</f>
        <v>Exc-5upOnly</v>
      </c>
      <c r="M5935">
        <v>1</v>
      </c>
      <c r="O5935">
        <v>0</v>
      </c>
      <c r="P5935">
        <v>1</v>
      </c>
      <c r="Q5935">
        <v>0</v>
      </c>
    </row>
    <row r="5936" spans="1:17" x14ac:dyDescent="0.2">
      <c r="A5936" t="s">
        <v>3370</v>
      </c>
      <c r="B5936" t="s">
        <v>3132</v>
      </c>
      <c r="C5936" t="s">
        <v>3354</v>
      </c>
      <c r="D5936" t="s">
        <v>3360</v>
      </c>
      <c r="E5936">
        <f>VLOOKUP(K5936,Questions!B:I,2,FALSE)</f>
        <v>17</v>
      </c>
      <c r="F5936">
        <f>VLOOKUP(K5936,Questions!B:I,3,FALSE)</f>
        <v>17.600000000000001</v>
      </c>
      <c r="G5936" t="str">
        <f>VLOOKUP(K5936,Questions!B:I,4,FALSE)</f>
        <v>2AFC</v>
      </c>
      <c r="H5936" t="str">
        <f>VLOOKUP(K5936,Questions!B:I,5,FALSE)</f>
        <v>Emotion</v>
      </c>
      <c r="I5936" t="str">
        <f>VLOOKUP(K5936,Questions!B:I,6,FALSE)</f>
        <v>Emotion</v>
      </c>
      <c r="J5936" t="s">
        <v>3774</v>
      </c>
      <c r="K5936" t="s">
        <v>70</v>
      </c>
      <c r="L5936" t="str">
        <f>VLOOKUP(K5936,Questions!B:H,7,FALSE)</f>
        <v>Exc-5upOnly</v>
      </c>
      <c r="M5936">
        <v>1</v>
      </c>
      <c r="N5936" t="s">
        <v>1019</v>
      </c>
      <c r="O5936">
        <v>0</v>
      </c>
      <c r="P5936">
        <v>1</v>
      </c>
      <c r="Q5936">
        <v>0</v>
      </c>
    </row>
    <row r="5937" spans="1:17" x14ac:dyDescent="0.2">
      <c r="A5937" t="s">
        <v>3370</v>
      </c>
      <c r="B5937" t="s">
        <v>3132</v>
      </c>
      <c r="C5937" t="s">
        <v>3354</v>
      </c>
      <c r="D5937" t="s">
        <v>3360</v>
      </c>
      <c r="E5937">
        <f>VLOOKUP(K5937,Questions!B:I,2,FALSE)</f>
        <v>17</v>
      </c>
      <c r="F5937">
        <f>VLOOKUP(K5937,Questions!B:I,3,FALSE)</f>
        <v>17.7</v>
      </c>
      <c r="G5937" t="str">
        <f>VLOOKUP(K5937,Questions!B:I,4,FALSE)</f>
        <v>Explanation</v>
      </c>
      <c r="H5937" t="str">
        <f>VLOOKUP(K5937,Questions!B:I,5,FALSE)</f>
        <v>Emotion</v>
      </c>
      <c r="I5937" t="str">
        <f>VLOOKUP(K5937,Questions!B:I,6,FALSE)</f>
        <v>Emotion</v>
      </c>
      <c r="J5937" t="s">
        <v>3775</v>
      </c>
      <c r="K5937" t="s">
        <v>71</v>
      </c>
      <c r="L5937" t="str">
        <f>VLOOKUP(K5937,Questions!B:H,7,FALSE)</f>
        <v>Exc-5upOnly</v>
      </c>
      <c r="M5937">
        <v>1</v>
      </c>
      <c r="N5937" t="s">
        <v>1718</v>
      </c>
      <c r="O5937">
        <v>0</v>
      </c>
      <c r="P5937">
        <v>1</v>
      </c>
      <c r="Q5937">
        <v>0</v>
      </c>
    </row>
    <row r="5938" spans="1:17" x14ac:dyDescent="0.2">
      <c r="A5938" t="s">
        <v>3370</v>
      </c>
      <c r="B5938" t="s">
        <v>3132</v>
      </c>
      <c r="C5938" t="s">
        <v>3354</v>
      </c>
      <c r="D5938" t="s">
        <v>3360</v>
      </c>
      <c r="E5938">
        <f>VLOOKUP(K5938,Questions!B:I,2,FALSE)</f>
        <v>17</v>
      </c>
      <c r="F5938">
        <f>VLOOKUP(K5938,Questions!B:I,3,FALSE)</f>
        <v>17.8</v>
      </c>
      <c r="G5938" t="str">
        <f>VLOOKUP(K5938,Questions!B:I,4,FALSE)</f>
        <v>2AFC</v>
      </c>
      <c r="H5938" t="str">
        <f>VLOOKUP(K5938,Questions!B:I,5,FALSE)</f>
        <v>False Belief - Lies</v>
      </c>
      <c r="I5938" t="str">
        <f>VLOOKUP(K5938,Questions!B:I,6,FALSE)</f>
        <v>Lies</v>
      </c>
      <c r="J5938" t="s">
        <v>3776</v>
      </c>
      <c r="K5938" t="s">
        <v>72</v>
      </c>
      <c r="L5938" t="str">
        <f>VLOOKUP(K5938,Questions!B:H,7,FALSE)</f>
        <v>Exc-5upOnly</v>
      </c>
      <c r="M5938">
        <v>1</v>
      </c>
      <c r="O5938">
        <v>0</v>
      </c>
      <c r="P5938">
        <v>1</v>
      </c>
      <c r="Q5938">
        <v>0</v>
      </c>
    </row>
    <row r="5939" spans="1:17" x14ac:dyDescent="0.2">
      <c r="A5939" t="s">
        <v>3370</v>
      </c>
      <c r="B5939" t="s">
        <v>3132</v>
      </c>
      <c r="C5939" t="s">
        <v>3354</v>
      </c>
      <c r="D5939" t="s">
        <v>3360</v>
      </c>
      <c r="E5939">
        <f>VLOOKUP(K5939,Questions!B:I,2,FALSE)</f>
        <v>17</v>
      </c>
      <c r="F5939">
        <f>VLOOKUP(K5939,Questions!B:I,3,FALSE)</f>
        <v>17.899999999999999</v>
      </c>
      <c r="G5939" t="str">
        <f>VLOOKUP(K5939,Questions!B:I,4,FALSE)</f>
        <v>Explanation</v>
      </c>
      <c r="H5939" t="str">
        <f>VLOOKUP(K5939,Questions!B:I,5,FALSE)</f>
        <v>False Belief - Lies</v>
      </c>
      <c r="I5939" t="str">
        <f>VLOOKUP(K5939,Questions!B:I,6,FALSE)</f>
        <v>Lies</v>
      </c>
      <c r="J5939" t="s">
        <v>3777</v>
      </c>
      <c r="K5939" t="s">
        <v>73</v>
      </c>
      <c r="L5939" t="str">
        <f>VLOOKUP(K5939,Questions!B:H,7,FALSE)</f>
        <v>Exc-5upOnly</v>
      </c>
      <c r="M5939" t="s">
        <v>11</v>
      </c>
      <c r="N5939" t="s">
        <v>1719</v>
      </c>
      <c r="O5939">
        <v>0</v>
      </c>
      <c r="P5939">
        <v>1</v>
      </c>
      <c r="Q5939">
        <v>0</v>
      </c>
    </row>
    <row r="5940" spans="1:17" x14ac:dyDescent="0.2">
      <c r="A5940" t="s">
        <v>3370</v>
      </c>
      <c r="B5940" t="s">
        <v>3132</v>
      </c>
      <c r="C5940" t="s">
        <v>3354</v>
      </c>
      <c r="D5940" t="s">
        <v>3360</v>
      </c>
      <c r="E5940">
        <f>VLOOKUP(K5940,Questions!B:I,2,FALSE)</f>
        <v>18</v>
      </c>
      <c r="F5940">
        <f>VLOOKUP(K5940,Questions!B:I,3,FALSE)</f>
        <v>18.100000000000001</v>
      </c>
      <c r="G5940" t="str">
        <f>VLOOKUP(K5940,Questions!B:I,4,FALSE)</f>
        <v>2AFC</v>
      </c>
      <c r="H5940" t="str">
        <f>VLOOKUP(K5940,Questions!B:I,5,FALSE)</f>
        <v>2nd Order Belief-Desire Reasoning</v>
      </c>
      <c r="I5940" t="str">
        <f>VLOOKUP(K5940,Questions!B:I,6,FALSE)</f>
        <v>Belief</v>
      </c>
      <c r="J5940" t="s">
        <v>3778</v>
      </c>
      <c r="K5940" t="s">
        <v>74</v>
      </c>
      <c r="L5940" t="str">
        <f>VLOOKUP(K5940,Questions!B:H,7,FALSE)</f>
        <v>Inc</v>
      </c>
      <c r="M5940">
        <v>1</v>
      </c>
      <c r="O5940">
        <v>0</v>
      </c>
      <c r="P5940">
        <v>1</v>
      </c>
      <c r="Q5940">
        <v>0</v>
      </c>
    </row>
    <row r="5941" spans="1:17" x14ac:dyDescent="0.2">
      <c r="A5941" t="s">
        <v>3370</v>
      </c>
      <c r="B5941" t="s">
        <v>3132</v>
      </c>
      <c r="C5941" t="s">
        <v>3354</v>
      </c>
      <c r="D5941" t="s">
        <v>3360</v>
      </c>
      <c r="E5941">
        <f>VLOOKUP(K5941,Questions!B:I,2,FALSE)</f>
        <v>18</v>
      </c>
      <c r="F5941">
        <f>VLOOKUP(K5941,Questions!B:I,3,FALSE)</f>
        <v>18.2</v>
      </c>
      <c r="G5941" t="str">
        <f>VLOOKUP(K5941,Questions!B:I,4,FALSE)</f>
        <v>Explanation</v>
      </c>
      <c r="H5941" t="str">
        <f>VLOOKUP(K5941,Questions!B:I,5,FALSE)</f>
        <v>2nd Order Belief-Desire Reasoning</v>
      </c>
      <c r="I5941" t="str">
        <f>VLOOKUP(K5941,Questions!B:I,6,FALSE)</f>
        <v>Belief</v>
      </c>
      <c r="J5941" t="s">
        <v>3779</v>
      </c>
      <c r="K5941" t="s">
        <v>75</v>
      </c>
      <c r="L5941" t="str">
        <f>VLOOKUP(K5941,Questions!B:H,7,FALSE)</f>
        <v>Exc-5upOnly</v>
      </c>
      <c r="M5941">
        <v>0</v>
      </c>
      <c r="N5941" t="s">
        <v>1720</v>
      </c>
      <c r="O5941">
        <v>0</v>
      </c>
      <c r="P5941">
        <v>1</v>
      </c>
      <c r="Q5941">
        <v>0</v>
      </c>
    </row>
    <row r="5942" spans="1:17" x14ac:dyDescent="0.2">
      <c r="A5942" t="s">
        <v>3370</v>
      </c>
      <c r="B5942" t="s">
        <v>3132</v>
      </c>
      <c r="C5942" t="s">
        <v>3354</v>
      </c>
      <c r="D5942" t="s">
        <v>3360</v>
      </c>
      <c r="E5942">
        <f>VLOOKUP(K5942,Questions!B:I,2,FALSE)</f>
        <v>18</v>
      </c>
      <c r="F5942">
        <f>VLOOKUP(K5942,Questions!B:I,3,FALSE)</f>
        <v>18.3</v>
      </c>
      <c r="G5942" t="str">
        <f>VLOOKUP(K5942,Questions!B:I,4,FALSE)</f>
        <v>Control</v>
      </c>
      <c r="H5942" t="str">
        <f>VLOOKUP(K5942,Questions!B:I,5,FALSE)</f>
        <v>2nd Order Belief-Desire Reasoning - Control</v>
      </c>
      <c r="I5942" t="str">
        <f>VLOOKUP(K5942,Questions!B:I,6,FALSE)</f>
        <v>Control</v>
      </c>
      <c r="J5942" t="s">
        <v>3780</v>
      </c>
      <c r="K5942" t="s">
        <v>76</v>
      </c>
      <c r="L5942" t="str">
        <f>VLOOKUP(K5942,Questions!B:H,7,FALSE)</f>
        <v>Exc-5upOnly</v>
      </c>
      <c r="M5942">
        <v>1</v>
      </c>
      <c r="O5942">
        <v>0</v>
      </c>
      <c r="P5942">
        <v>1</v>
      </c>
      <c r="Q5942">
        <v>0</v>
      </c>
    </row>
    <row r="5943" spans="1:17" x14ac:dyDescent="0.2">
      <c r="A5943" t="s">
        <v>3370</v>
      </c>
      <c r="B5943" t="s">
        <v>3132</v>
      </c>
      <c r="C5943" t="s">
        <v>3354</v>
      </c>
      <c r="D5943" t="s">
        <v>3360</v>
      </c>
      <c r="E5943">
        <f>VLOOKUP(K5943,Questions!B:I,2,FALSE)</f>
        <v>18</v>
      </c>
      <c r="F5943">
        <f>VLOOKUP(K5943,Questions!B:I,3,FALSE)</f>
        <v>18.399999999999999</v>
      </c>
      <c r="G5943" t="str">
        <f>VLOOKUP(K5943,Questions!B:I,4,FALSE)</f>
        <v>Control</v>
      </c>
      <c r="H5943" t="str">
        <f>VLOOKUP(K5943,Questions!B:I,5,FALSE)</f>
        <v>2nd Order Belief-Desire Reasoning - Control</v>
      </c>
      <c r="I5943" t="str">
        <f>VLOOKUP(K5943,Questions!B:I,6,FALSE)</f>
        <v>Control</v>
      </c>
      <c r="J5943" t="s">
        <v>3781</v>
      </c>
      <c r="K5943" t="s">
        <v>77</v>
      </c>
      <c r="L5943" t="str">
        <f>VLOOKUP(K5943,Questions!B:H,7,FALSE)</f>
        <v>Exc-5upOnly</v>
      </c>
      <c r="M5943">
        <v>1</v>
      </c>
      <c r="O5943">
        <v>0</v>
      </c>
      <c r="P5943">
        <v>1</v>
      </c>
      <c r="Q5943">
        <v>0</v>
      </c>
    </row>
    <row r="5944" spans="1:17" x14ac:dyDescent="0.2">
      <c r="A5944" t="s">
        <v>3370</v>
      </c>
      <c r="B5944" t="s">
        <v>3132</v>
      </c>
      <c r="C5944" t="s">
        <v>3354</v>
      </c>
      <c r="D5944" t="s">
        <v>3360</v>
      </c>
      <c r="E5944">
        <f>VLOOKUP(K5944,Questions!B:I,2,FALSE)</f>
        <v>18</v>
      </c>
      <c r="F5944">
        <f>VLOOKUP(K5944,Questions!B:I,3,FALSE)</f>
        <v>18.5</v>
      </c>
      <c r="G5944" t="str">
        <f>VLOOKUP(K5944,Questions!B:I,4,FALSE)</f>
        <v>Explanation</v>
      </c>
      <c r="H5944" t="str">
        <f>VLOOKUP(K5944,Questions!B:I,5,FALSE)</f>
        <v>False Belief - Emotion</v>
      </c>
      <c r="I5944" t="str">
        <f>VLOOKUP(K5944,Questions!B:I,6,FALSE)</f>
        <v>Belief</v>
      </c>
      <c r="J5944" t="s">
        <v>3782</v>
      </c>
      <c r="K5944" t="s">
        <v>78</v>
      </c>
      <c r="L5944" t="str">
        <f>VLOOKUP(K5944,Questions!B:H,7,FALSE)</f>
        <v>Exc-5upOnly</v>
      </c>
      <c r="M5944">
        <v>1</v>
      </c>
      <c r="N5944" t="s">
        <v>1721</v>
      </c>
      <c r="O5944">
        <v>0</v>
      </c>
      <c r="P5944">
        <v>1</v>
      </c>
      <c r="Q5944">
        <v>0</v>
      </c>
    </row>
    <row r="5945" spans="1:17" x14ac:dyDescent="0.2">
      <c r="A5945" t="s">
        <v>3370</v>
      </c>
      <c r="B5945" t="s">
        <v>3132</v>
      </c>
      <c r="C5945" t="s">
        <v>3354</v>
      </c>
      <c r="D5945" t="s">
        <v>3360</v>
      </c>
      <c r="E5945">
        <f>VLOOKUP(K5945,Questions!B:I,2,FALSE)</f>
        <v>19</v>
      </c>
      <c r="F5945">
        <f>VLOOKUP(K5945,Questions!B:I,3,FALSE)</f>
        <v>19.100000000000001</v>
      </c>
      <c r="G5945" t="str">
        <f>VLOOKUP(K5945,Questions!B:I,4,FALSE)</f>
        <v>Explanation</v>
      </c>
      <c r="H5945" t="str">
        <f>VLOOKUP(K5945,Questions!B:I,5,FALSE)</f>
        <v>Sarcasm</v>
      </c>
      <c r="I5945" t="str">
        <f>VLOOKUP(K5945,Questions!B:I,6,FALSE)</f>
        <v>Sarcasm</v>
      </c>
      <c r="J5945" t="s">
        <v>3783</v>
      </c>
      <c r="K5945" t="s">
        <v>79</v>
      </c>
      <c r="L5945" t="str">
        <f>VLOOKUP(K5945,Questions!B:H,7,FALSE)</f>
        <v>Exc-5upOnly</v>
      </c>
      <c r="M5945">
        <v>0</v>
      </c>
      <c r="N5945" t="s">
        <v>1722</v>
      </c>
      <c r="O5945">
        <v>0</v>
      </c>
      <c r="P5945">
        <v>1</v>
      </c>
      <c r="Q5945">
        <v>0</v>
      </c>
    </row>
    <row r="5946" spans="1:17" x14ac:dyDescent="0.2">
      <c r="A5946" t="s">
        <v>3370</v>
      </c>
      <c r="B5946" t="s">
        <v>3132</v>
      </c>
      <c r="C5946" t="s">
        <v>3354</v>
      </c>
      <c r="D5946" t="s">
        <v>3360</v>
      </c>
      <c r="E5946">
        <f>VLOOKUP(K5946,Questions!B:I,2,FALSE)</f>
        <v>19</v>
      </c>
      <c r="F5946">
        <f>VLOOKUP(K5946,Questions!B:I,3,FALSE)</f>
        <v>19.2</v>
      </c>
      <c r="G5946" t="str">
        <f>VLOOKUP(K5946,Questions!B:I,4,FALSE)</f>
        <v>2AFC</v>
      </c>
      <c r="H5946" t="str">
        <f>VLOOKUP(K5946,Questions!B:I,5,FALSE)</f>
        <v>Sarcasm</v>
      </c>
      <c r="I5946" t="str">
        <f>VLOOKUP(K5946,Questions!B:I,6,FALSE)</f>
        <v>Sarcasm</v>
      </c>
      <c r="J5946" t="s">
        <v>3784</v>
      </c>
      <c r="K5946" t="s">
        <v>80</v>
      </c>
      <c r="L5946" t="str">
        <f>VLOOKUP(K5946,Questions!B:H,7,FALSE)</f>
        <v>Exc-5upOnly</v>
      </c>
      <c r="M5946">
        <v>0</v>
      </c>
      <c r="O5946">
        <v>0</v>
      </c>
      <c r="P5946">
        <v>1</v>
      </c>
      <c r="Q5946">
        <v>0</v>
      </c>
    </row>
    <row r="5947" spans="1:17" x14ac:dyDescent="0.2">
      <c r="A5947" t="s">
        <v>3370</v>
      </c>
      <c r="B5947" t="s">
        <v>3133</v>
      </c>
      <c r="C5947" t="s">
        <v>3354</v>
      </c>
      <c r="D5947" t="s">
        <v>3360</v>
      </c>
      <c r="E5947">
        <f>VLOOKUP(K5947,Questions!B:I,2,FALSE)</f>
        <v>1</v>
      </c>
      <c r="F5947">
        <f>VLOOKUP(K5947,Questions!B:I,3,FALSE)</f>
        <v>1.1000000000000001</v>
      </c>
      <c r="G5947" t="str">
        <f>VLOOKUP(K5947,Questions!B:I,4,FALSE)</f>
        <v>2AFC</v>
      </c>
      <c r="H5947" t="str">
        <f>VLOOKUP(K5947,Questions!B:I,5,FALSE)</f>
        <v>Common Desires</v>
      </c>
      <c r="I5947" t="str">
        <f>VLOOKUP(K5947,Questions!B:I,6,FALSE)</f>
        <v>Desires</v>
      </c>
      <c r="J5947" t="s">
        <v>3719</v>
      </c>
      <c r="K5947" t="s">
        <v>10</v>
      </c>
      <c r="L5947" t="str">
        <f>VLOOKUP(K5947,Questions!B:H,7,FALSE)</f>
        <v>Inc</v>
      </c>
      <c r="M5947">
        <v>1</v>
      </c>
      <c r="O5947">
        <v>0</v>
      </c>
      <c r="P5947">
        <v>1</v>
      </c>
      <c r="Q5947">
        <v>0</v>
      </c>
    </row>
    <row r="5948" spans="1:17" x14ac:dyDescent="0.2">
      <c r="A5948" t="s">
        <v>3370</v>
      </c>
      <c r="B5948" t="s">
        <v>3133</v>
      </c>
      <c r="C5948" t="s">
        <v>3354</v>
      </c>
      <c r="D5948" t="s">
        <v>3360</v>
      </c>
      <c r="E5948">
        <f>VLOOKUP(K5948,Questions!B:I,2,FALSE)</f>
        <v>2</v>
      </c>
      <c r="F5948">
        <f>VLOOKUP(K5948,Questions!B:I,3,FALSE)</f>
        <v>2.1</v>
      </c>
      <c r="G5948" t="str">
        <f>VLOOKUP(K5948,Questions!B:I,4,FALSE)</f>
        <v>2AFC</v>
      </c>
      <c r="H5948" t="str">
        <f>VLOOKUP(K5948,Questions!B:I,5,FALSE)</f>
        <v>Diverse Desires</v>
      </c>
      <c r="I5948" t="str">
        <f>VLOOKUP(K5948,Questions!B:I,6,FALSE)</f>
        <v>Desires</v>
      </c>
      <c r="J5948" t="s">
        <v>3718</v>
      </c>
      <c r="K5948" t="s">
        <v>3170</v>
      </c>
      <c r="L5948" t="str">
        <f>VLOOKUP(K5948,Questions!B:H,7,FALSE)</f>
        <v>Inc</v>
      </c>
      <c r="M5948">
        <v>1</v>
      </c>
      <c r="O5948">
        <v>0</v>
      </c>
      <c r="P5948">
        <v>1</v>
      </c>
      <c r="Q5948">
        <v>0</v>
      </c>
    </row>
    <row r="5949" spans="1:17" x14ac:dyDescent="0.2">
      <c r="A5949" t="s">
        <v>3370</v>
      </c>
      <c r="B5949" t="s">
        <v>3133</v>
      </c>
      <c r="C5949" t="s">
        <v>3354</v>
      </c>
      <c r="D5949" t="s">
        <v>3360</v>
      </c>
      <c r="E5949">
        <f>VLOOKUP(K5949,Questions!B:I,2,FALSE)</f>
        <v>3</v>
      </c>
      <c r="F5949">
        <f>VLOOKUP(K5949,Questions!B:I,3,FALSE)</f>
        <v>3.1</v>
      </c>
      <c r="G5949" t="str">
        <f>VLOOKUP(K5949,Questions!B:I,4,FALSE)</f>
        <v>2AFC</v>
      </c>
      <c r="H5949" t="str">
        <f>VLOOKUP(K5949,Questions!B:I,5,FALSE)</f>
        <v>Diverse Beliefs</v>
      </c>
      <c r="I5949" t="str">
        <f>VLOOKUP(K5949,Questions!B:I,6,FALSE)</f>
        <v>Desires</v>
      </c>
      <c r="J5949" t="s">
        <v>3719</v>
      </c>
      <c r="K5949" t="s">
        <v>15</v>
      </c>
      <c r="L5949" t="str">
        <f>VLOOKUP(K5949,Questions!B:H,7,FALSE)</f>
        <v>Inc</v>
      </c>
      <c r="M5949">
        <v>1</v>
      </c>
      <c r="N5949" t="s">
        <v>1723</v>
      </c>
      <c r="O5949">
        <v>1</v>
      </c>
      <c r="P5949">
        <v>1</v>
      </c>
      <c r="Q5949">
        <v>0</v>
      </c>
    </row>
    <row r="5950" spans="1:17" x14ac:dyDescent="0.2">
      <c r="A5950" t="s">
        <v>3370</v>
      </c>
      <c r="B5950" t="s">
        <v>3133</v>
      </c>
      <c r="C5950" t="s">
        <v>3354</v>
      </c>
      <c r="D5950" t="s">
        <v>3360</v>
      </c>
      <c r="E5950">
        <f>VLOOKUP(K5950,Questions!B:I,2,FALSE)</f>
        <v>4</v>
      </c>
      <c r="F5950">
        <f>VLOOKUP(K5950,Questions!B:I,3,FALSE)</f>
        <v>4.0999999999999996</v>
      </c>
      <c r="G5950" t="str">
        <f>VLOOKUP(K5950,Questions!B:I,4,FALSE)</f>
        <v>2AFC</v>
      </c>
      <c r="H5950" t="str">
        <f>VLOOKUP(K5950,Questions!B:I,5,FALSE)</f>
        <v>Reference - Easy</v>
      </c>
      <c r="I5950" t="str">
        <f>VLOOKUP(K5950,Questions!B:I,6,FALSE)</f>
        <v>Reference</v>
      </c>
      <c r="J5950" t="s">
        <v>3720</v>
      </c>
      <c r="K5950" t="s">
        <v>17</v>
      </c>
      <c r="L5950" t="str">
        <f>VLOOKUP(K5950,Questions!B:H,7,FALSE)</f>
        <v>Inc</v>
      </c>
      <c r="M5950">
        <v>1</v>
      </c>
      <c r="O5950">
        <v>0</v>
      </c>
      <c r="P5950">
        <v>1</v>
      </c>
      <c r="Q5950">
        <v>0</v>
      </c>
    </row>
    <row r="5951" spans="1:17" x14ac:dyDescent="0.2">
      <c r="A5951" t="s">
        <v>3370</v>
      </c>
      <c r="B5951" t="s">
        <v>3133</v>
      </c>
      <c r="C5951" t="s">
        <v>3354</v>
      </c>
      <c r="D5951" t="s">
        <v>3360</v>
      </c>
      <c r="E5951">
        <f>VLOOKUP(K5951,Questions!B:I,2,FALSE)</f>
        <v>4</v>
      </c>
      <c r="F5951">
        <f>VLOOKUP(K5951,Questions!B:I,3,FALSE)</f>
        <v>4.2</v>
      </c>
      <c r="G5951" t="str">
        <f>VLOOKUP(K5951,Questions!B:I,4,FALSE)</f>
        <v>Explanation</v>
      </c>
      <c r="H5951" t="str">
        <f>VLOOKUP(K5951,Questions!B:I,5,FALSE)</f>
        <v>Reference - Easy</v>
      </c>
      <c r="I5951" t="str">
        <f>VLOOKUP(K5951,Questions!B:I,6,FALSE)</f>
        <v>Reference</v>
      </c>
      <c r="J5951" t="s">
        <v>3721</v>
      </c>
      <c r="K5951" t="s">
        <v>19</v>
      </c>
      <c r="L5951" t="str">
        <f>VLOOKUP(K5951,Questions!B:H,7,FALSE)</f>
        <v>Inc</v>
      </c>
      <c r="M5951">
        <v>0</v>
      </c>
      <c r="N5951" t="s">
        <v>1724</v>
      </c>
      <c r="O5951">
        <v>0</v>
      </c>
      <c r="P5951">
        <v>1</v>
      </c>
      <c r="Q5951">
        <v>0</v>
      </c>
    </row>
    <row r="5952" spans="1:17" x14ac:dyDescent="0.2">
      <c r="A5952" t="s">
        <v>3370</v>
      </c>
      <c r="B5952" t="s">
        <v>3133</v>
      </c>
      <c r="C5952" t="s">
        <v>3354</v>
      </c>
      <c r="D5952" t="s">
        <v>3360</v>
      </c>
      <c r="E5952">
        <f>VLOOKUP(K5952,Questions!B:I,2,FALSE)</f>
        <v>5</v>
      </c>
      <c r="F5952">
        <f>VLOOKUP(K5952,Questions!B:I,3,FALSE)</f>
        <v>5.0999999999999996</v>
      </c>
      <c r="G5952" t="str">
        <f>VLOOKUP(K5952,Questions!B:I,4,FALSE)</f>
        <v>2AFC</v>
      </c>
      <c r="H5952" t="str">
        <f>VLOOKUP(K5952,Questions!B:I,5,FALSE)</f>
        <v>False Belief - Location</v>
      </c>
      <c r="I5952" t="str">
        <f>VLOOKUP(K5952,Questions!B:I,6,FALSE)</f>
        <v>Belief</v>
      </c>
      <c r="J5952" t="s">
        <v>3722</v>
      </c>
      <c r="K5952" t="s">
        <v>20</v>
      </c>
      <c r="L5952" t="str">
        <f>VLOOKUP(K5952,Questions!B:H,7,FALSE)</f>
        <v>Inc</v>
      </c>
      <c r="M5952">
        <v>1</v>
      </c>
      <c r="N5952" t="s">
        <v>1725</v>
      </c>
      <c r="O5952">
        <v>0</v>
      </c>
      <c r="P5952">
        <v>1</v>
      </c>
      <c r="Q5952">
        <v>0</v>
      </c>
    </row>
    <row r="5953" spans="1:17" x14ac:dyDescent="0.2">
      <c r="A5953" t="s">
        <v>3370</v>
      </c>
      <c r="B5953" t="s">
        <v>3133</v>
      </c>
      <c r="C5953" t="s">
        <v>3354</v>
      </c>
      <c r="D5953" t="s">
        <v>3360</v>
      </c>
      <c r="E5953">
        <f>VLOOKUP(K5953,Questions!B:I,2,FALSE)</f>
        <v>5</v>
      </c>
      <c r="F5953">
        <f>VLOOKUP(K5953,Questions!B:I,3,FALSE)</f>
        <v>5.2</v>
      </c>
      <c r="G5953" t="str">
        <f>VLOOKUP(K5953,Questions!B:I,4,FALSE)</f>
        <v>Explanation</v>
      </c>
      <c r="H5953" t="str">
        <f>VLOOKUP(K5953,Questions!B:I,5,FALSE)</f>
        <v>False Belief - Location</v>
      </c>
      <c r="I5953" t="str">
        <f>VLOOKUP(K5953,Questions!B:I,6,FALSE)</f>
        <v>Belief</v>
      </c>
      <c r="J5953" t="s">
        <v>3723</v>
      </c>
      <c r="K5953" t="s">
        <v>21</v>
      </c>
      <c r="L5953" t="str">
        <f>VLOOKUP(K5953,Questions!B:H,7,FALSE)</f>
        <v>Inc</v>
      </c>
      <c r="M5953">
        <v>1</v>
      </c>
      <c r="N5953" t="s">
        <v>1285</v>
      </c>
      <c r="O5953">
        <v>0</v>
      </c>
      <c r="P5953">
        <v>1</v>
      </c>
      <c r="Q5953">
        <v>0</v>
      </c>
    </row>
    <row r="5954" spans="1:17" x14ac:dyDescent="0.2">
      <c r="A5954" t="s">
        <v>3370</v>
      </c>
      <c r="B5954" t="s">
        <v>3133</v>
      </c>
      <c r="C5954" t="s">
        <v>3354</v>
      </c>
      <c r="D5954" t="s">
        <v>3360</v>
      </c>
      <c r="E5954">
        <f>VLOOKUP(K5954,Questions!B:I,2,FALSE)</f>
        <v>5</v>
      </c>
      <c r="F5954">
        <f>VLOOKUP(K5954,Questions!B:I,3,FALSE)</f>
        <v>5.3</v>
      </c>
      <c r="G5954" t="str">
        <f>VLOOKUP(K5954,Questions!B:I,4,FALSE)</f>
        <v>Control</v>
      </c>
      <c r="H5954" t="str">
        <f>VLOOKUP(K5954,Questions!B:I,5,FALSE)</f>
        <v>False Belief - Location</v>
      </c>
      <c r="I5954" t="str">
        <f>VLOOKUP(K5954,Questions!B:I,6,FALSE)</f>
        <v>Belief</v>
      </c>
      <c r="J5954" t="s">
        <v>3724</v>
      </c>
      <c r="K5954" t="s">
        <v>987</v>
      </c>
      <c r="L5954" t="str">
        <f>VLOOKUP(K5954,Questions!B:H,7,FALSE)</f>
        <v>Inc</v>
      </c>
      <c r="M5954">
        <v>1</v>
      </c>
      <c r="O5954">
        <v>0</v>
      </c>
      <c r="P5954">
        <v>1</v>
      </c>
      <c r="Q5954">
        <v>0</v>
      </c>
    </row>
    <row r="5955" spans="1:17" x14ac:dyDescent="0.2">
      <c r="A5955" t="s">
        <v>3370</v>
      </c>
      <c r="B5955" t="s">
        <v>3133</v>
      </c>
      <c r="C5955" t="s">
        <v>3354</v>
      </c>
      <c r="D5955" t="s">
        <v>3360</v>
      </c>
      <c r="E5955">
        <f>VLOOKUP(K5955,Questions!B:I,2,FALSE)</f>
        <v>6</v>
      </c>
      <c r="F5955">
        <f>VLOOKUP(K5955,Questions!B:I,3,FALSE)</f>
        <v>6.1</v>
      </c>
      <c r="G5955" t="str">
        <f>VLOOKUP(K5955,Questions!B:I,4,FALSE)</f>
        <v>Control</v>
      </c>
      <c r="H5955" t="str">
        <f>VLOOKUP(K5955,Questions!B:I,5,FALSE)</f>
        <v>Control</v>
      </c>
      <c r="I5955" t="str">
        <f>VLOOKUP(K5955,Questions!B:I,6,FALSE)</f>
        <v>Control</v>
      </c>
      <c r="J5955" t="s">
        <v>3725</v>
      </c>
      <c r="K5955" t="s">
        <v>23</v>
      </c>
      <c r="L5955" t="str">
        <f>VLOOKUP(K5955,Questions!B:H,7,FALSE)</f>
        <v>Inc</v>
      </c>
      <c r="M5955">
        <v>1</v>
      </c>
      <c r="O5955">
        <v>0</v>
      </c>
      <c r="P5955">
        <v>1</v>
      </c>
      <c r="Q5955">
        <v>0</v>
      </c>
    </row>
    <row r="5956" spans="1:17" x14ac:dyDescent="0.2">
      <c r="A5956" t="s">
        <v>3370</v>
      </c>
      <c r="B5956" t="s">
        <v>3133</v>
      </c>
      <c r="C5956" t="s">
        <v>3354</v>
      </c>
      <c r="D5956" t="s">
        <v>3360</v>
      </c>
      <c r="E5956">
        <f>VLOOKUP(K5956,Questions!B:I,2,FALSE)</f>
        <v>7</v>
      </c>
      <c r="F5956">
        <f>VLOOKUP(K5956,Questions!B:I,3,FALSE)</f>
        <v>7.1</v>
      </c>
      <c r="G5956" t="str">
        <f>VLOOKUP(K5956,Questions!B:I,4,FALSE)</f>
        <v>2AFC</v>
      </c>
      <c r="H5956" t="str">
        <f>VLOOKUP(K5956,Questions!B:I,5,FALSE)</f>
        <v>False Belief - Location</v>
      </c>
      <c r="I5956" t="str">
        <f>VLOOKUP(K5956,Questions!B:I,6,FALSE)</f>
        <v>Belief</v>
      </c>
      <c r="J5956" t="s">
        <v>3726</v>
      </c>
      <c r="K5956" t="s">
        <v>24</v>
      </c>
      <c r="L5956" t="str">
        <f>VLOOKUP(K5956,Questions!B:H,7,FALSE)</f>
        <v>Inc</v>
      </c>
      <c r="M5956">
        <v>1</v>
      </c>
      <c r="N5956" t="s">
        <v>1726</v>
      </c>
      <c r="O5956">
        <v>1</v>
      </c>
      <c r="P5956">
        <v>1</v>
      </c>
      <c r="Q5956">
        <v>0</v>
      </c>
    </row>
    <row r="5957" spans="1:17" x14ac:dyDescent="0.2">
      <c r="A5957" t="s">
        <v>3370</v>
      </c>
      <c r="B5957" t="s">
        <v>3133</v>
      </c>
      <c r="C5957" t="s">
        <v>3354</v>
      </c>
      <c r="D5957" t="s">
        <v>3360</v>
      </c>
      <c r="E5957">
        <f>VLOOKUP(K5957,Questions!B:I,2,FALSE)</f>
        <v>7</v>
      </c>
      <c r="F5957">
        <f>VLOOKUP(K5957,Questions!B:I,3,FALSE)</f>
        <v>7.2</v>
      </c>
      <c r="G5957" t="str">
        <f>VLOOKUP(K5957,Questions!B:I,4,FALSE)</f>
        <v>Explanation</v>
      </c>
      <c r="H5957" t="str">
        <f>VLOOKUP(K5957,Questions!B:I,5,FALSE)</f>
        <v>False Belief - Location</v>
      </c>
      <c r="I5957" t="str">
        <f>VLOOKUP(K5957,Questions!B:I,6,FALSE)</f>
        <v>Belief</v>
      </c>
      <c r="J5957" t="s">
        <v>3727</v>
      </c>
      <c r="K5957" t="s">
        <v>25</v>
      </c>
      <c r="L5957" t="str">
        <f>VLOOKUP(K5957,Questions!B:H,7,FALSE)</f>
        <v>Inc</v>
      </c>
      <c r="M5957">
        <v>1</v>
      </c>
      <c r="N5957" t="s">
        <v>1727</v>
      </c>
      <c r="O5957">
        <v>0</v>
      </c>
      <c r="P5957">
        <v>1</v>
      </c>
      <c r="Q5957">
        <v>0</v>
      </c>
    </row>
    <row r="5958" spans="1:17" x14ac:dyDescent="0.2">
      <c r="A5958" t="s">
        <v>3370</v>
      </c>
      <c r="B5958" t="s">
        <v>3133</v>
      </c>
      <c r="C5958" t="s">
        <v>3354</v>
      </c>
      <c r="D5958" t="s">
        <v>3360</v>
      </c>
      <c r="E5958">
        <f>VLOOKUP(K5958,Questions!B:I,2,FALSE)</f>
        <v>7</v>
      </c>
      <c r="F5958">
        <f>VLOOKUP(K5958,Questions!B:I,3,FALSE)</f>
        <v>7.3</v>
      </c>
      <c r="G5958" t="str">
        <f>VLOOKUP(K5958,Questions!B:I,4,FALSE)</f>
        <v>Explanation</v>
      </c>
      <c r="H5958" t="str">
        <f>VLOOKUP(K5958,Questions!B:I,5,FALSE)</f>
        <v>Emotion</v>
      </c>
      <c r="I5958" t="str">
        <f>VLOOKUP(K5958,Questions!B:I,6,FALSE)</f>
        <v>Emotion</v>
      </c>
      <c r="J5958" t="s">
        <v>3728</v>
      </c>
      <c r="K5958" t="s">
        <v>28</v>
      </c>
      <c r="L5958" t="str">
        <f>VLOOKUP(K5958,Questions!B:H,7,FALSE)</f>
        <v>Inc</v>
      </c>
      <c r="M5958">
        <v>1</v>
      </c>
      <c r="N5958" t="s">
        <v>1728</v>
      </c>
      <c r="O5958">
        <v>0</v>
      </c>
      <c r="P5958">
        <v>1</v>
      </c>
      <c r="Q5958">
        <v>0</v>
      </c>
    </row>
    <row r="5959" spans="1:17" x14ac:dyDescent="0.2">
      <c r="A5959" t="s">
        <v>3370</v>
      </c>
      <c r="B5959" t="s">
        <v>3133</v>
      </c>
      <c r="C5959" t="s">
        <v>3354</v>
      </c>
      <c r="D5959" t="s">
        <v>3360</v>
      </c>
      <c r="E5959">
        <f>VLOOKUP(K5959,Questions!B:I,2,FALSE)</f>
        <v>7</v>
      </c>
      <c r="F5959">
        <f>VLOOKUP(K5959,Questions!B:I,3,FALSE)</f>
        <v>7.4</v>
      </c>
      <c r="G5959" t="str">
        <f>VLOOKUP(K5959,Questions!B:I,4,FALSE)</f>
        <v>2AFC</v>
      </c>
      <c r="H5959" t="str">
        <f>VLOOKUP(K5959,Questions!B:I,5,FALSE)</f>
        <v>Moral Reasoning False Beliefs</v>
      </c>
      <c r="I5959" t="str">
        <f>VLOOKUP(K5959,Questions!B:I,6,FALSE)</f>
        <v>Moral Reasoning</v>
      </c>
      <c r="J5959" t="s">
        <v>3729</v>
      </c>
      <c r="K5959" t="s">
        <v>30</v>
      </c>
      <c r="L5959" t="str">
        <f>VLOOKUP(K5959,Questions!B:H,7,FALSE)</f>
        <v>Inc</v>
      </c>
      <c r="M5959">
        <v>1</v>
      </c>
      <c r="O5959">
        <v>0</v>
      </c>
      <c r="P5959">
        <v>1</v>
      </c>
      <c r="Q5959">
        <v>0</v>
      </c>
    </row>
    <row r="5960" spans="1:17" x14ac:dyDescent="0.2">
      <c r="A5960" t="s">
        <v>3370</v>
      </c>
      <c r="B5960" t="s">
        <v>3133</v>
      </c>
      <c r="C5960" t="s">
        <v>3354</v>
      </c>
      <c r="D5960" t="s">
        <v>3360</v>
      </c>
      <c r="E5960">
        <f>VLOOKUP(K5960,Questions!B:I,2,FALSE)</f>
        <v>7</v>
      </c>
      <c r="F5960">
        <f>VLOOKUP(K5960,Questions!B:I,3,FALSE)</f>
        <v>7.5</v>
      </c>
      <c r="G5960" t="str">
        <f>VLOOKUP(K5960,Questions!B:I,4,FALSE)</f>
        <v>Explanation</v>
      </c>
      <c r="H5960" t="str">
        <f>VLOOKUP(K5960,Questions!B:I,5,FALSE)</f>
        <v>Moral Reasoning False Beliefs</v>
      </c>
      <c r="I5960" t="str">
        <f>VLOOKUP(K5960,Questions!B:I,6,FALSE)</f>
        <v>Moral Reasoning</v>
      </c>
      <c r="J5960" t="s">
        <v>3730</v>
      </c>
      <c r="K5960" t="s">
        <v>3654</v>
      </c>
      <c r="L5960" t="str">
        <f>VLOOKUP(K5960,Questions!B:H,7,FALSE)</f>
        <v>Inc</v>
      </c>
      <c r="M5960">
        <v>1</v>
      </c>
      <c r="N5960" t="s">
        <v>1729</v>
      </c>
      <c r="O5960">
        <v>0</v>
      </c>
      <c r="P5960">
        <v>1</v>
      </c>
      <c r="Q5960">
        <v>0</v>
      </c>
    </row>
    <row r="5961" spans="1:17" x14ac:dyDescent="0.2">
      <c r="A5961" t="s">
        <v>3370</v>
      </c>
      <c r="B5961" t="s">
        <v>3133</v>
      </c>
      <c r="C5961" t="s">
        <v>3354</v>
      </c>
      <c r="D5961" t="s">
        <v>3360</v>
      </c>
      <c r="E5961">
        <f>VLOOKUP(K5961,Questions!B:I,2,FALSE)</f>
        <v>7</v>
      </c>
      <c r="F5961">
        <f>VLOOKUP(K5961,Questions!B:I,3,FALSE)</f>
        <v>7.6</v>
      </c>
      <c r="G5961" t="str">
        <f>VLOOKUP(K5961,Questions!B:I,4,FALSE)</f>
        <v>2AFC</v>
      </c>
      <c r="H5961" t="str">
        <f>VLOOKUP(K5961,Questions!B:I,5,FALSE)</f>
        <v>Moral Reasoning False Beliefs</v>
      </c>
      <c r="I5961" t="str">
        <f>VLOOKUP(K5961,Questions!B:I,6,FALSE)</f>
        <v>Moral Reasoning</v>
      </c>
      <c r="J5961" t="s">
        <v>3731</v>
      </c>
      <c r="K5961" t="s">
        <v>31</v>
      </c>
      <c r="L5961" t="str">
        <f>VLOOKUP(K5961,Questions!B:H,7,FALSE)</f>
        <v>Inc</v>
      </c>
      <c r="M5961">
        <v>1</v>
      </c>
      <c r="O5961">
        <v>0</v>
      </c>
      <c r="P5961">
        <v>1</v>
      </c>
      <c r="Q5961">
        <v>0</v>
      </c>
    </row>
    <row r="5962" spans="1:17" x14ac:dyDescent="0.2">
      <c r="A5962" t="s">
        <v>3370</v>
      </c>
      <c r="B5962" t="s">
        <v>3133</v>
      </c>
      <c r="C5962" t="s">
        <v>3354</v>
      </c>
      <c r="D5962" t="s">
        <v>3360</v>
      </c>
      <c r="E5962">
        <f>VLOOKUP(K5962,Questions!B:I,2,FALSE)</f>
        <v>7</v>
      </c>
      <c r="F5962">
        <f>VLOOKUP(K5962,Questions!B:I,3,FALSE)</f>
        <v>7.7</v>
      </c>
      <c r="G5962" t="str">
        <f>VLOOKUP(K5962,Questions!B:I,4,FALSE)</f>
        <v>Explanation</v>
      </c>
      <c r="H5962" t="str">
        <f>VLOOKUP(K5962,Questions!B:I,5,FALSE)</f>
        <v>Moral Reasoning False Beliefs</v>
      </c>
      <c r="I5962" t="str">
        <f>VLOOKUP(K5962,Questions!B:I,6,FALSE)</f>
        <v>Moral Reasoning</v>
      </c>
      <c r="J5962" t="s">
        <v>3732</v>
      </c>
      <c r="K5962" t="s">
        <v>3655</v>
      </c>
      <c r="L5962" t="str">
        <f>VLOOKUP(K5962,Questions!B:H,7,FALSE)</f>
        <v>Inc</v>
      </c>
      <c r="M5962">
        <v>1</v>
      </c>
      <c r="N5962" t="s">
        <v>1730</v>
      </c>
      <c r="O5962">
        <v>0</v>
      </c>
      <c r="P5962">
        <v>1</v>
      </c>
      <c r="Q5962">
        <v>0</v>
      </c>
    </row>
    <row r="5963" spans="1:17" x14ac:dyDescent="0.2">
      <c r="A5963" t="s">
        <v>3370</v>
      </c>
      <c r="B5963" t="s">
        <v>3133</v>
      </c>
      <c r="C5963" t="s">
        <v>3354</v>
      </c>
      <c r="D5963" t="s">
        <v>3360</v>
      </c>
      <c r="E5963">
        <f>VLOOKUP(K5963,Questions!B:I,2,FALSE)</f>
        <v>8</v>
      </c>
      <c r="F5963">
        <f>VLOOKUP(K5963,Questions!B:I,3,FALSE)</f>
        <v>8.1</v>
      </c>
      <c r="G5963" t="str">
        <f>VLOOKUP(K5963,Questions!B:I,4,FALSE)</f>
        <v>Control</v>
      </c>
      <c r="H5963" t="str">
        <f>VLOOKUP(K5963,Questions!B:I,5,FALSE)</f>
        <v>False Belief - Control</v>
      </c>
      <c r="I5963" t="str">
        <f>VLOOKUP(K5963,Questions!B:I,6,FALSE)</f>
        <v>Control</v>
      </c>
      <c r="J5963" t="s">
        <v>3733</v>
      </c>
      <c r="K5963" t="s">
        <v>32</v>
      </c>
      <c r="L5963" t="str">
        <f>VLOOKUP(K5963,Questions!B:H,7,FALSE)</f>
        <v>Inc</v>
      </c>
      <c r="M5963">
        <v>1</v>
      </c>
      <c r="O5963">
        <v>0</v>
      </c>
      <c r="P5963">
        <v>1</v>
      </c>
      <c r="Q5963">
        <v>0</v>
      </c>
    </row>
    <row r="5964" spans="1:17" x14ac:dyDescent="0.2">
      <c r="A5964" t="s">
        <v>3370</v>
      </c>
      <c r="B5964" t="s">
        <v>3133</v>
      </c>
      <c r="C5964" t="s">
        <v>3354</v>
      </c>
      <c r="D5964" t="s">
        <v>3360</v>
      </c>
      <c r="E5964">
        <f>VLOOKUP(K5964,Questions!B:I,2,FALSE)</f>
        <v>8</v>
      </c>
      <c r="F5964">
        <f>VLOOKUP(K5964,Questions!B:I,3,FALSE)</f>
        <v>8.1999999999999993</v>
      </c>
      <c r="G5964" t="str">
        <f>VLOOKUP(K5964,Questions!B:I,4,FALSE)</f>
        <v>2AFC</v>
      </c>
      <c r="H5964" t="str">
        <f>VLOOKUP(K5964,Questions!B:I,5,FALSE)</f>
        <v>False Belief - Expectations</v>
      </c>
      <c r="I5964" t="str">
        <f>VLOOKUP(K5964,Questions!B:I,6,FALSE)</f>
        <v>Belief</v>
      </c>
      <c r="J5964" t="s">
        <v>3734</v>
      </c>
      <c r="K5964" t="s">
        <v>33</v>
      </c>
      <c r="L5964" t="str">
        <f>VLOOKUP(K5964,Questions!B:H,7,FALSE)</f>
        <v>Inc</v>
      </c>
      <c r="M5964">
        <v>1</v>
      </c>
      <c r="O5964">
        <v>0</v>
      </c>
      <c r="P5964">
        <v>1</v>
      </c>
      <c r="Q5964">
        <v>0</v>
      </c>
    </row>
    <row r="5965" spans="1:17" x14ac:dyDescent="0.2">
      <c r="A5965" t="s">
        <v>3370</v>
      </c>
      <c r="B5965" t="s">
        <v>3133</v>
      </c>
      <c r="C5965" t="s">
        <v>3354</v>
      </c>
      <c r="D5965" t="s">
        <v>3360</v>
      </c>
      <c r="E5965">
        <f>VLOOKUP(K5965,Questions!B:I,2,FALSE)</f>
        <v>8</v>
      </c>
      <c r="F5965">
        <f>VLOOKUP(K5965,Questions!B:I,3,FALSE)</f>
        <v>8.3000000000000007</v>
      </c>
      <c r="G5965" t="str">
        <f>VLOOKUP(K5965,Questions!B:I,4,FALSE)</f>
        <v>Explanation</v>
      </c>
      <c r="H5965" t="str">
        <f>VLOOKUP(K5965,Questions!B:I,5,FALSE)</f>
        <v>False Belief - Expectations</v>
      </c>
      <c r="I5965" t="str">
        <f>VLOOKUP(K5965,Questions!B:I,6,FALSE)</f>
        <v>Belief</v>
      </c>
      <c r="J5965" t="s">
        <v>3735</v>
      </c>
      <c r="K5965" t="s">
        <v>34</v>
      </c>
      <c r="L5965" t="str">
        <f>VLOOKUP(K5965,Questions!B:H,7,FALSE)</f>
        <v>Inc</v>
      </c>
      <c r="M5965">
        <v>1</v>
      </c>
      <c r="N5965" t="s">
        <v>1731</v>
      </c>
      <c r="O5965">
        <v>0</v>
      </c>
      <c r="P5965">
        <v>1</v>
      </c>
      <c r="Q5965">
        <v>0</v>
      </c>
    </row>
    <row r="5966" spans="1:17" x14ac:dyDescent="0.2">
      <c r="A5966" t="s">
        <v>3370</v>
      </c>
      <c r="B5966" t="s">
        <v>3133</v>
      </c>
      <c r="C5966" t="s">
        <v>3354</v>
      </c>
      <c r="D5966" t="s">
        <v>3360</v>
      </c>
      <c r="E5966">
        <f>VLOOKUP(K5966,Questions!B:I,2,FALSE)</f>
        <v>8</v>
      </c>
      <c r="F5966">
        <f>VLOOKUP(K5966,Questions!B:I,3,FALSE)</f>
        <v>8.4</v>
      </c>
      <c r="G5966" t="str">
        <f>VLOOKUP(K5966,Questions!B:I,4,FALSE)</f>
        <v>Control</v>
      </c>
      <c r="H5966" t="str">
        <f>VLOOKUP(K5966,Questions!B:I,5,FALSE)</f>
        <v>False Belief - Control</v>
      </c>
      <c r="I5966" t="str">
        <f>VLOOKUP(K5966,Questions!B:I,6,FALSE)</f>
        <v>Control</v>
      </c>
      <c r="J5966" t="s">
        <v>3736</v>
      </c>
      <c r="K5966" t="s">
        <v>994</v>
      </c>
      <c r="L5966" t="str">
        <f>VLOOKUP(K5966,Questions!B:H,7,FALSE)</f>
        <v>Exc-6yOnly</v>
      </c>
      <c r="M5966">
        <v>1</v>
      </c>
      <c r="O5966">
        <v>0</v>
      </c>
      <c r="P5966">
        <v>1</v>
      </c>
      <c r="Q5966">
        <v>0</v>
      </c>
    </row>
    <row r="5967" spans="1:17" x14ac:dyDescent="0.2">
      <c r="A5967" t="s">
        <v>3370</v>
      </c>
      <c r="B5967" t="s">
        <v>3133</v>
      </c>
      <c r="C5967" t="s">
        <v>3354</v>
      </c>
      <c r="D5967" t="s">
        <v>3360</v>
      </c>
      <c r="E5967">
        <f>VLOOKUP(K5967,Questions!B:I,2,FALSE)</f>
        <v>9</v>
      </c>
      <c r="F5967">
        <f>VLOOKUP(K5967,Questions!B:I,3,FALSE)</f>
        <v>9.1</v>
      </c>
      <c r="G5967" t="str">
        <f>VLOOKUP(K5967,Questions!B:I,4,FALSE)</f>
        <v>Control</v>
      </c>
      <c r="H5967" t="str">
        <f>VLOOKUP(K5967,Questions!B:I,5,FALSE)</f>
        <v>Control</v>
      </c>
      <c r="I5967" t="str">
        <f>VLOOKUP(K5967,Questions!B:I,6,FALSE)</f>
        <v>Control</v>
      </c>
      <c r="J5967" t="s">
        <v>3739</v>
      </c>
      <c r="K5967" t="s">
        <v>37</v>
      </c>
      <c r="L5967" t="str">
        <f>VLOOKUP(K5967,Questions!B:H,7,FALSE)</f>
        <v>Inc</v>
      </c>
      <c r="M5967">
        <v>1</v>
      </c>
      <c r="O5967">
        <v>0</v>
      </c>
      <c r="P5967">
        <v>1</v>
      </c>
      <c r="Q5967">
        <v>0</v>
      </c>
    </row>
    <row r="5968" spans="1:17" x14ac:dyDescent="0.2">
      <c r="A5968" t="s">
        <v>3370</v>
      </c>
      <c r="B5968" t="s">
        <v>3133</v>
      </c>
      <c r="C5968" t="s">
        <v>3354</v>
      </c>
      <c r="D5968" t="s">
        <v>3360</v>
      </c>
      <c r="E5968">
        <f>VLOOKUP(K5968,Questions!B:I,2,FALSE)</f>
        <v>10</v>
      </c>
      <c r="F5968">
        <f>VLOOKUP(K5968,Questions!B:I,3,FALSE)</f>
        <v>10.1</v>
      </c>
      <c r="G5968" t="str">
        <f>VLOOKUP(K5968,Questions!B:I,4,FALSE)</f>
        <v>2AFC</v>
      </c>
      <c r="H5968" t="str">
        <f>VLOOKUP(K5968,Questions!B:I,5,FALSE)</f>
        <v>Reference - Hard</v>
      </c>
      <c r="I5968" t="str">
        <f>VLOOKUP(K5968,Questions!B:I,6,FALSE)</f>
        <v>Reference</v>
      </c>
      <c r="J5968" t="s">
        <v>3740</v>
      </c>
      <c r="K5968" t="s">
        <v>38</v>
      </c>
      <c r="L5968" t="str">
        <f>VLOOKUP(K5968,Questions!B:H,7,FALSE)</f>
        <v>Inc</v>
      </c>
      <c r="M5968">
        <v>0</v>
      </c>
      <c r="O5968">
        <v>0</v>
      </c>
      <c r="P5968">
        <v>1</v>
      </c>
      <c r="Q5968">
        <v>0</v>
      </c>
    </row>
    <row r="5969" spans="1:18" x14ac:dyDescent="0.2">
      <c r="A5969" t="s">
        <v>3370</v>
      </c>
      <c r="B5969" t="s">
        <v>3133</v>
      </c>
      <c r="C5969" t="s">
        <v>3354</v>
      </c>
      <c r="D5969" t="s">
        <v>3360</v>
      </c>
      <c r="E5969">
        <f>VLOOKUP(K5969,Questions!B:I,2,FALSE)</f>
        <v>10</v>
      </c>
      <c r="F5969">
        <f>VLOOKUP(K5969,Questions!B:I,3,FALSE)</f>
        <v>10.199999999999999</v>
      </c>
      <c r="G5969" t="str">
        <f>VLOOKUP(K5969,Questions!B:I,4,FALSE)</f>
        <v>Explanation</v>
      </c>
      <c r="H5969" t="str">
        <f>VLOOKUP(K5969,Questions!B:I,5,FALSE)</f>
        <v>Reference - Hard</v>
      </c>
      <c r="I5969" t="str">
        <f>VLOOKUP(K5969,Questions!B:I,6,FALSE)</f>
        <v>Reference</v>
      </c>
      <c r="J5969" t="s">
        <v>3741</v>
      </c>
      <c r="K5969" t="s">
        <v>39</v>
      </c>
      <c r="L5969" t="str">
        <f>VLOOKUP(K5969,Questions!B:H,7,FALSE)</f>
        <v>Inc</v>
      </c>
      <c r="M5969">
        <v>1</v>
      </c>
      <c r="N5969" t="s">
        <v>1732</v>
      </c>
      <c r="O5969">
        <v>0</v>
      </c>
      <c r="P5969">
        <v>1</v>
      </c>
      <c r="Q5969">
        <v>0</v>
      </c>
    </row>
    <row r="5970" spans="1:18" x14ac:dyDescent="0.2">
      <c r="A5970" t="s">
        <v>3370</v>
      </c>
      <c r="B5970" t="s">
        <v>3133</v>
      </c>
      <c r="C5970" t="s">
        <v>3354</v>
      </c>
      <c r="D5970" t="s">
        <v>3360</v>
      </c>
      <c r="E5970">
        <f>VLOOKUP(K5970,Questions!B:I,2,FALSE)</f>
        <v>10</v>
      </c>
      <c r="F5970">
        <f>VLOOKUP(K5970,Questions!B:I,3,FALSE)</f>
        <v>10.3</v>
      </c>
      <c r="G5970" t="str">
        <f>VLOOKUP(K5970,Questions!B:I,4,FALSE)</f>
        <v>2AFC</v>
      </c>
      <c r="H5970" t="str">
        <f>VLOOKUP(K5970,Questions!B:I,5,FALSE)</f>
        <v>Reference - Hard</v>
      </c>
      <c r="I5970" t="str">
        <f>VLOOKUP(K5970,Questions!B:I,6,FALSE)</f>
        <v>Reference</v>
      </c>
      <c r="J5970" t="s">
        <v>3742</v>
      </c>
      <c r="K5970" t="s">
        <v>40</v>
      </c>
      <c r="L5970" t="str">
        <f>VLOOKUP(K5970,Questions!B:H,7,FALSE)</f>
        <v>Inc</v>
      </c>
      <c r="M5970">
        <v>1</v>
      </c>
      <c r="O5970">
        <v>0</v>
      </c>
      <c r="P5970">
        <v>1</v>
      </c>
      <c r="Q5970">
        <v>0</v>
      </c>
    </row>
    <row r="5971" spans="1:18" x14ac:dyDescent="0.2">
      <c r="A5971" t="s">
        <v>3370</v>
      </c>
      <c r="B5971" t="s">
        <v>3133</v>
      </c>
      <c r="C5971" t="s">
        <v>3354</v>
      </c>
      <c r="D5971" t="s">
        <v>3360</v>
      </c>
      <c r="E5971">
        <f>VLOOKUP(K5971,Questions!B:I,2,FALSE)</f>
        <v>10</v>
      </c>
      <c r="F5971">
        <f>VLOOKUP(K5971,Questions!B:I,3,FALSE)</f>
        <v>10.4</v>
      </c>
      <c r="G5971" t="str">
        <f>VLOOKUP(K5971,Questions!B:I,4,FALSE)</f>
        <v>Control</v>
      </c>
      <c r="H5971" t="str">
        <f>VLOOKUP(K5971,Questions!B:I,5,FALSE)</f>
        <v>Reference - Hard</v>
      </c>
      <c r="I5971" t="str">
        <f>VLOOKUP(K5971,Questions!B:I,6,FALSE)</f>
        <v>Reference</v>
      </c>
      <c r="J5971" t="s">
        <v>3743</v>
      </c>
      <c r="K5971" t="s">
        <v>41</v>
      </c>
      <c r="L5971" t="str">
        <f>VLOOKUP(K5971,Questions!B:H,7,FALSE)</f>
        <v>Inc</v>
      </c>
      <c r="M5971">
        <v>1</v>
      </c>
      <c r="N5971" t="s">
        <v>1733</v>
      </c>
      <c r="O5971">
        <v>0</v>
      </c>
      <c r="P5971">
        <v>1</v>
      </c>
      <c r="Q5971">
        <v>0</v>
      </c>
    </row>
    <row r="5972" spans="1:18" x14ac:dyDescent="0.2">
      <c r="A5972" t="s">
        <v>3370</v>
      </c>
      <c r="B5972" t="s">
        <v>3133</v>
      </c>
      <c r="C5972" t="s">
        <v>3354</v>
      </c>
      <c r="D5972" t="s">
        <v>3360</v>
      </c>
      <c r="E5972">
        <f>VLOOKUP(K5972,Questions!B:I,2,FALSE)</f>
        <v>11</v>
      </c>
      <c r="F5972">
        <f>VLOOKUP(K5972,Questions!B:I,3,FALSE)</f>
        <v>11.1</v>
      </c>
      <c r="G5972" t="str">
        <f>VLOOKUP(K5972,Questions!B:I,4,FALSE)</f>
        <v>Control</v>
      </c>
      <c r="H5972" t="str">
        <f>VLOOKUP(K5972,Questions!B:I,5,FALSE)</f>
        <v>Sarcasm - Control</v>
      </c>
      <c r="I5972" t="str">
        <f>VLOOKUP(K5972,Questions!B:I,6,FALSE)</f>
        <v>Control</v>
      </c>
      <c r="J5972" t="s">
        <v>3744</v>
      </c>
      <c r="K5972" t="s">
        <v>42</v>
      </c>
      <c r="L5972" t="str">
        <f>VLOOKUP(K5972,Questions!B:H,7,FALSE)</f>
        <v>Exc-5upOnly</v>
      </c>
      <c r="M5972">
        <v>1</v>
      </c>
      <c r="N5972" t="s">
        <v>1734</v>
      </c>
      <c r="O5972">
        <v>0</v>
      </c>
      <c r="P5972">
        <v>1</v>
      </c>
      <c r="Q5972">
        <v>0</v>
      </c>
    </row>
    <row r="5973" spans="1:18" x14ac:dyDescent="0.2">
      <c r="A5973" t="s">
        <v>3370</v>
      </c>
      <c r="B5973" t="s">
        <v>3133</v>
      </c>
      <c r="C5973" t="s">
        <v>3354</v>
      </c>
      <c r="D5973" t="s">
        <v>3360</v>
      </c>
      <c r="E5973">
        <f>VLOOKUP(K5973,Questions!B:I,2,FALSE)</f>
        <v>11</v>
      </c>
      <c r="F5973">
        <f>VLOOKUP(K5973,Questions!B:I,3,FALSE)</f>
        <v>11.2</v>
      </c>
      <c r="G5973" t="str">
        <f>VLOOKUP(K5973,Questions!B:I,4,FALSE)</f>
        <v>2AFC</v>
      </c>
      <c r="H5973" t="str">
        <f>VLOOKUP(K5973,Questions!B:I,5,FALSE)</f>
        <v>Sarcasm - Control</v>
      </c>
      <c r="I5973" t="str">
        <f>VLOOKUP(K5973,Questions!B:I,6,FALSE)</f>
        <v>Control</v>
      </c>
      <c r="J5973" t="s">
        <v>3745</v>
      </c>
      <c r="K5973" t="s">
        <v>44</v>
      </c>
      <c r="L5973" t="str">
        <f>VLOOKUP(K5973,Questions!B:H,7,FALSE)</f>
        <v>Exc-5upOnly</v>
      </c>
      <c r="M5973">
        <v>0</v>
      </c>
      <c r="N5973" t="s">
        <v>1735</v>
      </c>
      <c r="O5973">
        <v>0</v>
      </c>
      <c r="P5973">
        <v>1</v>
      </c>
      <c r="Q5973">
        <v>0</v>
      </c>
    </row>
    <row r="5974" spans="1:18" x14ac:dyDescent="0.2">
      <c r="A5974" t="s">
        <v>3370</v>
      </c>
      <c r="B5974" t="s">
        <v>3133</v>
      </c>
      <c r="C5974" t="s">
        <v>3354</v>
      </c>
      <c r="D5974" t="s">
        <v>3360</v>
      </c>
      <c r="E5974">
        <f>VLOOKUP(K5974,Questions!B:I,2,FALSE)</f>
        <v>12</v>
      </c>
      <c r="F5974">
        <f>VLOOKUP(K5974,Questions!B:I,3,FALSE)</f>
        <v>12.1</v>
      </c>
      <c r="G5974" t="str">
        <f>VLOOKUP(K5974,Questions!B:I,4,FALSE)</f>
        <v>2AFC</v>
      </c>
      <c r="H5974" t="str">
        <f>VLOOKUP(K5974,Questions!B:I,5,FALSE)</f>
        <v>Reference - Hard</v>
      </c>
      <c r="I5974" t="str">
        <f>VLOOKUP(K5974,Questions!B:I,6,FALSE)</f>
        <v>Reference</v>
      </c>
      <c r="J5974" t="s">
        <v>3746</v>
      </c>
      <c r="K5974" t="s">
        <v>45</v>
      </c>
      <c r="L5974" t="str">
        <f>VLOOKUP(K5974,Questions!B:H,7,FALSE)</f>
        <v>Exc-5upOnly</v>
      </c>
      <c r="M5974">
        <v>0</v>
      </c>
      <c r="O5974">
        <v>0</v>
      </c>
      <c r="P5974">
        <v>1</v>
      </c>
      <c r="Q5974">
        <v>0</v>
      </c>
    </row>
    <row r="5975" spans="1:18" x14ac:dyDescent="0.2">
      <c r="A5975" t="s">
        <v>3370</v>
      </c>
      <c r="B5975" t="s">
        <v>3133</v>
      </c>
      <c r="C5975" t="s">
        <v>3354</v>
      </c>
      <c r="D5975" t="s">
        <v>3360</v>
      </c>
      <c r="E5975">
        <f>VLOOKUP(K5975,Questions!B:I,2,FALSE)</f>
        <v>12</v>
      </c>
      <c r="F5975">
        <f>VLOOKUP(K5975,Questions!B:I,3,FALSE)</f>
        <v>12.2</v>
      </c>
      <c r="G5975" t="str">
        <f>VLOOKUP(K5975,Questions!B:I,4,FALSE)</f>
        <v>Explanation</v>
      </c>
      <c r="H5975" t="str">
        <f>VLOOKUP(K5975,Questions!B:I,5,FALSE)</f>
        <v>Reference - Hard</v>
      </c>
      <c r="I5975" t="str">
        <f>VLOOKUP(K5975,Questions!B:I,6,FALSE)</f>
        <v>Reference</v>
      </c>
      <c r="J5975" t="s">
        <v>3747</v>
      </c>
      <c r="K5975" t="s">
        <v>46</v>
      </c>
      <c r="L5975" t="str">
        <f>VLOOKUP(K5975,Questions!B:H,7,FALSE)</f>
        <v>Exc-5upOnly</v>
      </c>
      <c r="M5975">
        <v>0</v>
      </c>
      <c r="N5975" t="s">
        <v>1736</v>
      </c>
      <c r="O5975">
        <v>0</v>
      </c>
      <c r="P5975">
        <v>1</v>
      </c>
      <c r="Q5975">
        <v>0</v>
      </c>
    </row>
    <row r="5976" spans="1:18" x14ac:dyDescent="0.2">
      <c r="A5976" t="s">
        <v>3370</v>
      </c>
      <c r="B5976" t="s">
        <v>3133</v>
      </c>
      <c r="C5976" t="s">
        <v>3354</v>
      </c>
      <c r="D5976" t="s">
        <v>3360</v>
      </c>
      <c r="E5976">
        <f>VLOOKUP(K5976,Questions!B:I,2,FALSE)</f>
        <v>12</v>
      </c>
      <c r="F5976">
        <f>VLOOKUP(K5976,Questions!B:I,3,FALSE)</f>
        <v>12.3</v>
      </c>
      <c r="G5976" t="str">
        <f>VLOOKUP(K5976,Questions!B:I,4,FALSE)</f>
        <v>2AFC</v>
      </c>
      <c r="H5976" t="str">
        <f>VLOOKUP(K5976,Questions!B:I,5,FALSE)</f>
        <v>Reference - Hard</v>
      </c>
      <c r="I5976" t="str">
        <f>VLOOKUP(K5976,Questions!B:I,6,FALSE)</f>
        <v>Reference</v>
      </c>
      <c r="J5976" t="s">
        <v>3748</v>
      </c>
      <c r="K5976" t="s">
        <v>47</v>
      </c>
      <c r="L5976" t="str">
        <f>VLOOKUP(K5976,Questions!B:H,7,FALSE)</f>
        <v>Exc-5upOnly</v>
      </c>
      <c r="M5976">
        <v>1</v>
      </c>
      <c r="O5976">
        <v>0</v>
      </c>
      <c r="P5976">
        <v>1</v>
      </c>
      <c r="Q5976">
        <v>0</v>
      </c>
    </row>
    <row r="5977" spans="1:18" x14ac:dyDescent="0.2">
      <c r="A5977" t="s">
        <v>3370</v>
      </c>
      <c r="B5977" t="s">
        <v>3133</v>
      </c>
      <c r="C5977" t="s">
        <v>3354</v>
      </c>
      <c r="D5977" t="s">
        <v>3360</v>
      </c>
      <c r="E5977">
        <f>VLOOKUP(K5977,Questions!B:I,2,FALSE)</f>
        <v>12</v>
      </c>
      <c r="F5977">
        <f>VLOOKUP(K5977,Questions!B:I,3,FALSE)</f>
        <v>12.4</v>
      </c>
      <c r="G5977" t="str">
        <f>VLOOKUP(K5977,Questions!B:I,4,FALSE)</f>
        <v>Explanation</v>
      </c>
      <c r="H5977" t="str">
        <f>VLOOKUP(K5977,Questions!B:I,5,FALSE)</f>
        <v>Reference - Hard</v>
      </c>
      <c r="I5977" t="str">
        <f>VLOOKUP(K5977,Questions!B:I,6,FALSE)</f>
        <v>Reference</v>
      </c>
      <c r="J5977" t="s">
        <v>3749</v>
      </c>
      <c r="K5977" t="s">
        <v>48</v>
      </c>
      <c r="L5977" t="str">
        <f>VLOOKUP(K5977,Questions!B:H,7,FALSE)</f>
        <v>Exc-5upOnly</v>
      </c>
      <c r="M5977">
        <v>0</v>
      </c>
      <c r="N5977" t="s">
        <v>1737</v>
      </c>
      <c r="O5977">
        <v>0</v>
      </c>
      <c r="P5977">
        <v>1</v>
      </c>
      <c r="Q5977">
        <v>0</v>
      </c>
    </row>
    <row r="5978" spans="1:18" x14ac:dyDescent="0.2">
      <c r="A5978" t="s">
        <v>3370</v>
      </c>
      <c r="B5978" t="s">
        <v>3133</v>
      </c>
      <c r="C5978" t="s">
        <v>3354</v>
      </c>
      <c r="D5978" t="s">
        <v>3360</v>
      </c>
      <c r="E5978">
        <f>VLOOKUP(K5978,Questions!B:I,2,FALSE)</f>
        <v>13</v>
      </c>
      <c r="F5978">
        <f>VLOOKUP(K5978,Questions!B:I,3,FALSE)</f>
        <v>13.1</v>
      </c>
      <c r="G5978" t="str">
        <f>VLOOKUP(K5978,Questions!B:I,4,FALSE)</f>
        <v>2AFC</v>
      </c>
      <c r="H5978" t="str">
        <f>VLOOKUP(K5978,Questions!B:I,5,FALSE)</f>
        <v>Reference - Hard</v>
      </c>
      <c r="I5978" t="str">
        <f>VLOOKUP(K5978,Questions!B:I,6,FALSE)</f>
        <v>Reference</v>
      </c>
      <c r="J5978" t="s">
        <v>3750</v>
      </c>
      <c r="K5978" t="s">
        <v>49</v>
      </c>
      <c r="L5978" t="str">
        <f>VLOOKUP(K5978,Questions!B:H,7,FALSE)</f>
        <v>Inc</v>
      </c>
      <c r="M5978">
        <v>0</v>
      </c>
      <c r="O5978">
        <v>0</v>
      </c>
      <c r="P5978">
        <v>1</v>
      </c>
      <c r="Q5978">
        <v>0</v>
      </c>
    </row>
    <row r="5979" spans="1:18" x14ac:dyDescent="0.2">
      <c r="A5979" t="s">
        <v>3370</v>
      </c>
      <c r="B5979" t="s">
        <v>3133</v>
      </c>
      <c r="C5979" t="s">
        <v>3354</v>
      </c>
      <c r="D5979" t="s">
        <v>3360</v>
      </c>
      <c r="E5979">
        <f>VLOOKUP(K5979,Questions!B:I,2,FALSE)</f>
        <v>13</v>
      </c>
      <c r="F5979">
        <f>VLOOKUP(K5979,Questions!B:I,3,FALSE)</f>
        <v>13.2</v>
      </c>
      <c r="G5979" t="str">
        <f>VLOOKUP(K5979,Questions!B:I,4,FALSE)</f>
        <v>Explanation</v>
      </c>
      <c r="H5979" t="str">
        <f>VLOOKUP(K5979,Questions!B:I,5,FALSE)</f>
        <v>Reference - Hard</v>
      </c>
      <c r="I5979" t="str">
        <f>VLOOKUP(K5979,Questions!B:I,6,FALSE)</f>
        <v>Reference</v>
      </c>
      <c r="J5979" t="s">
        <v>3751</v>
      </c>
      <c r="K5979" t="s">
        <v>50</v>
      </c>
      <c r="L5979" t="str">
        <f>VLOOKUP(K5979,Questions!B:H,7,FALSE)</f>
        <v>Inc</v>
      </c>
      <c r="M5979">
        <v>1</v>
      </c>
      <c r="N5979" t="s">
        <v>1738</v>
      </c>
      <c r="O5979">
        <v>1</v>
      </c>
      <c r="P5979">
        <v>1</v>
      </c>
      <c r="Q5979">
        <v>0</v>
      </c>
    </row>
    <row r="5980" spans="1:18" x14ac:dyDescent="0.2">
      <c r="A5980" t="s">
        <v>3370</v>
      </c>
      <c r="B5980" t="s">
        <v>3133</v>
      </c>
      <c r="C5980" t="s">
        <v>3354</v>
      </c>
      <c r="D5980" t="s">
        <v>3360</v>
      </c>
      <c r="E5980">
        <f>VLOOKUP(K5980,Questions!B:I,2,FALSE)</f>
        <v>14</v>
      </c>
      <c r="F5980">
        <f>VLOOKUP(K5980,Questions!B:I,3,FALSE)</f>
        <v>14.1</v>
      </c>
      <c r="G5980" t="str">
        <f>VLOOKUP(K5980,Questions!B:I,4,FALSE)</f>
        <v>2AFC</v>
      </c>
      <c r="H5980" t="str">
        <f>VLOOKUP(K5980,Questions!B:I,5,FALSE)</f>
        <v>Emotion Reminder</v>
      </c>
      <c r="I5980" t="str">
        <f>VLOOKUP(K5980,Questions!B:I,6,FALSE)</f>
        <v>Emotion</v>
      </c>
      <c r="J5980" t="s">
        <v>3752</v>
      </c>
      <c r="K5980" t="s">
        <v>52</v>
      </c>
      <c r="L5980" t="str">
        <f>VLOOKUP(K5980,Questions!B:H,7,FALSE)</f>
        <v>Inc</v>
      </c>
      <c r="M5980">
        <v>1</v>
      </c>
      <c r="O5980">
        <v>0</v>
      </c>
      <c r="P5980">
        <v>1</v>
      </c>
      <c r="Q5980">
        <v>0</v>
      </c>
    </row>
    <row r="5981" spans="1:18" x14ac:dyDescent="0.2">
      <c r="A5981" t="s">
        <v>3370</v>
      </c>
      <c r="B5981" t="s">
        <v>3133</v>
      </c>
      <c r="C5981" t="s">
        <v>3354</v>
      </c>
      <c r="D5981" t="s">
        <v>3360</v>
      </c>
      <c r="E5981">
        <f>VLOOKUP(K5981,Questions!B:I,2,FALSE)</f>
        <v>14</v>
      </c>
      <c r="F5981">
        <f>VLOOKUP(K5981,Questions!B:I,3,FALSE)</f>
        <v>14.2</v>
      </c>
      <c r="G5981" t="str">
        <f>VLOOKUP(K5981,Questions!B:I,4,FALSE)</f>
        <v>Explanation</v>
      </c>
      <c r="H5981" t="str">
        <f>VLOOKUP(K5981,Questions!B:I,5,FALSE)</f>
        <v>Emotion Reminder</v>
      </c>
      <c r="I5981" t="str">
        <f>VLOOKUP(K5981,Questions!B:I,6,FALSE)</f>
        <v>Emotion</v>
      </c>
      <c r="J5981" t="s">
        <v>3753</v>
      </c>
      <c r="K5981" t="s">
        <v>3652</v>
      </c>
      <c r="L5981" t="str">
        <f>VLOOKUP(K5981,Questions!B:H,7,FALSE)</f>
        <v>Inc</v>
      </c>
      <c r="M5981">
        <v>1</v>
      </c>
      <c r="N5981" t="s">
        <v>1637</v>
      </c>
      <c r="O5981">
        <v>0</v>
      </c>
      <c r="P5981">
        <v>1</v>
      </c>
      <c r="Q5981">
        <v>0</v>
      </c>
    </row>
    <row r="5982" spans="1:18" x14ac:dyDescent="0.2">
      <c r="A5982" t="s">
        <v>3370</v>
      </c>
      <c r="B5982" t="s">
        <v>3133</v>
      </c>
      <c r="C5982" t="s">
        <v>3354</v>
      </c>
      <c r="D5982" t="s">
        <v>3360</v>
      </c>
      <c r="E5982">
        <f>VLOOKUP(K5982,Questions!B:I,2,FALSE)</f>
        <v>14</v>
      </c>
      <c r="F5982">
        <f>VLOOKUP(K5982,Questions!B:I,3,FALSE)</f>
        <v>14.3</v>
      </c>
      <c r="G5982" t="str">
        <f>VLOOKUP(K5982,Questions!B:I,4,FALSE)</f>
        <v>2AFC</v>
      </c>
      <c r="H5982" t="str">
        <f>VLOOKUP(K5982,Questions!B:I,5,FALSE)</f>
        <v>Emotion Reminder</v>
      </c>
      <c r="I5982" t="str">
        <f>VLOOKUP(K5982,Questions!B:I,6,FALSE)</f>
        <v>Emotion</v>
      </c>
      <c r="J5982" t="s">
        <v>3754</v>
      </c>
      <c r="K5982" t="s">
        <v>54</v>
      </c>
      <c r="L5982" t="str">
        <f>VLOOKUP(K5982,Questions!B:H,7,FALSE)</f>
        <v>Inc</v>
      </c>
      <c r="M5982">
        <v>1</v>
      </c>
      <c r="O5982">
        <v>0</v>
      </c>
      <c r="P5982">
        <v>1</v>
      </c>
      <c r="Q5982">
        <v>0</v>
      </c>
    </row>
    <row r="5983" spans="1:18" x14ac:dyDescent="0.2">
      <c r="A5983" t="s">
        <v>3370</v>
      </c>
      <c r="B5983" t="s">
        <v>3133</v>
      </c>
      <c r="C5983" t="s">
        <v>3354</v>
      </c>
      <c r="D5983" t="s">
        <v>3360</v>
      </c>
      <c r="E5983">
        <f>VLOOKUP(K5983,Questions!B:I,2,FALSE)</f>
        <v>14</v>
      </c>
      <c r="F5983">
        <f>VLOOKUP(K5983,Questions!B:I,3,FALSE)</f>
        <v>14.4</v>
      </c>
      <c r="G5983" t="str">
        <f>VLOOKUP(K5983,Questions!B:I,4,FALSE)</f>
        <v>Explanation</v>
      </c>
      <c r="H5983" t="str">
        <f>VLOOKUP(K5983,Questions!B:I,5,FALSE)</f>
        <v>Emotion Reminder</v>
      </c>
      <c r="I5983" t="str">
        <f>VLOOKUP(K5983,Questions!B:I,6,FALSE)</f>
        <v>Emotion</v>
      </c>
      <c r="J5983" t="s">
        <v>3755</v>
      </c>
      <c r="K5983" t="s">
        <v>3653</v>
      </c>
      <c r="L5983" t="str">
        <f>VLOOKUP(K5983,Questions!B:H,7,FALSE)</f>
        <v>Inc</v>
      </c>
      <c r="M5983">
        <v>1</v>
      </c>
      <c r="N5983" t="s">
        <v>1637</v>
      </c>
      <c r="O5983">
        <v>0</v>
      </c>
      <c r="P5983">
        <v>1</v>
      </c>
      <c r="Q5983">
        <v>0</v>
      </c>
    </row>
    <row r="5984" spans="1:18" x14ac:dyDescent="0.2">
      <c r="A5984" t="s">
        <v>3370</v>
      </c>
      <c r="B5984" t="s">
        <v>3133</v>
      </c>
      <c r="C5984" t="s">
        <v>3354</v>
      </c>
      <c r="D5984" t="s">
        <v>3360</v>
      </c>
      <c r="E5984">
        <f>VLOOKUP(K5984,Questions!B:I,2,FALSE)</f>
        <v>15</v>
      </c>
      <c r="F5984">
        <f>VLOOKUP(K5984,Questions!B:I,3,FALSE)</f>
        <v>15.1</v>
      </c>
      <c r="G5984" t="str">
        <f>VLOOKUP(K5984,Questions!B:I,4,FALSE)</f>
        <v>Control</v>
      </c>
      <c r="H5984" t="str">
        <f>VLOOKUP(K5984,Questions!B:I,5,FALSE)</f>
        <v>True Belief - Control</v>
      </c>
      <c r="I5984" t="str">
        <f>VLOOKUP(K5984,Questions!B:I,6,FALSE)</f>
        <v>Control</v>
      </c>
      <c r="J5984" t="s">
        <v>3756</v>
      </c>
      <c r="K5984" t="s">
        <v>55</v>
      </c>
      <c r="L5984" t="str">
        <f>VLOOKUP(K5984,Questions!B:H,7,FALSE)</f>
        <v>Inc</v>
      </c>
      <c r="M5984" t="s">
        <v>11</v>
      </c>
      <c r="O5984" t="s">
        <v>11</v>
      </c>
      <c r="P5984">
        <v>0</v>
      </c>
      <c r="Q5984">
        <v>1</v>
      </c>
      <c r="R5984" t="s">
        <v>3181</v>
      </c>
    </row>
    <row r="5985" spans="1:17" x14ac:dyDescent="0.2">
      <c r="A5985" t="s">
        <v>3370</v>
      </c>
      <c r="B5985" t="s">
        <v>3133</v>
      </c>
      <c r="C5985" t="s">
        <v>3354</v>
      </c>
      <c r="D5985" t="s">
        <v>3360</v>
      </c>
      <c r="E5985">
        <f>VLOOKUP(K5985,Questions!B:I,2,FALSE)</f>
        <v>15</v>
      </c>
      <c r="F5985">
        <f>VLOOKUP(K5985,Questions!B:I,3,FALSE)</f>
        <v>15.2</v>
      </c>
      <c r="G5985" t="str">
        <f>VLOOKUP(K5985,Questions!B:I,4,FALSE)</f>
        <v>2AFC</v>
      </c>
      <c r="H5985" t="str">
        <f>VLOOKUP(K5985,Questions!B:I,5,FALSE)</f>
        <v>True Belief - Location</v>
      </c>
      <c r="I5985" t="str">
        <f>VLOOKUP(K5985,Questions!B:I,6,FALSE)</f>
        <v>Belief</v>
      </c>
      <c r="J5985" t="s">
        <v>3757</v>
      </c>
      <c r="K5985" t="s">
        <v>56</v>
      </c>
      <c r="L5985" t="str">
        <f>VLOOKUP(K5985,Questions!B:H,7,FALSE)</f>
        <v>Inc</v>
      </c>
      <c r="M5985">
        <v>1</v>
      </c>
      <c r="O5985">
        <v>0</v>
      </c>
      <c r="P5985">
        <v>1</v>
      </c>
      <c r="Q5985">
        <v>0</v>
      </c>
    </row>
    <row r="5986" spans="1:17" x14ac:dyDescent="0.2">
      <c r="A5986" t="s">
        <v>3370</v>
      </c>
      <c r="B5986" t="s">
        <v>3133</v>
      </c>
      <c r="C5986" t="s">
        <v>3354</v>
      </c>
      <c r="D5986" t="s">
        <v>3360</v>
      </c>
      <c r="E5986">
        <f>VLOOKUP(K5986,Questions!B:I,2,FALSE)</f>
        <v>15</v>
      </c>
      <c r="F5986">
        <f>VLOOKUP(K5986,Questions!B:I,3,FALSE)</f>
        <v>15.3</v>
      </c>
      <c r="G5986" t="str">
        <f>VLOOKUP(K5986,Questions!B:I,4,FALSE)</f>
        <v>Explanation</v>
      </c>
      <c r="H5986" t="str">
        <f>VLOOKUP(K5986,Questions!B:I,5,FALSE)</f>
        <v>True Belief - Location</v>
      </c>
      <c r="I5986" t="str">
        <f>VLOOKUP(K5986,Questions!B:I,6,FALSE)</f>
        <v>Belief</v>
      </c>
      <c r="J5986" t="s">
        <v>3758</v>
      </c>
      <c r="K5986" t="s">
        <v>57</v>
      </c>
      <c r="L5986" t="str">
        <f>VLOOKUP(K5986,Questions!B:H,7,FALSE)</f>
        <v>Inc</v>
      </c>
      <c r="M5986">
        <v>1</v>
      </c>
      <c r="N5986" t="s">
        <v>1739</v>
      </c>
      <c r="O5986">
        <v>0</v>
      </c>
      <c r="P5986">
        <v>1</v>
      </c>
      <c r="Q5986">
        <v>0</v>
      </c>
    </row>
    <row r="5987" spans="1:17" x14ac:dyDescent="0.2">
      <c r="A5987" t="s">
        <v>3370</v>
      </c>
      <c r="B5987" t="s">
        <v>3133</v>
      </c>
      <c r="C5987" t="s">
        <v>3354</v>
      </c>
      <c r="D5987" t="s">
        <v>3360</v>
      </c>
      <c r="E5987">
        <f>VLOOKUP(K5987,Questions!B:I,2,FALSE)</f>
        <v>16</v>
      </c>
      <c r="F5987">
        <f>VLOOKUP(K5987,Questions!B:I,3,FALSE)</f>
        <v>16.100000000000001</v>
      </c>
      <c r="G5987" t="str">
        <f>VLOOKUP(K5987,Questions!B:I,4,FALSE)</f>
        <v>Control</v>
      </c>
      <c r="H5987" t="str">
        <f>VLOOKUP(K5987,Questions!B:I,5,FALSE)</f>
        <v>Moral Reasoning True Beliefs - Control</v>
      </c>
      <c r="I5987" t="str">
        <f>VLOOKUP(K5987,Questions!B:I,6,FALSE)</f>
        <v>Control</v>
      </c>
      <c r="J5987" t="s">
        <v>3759</v>
      </c>
      <c r="K5987" t="s">
        <v>59</v>
      </c>
      <c r="L5987" t="str">
        <f>VLOOKUP(K5987,Questions!B:H,7,FALSE)</f>
        <v>Inc</v>
      </c>
      <c r="M5987">
        <v>1</v>
      </c>
      <c r="O5987">
        <v>0</v>
      </c>
      <c r="P5987">
        <v>1</v>
      </c>
      <c r="Q5987">
        <v>0</v>
      </c>
    </row>
    <row r="5988" spans="1:17" x14ac:dyDescent="0.2">
      <c r="A5988" t="s">
        <v>3370</v>
      </c>
      <c r="B5988" t="s">
        <v>3133</v>
      </c>
      <c r="C5988" t="s">
        <v>3354</v>
      </c>
      <c r="D5988" t="s">
        <v>3360</v>
      </c>
      <c r="E5988">
        <f>VLOOKUP(K5988,Questions!B:I,2,FALSE)</f>
        <v>16</v>
      </c>
      <c r="F5988">
        <f>VLOOKUP(K5988,Questions!B:I,3,FALSE)</f>
        <v>16.2</v>
      </c>
      <c r="G5988" t="str">
        <f>VLOOKUP(K5988,Questions!B:I,4,FALSE)</f>
        <v>Control</v>
      </c>
      <c r="H5988" t="str">
        <f>VLOOKUP(K5988,Questions!B:I,5,FALSE)</f>
        <v>Moral Reasoning True Beliefs - Control</v>
      </c>
      <c r="I5988" t="str">
        <f>VLOOKUP(K5988,Questions!B:I,6,FALSE)</f>
        <v>Control</v>
      </c>
      <c r="J5988" t="s">
        <v>3760</v>
      </c>
      <c r="K5988" t="s">
        <v>60</v>
      </c>
      <c r="L5988" t="str">
        <f>VLOOKUP(K5988,Questions!B:H,7,FALSE)</f>
        <v>Inc</v>
      </c>
      <c r="M5988">
        <v>1</v>
      </c>
      <c r="O5988">
        <v>0</v>
      </c>
      <c r="P5988">
        <v>1</v>
      </c>
      <c r="Q5988">
        <v>0</v>
      </c>
    </row>
    <row r="5989" spans="1:17" x14ac:dyDescent="0.2">
      <c r="A5989" t="s">
        <v>3370</v>
      </c>
      <c r="B5989" t="s">
        <v>3133</v>
      </c>
      <c r="C5989" t="s">
        <v>3354</v>
      </c>
      <c r="D5989" t="s">
        <v>3360</v>
      </c>
      <c r="E5989">
        <f>VLOOKUP(K5989,Questions!B:I,2,FALSE)</f>
        <v>16</v>
      </c>
      <c r="F5989">
        <f>VLOOKUP(K5989,Questions!B:I,3,FALSE)</f>
        <v>16.3</v>
      </c>
      <c r="G5989" t="str">
        <f>VLOOKUP(K5989,Questions!B:I,4,FALSE)</f>
        <v>Explanation</v>
      </c>
      <c r="H5989" t="str">
        <f>VLOOKUP(K5989,Questions!B:I,5,FALSE)</f>
        <v>Moral Reasoning True Beliefs</v>
      </c>
      <c r="I5989" t="str">
        <f>VLOOKUP(K5989,Questions!B:I,6,FALSE)</f>
        <v>Moral Reasoning</v>
      </c>
      <c r="J5989" t="s">
        <v>3761</v>
      </c>
      <c r="K5989" t="s">
        <v>61</v>
      </c>
      <c r="L5989" t="str">
        <f>VLOOKUP(K5989,Questions!B:H,7,FALSE)</f>
        <v>Exc</v>
      </c>
      <c r="M5989">
        <v>1</v>
      </c>
      <c r="N5989" t="s">
        <v>1740</v>
      </c>
      <c r="O5989">
        <v>0</v>
      </c>
      <c r="P5989">
        <v>1</v>
      </c>
      <c r="Q5989">
        <v>0</v>
      </c>
    </row>
    <row r="5990" spans="1:17" x14ac:dyDescent="0.2">
      <c r="A5990" t="s">
        <v>3370</v>
      </c>
      <c r="B5990" t="s">
        <v>3133</v>
      </c>
      <c r="C5990" t="s">
        <v>3354</v>
      </c>
      <c r="D5990" t="s">
        <v>3360</v>
      </c>
      <c r="E5990">
        <f>VLOOKUP(K5990,Questions!B:I,2,FALSE)</f>
        <v>16</v>
      </c>
      <c r="F5990">
        <f>VLOOKUP(K5990,Questions!B:I,3,FALSE)</f>
        <v>16.399999999999999</v>
      </c>
      <c r="G5990" t="str">
        <f>VLOOKUP(K5990,Questions!B:I,4,FALSE)</f>
        <v>Explanation</v>
      </c>
      <c r="H5990" t="str">
        <f>VLOOKUP(K5990,Questions!B:I,5,FALSE)</f>
        <v>Emotion</v>
      </c>
      <c r="I5990" t="str">
        <f>VLOOKUP(K5990,Questions!B:I,6,FALSE)</f>
        <v>Emotion</v>
      </c>
      <c r="J5990" t="s">
        <v>3762</v>
      </c>
      <c r="K5990" t="s">
        <v>62</v>
      </c>
      <c r="L5990" t="str">
        <f>VLOOKUP(K5990,Questions!B:H,7,FALSE)</f>
        <v>Inc</v>
      </c>
      <c r="M5990">
        <v>1</v>
      </c>
      <c r="N5990" t="s">
        <v>1741</v>
      </c>
      <c r="O5990">
        <v>0</v>
      </c>
      <c r="P5990">
        <v>1</v>
      </c>
      <c r="Q5990">
        <v>0</v>
      </c>
    </row>
    <row r="5991" spans="1:17" x14ac:dyDescent="0.2">
      <c r="A5991" t="s">
        <v>3370</v>
      </c>
      <c r="B5991" t="s">
        <v>3133</v>
      </c>
      <c r="C5991" t="s">
        <v>3354</v>
      </c>
      <c r="D5991" t="s">
        <v>3360</v>
      </c>
      <c r="E5991">
        <f>VLOOKUP(K5991,Questions!B:I,2,FALSE)</f>
        <v>16</v>
      </c>
      <c r="F5991">
        <f>VLOOKUP(K5991,Questions!B:I,3,FALSE)</f>
        <v>16.5</v>
      </c>
      <c r="G5991" t="str">
        <f>VLOOKUP(K5991,Questions!B:I,4,FALSE)</f>
        <v>2AFC</v>
      </c>
      <c r="H5991" t="str">
        <f>VLOOKUP(K5991,Questions!B:I,5,FALSE)</f>
        <v>Moral Reasoning True Beliefs</v>
      </c>
      <c r="I5991" t="str">
        <f>VLOOKUP(K5991,Questions!B:I,6,FALSE)</f>
        <v>Moral Reasoning</v>
      </c>
      <c r="J5991" t="s">
        <v>3763</v>
      </c>
      <c r="K5991" t="s">
        <v>63</v>
      </c>
      <c r="L5991" t="str">
        <f>VLOOKUP(K5991,Questions!B:H,7,FALSE)</f>
        <v>Inc</v>
      </c>
      <c r="M5991">
        <v>0</v>
      </c>
      <c r="O5991">
        <v>0</v>
      </c>
      <c r="P5991">
        <v>1</v>
      </c>
      <c r="Q5991">
        <v>0</v>
      </c>
    </row>
    <row r="5992" spans="1:17" x14ac:dyDescent="0.2">
      <c r="A5992" t="s">
        <v>3370</v>
      </c>
      <c r="B5992" t="s">
        <v>3133</v>
      </c>
      <c r="C5992" t="s">
        <v>3354</v>
      </c>
      <c r="D5992" t="s">
        <v>3360</v>
      </c>
      <c r="E5992">
        <f>VLOOKUP(K5992,Questions!B:I,2,FALSE)</f>
        <v>16</v>
      </c>
      <c r="F5992">
        <f>VLOOKUP(K5992,Questions!B:I,3,FALSE)</f>
        <v>16.600000000000001</v>
      </c>
      <c r="G5992" t="str">
        <f>VLOOKUP(K5992,Questions!B:I,4,FALSE)</f>
        <v>Explanation</v>
      </c>
      <c r="H5992" t="str">
        <f>VLOOKUP(K5992,Questions!B:I,5,FALSE)</f>
        <v>Moral Reasoning True Beliefs</v>
      </c>
      <c r="I5992" t="str">
        <f>VLOOKUP(K5992,Questions!B:I,6,FALSE)</f>
        <v>Moral Reasoning</v>
      </c>
      <c r="J5992" t="s">
        <v>3764</v>
      </c>
      <c r="K5992" t="s">
        <v>3656</v>
      </c>
      <c r="L5992" t="str">
        <f>VLOOKUP(K5992,Questions!B:H,7,FALSE)</f>
        <v>Inc</v>
      </c>
      <c r="M5992">
        <v>0</v>
      </c>
      <c r="N5992" t="s">
        <v>1742</v>
      </c>
      <c r="O5992">
        <v>0</v>
      </c>
      <c r="P5992">
        <v>1</v>
      </c>
      <c r="Q5992">
        <v>0</v>
      </c>
    </row>
    <row r="5993" spans="1:17" x14ac:dyDescent="0.2">
      <c r="A5993" t="s">
        <v>3370</v>
      </c>
      <c r="B5993" t="s">
        <v>3133</v>
      </c>
      <c r="C5993" t="s">
        <v>3354</v>
      </c>
      <c r="D5993" t="s">
        <v>3360</v>
      </c>
      <c r="E5993">
        <f>VLOOKUP(K5993,Questions!B:I,2,FALSE)</f>
        <v>16</v>
      </c>
      <c r="F5993">
        <f>VLOOKUP(K5993,Questions!B:I,3,FALSE)</f>
        <v>16.7</v>
      </c>
      <c r="G5993" t="str">
        <f>VLOOKUP(K5993,Questions!B:I,4,FALSE)</f>
        <v>2AFC</v>
      </c>
      <c r="H5993" t="str">
        <f>VLOOKUP(K5993,Questions!B:I,5,FALSE)</f>
        <v>Moral Reasoning True Beliefs</v>
      </c>
      <c r="I5993" t="str">
        <f>VLOOKUP(K5993,Questions!B:I,6,FALSE)</f>
        <v>Moral Reasoning</v>
      </c>
      <c r="J5993" t="s">
        <v>3765</v>
      </c>
      <c r="K5993" t="s">
        <v>64</v>
      </c>
      <c r="L5993" t="str">
        <f>VLOOKUP(K5993,Questions!B:H,7,FALSE)</f>
        <v>Inc</v>
      </c>
      <c r="M5993">
        <v>1</v>
      </c>
      <c r="O5993">
        <v>0</v>
      </c>
      <c r="P5993">
        <v>1</v>
      </c>
      <c r="Q5993">
        <v>0</v>
      </c>
    </row>
    <row r="5994" spans="1:17" x14ac:dyDescent="0.2">
      <c r="A5994" t="s">
        <v>3370</v>
      </c>
      <c r="B5994" t="s">
        <v>3133</v>
      </c>
      <c r="C5994" t="s">
        <v>3354</v>
      </c>
      <c r="D5994" t="s">
        <v>3360</v>
      </c>
      <c r="E5994">
        <f>VLOOKUP(K5994,Questions!B:I,2,FALSE)</f>
        <v>16</v>
      </c>
      <c r="F5994">
        <f>VLOOKUP(K5994,Questions!B:I,3,FALSE)</f>
        <v>16.8</v>
      </c>
      <c r="G5994" t="str">
        <f>VLOOKUP(K5994,Questions!B:I,4,FALSE)</f>
        <v>Explanation</v>
      </c>
      <c r="H5994" t="str">
        <f>VLOOKUP(K5994,Questions!B:I,5,FALSE)</f>
        <v>Moral Reasoning True Beliefs</v>
      </c>
      <c r="I5994" t="str">
        <f>VLOOKUP(K5994,Questions!B:I,6,FALSE)</f>
        <v>Moral Reasoning</v>
      </c>
      <c r="J5994" t="s">
        <v>3766</v>
      </c>
      <c r="K5994" t="s">
        <v>3657</v>
      </c>
      <c r="L5994" t="str">
        <f>VLOOKUP(K5994,Questions!B:H,7,FALSE)</f>
        <v>Inc</v>
      </c>
      <c r="M5994">
        <v>1</v>
      </c>
      <c r="N5994" t="s">
        <v>1743</v>
      </c>
      <c r="O5994">
        <v>0</v>
      </c>
      <c r="P5994">
        <v>1</v>
      </c>
      <c r="Q5994">
        <v>0</v>
      </c>
    </row>
    <row r="5995" spans="1:17" x14ac:dyDescent="0.2">
      <c r="A5995" t="s">
        <v>3370</v>
      </c>
      <c r="B5995" t="s">
        <v>3133</v>
      </c>
      <c r="C5995" t="s">
        <v>3354</v>
      </c>
      <c r="D5995" t="s">
        <v>3360</v>
      </c>
      <c r="E5995">
        <f>VLOOKUP(K5995,Questions!B:I,2,FALSE)</f>
        <v>16</v>
      </c>
      <c r="F5995">
        <f>VLOOKUP(K5995,Questions!B:I,3,FALSE)</f>
        <v>16.899999999999999</v>
      </c>
      <c r="G5995" t="str">
        <f>VLOOKUP(K5995,Questions!B:I,4,FALSE)</f>
        <v>2AFC</v>
      </c>
      <c r="H5995" t="str">
        <f>VLOOKUP(K5995,Questions!B:I,5,FALSE)</f>
        <v>Moral Reasoning True Beliefs</v>
      </c>
      <c r="I5995" t="str">
        <f>VLOOKUP(K5995,Questions!B:I,6,FALSE)</f>
        <v>Moral Reasoning</v>
      </c>
      <c r="J5995" t="s">
        <v>3767</v>
      </c>
      <c r="K5995" t="s">
        <v>65</v>
      </c>
      <c r="L5995" t="str">
        <f>VLOOKUP(K5995,Questions!B:H,7,FALSE)</f>
        <v>Inc</v>
      </c>
      <c r="M5995">
        <v>0</v>
      </c>
      <c r="O5995">
        <v>0</v>
      </c>
      <c r="P5995">
        <v>1</v>
      </c>
      <c r="Q5995">
        <v>0</v>
      </c>
    </row>
    <row r="5996" spans="1:17" x14ac:dyDescent="0.2">
      <c r="A5996" t="s">
        <v>3370</v>
      </c>
      <c r="B5996" t="s">
        <v>3133</v>
      </c>
      <c r="C5996" t="s">
        <v>3354</v>
      </c>
      <c r="D5996" t="s">
        <v>3360</v>
      </c>
      <c r="E5996">
        <f>VLOOKUP(K5996,Questions!B:I,2,FALSE)</f>
        <v>16</v>
      </c>
      <c r="F5996">
        <f>VLOOKUP(K5996,Questions!B:I,3,FALSE)</f>
        <v>16.91</v>
      </c>
      <c r="G5996" t="str">
        <f>VLOOKUP(K5996,Questions!B:I,4,FALSE)</f>
        <v>Explanation</v>
      </c>
      <c r="H5996" t="str">
        <f>VLOOKUP(K5996,Questions!B:I,5,FALSE)</f>
        <v>Moral Reasoning True Beliefs</v>
      </c>
      <c r="I5996" t="str">
        <f>VLOOKUP(K5996,Questions!B:I,6,FALSE)</f>
        <v>Moral Reasoning</v>
      </c>
      <c r="J5996" t="s">
        <v>3768</v>
      </c>
      <c r="K5996" t="s">
        <v>3658</v>
      </c>
      <c r="L5996" t="str">
        <f>VLOOKUP(K5996,Questions!B:H,7,FALSE)</f>
        <v>Inc</v>
      </c>
      <c r="M5996">
        <v>0</v>
      </c>
      <c r="N5996" t="s">
        <v>1744</v>
      </c>
      <c r="O5996">
        <v>0</v>
      </c>
      <c r="P5996">
        <v>1</v>
      </c>
      <c r="Q5996">
        <v>0</v>
      </c>
    </row>
    <row r="5997" spans="1:17" x14ac:dyDescent="0.2">
      <c r="A5997" t="s">
        <v>3370</v>
      </c>
      <c r="B5997" t="s">
        <v>3133</v>
      </c>
      <c r="C5997" t="s">
        <v>3354</v>
      </c>
      <c r="D5997" t="s">
        <v>3360</v>
      </c>
      <c r="E5997">
        <f>VLOOKUP(K5997,Questions!B:I,2,FALSE)</f>
        <v>17</v>
      </c>
      <c r="F5997">
        <f>VLOOKUP(K5997,Questions!B:I,3,FALSE)</f>
        <v>17.100000000000001</v>
      </c>
      <c r="G5997" t="str">
        <f>VLOOKUP(K5997,Questions!B:I,4,FALSE)</f>
        <v>2AFC</v>
      </c>
      <c r="H5997" t="str">
        <f>VLOOKUP(K5997,Questions!B:I,5,FALSE)</f>
        <v>False Belief - Lies</v>
      </c>
      <c r="I5997" t="str">
        <f>VLOOKUP(K5997,Questions!B:I,6,FALSE)</f>
        <v>Lies</v>
      </c>
      <c r="J5997" t="s">
        <v>3769</v>
      </c>
      <c r="K5997" t="s">
        <v>66</v>
      </c>
      <c r="L5997" t="str">
        <f>VLOOKUP(K5997,Questions!B:H,7,FALSE)</f>
        <v>Exc-5upOnly</v>
      </c>
      <c r="M5997">
        <v>1</v>
      </c>
      <c r="O5997">
        <v>0</v>
      </c>
      <c r="P5997">
        <v>1</v>
      </c>
      <c r="Q5997">
        <v>0</v>
      </c>
    </row>
    <row r="5998" spans="1:17" x14ac:dyDescent="0.2">
      <c r="A5998" t="s">
        <v>3370</v>
      </c>
      <c r="B5998" t="s">
        <v>3133</v>
      </c>
      <c r="C5998" t="s">
        <v>3354</v>
      </c>
      <c r="D5998" t="s">
        <v>3360</v>
      </c>
      <c r="E5998">
        <f>VLOOKUP(K5998,Questions!B:I,2,FALSE)</f>
        <v>17</v>
      </c>
      <c r="F5998">
        <f>VLOOKUP(K5998,Questions!B:I,3,FALSE)</f>
        <v>17.2</v>
      </c>
      <c r="G5998" t="str">
        <f>VLOOKUP(K5998,Questions!B:I,4,FALSE)</f>
        <v>Control</v>
      </c>
      <c r="H5998" t="str">
        <f>VLOOKUP(K5998,Questions!B:I,5,FALSE)</f>
        <v>False Belief - Lies - Control</v>
      </c>
      <c r="I5998" t="str">
        <f>VLOOKUP(K5998,Questions!B:I,6,FALSE)</f>
        <v>Control</v>
      </c>
      <c r="J5998" t="s">
        <v>3770</v>
      </c>
      <c r="K5998" t="s">
        <v>3659</v>
      </c>
      <c r="L5998" t="str">
        <f>VLOOKUP(K5998,Questions!B:H,7,FALSE)</f>
        <v>Exc-5upOnly</v>
      </c>
      <c r="M5998">
        <v>1</v>
      </c>
      <c r="O5998">
        <v>0</v>
      </c>
      <c r="P5998">
        <v>1</v>
      </c>
      <c r="Q5998">
        <v>0</v>
      </c>
    </row>
    <row r="5999" spans="1:17" x14ac:dyDescent="0.2">
      <c r="A5999" t="s">
        <v>3370</v>
      </c>
      <c r="B5999" t="s">
        <v>3133</v>
      </c>
      <c r="C5999" t="s">
        <v>3354</v>
      </c>
      <c r="D5999" t="s">
        <v>3360</v>
      </c>
      <c r="E5999">
        <f>VLOOKUP(K5999,Questions!B:I,2,FALSE)</f>
        <v>17</v>
      </c>
      <c r="F5999">
        <f>VLOOKUP(K5999,Questions!B:I,3,FALSE)</f>
        <v>17.3</v>
      </c>
      <c r="G5999" t="str">
        <f>VLOOKUP(K5999,Questions!B:I,4,FALSE)</f>
        <v>2AFC</v>
      </c>
      <c r="H5999" t="str">
        <f>VLOOKUP(K5999,Questions!B:I,5,FALSE)</f>
        <v>False Belief - Lies</v>
      </c>
      <c r="I5999" t="str">
        <f>VLOOKUP(K5999,Questions!B:I,6,FALSE)</f>
        <v>Lies</v>
      </c>
      <c r="J5999" t="s">
        <v>3771</v>
      </c>
      <c r="K5999" t="s">
        <v>68</v>
      </c>
      <c r="L5999" t="str">
        <f>VLOOKUP(K5999,Questions!B:H,7,FALSE)</f>
        <v>Exc-5upOnly</v>
      </c>
      <c r="M5999">
        <v>1</v>
      </c>
      <c r="O5999">
        <v>0</v>
      </c>
      <c r="P5999">
        <v>1</v>
      </c>
      <c r="Q5999">
        <v>0</v>
      </c>
    </row>
    <row r="6000" spans="1:17" x14ac:dyDescent="0.2">
      <c r="A6000" t="s">
        <v>3370</v>
      </c>
      <c r="B6000" t="s">
        <v>3133</v>
      </c>
      <c r="C6000" t="s">
        <v>3354</v>
      </c>
      <c r="D6000" t="s">
        <v>3360</v>
      </c>
      <c r="E6000">
        <f>VLOOKUP(K6000,Questions!B:I,2,FALSE)</f>
        <v>17</v>
      </c>
      <c r="F6000">
        <f>VLOOKUP(K6000,Questions!B:I,3,FALSE)</f>
        <v>17.399999999999999</v>
      </c>
      <c r="G6000" t="str">
        <f>VLOOKUP(K6000,Questions!B:I,4,FALSE)</f>
        <v>Explanation</v>
      </c>
      <c r="H6000" t="str">
        <f>VLOOKUP(K6000,Questions!B:I,5,FALSE)</f>
        <v>False Belief - Lies</v>
      </c>
      <c r="I6000" t="str">
        <f>VLOOKUP(K6000,Questions!B:I,6,FALSE)</f>
        <v>Lies</v>
      </c>
      <c r="J6000" t="s">
        <v>3772</v>
      </c>
      <c r="K6000" t="s">
        <v>69</v>
      </c>
      <c r="L6000" t="str">
        <f>VLOOKUP(K6000,Questions!B:H,7,FALSE)</f>
        <v>Exc-5upOnly</v>
      </c>
      <c r="M6000">
        <v>1</v>
      </c>
      <c r="N6000" t="s">
        <v>1745</v>
      </c>
      <c r="O6000">
        <v>0</v>
      </c>
      <c r="P6000">
        <v>1</v>
      </c>
      <c r="Q6000">
        <v>0</v>
      </c>
    </row>
    <row r="6001" spans="1:17" x14ac:dyDescent="0.2">
      <c r="A6001" t="s">
        <v>3370</v>
      </c>
      <c r="B6001" t="s">
        <v>3133</v>
      </c>
      <c r="C6001" t="s">
        <v>3354</v>
      </c>
      <c r="D6001" t="s">
        <v>3360</v>
      </c>
      <c r="E6001">
        <f>VLOOKUP(K6001,Questions!B:I,2,FALSE)</f>
        <v>17</v>
      </c>
      <c r="F6001">
        <f>VLOOKUP(K6001,Questions!B:I,3,FALSE)</f>
        <v>17.5</v>
      </c>
      <c r="G6001" t="str">
        <f>VLOOKUP(K6001,Questions!B:I,4,FALSE)</f>
        <v>Control</v>
      </c>
      <c r="H6001" t="str">
        <f>VLOOKUP(K6001,Questions!B:I,5,FALSE)</f>
        <v>False Belief - Lies - Control</v>
      </c>
      <c r="I6001" t="str">
        <f>VLOOKUP(K6001,Questions!B:I,6,FALSE)</f>
        <v>Control</v>
      </c>
      <c r="J6001" t="s">
        <v>3773</v>
      </c>
      <c r="K6001" t="s">
        <v>3660</v>
      </c>
      <c r="L6001" t="str">
        <f>VLOOKUP(K6001,Questions!B:H,7,FALSE)</f>
        <v>Exc-5upOnly</v>
      </c>
      <c r="M6001">
        <v>1</v>
      </c>
      <c r="O6001">
        <v>0</v>
      </c>
      <c r="P6001">
        <v>1</v>
      </c>
      <c r="Q6001">
        <v>0</v>
      </c>
    </row>
    <row r="6002" spans="1:17" x14ac:dyDescent="0.2">
      <c r="A6002" t="s">
        <v>3370</v>
      </c>
      <c r="B6002" t="s">
        <v>3133</v>
      </c>
      <c r="C6002" t="s">
        <v>3354</v>
      </c>
      <c r="D6002" t="s">
        <v>3360</v>
      </c>
      <c r="E6002">
        <f>VLOOKUP(K6002,Questions!B:I,2,FALSE)</f>
        <v>17</v>
      </c>
      <c r="F6002">
        <f>VLOOKUP(K6002,Questions!B:I,3,FALSE)</f>
        <v>17.600000000000001</v>
      </c>
      <c r="G6002" t="str">
        <f>VLOOKUP(K6002,Questions!B:I,4,FALSE)</f>
        <v>2AFC</v>
      </c>
      <c r="H6002" t="str">
        <f>VLOOKUP(K6002,Questions!B:I,5,FALSE)</f>
        <v>Emotion</v>
      </c>
      <c r="I6002" t="str">
        <f>VLOOKUP(K6002,Questions!B:I,6,FALSE)</f>
        <v>Emotion</v>
      </c>
      <c r="J6002" t="s">
        <v>3774</v>
      </c>
      <c r="K6002" t="s">
        <v>70</v>
      </c>
      <c r="L6002" t="str">
        <f>VLOOKUP(K6002,Questions!B:H,7,FALSE)</f>
        <v>Exc-5upOnly</v>
      </c>
      <c r="M6002">
        <v>1</v>
      </c>
      <c r="N6002" t="s">
        <v>1019</v>
      </c>
      <c r="O6002">
        <v>0</v>
      </c>
      <c r="P6002">
        <v>1</v>
      </c>
      <c r="Q6002">
        <v>0</v>
      </c>
    </row>
    <row r="6003" spans="1:17" x14ac:dyDescent="0.2">
      <c r="A6003" t="s">
        <v>3370</v>
      </c>
      <c r="B6003" t="s">
        <v>3133</v>
      </c>
      <c r="C6003" t="s">
        <v>3354</v>
      </c>
      <c r="D6003" t="s">
        <v>3360</v>
      </c>
      <c r="E6003">
        <f>VLOOKUP(K6003,Questions!B:I,2,FALSE)</f>
        <v>17</v>
      </c>
      <c r="F6003">
        <f>VLOOKUP(K6003,Questions!B:I,3,FALSE)</f>
        <v>17.7</v>
      </c>
      <c r="G6003" t="str">
        <f>VLOOKUP(K6003,Questions!B:I,4,FALSE)</f>
        <v>Explanation</v>
      </c>
      <c r="H6003" t="str">
        <f>VLOOKUP(K6003,Questions!B:I,5,FALSE)</f>
        <v>Emotion</v>
      </c>
      <c r="I6003" t="str">
        <f>VLOOKUP(K6003,Questions!B:I,6,FALSE)</f>
        <v>Emotion</v>
      </c>
      <c r="J6003" t="s">
        <v>3775</v>
      </c>
      <c r="K6003" t="s">
        <v>71</v>
      </c>
      <c r="L6003" t="str">
        <f>VLOOKUP(K6003,Questions!B:H,7,FALSE)</f>
        <v>Exc-5upOnly</v>
      </c>
      <c r="M6003">
        <v>1</v>
      </c>
      <c r="N6003" t="s">
        <v>1746</v>
      </c>
      <c r="O6003">
        <v>0</v>
      </c>
      <c r="P6003">
        <v>1</v>
      </c>
      <c r="Q6003">
        <v>0</v>
      </c>
    </row>
    <row r="6004" spans="1:17" x14ac:dyDescent="0.2">
      <c r="A6004" t="s">
        <v>3370</v>
      </c>
      <c r="B6004" t="s">
        <v>3133</v>
      </c>
      <c r="C6004" t="s">
        <v>3354</v>
      </c>
      <c r="D6004" t="s">
        <v>3360</v>
      </c>
      <c r="E6004">
        <f>VLOOKUP(K6004,Questions!B:I,2,FALSE)</f>
        <v>17</v>
      </c>
      <c r="F6004">
        <f>VLOOKUP(K6004,Questions!B:I,3,FALSE)</f>
        <v>17.8</v>
      </c>
      <c r="G6004" t="str">
        <f>VLOOKUP(K6004,Questions!B:I,4,FALSE)</f>
        <v>2AFC</v>
      </c>
      <c r="H6004" t="str">
        <f>VLOOKUP(K6004,Questions!B:I,5,FALSE)</f>
        <v>False Belief - Lies</v>
      </c>
      <c r="I6004" t="str">
        <f>VLOOKUP(K6004,Questions!B:I,6,FALSE)</f>
        <v>Lies</v>
      </c>
      <c r="J6004" t="s">
        <v>3776</v>
      </c>
      <c r="K6004" t="s">
        <v>72</v>
      </c>
      <c r="L6004" t="str">
        <f>VLOOKUP(K6004,Questions!B:H,7,FALSE)</f>
        <v>Exc-5upOnly</v>
      </c>
      <c r="M6004">
        <v>1</v>
      </c>
      <c r="O6004">
        <v>0</v>
      </c>
      <c r="P6004">
        <v>1</v>
      </c>
      <c r="Q6004">
        <v>0</v>
      </c>
    </row>
    <row r="6005" spans="1:17" x14ac:dyDescent="0.2">
      <c r="A6005" t="s">
        <v>3370</v>
      </c>
      <c r="B6005" t="s">
        <v>3133</v>
      </c>
      <c r="C6005" t="s">
        <v>3354</v>
      </c>
      <c r="D6005" t="s">
        <v>3360</v>
      </c>
      <c r="E6005">
        <f>VLOOKUP(K6005,Questions!B:I,2,FALSE)</f>
        <v>17</v>
      </c>
      <c r="F6005">
        <f>VLOOKUP(K6005,Questions!B:I,3,FALSE)</f>
        <v>17.899999999999999</v>
      </c>
      <c r="G6005" t="str">
        <f>VLOOKUP(K6005,Questions!B:I,4,FALSE)</f>
        <v>Explanation</v>
      </c>
      <c r="H6005" t="str">
        <f>VLOOKUP(K6005,Questions!B:I,5,FALSE)</f>
        <v>False Belief - Lies</v>
      </c>
      <c r="I6005" t="str">
        <f>VLOOKUP(K6005,Questions!B:I,6,FALSE)</f>
        <v>Lies</v>
      </c>
      <c r="J6005" t="s">
        <v>3777</v>
      </c>
      <c r="K6005" t="s">
        <v>73</v>
      </c>
      <c r="L6005" t="str">
        <f>VLOOKUP(K6005,Questions!B:H,7,FALSE)</f>
        <v>Exc-5upOnly</v>
      </c>
      <c r="M6005">
        <v>1</v>
      </c>
      <c r="N6005" t="s">
        <v>1747</v>
      </c>
      <c r="O6005">
        <v>0</v>
      </c>
      <c r="P6005">
        <v>1</v>
      </c>
      <c r="Q6005">
        <v>0</v>
      </c>
    </row>
    <row r="6006" spans="1:17" x14ac:dyDescent="0.2">
      <c r="A6006" t="s">
        <v>3370</v>
      </c>
      <c r="B6006" t="s">
        <v>3133</v>
      </c>
      <c r="C6006" t="s">
        <v>3354</v>
      </c>
      <c r="D6006" t="s">
        <v>3360</v>
      </c>
      <c r="E6006">
        <f>VLOOKUP(K6006,Questions!B:I,2,FALSE)</f>
        <v>18</v>
      </c>
      <c r="F6006">
        <f>VLOOKUP(K6006,Questions!B:I,3,FALSE)</f>
        <v>18.100000000000001</v>
      </c>
      <c r="G6006" t="str">
        <f>VLOOKUP(K6006,Questions!B:I,4,FALSE)</f>
        <v>2AFC</v>
      </c>
      <c r="H6006" t="str">
        <f>VLOOKUP(K6006,Questions!B:I,5,FALSE)</f>
        <v>2nd Order Belief-Desire Reasoning</v>
      </c>
      <c r="I6006" t="str">
        <f>VLOOKUP(K6006,Questions!B:I,6,FALSE)</f>
        <v>Belief</v>
      </c>
      <c r="J6006" t="s">
        <v>3778</v>
      </c>
      <c r="K6006" t="s">
        <v>74</v>
      </c>
      <c r="L6006" t="str">
        <f>VLOOKUP(K6006,Questions!B:H,7,FALSE)</f>
        <v>Inc</v>
      </c>
      <c r="M6006">
        <v>1</v>
      </c>
      <c r="O6006">
        <v>0</v>
      </c>
      <c r="P6006">
        <v>1</v>
      </c>
      <c r="Q6006">
        <v>0</v>
      </c>
    </row>
    <row r="6007" spans="1:17" x14ac:dyDescent="0.2">
      <c r="A6007" t="s">
        <v>3370</v>
      </c>
      <c r="B6007" t="s">
        <v>3133</v>
      </c>
      <c r="C6007" t="s">
        <v>3354</v>
      </c>
      <c r="D6007" t="s">
        <v>3360</v>
      </c>
      <c r="E6007">
        <f>VLOOKUP(K6007,Questions!B:I,2,FALSE)</f>
        <v>18</v>
      </c>
      <c r="F6007">
        <f>VLOOKUP(K6007,Questions!B:I,3,FALSE)</f>
        <v>18.2</v>
      </c>
      <c r="G6007" t="str">
        <f>VLOOKUP(K6007,Questions!B:I,4,FALSE)</f>
        <v>Explanation</v>
      </c>
      <c r="H6007" t="str">
        <f>VLOOKUP(K6007,Questions!B:I,5,FALSE)</f>
        <v>2nd Order Belief-Desire Reasoning</v>
      </c>
      <c r="I6007" t="str">
        <f>VLOOKUP(K6007,Questions!B:I,6,FALSE)</f>
        <v>Belief</v>
      </c>
      <c r="J6007" t="s">
        <v>3779</v>
      </c>
      <c r="K6007" t="s">
        <v>75</v>
      </c>
      <c r="L6007" t="str">
        <f>VLOOKUP(K6007,Questions!B:H,7,FALSE)</f>
        <v>Exc-5upOnly</v>
      </c>
      <c r="M6007">
        <v>1</v>
      </c>
      <c r="N6007" t="s">
        <v>1748</v>
      </c>
      <c r="O6007">
        <v>0</v>
      </c>
      <c r="P6007">
        <v>1</v>
      </c>
      <c r="Q6007">
        <v>0</v>
      </c>
    </row>
    <row r="6008" spans="1:17" x14ac:dyDescent="0.2">
      <c r="A6008" t="s">
        <v>3370</v>
      </c>
      <c r="B6008" t="s">
        <v>3133</v>
      </c>
      <c r="C6008" t="s">
        <v>3354</v>
      </c>
      <c r="D6008" t="s">
        <v>3360</v>
      </c>
      <c r="E6008">
        <f>VLOOKUP(K6008,Questions!B:I,2,FALSE)</f>
        <v>18</v>
      </c>
      <c r="F6008">
        <f>VLOOKUP(K6008,Questions!B:I,3,FALSE)</f>
        <v>18.3</v>
      </c>
      <c r="G6008" t="str">
        <f>VLOOKUP(K6008,Questions!B:I,4,FALSE)</f>
        <v>Control</v>
      </c>
      <c r="H6008" t="str">
        <f>VLOOKUP(K6008,Questions!B:I,5,FALSE)</f>
        <v>2nd Order Belief-Desire Reasoning - Control</v>
      </c>
      <c r="I6008" t="str">
        <f>VLOOKUP(K6008,Questions!B:I,6,FALSE)</f>
        <v>Control</v>
      </c>
      <c r="J6008" t="s">
        <v>3780</v>
      </c>
      <c r="K6008" t="s">
        <v>76</v>
      </c>
      <c r="L6008" t="str">
        <f>VLOOKUP(K6008,Questions!B:H,7,FALSE)</f>
        <v>Exc-5upOnly</v>
      </c>
      <c r="M6008">
        <v>1</v>
      </c>
      <c r="O6008">
        <v>0</v>
      </c>
      <c r="P6008">
        <v>1</v>
      </c>
      <c r="Q6008">
        <v>0</v>
      </c>
    </row>
    <row r="6009" spans="1:17" x14ac:dyDescent="0.2">
      <c r="A6009" t="s">
        <v>3370</v>
      </c>
      <c r="B6009" t="s">
        <v>3133</v>
      </c>
      <c r="C6009" t="s">
        <v>3354</v>
      </c>
      <c r="D6009" t="s">
        <v>3360</v>
      </c>
      <c r="E6009">
        <f>VLOOKUP(K6009,Questions!B:I,2,FALSE)</f>
        <v>18</v>
      </c>
      <c r="F6009">
        <f>VLOOKUP(K6009,Questions!B:I,3,FALSE)</f>
        <v>18.399999999999999</v>
      </c>
      <c r="G6009" t="str">
        <f>VLOOKUP(K6009,Questions!B:I,4,FALSE)</f>
        <v>Control</v>
      </c>
      <c r="H6009" t="str">
        <f>VLOOKUP(K6009,Questions!B:I,5,FALSE)</f>
        <v>2nd Order Belief-Desire Reasoning - Control</v>
      </c>
      <c r="I6009" t="str">
        <f>VLOOKUP(K6009,Questions!B:I,6,FALSE)</f>
        <v>Control</v>
      </c>
      <c r="J6009" t="s">
        <v>3781</v>
      </c>
      <c r="K6009" t="s">
        <v>77</v>
      </c>
      <c r="L6009" t="str">
        <f>VLOOKUP(K6009,Questions!B:H,7,FALSE)</f>
        <v>Exc-5upOnly</v>
      </c>
      <c r="M6009">
        <v>1</v>
      </c>
      <c r="O6009">
        <v>0</v>
      </c>
      <c r="P6009">
        <v>1</v>
      </c>
      <c r="Q6009">
        <v>0</v>
      </c>
    </row>
    <row r="6010" spans="1:17" x14ac:dyDescent="0.2">
      <c r="A6010" t="s">
        <v>3370</v>
      </c>
      <c r="B6010" t="s">
        <v>3133</v>
      </c>
      <c r="C6010" t="s">
        <v>3354</v>
      </c>
      <c r="D6010" t="s">
        <v>3360</v>
      </c>
      <c r="E6010">
        <f>VLOOKUP(K6010,Questions!B:I,2,FALSE)</f>
        <v>18</v>
      </c>
      <c r="F6010">
        <f>VLOOKUP(K6010,Questions!B:I,3,FALSE)</f>
        <v>18.5</v>
      </c>
      <c r="G6010" t="str">
        <f>VLOOKUP(K6010,Questions!B:I,4,FALSE)</f>
        <v>Explanation</v>
      </c>
      <c r="H6010" t="str">
        <f>VLOOKUP(K6010,Questions!B:I,5,FALSE)</f>
        <v>False Belief - Emotion</v>
      </c>
      <c r="I6010" t="str">
        <f>VLOOKUP(K6010,Questions!B:I,6,FALSE)</f>
        <v>Belief</v>
      </c>
      <c r="J6010" t="s">
        <v>3782</v>
      </c>
      <c r="K6010" t="s">
        <v>78</v>
      </c>
      <c r="L6010" t="str">
        <f>VLOOKUP(K6010,Questions!B:H,7,FALSE)</f>
        <v>Exc-5upOnly</v>
      </c>
      <c r="M6010">
        <v>0</v>
      </c>
      <c r="N6010" t="s">
        <v>1749</v>
      </c>
      <c r="O6010">
        <v>0</v>
      </c>
      <c r="P6010">
        <v>1</v>
      </c>
      <c r="Q6010">
        <v>0</v>
      </c>
    </row>
    <row r="6011" spans="1:17" x14ac:dyDescent="0.2">
      <c r="A6011" t="s">
        <v>3370</v>
      </c>
      <c r="B6011" t="s">
        <v>3133</v>
      </c>
      <c r="C6011" t="s">
        <v>3354</v>
      </c>
      <c r="D6011" t="s">
        <v>3360</v>
      </c>
      <c r="E6011">
        <f>VLOOKUP(K6011,Questions!B:I,2,FALSE)</f>
        <v>19</v>
      </c>
      <c r="F6011">
        <f>VLOOKUP(K6011,Questions!B:I,3,FALSE)</f>
        <v>19.100000000000001</v>
      </c>
      <c r="G6011" t="str">
        <f>VLOOKUP(K6011,Questions!B:I,4,FALSE)</f>
        <v>Explanation</v>
      </c>
      <c r="H6011" t="str">
        <f>VLOOKUP(K6011,Questions!B:I,5,FALSE)</f>
        <v>Sarcasm</v>
      </c>
      <c r="I6011" t="str">
        <f>VLOOKUP(K6011,Questions!B:I,6,FALSE)</f>
        <v>Sarcasm</v>
      </c>
      <c r="J6011" t="s">
        <v>3783</v>
      </c>
      <c r="K6011" t="s">
        <v>79</v>
      </c>
      <c r="L6011" t="str">
        <f>VLOOKUP(K6011,Questions!B:H,7,FALSE)</f>
        <v>Exc-5upOnly</v>
      </c>
      <c r="M6011">
        <v>0</v>
      </c>
      <c r="N6011" t="s">
        <v>1750</v>
      </c>
      <c r="O6011">
        <v>0</v>
      </c>
      <c r="P6011">
        <v>1</v>
      </c>
      <c r="Q6011">
        <v>0</v>
      </c>
    </row>
    <row r="6012" spans="1:17" x14ac:dyDescent="0.2">
      <c r="A6012" t="s">
        <v>3370</v>
      </c>
      <c r="B6012" t="s">
        <v>3133</v>
      </c>
      <c r="C6012" t="s">
        <v>3354</v>
      </c>
      <c r="D6012" t="s">
        <v>3360</v>
      </c>
      <c r="E6012">
        <f>VLOOKUP(K6012,Questions!B:I,2,FALSE)</f>
        <v>19</v>
      </c>
      <c r="F6012">
        <f>VLOOKUP(K6012,Questions!B:I,3,FALSE)</f>
        <v>19.2</v>
      </c>
      <c r="G6012" t="str">
        <f>VLOOKUP(K6012,Questions!B:I,4,FALSE)</f>
        <v>2AFC</v>
      </c>
      <c r="H6012" t="str">
        <f>VLOOKUP(K6012,Questions!B:I,5,FALSE)</f>
        <v>Sarcasm</v>
      </c>
      <c r="I6012" t="str">
        <f>VLOOKUP(K6012,Questions!B:I,6,FALSE)</f>
        <v>Sarcasm</v>
      </c>
      <c r="J6012" t="s">
        <v>3784</v>
      </c>
      <c r="K6012" t="s">
        <v>80</v>
      </c>
      <c r="L6012" t="str">
        <f>VLOOKUP(K6012,Questions!B:H,7,FALSE)</f>
        <v>Exc-5upOnly</v>
      </c>
      <c r="M6012">
        <v>1</v>
      </c>
      <c r="N6012" t="s">
        <v>1019</v>
      </c>
      <c r="O6012">
        <v>0</v>
      </c>
      <c r="P6012">
        <v>1</v>
      </c>
      <c r="Q6012">
        <v>0</v>
      </c>
    </row>
    <row r="6013" spans="1:17" x14ac:dyDescent="0.2">
      <c r="A6013" t="s">
        <v>3370</v>
      </c>
      <c r="B6013" t="s">
        <v>3134</v>
      </c>
      <c r="C6013" t="s">
        <v>3354</v>
      </c>
      <c r="D6013" t="s">
        <v>3360</v>
      </c>
      <c r="E6013">
        <f>VLOOKUP(K6013,Questions!B:I,2,FALSE)</f>
        <v>1</v>
      </c>
      <c r="F6013">
        <f>VLOOKUP(K6013,Questions!B:I,3,FALSE)</f>
        <v>1.1000000000000001</v>
      </c>
      <c r="G6013" t="str">
        <f>VLOOKUP(K6013,Questions!B:I,4,FALSE)</f>
        <v>2AFC</v>
      </c>
      <c r="H6013" t="str">
        <f>VLOOKUP(K6013,Questions!B:I,5,FALSE)</f>
        <v>Common Desires</v>
      </c>
      <c r="I6013" t="str">
        <f>VLOOKUP(K6013,Questions!B:I,6,FALSE)</f>
        <v>Desires</v>
      </c>
      <c r="J6013" t="s">
        <v>3719</v>
      </c>
      <c r="K6013" t="s">
        <v>10</v>
      </c>
      <c r="L6013" t="str">
        <f>VLOOKUP(K6013,Questions!B:H,7,FALSE)</f>
        <v>Inc</v>
      </c>
      <c r="M6013">
        <v>1</v>
      </c>
      <c r="O6013">
        <v>0</v>
      </c>
      <c r="P6013">
        <v>1</v>
      </c>
      <c r="Q6013">
        <v>0</v>
      </c>
    </row>
    <row r="6014" spans="1:17" x14ac:dyDescent="0.2">
      <c r="A6014" t="s">
        <v>3370</v>
      </c>
      <c r="B6014" t="s">
        <v>3134</v>
      </c>
      <c r="C6014" t="s">
        <v>3354</v>
      </c>
      <c r="D6014" t="s">
        <v>3360</v>
      </c>
      <c r="E6014">
        <f>VLOOKUP(K6014,Questions!B:I,2,FALSE)</f>
        <v>2</v>
      </c>
      <c r="F6014">
        <f>VLOOKUP(K6014,Questions!B:I,3,FALSE)</f>
        <v>2.1</v>
      </c>
      <c r="G6014" t="str">
        <f>VLOOKUP(K6014,Questions!B:I,4,FALSE)</f>
        <v>2AFC</v>
      </c>
      <c r="H6014" t="str">
        <f>VLOOKUP(K6014,Questions!B:I,5,FALSE)</f>
        <v>Diverse Desires</v>
      </c>
      <c r="I6014" t="str">
        <f>VLOOKUP(K6014,Questions!B:I,6,FALSE)</f>
        <v>Desires</v>
      </c>
      <c r="J6014" t="s">
        <v>3718</v>
      </c>
      <c r="K6014" t="s">
        <v>3170</v>
      </c>
      <c r="L6014" t="str">
        <f>VLOOKUP(K6014,Questions!B:H,7,FALSE)</f>
        <v>Inc</v>
      </c>
      <c r="M6014">
        <v>1</v>
      </c>
      <c r="O6014">
        <v>0</v>
      </c>
      <c r="P6014">
        <v>1</v>
      </c>
      <c r="Q6014">
        <v>0</v>
      </c>
    </row>
    <row r="6015" spans="1:17" x14ac:dyDescent="0.2">
      <c r="A6015" t="s">
        <v>3370</v>
      </c>
      <c r="B6015" t="s">
        <v>3134</v>
      </c>
      <c r="C6015" t="s">
        <v>3354</v>
      </c>
      <c r="D6015" t="s">
        <v>3360</v>
      </c>
      <c r="E6015">
        <f>VLOOKUP(K6015,Questions!B:I,2,FALSE)</f>
        <v>3</v>
      </c>
      <c r="F6015">
        <f>VLOOKUP(K6015,Questions!B:I,3,FALSE)</f>
        <v>3.1</v>
      </c>
      <c r="G6015" t="str">
        <f>VLOOKUP(K6015,Questions!B:I,4,FALSE)</f>
        <v>2AFC</v>
      </c>
      <c r="H6015" t="str">
        <f>VLOOKUP(K6015,Questions!B:I,5,FALSE)</f>
        <v>Diverse Beliefs</v>
      </c>
      <c r="I6015" t="str">
        <f>VLOOKUP(K6015,Questions!B:I,6,FALSE)</f>
        <v>Desires</v>
      </c>
      <c r="J6015" t="s">
        <v>3719</v>
      </c>
      <c r="K6015" t="s">
        <v>15</v>
      </c>
      <c r="L6015" t="str">
        <f>VLOOKUP(K6015,Questions!B:H,7,FALSE)</f>
        <v>Inc</v>
      </c>
      <c r="M6015">
        <v>1</v>
      </c>
      <c r="O6015">
        <v>0</v>
      </c>
      <c r="P6015">
        <v>1</v>
      </c>
      <c r="Q6015">
        <v>0</v>
      </c>
    </row>
    <row r="6016" spans="1:17" x14ac:dyDescent="0.2">
      <c r="A6016" t="s">
        <v>3370</v>
      </c>
      <c r="B6016" t="s">
        <v>3134</v>
      </c>
      <c r="C6016" t="s">
        <v>3354</v>
      </c>
      <c r="D6016" t="s">
        <v>3360</v>
      </c>
      <c r="E6016">
        <f>VLOOKUP(K6016,Questions!B:I,2,FALSE)</f>
        <v>4</v>
      </c>
      <c r="F6016">
        <f>VLOOKUP(K6016,Questions!B:I,3,FALSE)</f>
        <v>4.0999999999999996</v>
      </c>
      <c r="G6016" t="str">
        <f>VLOOKUP(K6016,Questions!B:I,4,FALSE)</f>
        <v>2AFC</v>
      </c>
      <c r="H6016" t="str">
        <f>VLOOKUP(K6016,Questions!B:I,5,FALSE)</f>
        <v>Reference - Easy</v>
      </c>
      <c r="I6016" t="str">
        <f>VLOOKUP(K6016,Questions!B:I,6,FALSE)</f>
        <v>Reference</v>
      </c>
      <c r="J6016" t="s">
        <v>3720</v>
      </c>
      <c r="K6016" t="s">
        <v>17</v>
      </c>
      <c r="L6016" t="str">
        <f>VLOOKUP(K6016,Questions!B:H,7,FALSE)</f>
        <v>Inc</v>
      </c>
      <c r="M6016">
        <v>1</v>
      </c>
      <c r="O6016">
        <v>0</v>
      </c>
      <c r="P6016">
        <v>1</v>
      </c>
      <c r="Q6016">
        <v>0</v>
      </c>
    </row>
    <row r="6017" spans="1:17" x14ac:dyDescent="0.2">
      <c r="A6017" t="s">
        <v>3370</v>
      </c>
      <c r="B6017" t="s">
        <v>3134</v>
      </c>
      <c r="C6017" t="s">
        <v>3354</v>
      </c>
      <c r="D6017" t="s">
        <v>3360</v>
      </c>
      <c r="E6017">
        <f>VLOOKUP(K6017,Questions!B:I,2,FALSE)</f>
        <v>4</v>
      </c>
      <c r="F6017">
        <f>VLOOKUP(K6017,Questions!B:I,3,FALSE)</f>
        <v>4.2</v>
      </c>
      <c r="G6017" t="str">
        <f>VLOOKUP(K6017,Questions!B:I,4,FALSE)</f>
        <v>Explanation</v>
      </c>
      <c r="H6017" t="str">
        <f>VLOOKUP(K6017,Questions!B:I,5,FALSE)</f>
        <v>Reference - Easy</v>
      </c>
      <c r="I6017" t="str">
        <f>VLOOKUP(K6017,Questions!B:I,6,FALSE)</f>
        <v>Reference</v>
      </c>
      <c r="J6017" t="s">
        <v>3721</v>
      </c>
      <c r="K6017" t="s">
        <v>19</v>
      </c>
      <c r="L6017" t="str">
        <f>VLOOKUP(K6017,Questions!B:H,7,FALSE)</f>
        <v>Inc</v>
      </c>
      <c r="M6017">
        <v>1</v>
      </c>
      <c r="N6017" t="s">
        <v>1751</v>
      </c>
      <c r="O6017">
        <v>0</v>
      </c>
      <c r="P6017">
        <v>1</v>
      </c>
      <c r="Q6017">
        <v>0</v>
      </c>
    </row>
    <row r="6018" spans="1:17" x14ac:dyDescent="0.2">
      <c r="A6018" t="s">
        <v>3370</v>
      </c>
      <c r="B6018" t="s">
        <v>3134</v>
      </c>
      <c r="C6018" t="s">
        <v>3354</v>
      </c>
      <c r="D6018" t="s">
        <v>3360</v>
      </c>
      <c r="E6018">
        <f>VLOOKUP(K6018,Questions!B:I,2,FALSE)</f>
        <v>5</v>
      </c>
      <c r="F6018">
        <f>VLOOKUP(K6018,Questions!B:I,3,FALSE)</f>
        <v>5.0999999999999996</v>
      </c>
      <c r="G6018" t="str">
        <f>VLOOKUP(K6018,Questions!B:I,4,FALSE)</f>
        <v>2AFC</v>
      </c>
      <c r="H6018" t="str">
        <f>VLOOKUP(K6018,Questions!B:I,5,FALSE)</f>
        <v>False Belief - Location</v>
      </c>
      <c r="I6018" t="str">
        <f>VLOOKUP(K6018,Questions!B:I,6,FALSE)</f>
        <v>Belief</v>
      </c>
      <c r="J6018" t="s">
        <v>3722</v>
      </c>
      <c r="K6018" t="s">
        <v>20</v>
      </c>
      <c r="L6018" t="str">
        <f>VLOOKUP(K6018,Questions!B:H,7,FALSE)</f>
        <v>Inc</v>
      </c>
      <c r="M6018">
        <v>1</v>
      </c>
      <c r="O6018">
        <v>0</v>
      </c>
      <c r="P6018">
        <v>1</v>
      </c>
      <c r="Q6018">
        <v>0</v>
      </c>
    </row>
    <row r="6019" spans="1:17" x14ac:dyDescent="0.2">
      <c r="A6019" t="s">
        <v>3370</v>
      </c>
      <c r="B6019" t="s">
        <v>3134</v>
      </c>
      <c r="C6019" t="s">
        <v>3354</v>
      </c>
      <c r="D6019" t="s">
        <v>3360</v>
      </c>
      <c r="E6019">
        <f>VLOOKUP(K6019,Questions!B:I,2,FALSE)</f>
        <v>5</v>
      </c>
      <c r="F6019">
        <f>VLOOKUP(K6019,Questions!B:I,3,FALSE)</f>
        <v>5.2</v>
      </c>
      <c r="G6019" t="str">
        <f>VLOOKUP(K6019,Questions!B:I,4,FALSE)</f>
        <v>Explanation</v>
      </c>
      <c r="H6019" t="str">
        <f>VLOOKUP(K6019,Questions!B:I,5,FALSE)</f>
        <v>False Belief - Location</v>
      </c>
      <c r="I6019" t="str">
        <f>VLOOKUP(K6019,Questions!B:I,6,FALSE)</f>
        <v>Belief</v>
      </c>
      <c r="J6019" t="s">
        <v>3723</v>
      </c>
      <c r="K6019" t="s">
        <v>21</v>
      </c>
      <c r="L6019" t="str">
        <f>VLOOKUP(K6019,Questions!B:H,7,FALSE)</f>
        <v>Inc</v>
      </c>
      <c r="M6019">
        <v>1</v>
      </c>
      <c r="N6019" t="s">
        <v>1078</v>
      </c>
      <c r="O6019">
        <v>0</v>
      </c>
      <c r="P6019">
        <v>1</v>
      </c>
      <c r="Q6019">
        <v>0</v>
      </c>
    </row>
    <row r="6020" spans="1:17" x14ac:dyDescent="0.2">
      <c r="A6020" t="s">
        <v>3370</v>
      </c>
      <c r="B6020" t="s">
        <v>3134</v>
      </c>
      <c r="C6020" t="s">
        <v>3354</v>
      </c>
      <c r="D6020" t="s">
        <v>3360</v>
      </c>
      <c r="E6020">
        <f>VLOOKUP(K6020,Questions!B:I,2,FALSE)</f>
        <v>5</v>
      </c>
      <c r="F6020">
        <f>VLOOKUP(K6020,Questions!B:I,3,FALSE)</f>
        <v>5.3</v>
      </c>
      <c r="G6020" t="str">
        <f>VLOOKUP(K6020,Questions!B:I,4,FALSE)</f>
        <v>Control</v>
      </c>
      <c r="H6020" t="str">
        <f>VLOOKUP(K6020,Questions!B:I,5,FALSE)</f>
        <v>False Belief - Location</v>
      </c>
      <c r="I6020" t="str">
        <f>VLOOKUP(K6020,Questions!B:I,6,FALSE)</f>
        <v>Belief</v>
      </c>
      <c r="J6020" t="s">
        <v>3724</v>
      </c>
      <c r="K6020" t="s">
        <v>987</v>
      </c>
      <c r="L6020" t="str">
        <f>VLOOKUP(K6020,Questions!B:H,7,FALSE)</f>
        <v>Inc</v>
      </c>
      <c r="M6020">
        <v>1</v>
      </c>
      <c r="N6020" t="s">
        <v>1752</v>
      </c>
      <c r="O6020">
        <v>0</v>
      </c>
      <c r="P6020">
        <v>1</v>
      </c>
      <c r="Q6020">
        <v>0</v>
      </c>
    </row>
    <row r="6021" spans="1:17" x14ac:dyDescent="0.2">
      <c r="A6021" t="s">
        <v>3370</v>
      </c>
      <c r="B6021" t="s">
        <v>3134</v>
      </c>
      <c r="C6021" t="s">
        <v>3354</v>
      </c>
      <c r="D6021" t="s">
        <v>3360</v>
      </c>
      <c r="E6021">
        <f>VLOOKUP(K6021,Questions!B:I,2,FALSE)</f>
        <v>6</v>
      </c>
      <c r="F6021">
        <f>VLOOKUP(K6021,Questions!B:I,3,FALSE)</f>
        <v>6.1</v>
      </c>
      <c r="G6021" t="str">
        <f>VLOOKUP(K6021,Questions!B:I,4,FALSE)</f>
        <v>Control</v>
      </c>
      <c r="H6021" t="str">
        <f>VLOOKUP(K6021,Questions!B:I,5,FALSE)</f>
        <v>Control</v>
      </c>
      <c r="I6021" t="str">
        <f>VLOOKUP(K6021,Questions!B:I,6,FALSE)</f>
        <v>Control</v>
      </c>
      <c r="J6021" t="s">
        <v>3725</v>
      </c>
      <c r="K6021" t="s">
        <v>23</v>
      </c>
      <c r="L6021" t="str">
        <f>VLOOKUP(K6021,Questions!B:H,7,FALSE)</f>
        <v>Inc</v>
      </c>
      <c r="M6021">
        <v>1</v>
      </c>
      <c r="O6021">
        <v>0</v>
      </c>
      <c r="P6021">
        <v>1</v>
      </c>
      <c r="Q6021">
        <v>0</v>
      </c>
    </row>
    <row r="6022" spans="1:17" x14ac:dyDescent="0.2">
      <c r="A6022" t="s">
        <v>3370</v>
      </c>
      <c r="B6022" t="s">
        <v>3134</v>
      </c>
      <c r="C6022" t="s">
        <v>3354</v>
      </c>
      <c r="D6022" t="s">
        <v>3360</v>
      </c>
      <c r="E6022">
        <f>VLOOKUP(K6022,Questions!B:I,2,FALSE)</f>
        <v>7</v>
      </c>
      <c r="F6022">
        <f>VLOOKUP(K6022,Questions!B:I,3,FALSE)</f>
        <v>7.1</v>
      </c>
      <c r="G6022" t="str">
        <f>VLOOKUP(K6022,Questions!B:I,4,FALSE)</f>
        <v>2AFC</v>
      </c>
      <c r="H6022" t="str">
        <f>VLOOKUP(K6022,Questions!B:I,5,FALSE)</f>
        <v>False Belief - Location</v>
      </c>
      <c r="I6022" t="str">
        <f>VLOOKUP(K6022,Questions!B:I,6,FALSE)</f>
        <v>Belief</v>
      </c>
      <c r="J6022" t="s">
        <v>3726</v>
      </c>
      <c r="K6022" t="s">
        <v>24</v>
      </c>
      <c r="L6022" t="str">
        <f>VLOOKUP(K6022,Questions!B:H,7,FALSE)</f>
        <v>Inc</v>
      </c>
      <c r="M6022">
        <v>1</v>
      </c>
      <c r="O6022">
        <v>0</v>
      </c>
      <c r="P6022">
        <v>1</v>
      </c>
      <c r="Q6022">
        <v>0</v>
      </c>
    </row>
    <row r="6023" spans="1:17" x14ac:dyDescent="0.2">
      <c r="A6023" t="s">
        <v>3370</v>
      </c>
      <c r="B6023" t="s">
        <v>3134</v>
      </c>
      <c r="C6023" t="s">
        <v>3354</v>
      </c>
      <c r="D6023" t="s">
        <v>3360</v>
      </c>
      <c r="E6023">
        <f>VLOOKUP(K6023,Questions!B:I,2,FALSE)</f>
        <v>7</v>
      </c>
      <c r="F6023">
        <f>VLOOKUP(K6023,Questions!B:I,3,FALSE)</f>
        <v>7.2</v>
      </c>
      <c r="G6023" t="str">
        <f>VLOOKUP(K6023,Questions!B:I,4,FALSE)</f>
        <v>Explanation</v>
      </c>
      <c r="H6023" t="str">
        <f>VLOOKUP(K6023,Questions!B:I,5,FALSE)</f>
        <v>False Belief - Location</v>
      </c>
      <c r="I6023" t="str">
        <f>VLOOKUP(K6023,Questions!B:I,6,FALSE)</f>
        <v>Belief</v>
      </c>
      <c r="J6023" t="s">
        <v>3727</v>
      </c>
      <c r="K6023" t="s">
        <v>25</v>
      </c>
      <c r="L6023" t="str">
        <f>VLOOKUP(K6023,Questions!B:H,7,FALSE)</f>
        <v>Inc</v>
      </c>
      <c r="M6023">
        <v>1</v>
      </c>
      <c r="N6023" t="s">
        <v>1078</v>
      </c>
      <c r="O6023">
        <v>0</v>
      </c>
      <c r="P6023">
        <v>1</v>
      </c>
      <c r="Q6023">
        <v>0</v>
      </c>
    </row>
    <row r="6024" spans="1:17" x14ac:dyDescent="0.2">
      <c r="A6024" t="s">
        <v>3370</v>
      </c>
      <c r="B6024" t="s">
        <v>3134</v>
      </c>
      <c r="C6024" t="s">
        <v>3354</v>
      </c>
      <c r="D6024" t="s">
        <v>3360</v>
      </c>
      <c r="E6024">
        <f>VLOOKUP(K6024,Questions!B:I,2,FALSE)</f>
        <v>7</v>
      </c>
      <c r="F6024">
        <f>VLOOKUP(K6024,Questions!B:I,3,FALSE)</f>
        <v>7.3</v>
      </c>
      <c r="G6024" t="str">
        <f>VLOOKUP(K6024,Questions!B:I,4,FALSE)</f>
        <v>Explanation</v>
      </c>
      <c r="H6024" t="str">
        <f>VLOOKUP(K6024,Questions!B:I,5,FALSE)</f>
        <v>Emotion</v>
      </c>
      <c r="I6024" t="str">
        <f>VLOOKUP(K6024,Questions!B:I,6,FALSE)</f>
        <v>Emotion</v>
      </c>
      <c r="J6024" t="s">
        <v>3728</v>
      </c>
      <c r="K6024" t="s">
        <v>28</v>
      </c>
      <c r="L6024" t="str">
        <f>VLOOKUP(K6024,Questions!B:H,7,FALSE)</f>
        <v>Inc</v>
      </c>
      <c r="M6024">
        <v>1</v>
      </c>
      <c r="N6024" t="s">
        <v>1703</v>
      </c>
      <c r="O6024">
        <v>0</v>
      </c>
      <c r="P6024">
        <v>1</v>
      </c>
      <c r="Q6024">
        <v>0</v>
      </c>
    </row>
    <row r="6025" spans="1:17" x14ac:dyDescent="0.2">
      <c r="A6025" t="s">
        <v>3370</v>
      </c>
      <c r="B6025" t="s">
        <v>3134</v>
      </c>
      <c r="C6025" t="s">
        <v>3354</v>
      </c>
      <c r="D6025" t="s">
        <v>3360</v>
      </c>
      <c r="E6025">
        <f>VLOOKUP(K6025,Questions!B:I,2,FALSE)</f>
        <v>7</v>
      </c>
      <c r="F6025">
        <f>VLOOKUP(K6025,Questions!B:I,3,FALSE)</f>
        <v>7.4</v>
      </c>
      <c r="G6025" t="str">
        <f>VLOOKUP(K6025,Questions!B:I,4,FALSE)</f>
        <v>2AFC</v>
      </c>
      <c r="H6025" t="str">
        <f>VLOOKUP(K6025,Questions!B:I,5,FALSE)</f>
        <v>Moral Reasoning False Beliefs</v>
      </c>
      <c r="I6025" t="str">
        <f>VLOOKUP(K6025,Questions!B:I,6,FALSE)</f>
        <v>Moral Reasoning</v>
      </c>
      <c r="J6025" t="s">
        <v>3729</v>
      </c>
      <c r="K6025" t="s">
        <v>30</v>
      </c>
      <c r="L6025" t="str">
        <f>VLOOKUP(K6025,Questions!B:H,7,FALSE)</f>
        <v>Inc</v>
      </c>
      <c r="M6025">
        <v>1</v>
      </c>
      <c r="O6025">
        <v>0</v>
      </c>
      <c r="P6025">
        <v>1</v>
      </c>
      <c r="Q6025">
        <v>0</v>
      </c>
    </row>
    <row r="6026" spans="1:17" x14ac:dyDescent="0.2">
      <c r="A6026" t="s">
        <v>3370</v>
      </c>
      <c r="B6026" t="s">
        <v>3134</v>
      </c>
      <c r="C6026" t="s">
        <v>3354</v>
      </c>
      <c r="D6026" t="s">
        <v>3360</v>
      </c>
      <c r="E6026">
        <f>VLOOKUP(K6026,Questions!B:I,2,FALSE)</f>
        <v>7</v>
      </c>
      <c r="F6026">
        <f>VLOOKUP(K6026,Questions!B:I,3,FALSE)</f>
        <v>7.5</v>
      </c>
      <c r="G6026" t="str">
        <f>VLOOKUP(K6026,Questions!B:I,4,FALSE)</f>
        <v>Explanation</v>
      </c>
      <c r="H6026" t="str">
        <f>VLOOKUP(K6026,Questions!B:I,5,FALSE)</f>
        <v>Moral Reasoning False Beliefs</v>
      </c>
      <c r="I6026" t="str">
        <f>VLOOKUP(K6026,Questions!B:I,6,FALSE)</f>
        <v>Moral Reasoning</v>
      </c>
      <c r="J6026" t="s">
        <v>3730</v>
      </c>
      <c r="K6026" t="s">
        <v>3654</v>
      </c>
      <c r="L6026" t="str">
        <f>VLOOKUP(K6026,Questions!B:H,7,FALSE)</f>
        <v>Inc</v>
      </c>
      <c r="M6026">
        <v>1</v>
      </c>
      <c r="N6026" t="s">
        <v>1753</v>
      </c>
      <c r="O6026">
        <v>0</v>
      </c>
      <c r="P6026">
        <v>1</v>
      </c>
      <c r="Q6026">
        <v>0</v>
      </c>
    </row>
    <row r="6027" spans="1:17" x14ac:dyDescent="0.2">
      <c r="A6027" t="s">
        <v>3370</v>
      </c>
      <c r="B6027" t="s">
        <v>3134</v>
      </c>
      <c r="C6027" t="s">
        <v>3354</v>
      </c>
      <c r="D6027" t="s">
        <v>3360</v>
      </c>
      <c r="E6027">
        <f>VLOOKUP(K6027,Questions!B:I,2,FALSE)</f>
        <v>7</v>
      </c>
      <c r="F6027">
        <f>VLOOKUP(K6027,Questions!B:I,3,FALSE)</f>
        <v>7.6</v>
      </c>
      <c r="G6027" t="str">
        <f>VLOOKUP(K6027,Questions!B:I,4,FALSE)</f>
        <v>2AFC</v>
      </c>
      <c r="H6027" t="str">
        <f>VLOOKUP(K6027,Questions!B:I,5,FALSE)</f>
        <v>Moral Reasoning False Beliefs</v>
      </c>
      <c r="I6027" t="str">
        <f>VLOOKUP(K6027,Questions!B:I,6,FALSE)</f>
        <v>Moral Reasoning</v>
      </c>
      <c r="J6027" t="s">
        <v>3731</v>
      </c>
      <c r="K6027" t="s">
        <v>31</v>
      </c>
      <c r="L6027" t="str">
        <f>VLOOKUP(K6027,Questions!B:H,7,FALSE)</f>
        <v>Inc</v>
      </c>
      <c r="M6027">
        <v>1</v>
      </c>
      <c r="O6027">
        <v>0</v>
      </c>
      <c r="P6027">
        <v>1</v>
      </c>
      <c r="Q6027">
        <v>0</v>
      </c>
    </row>
    <row r="6028" spans="1:17" x14ac:dyDescent="0.2">
      <c r="A6028" t="s">
        <v>3370</v>
      </c>
      <c r="B6028" t="s">
        <v>3134</v>
      </c>
      <c r="C6028" t="s">
        <v>3354</v>
      </c>
      <c r="D6028" t="s">
        <v>3360</v>
      </c>
      <c r="E6028">
        <f>VLOOKUP(K6028,Questions!B:I,2,FALSE)</f>
        <v>7</v>
      </c>
      <c r="F6028">
        <f>VLOOKUP(K6028,Questions!B:I,3,FALSE)</f>
        <v>7.7</v>
      </c>
      <c r="G6028" t="str">
        <f>VLOOKUP(K6028,Questions!B:I,4,FALSE)</f>
        <v>Explanation</v>
      </c>
      <c r="H6028" t="str">
        <f>VLOOKUP(K6028,Questions!B:I,5,FALSE)</f>
        <v>Moral Reasoning False Beliefs</v>
      </c>
      <c r="I6028" t="str">
        <f>VLOOKUP(K6028,Questions!B:I,6,FALSE)</f>
        <v>Moral Reasoning</v>
      </c>
      <c r="J6028" t="s">
        <v>3732</v>
      </c>
      <c r="K6028" t="s">
        <v>3655</v>
      </c>
      <c r="L6028" t="str">
        <f>VLOOKUP(K6028,Questions!B:H,7,FALSE)</f>
        <v>Inc</v>
      </c>
      <c r="M6028">
        <v>1</v>
      </c>
      <c r="N6028" t="s">
        <v>1083</v>
      </c>
      <c r="O6028">
        <v>0</v>
      </c>
      <c r="P6028">
        <v>1</v>
      </c>
      <c r="Q6028">
        <v>0</v>
      </c>
    </row>
    <row r="6029" spans="1:17" x14ac:dyDescent="0.2">
      <c r="A6029" t="s">
        <v>3370</v>
      </c>
      <c r="B6029" t="s">
        <v>3134</v>
      </c>
      <c r="C6029" t="s">
        <v>3354</v>
      </c>
      <c r="D6029" t="s">
        <v>3360</v>
      </c>
      <c r="E6029">
        <f>VLOOKUP(K6029,Questions!B:I,2,FALSE)</f>
        <v>8</v>
      </c>
      <c r="F6029">
        <f>VLOOKUP(K6029,Questions!B:I,3,FALSE)</f>
        <v>8.1</v>
      </c>
      <c r="G6029" t="str">
        <f>VLOOKUP(K6029,Questions!B:I,4,FALSE)</f>
        <v>Control</v>
      </c>
      <c r="H6029" t="str">
        <f>VLOOKUP(K6029,Questions!B:I,5,FALSE)</f>
        <v>False Belief - Control</v>
      </c>
      <c r="I6029" t="str">
        <f>VLOOKUP(K6029,Questions!B:I,6,FALSE)</f>
        <v>Control</v>
      </c>
      <c r="J6029" t="s">
        <v>3733</v>
      </c>
      <c r="K6029" t="s">
        <v>32</v>
      </c>
      <c r="L6029" t="str">
        <f>VLOOKUP(K6029,Questions!B:H,7,FALSE)</f>
        <v>Inc</v>
      </c>
      <c r="M6029">
        <v>1</v>
      </c>
      <c r="O6029">
        <v>0</v>
      </c>
      <c r="P6029">
        <v>1</v>
      </c>
      <c r="Q6029">
        <v>0</v>
      </c>
    </row>
    <row r="6030" spans="1:17" x14ac:dyDescent="0.2">
      <c r="A6030" t="s">
        <v>3370</v>
      </c>
      <c r="B6030" t="s">
        <v>3134</v>
      </c>
      <c r="C6030" t="s">
        <v>3354</v>
      </c>
      <c r="D6030" t="s">
        <v>3360</v>
      </c>
      <c r="E6030">
        <f>VLOOKUP(K6030,Questions!B:I,2,FALSE)</f>
        <v>8</v>
      </c>
      <c r="F6030">
        <f>VLOOKUP(K6030,Questions!B:I,3,FALSE)</f>
        <v>8.1999999999999993</v>
      </c>
      <c r="G6030" t="str">
        <f>VLOOKUP(K6030,Questions!B:I,4,FALSE)</f>
        <v>2AFC</v>
      </c>
      <c r="H6030" t="str">
        <f>VLOOKUP(K6030,Questions!B:I,5,FALSE)</f>
        <v>False Belief - Expectations</v>
      </c>
      <c r="I6030" t="str">
        <f>VLOOKUP(K6030,Questions!B:I,6,FALSE)</f>
        <v>Belief</v>
      </c>
      <c r="J6030" t="s">
        <v>3734</v>
      </c>
      <c r="K6030" t="s">
        <v>33</v>
      </c>
      <c r="L6030" t="str">
        <f>VLOOKUP(K6030,Questions!B:H,7,FALSE)</f>
        <v>Inc</v>
      </c>
      <c r="M6030">
        <v>1</v>
      </c>
      <c r="O6030">
        <v>0</v>
      </c>
      <c r="P6030">
        <v>1</v>
      </c>
      <c r="Q6030">
        <v>0</v>
      </c>
    </row>
    <row r="6031" spans="1:17" x14ac:dyDescent="0.2">
      <c r="A6031" t="s">
        <v>3370</v>
      </c>
      <c r="B6031" t="s">
        <v>3134</v>
      </c>
      <c r="C6031" t="s">
        <v>3354</v>
      </c>
      <c r="D6031" t="s">
        <v>3360</v>
      </c>
      <c r="E6031">
        <f>VLOOKUP(K6031,Questions!B:I,2,FALSE)</f>
        <v>8</v>
      </c>
      <c r="F6031">
        <f>VLOOKUP(K6031,Questions!B:I,3,FALSE)</f>
        <v>8.3000000000000007</v>
      </c>
      <c r="G6031" t="str">
        <f>VLOOKUP(K6031,Questions!B:I,4,FALSE)</f>
        <v>Explanation</v>
      </c>
      <c r="H6031" t="str">
        <f>VLOOKUP(K6031,Questions!B:I,5,FALSE)</f>
        <v>False Belief - Expectations</v>
      </c>
      <c r="I6031" t="str">
        <f>VLOOKUP(K6031,Questions!B:I,6,FALSE)</f>
        <v>Belief</v>
      </c>
      <c r="J6031" t="s">
        <v>3735</v>
      </c>
      <c r="K6031" t="s">
        <v>34</v>
      </c>
      <c r="L6031" t="str">
        <f>VLOOKUP(K6031,Questions!B:H,7,FALSE)</f>
        <v>Inc</v>
      </c>
      <c r="M6031">
        <v>1</v>
      </c>
      <c r="N6031" t="s">
        <v>1754</v>
      </c>
      <c r="O6031">
        <v>0</v>
      </c>
      <c r="P6031">
        <v>1</v>
      </c>
      <c r="Q6031">
        <v>0</v>
      </c>
    </row>
    <row r="6032" spans="1:17" x14ac:dyDescent="0.2">
      <c r="A6032" t="s">
        <v>3370</v>
      </c>
      <c r="B6032" t="s">
        <v>3134</v>
      </c>
      <c r="C6032" t="s">
        <v>3354</v>
      </c>
      <c r="D6032" t="s">
        <v>3360</v>
      </c>
      <c r="E6032">
        <f>VLOOKUP(K6032,Questions!B:I,2,FALSE)</f>
        <v>8</v>
      </c>
      <c r="F6032">
        <f>VLOOKUP(K6032,Questions!B:I,3,FALSE)</f>
        <v>8.4</v>
      </c>
      <c r="G6032" t="str">
        <f>VLOOKUP(K6032,Questions!B:I,4,FALSE)</f>
        <v>Control</v>
      </c>
      <c r="H6032" t="str">
        <f>VLOOKUP(K6032,Questions!B:I,5,FALSE)</f>
        <v>False Belief - Control</v>
      </c>
      <c r="I6032" t="str">
        <f>VLOOKUP(K6032,Questions!B:I,6,FALSE)</f>
        <v>Control</v>
      </c>
      <c r="J6032" t="s">
        <v>3736</v>
      </c>
      <c r="K6032" t="s">
        <v>994</v>
      </c>
      <c r="L6032" t="str">
        <f>VLOOKUP(K6032,Questions!B:H,7,FALSE)</f>
        <v>Exc-6yOnly</v>
      </c>
      <c r="M6032">
        <v>1</v>
      </c>
      <c r="O6032">
        <v>0</v>
      </c>
      <c r="P6032">
        <v>1</v>
      </c>
      <c r="Q6032">
        <v>0</v>
      </c>
    </row>
    <row r="6033" spans="1:17" x14ac:dyDescent="0.2">
      <c r="A6033" t="s">
        <v>3370</v>
      </c>
      <c r="B6033" t="s">
        <v>3134</v>
      </c>
      <c r="C6033" t="s">
        <v>3354</v>
      </c>
      <c r="D6033" t="s">
        <v>3360</v>
      </c>
      <c r="E6033">
        <f>VLOOKUP(K6033,Questions!B:I,2,FALSE)</f>
        <v>9</v>
      </c>
      <c r="F6033">
        <f>VLOOKUP(K6033,Questions!B:I,3,FALSE)</f>
        <v>9.1</v>
      </c>
      <c r="G6033" t="str">
        <f>VLOOKUP(K6033,Questions!B:I,4,FALSE)</f>
        <v>Control</v>
      </c>
      <c r="H6033" t="str">
        <f>VLOOKUP(K6033,Questions!B:I,5,FALSE)</f>
        <v>Control</v>
      </c>
      <c r="I6033" t="str">
        <f>VLOOKUP(K6033,Questions!B:I,6,FALSE)</f>
        <v>Control</v>
      </c>
      <c r="J6033" t="s">
        <v>3739</v>
      </c>
      <c r="K6033" t="s">
        <v>37</v>
      </c>
      <c r="L6033" t="str">
        <f>VLOOKUP(K6033,Questions!B:H,7,FALSE)</f>
        <v>Inc</v>
      </c>
      <c r="M6033">
        <v>1</v>
      </c>
      <c r="O6033">
        <v>0</v>
      </c>
      <c r="P6033">
        <v>1</v>
      </c>
      <c r="Q6033">
        <v>0</v>
      </c>
    </row>
    <row r="6034" spans="1:17" x14ac:dyDescent="0.2">
      <c r="A6034" t="s">
        <v>3370</v>
      </c>
      <c r="B6034" t="s">
        <v>3134</v>
      </c>
      <c r="C6034" t="s">
        <v>3354</v>
      </c>
      <c r="D6034" t="s">
        <v>3360</v>
      </c>
      <c r="E6034">
        <f>VLOOKUP(K6034,Questions!B:I,2,FALSE)</f>
        <v>10</v>
      </c>
      <c r="F6034">
        <f>VLOOKUP(K6034,Questions!B:I,3,FALSE)</f>
        <v>10.1</v>
      </c>
      <c r="G6034" t="str">
        <f>VLOOKUP(K6034,Questions!B:I,4,FALSE)</f>
        <v>2AFC</v>
      </c>
      <c r="H6034" t="str">
        <f>VLOOKUP(K6034,Questions!B:I,5,FALSE)</f>
        <v>Reference - Hard</v>
      </c>
      <c r="I6034" t="str">
        <f>VLOOKUP(K6034,Questions!B:I,6,FALSE)</f>
        <v>Reference</v>
      </c>
      <c r="J6034" t="s">
        <v>3740</v>
      </c>
      <c r="K6034" t="s">
        <v>38</v>
      </c>
      <c r="L6034" t="str">
        <f>VLOOKUP(K6034,Questions!B:H,7,FALSE)</f>
        <v>Inc</v>
      </c>
      <c r="M6034">
        <v>0</v>
      </c>
      <c r="O6034">
        <v>0</v>
      </c>
      <c r="P6034">
        <v>1</v>
      </c>
      <c r="Q6034">
        <v>0</v>
      </c>
    </row>
    <row r="6035" spans="1:17" x14ac:dyDescent="0.2">
      <c r="A6035" t="s">
        <v>3370</v>
      </c>
      <c r="B6035" t="s">
        <v>3134</v>
      </c>
      <c r="C6035" t="s">
        <v>3354</v>
      </c>
      <c r="D6035" t="s">
        <v>3360</v>
      </c>
      <c r="E6035">
        <f>VLOOKUP(K6035,Questions!B:I,2,FALSE)</f>
        <v>10</v>
      </c>
      <c r="F6035">
        <f>VLOOKUP(K6035,Questions!B:I,3,FALSE)</f>
        <v>10.199999999999999</v>
      </c>
      <c r="G6035" t="str">
        <f>VLOOKUP(K6035,Questions!B:I,4,FALSE)</f>
        <v>Explanation</v>
      </c>
      <c r="H6035" t="str">
        <f>VLOOKUP(K6035,Questions!B:I,5,FALSE)</f>
        <v>Reference - Hard</v>
      </c>
      <c r="I6035" t="str">
        <f>VLOOKUP(K6035,Questions!B:I,6,FALSE)</f>
        <v>Reference</v>
      </c>
      <c r="J6035" t="s">
        <v>3741</v>
      </c>
      <c r="K6035" t="s">
        <v>39</v>
      </c>
      <c r="L6035" t="str">
        <f>VLOOKUP(K6035,Questions!B:H,7,FALSE)</f>
        <v>Inc</v>
      </c>
      <c r="M6035">
        <v>0</v>
      </c>
      <c r="N6035" t="s">
        <v>1755</v>
      </c>
      <c r="O6035">
        <v>0</v>
      </c>
      <c r="P6035">
        <v>1</v>
      </c>
      <c r="Q6035">
        <v>0</v>
      </c>
    </row>
    <row r="6036" spans="1:17" x14ac:dyDescent="0.2">
      <c r="A6036" t="s">
        <v>3370</v>
      </c>
      <c r="B6036" t="s">
        <v>3134</v>
      </c>
      <c r="C6036" t="s">
        <v>3354</v>
      </c>
      <c r="D6036" t="s">
        <v>3360</v>
      </c>
      <c r="E6036">
        <f>VLOOKUP(K6036,Questions!B:I,2,FALSE)</f>
        <v>10</v>
      </c>
      <c r="F6036">
        <f>VLOOKUP(K6036,Questions!B:I,3,FALSE)</f>
        <v>10.3</v>
      </c>
      <c r="G6036" t="str">
        <f>VLOOKUP(K6036,Questions!B:I,4,FALSE)</f>
        <v>2AFC</v>
      </c>
      <c r="H6036" t="str">
        <f>VLOOKUP(K6036,Questions!B:I,5,FALSE)</f>
        <v>Reference - Hard</v>
      </c>
      <c r="I6036" t="str">
        <f>VLOOKUP(K6036,Questions!B:I,6,FALSE)</f>
        <v>Reference</v>
      </c>
      <c r="J6036" t="s">
        <v>3742</v>
      </c>
      <c r="K6036" t="s">
        <v>40</v>
      </c>
      <c r="L6036" t="str">
        <f>VLOOKUP(K6036,Questions!B:H,7,FALSE)</f>
        <v>Inc</v>
      </c>
      <c r="M6036">
        <v>1</v>
      </c>
      <c r="O6036">
        <v>0</v>
      </c>
      <c r="P6036">
        <v>1</v>
      </c>
      <c r="Q6036">
        <v>0</v>
      </c>
    </row>
    <row r="6037" spans="1:17" x14ac:dyDescent="0.2">
      <c r="A6037" t="s">
        <v>3370</v>
      </c>
      <c r="B6037" t="s">
        <v>3134</v>
      </c>
      <c r="C6037" t="s">
        <v>3354</v>
      </c>
      <c r="D6037" t="s">
        <v>3360</v>
      </c>
      <c r="E6037">
        <f>VLOOKUP(K6037,Questions!B:I,2,FALSE)</f>
        <v>10</v>
      </c>
      <c r="F6037">
        <f>VLOOKUP(K6037,Questions!B:I,3,FALSE)</f>
        <v>10.4</v>
      </c>
      <c r="G6037" t="str">
        <f>VLOOKUP(K6037,Questions!B:I,4,FALSE)</f>
        <v>Control</v>
      </c>
      <c r="H6037" t="str">
        <f>VLOOKUP(K6037,Questions!B:I,5,FALSE)</f>
        <v>Reference - Hard</v>
      </c>
      <c r="I6037" t="str">
        <f>VLOOKUP(K6037,Questions!B:I,6,FALSE)</f>
        <v>Reference</v>
      </c>
      <c r="J6037" t="s">
        <v>3743</v>
      </c>
      <c r="K6037" t="s">
        <v>41</v>
      </c>
      <c r="L6037" t="str">
        <f>VLOOKUP(K6037,Questions!B:H,7,FALSE)</f>
        <v>Inc</v>
      </c>
      <c r="M6037">
        <v>1</v>
      </c>
      <c r="N6037" t="s">
        <v>1756</v>
      </c>
      <c r="O6037">
        <v>0</v>
      </c>
      <c r="P6037">
        <v>1</v>
      </c>
      <c r="Q6037">
        <v>0</v>
      </c>
    </row>
    <row r="6038" spans="1:17" x14ac:dyDescent="0.2">
      <c r="A6038" t="s">
        <v>3370</v>
      </c>
      <c r="B6038" t="s">
        <v>3134</v>
      </c>
      <c r="C6038" t="s">
        <v>3354</v>
      </c>
      <c r="D6038" t="s">
        <v>3360</v>
      </c>
      <c r="E6038">
        <f>VLOOKUP(K6038,Questions!B:I,2,FALSE)</f>
        <v>11</v>
      </c>
      <c r="F6038">
        <f>VLOOKUP(K6038,Questions!B:I,3,FALSE)</f>
        <v>11.1</v>
      </c>
      <c r="G6038" t="str">
        <f>VLOOKUP(K6038,Questions!B:I,4,FALSE)</f>
        <v>Control</v>
      </c>
      <c r="H6038" t="str">
        <f>VLOOKUP(K6038,Questions!B:I,5,FALSE)</f>
        <v>Sarcasm - Control</v>
      </c>
      <c r="I6038" t="str">
        <f>VLOOKUP(K6038,Questions!B:I,6,FALSE)</f>
        <v>Control</v>
      </c>
      <c r="J6038" t="s">
        <v>3744</v>
      </c>
      <c r="K6038" t="s">
        <v>42</v>
      </c>
      <c r="L6038" t="str">
        <f>VLOOKUP(K6038,Questions!B:H,7,FALSE)</f>
        <v>Exc-5upOnly</v>
      </c>
      <c r="M6038">
        <v>1</v>
      </c>
      <c r="N6038" t="s">
        <v>1424</v>
      </c>
      <c r="O6038">
        <v>0</v>
      </c>
      <c r="P6038">
        <v>1</v>
      </c>
      <c r="Q6038">
        <v>0</v>
      </c>
    </row>
    <row r="6039" spans="1:17" x14ac:dyDescent="0.2">
      <c r="A6039" t="s">
        <v>3370</v>
      </c>
      <c r="B6039" t="s">
        <v>3134</v>
      </c>
      <c r="C6039" t="s">
        <v>3354</v>
      </c>
      <c r="D6039" t="s">
        <v>3360</v>
      </c>
      <c r="E6039">
        <f>VLOOKUP(K6039,Questions!B:I,2,FALSE)</f>
        <v>11</v>
      </c>
      <c r="F6039">
        <f>VLOOKUP(K6039,Questions!B:I,3,FALSE)</f>
        <v>11.2</v>
      </c>
      <c r="G6039" t="str">
        <f>VLOOKUP(K6039,Questions!B:I,4,FALSE)</f>
        <v>2AFC</v>
      </c>
      <c r="H6039" t="str">
        <f>VLOOKUP(K6039,Questions!B:I,5,FALSE)</f>
        <v>Sarcasm - Control</v>
      </c>
      <c r="I6039" t="str">
        <f>VLOOKUP(K6039,Questions!B:I,6,FALSE)</f>
        <v>Control</v>
      </c>
      <c r="J6039" t="s">
        <v>3745</v>
      </c>
      <c r="K6039" t="s">
        <v>44</v>
      </c>
      <c r="L6039" t="str">
        <f>VLOOKUP(K6039,Questions!B:H,7,FALSE)</f>
        <v>Exc-5upOnly</v>
      </c>
      <c r="M6039">
        <v>1</v>
      </c>
      <c r="O6039">
        <v>0</v>
      </c>
      <c r="P6039">
        <v>1</v>
      </c>
      <c r="Q6039">
        <v>0</v>
      </c>
    </row>
    <row r="6040" spans="1:17" x14ac:dyDescent="0.2">
      <c r="A6040" t="s">
        <v>3370</v>
      </c>
      <c r="B6040" t="s">
        <v>3134</v>
      </c>
      <c r="C6040" t="s">
        <v>3354</v>
      </c>
      <c r="D6040" t="s">
        <v>3360</v>
      </c>
      <c r="E6040">
        <f>VLOOKUP(K6040,Questions!B:I,2,FALSE)</f>
        <v>12</v>
      </c>
      <c r="F6040">
        <f>VLOOKUP(K6040,Questions!B:I,3,FALSE)</f>
        <v>12.1</v>
      </c>
      <c r="G6040" t="str">
        <f>VLOOKUP(K6040,Questions!B:I,4,FALSE)</f>
        <v>2AFC</v>
      </c>
      <c r="H6040" t="str">
        <f>VLOOKUP(K6040,Questions!B:I,5,FALSE)</f>
        <v>Reference - Hard</v>
      </c>
      <c r="I6040" t="str">
        <f>VLOOKUP(K6040,Questions!B:I,6,FALSE)</f>
        <v>Reference</v>
      </c>
      <c r="J6040" t="s">
        <v>3746</v>
      </c>
      <c r="K6040" t="s">
        <v>45</v>
      </c>
      <c r="L6040" t="str">
        <f>VLOOKUP(K6040,Questions!B:H,7,FALSE)</f>
        <v>Exc-5upOnly</v>
      </c>
      <c r="M6040">
        <v>0</v>
      </c>
      <c r="O6040">
        <v>0</v>
      </c>
      <c r="P6040">
        <v>1</v>
      </c>
      <c r="Q6040">
        <v>0</v>
      </c>
    </row>
    <row r="6041" spans="1:17" x14ac:dyDescent="0.2">
      <c r="A6041" t="s">
        <v>3370</v>
      </c>
      <c r="B6041" t="s">
        <v>3134</v>
      </c>
      <c r="C6041" t="s">
        <v>3354</v>
      </c>
      <c r="D6041" t="s">
        <v>3360</v>
      </c>
      <c r="E6041">
        <f>VLOOKUP(K6041,Questions!B:I,2,FALSE)</f>
        <v>12</v>
      </c>
      <c r="F6041">
        <f>VLOOKUP(K6041,Questions!B:I,3,FALSE)</f>
        <v>12.2</v>
      </c>
      <c r="G6041" t="str">
        <f>VLOOKUP(K6041,Questions!B:I,4,FALSE)</f>
        <v>Explanation</v>
      </c>
      <c r="H6041" t="str">
        <f>VLOOKUP(K6041,Questions!B:I,5,FALSE)</f>
        <v>Reference - Hard</v>
      </c>
      <c r="I6041" t="str">
        <f>VLOOKUP(K6041,Questions!B:I,6,FALSE)</f>
        <v>Reference</v>
      </c>
      <c r="J6041" t="s">
        <v>3747</v>
      </c>
      <c r="K6041" t="s">
        <v>46</v>
      </c>
      <c r="L6041" t="str">
        <f>VLOOKUP(K6041,Questions!B:H,7,FALSE)</f>
        <v>Exc-5upOnly</v>
      </c>
      <c r="M6041">
        <v>1</v>
      </c>
      <c r="N6041" t="s">
        <v>3340</v>
      </c>
      <c r="O6041">
        <v>0</v>
      </c>
      <c r="P6041">
        <v>1</v>
      </c>
      <c r="Q6041">
        <v>0</v>
      </c>
    </row>
    <row r="6042" spans="1:17" x14ac:dyDescent="0.2">
      <c r="A6042" t="s">
        <v>3370</v>
      </c>
      <c r="B6042" t="s">
        <v>3134</v>
      </c>
      <c r="C6042" t="s">
        <v>3354</v>
      </c>
      <c r="D6042" t="s">
        <v>3360</v>
      </c>
      <c r="E6042">
        <f>VLOOKUP(K6042,Questions!B:I,2,FALSE)</f>
        <v>12</v>
      </c>
      <c r="F6042">
        <f>VLOOKUP(K6042,Questions!B:I,3,FALSE)</f>
        <v>12.3</v>
      </c>
      <c r="G6042" t="str">
        <f>VLOOKUP(K6042,Questions!B:I,4,FALSE)</f>
        <v>2AFC</v>
      </c>
      <c r="H6042" t="str">
        <f>VLOOKUP(K6042,Questions!B:I,5,FALSE)</f>
        <v>Reference - Hard</v>
      </c>
      <c r="I6042" t="str">
        <f>VLOOKUP(K6042,Questions!B:I,6,FALSE)</f>
        <v>Reference</v>
      </c>
      <c r="J6042" t="s">
        <v>3748</v>
      </c>
      <c r="K6042" t="s">
        <v>47</v>
      </c>
      <c r="L6042" t="str">
        <f>VLOOKUP(K6042,Questions!B:H,7,FALSE)</f>
        <v>Exc-5upOnly</v>
      </c>
      <c r="M6042">
        <v>1</v>
      </c>
      <c r="O6042">
        <v>0</v>
      </c>
      <c r="P6042">
        <v>1</v>
      </c>
      <c r="Q6042">
        <v>0</v>
      </c>
    </row>
    <row r="6043" spans="1:17" x14ac:dyDescent="0.2">
      <c r="A6043" t="s">
        <v>3370</v>
      </c>
      <c r="B6043" t="s">
        <v>3134</v>
      </c>
      <c r="C6043" t="s">
        <v>3354</v>
      </c>
      <c r="D6043" t="s">
        <v>3360</v>
      </c>
      <c r="E6043">
        <f>VLOOKUP(K6043,Questions!B:I,2,FALSE)</f>
        <v>12</v>
      </c>
      <c r="F6043">
        <f>VLOOKUP(K6043,Questions!B:I,3,FALSE)</f>
        <v>12.4</v>
      </c>
      <c r="G6043" t="str">
        <f>VLOOKUP(K6043,Questions!B:I,4,FALSE)</f>
        <v>Explanation</v>
      </c>
      <c r="H6043" t="str">
        <f>VLOOKUP(K6043,Questions!B:I,5,FALSE)</f>
        <v>Reference - Hard</v>
      </c>
      <c r="I6043" t="str">
        <f>VLOOKUP(K6043,Questions!B:I,6,FALSE)</f>
        <v>Reference</v>
      </c>
      <c r="J6043" t="s">
        <v>3749</v>
      </c>
      <c r="K6043" t="s">
        <v>48</v>
      </c>
      <c r="L6043" t="str">
        <f>VLOOKUP(K6043,Questions!B:H,7,FALSE)</f>
        <v>Exc-5upOnly</v>
      </c>
      <c r="M6043">
        <v>1</v>
      </c>
      <c r="N6043" t="s">
        <v>1757</v>
      </c>
      <c r="O6043">
        <v>0</v>
      </c>
      <c r="P6043">
        <v>1</v>
      </c>
      <c r="Q6043">
        <v>0</v>
      </c>
    </row>
    <row r="6044" spans="1:17" x14ac:dyDescent="0.2">
      <c r="A6044" t="s">
        <v>3370</v>
      </c>
      <c r="B6044" t="s">
        <v>3134</v>
      </c>
      <c r="C6044" t="s">
        <v>3354</v>
      </c>
      <c r="D6044" t="s">
        <v>3360</v>
      </c>
      <c r="E6044">
        <f>VLOOKUP(K6044,Questions!B:I,2,FALSE)</f>
        <v>13</v>
      </c>
      <c r="F6044">
        <f>VLOOKUP(K6044,Questions!B:I,3,FALSE)</f>
        <v>13.1</v>
      </c>
      <c r="G6044" t="str">
        <f>VLOOKUP(K6044,Questions!B:I,4,FALSE)</f>
        <v>2AFC</v>
      </c>
      <c r="H6044" t="str">
        <f>VLOOKUP(K6044,Questions!B:I,5,FALSE)</f>
        <v>Reference - Hard</v>
      </c>
      <c r="I6044" t="str">
        <f>VLOOKUP(K6044,Questions!B:I,6,FALSE)</f>
        <v>Reference</v>
      </c>
      <c r="J6044" t="s">
        <v>3750</v>
      </c>
      <c r="K6044" t="s">
        <v>49</v>
      </c>
      <c r="L6044" t="str">
        <f>VLOOKUP(K6044,Questions!B:H,7,FALSE)</f>
        <v>Inc</v>
      </c>
      <c r="M6044">
        <v>1</v>
      </c>
      <c r="O6044">
        <v>0</v>
      </c>
      <c r="P6044">
        <v>1</v>
      </c>
      <c r="Q6044">
        <v>0</v>
      </c>
    </row>
    <row r="6045" spans="1:17" x14ac:dyDescent="0.2">
      <c r="A6045" t="s">
        <v>3370</v>
      </c>
      <c r="B6045" t="s">
        <v>3134</v>
      </c>
      <c r="C6045" t="s">
        <v>3354</v>
      </c>
      <c r="D6045" t="s">
        <v>3360</v>
      </c>
      <c r="E6045">
        <f>VLOOKUP(K6045,Questions!B:I,2,FALSE)</f>
        <v>13</v>
      </c>
      <c r="F6045">
        <f>VLOOKUP(K6045,Questions!B:I,3,FALSE)</f>
        <v>13.2</v>
      </c>
      <c r="G6045" t="str">
        <f>VLOOKUP(K6045,Questions!B:I,4,FALSE)</f>
        <v>Explanation</v>
      </c>
      <c r="H6045" t="str">
        <f>VLOOKUP(K6045,Questions!B:I,5,FALSE)</f>
        <v>Reference - Hard</v>
      </c>
      <c r="I6045" t="str">
        <f>VLOOKUP(K6045,Questions!B:I,6,FALSE)</f>
        <v>Reference</v>
      </c>
      <c r="J6045" t="s">
        <v>3751</v>
      </c>
      <c r="K6045" t="s">
        <v>50</v>
      </c>
      <c r="L6045" t="str">
        <f>VLOOKUP(K6045,Questions!B:H,7,FALSE)</f>
        <v>Inc</v>
      </c>
      <c r="M6045">
        <v>1</v>
      </c>
      <c r="N6045" t="s">
        <v>1758</v>
      </c>
      <c r="O6045">
        <v>0</v>
      </c>
      <c r="P6045">
        <v>1</v>
      </c>
      <c r="Q6045">
        <v>0</v>
      </c>
    </row>
    <row r="6046" spans="1:17" x14ac:dyDescent="0.2">
      <c r="A6046" t="s">
        <v>3370</v>
      </c>
      <c r="B6046" t="s">
        <v>3134</v>
      </c>
      <c r="C6046" t="s">
        <v>3354</v>
      </c>
      <c r="D6046" t="s">
        <v>3360</v>
      </c>
      <c r="E6046">
        <f>VLOOKUP(K6046,Questions!B:I,2,FALSE)</f>
        <v>14</v>
      </c>
      <c r="F6046">
        <f>VLOOKUP(K6046,Questions!B:I,3,FALSE)</f>
        <v>14.1</v>
      </c>
      <c r="G6046" t="str">
        <f>VLOOKUP(K6046,Questions!B:I,4,FALSE)</f>
        <v>2AFC</v>
      </c>
      <c r="H6046" t="str">
        <f>VLOOKUP(K6046,Questions!B:I,5,FALSE)</f>
        <v>Emotion Reminder</v>
      </c>
      <c r="I6046" t="str">
        <f>VLOOKUP(K6046,Questions!B:I,6,FALSE)</f>
        <v>Emotion</v>
      </c>
      <c r="J6046" t="s">
        <v>3752</v>
      </c>
      <c r="K6046" t="s">
        <v>52</v>
      </c>
      <c r="L6046" t="str">
        <f>VLOOKUP(K6046,Questions!B:H,7,FALSE)</f>
        <v>Inc</v>
      </c>
      <c r="M6046">
        <v>1</v>
      </c>
      <c r="O6046">
        <v>0</v>
      </c>
      <c r="P6046">
        <v>1</v>
      </c>
      <c r="Q6046">
        <v>0</v>
      </c>
    </row>
    <row r="6047" spans="1:17" x14ac:dyDescent="0.2">
      <c r="A6047" t="s">
        <v>3370</v>
      </c>
      <c r="B6047" t="s">
        <v>3134</v>
      </c>
      <c r="C6047" t="s">
        <v>3354</v>
      </c>
      <c r="D6047" t="s">
        <v>3360</v>
      </c>
      <c r="E6047">
        <f>VLOOKUP(K6047,Questions!B:I,2,FALSE)</f>
        <v>14</v>
      </c>
      <c r="F6047">
        <f>VLOOKUP(K6047,Questions!B:I,3,FALSE)</f>
        <v>14.2</v>
      </c>
      <c r="G6047" t="str">
        <f>VLOOKUP(K6047,Questions!B:I,4,FALSE)</f>
        <v>Explanation</v>
      </c>
      <c r="H6047" t="str">
        <f>VLOOKUP(K6047,Questions!B:I,5,FALSE)</f>
        <v>Emotion Reminder</v>
      </c>
      <c r="I6047" t="str">
        <f>VLOOKUP(K6047,Questions!B:I,6,FALSE)</f>
        <v>Emotion</v>
      </c>
      <c r="J6047" t="s">
        <v>3753</v>
      </c>
      <c r="K6047" t="s">
        <v>3652</v>
      </c>
      <c r="L6047" t="str">
        <f>VLOOKUP(K6047,Questions!B:H,7,FALSE)</f>
        <v>Inc</v>
      </c>
      <c r="M6047">
        <v>1</v>
      </c>
      <c r="N6047" t="s">
        <v>1350</v>
      </c>
      <c r="O6047">
        <v>0</v>
      </c>
      <c r="P6047">
        <v>1</v>
      </c>
      <c r="Q6047">
        <v>0</v>
      </c>
    </row>
    <row r="6048" spans="1:17" x14ac:dyDescent="0.2">
      <c r="A6048" t="s">
        <v>3370</v>
      </c>
      <c r="B6048" t="s">
        <v>3134</v>
      </c>
      <c r="C6048" t="s">
        <v>3354</v>
      </c>
      <c r="D6048" t="s">
        <v>3360</v>
      </c>
      <c r="E6048">
        <f>VLOOKUP(K6048,Questions!B:I,2,FALSE)</f>
        <v>14</v>
      </c>
      <c r="F6048">
        <f>VLOOKUP(K6048,Questions!B:I,3,FALSE)</f>
        <v>14.3</v>
      </c>
      <c r="G6048" t="str">
        <f>VLOOKUP(K6048,Questions!B:I,4,FALSE)</f>
        <v>2AFC</v>
      </c>
      <c r="H6048" t="str">
        <f>VLOOKUP(K6048,Questions!B:I,5,FALSE)</f>
        <v>Emotion Reminder</v>
      </c>
      <c r="I6048" t="str">
        <f>VLOOKUP(K6048,Questions!B:I,6,FALSE)</f>
        <v>Emotion</v>
      </c>
      <c r="J6048" t="s">
        <v>3754</v>
      </c>
      <c r="K6048" t="s">
        <v>54</v>
      </c>
      <c r="L6048" t="str">
        <f>VLOOKUP(K6048,Questions!B:H,7,FALSE)</f>
        <v>Inc</v>
      </c>
      <c r="M6048">
        <v>1</v>
      </c>
      <c r="O6048">
        <v>0</v>
      </c>
      <c r="P6048">
        <v>1</v>
      </c>
      <c r="Q6048">
        <v>0</v>
      </c>
    </row>
    <row r="6049" spans="1:18" x14ac:dyDescent="0.2">
      <c r="A6049" t="s">
        <v>3370</v>
      </c>
      <c r="B6049" t="s">
        <v>3134</v>
      </c>
      <c r="C6049" t="s">
        <v>3354</v>
      </c>
      <c r="D6049" t="s">
        <v>3360</v>
      </c>
      <c r="E6049">
        <f>VLOOKUP(K6049,Questions!B:I,2,FALSE)</f>
        <v>14</v>
      </c>
      <c r="F6049">
        <f>VLOOKUP(K6049,Questions!B:I,3,FALSE)</f>
        <v>14.4</v>
      </c>
      <c r="G6049" t="str">
        <f>VLOOKUP(K6049,Questions!B:I,4,FALSE)</f>
        <v>Explanation</v>
      </c>
      <c r="H6049" t="str">
        <f>VLOOKUP(K6049,Questions!B:I,5,FALSE)</f>
        <v>Emotion Reminder</v>
      </c>
      <c r="I6049" t="str">
        <f>VLOOKUP(K6049,Questions!B:I,6,FALSE)</f>
        <v>Emotion</v>
      </c>
      <c r="J6049" t="s">
        <v>3755</v>
      </c>
      <c r="K6049" t="s">
        <v>3653</v>
      </c>
      <c r="L6049" t="str">
        <f>VLOOKUP(K6049,Questions!B:H,7,FALSE)</f>
        <v>Inc</v>
      </c>
      <c r="M6049">
        <v>1</v>
      </c>
      <c r="N6049" t="s">
        <v>1350</v>
      </c>
      <c r="O6049">
        <v>0</v>
      </c>
      <c r="P6049">
        <v>1</v>
      </c>
      <c r="Q6049">
        <v>0</v>
      </c>
    </row>
    <row r="6050" spans="1:18" x14ac:dyDescent="0.2">
      <c r="A6050" t="s">
        <v>3370</v>
      </c>
      <c r="B6050" t="s">
        <v>3134</v>
      </c>
      <c r="C6050" t="s">
        <v>3354</v>
      </c>
      <c r="D6050" t="s">
        <v>3360</v>
      </c>
      <c r="E6050">
        <f>VLOOKUP(K6050,Questions!B:I,2,FALSE)</f>
        <v>15</v>
      </c>
      <c r="F6050">
        <f>VLOOKUP(K6050,Questions!B:I,3,FALSE)</f>
        <v>15.1</v>
      </c>
      <c r="G6050" t="str">
        <f>VLOOKUP(K6050,Questions!B:I,4,FALSE)</f>
        <v>Control</v>
      </c>
      <c r="H6050" t="str">
        <f>VLOOKUP(K6050,Questions!B:I,5,FALSE)</f>
        <v>True Belief - Control</v>
      </c>
      <c r="I6050" t="str">
        <f>VLOOKUP(K6050,Questions!B:I,6,FALSE)</f>
        <v>Control</v>
      </c>
      <c r="J6050" t="s">
        <v>3756</v>
      </c>
      <c r="K6050" t="s">
        <v>55</v>
      </c>
      <c r="L6050" t="str">
        <f>VLOOKUP(K6050,Questions!B:H,7,FALSE)</f>
        <v>Inc</v>
      </c>
      <c r="M6050" t="s">
        <v>11</v>
      </c>
      <c r="O6050" t="s">
        <v>11</v>
      </c>
      <c r="P6050">
        <v>0</v>
      </c>
      <c r="Q6050">
        <v>1</v>
      </c>
      <c r="R6050" t="s">
        <v>3181</v>
      </c>
    </row>
    <row r="6051" spans="1:18" x14ac:dyDescent="0.2">
      <c r="A6051" t="s">
        <v>3370</v>
      </c>
      <c r="B6051" t="s">
        <v>3134</v>
      </c>
      <c r="C6051" t="s">
        <v>3354</v>
      </c>
      <c r="D6051" t="s">
        <v>3360</v>
      </c>
      <c r="E6051">
        <f>VLOOKUP(K6051,Questions!B:I,2,FALSE)</f>
        <v>15</v>
      </c>
      <c r="F6051">
        <f>VLOOKUP(K6051,Questions!B:I,3,FALSE)</f>
        <v>15.2</v>
      </c>
      <c r="G6051" t="str">
        <f>VLOOKUP(K6051,Questions!B:I,4,FALSE)</f>
        <v>2AFC</v>
      </c>
      <c r="H6051" t="str">
        <f>VLOOKUP(K6051,Questions!B:I,5,FALSE)</f>
        <v>True Belief - Location</v>
      </c>
      <c r="I6051" t="str">
        <f>VLOOKUP(K6051,Questions!B:I,6,FALSE)</f>
        <v>Belief</v>
      </c>
      <c r="J6051" t="s">
        <v>3757</v>
      </c>
      <c r="K6051" t="s">
        <v>56</v>
      </c>
      <c r="L6051" t="str">
        <f>VLOOKUP(K6051,Questions!B:H,7,FALSE)</f>
        <v>Inc</v>
      </c>
      <c r="M6051">
        <v>0</v>
      </c>
      <c r="N6051" t="s">
        <v>1157</v>
      </c>
      <c r="O6051">
        <v>0</v>
      </c>
      <c r="P6051">
        <v>1</v>
      </c>
      <c r="Q6051">
        <v>0</v>
      </c>
    </row>
    <row r="6052" spans="1:18" x14ac:dyDescent="0.2">
      <c r="A6052" t="s">
        <v>3370</v>
      </c>
      <c r="B6052" t="s">
        <v>3134</v>
      </c>
      <c r="C6052" t="s">
        <v>3354</v>
      </c>
      <c r="D6052" t="s">
        <v>3360</v>
      </c>
      <c r="E6052">
        <f>VLOOKUP(K6052,Questions!B:I,2,FALSE)</f>
        <v>15</v>
      </c>
      <c r="F6052">
        <f>VLOOKUP(K6052,Questions!B:I,3,FALSE)</f>
        <v>15.3</v>
      </c>
      <c r="G6052" t="str">
        <f>VLOOKUP(K6052,Questions!B:I,4,FALSE)</f>
        <v>Explanation</v>
      </c>
      <c r="H6052" t="str">
        <f>VLOOKUP(K6052,Questions!B:I,5,FALSE)</f>
        <v>True Belief - Location</v>
      </c>
      <c r="I6052" t="str">
        <f>VLOOKUP(K6052,Questions!B:I,6,FALSE)</f>
        <v>Belief</v>
      </c>
      <c r="J6052" t="s">
        <v>3758</v>
      </c>
      <c r="K6052" t="s">
        <v>57</v>
      </c>
      <c r="L6052" t="str">
        <f>VLOOKUP(K6052,Questions!B:H,7,FALSE)</f>
        <v>Inc</v>
      </c>
      <c r="M6052">
        <v>1</v>
      </c>
      <c r="N6052" t="s">
        <v>1759</v>
      </c>
      <c r="O6052">
        <v>0</v>
      </c>
      <c r="P6052">
        <v>1</v>
      </c>
      <c r="Q6052">
        <v>0</v>
      </c>
    </row>
    <row r="6053" spans="1:18" x14ac:dyDescent="0.2">
      <c r="A6053" t="s">
        <v>3370</v>
      </c>
      <c r="B6053" t="s">
        <v>3134</v>
      </c>
      <c r="C6053" t="s">
        <v>3354</v>
      </c>
      <c r="D6053" t="s">
        <v>3360</v>
      </c>
      <c r="E6053">
        <f>VLOOKUP(K6053,Questions!B:I,2,FALSE)</f>
        <v>16</v>
      </c>
      <c r="F6053">
        <f>VLOOKUP(K6053,Questions!B:I,3,FALSE)</f>
        <v>16.100000000000001</v>
      </c>
      <c r="G6053" t="str">
        <f>VLOOKUP(K6053,Questions!B:I,4,FALSE)</f>
        <v>Control</v>
      </c>
      <c r="H6053" t="str">
        <f>VLOOKUP(K6053,Questions!B:I,5,FALSE)</f>
        <v>Moral Reasoning True Beliefs - Control</v>
      </c>
      <c r="I6053" t="str">
        <f>VLOOKUP(K6053,Questions!B:I,6,FALSE)</f>
        <v>Control</v>
      </c>
      <c r="J6053" t="s">
        <v>3759</v>
      </c>
      <c r="K6053" t="s">
        <v>59</v>
      </c>
      <c r="L6053" t="str">
        <f>VLOOKUP(K6053,Questions!B:H,7,FALSE)</f>
        <v>Inc</v>
      </c>
      <c r="M6053">
        <v>1</v>
      </c>
      <c r="O6053">
        <v>1</v>
      </c>
      <c r="P6053">
        <v>1</v>
      </c>
      <c r="Q6053">
        <v>0</v>
      </c>
    </row>
    <row r="6054" spans="1:18" x14ac:dyDescent="0.2">
      <c r="A6054" t="s">
        <v>3370</v>
      </c>
      <c r="B6054" t="s">
        <v>3134</v>
      </c>
      <c r="C6054" t="s">
        <v>3354</v>
      </c>
      <c r="D6054" t="s">
        <v>3360</v>
      </c>
      <c r="E6054">
        <f>VLOOKUP(K6054,Questions!B:I,2,FALSE)</f>
        <v>16</v>
      </c>
      <c r="F6054">
        <f>VLOOKUP(K6054,Questions!B:I,3,FALSE)</f>
        <v>16.2</v>
      </c>
      <c r="G6054" t="str">
        <f>VLOOKUP(K6054,Questions!B:I,4,FALSE)</f>
        <v>Control</v>
      </c>
      <c r="H6054" t="str">
        <f>VLOOKUP(K6054,Questions!B:I,5,FALSE)</f>
        <v>Moral Reasoning True Beliefs - Control</v>
      </c>
      <c r="I6054" t="str">
        <f>VLOOKUP(K6054,Questions!B:I,6,FALSE)</f>
        <v>Control</v>
      </c>
      <c r="J6054" t="s">
        <v>3760</v>
      </c>
      <c r="K6054" t="s">
        <v>60</v>
      </c>
      <c r="L6054" t="str">
        <f>VLOOKUP(K6054,Questions!B:H,7,FALSE)</f>
        <v>Inc</v>
      </c>
      <c r="M6054">
        <v>1</v>
      </c>
      <c r="O6054">
        <v>1</v>
      </c>
      <c r="P6054">
        <v>1</v>
      </c>
      <c r="Q6054">
        <v>0</v>
      </c>
    </row>
    <row r="6055" spans="1:18" x14ac:dyDescent="0.2">
      <c r="A6055" t="s">
        <v>3370</v>
      </c>
      <c r="B6055" t="s">
        <v>3134</v>
      </c>
      <c r="C6055" t="s">
        <v>3354</v>
      </c>
      <c r="D6055" t="s">
        <v>3360</v>
      </c>
      <c r="E6055">
        <f>VLOOKUP(K6055,Questions!B:I,2,FALSE)</f>
        <v>16</v>
      </c>
      <c r="F6055">
        <f>VLOOKUP(K6055,Questions!B:I,3,FALSE)</f>
        <v>16.3</v>
      </c>
      <c r="G6055" t="str">
        <f>VLOOKUP(K6055,Questions!B:I,4,FALSE)</f>
        <v>Explanation</v>
      </c>
      <c r="H6055" t="str">
        <f>VLOOKUP(K6055,Questions!B:I,5,FALSE)</f>
        <v>Moral Reasoning True Beliefs</v>
      </c>
      <c r="I6055" t="str">
        <f>VLOOKUP(K6055,Questions!B:I,6,FALSE)</f>
        <v>Moral Reasoning</v>
      </c>
      <c r="J6055" t="s">
        <v>3761</v>
      </c>
      <c r="K6055" t="s">
        <v>61</v>
      </c>
      <c r="L6055" t="str">
        <f>VLOOKUP(K6055,Questions!B:H,7,FALSE)</f>
        <v>Exc</v>
      </c>
      <c r="M6055">
        <v>1</v>
      </c>
      <c r="N6055" t="s">
        <v>1007</v>
      </c>
      <c r="O6055">
        <v>0</v>
      </c>
      <c r="P6055">
        <v>1</v>
      </c>
      <c r="Q6055">
        <v>0</v>
      </c>
    </row>
    <row r="6056" spans="1:18" x14ac:dyDescent="0.2">
      <c r="A6056" t="s">
        <v>3370</v>
      </c>
      <c r="B6056" t="s">
        <v>3134</v>
      </c>
      <c r="C6056" t="s">
        <v>3354</v>
      </c>
      <c r="D6056" t="s">
        <v>3360</v>
      </c>
      <c r="E6056">
        <f>VLOOKUP(K6056,Questions!B:I,2,FALSE)</f>
        <v>16</v>
      </c>
      <c r="F6056">
        <f>VLOOKUP(K6056,Questions!B:I,3,FALSE)</f>
        <v>16.399999999999999</v>
      </c>
      <c r="G6056" t="str">
        <f>VLOOKUP(K6056,Questions!B:I,4,FALSE)</f>
        <v>Explanation</v>
      </c>
      <c r="H6056" t="str">
        <f>VLOOKUP(K6056,Questions!B:I,5,FALSE)</f>
        <v>Emotion</v>
      </c>
      <c r="I6056" t="str">
        <f>VLOOKUP(K6056,Questions!B:I,6,FALSE)</f>
        <v>Emotion</v>
      </c>
      <c r="J6056" t="s">
        <v>3762</v>
      </c>
      <c r="K6056" t="s">
        <v>62</v>
      </c>
      <c r="L6056" t="str">
        <f>VLOOKUP(K6056,Questions!B:H,7,FALSE)</f>
        <v>Inc</v>
      </c>
      <c r="M6056">
        <v>1</v>
      </c>
      <c r="N6056" t="s">
        <v>1382</v>
      </c>
      <c r="O6056">
        <v>0</v>
      </c>
      <c r="P6056">
        <v>1</v>
      </c>
      <c r="Q6056">
        <v>0</v>
      </c>
    </row>
    <row r="6057" spans="1:18" x14ac:dyDescent="0.2">
      <c r="A6057" t="s">
        <v>3370</v>
      </c>
      <c r="B6057" t="s">
        <v>3134</v>
      </c>
      <c r="C6057" t="s">
        <v>3354</v>
      </c>
      <c r="D6057" t="s">
        <v>3360</v>
      </c>
      <c r="E6057">
        <f>VLOOKUP(K6057,Questions!B:I,2,FALSE)</f>
        <v>16</v>
      </c>
      <c r="F6057">
        <f>VLOOKUP(K6057,Questions!B:I,3,FALSE)</f>
        <v>16.5</v>
      </c>
      <c r="G6057" t="str">
        <f>VLOOKUP(K6057,Questions!B:I,4,FALSE)</f>
        <v>2AFC</v>
      </c>
      <c r="H6057" t="str">
        <f>VLOOKUP(K6057,Questions!B:I,5,FALSE)</f>
        <v>Moral Reasoning True Beliefs</v>
      </c>
      <c r="I6057" t="str">
        <f>VLOOKUP(K6057,Questions!B:I,6,FALSE)</f>
        <v>Moral Reasoning</v>
      </c>
      <c r="J6057" t="s">
        <v>3763</v>
      </c>
      <c r="K6057" t="s">
        <v>63</v>
      </c>
      <c r="L6057" t="str">
        <f>VLOOKUP(K6057,Questions!B:H,7,FALSE)</f>
        <v>Inc</v>
      </c>
      <c r="M6057">
        <v>1</v>
      </c>
      <c r="O6057">
        <v>0</v>
      </c>
      <c r="P6057">
        <v>1</v>
      </c>
      <c r="Q6057">
        <v>0</v>
      </c>
    </row>
    <row r="6058" spans="1:18" x14ac:dyDescent="0.2">
      <c r="A6058" t="s">
        <v>3370</v>
      </c>
      <c r="B6058" t="s">
        <v>3134</v>
      </c>
      <c r="C6058" t="s">
        <v>3354</v>
      </c>
      <c r="D6058" t="s">
        <v>3360</v>
      </c>
      <c r="E6058">
        <f>VLOOKUP(K6058,Questions!B:I,2,FALSE)</f>
        <v>16</v>
      </c>
      <c r="F6058">
        <f>VLOOKUP(K6058,Questions!B:I,3,FALSE)</f>
        <v>16.600000000000001</v>
      </c>
      <c r="G6058" t="str">
        <f>VLOOKUP(K6058,Questions!B:I,4,FALSE)</f>
        <v>Explanation</v>
      </c>
      <c r="H6058" t="str">
        <f>VLOOKUP(K6058,Questions!B:I,5,FALSE)</f>
        <v>Moral Reasoning True Beliefs</v>
      </c>
      <c r="I6058" t="str">
        <f>VLOOKUP(K6058,Questions!B:I,6,FALSE)</f>
        <v>Moral Reasoning</v>
      </c>
      <c r="J6058" t="s">
        <v>3764</v>
      </c>
      <c r="K6058" t="s">
        <v>3656</v>
      </c>
      <c r="L6058" t="str">
        <f>VLOOKUP(K6058,Questions!B:H,7,FALSE)</f>
        <v>Inc</v>
      </c>
      <c r="M6058">
        <v>1</v>
      </c>
      <c r="N6058" t="s">
        <v>1760</v>
      </c>
      <c r="O6058">
        <v>0</v>
      </c>
      <c r="P6058">
        <v>1</v>
      </c>
      <c r="Q6058">
        <v>0</v>
      </c>
    </row>
    <row r="6059" spans="1:18" x14ac:dyDescent="0.2">
      <c r="A6059" t="s">
        <v>3370</v>
      </c>
      <c r="B6059" t="s">
        <v>3134</v>
      </c>
      <c r="C6059" t="s">
        <v>3354</v>
      </c>
      <c r="D6059" t="s">
        <v>3360</v>
      </c>
      <c r="E6059">
        <f>VLOOKUP(K6059,Questions!B:I,2,FALSE)</f>
        <v>16</v>
      </c>
      <c r="F6059">
        <f>VLOOKUP(K6059,Questions!B:I,3,FALSE)</f>
        <v>16.7</v>
      </c>
      <c r="G6059" t="str">
        <f>VLOOKUP(K6059,Questions!B:I,4,FALSE)</f>
        <v>2AFC</v>
      </c>
      <c r="H6059" t="str">
        <f>VLOOKUP(K6059,Questions!B:I,5,FALSE)</f>
        <v>Moral Reasoning True Beliefs</v>
      </c>
      <c r="I6059" t="str">
        <f>VLOOKUP(K6059,Questions!B:I,6,FALSE)</f>
        <v>Moral Reasoning</v>
      </c>
      <c r="J6059" t="s">
        <v>3765</v>
      </c>
      <c r="K6059" t="s">
        <v>64</v>
      </c>
      <c r="L6059" t="str">
        <f>VLOOKUP(K6059,Questions!B:H,7,FALSE)</f>
        <v>Inc</v>
      </c>
      <c r="M6059">
        <v>1</v>
      </c>
      <c r="O6059">
        <v>0</v>
      </c>
      <c r="P6059">
        <v>1</v>
      </c>
      <c r="Q6059">
        <v>0</v>
      </c>
    </row>
    <row r="6060" spans="1:18" x14ac:dyDescent="0.2">
      <c r="A6060" t="s">
        <v>3370</v>
      </c>
      <c r="B6060" t="s">
        <v>3134</v>
      </c>
      <c r="C6060" t="s">
        <v>3354</v>
      </c>
      <c r="D6060" t="s">
        <v>3360</v>
      </c>
      <c r="E6060">
        <f>VLOOKUP(K6060,Questions!B:I,2,FALSE)</f>
        <v>16</v>
      </c>
      <c r="F6060">
        <f>VLOOKUP(K6060,Questions!B:I,3,FALSE)</f>
        <v>16.8</v>
      </c>
      <c r="G6060" t="str">
        <f>VLOOKUP(K6060,Questions!B:I,4,FALSE)</f>
        <v>Explanation</v>
      </c>
      <c r="H6060" t="str">
        <f>VLOOKUP(K6060,Questions!B:I,5,FALSE)</f>
        <v>Moral Reasoning True Beliefs</v>
      </c>
      <c r="I6060" t="str">
        <f>VLOOKUP(K6060,Questions!B:I,6,FALSE)</f>
        <v>Moral Reasoning</v>
      </c>
      <c r="J6060" t="s">
        <v>3766</v>
      </c>
      <c r="K6060" t="s">
        <v>3657</v>
      </c>
      <c r="L6060" t="str">
        <f>VLOOKUP(K6060,Questions!B:H,7,FALSE)</f>
        <v>Inc</v>
      </c>
      <c r="M6060">
        <v>1</v>
      </c>
      <c r="N6060" t="s">
        <v>1761</v>
      </c>
      <c r="O6060">
        <v>0</v>
      </c>
      <c r="P6060">
        <v>1</v>
      </c>
      <c r="Q6060">
        <v>0</v>
      </c>
    </row>
    <row r="6061" spans="1:18" x14ac:dyDescent="0.2">
      <c r="A6061" t="s">
        <v>3370</v>
      </c>
      <c r="B6061" t="s">
        <v>3134</v>
      </c>
      <c r="C6061" t="s">
        <v>3354</v>
      </c>
      <c r="D6061" t="s">
        <v>3360</v>
      </c>
      <c r="E6061">
        <f>VLOOKUP(K6061,Questions!B:I,2,FALSE)</f>
        <v>16</v>
      </c>
      <c r="F6061">
        <f>VLOOKUP(K6061,Questions!B:I,3,FALSE)</f>
        <v>16.899999999999999</v>
      </c>
      <c r="G6061" t="str">
        <f>VLOOKUP(K6061,Questions!B:I,4,FALSE)</f>
        <v>2AFC</v>
      </c>
      <c r="H6061" t="str">
        <f>VLOOKUP(K6061,Questions!B:I,5,FALSE)</f>
        <v>Moral Reasoning True Beliefs</v>
      </c>
      <c r="I6061" t="str">
        <f>VLOOKUP(K6061,Questions!B:I,6,FALSE)</f>
        <v>Moral Reasoning</v>
      </c>
      <c r="J6061" t="s">
        <v>3767</v>
      </c>
      <c r="K6061" t="s">
        <v>65</v>
      </c>
      <c r="L6061" t="str">
        <f>VLOOKUP(K6061,Questions!B:H,7,FALSE)</f>
        <v>Inc</v>
      </c>
      <c r="M6061">
        <v>1</v>
      </c>
      <c r="O6061">
        <v>0</v>
      </c>
      <c r="P6061">
        <v>1</v>
      </c>
      <c r="Q6061">
        <v>0</v>
      </c>
    </row>
    <row r="6062" spans="1:18" x14ac:dyDescent="0.2">
      <c r="A6062" t="s">
        <v>3370</v>
      </c>
      <c r="B6062" t="s">
        <v>3134</v>
      </c>
      <c r="C6062" t="s">
        <v>3354</v>
      </c>
      <c r="D6062" t="s">
        <v>3360</v>
      </c>
      <c r="E6062">
        <f>VLOOKUP(K6062,Questions!B:I,2,FALSE)</f>
        <v>16</v>
      </c>
      <c r="F6062">
        <f>VLOOKUP(K6062,Questions!B:I,3,FALSE)</f>
        <v>16.91</v>
      </c>
      <c r="G6062" t="str">
        <f>VLOOKUP(K6062,Questions!B:I,4,FALSE)</f>
        <v>Explanation</v>
      </c>
      <c r="H6062" t="str">
        <f>VLOOKUP(K6062,Questions!B:I,5,FALSE)</f>
        <v>Moral Reasoning True Beliefs</v>
      </c>
      <c r="I6062" t="str">
        <f>VLOOKUP(K6062,Questions!B:I,6,FALSE)</f>
        <v>Moral Reasoning</v>
      </c>
      <c r="J6062" t="s">
        <v>3768</v>
      </c>
      <c r="K6062" t="s">
        <v>3658</v>
      </c>
      <c r="L6062" t="str">
        <f>VLOOKUP(K6062,Questions!B:H,7,FALSE)</f>
        <v>Inc</v>
      </c>
      <c r="M6062">
        <v>1</v>
      </c>
      <c r="N6062" t="s">
        <v>1277</v>
      </c>
      <c r="O6062">
        <v>0</v>
      </c>
      <c r="P6062">
        <v>1</v>
      </c>
      <c r="Q6062">
        <v>0</v>
      </c>
    </row>
    <row r="6063" spans="1:18" x14ac:dyDescent="0.2">
      <c r="A6063" t="s">
        <v>3370</v>
      </c>
      <c r="B6063" t="s">
        <v>3134</v>
      </c>
      <c r="C6063" t="s">
        <v>3354</v>
      </c>
      <c r="D6063" t="s">
        <v>3360</v>
      </c>
      <c r="E6063">
        <f>VLOOKUP(K6063,Questions!B:I,2,FALSE)</f>
        <v>17</v>
      </c>
      <c r="F6063">
        <f>VLOOKUP(K6063,Questions!B:I,3,FALSE)</f>
        <v>17.100000000000001</v>
      </c>
      <c r="G6063" t="str">
        <f>VLOOKUP(K6063,Questions!B:I,4,FALSE)</f>
        <v>2AFC</v>
      </c>
      <c r="H6063" t="str">
        <f>VLOOKUP(K6063,Questions!B:I,5,FALSE)</f>
        <v>False Belief - Lies</v>
      </c>
      <c r="I6063" t="str">
        <f>VLOOKUP(K6063,Questions!B:I,6,FALSE)</f>
        <v>Lies</v>
      </c>
      <c r="J6063" t="s">
        <v>3769</v>
      </c>
      <c r="K6063" t="s">
        <v>66</v>
      </c>
      <c r="L6063" t="str">
        <f>VLOOKUP(K6063,Questions!B:H,7,FALSE)</f>
        <v>Exc-5upOnly</v>
      </c>
      <c r="M6063">
        <v>1</v>
      </c>
      <c r="O6063">
        <v>0</v>
      </c>
      <c r="P6063">
        <v>1</v>
      </c>
      <c r="Q6063">
        <v>0</v>
      </c>
    </row>
    <row r="6064" spans="1:18" x14ac:dyDescent="0.2">
      <c r="A6064" t="s">
        <v>3370</v>
      </c>
      <c r="B6064" t="s">
        <v>3134</v>
      </c>
      <c r="C6064" t="s">
        <v>3354</v>
      </c>
      <c r="D6064" t="s">
        <v>3360</v>
      </c>
      <c r="E6064">
        <f>VLOOKUP(K6064,Questions!B:I,2,FALSE)</f>
        <v>17</v>
      </c>
      <c r="F6064">
        <f>VLOOKUP(K6064,Questions!B:I,3,FALSE)</f>
        <v>17.2</v>
      </c>
      <c r="G6064" t="str">
        <f>VLOOKUP(K6064,Questions!B:I,4,FALSE)</f>
        <v>Control</v>
      </c>
      <c r="H6064" t="str">
        <f>VLOOKUP(K6064,Questions!B:I,5,FALSE)</f>
        <v>False Belief - Lies - Control</v>
      </c>
      <c r="I6064" t="str">
        <f>VLOOKUP(K6064,Questions!B:I,6,FALSE)</f>
        <v>Control</v>
      </c>
      <c r="J6064" t="s">
        <v>3770</v>
      </c>
      <c r="K6064" t="s">
        <v>3659</v>
      </c>
      <c r="L6064" t="str">
        <f>VLOOKUP(K6064,Questions!B:H,7,FALSE)</f>
        <v>Exc-5upOnly</v>
      </c>
      <c r="M6064">
        <v>1</v>
      </c>
      <c r="O6064">
        <v>0</v>
      </c>
      <c r="P6064">
        <v>1</v>
      </c>
      <c r="Q6064">
        <v>0</v>
      </c>
    </row>
    <row r="6065" spans="1:17" x14ac:dyDescent="0.2">
      <c r="A6065" t="s">
        <v>3370</v>
      </c>
      <c r="B6065" t="s">
        <v>3134</v>
      </c>
      <c r="C6065" t="s">
        <v>3354</v>
      </c>
      <c r="D6065" t="s">
        <v>3360</v>
      </c>
      <c r="E6065">
        <f>VLOOKUP(K6065,Questions!B:I,2,FALSE)</f>
        <v>17</v>
      </c>
      <c r="F6065">
        <f>VLOOKUP(K6065,Questions!B:I,3,FALSE)</f>
        <v>17.3</v>
      </c>
      <c r="G6065" t="str">
        <f>VLOOKUP(K6065,Questions!B:I,4,FALSE)</f>
        <v>2AFC</v>
      </c>
      <c r="H6065" t="str">
        <f>VLOOKUP(K6065,Questions!B:I,5,FALSE)</f>
        <v>False Belief - Lies</v>
      </c>
      <c r="I6065" t="str">
        <f>VLOOKUP(K6065,Questions!B:I,6,FALSE)</f>
        <v>Lies</v>
      </c>
      <c r="J6065" t="s">
        <v>3771</v>
      </c>
      <c r="K6065" t="s">
        <v>68</v>
      </c>
      <c r="L6065" t="str">
        <f>VLOOKUP(K6065,Questions!B:H,7,FALSE)</f>
        <v>Exc-5upOnly</v>
      </c>
      <c r="M6065">
        <v>1</v>
      </c>
      <c r="O6065">
        <v>0</v>
      </c>
      <c r="P6065">
        <v>1</v>
      </c>
      <c r="Q6065">
        <v>0</v>
      </c>
    </row>
    <row r="6066" spans="1:17" x14ac:dyDescent="0.2">
      <c r="A6066" t="s">
        <v>3370</v>
      </c>
      <c r="B6066" t="s">
        <v>3134</v>
      </c>
      <c r="C6066" t="s">
        <v>3354</v>
      </c>
      <c r="D6066" t="s">
        <v>3360</v>
      </c>
      <c r="E6066">
        <f>VLOOKUP(K6066,Questions!B:I,2,FALSE)</f>
        <v>17</v>
      </c>
      <c r="F6066">
        <f>VLOOKUP(K6066,Questions!B:I,3,FALSE)</f>
        <v>17.399999999999999</v>
      </c>
      <c r="G6066" t="str">
        <f>VLOOKUP(K6066,Questions!B:I,4,FALSE)</f>
        <v>Explanation</v>
      </c>
      <c r="H6066" t="str">
        <f>VLOOKUP(K6066,Questions!B:I,5,FALSE)</f>
        <v>False Belief - Lies</v>
      </c>
      <c r="I6066" t="str">
        <f>VLOOKUP(K6066,Questions!B:I,6,FALSE)</f>
        <v>Lies</v>
      </c>
      <c r="J6066" t="s">
        <v>3772</v>
      </c>
      <c r="K6066" t="s">
        <v>69</v>
      </c>
      <c r="L6066" t="str">
        <f>VLOOKUP(K6066,Questions!B:H,7,FALSE)</f>
        <v>Exc-5upOnly</v>
      </c>
      <c r="M6066">
        <v>1</v>
      </c>
      <c r="N6066" t="s">
        <v>1762</v>
      </c>
      <c r="O6066">
        <v>0</v>
      </c>
      <c r="P6066">
        <v>1</v>
      </c>
      <c r="Q6066">
        <v>0</v>
      </c>
    </row>
    <row r="6067" spans="1:17" x14ac:dyDescent="0.2">
      <c r="A6067" t="s">
        <v>3370</v>
      </c>
      <c r="B6067" t="s">
        <v>3134</v>
      </c>
      <c r="C6067" t="s">
        <v>3354</v>
      </c>
      <c r="D6067" t="s">
        <v>3360</v>
      </c>
      <c r="E6067">
        <f>VLOOKUP(K6067,Questions!B:I,2,FALSE)</f>
        <v>17</v>
      </c>
      <c r="F6067">
        <f>VLOOKUP(K6067,Questions!B:I,3,FALSE)</f>
        <v>17.5</v>
      </c>
      <c r="G6067" t="str">
        <f>VLOOKUP(K6067,Questions!B:I,4,FALSE)</f>
        <v>Control</v>
      </c>
      <c r="H6067" t="str">
        <f>VLOOKUP(K6067,Questions!B:I,5,FALSE)</f>
        <v>False Belief - Lies - Control</v>
      </c>
      <c r="I6067" t="str">
        <f>VLOOKUP(K6067,Questions!B:I,6,FALSE)</f>
        <v>Control</v>
      </c>
      <c r="J6067" t="s">
        <v>3773</v>
      </c>
      <c r="K6067" t="s">
        <v>3660</v>
      </c>
      <c r="L6067" t="str">
        <f>VLOOKUP(K6067,Questions!B:H,7,FALSE)</f>
        <v>Exc-5upOnly</v>
      </c>
      <c r="M6067">
        <v>1</v>
      </c>
      <c r="O6067">
        <v>0</v>
      </c>
      <c r="P6067">
        <v>1</v>
      </c>
      <c r="Q6067">
        <v>0</v>
      </c>
    </row>
    <row r="6068" spans="1:17" x14ac:dyDescent="0.2">
      <c r="A6068" t="s">
        <v>3370</v>
      </c>
      <c r="B6068" t="s">
        <v>3134</v>
      </c>
      <c r="C6068" t="s">
        <v>3354</v>
      </c>
      <c r="D6068" t="s">
        <v>3360</v>
      </c>
      <c r="E6068">
        <f>VLOOKUP(K6068,Questions!B:I,2,FALSE)</f>
        <v>17</v>
      </c>
      <c r="F6068">
        <f>VLOOKUP(K6068,Questions!B:I,3,FALSE)</f>
        <v>17.600000000000001</v>
      </c>
      <c r="G6068" t="str">
        <f>VLOOKUP(K6068,Questions!B:I,4,FALSE)</f>
        <v>2AFC</v>
      </c>
      <c r="H6068" t="str">
        <f>VLOOKUP(K6068,Questions!B:I,5,FALSE)</f>
        <v>Emotion</v>
      </c>
      <c r="I6068" t="str">
        <f>VLOOKUP(K6068,Questions!B:I,6,FALSE)</f>
        <v>Emotion</v>
      </c>
      <c r="J6068" t="s">
        <v>3774</v>
      </c>
      <c r="K6068" t="s">
        <v>70</v>
      </c>
      <c r="L6068" t="str">
        <f>VLOOKUP(K6068,Questions!B:H,7,FALSE)</f>
        <v>Exc-5upOnly</v>
      </c>
      <c r="M6068">
        <v>1</v>
      </c>
      <c r="O6068">
        <v>0</v>
      </c>
      <c r="P6068">
        <v>1</v>
      </c>
      <c r="Q6068">
        <v>0</v>
      </c>
    </row>
    <row r="6069" spans="1:17" x14ac:dyDescent="0.2">
      <c r="A6069" t="s">
        <v>3370</v>
      </c>
      <c r="B6069" t="s">
        <v>3134</v>
      </c>
      <c r="C6069" t="s">
        <v>3354</v>
      </c>
      <c r="D6069" t="s">
        <v>3360</v>
      </c>
      <c r="E6069">
        <f>VLOOKUP(K6069,Questions!B:I,2,FALSE)</f>
        <v>17</v>
      </c>
      <c r="F6069">
        <f>VLOOKUP(K6069,Questions!B:I,3,FALSE)</f>
        <v>17.7</v>
      </c>
      <c r="G6069" t="str">
        <f>VLOOKUP(K6069,Questions!B:I,4,FALSE)</f>
        <v>Explanation</v>
      </c>
      <c r="H6069" t="str">
        <f>VLOOKUP(K6069,Questions!B:I,5,FALSE)</f>
        <v>Emotion</v>
      </c>
      <c r="I6069" t="str">
        <f>VLOOKUP(K6069,Questions!B:I,6,FALSE)</f>
        <v>Emotion</v>
      </c>
      <c r="J6069" t="s">
        <v>3775</v>
      </c>
      <c r="K6069" t="s">
        <v>71</v>
      </c>
      <c r="L6069" t="str">
        <f>VLOOKUP(K6069,Questions!B:H,7,FALSE)</f>
        <v>Exc-5upOnly</v>
      </c>
      <c r="M6069">
        <v>1</v>
      </c>
      <c r="N6069" t="s">
        <v>1763</v>
      </c>
      <c r="O6069">
        <v>0</v>
      </c>
      <c r="P6069">
        <v>1</v>
      </c>
      <c r="Q6069">
        <v>0</v>
      </c>
    </row>
    <row r="6070" spans="1:17" x14ac:dyDescent="0.2">
      <c r="A6070" t="s">
        <v>3370</v>
      </c>
      <c r="B6070" t="s">
        <v>3134</v>
      </c>
      <c r="C6070" t="s">
        <v>3354</v>
      </c>
      <c r="D6070" t="s">
        <v>3360</v>
      </c>
      <c r="E6070">
        <f>VLOOKUP(K6070,Questions!B:I,2,FALSE)</f>
        <v>17</v>
      </c>
      <c r="F6070">
        <f>VLOOKUP(K6070,Questions!B:I,3,FALSE)</f>
        <v>17.8</v>
      </c>
      <c r="G6070" t="str">
        <f>VLOOKUP(K6070,Questions!B:I,4,FALSE)</f>
        <v>2AFC</v>
      </c>
      <c r="H6070" t="str">
        <f>VLOOKUP(K6070,Questions!B:I,5,FALSE)</f>
        <v>False Belief - Lies</v>
      </c>
      <c r="I6070" t="str">
        <f>VLOOKUP(K6070,Questions!B:I,6,FALSE)</f>
        <v>Lies</v>
      </c>
      <c r="J6070" t="s">
        <v>3776</v>
      </c>
      <c r="K6070" t="s">
        <v>72</v>
      </c>
      <c r="L6070" t="str">
        <f>VLOOKUP(K6070,Questions!B:H,7,FALSE)</f>
        <v>Exc-5upOnly</v>
      </c>
      <c r="M6070">
        <v>1</v>
      </c>
      <c r="O6070">
        <v>0</v>
      </c>
      <c r="P6070">
        <v>1</v>
      </c>
      <c r="Q6070">
        <v>0</v>
      </c>
    </row>
    <row r="6071" spans="1:17" x14ac:dyDescent="0.2">
      <c r="A6071" t="s">
        <v>3370</v>
      </c>
      <c r="B6071" t="s">
        <v>3134</v>
      </c>
      <c r="C6071" t="s">
        <v>3354</v>
      </c>
      <c r="D6071" t="s">
        <v>3360</v>
      </c>
      <c r="E6071">
        <f>VLOOKUP(K6071,Questions!B:I,2,FALSE)</f>
        <v>17</v>
      </c>
      <c r="F6071">
        <f>VLOOKUP(K6071,Questions!B:I,3,FALSE)</f>
        <v>17.899999999999999</v>
      </c>
      <c r="G6071" t="str">
        <f>VLOOKUP(K6071,Questions!B:I,4,FALSE)</f>
        <v>Explanation</v>
      </c>
      <c r="H6071" t="str">
        <f>VLOOKUP(K6071,Questions!B:I,5,FALSE)</f>
        <v>False Belief - Lies</v>
      </c>
      <c r="I6071" t="str">
        <f>VLOOKUP(K6071,Questions!B:I,6,FALSE)</f>
        <v>Lies</v>
      </c>
      <c r="J6071" t="s">
        <v>3777</v>
      </c>
      <c r="K6071" t="s">
        <v>73</v>
      </c>
      <c r="L6071" t="str">
        <f>VLOOKUP(K6071,Questions!B:H,7,FALSE)</f>
        <v>Exc-5upOnly</v>
      </c>
      <c r="M6071" t="s">
        <v>11</v>
      </c>
      <c r="N6071" t="s">
        <v>1764</v>
      </c>
      <c r="O6071">
        <v>0</v>
      </c>
      <c r="P6071">
        <v>1</v>
      </c>
      <c r="Q6071">
        <v>0</v>
      </c>
    </row>
    <row r="6072" spans="1:17" x14ac:dyDescent="0.2">
      <c r="A6072" t="s">
        <v>3370</v>
      </c>
      <c r="B6072" t="s">
        <v>3134</v>
      </c>
      <c r="C6072" t="s">
        <v>3354</v>
      </c>
      <c r="D6072" t="s">
        <v>3360</v>
      </c>
      <c r="E6072">
        <f>VLOOKUP(K6072,Questions!B:I,2,FALSE)</f>
        <v>18</v>
      </c>
      <c r="F6072">
        <f>VLOOKUP(K6072,Questions!B:I,3,FALSE)</f>
        <v>18.100000000000001</v>
      </c>
      <c r="G6072" t="str">
        <f>VLOOKUP(K6072,Questions!B:I,4,FALSE)</f>
        <v>2AFC</v>
      </c>
      <c r="H6072" t="str">
        <f>VLOOKUP(K6072,Questions!B:I,5,FALSE)</f>
        <v>2nd Order Belief-Desire Reasoning</v>
      </c>
      <c r="I6072" t="str">
        <f>VLOOKUP(K6072,Questions!B:I,6,FALSE)</f>
        <v>Belief</v>
      </c>
      <c r="J6072" t="s">
        <v>3778</v>
      </c>
      <c r="K6072" t="s">
        <v>74</v>
      </c>
      <c r="L6072" t="str">
        <f>VLOOKUP(K6072,Questions!B:H,7,FALSE)</f>
        <v>Inc</v>
      </c>
      <c r="M6072">
        <v>1</v>
      </c>
      <c r="O6072">
        <v>0</v>
      </c>
      <c r="P6072">
        <v>1</v>
      </c>
      <c r="Q6072">
        <v>0</v>
      </c>
    </row>
    <row r="6073" spans="1:17" x14ac:dyDescent="0.2">
      <c r="A6073" t="s">
        <v>3370</v>
      </c>
      <c r="B6073" t="s">
        <v>3134</v>
      </c>
      <c r="C6073" t="s">
        <v>3354</v>
      </c>
      <c r="D6073" t="s">
        <v>3360</v>
      </c>
      <c r="E6073">
        <f>VLOOKUP(K6073,Questions!B:I,2,FALSE)</f>
        <v>18</v>
      </c>
      <c r="F6073">
        <f>VLOOKUP(K6073,Questions!B:I,3,FALSE)</f>
        <v>18.2</v>
      </c>
      <c r="G6073" t="str">
        <f>VLOOKUP(K6073,Questions!B:I,4,FALSE)</f>
        <v>Explanation</v>
      </c>
      <c r="H6073" t="str">
        <f>VLOOKUP(K6073,Questions!B:I,5,FALSE)</f>
        <v>2nd Order Belief-Desire Reasoning</v>
      </c>
      <c r="I6073" t="str">
        <f>VLOOKUP(K6073,Questions!B:I,6,FALSE)</f>
        <v>Belief</v>
      </c>
      <c r="J6073" t="s">
        <v>3779</v>
      </c>
      <c r="K6073" t="s">
        <v>75</v>
      </c>
      <c r="L6073" t="str">
        <f>VLOOKUP(K6073,Questions!B:H,7,FALSE)</f>
        <v>Exc-5upOnly</v>
      </c>
      <c r="M6073">
        <v>1</v>
      </c>
      <c r="N6073" t="s">
        <v>1765</v>
      </c>
      <c r="O6073">
        <v>0</v>
      </c>
      <c r="P6073">
        <v>1</v>
      </c>
      <c r="Q6073">
        <v>0</v>
      </c>
    </row>
    <row r="6074" spans="1:17" x14ac:dyDescent="0.2">
      <c r="A6074" t="s">
        <v>3370</v>
      </c>
      <c r="B6074" t="s">
        <v>3134</v>
      </c>
      <c r="C6074" t="s">
        <v>3354</v>
      </c>
      <c r="D6074" t="s">
        <v>3360</v>
      </c>
      <c r="E6074">
        <f>VLOOKUP(K6074,Questions!B:I,2,FALSE)</f>
        <v>18</v>
      </c>
      <c r="F6074">
        <f>VLOOKUP(K6074,Questions!B:I,3,FALSE)</f>
        <v>18.3</v>
      </c>
      <c r="G6074" t="str">
        <f>VLOOKUP(K6074,Questions!B:I,4,FALSE)</f>
        <v>Control</v>
      </c>
      <c r="H6074" t="str">
        <f>VLOOKUP(K6074,Questions!B:I,5,FALSE)</f>
        <v>2nd Order Belief-Desire Reasoning - Control</v>
      </c>
      <c r="I6074" t="str">
        <f>VLOOKUP(K6074,Questions!B:I,6,FALSE)</f>
        <v>Control</v>
      </c>
      <c r="J6074" t="s">
        <v>3780</v>
      </c>
      <c r="K6074" t="s">
        <v>76</v>
      </c>
      <c r="L6074" t="str">
        <f>VLOOKUP(K6074,Questions!B:H,7,FALSE)</f>
        <v>Exc-5upOnly</v>
      </c>
      <c r="M6074">
        <v>1</v>
      </c>
      <c r="O6074">
        <v>0</v>
      </c>
      <c r="P6074">
        <v>1</v>
      </c>
      <c r="Q6074">
        <v>0</v>
      </c>
    </row>
    <row r="6075" spans="1:17" x14ac:dyDescent="0.2">
      <c r="A6075" t="s">
        <v>3370</v>
      </c>
      <c r="B6075" t="s">
        <v>3134</v>
      </c>
      <c r="C6075" t="s">
        <v>3354</v>
      </c>
      <c r="D6075" t="s">
        <v>3360</v>
      </c>
      <c r="E6075">
        <f>VLOOKUP(K6075,Questions!B:I,2,FALSE)</f>
        <v>18</v>
      </c>
      <c r="F6075">
        <f>VLOOKUP(K6075,Questions!B:I,3,FALSE)</f>
        <v>18.399999999999999</v>
      </c>
      <c r="G6075" t="str">
        <f>VLOOKUP(K6075,Questions!B:I,4,FALSE)</f>
        <v>Control</v>
      </c>
      <c r="H6075" t="str">
        <f>VLOOKUP(K6075,Questions!B:I,5,FALSE)</f>
        <v>2nd Order Belief-Desire Reasoning - Control</v>
      </c>
      <c r="I6075" t="str">
        <f>VLOOKUP(K6075,Questions!B:I,6,FALSE)</f>
        <v>Control</v>
      </c>
      <c r="J6075" t="s">
        <v>3781</v>
      </c>
      <c r="K6075" t="s">
        <v>77</v>
      </c>
      <c r="L6075" t="str">
        <f>VLOOKUP(K6075,Questions!B:H,7,FALSE)</f>
        <v>Exc-5upOnly</v>
      </c>
      <c r="M6075">
        <v>1</v>
      </c>
      <c r="O6075">
        <v>0</v>
      </c>
      <c r="P6075">
        <v>1</v>
      </c>
      <c r="Q6075">
        <v>0</v>
      </c>
    </row>
    <row r="6076" spans="1:17" x14ac:dyDescent="0.2">
      <c r="A6076" t="s">
        <v>3370</v>
      </c>
      <c r="B6076" t="s">
        <v>3134</v>
      </c>
      <c r="C6076" t="s">
        <v>3354</v>
      </c>
      <c r="D6076" t="s">
        <v>3360</v>
      </c>
      <c r="E6076">
        <f>VLOOKUP(K6076,Questions!B:I,2,FALSE)</f>
        <v>18</v>
      </c>
      <c r="F6076">
        <f>VLOOKUP(K6076,Questions!B:I,3,FALSE)</f>
        <v>18.5</v>
      </c>
      <c r="G6076" t="str">
        <f>VLOOKUP(K6076,Questions!B:I,4,FALSE)</f>
        <v>Explanation</v>
      </c>
      <c r="H6076" t="str">
        <f>VLOOKUP(K6076,Questions!B:I,5,FALSE)</f>
        <v>False Belief - Emotion</v>
      </c>
      <c r="I6076" t="str">
        <f>VLOOKUP(K6076,Questions!B:I,6,FALSE)</f>
        <v>Belief</v>
      </c>
      <c r="J6076" t="s">
        <v>3782</v>
      </c>
      <c r="K6076" t="s">
        <v>78</v>
      </c>
      <c r="L6076" t="str">
        <f>VLOOKUP(K6076,Questions!B:H,7,FALSE)</f>
        <v>Exc-5upOnly</v>
      </c>
      <c r="M6076">
        <v>1</v>
      </c>
      <c r="N6076" t="s">
        <v>1766</v>
      </c>
      <c r="O6076">
        <v>0</v>
      </c>
      <c r="P6076">
        <v>1</v>
      </c>
      <c r="Q6076">
        <v>0</v>
      </c>
    </row>
    <row r="6077" spans="1:17" x14ac:dyDescent="0.2">
      <c r="A6077" t="s">
        <v>3370</v>
      </c>
      <c r="B6077" t="s">
        <v>3134</v>
      </c>
      <c r="C6077" t="s">
        <v>3354</v>
      </c>
      <c r="D6077" t="s">
        <v>3360</v>
      </c>
      <c r="E6077">
        <f>VLOOKUP(K6077,Questions!B:I,2,FALSE)</f>
        <v>19</v>
      </c>
      <c r="F6077">
        <f>VLOOKUP(K6077,Questions!B:I,3,FALSE)</f>
        <v>19.100000000000001</v>
      </c>
      <c r="G6077" t="str">
        <f>VLOOKUP(K6077,Questions!B:I,4,FALSE)</f>
        <v>Explanation</v>
      </c>
      <c r="H6077" t="str">
        <f>VLOOKUP(K6077,Questions!B:I,5,FALSE)</f>
        <v>Sarcasm</v>
      </c>
      <c r="I6077" t="str">
        <f>VLOOKUP(K6077,Questions!B:I,6,FALSE)</f>
        <v>Sarcasm</v>
      </c>
      <c r="J6077" t="s">
        <v>3783</v>
      </c>
      <c r="K6077" t="s">
        <v>79</v>
      </c>
      <c r="L6077" t="str">
        <f>VLOOKUP(K6077,Questions!B:H,7,FALSE)</f>
        <v>Exc-5upOnly</v>
      </c>
      <c r="M6077">
        <v>0</v>
      </c>
      <c r="N6077" t="s">
        <v>1767</v>
      </c>
      <c r="O6077">
        <v>0</v>
      </c>
      <c r="P6077">
        <v>1</v>
      </c>
      <c r="Q6077">
        <v>0</v>
      </c>
    </row>
    <row r="6078" spans="1:17" x14ac:dyDescent="0.2">
      <c r="A6078" t="s">
        <v>3370</v>
      </c>
      <c r="B6078" t="s">
        <v>3134</v>
      </c>
      <c r="C6078" t="s">
        <v>3354</v>
      </c>
      <c r="D6078" t="s">
        <v>3360</v>
      </c>
      <c r="E6078">
        <f>VLOOKUP(K6078,Questions!B:I,2,FALSE)</f>
        <v>19</v>
      </c>
      <c r="F6078">
        <f>VLOOKUP(K6078,Questions!B:I,3,FALSE)</f>
        <v>19.2</v>
      </c>
      <c r="G6078" t="str">
        <f>VLOOKUP(K6078,Questions!B:I,4,FALSE)</f>
        <v>2AFC</v>
      </c>
      <c r="H6078" t="str">
        <f>VLOOKUP(K6078,Questions!B:I,5,FALSE)</f>
        <v>Sarcasm</v>
      </c>
      <c r="I6078" t="str">
        <f>VLOOKUP(K6078,Questions!B:I,6,FALSE)</f>
        <v>Sarcasm</v>
      </c>
      <c r="J6078" t="s">
        <v>3784</v>
      </c>
      <c r="K6078" t="s">
        <v>80</v>
      </c>
      <c r="L6078" t="str">
        <f>VLOOKUP(K6078,Questions!B:H,7,FALSE)</f>
        <v>Exc-5upOnly</v>
      </c>
      <c r="M6078">
        <v>0</v>
      </c>
      <c r="N6078" t="s">
        <v>1184</v>
      </c>
      <c r="O6078">
        <v>0</v>
      </c>
      <c r="P6078">
        <v>1</v>
      </c>
      <c r="Q6078">
        <v>0</v>
      </c>
    </row>
    <row r="6079" spans="1:17" x14ac:dyDescent="0.2">
      <c r="A6079" t="s">
        <v>3373</v>
      </c>
      <c r="B6079" t="s">
        <v>3135</v>
      </c>
      <c r="C6079" t="s">
        <v>3354</v>
      </c>
      <c r="D6079" t="s">
        <v>3362</v>
      </c>
      <c r="E6079">
        <f>VLOOKUP(K6079,Questions!B:I,2,FALSE)</f>
        <v>1</v>
      </c>
      <c r="F6079">
        <f>VLOOKUP(K6079,Questions!B:I,3,FALSE)</f>
        <v>1.1000000000000001</v>
      </c>
      <c r="G6079" t="str">
        <f>VLOOKUP(K6079,Questions!B:I,4,FALSE)</f>
        <v>2AFC</v>
      </c>
      <c r="H6079" t="str">
        <f>VLOOKUP(K6079,Questions!B:I,5,FALSE)</f>
        <v>Common Desires</v>
      </c>
      <c r="I6079" t="str">
        <f>VLOOKUP(K6079,Questions!B:I,6,FALSE)</f>
        <v>Desires</v>
      </c>
      <c r="J6079" t="s">
        <v>3719</v>
      </c>
      <c r="K6079" t="s">
        <v>10</v>
      </c>
      <c r="L6079" t="str">
        <f>VLOOKUP(K6079,Questions!B:H,7,FALSE)</f>
        <v>Inc</v>
      </c>
      <c r="M6079">
        <v>1</v>
      </c>
      <c r="O6079">
        <v>0</v>
      </c>
      <c r="P6079">
        <v>1</v>
      </c>
      <c r="Q6079">
        <v>0</v>
      </c>
    </row>
    <row r="6080" spans="1:17" x14ac:dyDescent="0.2">
      <c r="A6080" t="s">
        <v>3373</v>
      </c>
      <c r="B6080" t="s">
        <v>3135</v>
      </c>
      <c r="C6080" t="s">
        <v>3354</v>
      </c>
      <c r="D6080" t="s">
        <v>3362</v>
      </c>
      <c r="E6080">
        <f>VLOOKUP(K6080,Questions!B:I,2,FALSE)</f>
        <v>2</v>
      </c>
      <c r="F6080">
        <f>VLOOKUP(K6080,Questions!B:I,3,FALSE)</f>
        <v>2.1</v>
      </c>
      <c r="G6080" t="str">
        <f>VLOOKUP(K6080,Questions!B:I,4,FALSE)</f>
        <v>2AFC</v>
      </c>
      <c r="H6080" t="str">
        <f>VLOOKUP(K6080,Questions!B:I,5,FALSE)</f>
        <v>Diverse Desires</v>
      </c>
      <c r="I6080" t="str">
        <f>VLOOKUP(K6080,Questions!B:I,6,FALSE)</f>
        <v>Desires</v>
      </c>
      <c r="J6080" t="s">
        <v>3718</v>
      </c>
      <c r="K6080" t="s">
        <v>3170</v>
      </c>
      <c r="L6080" t="str">
        <f>VLOOKUP(K6080,Questions!B:H,7,FALSE)</f>
        <v>Inc</v>
      </c>
      <c r="M6080">
        <v>1</v>
      </c>
      <c r="O6080">
        <v>0</v>
      </c>
      <c r="P6080">
        <v>1</v>
      </c>
      <c r="Q6080">
        <v>0</v>
      </c>
    </row>
    <row r="6081" spans="1:17" x14ac:dyDescent="0.2">
      <c r="A6081" t="s">
        <v>3373</v>
      </c>
      <c r="B6081" t="s">
        <v>3135</v>
      </c>
      <c r="C6081" t="s">
        <v>3354</v>
      </c>
      <c r="D6081" t="s">
        <v>3362</v>
      </c>
      <c r="E6081">
        <f>VLOOKUP(K6081,Questions!B:I,2,FALSE)</f>
        <v>3</v>
      </c>
      <c r="F6081">
        <f>VLOOKUP(K6081,Questions!B:I,3,FALSE)</f>
        <v>3.1</v>
      </c>
      <c r="G6081" t="str">
        <f>VLOOKUP(K6081,Questions!B:I,4,FALSE)</f>
        <v>2AFC</v>
      </c>
      <c r="H6081" t="str">
        <f>VLOOKUP(K6081,Questions!B:I,5,FALSE)</f>
        <v>Diverse Beliefs</v>
      </c>
      <c r="I6081" t="str">
        <f>VLOOKUP(K6081,Questions!B:I,6,FALSE)</f>
        <v>Desires</v>
      </c>
      <c r="J6081" t="s">
        <v>3719</v>
      </c>
      <c r="K6081" t="s">
        <v>15</v>
      </c>
      <c r="L6081" t="str">
        <f>VLOOKUP(K6081,Questions!B:H,7,FALSE)</f>
        <v>Inc</v>
      </c>
      <c r="M6081">
        <v>0</v>
      </c>
      <c r="O6081">
        <v>0</v>
      </c>
      <c r="P6081">
        <v>1</v>
      </c>
      <c r="Q6081">
        <v>0</v>
      </c>
    </row>
    <row r="6082" spans="1:17" x14ac:dyDescent="0.2">
      <c r="A6082" t="s">
        <v>3373</v>
      </c>
      <c r="B6082" t="s">
        <v>3135</v>
      </c>
      <c r="C6082" t="s">
        <v>3354</v>
      </c>
      <c r="D6082" t="s">
        <v>3362</v>
      </c>
      <c r="E6082">
        <f>VLOOKUP(K6082,Questions!B:I,2,FALSE)</f>
        <v>4</v>
      </c>
      <c r="F6082">
        <f>VLOOKUP(K6082,Questions!B:I,3,FALSE)</f>
        <v>4.0999999999999996</v>
      </c>
      <c r="G6082" t="str">
        <f>VLOOKUP(K6082,Questions!B:I,4,FALSE)</f>
        <v>2AFC</v>
      </c>
      <c r="H6082" t="str">
        <f>VLOOKUP(K6082,Questions!B:I,5,FALSE)</f>
        <v>Reference - Easy</v>
      </c>
      <c r="I6082" t="str">
        <f>VLOOKUP(K6082,Questions!B:I,6,FALSE)</f>
        <v>Reference</v>
      </c>
      <c r="J6082" t="s">
        <v>3720</v>
      </c>
      <c r="K6082" t="s">
        <v>17</v>
      </c>
      <c r="L6082" t="str">
        <f>VLOOKUP(K6082,Questions!B:H,7,FALSE)</f>
        <v>Inc</v>
      </c>
      <c r="M6082">
        <v>1</v>
      </c>
      <c r="O6082">
        <v>0</v>
      </c>
      <c r="P6082">
        <v>1</v>
      </c>
      <c r="Q6082">
        <v>0</v>
      </c>
    </row>
    <row r="6083" spans="1:17" x14ac:dyDescent="0.2">
      <c r="A6083" t="s">
        <v>3373</v>
      </c>
      <c r="B6083" t="s">
        <v>3135</v>
      </c>
      <c r="C6083" t="s">
        <v>3354</v>
      </c>
      <c r="D6083" t="s">
        <v>3362</v>
      </c>
      <c r="E6083">
        <f>VLOOKUP(K6083,Questions!B:I,2,FALSE)</f>
        <v>4</v>
      </c>
      <c r="F6083">
        <f>VLOOKUP(K6083,Questions!B:I,3,FALSE)</f>
        <v>4.2</v>
      </c>
      <c r="G6083" t="str">
        <f>VLOOKUP(K6083,Questions!B:I,4,FALSE)</f>
        <v>Explanation</v>
      </c>
      <c r="H6083" t="str">
        <f>VLOOKUP(K6083,Questions!B:I,5,FALSE)</f>
        <v>Reference - Easy</v>
      </c>
      <c r="I6083" t="str">
        <f>VLOOKUP(K6083,Questions!B:I,6,FALSE)</f>
        <v>Reference</v>
      </c>
      <c r="J6083" t="s">
        <v>3721</v>
      </c>
      <c r="K6083" t="s">
        <v>19</v>
      </c>
      <c r="L6083" t="str">
        <f>VLOOKUP(K6083,Questions!B:H,7,FALSE)</f>
        <v>Inc</v>
      </c>
      <c r="M6083">
        <v>0</v>
      </c>
      <c r="N6083" t="s">
        <v>3341</v>
      </c>
      <c r="O6083">
        <v>1</v>
      </c>
      <c r="P6083">
        <v>1</v>
      </c>
      <c r="Q6083">
        <v>0</v>
      </c>
    </row>
    <row r="6084" spans="1:17" x14ac:dyDescent="0.2">
      <c r="A6084" t="s">
        <v>3373</v>
      </c>
      <c r="B6084" t="s">
        <v>3135</v>
      </c>
      <c r="C6084" t="s">
        <v>3354</v>
      </c>
      <c r="D6084" t="s">
        <v>3362</v>
      </c>
      <c r="E6084">
        <f>VLOOKUP(K6084,Questions!B:I,2,FALSE)</f>
        <v>5</v>
      </c>
      <c r="F6084">
        <f>VLOOKUP(K6084,Questions!B:I,3,FALSE)</f>
        <v>5.0999999999999996</v>
      </c>
      <c r="G6084" t="str">
        <f>VLOOKUP(K6084,Questions!B:I,4,FALSE)</f>
        <v>2AFC</v>
      </c>
      <c r="H6084" t="str">
        <f>VLOOKUP(K6084,Questions!B:I,5,FALSE)</f>
        <v>False Belief - Location</v>
      </c>
      <c r="I6084" t="str">
        <f>VLOOKUP(K6084,Questions!B:I,6,FALSE)</f>
        <v>Belief</v>
      </c>
      <c r="J6084" t="s">
        <v>3722</v>
      </c>
      <c r="K6084" t="s">
        <v>20</v>
      </c>
      <c r="L6084" t="str">
        <f>VLOOKUP(K6084,Questions!B:H,7,FALSE)</f>
        <v>Inc</v>
      </c>
      <c r="M6084">
        <v>1</v>
      </c>
      <c r="O6084">
        <v>0</v>
      </c>
      <c r="P6084">
        <v>1</v>
      </c>
      <c r="Q6084">
        <v>0</v>
      </c>
    </row>
    <row r="6085" spans="1:17" x14ac:dyDescent="0.2">
      <c r="A6085" t="s">
        <v>3373</v>
      </c>
      <c r="B6085" t="s">
        <v>3135</v>
      </c>
      <c r="C6085" t="s">
        <v>3354</v>
      </c>
      <c r="D6085" t="s">
        <v>3362</v>
      </c>
      <c r="E6085">
        <f>VLOOKUP(K6085,Questions!B:I,2,FALSE)</f>
        <v>5</v>
      </c>
      <c r="F6085">
        <f>VLOOKUP(K6085,Questions!B:I,3,FALSE)</f>
        <v>5.2</v>
      </c>
      <c r="G6085" t="str">
        <f>VLOOKUP(K6085,Questions!B:I,4,FALSE)</f>
        <v>Explanation</v>
      </c>
      <c r="H6085" t="str">
        <f>VLOOKUP(K6085,Questions!B:I,5,FALSE)</f>
        <v>False Belief - Location</v>
      </c>
      <c r="I6085" t="str">
        <f>VLOOKUP(K6085,Questions!B:I,6,FALSE)</f>
        <v>Belief</v>
      </c>
      <c r="J6085" t="s">
        <v>3723</v>
      </c>
      <c r="K6085" t="s">
        <v>21</v>
      </c>
      <c r="L6085" t="str">
        <f>VLOOKUP(K6085,Questions!B:H,7,FALSE)</f>
        <v>Inc</v>
      </c>
      <c r="M6085">
        <v>1</v>
      </c>
      <c r="N6085" t="s">
        <v>2463</v>
      </c>
      <c r="O6085">
        <v>0</v>
      </c>
      <c r="P6085">
        <v>1</v>
      </c>
      <c r="Q6085">
        <v>0</v>
      </c>
    </row>
    <row r="6086" spans="1:17" x14ac:dyDescent="0.2">
      <c r="A6086" t="s">
        <v>3373</v>
      </c>
      <c r="B6086" t="s">
        <v>3135</v>
      </c>
      <c r="C6086" t="s">
        <v>3354</v>
      </c>
      <c r="D6086" t="s">
        <v>3362</v>
      </c>
      <c r="E6086">
        <f>VLOOKUP(K6086,Questions!B:I,2,FALSE)</f>
        <v>5</v>
      </c>
      <c r="F6086">
        <f>VLOOKUP(K6086,Questions!B:I,3,FALSE)</f>
        <v>5.3</v>
      </c>
      <c r="G6086" t="str">
        <f>VLOOKUP(K6086,Questions!B:I,4,FALSE)</f>
        <v>Control</v>
      </c>
      <c r="H6086" t="str">
        <f>VLOOKUP(K6086,Questions!B:I,5,FALSE)</f>
        <v>False Belief - Location</v>
      </c>
      <c r="I6086" t="str">
        <f>VLOOKUP(K6086,Questions!B:I,6,FALSE)</f>
        <v>Belief</v>
      </c>
      <c r="J6086" t="s">
        <v>3724</v>
      </c>
      <c r="K6086" t="s">
        <v>987</v>
      </c>
      <c r="L6086" t="str">
        <f>VLOOKUP(K6086,Questions!B:H,7,FALSE)</f>
        <v>Inc</v>
      </c>
      <c r="M6086">
        <v>1</v>
      </c>
      <c r="O6086">
        <v>0</v>
      </c>
      <c r="P6086">
        <v>1</v>
      </c>
      <c r="Q6086">
        <v>0</v>
      </c>
    </row>
    <row r="6087" spans="1:17" x14ac:dyDescent="0.2">
      <c r="A6087" t="s">
        <v>3373</v>
      </c>
      <c r="B6087" t="s">
        <v>3135</v>
      </c>
      <c r="C6087" t="s">
        <v>3354</v>
      </c>
      <c r="D6087" t="s">
        <v>3362</v>
      </c>
      <c r="E6087">
        <f>VLOOKUP(K6087,Questions!B:I,2,FALSE)</f>
        <v>6</v>
      </c>
      <c r="F6087">
        <f>VLOOKUP(K6087,Questions!B:I,3,FALSE)</f>
        <v>6.1</v>
      </c>
      <c r="G6087" t="str">
        <f>VLOOKUP(K6087,Questions!B:I,4,FALSE)</f>
        <v>Control</v>
      </c>
      <c r="H6087" t="str">
        <f>VLOOKUP(K6087,Questions!B:I,5,FALSE)</f>
        <v>Control</v>
      </c>
      <c r="I6087" t="str">
        <f>VLOOKUP(K6087,Questions!B:I,6,FALSE)</f>
        <v>Control</v>
      </c>
      <c r="J6087" t="s">
        <v>3725</v>
      </c>
      <c r="K6087" t="s">
        <v>23</v>
      </c>
      <c r="L6087" t="str">
        <f>VLOOKUP(K6087,Questions!B:H,7,FALSE)</f>
        <v>Inc</v>
      </c>
      <c r="M6087">
        <v>1</v>
      </c>
      <c r="O6087">
        <v>0</v>
      </c>
      <c r="P6087">
        <v>1</v>
      </c>
      <c r="Q6087">
        <v>0</v>
      </c>
    </row>
    <row r="6088" spans="1:17" x14ac:dyDescent="0.2">
      <c r="A6088" t="s">
        <v>3373</v>
      </c>
      <c r="B6088" t="s">
        <v>3135</v>
      </c>
      <c r="C6088" t="s">
        <v>3354</v>
      </c>
      <c r="D6088" t="s">
        <v>3362</v>
      </c>
      <c r="E6088">
        <f>VLOOKUP(K6088,Questions!B:I,2,FALSE)</f>
        <v>7</v>
      </c>
      <c r="F6088">
        <f>VLOOKUP(K6088,Questions!B:I,3,FALSE)</f>
        <v>7.1</v>
      </c>
      <c r="G6088" t="str">
        <f>VLOOKUP(K6088,Questions!B:I,4,FALSE)</f>
        <v>2AFC</v>
      </c>
      <c r="H6088" t="str">
        <f>VLOOKUP(K6088,Questions!B:I,5,FALSE)</f>
        <v>False Belief - Location</v>
      </c>
      <c r="I6088" t="str">
        <f>VLOOKUP(K6088,Questions!B:I,6,FALSE)</f>
        <v>Belief</v>
      </c>
      <c r="J6088" t="s">
        <v>3726</v>
      </c>
      <c r="K6088" t="s">
        <v>24</v>
      </c>
      <c r="L6088" t="str">
        <f>VLOOKUP(K6088,Questions!B:H,7,FALSE)</f>
        <v>Inc</v>
      </c>
      <c r="M6088">
        <v>1</v>
      </c>
      <c r="O6088">
        <v>0</v>
      </c>
      <c r="P6088">
        <v>1</v>
      </c>
      <c r="Q6088">
        <v>0</v>
      </c>
    </row>
    <row r="6089" spans="1:17" x14ac:dyDescent="0.2">
      <c r="A6089" t="s">
        <v>3373</v>
      </c>
      <c r="B6089" t="s">
        <v>3135</v>
      </c>
      <c r="C6089" t="s">
        <v>3354</v>
      </c>
      <c r="D6089" t="s">
        <v>3362</v>
      </c>
      <c r="E6089">
        <f>VLOOKUP(K6089,Questions!B:I,2,FALSE)</f>
        <v>7</v>
      </c>
      <c r="F6089">
        <f>VLOOKUP(K6089,Questions!B:I,3,FALSE)</f>
        <v>7.2</v>
      </c>
      <c r="G6089" t="str">
        <f>VLOOKUP(K6089,Questions!B:I,4,FALSE)</f>
        <v>Explanation</v>
      </c>
      <c r="H6089" t="str">
        <f>VLOOKUP(K6089,Questions!B:I,5,FALSE)</f>
        <v>False Belief - Location</v>
      </c>
      <c r="I6089" t="str">
        <f>VLOOKUP(K6089,Questions!B:I,6,FALSE)</f>
        <v>Belief</v>
      </c>
      <c r="J6089" t="s">
        <v>3727</v>
      </c>
      <c r="K6089" t="s">
        <v>25</v>
      </c>
      <c r="L6089" t="str">
        <f>VLOOKUP(K6089,Questions!B:H,7,FALSE)</f>
        <v>Inc</v>
      </c>
      <c r="M6089">
        <v>1</v>
      </c>
      <c r="N6089" t="s">
        <v>3376</v>
      </c>
      <c r="O6089">
        <v>1</v>
      </c>
      <c r="P6089">
        <v>1</v>
      </c>
      <c r="Q6089">
        <v>0</v>
      </c>
    </row>
    <row r="6090" spans="1:17" x14ac:dyDescent="0.2">
      <c r="A6090" t="s">
        <v>3373</v>
      </c>
      <c r="B6090" t="s">
        <v>3135</v>
      </c>
      <c r="C6090" t="s">
        <v>3354</v>
      </c>
      <c r="D6090" t="s">
        <v>3362</v>
      </c>
      <c r="E6090">
        <f>VLOOKUP(K6090,Questions!B:I,2,FALSE)</f>
        <v>7</v>
      </c>
      <c r="F6090">
        <f>VLOOKUP(K6090,Questions!B:I,3,FALSE)</f>
        <v>7.3</v>
      </c>
      <c r="G6090" t="str">
        <f>VLOOKUP(K6090,Questions!B:I,4,FALSE)</f>
        <v>Explanation</v>
      </c>
      <c r="H6090" t="str">
        <f>VLOOKUP(K6090,Questions!B:I,5,FALSE)</f>
        <v>Emotion</v>
      </c>
      <c r="I6090" t="str">
        <f>VLOOKUP(K6090,Questions!B:I,6,FALSE)</f>
        <v>Emotion</v>
      </c>
      <c r="J6090" t="s">
        <v>3728</v>
      </c>
      <c r="K6090" t="s">
        <v>28</v>
      </c>
      <c r="L6090" t="str">
        <f>VLOOKUP(K6090,Questions!B:H,7,FALSE)</f>
        <v>Inc</v>
      </c>
      <c r="M6090">
        <v>1</v>
      </c>
      <c r="N6090" t="s">
        <v>2464</v>
      </c>
      <c r="O6090">
        <v>0</v>
      </c>
      <c r="P6090">
        <v>1</v>
      </c>
      <c r="Q6090">
        <v>0</v>
      </c>
    </row>
    <row r="6091" spans="1:17" x14ac:dyDescent="0.2">
      <c r="A6091" t="s">
        <v>3373</v>
      </c>
      <c r="B6091" t="s">
        <v>3135</v>
      </c>
      <c r="C6091" t="s">
        <v>3354</v>
      </c>
      <c r="D6091" t="s">
        <v>3362</v>
      </c>
      <c r="E6091">
        <f>VLOOKUP(K6091,Questions!B:I,2,FALSE)</f>
        <v>7</v>
      </c>
      <c r="F6091">
        <f>VLOOKUP(K6091,Questions!B:I,3,FALSE)</f>
        <v>7.4</v>
      </c>
      <c r="G6091" t="str">
        <f>VLOOKUP(K6091,Questions!B:I,4,FALSE)</f>
        <v>2AFC</v>
      </c>
      <c r="H6091" t="str">
        <f>VLOOKUP(K6091,Questions!B:I,5,FALSE)</f>
        <v>Moral Reasoning False Beliefs</v>
      </c>
      <c r="I6091" t="str">
        <f>VLOOKUP(K6091,Questions!B:I,6,FALSE)</f>
        <v>Moral Reasoning</v>
      </c>
      <c r="J6091" t="s">
        <v>3729</v>
      </c>
      <c r="K6091" t="s">
        <v>30</v>
      </c>
      <c r="L6091" t="str">
        <f>VLOOKUP(K6091,Questions!B:H,7,FALSE)</f>
        <v>Inc</v>
      </c>
      <c r="M6091">
        <v>0</v>
      </c>
      <c r="O6091">
        <v>0</v>
      </c>
      <c r="P6091">
        <v>1</v>
      </c>
      <c r="Q6091">
        <v>0</v>
      </c>
    </row>
    <row r="6092" spans="1:17" x14ac:dyDescent="0.2">
      <c r="A6092" t="s">
        <v>3373</v>
      </c>
      <c r="B6092" t="s">
        <v>3135</v>
      </c>
      <c r="C6092" t="s">
        <v>3354</v>
      </c>
      <c r="D6092" t="s">
        <v>3362</v>
      </c>
      <c r="E6092">
        <f>VLOOKUP(K6092,Questions!B:I,2,FALSE)</f>
        <v>7</v>
      </c>
      <c r="F6092">
        <f>VLOOKUP(K6092,Questions!B:I,3,FALSE)</f>
        <v>7.5</v>
      </c>
      <c r="G6092" t="str">
        <f>VLOOKUP(K6092,Questions!B:I,4,FALSE)</f>
        <v>Explanation</v>
      </c>
      <c r="H6092" t="str">
        <f>VLOOKUP(K6092,Questions!B:I,5,FALSE)</f>
        <v>Moral Reasoning False Beliefs</v>
      </c>
      <c r="I6092" t="str">
        <f>VLOOKUP(K6092,Questions!B:I,6,FALSE)</f>
        <v>Moral Reasoning</v>
      </c>
      <c r="J6092" t="s">
        <v>3730</v>
      </c>
      <c r="K6092" t="s">
        <v>3654</v>
      </c>
      <c r="L6092" t="str">
        <f>VLOOKUP(K6092,Questions!B:H,7,FALSE)</f>
        <v>Inc</v>
      </c>
      <c r="M6092">
        <v>0</v>
      </c>
      <c r="N6092" t="s">
        <v>2465</v>
      </c>
      <c r="O6092">
        <v>0</v>
      </c>
      <c r="P6092">
        <v>1</v>
      </c>
      <c r="Q6092">
        <v>0</v>
      </c>
    </row>
    <row r="6093" spans="1:17" x14ac:dyDescent="0.2">
      <c r="A6093" t="s">
        <v>3373</v>
      </c>
      <c r="B6093" t="s">
        <v>3135</v>
      </c>
      <c r="C6093" t="s">
        <v>3354</v>
      </c>
      <c r="D6093" t="s">
        <v>3362</v>
      </c>
      <c r="E6093">
        <f>VLOOKUP(K6093,Questions!B:I,2,FALSE)</f>
        <v>7</v>
      </c>
      <c r="F6093">
        <f>VLOOKUP(K6093,Questions!B:I,3,FALSE)</f>
        <v>7.6</v>
      </c>
      <c r="G6093" t="str">
        <f>VLOOKUP(K6093,Questions!B:I,4,FALSE)</f>
        <v>2AFC</v>
      </c>
      <c r="H6093" t="str">
        <f>VLOOKUP(K6093,Questions!B:I,5,FALSE)</f>
        <v>Moral Reasoning False Beliefs</v>
      </c>
      <c r="I6093" t="str">
        <f>VLOOKUP(K6093,Questions!B:I,6,FALSE)</f>
        <v>Moral Reasoning</v>
      </c>
      <c r="J6093" t="s">
        <v>3731</v>
      </c>
      <c r="K6093" t="s">
        <v>31</v>
      </c>
      <c r="L6093" t="str">
        <f>VLOOKUP(K6093,Questions!B:H,7,FALSE)</f>
        <v>Inc</v>
      </c>
      <c r="M6093">
        <v>1</v>
      </c>
      <c r="O6093">
        <v>0</v>
      </c>
      <c r="P6093">
        <v>1</v>
      </c>
      <c r="Q6093">
        <v>0</v>
      </c>
    </row>
    <row r="6094" spans="1:17" x14ac:dyDescent="0.2">
      <c r="A6094" t="s">
        <v>3373</v>
      </c>
      <c r="B6094" t="s">
        <v>3135</v>
      </c>
      <c r="C6094" t="s">
        <v>3354</v>
      </c>
      <c r="D6094" t="s">
        <v>3362</v>
      </c>
      <c r="E6094">
        <f>VLOOKUP(K6094,Questions!B:I,2,FALSE)</f>
        <v>7</v>
      </c>
      <c r="F6094">
        <f>VLOOKUP(K6094,Questions!B:I,3,FALSE)</f>
        <v>7.7</v>
      </c>
      <c r="G6094" t="str">
        <f>VLOOKUP(K6094,Questions!B:I,4,FALSE)</f>
        <v>Explanation</v>
      </c>
      <c r="H6094" t="str">
        <f>VLOOKUP(K6094,Questions!B:I,5,FALSE)</f>
        <v>Moral Reasoning False Beliefs</v>
      </c>
      <c r="I6094" t="str">
        <f>VLOOKUP(K6094,Questions!B:I,6,FALSE)</f>
        <v>Moral Reasoning</v>
      </c>
      <c r="J6094" t="s">
        <v>3732</v>
      </c>
      <c r="K6094" t="s">
        <v>3655</v>
      </c>
      <c r="L6094" t="str">
        <f>VLOOKUP(K6094,Questions!B:H,7,FALSE)</f>
        <v>Inc</v>
      </c>
      <c r="M6094">
        <v>0</v>
      </c>
      <c r="N6094" t="s">
        <v>2466</v>
      </c>
      <c r="O6094">
        <v>0</v>
      </c>
      <c r="P6094">
        <v>1</v>
      </c>
      <c r="Q6094">
        <v>0</v>
      </c>
    </row>
    <row r="6095" spans="1:17" x14ac:dyDescent="0.2">
      <c r="A6095" t="s">
        <v>3373</v>
      </c>
      <c r="B6095" t="s">
        <v>3135</v>
      </c>
      <c r="C6095" t="s">
        <v>3354</v>
      </c>
      <c r="D6095" t="s">
        <v>3362</v>
      </c>
      <c r="E6095">
        <f>VLOOKUP(K6095,Questions!B:I,2,FALSE)</f>
        <v>8</v>
      </c>
      <c r="F6095">
        <f>VLOOKUP(K6095,Questions!B:I,3,FALSE)</f>
        <v>8.1</v>
      </c>
      <c r="G6095" t="str">
        <f>VLOOKUP(K6095,Questions!B:I,4,FALSE)</f>
        <v>Control</v>
      </c>
      <c r="H6095" t="str">
        <f>VLOOKUP(K6095,Questions!B:I,5,FALSE)</f>
        <v>False Belief - Control</v>
      </c>
      <c r="I6095" t="str">
        <f>VLOOKUP(K6095,Questions!B:I,6,FALSE)</f>
        <v>Control</v>
      </c>
      <c r="J6095" t="s">
        <v>3733</v>
      </c>
      <c r="K6095" t="s">
        <v>32</v>
      </c>
      <c r="L6095" t="str">
        <f>VLOOKUP(K6095,Questions!B:H,7,FALSE)</f>
        <v>Inc</v>
      </c>
      <c r="M6095">
        <v>1</v>
      </c>
      <c r="O6095">
        <v>0</v>
      </c>
      <c r="P6095">
        <v>1</v>
      </c>
      <c r="Q6095">
        <v>0</v>
      </c>
    </row>
    <row r="6096" spans="1:17" x14ac:dyDescent="0.2">
      <c r="A6096" t="s">
        <v>3373</v>
      </c>
      <c r="B6096" t="s">
        <v>3135</v>
      </c>
      <c r="C6096" t="s">
        <v>3354</v>
      </c>
      <c r="D6096" t="s">
        <v>3362</v>
      </c>
      <c r="E6096">
        <f>VLOOKUP(K6096,Questions!B:I,2,FALSE)</f>
        <v>8</v>
      </c>
      <c r="F6096">
        <f>VLOOKUP(K6096,Questions!B:I,3,FALSE)</f>
        <v>8.1999999999999993</v>
      </c>
      <c r="G6096" t="str">
        <f>VLOOKUP(K6096,Questions!B:I,4,FALSE)</f>
        <v>2AFC</v>
      </c>
      <c r="H6096" t="str">
        <f>VLOOKUP(K6096,Questions!B:I,5,FALSE)</f>
        <v>False Belief - Expectations</v>
      </c>
      <c r="I6096" t="str">
        <f>VLOOKUP(K6096,Questions!B:I,6,FALSE)</f>
        <v>Belief</v>
      </c>
      <c r="J6096" t="s">
        <v>3734</v>
      </c>
      <c r="K6096" t="s">
        <v>33</v>
      </c>
      <c r="L6096" t="str">
        <f>VLOOKUP(K6096,Questions!B:H,7,FALSE)</f>
        <v>Inc</v>
      </c>
      <c r="M6096">
        <v>1</v>
      </c>
      <c r="O6096">
        <v>0</v>
      </c>
      <c r="P6096">
        <v>1</v>
      </c>
      <c r="Q6096">
        <v>0</v>
      </c>
    </row>
    <row r="6097" spans="1:18" x14ac:dyDescent="0.2">
      <c r="A6097" t="s">
        <v>3373</v>
      </c>
      <c r="B6097" t="s">
        <v>3135</v>
      </c>
      <c r="C6097" t="s">
        <v>3354</v>
      </c>
      <c r="D6097" t="s">
        <v>3362</v>
      </c>
      <c r="E6097">
        <f>VLOOKUP(K6097,Questions!B:I,2,FALSE)</f>
        <v>8</v>
      </c>
      <c r="F6097">
        <f>VLOOKUP(K6097,Questions!B:I,3,FALSE)</f>
        <v>8.3000000000000007</v>
      </c>
      <c r="G6097" t="str">
        <f>VLOOKUP(K6097,Questions!B:I,4,FALSE)</f>
        <v>Explanation</v>
      </c>
      <c r="H6097" t="str">
        <f>VLOOKUP(K6097,Questions!B:I,5,FALSE)</f>
        <v>False Belief - Expectations</v>
      </c>
      <c r="I6097" t="str">
        <f>VLOOKUP(K6097,Questions!B:I,6,FALSE)</f>
        <v>Belief</v>
      </c>
      <c r="J6097" t="s">
        <v>3735</v>
      </c>
      <c r="K6097" t="s">
        <v>34</v>
      </c>
      <c r="L6097" t="str">
        <f>VLOOKUP(K6097,Questions!B:H,7,FALSE)</f>
        <v>Inc</v>
      </c>
      <c r="M6097">
        <v>1</v>
      </c>
      <c r="N6097" t="s">
        <v>2467</v>
      </c>
      <c r="O6097">
        <v>0</v>
      </c>
      <c r="P6097">
        <v>1</v>
      </c>
      <c r="Q6097">
        <v>0</v>
      </c>
    </row>
    <row r="6098" spans="1:18" x14ac:dyDescent="0.2">
      <c r="A6098" t="s">
        <v>3373</v>
      </c>
      <c r="B6098" t="s">
        <v>3135</v>
      </c>
      <c r="C6098" t="s">
        <v>3354</v>
      </c>
      <c r="D6098" t="s">
        <v>3362</v>
      </c>
      <c r="E6098">
        <f>VLOOKUP(K6098,Questions!B:I,2,FALSE)</f>
        <v>8</v>
      </c>
      <c r="F6098">
        <f>VLOOKUP(K6098,Questions!B:I,3,FALSE)</f>
        <v>8.5</v>
      </c>
      <c r="G6098" t="str">
        <f>VLOOKUP(K6098,Questions!B:I,4,FALSE)</f>
        <v>2AFC</v>
      </c>
      <c r="H6098" t="str">
        <f>VLOOKUP(K6098,Questions!B:I,5,FALSE)</f>
        <v>False Belief - Emotion</v>
      </c>
      <c r="I6098" t="str">
        <f>VLOOKUP(K6098,Questions!B:I,6,FALSE)</f>
        <v>Emotion</v>
      </c>
      <c r="J6098" t="s">
        <v>3737</v>
      </c>
      <c r="K6098" t="s">
        <v>35</v>
      </c>
      <c r="L6098" t="str">
        <f>VLOOKUP(K6098,Questions!B:H,7,FALSE)</f>
        <v>Exc-34yOnly</v>
      </c>
      <c r="M6098" t="s">
        <v>11</v>
      </c>
      <c r="O6098" t="s">
        <v>11</v>
      </c>
      <c r="P6098">
        <v>0</v>
      </c>
      <c r="Q6098">
        <v>1</v>
      </c>
      <c r="R6098" t="s">
        <v>3181</v>
      </c>
    </row>
    <row r="6099" spans="1:18" x14ac:dyDescent="0.2">
      <c r="A6099" t="s">
        <v>3373</v>
      </c>
      <c r="B6099" t="s">
        <v>3135</v>
      </c>
      <c r="C6099" t="s">
        <v>3354</v>
      </c>
      <c r="D6099" t="s">
        <v>3362</v>
      </c>
      <c r="E6099">
        <f>VLOOKUP(K6099,Questions!B:I,2,FALSE)</f>
        <v>8</v>
      </c>
      <c r="F6099">
        <f>VLOOKUP(K6099,Questions!B:I,3,FALSE)</f>
        <v>8.6</v>
      </c>
      <c r="G6099" t="str">
        <f>VLOOKUP(K6099,Questions!B:I,4,FALSE)</f>
        <v>Explanation</v>
      </c>
      <c r="H6099" t="str">
        <f>VLOOKUP(K6099,Questions!B:I,5,FALSE)</f>
        <v>False Belief - Emotion</v>
      </c>
      <c r="I6099" t="str">
        <f>VLOOKUP(K6099,Questions!B:I,6,FALSE)</f>
        <v>Emotion</v>
      </c>
      <c r="J6099" t="s">
        <v>3738</v>
      </c>
      <c r="K6099" t="s">
        <v>36</v>
      </c>
      <c r="L6099" t="str">
        <f>VLOOKUP(K6099,Questions!B:H,7,FALSE)</f>
        <v>Exc-34yOnly</v>
      </c>
      <c r="M6099" t="s">
        <v>11</v>
      </c>
      <c r="O6099" t="s">
        <v>11</v>
      </c>
      <c r="P6099">
        <v>0</v>
      </c>
      <c r="Q6099">
        <v>1</v>
      </c>
      <c r="R6099" t="s">
        <v>3181</v>
      </c>
    </row>
    <row r="6100" spans="1:18" x14ac:dyDescent="0.2">
      <c r="A6100" t="s">
        <v>3373</v>
      </c>
      <c r="B6100" t="s">
        <v>3135</v>
      </c>
      <c r="C6100" t="s">
        <v>3354</v>
      </c>
      <c r="D6100" t="s">
        <v>3362</v>
      </c>
      <c r="E6100">
        <f>VLOOKUP(K6100,Questions!B:I,2,FALSE)</f>
        <v>9</v>
      </c>
      <c r="F6100">
        <f>VLOOKUP(K6100,Questions!B:I,3,FALSE)</f>
        <v>9.1</v>
      </c>
      <c r="G6100" t="str">
        <f>VLOOKUP(K6100,Questions!B:I,4,FALSE)</f>
        <v>Control</v>
      </c>
      <c r="H6100" t="str">
        <f>VLOOKUP(K6100,Questions!B:I,5,FALSE)</f>
        <v>Control</v>
      </c>
      <c r="I6100" t="str">
        <f>VLOOKUP(K6100,Questions!B:I,6,FALSE)</f>
        <v>Control</v>
      </c>
      <c r="J6100" t="s">
        <v>3739</v>
      </c>
      <c r="K6100" t="s">
        <v>37</v>
      </c>
      <c r="L6100" t="str">
        <f>VLOOKUP(K6100,Questions!B:H,7,FALSE)</f>
        <v>Inc</v>
      </c>
      <c r="M6100">
        <v>1</v>
      </c>
      <c r="O6100">
        <v>0</v>
      </c>
      <c r="P6100">
        <v>1</v>
      </c>
      <c r="Q6100">
        <v>0</v>
      </c>
    </row>
    <row r="6101" spans="1:18" x14ac:dyDescent="0.2">
      <c r="A6101" t="s">
        <v>3373</v>
      </c>
      <c r="B6101" t="s">
        <v>3135</v>
      </c>
      <c r="C6101" t="s">
        <v>3354</v>
      </c>
      <c r="D6101" t="s">
        <v>3362</v>
      </c>
      <c r="E6101">
        <f>VLOOKUP(K6101,Questions!B:I,2,FALSE)</f>
        <v>10</v>
      </c>
      <c r="F6101">
        <f>VLOOKUP(K6101,Questions!B:I,3,FALSE)</f>
        <v>10.1</v>
      </c>
      <c r="G6101" t="str">
        <f>VLOOKUP(K6101,Questions!B:I,4,FALSE)</f>
        <v>2AFC</v>
      </c>
      <c r="H6101" t="str">
        <f>VLOOKUP(K6101,Questions!B:I,5,FALSE)</f>
        <v>Reference - Hard</v>
      </c>
      <c r="I6101" t="str">
        <f>VLOOKUP(K6101,Questions!B:I,6,FALSE)</f>
        <v>Reference</v>
      </c>
      <c r="J6101" t="s">
        <v>3740</v>
      </c>
      <c r="K6101" t="s">
        <v>38</v>
      </c>
      <c r="L6101" t="str">
        <f>VLOOKUP(K6101,Questions!B:H,7,FALSE)</f>
        <v>Inc</v>
      </c>
      <c r="M6101">
        <v>1</v>
      </c>
      <c r="O6101">
        <v>0</v>
      </c>
      <c r="P6101">
        <v>1</v>
      </c>
      <c r="Q6101">
        <v>0</v>
      </c>
    </row>
    <row r="6102" spans="1:18" x14ac:dyDescent="0.2">
      <c r="A6102" t="s">
        <v>3373</v>
      </c>
      <c r="B6102" t="s">
        <v>3135</v>
      </c>
      <c r="C6102" t="s">
        <v>3354</v>
      </c>
      <c r="D6102" t="s">
        <v>3362</v>
      </c>
      <c r="E6102">
        <f>VLOOKUP(K6102,Questions!B:I,2,FALSE)</f>
        <v>10</v>
      </c>
      <c r="F6102">
        <f>VLOOKUP(K6102,Questions!B:I,3,FALSE)</f>
        <v>10.199999999999999</v>
      </c>
      <c r="G6102" t="str">
        <f>VLOOKUP(K6102,Questions!B:I,4,FALSE)</f>
        <v>Explanation</v>
      </c>
      <c r="H6102" t="str">
        <f>VLOOKUP(K6102,Questions!B:I,5,FALSE)</f>
        <v>Reference - Hard</v>
      </c>
      <c r="I6102" t="str">
        <f>VLOOKUP(K6102,Questions!B:I,6,FALSE)</f>
        <v>Reference</v>
      </c>
      <c r="J6102" t="s">
        <v>3741</v>
      </c>
      <c r="K6102" t="s">
        <v>39</v>
      </c>
      <c r="L6102" t="str">
        <f>VLOOKUP(K6102,Questions!B:H,7,FALSE)</f>
        <v>Inc</v>
      </c>
      <c r="M6102">
        <v>1</v>
      </c>
      <c r="N6102" t="s">
        <v>2468</v>
      </c>
      <c r="O6102">
        <v>0</v>
      </c>
      <c r="P6102">
        <v>1</v>
      </c>
      <c r="Q6102">
        <v>0</v>
      </c>
    </row>
    <row r="6103" spans="1:18" x14ac:dyDescent="0.2">
      <c r="A6103" t="s">
        <v>3373</v>
      </c>
      <c r="B6103" t="s">
        <v>3135</v>
      </c>
      <c r="C6103" t="s">
        <v>3354</v>
      </c>
      <c r="D6103" t="s">
        <v>3362</v>
      </c>
      <c r="E6103">
        <f>VLOOKUP(K6103,Questions!B:I,2,FALSE)</f>
        <v>10</v>
      </c>
      <c r="F6103">
        <f>VLOOKUP(K6103,Questions!B:I,3,FALSE)</f>
        <v>10.3</v>
      </c>
      <c r="G6103" t="str">
        <f>VLOOKUP(K6103,Questions!B:I,4,FALSE)</f>
        <v>2AFC</v>
      </c>
      <c r="H6103" t="str">
        <f>VLOOKUP(K6103,Questions!B:I,5,FALSE)</f>
        <v>Reference - Hard</v>
      </c>
      <c r="I6103" t="str">
        <f>VLOOKUP(K6103,Questions!B:I,6,FALSE)</f>
        <v>Reference</v>
      </c>
      <c r="J6103" t="s">
        <v>3742</v>
      </c>
      <c r="K6103" t="s">
        <v>40</v>
      </c>
      <c r="L6103" t="str">
        <f>VLOOKUP(K6103,Questions!B:H,7,FALSE)</f>
        <v>Inc</v>
      </c>
      <c r="M6103">
        <v>1</v>
      </c>
      <c r="O6103">
        <v>0</v>
      </c>
      <c r="P6103">
        <v>1</v>
      </c>
      <c r="Q6103">
        <v>0</v>
      </c>
    </row>
    <row r="6104" spans="1:18" x14ac:dyDescent="0.2">
      <c r="A6104" t="s">
        <v>3373</v>
      </c>
      <c r="B6104" t="s">
        <v>3135</v>
      </c>
      <c r="C6104" t="s">
        <v>3354</v>
      </c>
      <c r="D6104" t="s">
        <v>3362</v>
      </c>
      <c r="E6104">
        <f>VLOOKUP(K6104,Questions!B:I,2,FALSE)</f>
        <v>10</v>
      </c>
      <c r="F6104">
        <f>VLOOKUP(K6104,Questions!B:I,3,FALSE)</f>
        <v>10.4</v>
      </c>
      <c r="G6104" t="str">
        <f>VLOOKUP(K6104,Questions!B:I,4,FALSE)</f>
        <v>Control</v>
      </c>
      <c r="H6104" t="str">
        <f>VLOOKUP(K6104,Questions!B:I,5,FALSE)</f>
        <v>Reference - Hard</v>
      </c>
      <c r="I6104" t="str">
        <f>VLOOKUP(K6104,Questions!B:I,6,FALSE)</f>
        <v>Reference</v>
      </c>
      <c r="J6104" t="s">
        <v>3743</v>
      </c>
      <c r="K6104" t="s">
        <v>41</v>
      </c>
      <c r="L6104" t="str">
        <f>VLOOKUP(K6104,Questions!B:H,7,FALSE)</f>
        <v>Inc</v>
      </c>
      <c r="M6104">
        <v>1</v>
      </c>
      <c r="N6104" t="s">
        <v>2469</v>
      </c>
      <c r="O6104">
        <v>0</v>
      </c>
      <c r="P6104">
        <v>1</v>
      </c>
      <c r="Q6104">
        <v>0</v>
      </c>
    </row>
    <row r="6105" spans="1:18" x14ac:dyDescent="0.2">
      <c r="A6105" t="s">
        <v>3373</v>
      </c>
      <c r="B6105" t="s">
        <v>3135</v>
      </c>
      <c r="C6105" t="s">
        <v>3354</v>
      </c>
      <c r="D6105" t="s">
        <v>3362</v>
      </c>
      <c r="E6105">
        <f>VLOOKUP(K6105,Questions!B:I,2,FALSE)</f>
        <v>13</v>
      </c>
      <c r="F6105">
        <f>VLOOKUP(K6105,Questions!B:I,3,FALSE)</f>
        <v>13.1</v>
      </c>
      <c r="G6105" t="str">
        <f>VLOOKUP(K6105,Questions!B:I,4,FALSE)</f>
        <v>2AFC</v>
      </c>
      <c r="H6105" t="str">
        <f>VLOOKUP(K6105,Questions!B:I,5,FALSE)</f>
        <v>Reference - Hard</v>
      </c>
      <c r="I6105" t="str">
        <f>VLOOKUP(K6105,Questions!B:I,6,FALSE)</f>
        <v>Reference</v>
      </c>
      <c r="J6105" t="s">
        <v>3750</v>
      </c>
      <c r="K6105" t="s">
        <v>49</v>
      </c>
      <c r="L6105" t="str">
        <f>VLOOKUP(K6105,Questions!B:H,7,FALSE)</f>
        <v>Inc</v>
      </c>
      <c r="M6105">
        <v>1</v>
      </c>
      <c r="O6105">
        <v>0</v>
      </c>
      <c r="P6105">
        <v>1</v>
      </c>
      <c r="Q6105">
        <v>0</v>
      </c>
    </row>
    <row r="6106" spans="1:18" x14ac:dyDescent="0.2">
      <c r="A6106" t="s">
        <v>3373</v>
      </c>
      <c r="B6106" t="s">
        <v>3135</v>
      </c>
      <c r="C6106" t="s">
        <v>3354</v>
      </c>
      <c r="D6106" t="s">
        <v>3362</v>
      </c>
      <c r="E6106">
        <f>VLOOKUP(K6106,Questions!B:I,2,FALSE)</f>
        <v>13</v>
      </c>
      <c r="F6106">
        <f>VLOOKUP(K6106,Questions!B:I,3,FALSE)</f>
        <v>13.2</v>
      </c>
      <c r="G6106" t="str">
        <f>VLOOKUP(K6106,Questions!B:I,4,FALSE)</f>
        <v>Explanation</v>
      </c>
      <c r="H6106" t="str">
        <f>VLOOKUP(K6106,Questions!B:I,5,FALSE)</f>
        <v>Reference - Hard</v>
      </c>
      <c r="I6106" t="str">
        <f>VLOOKUP(K6106,Questions!B:I,6,FALSE)</f>
        <v>Reference</v>
      </c>
      <c r="J6106" t="s">
        <v>3751</v>
      </c>
      <c r="K6106" t="s">
        <v>50</v>
      </c>
      <c r="L6106" t="str">
        <f>VLOOKUP(K6106,Questions!B:H,7,FALSE)</f>
        <v>Inc</v>
      </c>
      <c r="M6106">
        <v>1</v>
      </c>
      <c r="N6106" t="s">
        <v>2470</v>
      </c>
      <c r="O6106">
        <v>0</v>
      </c>
      <c r="P6106">
        <v>1</v>
      </c>
      <c r="Q6106">
        <v>0</v>
      </c>
    </row>
    <row r="6107" spans="1:18" x14ac:dyDescent="0.2">
      <c r="A6107" t="s">
        <v>3373</v>
      </c>
      <c r="B6107" t="s">
        <v>3135</v>
      </c>
      <c r="C6107" t="s">
        <v>3354</v>
      </c>
      <c r="D6107" t="s">
        <v>3362</v>
      </c>
      <c r="E6107">
        <f>VLOOKUP(K6107,Questions!B:I,2,FALSE)</f>
        <v>14</v>
      </c>
      <c r="F6107">
        <f>VLOOKUP(K6107,Questions!B:I,3,FALSE)</f>
        <v>14.1</v>
      </c>
      <c r="G6107" t="str">
        <f>VLOOKUP(K6107,Questions!B:I,4,FALSE)</f>
        <v>2AFC</v>
      </c>
      <c r="H6107" t="str">
        <f>VLOOKUP(K6107,Questions!B:I,5,FALSE)</f>
        <v>Emotion Reminder</v>
      </c>
      <c r="I6107" t="str">
        <f>VLOOKUP(K6107,Questions!B:I,6,FALSE)</f>
        <v>Emotion</v>
      </c>
      <c r="J6107" t="s">
        <v>3752</v>
      </c>
      <c r="K6107" t="s">
        <v>52</v>
      </c>
      <c r="L6107" t="str">
        <f>VLOOKUP(K6107,Questions!B:H,7,FALSE)</f>
        <v>Inc</v>
      </c>
      <c r="M6107">
        <v>1</v>
      </c>
      <c r="O6107">
        <v>0</v>
      </c>
      <c r="P6107">
        <v>1</v>
      </c>
      <c r="Q6107">
        <v>0</v>
      </c>
    </row>
    <row r="6108" spans="1:18" x14ac:dyDescent="0.2">
      <c r="A6108" t="s">
        <v>3373</v>
      </c>
      <c r="B6108" t="s">
        <v>3135</v>
      </c>
      <c r="C6108" t="s">
        <v>3354</v>
      </c>
      <c r="D6108" t="s">
        <v>3362</v>
      </c>
      <c r="E6108">
        <f>VLOOKUP(K6108,Questions!B:I,2,FALSE)</f>
        <v>14</v>
      </c>
      <c r="F6108">
        <f>VLOOKUP(K6108,Questions!B:I,3,FALSE)</f>
        <v>14.2</v>
      </c>
      <c r="G6108" t="str">
        <f>VLOOKUP(K6108,Questions!B:I,4,FALSE)</f>
        <v>Explanation</v>
      </c>
      <c r="H6108" t="str">
        <f>VLOOKUP(K6108,Questions!B:I,5,FALSE)</f>
        <v>Emotion Reminder</v>
      </c>
      <c r="I6108" t="str">
        <f>VLOOKUP(K6108,Questions!B:I,6,FALSE)</f>
        <v>Emotion</v>
      </c>
      <c r="J6108" t="s">
        <v>3753</v>
      </c>
      <c r="K6108" t="s">
        <v>3652</v>
      </c>
      <c r="L6108" t="str">
        <f>VLOOKUP(K6108,Questions!B:H,7,FALSE)</f>
        <v>Inc</v>
      </c>
      <c r="M6108">
        <v>1</v>
      </c>
      <c r="N6108" t="s">
        <v>2471</v>
      </c>
      <c r="O6108">
        <v>0</v>
      </c>
      <c r="P6108">
        <v>1</v>
      </c>
      <c r="Q6108">
        <v>0</v>
      </c>
    </row>
    <row r="6109" spans="1:18" x14ac:dyDescent="0.2">
      <c r="A6109" t="s">
        <v>3373</v>
      </c>
      <c r="B6109" t="s">
        <v>3135</v>
      </c>
      <c r="C6109" t="s">
        <v>3354</v>
      </c>
      <c r="D6109" t="s">
        <v>3362</v>
      </c>
      <c r="E6109">
        <f>VLOOKUP(K6109,Questions!B:I,2,FALSE)</f>
        <v>14</v>
      </c>
      <c r="F6109">
        <f>VLOOKUP(K6109,Questions!B:I,3,FALSE)</f>
        <v>14.3</v>
      </c>
      <c r="G6109" t="str">
        <f>VLOOKUP(K6109,Questions!B:I,4,FALSE)</f>
        <v>2AFC</v>
      </c>
      <c r="H6109" t="str">
        <f>VLOOKUP(K6109,Questions!B:I,5,FALSE)</f>
        <v>Emotion Reminder</v>
      </c>
      <c r="I6109" t="str">
        <f>VLOOKUP(K6109,Questions!B:I,6,FALSE)</f>
        <v>Emotion</v>
      </c>
      <c r="J6109" t="s">
        <v>3754</v>
      </c>
      <c r="K6109" t="s">
        <v>54</v>
      </c>
      <c r="L6109" t="str">
        <f>VLOOKUP(K6109,Questions!B:H,7,FALSE)</f>
        <v>Inc</v>
      </c>
      <c r="M6109">
        <v>1</v>
      </c>
      <c r="O6109">
        <v>0</v>
      </c>
      <c r="P6109">
        <v>1</v>
      </c>
      <c r="Q6109">
        <v>0</v>
      </c>
    </row>
    <row r="6110" spans="1:18" x14ac:dyDescent="0.2">
      <c r="A6110" t="s">
        <v>3373</v>
      </c>
      <c r="B6110" t="s">
        <v>3135</v>
      </c>
      <c r="C6110" t="s">
        <v>3354</v>
      </c>
      <c r="D6110" t="s">
        <v>3362</v>
      </c>
      <c r="E6110">
        <f>VLOOKUP(K6110,Questions!B:I,2,FALSE)</f>
        <v>14</v>
      </c>
      <c r="F6110">
        <f>VLOOKUP(K6110,Questions!B:I,3,FALSE)</f>
        <v>14.4</v>
      </c>
      <c r="G6110" t="str">
        <f>VLOOKUP(K6110,Questions!B:I,4,FALSE)</f>
        <v>Explanation</v>
      </c>
      <c r="H6110" t="str">
        <f>VLOOKUP(K6110,Questions!B:I,5,FALSE)</f>
        <v>Emotion Reminder</v>
      </c>
      <c r="I6110" t="str">
        <f>VLOOKUP(K6110,Questions!B:I,6,FALSE)</f>
        <v>Emotion</v>
      </c>
      <c r="J6110" t="s">
        <v>3755</v>
      </c>
      <c r="K6110" t="s">
        <v>3653</v>
      </c>
      <c r="L6110" t="str">
        <f>VLOOKUP(K6110,Questions!B:H,7,FALSE)</f>
        <v>Inc</v>
      </c>
      <c r="M6110">
        <v>1</v>
      </c>
      <c r="N6110" t="s">
        <v>2472</v>
      </c>
      <c r="O6110">
        <v>0</v>
      </c>
      <c r="P6110">
        <v>1</v>
      </c>
      <c r="Q6110">
        <v>0</v>
      </c>
    </row>
    <row r="6111" spans="1:18" x14ac:dyDescent="0.2">
      <c r="A6111" t="s">
        <v>3373</v>
      </c>
      <c r="B6111" t="s">
        <v>3135</v>
      </c>
      <c r="C6111" t="s">
        <v>3354</v>
      </c>
      <c r="D6111" t="s">
        <v>3362</v>
      </c>
      <c r="E6111">
        <f>VLOOKUP(K6111,Questions!B:I,2,FALSE)</f>
        <v>15</v>
      </c>
      <c r="F6111">
        <f>VLOOKUP(K6111,Questions!B:I,3,FALSE)</f>
        <v>15.1</v>
      </c>
      <c r="G6111" t="str">
        <f>VLOOKUP(K6111,Questions!B:I,4,FALSE)</f>
        <v>Control</v>
      </c>
      <c r="H6111" t="str">
        <f>VLOOKUP(K6111,Questions!B:I,5,FALSE)</f>
        <v>True Belief - Control</v>
      </c>
      <c r="I6111" t="str">
        <f>VLOOKUP(K6111,Questions!B:I,6,FALSE)</f>
        <v>Control</v>
      </c>
      <c r="J6111" t="s">
        <v>3756</v>
      </c>
      <c r="K6111" t="s">
        <v>55</v>
      </c>
      <c r="L6111" t="str">
        <f>VLOOKUP(K6111,Questions!B:H,7,FALSE)</f>
        <v>Inc</v>
      </c>
      <c r="M6111" t="s">
        <v>11</v>
      </c>
      <c r="O6111">
        <v>0</v>
      </c>
      <c r="P6111">
        <v>0</v>
      </c>
      <c r="Q6111">
        <v>1</v>
      </c>
    </row>
    <row r="6112" spans="1:18" x14ac:dyDescent="0.2">
      <c r="A6112" t="s">
        <v>3373</v>
      </c>
      <c r="B6112" t="s">
        <v>3135</v>
      </c>
      <c r="C6112" t="s">
        <v>3354</v>
      </c>
      <c r="D6112" t="s">
        <v>3362</v>
      </c>
      <c r="E6112">
        <f>VLOOKUP(K6112,Questions!B:I,2,FALSE)</f>
        <v>15</v>
      </c>
      <c r="F6112">
        <f>VLOOKUP(K6112,Questions!B:I,3,FALSE)</f>
        <v>15.2</v>
      </c>
      <c r="G6112" t="str">
        <f>VLOOKUP(K6112,Questions!B:I,4,FALSE)</f>
        <v>2AFC</v>
      </c>
      <c r="H6112" t="str">
        <f>VLOOKUP(K6112,Questions!B:I,5,FALSE)</f>
        <v>True Belief - Location</v>
      </c>
      <c r="I6112" t="str">
        <f>VLOOKUP(K6112,Questions!B:I,6,FALSE)</f>
        <v>Belief</v>
      </c>
      <c r="J6112" t="s">
        <v>3757</v>
      </c>
      <c r="K6112" t="s">
        <v>56</v>
      </c>
      <c r="L6112" t="str">
        <f>VLOOKUP(K6112,Questions!B:H,7,FALSE)</f>
        <v>Inc</v>
      </c>
      <c r="M6112">
        <v>1</v>
      </c>
      <c r="O6112">
        <v>0</v>
      </c>
      <c r="P6112">
        <v>1</v>
      </c>
      <c r="Q6112">
        <v>0</v>
      </c>
    </row>
    <row r="6113" spans="1:18" x14ac:dyDescent="0.2">
      <c r="A6113" t="s">
        <v>3373</v>
      </c>
      <c r="B6113" t="s">
        <v>3135</v>
      </c>
      <c r="C6113" t="s">
        <v>3354</v>
      </c>
      <c r="D6113" t="s">
        <v>3362</v>
      </c>
      <c r="E6113">
        <f>VLOOKUP(K6113,Questions!B:I,2,FALSE)</f>
        <v>15</v>
      </c>
      <c r="F6113">
        <f>VLOOKUP(K6113,Questions!B:I,3,FALSE)</f>
        <v>15.3</v>
      </c>
      <c r="G6113" t="str">
        <f>VLOOKUP(K6113,Questions!B:I,4,FALSE)</f>
        <v>Explanation</v>
      </c>
      <c r="H6113" t="str">
        <f>VLOOKUP(K6113,Questions!B:I,5,FALSE)</f>
        <v>True Belief - Location</v>
      </c>
      <c r="I6113" t="str">
        <f>VLOOKUP(K6113,Questions!B:I,6,FALSE)</f>
        <v>Belief</v>
      </c>
      <c r="J6113" t="s">
        <v>3758</v>
      </c>
      <c r="K6113" t="s">
        <v>57</v>
      </c>
      <c r="L6113" t="str">
        <f>VLOOKUP(K6113,Questions!B:H,7,FALSE)</f>
        <v>Inc</v>
      </c>
      <c r="M6113">
        <v>1</v>
      </c>
      <c r="N6113" t="s">
        <v>2473</v>
      </c>
      <c r="O6113">
        <v>0</v>
      </c>
      <c r="P6113">
        <v>1</v>
      </c>
      <c r="Q6113">
        <v>0</v>
      </c>
    </row>
    <row r="6114" spans="1:18" x14ac:dyDescent="0.2">
      <c r="A6114" t="s">
        <v>3373</v>
      </c>
      <c r="B6114" t="s">
        <v>3135</v>
      </c>
      <c r="C6114" t="s">
        <v>3354</v>
      </c>
      <c r="D6114" t="s">
        <v>3362</v>
      </c>
      <c r="E6114">
        <f>VLOOKUP(K6114,Questions!B:I,2,FALSE)</f>
        <v>16</v>
      </c>
      <c r="F6114">
        <f>VLOOKUP(K6114,Questions!B:I,3,FALSE)</f>
        <v>16.100000000000001</v>
      </c>
      <c r="G6114" t="str">
        <f>VLOOKUP(K6114,Questions!B:I,4,FALSE)</f>
        <v>Control</v>
      </c>
      <c r="H6114" t="str">
        <f>VLOOKUP(K6114,Questions!B:I,5,FALSE)</f>
        <v>Moral Reasoning True Beliefs - Control</v>
      </c>
      <c r="I6114" t="str">
        <f>VLOOKUP(K6114,Questions!B:I,6,FALSE)</f>
        <v>Control</v>
      </c>
      <c r="J6114" t="s">
        <v>3759</v>
      </c>
      <c r="K6114" t="s">
        <v>59</v>
      </c>
      <c r="L6114" t="str">
        <f>VLOOKUP(K6114,Questions!B:H,7,FALSE)</f>
        <v>Inc</v>
      </c>
      <c r="M6114">
        <v>1</v>
      </c>
      <c r="O6114">
        <v>0</v>
      </c>
      <c r="P6114">
        <v>1</v>
      </c>
      <c r="Q6114">
        <v>0</v>
      </c>
    </row>
    <row r="6115" spans="1:18" x14ac:dyDescent="0.2">
      <c r="A6115" t="s">
        <v>3373</v>
      </c>
      <c r="B6115" t="s">
        <v>3135</v>
      </c>
      <c r="C6115" t="s">
        <v>3354</v>
      </c>
      <c r="D6115" t="s">
        <v>3362</v>
      </c>
      <c r="E6115">
        <f>VLOOKUP(K6115,Questions!B:I,2,FALSE)</f>
        <v>16</v>
      </c>
      <c r="F6115">
        <f>VLOOKUP(K6115,Questions!B:I,3,FALSE)</f>
        <v>16.2</v>
      </c>
      <c r="G6115" t="str">
        <f>VLOOKUP(K6115,Questions!B:I,4,FALSE)</f>
        <v>Control</v>
      </c>
      <c r="H6115" t="str">
        <f>VLOOKUP(K6115,Questions!B:I,5,FALSE)</f>
        <v>Moral Reasoning True Beliefs - Control</v>
      </c>
      <c r="I6115" t="str">
        <f>VLOOKUP(K6115,Questions!B:I,6,FALSE)</f>
        <v>Control</v>
      </c>
      <c r="J6115" t="s">
        <v>3760</v>
      </c>
      <c r="K6115" t="s">
        <v>60</v>
      </c>
      <c r="L6115" t="str">
        <f>VLOOKUP(K6115,Questions!B:H,7,FALSE)</f>
        <v>Inc</v>
      </c>
      <c r="M6115">
        <v>1</v>
      </c>
      <c r="O6115">
        <v>0</v>
      </c>
      <c r="P6115">
        <v>1</v>
      </c>
      <c r="Q6115">
        <v>0</v>
      </c>
      <c r="R6115" t="s">
        <v>3208</v>
      </c>
    </row>
    <row r="6116" spans="1:18" x14ac:dyDescent="0.2">
      <c r="A6116" t="s">
        <v>3373</v>
      </c>
      <c r="B6116" t="s">
        <v>3135</v>
      </c>
      <c r="C6116" t="s">
        <v>3354</v>
      </c>
      <c r="D6116" t="s">
        <v>3362</v>
      </c>
      <c r="E6116">
        <f>VLOOKUP(K6116,Questions!B:I,2,FALSE)</f>
        <v>16</v>
      </c>
      <c r="F6116">
        <f>VLOOKUP(K6116,Questions!B:I,3,FALSE)</f>
        <v>16.3</v>
      </c>
      <c r="G6116" t="str">
        <f>VLOOKUP(K6116,Questions!B:I,4,FALSE)</f>
        <v>Explanation</v>
      </c>
      <c r="H6116" t="str">
        <f>VLOOKUP(K6116,Questions!B:I,5,FALSE)</f>
        <v>Moral Reasoning True Beliefs</v>
      </c>
      <c r="I6116" t="str">
        <f>VLOOKUP(K6116,Questions!B:I,6,FALSE)</f>
        <v>Moral Reasoning</v>
      </c>
      <c r="J6116" t="s">
        <v>3761</v>
      </c>
      <c r="K6116" t="s">
        <v>61</v>
      </c>
      <c r="L6116" t="str">
        <f>VLOOKUP(K6116,Questions!B:H,7,FALSE)</f>
        <v>Exc</v>
      </c>
      <c r="M6116">
        <v>1</v>
      </c>
      <c r="O6116">
        <v>0</v>
      </c>
      <c r="P6116">
        <v>1</v>
      </c>
      <c r="Q6116">
        <v>0</v>
      </c>
    </row>
    <row r="6117" spans="1:18" x14ac:dyDescent="0.2">
      <c r="A6117" t="s">
        <v>3373</v>
      </c>
      <c r="B6117" t="s">
        <v>3135</v>
      </c>
      <c r="C6117" t="s">
        <v>3354</v>
      </c>
      <c r="D6117" t="s">
        <v>3362</v>
      </c>
      <c r="E6117">
        <f>VLOOKUP(K6117,Questions!B:I,2,FALSE)</f>
        <v>16</v>
      </c>
      <c r="F6117">
        <f>VLOOKUP(K6117,Questions!B:I,3,FALSE)</f>
        <v>16.399999999999999</v>
      </c>
      <c r="G6117" t="str">
        <f>VLOOKUP(K6117,Questions!B:I,4,FALSE)</f>
        <v>Explanation</v>
      </c>
      <c r="H6117" t="str">
        <f>VLOOKUP(K6117,Questions!B:I,5,FALSE)</f>
        <v>Emotion</v>
      </c>
      <c r="I6117" t="str">
        <f>VLOOKUP(K6117,Questions!B:I,6,FALSE)</f>
        <v>Emotion</v>
      </c>
      <c r="J6117" t="s">
        <v>3762</v>
      </c>
      <c r="K6117" t="s">
        <v>62</v>
      </c>
      <c r="L6117" t="str">
        <f>VLOOKUP(K6117,Questions!B:H,7,FALSE)</f>
        <v>Inc</v>
      </c>
      <c r="M6117">
        <v>1</v>
      </c>
      <c r="N6117" t="s">
        <v>2474</v>
      </c>
      <c r="O6117">
        <v>0</v>
      </c>
      <c r="P6117">
        <v>1</v>
      </c>
      <c r="Q6117">
        <v>0</v>
      </c>
    </row>
    <row r="6118" spans="1:18" x14ac:dyDescent="0.2">
      <c r="A6118" t="s">
        <v>3373</v>
      </c>
      <c r="B6118" t="s">
        <v>3135</v>
      </c>
      <c r="C6118" t="s">
        <v>3354</v>
      </c>
      <c r="D6118" t="s">
        <v>3362</v>
      </c>
      <c r="E6118">
        <f>VLOOKUP(K6118,Questions!B:I,2,FALSE)</f>
        <v>16</v>
      </c>
      <c r="F6118">
        <f>VLOOKUP(K6118,Questions!B:I,3,FALSE)</f>
        <v>16.5</v>
      </c>
      <c r="G6118" t="str">
        <f>VLOOKUP(K6118,Questions!B:I,4,FALSE)</f>
        <v>2AFC</v>
      </c>
      <c r="H6118" t="str">
        <f>VLOOKUP(K6118,Questions!B:I,5,FALSE)</f>
        <v>Moral Reasoning True Beliefs</v>
      </c>
      <c r="I6118" t="str">
        <f>VLOOKUP(K6118,Questions!B:I,6,FALSE)</f>
        <v>Moral Reasoning</v>
      </c>
      <c r="J6118" t="s">
        <v>3763</v>
      </c>
      <c r="K6118" t="s">
        <v>63</v>
      </c>
      <c r="L6118" t="str">
        <f>VLOOKUP(K6118,Questions!B:H,7,FALSE)</f>
        <v>Inc</v>
      </c>
      <c r="M6118">
        <v>1</v>
      </c>
      <c r="O6118">
        <v>0</v>
      </c>
      <c r="P6118">
        <v>1</v>
      </c>
      <c r="Q6118">
        <v>0</v>
      </c>
    </row>
    <row r="6119" spans="1:18" x14ac:dyDescent="0.2">
      <c r="A6119" t="s">
        <v>3373</v>
      </c>
      <c r="B6119" t="s">
        <v>3135</v>
      </c>
      <c r="C6119" t="s">
        <v>3354</v>
      </c>
      <c r="D6119" t="s">
        <v>3362</v>
      </c>
      <c r="E6119">
        <f>VLOOKUP(K6119,Questions!B:I,2,FALSE)</f>
        <v>16</v>
      </c>
      <c r="F6119">
        <f>VLOOKUP(K6119,Questions!B:I,3,FALSE)</f>
        <v>16.600000000000001</v>
      </c>
      <c r="G6119" t="str">
        <f>VLOOKUP(K6119,Questions!B:I,4,FALSE)</f>
        <v>Explanation</v>
      </c>
      <c r="H6119" t="str">
        <f>VLOOKUP(K6119,Questions!B:I,5,FALSE)</f>
        <v>Moral Reasoning True Beliefs</v>
      </c>
      <c r="I6119" t="str">
        <f>VLOOKUP(K6119,Questions!B:I,6,FALSE)</f>
        <v>Moral Reasoning</v>
      </c>
      <c r="J6119" t="s">
        <v>3764</v>
      </c>
      <c r="K6119" t="s">
        <v>3656</v>
      </c>
      <c r="L6119" t="str">
        <f>VLOOKUP(K6119,Questions!B:H,7,FALSE)</f>
        <v>Inc</v>
      </c>
      <c r="M6119">
        <v>1</v>
      </c>
      <c r="N6119" t="s">
        <v>2475</v>
      </c>
      <c r="O6119">
        <v>0</v>
      </c>
      <c r="P6119">
        <v>1</v>
      </c>
      <c r="Q6119">
        <v>0</v>
      </c>
    </row>
    <row r="6120" spans="1:18" x14ac:dyDescent="0.2">
      <c r="A6120" t="s">
        <v>3373</v>
      </c>
      <c r="B6120" t="s">
        <v>3135</v>
      </c>
      <c r="C6120" t="s">
        <v>3354</v>
      </c>
      <c r="D6120" t="s">
        <v>3362</v>
      </c>
      <c r="E6120">
        <f>VLOOKUP(K6120,Questions!B:I,2,FALSE)</f>
        <v>16</v>
      </c>
      <c r="F6120">
        <f>VLOOKUP(K6120,Questions!B:I,3,FALSE)</f>
        <v>16.7</v>
      </c>
      <c r="G6120" t="str">
        <f>VLOOKUP(K6120,Questions!B:I,4,FALSE)</f>
        <v>2AFC</v>
      </c>
      <c r="H6120" t="str">
        <f>VLOOKUP(K6120,Questions!B:I,5,FALSE)</f>
        <v>Moral Reasoning True Beliefs</v>
      </c>
      <c r="I6120" t="str">
        <f>VLOOKUP(K6120,Questions!B:I,6,FALSE)</f>
        <v>Moral Reasoning</v>
      </c>
      <c r="J6120" t="s">
        <v>3765</v>
      </c>
      <c r="K6120" t="s">
        <v>64</v>
      </c>
      <c r="L6120" t="str">
        <f>VLOOKUP(K6120,Questions!B:H,7,FALSE)</f>
        <v>Inc</v>
      </c>
      <c r="M6120">
        <v>0</v>
      </c>
      <c r="O6120">
        <v>0</v>
      </c>
      <c r="P6120">
        <v>1</v>
      </c>
      <c r="Q6120">
        <v>0</v>
      </c>
    </row>
    <row r="6121" spans="1:18" x14ac:dyDescent="0.2">
      <c r="A6121" t="s">
        <v>3373</v>
      </c>
      <c r="B6121" t="s">
        <v>3135</v>
      </c>
      <c r="C6121" t="s">
        <v>3354</v>
      </c>
      <c r="D6121" t="s">
        <v>3362</v>
      </c>
      <c r="E6121">
        <f>VLOOKUP(K6121,Questions!B:I,2,FALSE)</f>
        <v>16</v>
      </c>
      <c r="F6121">
        <f>VLOOKUP(K6121,Questions!B:I,3,FALSE)</f>
        <v>16.8</v>
      </c>
      <c r="G6121" t="str">
        <f>VLOOKUP(K6121,Questions!B:I,4,FALSE)</f>
        <v>Explanation</v>
      </c>
      <c r="H6121" t="str">
        <f>VLOOKUP(K6121,Questions!B:I,5,FALSE)</f>
        <v>Moral Reasoning True Beliefs</v>
      </c>
      <c r="I6121" t="str">
        <f>VLOOKUP(K6121,Questions!B:I,6,FALSE)</f>
        <v>Moral Reasoning</v>
      </c>
      <c r="J6121" t="s">
        <v>3766</v>
      </c>
      <c r="K6121" t="s">
        <v>3657</v>
      </c>
      <c r="L6121" t="str">
        <f>VLOOKUP(K6121,Questions!B:H,7,FALSE)</f>
        <v>Inc</v>
      </c>
      <c r="M6121">
        <v>0</v>
      </c>
      <c r="N6121" t="s">
        <v>2476</v>
      </c>
      <c r="O6121">
        <v>0</v>
      </c>
      <c r="P6121">
        <v>1</v>
      </c>
      <c r="Q6121">
        <v>0</v>
      </c>
      <c r="R6121" t="s">
        <v>3209</v>
      </c>
    </row>
    <row r="6122" spans="1:18" x14ac:dyDescent="0.2">
      <c r="A6122" t="s">
        <v>3373</v>
      </c>
      <c r="B6122" t="s">
        <v>3135</v>
      </c>
      <c r="C6122" t="s">
        <v>3354</v>
      </c>
      <c r="D6122" t="s">
        <v>3362</v>
      </c>
      <c r="E6122">
        <f>VLOOKUP(K6122,Questions!B:I,2,FALSE)</f>
        <v>16</v>
      </c>
      <c r="F6122">
        <f>VLOOKUP(K6122,Questions!B:I,3,FALSE)</f>
        <v>16.899999999999999</v>
      </c>
      <c r="G6122" t="str">
        <f>VLOOKUP(K6122,Questions!B:I,4,FALSE)</f>
        <v>2AFC</v>
      </c>
      <c r="H6122" t="str">
        <f>VLOOKUP(K6122,Questions!B:I,5,FALSE)</f>
        <v>Moral Reasoning True Beliefs</v>
      </c>
      <c r="I6122" t="str">
        <f>VLOOKUP(K6122,Questions!B:I,6,FALSE)</f>
        <v>Moral Reasoning</v>
      </c>
      <c r="J6122" t="s">
        <v>3767</v>
      </c>
      <c r="K6122" t="s">
        <v>65</v>
      </c>
      <c r="L6122" t="str">
        <f>VLOOKUP(K6122,Questions!B:H,7,FALSE)</f>
        <v>Inc</v>
      </c>
      <c r="M6122">
        <v>0</v>
      </c>
      <c r="O6122">
        <v>0</v>
      </c>
      <c r="P6122">
        <v>1</v>
      </c>
      <c r="Q6122">
        <v>0</v>
      </c>
    </row>
    <row r="6123" spans="1:18" x14ac:dyDescent="0.2">
      <c r="A6123" t="s">
        <v>3373</v>
      </c>
      <c r="B6123" t="s">
        <v>3135</v>
      </c>
      <c r="C6123" t="s">
        <v>3354</v>
      </c>
      <c r="D6123" t="s">
        <v>3362</v>
      </c>
      <c r="E6123">
        <f>VLOOKUP(K6123,Questions!B:I,2,FALSE)</f>
        <v>16</v>
      </c>
      <c r="F6123">
        <f>VLOOKUP(K6123,Questions!B:I,3,FALSE)</f>
        <v>16.91</v>
      </c>
      <c r="G6123" t="str">
        <f>VLOOKUP(K6123,Questions!B:I,4,FALSE)</f>
        <v>Explanation</v>
      </c>
      <c r="H6123" t="str">
        <f>VLOOKUP(K6123,Questions!B:I,5,FALSE)</f>
        <v>Moral Reasoning True Beliefs</v>
      </c>
      <c r="I6123" t="str">
        <f>VLOOKUP(K6123,Questions!B:I,6,FALSE)</f>
        <v>Moral Reasoning</v>
      </c>
      <c r="J6123" t="s">
        <v>3768</v>
      </c>
      <c r="K6123" t="s">
        <v>3658</v>
      </c>
      <c r="L6123" t="str">
        <f>VLOOKUP(K6123,Questions!B:H,7,FALSE)</f>
        <v>Inc</v>
      </c>
      <c r="M6123">
        <v>0</v>
      </c>
      <c r="N6123" t="s">
        <v>2477</v>
      </c>
      <c r="O6123">
        <v>0</v>
      </c>
      <c r="P6123">
        <v>1</v>
      </c>
      <c r="Q6123">
        <v>0</v>
      </c>
    </row>
    <row r="6124" spans="1:18" x14ac:dyDescent="0.2">
      <c r="A6124" t="s">
        <v>3373</v>
      </c>
      <c r="B6124" t="s">
        <v>3135</v>
      </c>
      <c r="C6124" t="s">
        <v>3354</v>
      </c>
      <c r="D6124" t="s">
        <v>3362</v>
      </c>
      <c r="E6124">
        <f>VLOOKUP(K6124,Questions!B:I,2,FALSE)</f>
        <v>18</v>
      </c>
      <c r="F6124">
        <f>VLOOKUP(K6124,Questions!B:I,3,FALSE)</f>
        <v>18.100000000000001</v>
      </c>
      <c r="G6124" t="str">
        <f>VLOOKUP(K6124,Questions!B:I,4,FALSE)</f>
        <v>2AFC</v>
      </c>
      <c r="H6124" t="str">
        <f>VLOOKUP(K6124,Questions!B:I,5,FALSE)</f>
        <v>2nd Order Belief-Desire Reasoning</v>
      </c>
      <c r="I6124" t="str">
        <f>VLOOKUP(K6124,Questions!B:I,6,FALSE)</f>
        <v>Belief</v>
      </c>
      <c r="J6124" t="s">
        <v>3778</v>
      </c>
      <c r="K6124" t="s">
        <v>74</v>
      </c>
      <c r="L6124" t="str">
        <f>VLOOKUP(K6124,Questions!B:H,7,FALSE)</f>
        <v>Inc</v>
      </c>
      <c r="M6124">
        <v>1</v>
      </c>
      <c r="O6124">
        <v>0</v>
      </c>
      <c r="P6124">
        <v>1</v>
      </c>
      <c r="Q6124">
        <v>0</v>
      </c>
    </row>
    <row r="6125" spans="1:18" x14ac:dyDescent="0.2">
      <c r="A6125" t="s">
        <v>3373</v>
      </c>
      <c r="B6125" t="s">
        <v>3135</v>
      </c>
      <c r="C6125" t="s">
        <v>3354</v>
      </c>
      <c r="D6125" t="s">
        <v>3362</v>
      </c>
      <c r="E6125">
        <f>VLOOKUP(K6125,Questions!B:I,2,FALSE)</f>
        <v>18</v>
      </c>
      <c r="F6125">
        <f>VLOOKUP(K6125,Questions!B:I,3,FALSE)</f>
        <v>18.2</v>
      </c>
      <c r="G6125" t="str">
        <f>VLOOKUP(K6125,Questions!B:I,4,FALSE)</f>
        <v>Explanation</v>
      </c>
      <c r="H6125" t="str">
        <f>VLOOKUP(K6125,Questions!B:I,5,FALSE)</f>
        <v>2nd Order Belief-Desire Reasoning</v>
      </c>
      <c r="I6125" t="str">
        <f>VLOOKUP(K6125,Questions!B:I,6,FALSE)</f>
        <v>Belief</v>
      </c>
      <c r="J6125" t="s">
        <v>3779</v>
      </c>
      <c r="K6125" t="s">
        <v>75</v>
      </c>
      <c r="L6125" t="str">
        <f>VLOOKUP(K6125,Questions!B:H,7,FALSE)</f>
        <v>Exc-5upOnly</v>
      </c>
      <c r="M6125">
        <v>0</v>
      </c>
      <c r="N6125" t="s">
        <v>2478</v>
      </c>
      <c r="O6125">
        <v>0</v>
      </c>
      <c r="P6125">
        <v>1</v>
      </c>
      <c r="Q6125">
        <v>0</v>
      </c>
    </row>
    <row r="6126" spans="1:18" x14ac:dyDescent="0.2">
      <c r="A6126" t="s">
        <v>3373</v>
      </c>
      <c r="B6126" t="s">
        <v>3135</v>
      </c>
      <c r="C6126" t="s">
        <v>3354</v>
      </c>
      <c r="D6126" t="s">
        <v>3362</v>
      </c>
      <c r="E6126">
        <f>VLOOKUP(K6126,Questions!B:I,2,FALSE)</f>
        <v>18</v>
      </c>
      <c r="F6126">
        <f>VLOOKUP(K6126,Questions!B:I,3,FALSE)</f>
        <v>18.3</v>
      </c>
      <c r="G6126" t="str">
        <f>VLOOKUP(K6126,Questions!B:I,4,FALSE)</f>
        <v>Control</v>
      </c>
      <c r="H6126" t="str">
        <f>VLOOKUP(K6126,Questions!B:I,5,FALSE)</f>
        <v>2nd Order Belief-Desire Reasoning - Control</v>
      </c>
      <c r="I6126" t="str">
        <f>VLOOKUP(K6126,Questions!B:I,6,FALSE)</f>
        <v>Control</v>
      </c>
      <c r="J6126" t="s">
        <v>3780</v>
      </c>
      <c r="K6126" t="s">
        <v>76</v>
      </c>
      <c r="L6126" t="str">
        <f>VLOOKUP(K6126,Questions!B:H,7,FALSE)</f>
        <v>Exc-5upOnly</v>
      </c>
      <c r="M6126">
        <v>1</v>
      </c>
      <c r="O6126">
        <v>0</v>
      </c>
      <c r="P6126">
        <v>1</v>
      </c>
      <c r="Q6126">
        <v>0</v>
      </c>
    </row>
    <row r="6127" spans="1:18" x14ac:dyDescent="0.2">
      <c r="A6127" t="s">
        <v>3373</v>
      </c>
      <c r="B6127" t="s">
        <v>3135</v>
      </c>
      <c r="C6127" t="s">
        <v>3354</v>
      </c>
      <c r="D6127" t="s">
        <v>3362</v>
      </c>
      <c r="E6127">
        <f>VLOOKUP(K6127,Questions!B:I,2,FALSE)</f>
        <v>18</v>
      </c>
      <c r="F6127">
        <f>VLOOKUP(K6127,Questions!B:I,3,FALSE)</f>
        <v>18.399999999999999</v>
      </c>
      <c r="G6127" t="str">
        <f>VLOOKUP(K6127,Questions!B:I,4,FALSE)</f>
        <v>Control</v>
      </c>
      <c r="H6127" t="str">
        <f>VLOOKUP(K6127,Questions!B:I,5,FALSE)</f>
        <v>2nd Order Belief-Desire Reasoning - Control</v>
      </c>
      <c r="I6127" t="str">
        <f>VLOOKUP(K6127,Questions!B:I,6,FALSE)</f>
        <v>Control</v>
      </c>
      <c r="J6127" t="s">
        <v>3781</v>
      </c>
      <c r="K6127" t="s">
        <v>77</v>
      </c>
      <c r="L6127" t="str">
        <f>VLOOKUP(K6127,Questions!B:H,7,FALSE)</f>
        <v>Exc-5upOnly</v>
      </c>
      <c r="M6127">
        <v>1</v>
      </c>
      <c r="O6127">
        <v>0</v>
      </c>
      <c r="P6127">
        <v>1</v>
      </c>
      <c r="Q6127">
        <v>0</v>
      </c>
    </row>
    <row r="6128" spans="1:18" x14ac:dyDescent="0.2">
      <c r="A6128" t="s">
        <v>3373</v>
      </c>
      <c r="B6128" t="s">
        <v>3135</v>
      </c>
      <c r="C6128" t="s">
        <v>3354</v>
      </c>
      <c r="D6128" t="s">
        <v>3362</v>
      </c>
      <c r="E6128">
        <f>VLOOKUP(K6128,Questions!B:I,2,FALSE)</f>
        <v>18</v>
      </c>
      <c r="F6128">
        <f>VLOOKUP(K6128,Questions!B:I,3,FALSE)</f>
        <v>18.5</v>
      </c>
      <c r="G6128" t="str">
        <f>VLOOKUP(K6128,Questions!B:I,4,FALSE)</f>
        <v>Explanation</v>
      </c>
      <c r="H6128" t="str">
        <f>VLOOKUP(K6128,Questions!B:I,5,FALSE)</f>
        <v>False Belief - Emotion</v>
      </c>
      <c r="I6128" t="str">
        <f>VLOOKUP(K6128,Questions!B:I,6,FALSE)</f>
        <v>Belief</v>
      </c>
      <c r="J6128" t="s">
        <v>3782</v>
      </c>
      <c r="K6128" t="s">
        <v>78</v>
      </c>
      <c r="L6128" t="str">
        <f>VLOOKUP(K6128,Questions!B:H,7,FALSE)</f>
        <v>Exc-5upOnly</v>
      </c>
      <c r="M6128">
        <v>0</v>
      </c>
      <c r="N6128" t="s">
        <v>2479</v>
      </c>
      <c r="O6128">
        <v>0</v>
      </c>
      <c r="P6128">
        <v>1</v>
      </c>
      <c r="Q6128">
        <v>0</v>
      </c>
    </row>
    <row r="6129" spans="1:17" x14ac:dyDescent="0.2">
      <c r="A6129" t="s">
        <v>3373</v>
      </c>
      <c r="B6129" t="s">
        <v>3136</v>
      </c>
      <c r="C6129" t="s">
        <v>3354</v>
      </c>
      <c r="D6129" t="s">
        <v>3363</v>
      </c>
      <c r="E6129">
        <f>VLOOKUP(K6129,Questions!B:I,2,FALSE)</f>
        <v>1</v>
      </c>
      <c r="F6129">
        <f>VLOOKUP(K6129,Questions!B:I,3,FALSE)</f>
        <v>1.1000000000000001</v>
      </c>
      <c r="G6129" t="str">
        <f>VLOOKUP(K6129,Questions!B:I,4,FALSE)</f>
        <v>2AFC</v>
      </c>
      <c r="H6129" t="str">
        <f>VLOOKUP(K6129,Questions!B:I,5,FALSE)</f>
        <v>Common Desires</v>
      </c>
      <c r="I6129" t="str">
        <f>VLOOKUP(K6129,Questions!B:I,6,FALSE)</f>
        <v>Desires</v>
      </c>
      <c r="J6129" t="s">
        <v>3719</v>
      </c>
      <c r="K6129" t="s">
        <v>10</v>
      </c>
      <c r="L6129" t="str">
        <f>VLOOKUP(K6129,Questions!B:H,7,FALSE)</f>
        <v>Inc</v>
      </c>
      <c r="M6129">
        <v>1</v>
      </c>
      <c r="O6129">
        <v>0</v>
      </c>
      <c r="P6129">
        <v>1</v>
      </c>
      <c r="Q6129">
        <v>0</v>
      </c>
    </row>
    <row r="6130" spans="1:17" x14ac:dyDescent="0.2">
      <c r="A6130" t="s">
        <v>3373</v>
      </c>
      <c r="B6130" t="s">
        <v>3136</v>
      </c>
      <c r="C6130" t="s">
        <v>3354</v>
      </c>
      <c r="D6130" t="s">
        <v>3363</v>
      </c>
      <c r="E6130">
        <f>VLOOKUP(K6130,Questions!B:I,2,FALSE)</f>
        <v>2</v>
      </c>
      <c r="F6130">
        <f>VLOOKUP(K6130,Questions!B:I,3,FALSE)</f>
        <v>2.1</v>
      </c>
      <c r="G6130" t="str">
        <f>VLOOKUP(K6130,Questions!B:I,4,FALSE)</f>
        <v>2AFC</v>
      </c>
      <c r="H6130" t="str">
        <f>VLOOKUP(K6130,Questions!B:I,5,FALSE)</f>
        <v>Diverse Desires</v>
      </c>
      <c r="I6130" t="str">
        <f>VLOOKUP(K6130,Questions!B:I,6,FALSE)</f>
        <v>Desires</v>
      </c>
      <c r="J6130" t="s">
        <v>3718</v>
      </c>
      <c r="K6130" t="s">
        <v>3170</v>
      </c>
      <c r="L6130" t="str">
        <f>VLOOKUP(K6130,Questions!B:H,7,FALSE)</f>
        <v>Inc</v>
      </c>
      <c r="M6130">
        <v>1</v>
      </c>
      <c r="O6130">
        <v>0</v>
      </c>
      <c r="P6130">
        <v>1</v>
      </c>
      <c r="Q6130">
        <v>0</v>
      </c>
    </row>
    <row r="6131" spans="1:17" x14ac:dyDescent="0.2">
      <c r="A6131" t="s">
        <v>3373</v>
      </c>
      <c r="B6131" t="s">
        <v>3136</v>
      </c>
      <c r="C6131" t="s">
        <v>3354</v>
      </c>
      <c r="D6131" t="s">
        <v>3363</v>
      </c>
      <c r="E6131">
        <f>VLOOKUP(K6131,Questions!B:I,2,FALSE)</f>
        <v>3</v>
      </c>
      <c r="F6131">
        <f>VLOOKUP(K6131,Questions!B:I,3,FALSE)</f>
        <v>3.1</v>
      </c>
      <c r="G6131" t="str">
        <f>VLOOKUP(K6131,Questions!B:I,4,FALSE)</f>
        <v>2AFC</v>
      </c>
      <c r="H6131" t="str">
        <f>VLOOKUP(K6131,Questions!B:I,5,FALSE)</f>
        <v>Diverse Beliefs</v>
      </c>
      <c r="I6131" t="str">
        <f>VLOOKUP(K6131,Questions!B:I,6,FALSE)</f>
        <v>Desires</v>
      </c>
      <c r="J6131" t="s">
        <v>3719</v>
      </c>
      <c r="K6131" t="s">
        <v>15</v>
      </c>
      <c r="L6131" t="str">
        <f>VLOOKUP(K6131,Questions!B:H,7,FALSE)</f>
        <v>Inc</v>
      </c>
      <c r="M6131">
        <v>1</v>
      </c>
      <c r="O6131">
        <v>0</v>
      </c>
      <c r="P6131">
        <v>1</v>
      </c>
      <c r="Q6131">
        <v>0</v>
      </c>
    </row>
    <row r="6132" spans="1:17" x14ac:dyDescent="0.2">
      <c r="A6132" t="s">
        <v>3373</v>
      </c>
      <c r="B6132" t="s">
        <v>3136</v>
      </c>
      <c r="C6132" t="s">
        <v>3354</v>
      </c>
      <c r="D6132" t="s">
        <v>3363</v>
      </c>
      <c r="E6132">
        <f>VLOOKUP(K6132,Questions!B:I,2,FALSE)</f>
        <v>4</v>
      </c>
      <c r="F6132">
        <f>VLOOKUP(K6132,Questions!B:I,3,FALSE)</f>
        <v>4.0999999999999996</v>
      </c>
      <c r="G6132" t="str">
        <f>VLOOKUP(K6132,Questions!B:I,4,FALSE)</f>
        <v>2AFC</v>
      </c>
      <c r="H6132" t="str">
        <f>VLOOKUP(K6132,Questions!B:I,5,FALSE)</f>
        <v>Reference - Easy</v>
      </c>
      <c r="I6132" t="str">
        <f>VLOOKUP(K6132,Questions!B:I,6,FALSE)</f>
        <v>Reference</v>
      </c>
      <c r="J6132" t="s">
        <v>3720</v>
      </c>
      <c r="K6132" t="s">
        <v>17</v>
      </c>
      <c r="L6132" t="str">
        <f>VLOOKUP(K6132,Questions!B:H,7,FALSE)</f>
        <v>Inc</v>
      </c>
      <c r="M6132">
        <v>1</v>
      </c>
      <c r="O6132">
        <v>0</v>
      </c>
      <c r="P6132">
        <v>1</v>
      </c>
      <c r="Q6132">
        <v>0</v>
      </c>
    </row>
    <row r="6133" spans="1:17" x14ac:dyDescent="0.2">
      <c r="A6133" t="s">
        <v>3373</v>
      </c>
      <c r="B6133" t="s">
        <v>3136</v>
      </c>
      <c r="C6133" t="s">
        <v>3354</v>
      </c>
      <c r="D6133" t="s">
        <v>3363</v>
      </c>
      <c r="E6133">
        <f>VLOOKUP(K6133,Questions!B:I,2,FALSE)</f>
        <v>4</v>
      </c>
      <c r="F6133">
        <f>VLOOKUP(K6133,Questions!B:I,3,FALSE)</f>
        <v>4.2</v>
      </c>
      <c r="G6133" t="str">
        <f>VLOOKUP(K6133,Questions!B:I,4,FALSE)</f>
        <v>Explanation</v>
      </c>
      <c r="H6133" t="str">
        <f>VLOOKUP(K6133,Questions!B:I,5,FALSE)</f>
        <v>Reference - Easy</v>
      </c>
      <c r="I6133" t="str">
        <f>VLOOKUP(K6133,Questions!B:I,6,FALSE)</f>
        <v>Reference</v>
      </c>
      <c r="J6133" t="s">
        <v>3721</v>
      </c>
      <c r="K6133" t="s">
        <v>19</v>
      </c>
      <c r="L6133" t="str">
        <f>VLOOKUP(K6133,Questions!B:H,7,FALSE)</f>
        <v>Inc</v>
      </c>
      <c r="M6133">
        <v>0</v>
      </c>
      <c r="N6133" t="s">
        <v>2480</v>
      </c>
      <c r="O6133">
        <v>0</v>
      </c>
      <c r="P6133">
        <v>1</v>
      </c>
      <c r="Q6133">
        <v>0</v>
      </c>
    </row>
    <row r="6134" spans="1:17" x14ac:dyDescent="0.2">
      <c r="A6134" t="s">
        <v>3373</v>
      </c>
      <c r="B6134" t="s">
        <v>3136</v>
      </c>
      <c r="C6134" t="s">
        <v>3354</v>
      </c>
      <c r="D6134" t="s">
        <v>3363</v>
      </c>
      <c r="E6134">
        <f>VLOOKUP(K6134,Questions!B:I,2,FALSE)</f>
        <v>5</v>
      </c>
      <c r="F6134">
        <f>VLOOKUP(K6134,Questions!B:I,3,FALSE)</f>
        <v>5.0999999999999996</v>
      </c>
      <c r="G6134" t="str">
        <f>VLOOKUP(K6134,Questions!B:I,4,FALSE)</f>
        <v>2AFC</v>
      </c>
      <c r="H6134" t="str">
        <f>VLOOKUP(K6134,Questions!B:I,5,FALSE)</f>
        <v>False Belief - Location</v>
      </c>
      <c r="I6134" t="str">
        <f>VLOOKUP(K6134,Questions!B:I,6,FALSE)</f>
        <v>Belief</v>
      </c>
      <c r="J6134" t="s">
        <v>3722</v>
      </c>
      <c r="K6134" t="s">
        <v>20</v>
      </c>
      <c r="L6134" t="str">
        <f>VLOOKUP(K6134,Questions!B:H,7,FALSE)</f>
        <v>Inc</v>
      </c>
      <c r="M6134">
        <v>0</v>
      </c>
      <c r="O6134">
        <v>0</v>
      </c>
      <c r="P6134">
        <v>1</v>
      </c>
      <c r="Q6134">
        <v>0</v>
      </c>
    </row>
    <row r="6135" spans="1:17" x14ac:dyDescent="0.2">
      <c r="A6135" t="s">
        <v>3373</v>
      </c>
      <c r="B6135" t="s">
        <v>3136</v>
      </c>
      <c r="C6135" t="s">
        <v>3354</v>
      </c>
      <c r="D6135" t="s">
        <v>3363</v>
      </c>
      <c r="E6135">
        <f>VLOOKUP(K6135,Questions!B:I,2,FALSE)</f>
        <v>5</v>
      </c>
      <c r="F6135">
        <f>VLOOKUP(K6135,Questions!B:I,3,FALSE)</f>
        <v>5.2</v>
      </c>
      <c r="G6135" t="str">
        <f>VLOOKUP(K6135,Questions!B:I,4,FALSE)</f>
        <v>Explanation</v>
      </c>
      <c r="H6135" t="str">
        <f>VLOOKUP(K6135,Questions!B:I,5,FALSE)</f>
        <v>False Belief - Location</v>
      </c>
      <c r="I6135" t="str">
        <f>VLOOKUP(K6135,Questions!B:I,6,FALSE)</f>
        <v>Belief</v>
      </c>
      <c r="J6135" t="s">
        <v>3723</v>
      </c>
      <c r="K6135" t="s">
        <v>21</v>
      </c>
      <c r="L6135" t="str">
        <f>VLOOKUP(K6135,Questions!B:H,7,FALSE)</f>
        <v>Inc</v>
      </c>
      <c r="M6135">
        <v>1</v>
      </c>
      <c r="N6135" t="s">
        <v>974</v>
      </c>
      <c r="O6135">
        <v>0</v>
      </c>
      <c r="P6135">
        <v>1</v>
      </c>
      <c r="Q6135">
        <v>0</v>
      </c>
    </row>
    <row r="6136" spans="1:17" x14ac:dyDescent="0.2">
      <c r="A6136" t="s">
        <v>3373</v>
      </c>
      <c r="B6136" t="s">
        <v>3136</v>
      </c>
      <c r="C6136" t="s">
        <v>3354</v>
      </c>
      <c r="D6136" t="s">
        <v>3363</v>
      </c>
      <c r="E6136">
        <f>VLOOKUP(K6136,Questions!B:I,2,FALSE)</f>
        <v>5</v>
      </c>
      <c r="F6136">
        <f>VLOOKUP(K6136,Questions!B:I,3,FALSE)</f>
        <v>5.3</v>
      </c>
      <c r="G6136" t="str">
        <f>VLOOKUP(K6136,Questions!B:I,4,FALSE)</f>
        <v>Control</v>
      </c>
      <c r="H6136" t="str">
        <f>VLOOKUP(K6136,Questions!B:I,5,FALSE)</f>
        <v>False Belief - Location</v>
      </c>
      <c r="I6136" t="str">
        <f>VLOOKUP(K6136,Questions!B:I,6,FALSE)</f>
        <v>Belief</v>
      </c>
      <c r="J6136" t="s">
        <v>3724</v>
      </c>
      <c r="K6136" t="s">
        <v>987</v>
      </c>
      <c r="L6136" t="str">
        <f>VLOOKUP(K6136,Questions!B:H,7,FALSE)</f>
        <v>Inc</v>
      </c>
      <c r="M6136">
        <v>1</v>
      </c>
      <c r="O6136">
        <v>0</v>
      </c>
      <c r="P6136">
        <v>1</v>
      </c>
      <c r="Q6136">
        <v>0</v>
      </c>
    </row>
    <row r="6137" spans="1:17" x14ac:dyDescent="0.2">
      <c r="A6137" t="s">
        <v>3373</v>
      </c>
      <c r="B6137" t="s">
        <v>3136</v>
      </c>
      <c r="C6137" t="s">
        <v>3354</v>
      </c>
      <c r="D6137" t="s">
        <v>3363</v>
      </c>
      <c r="E6137">
        <f>VLOOKUP(K6137,Questions!B:I,2,FALSE)</f>
        <v>6</v>
      </c>
      <c r="F6137">
        <f>VLOOKUP(K6137,Questions!B:I,3,FALSE)</f>
        <v>6.1</v>
      </c>
      <c r="G6137" t="str">
        <f>VLOOKUP(K6137,Questions!B:I,4,FALSE)</f>
        <v>Control</v>
      </c>
      <c r="H6137" t="str">
        <f>VLOOKUP(K6137,Questions!B:I,5,FALSE)</f>
        <v>Control</v>
      </c>
      <c r="I6137" t="str">
        <f>VLOOKUP(K6137,Questions!B:I,6,FALSE)</f>
        <v>Control</v>
      </c>
      <c r="J6137" t="s">
        <v>3725</v>
      </c>
      <c r="K6137" t="s">
        <v>23</v>
      </c>
      <c r="L6137" t="str">
        <f>VLOOKUP(K6137,Questions!B:H,7,FALSE)</f>
        <v>Inc</v>
      </c>
      <c r="M6137">
        <v>1</v>
      </c>
      <c r="O6137">
        <v>0</v>
      </c>
      <c r="P6137">
        <v>1</v>
      </c>
      <c r="Q6137">
        <v>0</v>
      </c>
    </row>
    <row r="6138" spans="1:17" x14ac:dyDescent="0.2">
      <c r="A6138" t="s">
        <v>3373</v>
      </c>
      <c r="B6138" t="s">
        <v>3136</v>
      </c>
      <c r="C6138" t="s">
        <v>3354</v>
      </c>
      <c r="D6138" t="s">
        <v>3363</v>
      </c>
      <c r="E6138">
        <f>VLOOKUP(K6138,Questions!B:I,2,FALSE)</f>
        <v>7</v>
      </c>
      <c r="F6138">
        <f>VLOOKUP(K6138,Questions!B:I,3,FALSE)</f>
        <v>7.1</v>
      </c>
      <c r="G6138" t="str">
        <f>VLOOKUP(K6138,Questions!B:I,4,FALSE)</f>
        <v>2AFC</v>
      </c>
      <c r="H6138" t="str">
        <f>VLOOKUP(K6138,Questions!B:I,5,FALSE)</f>
        <v>False Belief - Location</v>
      </c>
      <c r="I6138" t="str">
        <f>VLOOKUP(K6138,Questions!B:I,6,FALSE)</f>
        <v>Belief</v>
      </c>
      <c r="J6138" t="s">
        <v>3726</v>
      </c>
      <c r="K6138" t="s">
        <v>24</v>
      </c>
      <c r="L6138" t="str">
        <f>VLOOKUP(K6138,Questions!B:H,7,FALSE)</f>
        <v>Inc</v>
      </c>
      <c r="M6138">
        <v>0</v>
      </c>
      <c r="O6138">
        <v>0</v>
      </c>
      <c r="P6138">
        <v>1</v>
      </c>
      <c r="Q6138">
        <v>0</v>
      </c>
    </row>
    <row r="6139" spans="1:17" x14ac:dyDescent="0.2">
      <c r="A6139" t="s">
        <v>3373</v>
      </c>
      <c r="B6139" t="s">
        <v>3136</v>
      </c>
      <c r="C6139" t="s">
        <v>3354</v>
      </c>
      <c r="D6139" t="s">
        <v>3363</v>
      </c>
      <c r="E6139">
        <f>VLOOKUP(K6139,Questions!B:I,2,FALSE)</f>
        <v>7</v>
      </c>
      <c r="F6139">
        <f>VLOOKUP(K6139,Questions!B:I,3,FALSE)</f>
        <v>7.2</v>
      </c>
      <c r="G6139" t="str">
        <f>VLOOKUP(K6139,Questions!B:I,4,FALSE)</f>
        <v>Explanation</v>
      </c>
      <c r="H6139" t="str">
        <f>VLOOKUP(K6139,Questions!B:I,5,FALSE)</f>
        <v>False Belief - Location</v>
      </c>
      <c r="I6139" t="str">
        <f>VLOOKUP(K6139,Questions!B:I,6,FALSE)</f>
        <v>Belief</v>
      </c>
      <c r="J6139" t="s">
        <v>3727</v>
      </c>
      <c r="K6139" t="s">
        <v>25</v>
      </c>
      <c r="L6139" t="str">
        <f>VLOOKUP(K6139,Questions!B:H,7,FALSE)</f>
        <v>Inc</v>
      </c>
      <c r="M6139">
        <v>1</v>
      </c>
      <c r="N6139" t="s">
        <v>2481</v>
      </c>
      <c r="O6139">
        <v>0</v>
      </c>
      <c r="P6139">
        <v>1</v>
      </c>
      <c r="Q6139">
        <v>0</v>
      </c>
    </row>
    <row r="6140" spans="1:17" x14ac:dyDescent="0.2">
      <c r="A6140" t="s">
        <v>3373</v>
      </c>
      <c r="B6140" t="s">
        <v>3136</v>
      </c>
      <c r="C6140" t="s">
        <v>3354</v>
      </c>
      <c r="D6140" t="s">
        <v>3363</v>
      </c>
      <c r="E6140">
        <f>VLOOKUP(K6140,Questions!B:I,2,FALSE)</f>
        <v>7</v>
      </c>
      <c r="F6140">
        <f>VLOOKUP(K6140,Questions!B:I,3,FALSE)</f>
        <v>7.3</v>
      </c>
      <c r="G6140" t="str">
        <f>VLOOKUP(K6140,Questions!B:I,4,FALSE)</f>
        <v>Explanation</v>
      </c>
      <c r="H6140" t="str">
        <f>VLOOKUP(K6140,Questions!B:I,5,FALSE)</f>
        <v>Emotion</v>
      </c>
      <c r="I6140" t="str">
        <f>VLOOKUP(K6140,Questions!B:I,6,FALSE)</f>
        <v>Emotion</v>
      </c>
      <c r="J6140" t="s">
        <v>3728</v>
      </c>
      <c r="K6140" t="s">
        <v>28</v>
      </c>
      <c r="L6140" t="str">
        <f>VLOOKUP(K6140,Questions!B:H,7,FALSE)</f>
        <v>Inc</v>
      </c>
      <c r="M6140">
        <v>1</v>
      </c>
      <c r="N6140" t="s">
        <v>2482</v>
      </c>
      <c r="O6140">
        <v>0</v>
      </c>
      <c r="P6140">
        <v>1</v>
      </c>
      <c r="Q6140">
        <v>0</v>
      </c>
    </row>
    <row r="6141" spans="1:17" x14ac:dyDescent="0.2">
      <c r="A6141" t="s">
        <v>3373</v>
      </c>
      <c r="B6141" t="s">
        <v>3136</v>
      </c>
      <c r="C6141" t="s">
        <v>3354</v>
      </c>
      <c r="D6141" t="s">
        <v>3363</v>
      </c>
      <c r="E6141">
        <f>VLOOKUP(K6141,Questions!B:I,2,FALSE)</f>
        <v>7</v>
      </c>
      <c r="F6141">
        <f>VLOOKUP(K6141,Questions!B:I,3,FALSE)</f>
        <v>7.4</v>
      </c>
      <c r="G6141" t="str">
        <f>VLOOKUP(K6141,Questions!B:I,4,FALSE)</f>
        <v>2AFC</v>
      </c>
      <c r="H6141" t="str">
        <f>VLOOKUP(K6141,Questions!B:I,5,FALSE)</f>
        <v>Moral Reasoning False Beliefs</v>
      </c>
      <c r="I6141" t="str">
        <f>VLOOKUP(K6141,Questions!B:I,6,FALSE)</f>
        <v>Moral Reasoning</v>
      </c>
      <c r="J6141" t="s">
        <v>3729</v>
      </c>
      <c r="K6141" t="s">
        <v>30</v>
      </c>
      <c r="L6141" t="str">
        <f>VLOOKUP(K6141,Questions!B:H,7,FALSE)</f>
        <v>Inc</v>
      </c>
      <c r="M6141">
        <v>1</v>
      </c>
      <c r="O6141">
        <v>0</v>
      </c>
      <c r="P6141">
        <v>1</v>
      </c>
      <c r="Q6141">
        <v>0</v>
      </c>
    </row>
    <row r="6142" spans="1:17" x14ac:dyDescent="0.2">
      <c r="A6142" t="s">
        <v>3373</v>
      </c>
      <c r="B6142" t="s">
        <v>3136</v>
      </c>
      <c r="C6142" t="s">
        <v>3354</v>
      </c>
      <c r="D6142" t="s">
        <v>3363</v>
      </c>
      <c r="E6142">
        <f>VLOOKUP(K6142,Questions!B:I,2,FALSE)</f>
        <v>7</v>
      </c>
      <c r="F6142">
        <f>VLOOKUP(K6142,Questions!B:I,3,FALSE)</f>
        <v>7.5</v>
      </c>
      <c r="G6142" t="str">
        <f>VLOOKUP(K6142,Questions!B:I,4,FALSE)</f>
        <v>Explanation</v>
      </c>
      <c r="H6142" t="str">
        <f>VLOOKUP(K6142,Questions!B:I,5,FALSE)</f>
        <v>Moral Reasoning False Beliefs</v>
      </c>
      <c r="I6142" t="str">
        <f>VLOOKUP(K6142,Questions!B:I,6,FALSE)</f>
        <v>Moral Reasoning</v>
      </c>
      <c r="J6142" t="s">
        <v>3730</v>
      </c>
      <c r="K6142" t="s">
        <v>3654</v>
      </c>
      <c r="L6142" t="str">
        <f>VLOOKUP(K6142,Questions!B:H,7,FALSE)</f>
        <v>Inc</v>
      </c>
      <c r="M6142">
        <v>1</v>
      </c>
      <c r="N6142" t="s">
        <v>2483</v>
      </c>
      <c r="O6142">
        <v>0</v>
      </c>
      <c r="P6142">
        <v>1</v>
      </c>
      <c r="Q6142">
        <v>0</v>
      </c>
    </row>
    <row r="6143" spans="1:17" x14ac:dyDescent="0.2">
      <c r="A6143" t="s">
        <v>3373</v>
      </c>
      <c r="B6143" t="s">
        <v>3136</v>
      </c>
      <c r="C6143" t="s">
        <v>3354</v>
      </c>
      <c r="D6143" t="s">
        <v>3363</v>
      </c>
      <c r="E6143">
        <f>VLOOKUP(K6143,Questions!B:I,2,FALSE)</f>
        <v>7</v>
      </c>
      <c r="F6143">
        <f>VLOOKUP(K6143,Questions!B:I,3,FALSE)</f>
        <v>7.6</v>
      </c>
      <c r="G6143" t="str">
        <f>VLOOKUP(K6143,Questions!B:I,4,FALSE)</f>
        <v>2AFC</v>
      </c>
      <c r="H6143" t="str">
        <f>VLOOKUP(K6143,Questions!B:I,5,FALSE)</f>
        <v>Moral Reasoning False Beliefs</v>
      </c>
      <c r="I6143" t="str">
        <f>VLOOKUP(K6143,Questions!B:I,6,FALSE)</f>
        <v>Moral Reasoning</v>
      </c>
      <c r="J6143" t="s">
        <v>3731</v>
      </c>
      <c r="K6143" t="s">
        <v>31</v>
      </c>
      <c r="L6143" t="str">
        <f>VLOOKUP(K6143,Questions!B:H,7,FALSE)</f>
        <v>Inc</v>
      </c>
      <c r="M6143">
        <v>1</v>
      </c>
      <c r="O6143">
        <v>0</v>
      </c>
      <c r="P6143">
        <v>1</v>
      </c>
      <c r="Q6143">
        <v>0</v>
      </c>
    </row>
    <row r="6144" spans="1:17" x14ac:dyDescent="0.2">
      <c r="A6144" t="s">
        <v>3373</v>
      </c>
      <c r="B6144" t="s">
        <v>3136</v>
      </c>
      <c r="C6144" t="s">
        <v>3354</v>
      </c>
      <c r="D6144" t="s">
        <v>3363</v>
      </c>
      <c r="E6144">
        <f>VLOOKUP(K6144,Questions!B:I,2,FALSE)</f>
        <v>7</v>
      </c>
      <c r="F6144">
        <f>VLOOKUP(K6144,Questions!B:I,3,FALSE)</f>
        <v>7.7</v>
      </c>
      <c r="G6144" t="str">
        <f>VLOOKUP(K6144,Questions!B:I,4,FALSE)</f>
        <v>Explanation</v>
      </c>
      <c r="H6144" t="str">
        <f>VLOOKUP(K6144,Questions!B:I,5,FALSE)</f>
        <v>Moral Reasoning False Beliefs</v>
      </c>
      <c r="I6144" t="str">
        <f>VLOOKUP(K6144,Questions!B:I,6,FALSE)</f>
        <v>Moral Reasoning</v>
      </c>
      <c r="J6144" t="s">
        <v>3732</v>
      </c>
      <c r="K6144" t="s">
        <v>3655</v>
      </c>
      <c r="L6144" t="str">
        <f>VLOOKUP(K6144,Questions!B:H,7,FALSE)</f>
        <v>Inc</v>
      </c>
      <c r="M6144">
        <v>1</v>
      </c>
      <c r="N6144" t="s">
        <v>2484</v>
      </c>
      <c r="O6144">
        <v>0</v>
      </c>
      <c r="P6144">
        <v>1</v>
      </c>
      <c r="Q6144">
        <v>0</v>
      </c>
    </row>
    <row r="6145" spans="1:18" x14ac:dyDescent="0.2">
      <c r="A6145" t="s">
        <v>3373</v>
      </c>
      <c r="B6145" t="s">
        <v>3136</v>
      </c>
      <c r="C6145" t="s">
        <v>3354</v>
      </c>
      <c r="D6145" t="s">
        <v>3363</v>
      </c>
      <c r="E6145">
        <f>VLOOKUP(K6145,Questions!B:I,2,FALSE)</f>
        <v>8</v>
      </c>
      <c r="F6145">
        <f>VLOOKUP(K6145,Questions!B:I,3,FALSE)</f>
        <v>8.1</v>
      </c>
      <c r="G6145" t="str">
        <f>VLOOKUP(K6145,Questions!B:I,4,FALSE)</f>
        <v>Control</v>
      </c>
      <c r="H6145" t="str">
        <f>VLOOKUP(K6145,Questions!B:I,5,FALSE)</f>
        <v>False Belief - Control</v>
      </c>
      <c r="I6145" t="str">
        <f>VLOOKUP(K6145,Questions!B:I,6,FALSE)</f>
        <v>Control</v>
      </c>
      <c r="J6145" t="s">
        <v>3733</v>
      </c>
      <c r="K6145" t="s">
        <v>32</v>
      </c>
      <c r="L6145" t="str">
        <f>VLOOKUP(K6145,Questions!B:H,7,FALSE)</f>
        <v>Inc</v>
      </c>
      <c r="M6145">
        <v>1</v>
      </c>
      <c r="O6145">
        <v>0</v>
      </c>
      <c r="P6145">
        <v>1</v>
      </c>
      <c r="Q6145">
        <v>0</v>
      </c>
    </row>
    <row r="6146" spans="1:18" x14ac:dyDescent="0.2">
      <c r="A6146" t="s">
        <v>3373</v>
      </c>
      <c r="B6146" t="s">
        <v>3136</v>
      </c>
      <c r="C6146" t="s">
        <v>3354</v>
      </c>
      <c r="D6146" t="s">
        <v>3363</v>
      </c>
      <c r="E6146">
        <f>VLOOKUP(K6146,Questions!B:I,2,FALSE)</f>
        <v>8</v>
      </c>
      <c r="F6146">
        <f>VLOOKUP(K6146,Questions!B:I,3,FALSE)</f>
        <v>8.1999999999999993</v>
      </c>
      <c r="G6146" t="str">
        <f>VLOOKUP(K6146,Questions!B:I,4,FALSE)</f>
        <v>2AFC</v>
      </c>
      <c r="H6146" t="str">
        <f>VLOOKUP(K6146,Questions!B:I,5,FALSE)</f>
        <v>False Belief - Expectations</v>
      </c>
      <c r="I6146" t="str">
        <f>VLOOKUP(K6146,Questions!B:I,6,FALSE)</f>
        <v>Belief</v>
      </c>
      <c r="J6146" t="s">
        <v>3734</v>
      </c>
      <c r="K6146" t="s">
        <v>33</v>
      </c>
      <c r="L6146" t="str">
        <f>VLOOKUP(K6146,Questions!B:H,7,FALSE)</f>
        <v>Inc</v>
      </c>
      <c r="M6146">
        <v>1</v>
      </c>
      <c r="O6146">
        <v>0</v>
      </c>
      <c r="P6146">
        <v>1</v>
      </c>
      <c r="Q6146">
        <v>0</v>
      </c>
    </row>
    <row r="6147" spans="1:18" x14ac:dyDescent="0.2">
      <c r="A6147" t="s">
        <v>3373</v>
      </c>
      <c r="B6147" t="s">
        <v>3136</v>
      </c>
      <c r="C6147" t="s">
        <v>3354</v>
      </c>
      <c r="D6147" t="s">
        <v>3363</v>
      </c>
      <c r="E6147">
        <f>VLOOKUP(K6147,Questions!B:I,2,FALSE)</f>
        <v>8</v>
      </c>
      <c r="F6147">
        <f>VLOOKUP(K6147,Questions!B:I,3,FALSE)</f>
        <v>8.3000000000000007</v>
      </c>
      <c r="G6147" t="str">
        <f>VLOOKUP(K6147,Questions!B:I,4,FALSE)</f>
        <v>Explanation</v>
      </c>
      <c r="H6147" t="str">
        <f>VLOOKUP(K6147,Questions!B:I,5,FALSE)</f>
        <v>False Belief - Expectations</v>
      </c>
      <c r="I6147" t="str">
        <f>VLOOKUP(K6147,Questions!B:I,6,FALSE)</f>
        <v>Belief</v>
      </c>
      <c r="J6147" t="s">
        <v>3735</v>
      </c>
      <c r="K6147" t="s">
        <v>34</v>
      </c>
      <c r="L6147" t="str">
        <f>VLOOKUP(K6147,Questions!B:H,7,FALSE)</f>
        <v>Inc</v>
      </c>
      <c r="M6147">
        <v>1</v>
      </c>
      <c r="N6147" t="s">
        <v>2485</v>
      </c>
      <c r="O6147">
        <v>0</v>
      </c>
      <c r="P6147">
        <v>1</v>
      </c>
      <c r="Q6147">
        <v>0</v>
      </c>
    </row>
    <row r="6148" spans="1:18" x14ac:dyDescent="0.2">
      <c r="A6148" t="s">
        <v>3373</v>
      </c>
      <c r="B6148" t="s">
        <v>3136</v>
      </c>
      <c r="C6148" t="s">
        <v>3354</v>
      </c>
      <c r="D6148" t="s">
        <v>3363</v>
      </c>
      <c r="E6148">
        <f>VLOOKUP(K6148,Questions!B:I,2,FALSE)</f>
        <v>9</v>
      </c>
      <c r="F6148">
        <f>VLOOKUP(K6148,Questions!B:I,3,FALSE)</f>
        <v>9.1</v>
      </c>
      <c r="G6148" t="str">
        <f>VLOOKUP(K6148,Questions!B:I,4,FALSE)</f>
        <v>Control</v>
      </c>
      <c r="H6148" t="str">
        <f>VLOOKUP(K6148,Questions!B:I,5,FALSE)</f>
        <v>Control</v>
      </c>
      <c r="I6148" t="str">
        <f>VLOOKUP(K6148,Questions!B:I,6,FALSE)</f>
        <v>Control</v>
      </c>
      <c r="J6148" t="s">
        <v>3739</v>
      </c>
      <c r="K6148" t="s">
        <v>37</v>
      </c>
      <c r="L6148" t="str">
        <f>VLOOKUP(K6148,Questions!B:H,7,FALSE)</f>
        <v>Inc</v>
      </c>
      <c r="M6148">
        <v>1</v>
      </c>
      <c r="O6148">
        <v>0</v>
      </c>
      <c r="P6148">
        <v>1</v>
      </c>
      <c r="Q6148">
        <v>0</v>
      </c>
    </row>
    <row r="6149" spans="1:18" x14ac:dyDescent="0.2">
      <c r="A6149" t="s">
        <v>3373</v>
      </c>
      <c r="B6149" t="s">
        <v>3136</v>
      </c>
      <c r="C6149" t="s">
        <v>3354</v>
      </c>
      <c r="D6149" t="s">
        <v>3363</v>
      </c>
      <c r="E6149">
        <f>VLOOKUP(K6149,Questions!B:I,2,FALSE)</f>
        <v>10</v>
      </c>
      <c r="F6149">
        <f>VLOOKUP(K6149,Questions!B:I,3,FALSE)</f>
        <v>10.1</v>
      </c>
      <c r="G6149" t="str">
        <f>VLOOKUP(K6149,Questions!B:I,4,FALSE)</f>
        <v>2AFC</v>
      </c>
      <c r="H6149" t="str">
        <f>VLOOKUP(K6149,Questions!B:I,5,FALSE)</f>
        <v>Reference - Hard</v>
      </c>
      <c r="I6149" t="str">
        <f>VLOOKUP(K6149,Questions!B:I,6,FALSE)</f>
        <v>Reference</v>
      </c>
      <c r="J6149" t="s">
        <v>3740</v>
      </c>
      <c r="K6149" t="s">
        <v>38</v>
      </c>
      <c r="L6149" t="str">
        <f>VLOOKUP(K6149,Questions!B:H,7,FALSE)</f>
        <v>Inc</v>
      </c>
      <c r="M6149">
        <v>0</v>
      </c>
      <c r="O6149">
        <v>0</v>
      </c>
      <c r="P6149">
        <v>1</v>
      </c>
      <c r="Q6149">
        <v>0</v>
      </c>
    </row>
    <row r="6150" spans="1:18" x14ac:dyDescent="0.2">
      <c r="A6150" t="s">
        <v>3373</v>
      </c>
      <c r="B6150" t="s">
        <v>3136</v>
      </c>
      <c r="C6150" t="s">
        <v>3354</v>
      </c>
      <c r="D6150" t="s">
        <v>3363</v>
      </c>
      <c r="E6150">
        <f>VLOOKUP(K6150,Questions!B:I,2,FALSE)</f>
        <v>10</v>
      </c>
      <c r="F6150">
        <f>VLOOKUP(K6150,Questions!B:I,3,FALSE)</f>
        <v>10.199999999999999</v>
      </c>
      <c r="G6150" t="str">
        <f>VLOOKUP(K6150,Questions!B:I,4,FALSE)</f>
        <v>Explanation</v>
      </c>
      <c r="H6150" t="str">
        <f>VLOOKUP(K6150,Questions!B:I,5,FALSE)</f>
        <v>Reference - Hard</v>
      </c>
      <c r="I6150" t="str">
        <f>VLOOKUP(K6150,Questions!B:I,6,FALSE)</f>
        <v>Reference</v>
      </c>
      <c r="J6150" t="s">
        <v>3741</v>
      </c>
      <c r="K6150" t="s">
        <v>39</v>
      </c>
      <c r="L6150" t="str">
        <f>VLOOKUP(K6150,Questions!B:H,7,FALSE)</f>
        <v>Inc</v>
      </c>
      <c r="M6150">
        <v>0</v>
      </c>
      <c r="N6150" t="s">
        <v>2486</v>
      </c>
      <c r="O6150">
        <v>0</v>
      </c>
      <c r="P6150">
        <v>1</v>
      </c>
      <c r="Q6150">
        <v>0</v>
      </c>
    </row>
    <row r="6151" spans="1:18" x14ac:dyDescent="0.2">
      <c r="A6151" t="s">
        <v>3373</v>
      </c>
      <c r="B6151" t="s">
        <v>3136</v>
      </c>
      <c r="C6151" t="s">
        <v>3354</v>
      </c>
      <c r="D6151" t="s">
        <v>3363</v>
      </c>
      <c r="E6151">
        <f>VLOOKUP(K6151,Questions!B:I,2,FALSE)</f>
        <v>10</v>
      </c>
      <c r="F6151">
        <f>VLOOKUP(K6151,Questions!B:I,3,FALSE)</f>
        <v>10.3</v>
      </c>
      <c r="G6151" t="str">
        <f>VLOOKUP(K6151,Questions!B:I,4,FALSE)</f>
        <v>2AFC</v>
      </c>
      <c r="H6151" t="str">
        <f>VLOOKUP(K6151,Questions!B:I,5,FALSE)</f>
        <v>Reference - Hard</v>
      </c>
      <c r="I6151" t="str">
        <f>VLOOKUP(K6151,Questions!B:I,6,FALSE)</f>
        <v>Reference</v>
      </c>
      <c r="J6151" t="s">
        <v>3742</v>
      </c>
      <c r="K6151" t="s">
        <v>40</v>
      </c>
      <c r="L6151" t="str">
        <f>VLOOKUP(K6151,Questions!B:H,7,FALSE)</f>
        <v>Inc</v>
      </c>
      <c r="M6151">
        <v>0</v>
      </c>
      <c r="O6151">
        <v>0</v>
      </c>
      <c r="P6151">
        <v>1</v>
      </c>
      <c r="Q6151">
        <v>0</v>
      </c>
    </row>
    <row r="6152" spans="1:18" x14ac:dyDescent="0.2">
      <c r="A6152" t="s">
        <v>3373</v>
      </c>
      <c r="B6152" t="s">
        <v>3136</v>
      </c>
      <c r="C6152" t="s">
        <v>3354</v>
      </c>
      <c r="D6152" t="s">
        <v>3363</v>
      </c>
      <c r="E6152">
        <f>VLOOKUP(K6152,Questions!B:I,2,FALSE)</f>
        <v>10</v>
      </c>
      <c r="F6152">
        <f>VLOOKUP(K6152,Questions!B:I,3,FALSE)</f>
        <v>10.4</v>
      </c>
      <c r="G6152" t="str">
        <f>VLOOKUP(K6152,Questions!B:I,4,FALSE)</f>
        <v>Control</v>
      </c>
      <c r="H6152" t="str">
        <f>VLOOKUP(K6152,Questions!B:I,5,FALSE)</f>
        <v>Reference - Hard</v>
      </c>
      <c r="I6152" t="str">
        <f>VLOOKUP(K6152,Questions!B:I,6,FALSE)</f>
        <v>Reference</v>
      </c>
      <c r="J6152" t="s">
        <v>3743</v>
      </c>
      <c r="K6152" t="s">
        <v>41</v>
      </c>
      <c r="L6152" t="str">
        <f>VLOOKUP(K6152,Questions!B:H,7,FALSE)</f>
        <v>Inc</v>
      </c>
      <c r="M6152">
        <v>0</v>
      </c>
      <c r="N6152" t="s">
        <v>2487</v>
      </c>
      <c r="O6152">
        <v>0</v>
      </c>
      <c r="P6152">
        <v>1</v>
      </c>
      <c r="Q6152">
        <v>0</v>
      </c>
    </row>
    <row r="6153" spans="1:18" x14ac:dyDescent="0.2">
      <c r="A6153" t="s">
        <v>3373</v>
      </c>
      <c r="B6153" t="s">
        <v>3136</v>
      </c>
      <c r="C6153" t="s">
        <v>3354</v>
      </c>
      <c r="D6153" t="s">
        <v>3363</v>
      </c>
      <c r="E6153">
        <f>VLOOKUP(K6153,Questions!B:I,2,FALSE)</f>
        <v>11</v>
      </c>
      <c r="F6153">
        <f>VLOOKUP(K6153,Questions!B:I,3,FALSE)</f>
        <v>11.1</v>
      </c>
      <c r="G6153" t="str">
        <f>VLOOKUP(K6153,Questions!B:I,4,FALSE)</f>
        <v>Control</v>
      </c>
      <c r="H6153" t="str">
        <f>VLOOKUP(K6153,Questions!B:I,5,FALSE)</f>
        <v>Sarcasm - Control</v>
      </c>
      <c r="I6153" t="str">
        <f>VLOOKUP(K6153,Questions!B:I,6,FALSE)</f>
        <v>Control</v>
      </c>
      <c r="J6153" t="s">
        <v>3744</v>
      </c>
      <c r="K6153" t="s">
        <v>42</v>
      </c>
      <c r="L6153" t="str">
        <f>VLOOKUP(K6153,Questions!B:H,7,FALSE)</f>
        <v>Exc-5upOnly</v>
      </c>
      <c r="M6153">
        <v>1</v>
      </c>
      <c r="N6153" t="s">
        <v>2488</v>
      </c>
      <c r="O6153">
        <v>0</v>
      </c>
      <c r="P6153">
        <v>1</v>
      </c>
      <c r="Q6153">
        <v>0</v>
      </c>
    </row>
    <row r="6154" spans="1:18" x14ac:dyDescent="0.2">
      <c r="A6154" t="s">
        <v>3373</v>
      </c>
      <c r="B6154" t="s">
        <v>3136</v>
      </c>
      <c r="C6154" t="s">
        <v>3354</v>
      </c>
      <c r="D6154" t="s">
        <v>3363</v>
      </c>
      <c r="E6154">
        <f>VLOOKUP(K6154,Questions!B:I,2,FALSE)</f>
        <v>11</v>
      </c>
      <c r="F6154">
        <f>VLOOKUP(K6154,Questions!B:I,3,FALSE)</f>
        <v>11.2</v>
      </c>
      <c r="G6154" t="str">
        <f>VLOOKUP(K6154,Questions!B:I,4,FALSE)</f>
        <v>2AFC</v>
      </c>
      <c r="H6154" t="str">
        <f>VLOOKUP(K6154,Questions!B:I,5,FALSE)</f>
        <v>Sarcasm - Control</v>
      </c>
      <c r="I6154" t="str">
        <f>VLOOKUP(K6154,Questions!B:I,6,FALSE)</f>
        <v>Control</v>
      </c>
      <c r="J6154" t="s">
        <v>3745</v>
      </c>
      <c r="K6154" t="s">
        <v>44</v>
      </c>
      <c r="L6154" t="str">
        <f>VLOOKUP(K6154,Questions!B:H,7,FALSE)</f>
        <v>Exc-5upOnly</v>
      </c>
      <c r="M6154">
        <v>1</v>
      </c>
      <c r="O6154">
        <v>0</v>
      </c>
      <c r="P6154">
        <v>1</v>
      </c>
      <c r="Q6154">
        <v>0</v>
      </c>
    </row>
    <row r="6155" spans="1:18" x14ac:dyDescent="0.2">
      <c r="A6155" t="s">
        <v>3373</v>
      </c>
      <c r="B6155" t="s">
        <v>3136</v>
      </c>
      <c r="C6155" t="s">
        <v>3354</v>
      </c>
      <c r="D6155" t="s">
        <v>3363</v>
      </c>
      <c r="E6155">
        <f>VLOOKUP(K6155,Questions!B:I,2,FALSE)</f>
        <v>12</v>
      </c>
      <c r="F6155">
        <f>VLOOKUP(K6155,Questions!B:I,3,FALSE)</f>
        <v>12.1</v>
      </c>
      <c r="G6155" t="str">
        <f>VLOOKUP(K6155,Questions!B:I,4,FALSE)</f>
        <v>2AFC</v>
      </c>
      <c r="H6155" t="str">
        <f>VLOOKUP(K6155,Questions!B:I,5,FALSE)</f>
        <v>Reference - Hard</v>
      </c>
      <c r="I6155" t="str">
        <f>VLOOKUP(K6155,Questions!B:I,6,FALSE)</f>
        <v>Reference</v>
      </c>
      <c r="J6155" t="s">
        <v>3746</v>
      </c>
      <c r="K6155" t="s">
        <v>45</v>
      </c>
      <c r="L6155" t="str">
        <f>VLOOKUP(K6155,Questions!B:H,7,FALSE)</f>
        <v>Exc-5upOnly</v>
      </c>
      <c r="M6155">
        <v>0</v>
      </c>
      <c r="O6155">
        <v>0</v>
      </c>
      <c r="P6155">
        <v>1</v>
      </c>
      <c r="Q6155">
        <v>0</v>
      </c>
    </row>
    <row r="6156" spans="1:18" x14ac:dyDescent="0.2">
      <c r="A6156" t="s">
        <v>3373</v>
      </c>
      <c r="B6156" t="s">
        <v>3136</v>
      </c>
      <c r="C6156" t="s">
        <v>3354</v>
      </c>
      <c r="D6156" t="s">
        <v>3363</v>
      </c>
      <c r="E6156">
        <f>VLOOKUP(K6156,Questions!B:I,2,FALSE)</f>
        <v>12</v>
      </c>
      <c r="F6156">
        <f>VLOOKUP(K6156,Questions!B:I,3,FALSE)</f>
        <v>12.2</v>
      </c>
      <c r="G6156" t="str">
        <f>VLOOKUP(K6156,Questions!B:I,4,FALSE)</f>
        <v>Explanation</v>
      </c>
      <c r="H6156" t="str">
        <f>VLOOKUP(K6156,Questions!B:I,5,FALSE)</f>
        <v>Reference - Hard</v>
      </c>
      <c r="I6156" t="str">
        <f>VLOOKUP(K6156,Questions!B:I,6,FALSE)</f>
        <v>Reference</v>
      </c>
      <c r="J6156" t="s">
        <v>3747</v>
      </c>
      <c r="K6156" t="s">
        <v>46</v>
      </c>
      <c r="L6156" t="str">
        <f>VLOOKUP(K6156,Questions!B:H,7,FALSE)</f>
        <v>Exc-5upOnly</v>
      </c>
      <c r="M6156">
        <v>0</v>
      </c>
      <c r="N6156" t="s">
        <v>2489</v>
      </c>
      <c r="O6156">
        <v>1</v>
      </c>
      <c r="P6156">
        <v>1</v>
      </c>
      <c r="Q6156">
        <v>0</v>
      </c>
    </row>
    <row r="6157" spans="1:18" x14ac:dyDescent="0.2">
      <c r="A6157" t="s">
        <v>3373</v>
      </c>
      <c r="B6157" t="s">
        <v>3136</v>
      </c>
      <c r="C6157" t="s">
        <v>3354</v>
      </c>
      <c r="D6157" t="s">
        <v>3363</v>
      </c>
      <c r="E6157">
        <f>VLOOKUP(K6157,Questions!B:I,2,FALSE)</f>
        <v>12</v>
      </c>
      <c r="F6157">
        <f>VLOOKUP(K6157,Questions!B:I,3,FALSE)</f>
        <v>12.3</v>
      </c>
      <c r="G6157" t="str">
        <f>VLOOKUP(K6157,Questions!B:I,4,FALSE)</f>
        <v>2AFC</v>
      </c>
      <c r="H6157" t="str">
        <f>VLOOKUP(K6157,Questions!B:I,5,FALSE)</f>
        <v>Reference - Hard</v>
      </c>
      <c r="I6157" t="str">
        <f>VLOOKUP(K6157,Questions!B:I,6,FALSE)</f>
        <v>Reference</v>
      </c>
      <c r="J6157" t="s">
        <v>3748</v>
      </c>
      <c r="K6157" t="s">
        <v>47</v>
      </c>
      <c r="L6157" t="str">
        <f>VLOOKUP(K6157,Questions!B:H,7,FALSE)</f>
        <v>Exc-5upOnly</v>
      </c>
      <c r="M6157">
        <v>1</v>
      </c>
      <c r="O6157">
        <v>0</v>
      </c>
      <c r="P6157">
        <v>1</v>
      </c>
      <c r="Q6157">
        <v>0</v>
      </c>
    </row>
    <row r="6158" spans="1:18" x14ac:dyDescent="0.2">
      <c r="A6158" t="s">
        <v>3373</v>
      </c>
      <c r="B6158" t="s">
        <v>3136</v>
      </c>
      <c r="C6158" t="s">
        <v>3354</v>
      </c>
      <c r="D6158" t="s">
        <v>3363</v>
      </c>
      <c r="E6158">
        <f>VLOOKUP(K6158,Questions!B:I,2,FALSE)</f>
        <v>12</v>
      </c>
      <c r="F6158">
        <f>VLOOKUP(K6158,Questions!B:I,3,FALSE)</f>
        <v>12.4</v>
      </c>
      <c r="G6158" t="str">
        <f>VLOOKUP(K6158,Questions!B:I,4,FALSE)</f>
        <v>Explanation</v>
      </c>
      <c r="H6158" t="str">
        <f>VLOOKUP(K6158,Questions!B:I,5,FALSE)</f>
        <v>Reference - Hard</v>
      </c>
      <c r="I6158" t="str">
        <f>VLOOKUP(K6158,Questions!B:I,6,FALSE)</f>
        <v>Reference</v>
      </c>
      <c r="J6158" t="s">
        <v>3749</v>
      </c>
      <c r="K6158" t="s">
        <v>48</v>
      </c>
      <c r="L6158" t="str">
        <f>VLOOKUP(K6158,Questions!B:H,7,FALSE)</f>
        <v>Exc-5upOnly</v>
      </c>
      <c r="M6158" t="s">
        <v>11</v>
      </c>
      <c r="O6158" t="s">
        <v>11</v>
      </c>
      <c r="P6158">
        <v>0</v>
      </c>
      <c r="Q6158">
        <v>1</v>
      </c>
      <c r="R6158" t="s">
        <v>3181</v>
      </c>
    </row>
    <row r="6159" spans="1:18" x14ac:dyDescent="0.2">
      <c r="A6159" t="s">
        <v>3373</v>
      </c>
      <c r="B6159" t="s">
        <v>3136</v>
      </c>
      <c r="C6159" t="s">
        <v>3354</v>
      </c>
      <c r="D6159" t="s">
        <v>3363</v>
      </c>
      <c r="E6159">
        <f>VLOOKUP(K6159,Questions!B:I,2,FALSE)</f>
        <v>13</v>
      </c>
      <c r="F6159">
        <f>VLOOKUP(K6159,Questions!B:I,3,FALSE)</f>
        <v>13.1</v>
      </c>
      <c r="G6159" t="str">
        <f>VLOOKUP(K6159,Questions!B:I,4,FALSE)</f>
        <v>2AFC</v>
      </c>
      <c r="H6159" t="str">
        <f>VLOOKUP(K6159,Questions!B:I,5,FALSE)</f>
        <v>Reference - Hard</v>
      </c>
      <c r="I6159" t="str">
        <f>VLOOKUP(K6159,Questions!B:I,6,FALSE)</f>
        <v>Reference</v>
      </c>
      <c r="J6159" t="s">
        <v>3750</v>
      </c>
      <c r="K6159" t="s">
        <v>49</v>
      </c>
      <c r="L6159" t="str">
        <f>VLOOKUP(K6159,Questions!B:H,7,FALSE)</f>
        <v>Inc</v>
      </c>
      <c r="M6159">
        <v>0</v>
      </c>
      <c r="O6159">
        <v>0</v>
      </c>
      <c r="P6159">
        <v>1</v>
      </c>
      <c r="Q6159">
        <v>1</v>
      </c>
      <c r="R6159" t="s">
        <v>3210</v>
      </c>
    </row>
    <row r="6160" spans="1:18" x14ac:dyDescent="0.2">
      <c r="A6160" t="s">
        <v>3373</v>
      </c>
      <c r="B6160" t="s">
        <v>3136</v>
      </c>
      <c r="C6160" t="s">
        <v>3354</v>
      </c>
      <c r="D6160" t="s">
        <v>3363</v>
      </c>
      <c r="E6160">
        <f>VLOOKUP(K6160,Questions!B:I,2,FALSE)</f>
        <v>13</v>
      </c>
      <c r="F6160">
        <f>VLOOKUP(K6160,Questions!B:I,3,FALSE)</f>
        <v>13.2</v>
      </c>
      <c r="G6160" t="str">
        <f>VLOOKUP(K6160,Questions!B:I,4,FALSE)</f>
        <v>Explanation</v>
      </c>
      <c r="H6160" t="str">
        <f>VLOOKUP(K6160,Questions!B:I,5,FALSE)</f>
        <v>Reference - Hard</v>
      </c>
      <c r="I6160" t="str">
        <f>VLOOKUP(K6160,Questions!B:I,6,FALSE)</f>
        <v>Reference</v>
      </c>
      <c r="J6160" t="s">
        <v>3751</v>
      </c>
      <c r="K6160" t="s">
        <v>50</v>
      </c>
      <c r="L6160" t="str">
        <f>VLOOKUP(K6160,Questions!B:H,7,FALSE)</f>
        <v>Inc</v>
      </c>
      <c r="M6160">
        <v>0</v>
      </c>
      <c r="N6160" t="s">
        <v>2490</v>
      </c>
      <c r="O6160">
        <v>0</v>
      </c>
      <c r="P6160">
        <v>1</v>
      </c>
      <c r="Q6160">
        <v>0</v>
      </c>
    </row>
    <row r="6161" spans="1:18" x14ac:dyDescent="0.2">
      <c r="A6161" t="s">
        <v>3373</v>
      </c>
      <c r="B6161" t="s">
        <v>3136</v>
      </c>
      <c r="C6161" t="s">
        <v>3354</v>
      </c>
      <c r="D6161" t="s">
        <v>3363</v>
      </c>
      <c r="E6161">
        <f>VLOOKUP(K6161,Questions!B:I,2,FALSE)</f>
        <v>14</v>
      </c>
      <c r="F6161">
        <f>VLOOKUP(K6161,Questions!B:I,3,FALSE)</f>
        <v>14.1</v>
      </c>
      <c r="G6161" t="str">
        <f>VLOOKUP(K6161,Questions!B:I,4,FALSE)</f>
        <v>2AFC</v>
      </c>
      <c r="H6161" t="str">
        <f>VLOOKUP(K6161,Questions!B:I,5,FALSE)</f>
        <v>Emotion Reminder</v>
      </c>
      <c r="I6161" t="str">
        <f>VLOOKUP(K6161,Questions!B:I,6,FALSE)</f>
        <v>Emotion</v>
      </c>
      <c r="J6161" t="s">
        <v>3752</v>
      </c>
      <c r="K6161" t="s">
        <v>52</v>
      </c>
      <c r="L6161" t="str">
        <f>VLOOKUP(K6161,Questions!B:H,7,FALSE)</f>
        <v>Inc</v>
      </c>
      <c r="M6161">
        <v>1</v>
      </c>
      <c r="O6161">
        <v>0</v>
      </c>
      <c r="P6161">
        <v>1</v>
      </c>
      <c r="Q6161">
        <v>0</v>
      </c>
    </row>
    <row r="6162" spans="1:18" x14ac:dyDescent="0.2">
      <c r="A6162" t="s">
        <v>3373</v>
      </c>
      <c r="B6162" t="s">
        <v>3136</v>
      </c>
      <c r="C6162" t="s">
        <v>3354</v>
      </c>
      <c r="D6162" t="s">
        <v>3363</v>
      </c>
      <c r="E6162">
        <f>VLOOKUP(K6162,Questions!B:I,2,FALSE)</f>
        <v>14</v>
      </c>
      <c r="F6162">
        <f>VLOOKUP(K6162,Questions!B:I,3,FALSE)</f>
        <v>14.2</v>
      </c>
      <c r="G6162" t="str">
        <f>VLOOKUP(K6162,Questions!B:I,4,FALSE)</f>
        <v>Explanation</v>
      </c>
      <c r="H6162" t="str">
        <f>VLOOKUP(K6162,Questions!B:I,5,FALSE)</f>
        <v>Emotion Reminder</v>
      </c>
      <c r="I6162" t="str">
        <f>VLOOKUP(K6162,Questions!B:I,6,FALSE)</f>
        <v>Emotion</v>
      </c>
      <c r="J6162" t="s">
        <v>3753</v>
      </c>
      <c r="K6162" t="s">
        <v>3652</v>
      </c>
      <c r="L6162" t="str">
        <f>VLOOKUP(K6162,Questions!B:H,7,FALSE)</f>
        <v>Inc</v>
      </c>
      <c r="M6162">
        <v>1</v>
      </c>
      <c r="N6162" t="s">
        <v>2491</v>
      </c>
      <c r="O6162">
        <v>0</v>
      </c>
      <c r="P6162">
        <v>1</v>
      </c>
      <c r="Q6162">
        <v>0</v>
      </c>
    </row>
    <row r="6163" spans="1:18" x14ac:dyDescent="0.2">
      <c r="A6163" t="s">
        <v>3373</v>
      </c>
      <c r="B6163" t="s">
        <v>3136</v>
      </c>
      <c r="C6163" t="s">
        <v>3354</v>
      </c>
      <c r="D6163" t="s">
        <v>3363</v>
      </c>
      <c r="E6163">
        <f>VLOOKUP(K6163,Questions!B:I,2,FALSE)</f>
        <v>14</v>
      </c>
      <c r="F6163">
        <f>VLOOKUP(K6163,Questions!B:I,3,FALSE)</f>
        <v>14.3</v>
      </c>
      <c r="G6163" t="str">
        <f>VLOOKUP(K6163,Questions!B:I,4,FALSE)</f>
        <v>2AFC</v>
      </c>
      <c r="H6163" t="str">
        <f>VLOOKUP(K6163,Questions!B:I,5,FALSE)</f>
        <v>Emotion Reminder</v>
      </c>
      <c r="I6163" t="str">
        <f>VLOOKUP(K6163,Questions!B:I,6,FALSE)</f>
        <v>Emotion</v>
      </c>
      <c r="J6163" t="s">
        <v>3754</v>
      </c>
      <c r="K6163" t="s">
        <v>54</v>
      </c>
      <c r="L6163" t="str">
        <f>VLOOKUP(K6163,Questions!B:H,7,FALSE)</f>
        <v>Inc</v>
      </c>
      <c r="M6163">
        <v>1</v>
      </c>
      <c r="O6163">
        <v>0</v>
      </c>
      <c r="P6163">
        <v>1</v>
      </c>
      <c r="Q6163">
        <v>0</v>
      </c>
    </row>
    <row r="6164" spans="1:18" x14ac:dyDescent="0.2">
      <c r="A6164" t="s">
        <v>3373</v>
      </c>
      <c r="B6164" t="s">
        <v>3136</v>
      </c>
      <c r="C6164" t="s">
        <v>3354</v>
      </c>
      <c r="D6164" t="s">
        <v>3363</v>
      </c>
      <c r="E6164">
        <f>VLOOKUP(K6164,Questions!B:I,2,FALSE)</f>
        <v>14</v>
      </c>
      <c r="F6164">
        <f>VLOOKUP(K6164,Questions!B:I,3,FALSE)</f>
        <v>14.4</v>
      </c>
      <c r="G6164" t="str">
        <f>VLOOKUP(K6164,Questions!B:I,4,FALSE)</f>
        <v>Explanation</v>
      </c>
      <c r="H6164" t="str">
        <f>VLOOKUP(K6164,Questions!B:I,5,FALSE)</f>
        <v>Emotion Reminder</v>
      </c>
      <c r="I6164" t="str">
        <f>VLOOKUP(K6164,Questions!B:I,6,FALSE)</f>
        <v>Emotion</v>
      </c>
      <c r="J6164" t="s">
        <v>3755</v>
      </c>
      <c r="K6164" t="s">
        <v>3653</v>
      </c>
      <c r="L6164" t="str">
        <f>VLOOKUP(K6164,Questions!B:H,7,FALSE)</f>
        <v>Inc</v>
      </c>
      <c r="M6164">
        <v>1</v>
      </c>
      <c r="N6164" t="s">
        <v>2492</v>
      </c>
      <c r="O6164">
        <v>0</v>
      </c>
      <c r="P6164">
        <v>1</v>
      </c>
      <c r="Q6164">
        <v>0</v>
      </c>
    </row>
    <row r="6165" spans="1:18" x14ac:dyDescent="0.2">
      <c r="A6165" t="s">
        <v>3373</v>
      </c>
      <c r="B6165" t="s">
        <v>3136</v>
      </c>
      <c r="C6165" t="s">
        <v>3354</v>
      </c>
      <c r="D6165" t="s">
        <v>3363</v>
      </c>
      <c r="E6165">
        <f>VLOOKUP(K6165,Questions!B:I,2,FALSE)</f>
        <v>15</v>
      </c>
      <c r="F6165">
        <f>VLOOKUP(K6165,Questions!B:I,3,FALSE)</f>
        <v>15.1</v>
      </c>
      <c r="G6165" t="str">
        <f>VLOOKUP(K6165,Questions!B:I,4,FALSE)</f>
        <v>Control</v>
      </c>
      <c r="H6165" t="str">
        <f>VLOOKUP(K6165,Questions!B:I,5,FALSE)</f>
        <v>True Belief - Control</v>
      </c>
      <c r="I6165" t="str">
        <f>VLOOKUP(K6165,Questions!B:I,6,FALSE)</f>
        <v>Control</v>
      </c>
      <c r="J6165" t="s">
        <v>3756</v>
      </c>
      <c r="K6165" t="s">
        <v>55</v>
      </c>
      <c r="L6165" t="str">
        <f>VLOOKUP(K6165,Questions!B:H,7,FALSE)</f>
        <v>Inc</v>
      </c>
      <c r="M6165" t="s">
        <v>11</v>
      </c>
      <c r="O6165" t="s">
        <v>11</v>
      </c>
      <c r="P6165">
        <v>0</v>
      </c>
      <c r="Q6165">
        <v>1</v>
      </c>
      <c r="R6165" t="s">
        <v>3181</v>
      </c>
    </row>
    <row r="6166" spans="1:18" x14ac:dyDescent="0.2">
      <c r="A6166" t="s">
        <v>3373</v>
      </c>
      <c r="B6166" t="s">
        <v>3136</v>
      </c>
      <c r="C6166" t="s">
        <v>3354</v>
      </c>
      <c r="D6166" t="s">
        <v>3363</v>
      </c>
      <c r="E6166">
        <f>VLOOKUP(K6166,Questions!B:I,2,FALSE)</f>
        <v>15</v>
      </c>
      <c r="F6166">
        <f>VLOOKUP(K6166,Questions!B:I,3,FALSE)</f>
        <v>15.2</v>
      </c>
      <c r="G6166" t="str">
        <f>VLOOKUP(K6166,Questions!B:I,4,FALSE)</f>
        <v>2AFC</v>
      </c>
      <c r="H6166" t="str">
        <f>VLOOKUP(K6166,Questions!B:I,5,FALSE)</f>
        <v>True Belief - Location</v>
      </c>
      <c r="I6166" t="str">
        <f>VLOOKUP(K6166,Questions!B:I,6,FALSE)</f>
        <v>Belief</v>
      </c>
      <c r="J6166" t="s">
        <v>3757</v>
      </c>
      <c r="K6166" t="s">
        <v>56</v>
      </c>
      <c r="L6166" t="str">
        <f>VLOOKUP(K6166,Questions!B:H,7,FALSE)</f>
        <v>Inc</v>
      </c>
      <c r="M6166">
        <v>1</v>
      </c>
      <c r="O6166">
        <v>0</v>
      </c>
      <c r="P6166">
        <v>1</v>
      </c>
      <c r="Q6166">
        <v>0</v>
      </c>
    </row>
    <row r="6167" spans="1:18" x14ac:dyDescent="0.2">
      <c r="A6167" t="s">
        <v>3373</v>
      </c>
      <c r="B6167" t="s">
        <v>3136</v>
      </c>
      <c r="C6167" t="s">
        <v>3354</v>
      </c>
      <c r="D6167" t="s">
        <v>3363</v>
      </c>
      <c r="E6167">
        <f>VLOOKUP(K6167,Questions!B:I,2,FALSE)</f>
        <v>15</v>
      </c>
      <c r="F6167">
        <f>VLOOKUP(K6167,Questions!B:I,3,FALSE)</f>
        <v>15.3</v>
      </c>
      <c r="G6167" t="str">
        <f>VLOOKUP(K6167,Questions!B:I,4,FALSE)</f>
        <v>Explanation</v>
      </c>
      <c r="H6167" t="str">
        <f>VLOOKUP(K6167,Questions!B:I,5,FALSE)</f>
        <v>True Belief - Location</v>
      </c>
      <c r="I6167" t="str">
        <f>VLOOKUP(K6167,Questions!B:I,6,FALSE)</f>
        <v>Belief</v>
      </c>
      <c r="J6167" t="s">
        <v>3758</v>
      </c>
      <c r="K6167" t="s">
        <v>57</v>
      </c>
      <c r="L6167" t="str">
        <f>VLOOKUP(K6167,Questions!B:H,7,FALSE)</f>
        <v>Inc</v>
      </c>
      <c r="M6167">
        <v>1</v>
      </c>
      <c r="N6167" t="s">
        <v>975</v>
      </c>
      <c r="O6167">
        <v>0</v>
      </c>
      <c r="P6167">
        <v>1</v>
      </c>
      <c r="Q6167">
        <v>0</v>
      </c>
    </row>
    <row r="6168" spans="1:18" x14ac:dyDescent="0.2">
      <c r="A6168" t="s">
        <v>3373</v>
      </c>
      <c r="B6168" t="s">
        <v>3136</v>
      </c>
      <c r="C6168" t="s">
        <v>3354</v>
      </c>
      <c r="D6168" t="s">
        <v>3363</v>
      </c>
      <c r="E6168">
        <f>VLOOKUP(K6168,Questions!B:I,2,FALSE)</f>
        <v>16</v>
      </c>
      <c r="F6168">
        <f>VLOOKUP(K6168,Questions!B:I,3,FALSE)</f>
        <v>16.100000000000001</v>
      </c>
      <c r="G6168" t="str">
        <f>VLOOKUP(K6168,Questions!B:I,4,FALSE)</f>
        <v>Control</v>
      </c>
      <c r="H6168" t="str">
        <f>VLOOKUP(K6168,Questions!B:I,5,FALSE)</f>
        <v>Moral Reasoning True Beliefs - Control</v>
      </c>
      <c r="I6168" t="str">
        <f>VLOOKUP(K6168,Questions!B:I,6,FALSE)</f>
        <v>Control</v>
      </c>
      <c r="J6168" t="s">
        <v>3759</v>
      </c>
      <c r="K6168" t="s">
        <v>59</v>
      </c>
      <c r="L6168" t="str">
        <f>VLOOKUP(K6168,Questions!B:H,7,FALSE)</f>
        <v>Inc</v>
      </c>
      <c r="M6168">
        <v>1</v>
      </c>
      <c r="O6168">
        <v>0</v>
      </c>
      <c r="P6168">
        <v>1</v>
      </c>
      <c r="Q6168">
        <v>0</v>
      </c>
    </row>
    <row r="6169" spans="1:18" x14ac:dyDescent="0.2">
      <c r="A6169" t="s">
        <v>3373</v>
      </c>
      <c r="B6169" t="s">
        <v>3136</v>
      </c>
      <c r="C6169" t="s">
        <v>3354</v>
      </c>
      <c r="D6169" t="s">
        <v>3363</v>
      </c>
      <c r="E6169">
        <f>VLOOKUP(K6169,Questions!B:I,2,FALSE)</f>
        <v>16</v>
      </c>
      <c r="F6169">
        <f>VLOOKUP(K6169,Questions!B:I,3,FALSE)</f>
        <v>16.2</v>
      </c>
      <c r="G6169" t="str">
        <f>VLOOKUP(K6169,Questions!B:I,4,FALSE)</f>
        <v>Control</v>
      </c>
      <c r="H6169" t="str">
        <f>VLOOKUP(K6169,Questions!B:I,5,FALSE)</f>
        <v>Moral Reasoning True Beliefs - Control</v>
      </c>
      <c r="I6169" t="str">
        <f>VLOOKUP(K6169,Questions!B:I,6,FALSE)</f>
        <v>Control</v>
      </c>
      <c r="J6169" t="s">
        <v>3760</v>
      </c>
      <c r="K6169" t="s">
        <v>60</v>
      </c>
      <c r="L6169" t="str">
        <f>VLOOKUP(K6169,Questions!B:H,7,FALSE)</f>
        <v>Inc</v>
      </c>
      <c r="M6169">
        <v>0</v>
      </c>
      <c r="O6169">
        <v>1</v>
      </c>
      <c r="P6169">
        <v>1</v>
      </c>
      <c r="Q6169">
        <v>0</v>
      </c>
      <c r="R6169" t="s">
        <v>3212</v>
      </c>
    </row>
    <row r="6170" spans="1:18" x14ac:dyDescent="0.2">
      <c r="A6170" t="s">
        <v>3373</v>
      </c>
      <c r="B6170" t="s">
        <v>3136</v>
      </c>
      <c r="C6170" t="s">
        <v>3354</v>
      </c>
      <c r="D6170" t="s">
        <v>3363</v>
      </c>
      <c r="E6170">
        <f>VLOOKUP(K6170,Questions!B:I,2,FALSE)</f>
        <v>16</v>
      </c>
      <c r="F6170">
        <f>VLOOKUP(K6170,Questions!B:I,3,FALSE)</f>
        <v>16.3</v>
      </c>
      <c r="G6170" t="str">
        <f>VLOOKUP(K6170,Questions!B:I,4,FALSE)</f>
        <v>Explanation</v>
      </c>
      <c r="H6170" t="str">
        <f>VLOOKUP(K6170,Questions!B:I,5,FALSE)</f>
        <v>Moral Reasoning True Beliefs</v>
      </c>
      <c r="I6170" t="str">
        <f>VLOOKUP(K6170,Questions!B:I,6,FALSE)</f>
        <v>Moral Reasoning</v>
      </c>
      <c r="J6170" t="s">
        <v>3761</v>
      </c>
      <c r="K6170" t="s">
        <v>61</v>
      </c>
      <c r="L6170" t="str">
        <f>VLOOKUP(K6170,Questions!B:H,7,FALSE)</f>
        <v>Exc</v>
      </c>
      <c r="M6170">
        <v>0</v>
      </c>
      <c r="N6170" t="s">
        <v>2493</v>
      </c>
      <c r="O6170">
        <v>0</v>
      </c>
      <c r="P6170">
        <v>1</v>
      </c>
      <c r="Q6170">
        <v>0</v>
      </c>
    </row>
    <row r="6171" spans="1:18" x14ac:dyDescent="0.2">
      <c r="A6171" t="s">
        <v>3373</v>
      </c>
      <c r="B6171" t="s">
        <v>3136</v>
      </c>
      <c r="C6171" t="s">
        <v>3354</v>
      </c>
      <c r="D6171" t="s">
        <v>3363</v>
      </c>
      <c r="E6171">
        <f>VLOOKUP(K6171,Questions!B:I,2,FALSE)</f>
        <v>16</v>
      </c>
      <c r="F6171">
        <f>VLOOKUP(K6171,Questions!B:I,3,FALSE)</f>
        <v>16.399999999999999</v>
      </c>
      <c r="G6171" t="str">
        <f>VLOOKUP(K6171,Questions!B:I,4,FALSE)</f>
        <v>Explanation</v>
      </c>
      <c r="H6171" t="str">
        <f>VLOOKUP(K6171,Questions!B:I,5,FALSE)</f>
        <v>Emotion</v>
      </c>
      <c r="I6171" t="str">
        <f>VLOOKUP(K6171,Questions!B:I,6,FALSE)</f>
        <v>Emotion</v>
      </c>
      <c r="J6171" t="s">
        <v>3762</v>
      </c>
      <c r="K6171" t="s">
        <v>62</v>
      </c>
      <c r="L6171" t="str">
        <f>VLOOKUP(K6171,Questions!B:H,7,FALSE)</f>
        <v>Inc</v>
      </c>
      <c r="M6171">
        <v>1</v>
      </c>
      <c r="N6171" t="s">
        <v>2494</v>
      </c>
      <c r="O6171">
        <v>0</v>
      </c>
      <c r="P6171">
        <v>1</v>
      </c>
      <c r="Q6171">
        <v>0</v>
      </c>
    </row>
    <row r="6172" spans="1:18" x14ac:dyDescent="0.2">
      <c r="A6172" t="s">
        <v>3373</v>
      </c>
      <c r="B6172" t="s">
        <v>3136</v>
      </c>
      <c r="C6172" t="s">
        <v>3354</v>
      </c>
      <c r="D6172" t="s">
        <v>3363</v>
      </c>
      <c r="E6172">
        <f>VLOOKUP(K6172,Questions!B:I,2,FALSE)</f>
        <v>16</v>
      </c>
      <c r="F6172">
        <f>VLOOKUP(K6172,Questions!B:I,3,FALSE)</f>
        <v>16.5</v>
      </c>
      <c r="G6172" t="str">
        <f>VLOOKUP(K6172,Questions!B:I,4,FALSE)</f>
        <v>2AFC</v>
      </c>
      <c r="H6172" t="str">
        <f>VLOOKUP(K6172,Questions!B:I,5,FALSE)</f>
        <v>Moral Reasoning True Beliefs</v>
      </c>
      <c r="I6172" t="str">
        <f>VLOOKUP(K6172,Questions!B:I,6,FALSE)</f>
        <v>Moral Reasoning</v>
      </c>
      <c r="J6172" t="s">
        <v>3763</v>
      </c>
      <c r="K6172" t="s">
        <v>63</v>
      </c>
      <c r="L6172" t="str">
        <f>VLOOKUP(K6172,Questions!B:H,7,FALSE)</f>
        <v>Inc</v>
      </c>
      <c r="M6172">
        <v>1</v>
      </c>
      <c r="O6172">
        <v>0</v>
      </c>
      <c r="P6172">
        <v>1</v>
      </c>
      <c r="Q6172">
        <v>0</v>
      </c>
    </row>
    <row r="6173" spans="1:18" x14ac:dyDescent="0.2">
      <c r="A6173" t="s">
        <v>3373</v>
      </c>
      <c r="B6173" t="s">
        <v>3136</v>
      </c>
      <c r="C6173" t="s">
        <v>3354</v>
      </c>
      <c r="D6173" t="s">
        <v>3363</v>
      </c>
      <c r="E6173">
        <f>VLOOKUP(K6173,Questions!B:I,2,FALSE)</f>
        <v>16</v>
      </c>
      <c r="F6173">
        <f>VLOOKUP(K6173,Questions!B:I,3,FALSE)</f>
        <v>16.600000000000001</v>
      </c>
      <c r="G6173" t="str">
        <f>VLOOKUP(K6173,Questions!B:I,4,FALSE)</f>
        <v>Explanation</v>
      </c>
      <c r="H6173" t="str">
        <f>VLOOKUP(K6173,Questions!B:I,5,FALSE)</f>
        <v>Moral Reasoning True Beliefs</v>
      </c>
      <c r="I6173" t="str">
        <f>VLOOKUP(K6173,Questions!B:I,6,FALSE)</f>
        <v>Moral Reasoning</v>
      </c>
      <c r="J6173" t="s">
        <v>3764</v>
      </c>
      <c r="K6173" t="s">
        <v>3656</v>
      </c>
      <c r="L6173" t="str">
        <f>VLOOKUP(K6173,Questions!B:H,7,FALSE)</f>
        <v>Inc</v>
      </c>
      <c r="M6173">
        <v>1</v>
      </c>
      <c r="N6173" t="s">
        <v>2495</v>
      </c>
      <c r="O6173">
        <v>0</v>
      </c>
      <c r="P6173">
        <v>1</v>
      </c>
      <c r="Q6173">
        <v>0</v>
      </c>
    </row>
    <row r="6174" spans="1:18" x14ac:dyDescent="0.2">
      <c r="A6174" t="s">
        <v>3373</v>
      </c>
      <c r="B6174" t="s">
        <v>3136</v>
      </c>
      <c r="C6174" t="s">
        <v>3354</v>
      </c>
      <c r="D6174" t="s">
        <v>3363</v>
      </c>
      <c r="E6174">
        <f>VLOOKUP(K6174,Questions!B:I,2,FALSE)</f>
        <v>16</v>
      </c>
      <c r="F6174">
        <f>VLOOKUP(K6174,Questions!B:I,3,FALSE)</f>
        <v>16.7</v>
      </c>
      <c r="G6174" t="str">
        <f>VLOOKUP(K6174,Questions!B:I,4,FALSE)</f>
        <v>2AFC</v>
      </c>
      <c r="H6174" t="str">
        <f>VLOOKUP(K6174,Questions!B:I,5,FALSE)</f>
        <v>Moral Reasoning True Beliefs</v>
      </c>
      <c r="I6174" t="str">
        <f>VLOOKUP(K6174,Questions!B:I,6,FALSE)</f>
        <v>Moral Reasoning</v>
      </c>
      <c r="J6174" t="s">
        <v>3765</v>
      </c>
      <c r="K6174" t="s">
        <v>64</v>
      </c>
      <c r="L6174" t="str">
        <f>VLOOKUP(K6174,Questions!B:H,7,FALSE)</f>
        <v>Inc</v>
      </c>
      <c r="M6174">
        <v>1</v>
      </c>
      <c r="O6174">
        <v>0</v>
      </c>
      <c r="P6174">
        <v>1</v>
      </c>
      <c r="Q6174">
        <v>0</v>
      </c>
    </row>
    <row r="6175" spans="1:18" x14ac:dyDescent="0.2">
      <c r="A6175" t="s">
        <v>3373</v>
      </c>
      <c r="B6175" t="s">
        <v>3136</v>
      </c>
      <c r="C6175" t="s">
        <v>3354</v>
      </c>
      <c r="D6175" t="s">
        <v>3363</v>
      </c>
      <c r="E6175">
        <f>VLOOKUP(K6175,Questions!B:I,2,FALSE)</f>
        <v>16</v>
      </c>
      <c r="F6175">
        <f>VLOOKUP(K6175,Questions!B:I,3,FALSE)</f>
        <v>16.8</v>
      </c>
      <c r="G6175" t="str">
        <f>VLOOKUP(K6175,Questions!B:I,4,FALSE)</f>
        <v>Explanation</v>
      </c>
      <c r="H6175" t="str">
        <f>VLOOKUP(K6175,Questions!B:I,5,FALSE)</f>
        <v>Moral Reasoning True Beliefs</v>
      </c>
      <c r="I6175" t="str">
        <f>VLOOKUP(K6175,Questions!B:I,6,FALSE)</f>
        <v>Moral Reasoning</v>
      </c>
      <c r="J6175" t="s">
        <v>3766</v>
      </c>
      <c r="K6175" t="s">
        <v>3657</v>
      </c>
      <c r="L6175" t="str">
        <f>VLOOKUP(K6175,Questions!B:H,7,FALSE)</f>
        <v>Inc</v>
      </c>
      <c r="M6175">
        <v>1</v>
      </c>
      <c r="N6175" t="s">
        <v>2496</v>
      </c>
      <c r="O6175">
        <v>0</v>
      </c>
      <c r="P6175">
        <v>1</v>
      </c>
      <c r="Q6175">
        <v>0</v>
      </c>
    </row>
    <row r="6176" spans="1:18" x14ac:dyDescent="0.2">
      <c r="A6176" t="s">
        <v>3373</v>
      </c>
      <c r="B6176" t="s">
        <v>3136</v>
      </c>
      <c r="C6176" t="s">
        <v>3354</v>
      </c>
      <c r="D6176" t="s">
        <v>3363</v>
      </c>
      <c r="E6176">
        <f>VLOOKUP(K6176,Questions!B:I,2,FALSE)</f>
        <v>16</v>
      </c>
      <c r="F6176">
        <f>VLOOKUP(K6176,Questions!B:I,3,FALSE)</f>
        <v>16.899999999999999</v>
      </c>
      <c r="G6176" t="str">
        <f>VLOOKUP(K6176,Questions!B:I,4,FALSE)</f>
        <v>2AFC</v>
      </c>
      <c r="H6176" t="str">
        <f>VLOOKUP(K6176,Questions!B:I,5,FALSE)</f>
        <v>Moral Reasoning True Beliefs</v>
      </c>
      <c r="I6176" t="str">
        <f>VLOOKUP(K6176,Questions!B:I,6,FALSE)</f>
        <v>Moral Reasoning</v>
      </c>
      <c r="J6176" t="s">
        <v>3767</v>
      </c>
      <c r="K6176" t="s">
        <v>65</v>
      </c>
      <c r="L6176" t="str">
        <f>VLOOKUP(K6176,Questions!B:H,7,FALSE)</f>
        <v>Inc</v>
      </c>
      <c r="M6176">
        <v>0</v>
      </c>
      <c r="O6176">
        <v>0</v>
      </c>
      <c r="P6176">
        <v>1</v>
      </c>
      <c r="Q6176">
        <v>0</v>
      </c>
    </row>
    <row r="6177" spans="1:17" x14ac:dyDescent="0.2">
      <c r="A6177" t="s">
        <v>3373</v>
      </c>
      <c r="B6177" t="s">
        <v>3136</v>
      </c>
      <c r="C6177" t="s">
        <v>3354</v>
      </c>
      <c r="D6177" t="s">
        <v>3363</v>
      </c>
      <c r="E6177">
        <f>VLOOKUP(K6177,Questions!B:I,2,FALSE)</f>
        <v>16</v>
      </c>
      <c r="F6177">
        <f>VLOOKUP(K6177,Questions!B:I,3,FALSE)</f>
        <v>16.91</v>
      </c>
      <c r="G6177" t="str">
        <f>VLOOKUP(K6177,Questions!B:I,4,FALSE)</f>
        <v>Explanation</v>
      </c>
      <c r="H6177" t="str">
        <f>VLOOKUP(K6177,Questions!B:I,5,FALSE)</f>
        <v>Moral Reasoning True Beliefs</v>
      </c>
      <c r="I6177" t="str">
        <f>VLOOKUP(K6177,Questions!B:I,6,FALSE)</f>
        <v>Moral Reasoning</v>
      </c>
      <c r="J6177" t="s">
        <v>3768</v>
      </c>
      <c r="K6177" t="s">
        <v>3658</v>
      </c>
      <c r="L6177" t="str">
        <f>VLOOKUP(K6177,Questions!B:H,7,FALSE)</f>
        <v>Inc</v>
      </c>
      <c r="M6177">
        <v>0</v>
      </c>
      <c r="N6177" t="s">
        <v>2497</v>
      </c>
      <c r="O6177">
        <v>0</v>
      </c>
      <c r="P6177">
        <v>1</v>
      </c>
      <c r="Q6177">
        <v>0</v>
      </c>
    </row>
    <row r="6178" spans="1:17" x14ac:dyDescent="0.2">
      <c r="A6178" t="s">
        <v>3373</v>
      </c>
      <c r="B6178" t="s">
        <v>3136</v>
      </c>
      <c r="C6178" t="s">
        <v>3354</v>
      </c>
      <c r="D6178" t="s">
        <v>3363</v>
      </c>
      <c r="E6178">
        <f>VLOOKUP(K6178,Questions!B:I,2,FALSE)</f>
        <v>17</v>
      </c>
      <c r="F6178">
        <f>VLOOKUP(K6178,Questions!B:I,3,FALSE)</f>
        <v>17.100000000000001</v>
      </c>
      <c r="G6178" t="str">
        <f>VLOOKUP(K6178,Questions!B:I,4,FALSE)</f>
        <v>2AFC</v>
      </c>
      <c r="H6178" t="str">
        <f>VLOOKUP(K6178,Questions!B:I,5,FALSE)</f>
        <v>False Belief - Lies</v>
      </c>
      <c r="I6178" t="str">
        <f>VLOOKUP(K6178,Questions!B:I,6,FALSE)</f>
        <v>Lies</v>
      </c>
      <c r="J6178" t="s">
        <v>3769</v>
      </c>
      <c r="K6178" t="s">
        <v>66</v>
      </c>
      <c r="L6178" t="str">
        <f>VLOOKUP(K6178,Questions!B:H,7,FALSE)</f>
        <v>Exc-5upOnly</v>
      </c>
      <c r="M6178">
        <v>1</v>
      </c>
      <c r="O6178">
        <v>0</v>
      </c>
      <c r="P6178">
        <v>1</v>
      </c>
      <c r="Q6178">
        <v>0</v>
      </c>
    </row>
    <row r="6179" spans="1:17" x14ac:dyDescent="0.2">
      <c r="A6179" t="s">
        <v>3373</v>
      </c>
      <c r="B6179" t="s">
        <v>3136</v>
      </c>
      <c r="C6179" t="s">
        <v>3354</v>
      </c>
      <c r="D6179" t="s">
        <v>3363</v>
      </c>
      <c r="E6179">
        <f>VLOOKUP(K6179,Questions!B:I,2,FALSE)</f>
        <v>17</v>
      </c>
      <c r="F6179">
        <f>VLOOKUP(K6179,Questions!B:I,3,FALSE)</f>
        <v>17.2</v>
      </c>
      <c r="G6179" t="str">
        <f>VLOOKUP(K6179,Questions!B:I,4,FALSE)</f>
        <v>Control</v>
      </c>
      <c r="H6179" t="str">
        <f>VLOOKUP(K6179,Questions!B:I,5,FALSE)</f>
        <v>False Belief - Lies - Control</v>
      </c>
      <c r="I6179" t="str">
        <f>VLOOKUP(K6179,Questions!B:I,6,FALSE)</f>
        <v>Control</v>
      </c>
      <c r="J6179" t="s">
        <v>3770</v>
      </c>
      <c r="K6179" t="s">
        <v>3659</v>
      </c>
      <c r="L6179" t="str">
        <f>VLOOKUP(K6179,Questions!B:H,7,FALSE)</f>
        <v>Exc-5upOnly</v>
      </c>
      <c r="M6179">
        <v>1</v>
      </c>
      <c r="O6179">
        <v>0</v>
      </c>
      <c r="P6179">
        <v>1</v>
      </c>
      <c r="Q6179">
        <v>0</v>
      </c>
    </row>
    <row r="6180" spans="1:17" x14ac:dyDescent="0.2">
      <c r="A6180" t="s">
        <v>3373</v>
      </c>
      <c r="B6180" t="s">
        <v>3136</v>
      </c>
      <c r="C6180" t="s">
        <v>3354</v>
      </c>
      <c r="D6180" t="s">
        <v>3363</v>
      </c>
      <c r="E6180">
        <f>VLOOKUP(K6180,Questions!B:I,2,FALSE)</f>
        <v>17</v>
      </c>
      <c r="F6180">
        <f>VLOOKUP(K6180,Questions!B:I,3,FALSE)</f>
        <v>17.3</v>
      </c>
      <c r="G6180" t="str">
        <f>VLOOKUP(K6180,Questions!B:I,4,FALSE)</f>
        <v>2AFC</v>
      </c>
      <c r="H6180" t="str">
        <f>VLOOKUP(K6180,Questions!B:I,5,FALSE)</f>
        <v>False Belief - Lies</v>
      </c>
      <c r="I6180" t="str">
        <f>VLOOKUP(K6180,Questions!B:I,6,FALSE)</f>
        <v>Lies</v>
      </c>
      <c r="J6180" t="s">
        <v>3771</v>
      </c>
      <c r="K6180" t="s">
        <v>68</v>
      </c>
      <c r="L6180" t="str">
        <f>VLOOKUP(K6180,Questions!B:H,7,FALSE)</f>
        <v>Exc-5upOnly</v>
      </c>
      <c r="M6180">
        <v>0</v>
      </c>
      <c r="O6180">
        <v>0</v>
      </c>
      <c r="P6180">
        <v>1</v>
      </c>
      <c r="Q6180">
        <v>0</v>
      </c>
    </row>
    <row r="6181" spans="1:17" x14ac:dyDescent="0.2">
      <c r="A6181" t="s">
        <v>3373</v>
      </c>
      <c r="B6181" t="s">
        <v>3136</v>
      </c>
      <c r="C6181" t="s">
        <v>3354</v>
      </c>
      <c r="D6181" t="s">
        <v>3363</v>
      </c>
      <c r="E6181">
        <f>VLOOKUP(K6181,Questions!B:I,2,FALSE)</f>
        <v>17</v>
      </c>
      <c r="F6181">
        <f>VLOOKUP(K6181,Questions!B:I,3,FALSE)</f>
        <v>17.399999999999999</v>
      </c>
      <c r="G6181" t="str">
        <f>VLOOKUP(K6181,Questions!B:I,4,FALSE)</f>
        <v>Explanation</v>
      </c>
      <c r="H6181" t="str">
        <f>VLOOKUP(K6181,Questions!B:I,5,FALSE)</f>
        <v>False Belief - Lies</v>
      </c>
      <c r="I6181" t="str">
        <f>VLOOKUP(K6181,Questions!B:I,6,FALSE)</f>
        <v>Lies</v>
      </c>
      <c r="J6181" t="s">
        <v>3772</v>
      </c>
      <c r="K6181" t="s">
        <v>69</v>
      </c>
      <c r="L6181" t="str">
        <f>VLOOKUP(K6181,Questions!B:H,7,FALSE)</f>
        <v>Exc-5upOnly</v>
      </c>
      <c r="M6181">
        <v>1</v>
      </c>
      <c r="N6181" t="s">
        <v>2498</v>
      </c>
      <c r="O6181">
        <v>0</v>
      </c>
      <c r="P6181">
        <v>1</v>
      </c>
      <c r="Q6181">
        <v>0</v>
      </c>
    </row>
    <row r="6182" spans="1:17" x14ac:dyDescent="0.2">
      <c r="A6182" t="s">
        <v>3373</v>
      </c>
      <c r="B6182" t="s">
        <v>3136</v>
      </c>
      <c r="C6182" t="s">
        <v>3354</v>
      </c>
      <c r="D6182" t="s">
        <v>3363</v>
      </c>
      <c r="E6182">
        <f>VLOOKUP(K6182,Questions!B:I,2,FALSE)</f>
        <v>17</v>
      </c>
      <c r="F6182">
        <f>VLOOKUP(K6182,Questions!B:I,3,FALSE)</f>
        <v>17.5</v>
      </c>
      <c r="G6182" t="str">
        <f>VLOOKUP(K6182,Questions!B:I,4,FALSE)</f>
        <v>Control</v>
      </c>
      <c r="H6182" t="str">
        <f>VLOOKUP(K6182,Questions!B:I,5,FALSE)</f>
        <v>False Belief - Lies - Control</v>
      </c>
      <c r="I6182" t="str">
        <f>VLOOKUP(K6182,Questions!B:I,6,FALSE)</f>
        <v>Control</v>
      </c>
      <c r="J6182" t="s">
        <v>3773</v>
      </c>
      <c r="K6182" t="s">
        <v>3660</v>
      </c>
      <c r="L6182" t="str">
        <f>VLOOKUP(K6182,Questions!B:H,7,FALSE)</f>
        <v>Exc-5upOnly</v>
      </c>
      <c r="M6182">
        <v>1</v>
      </c>
      <c r="O6182">
        <v>0</v>
      </c>
      <c r="P6182">
        <v>1</v>
      </c>
      <c r="Q6182">
        <v>0</v>
      </c>
    </row>
    <row r="6183" spans="1:17" x14ac:dyDescent="0.2">
      <c r="A6183" t="s">
        <v>3373</v>
      </c>
      <c r="B6183" t="s">
        <v>3136</v>
      </c>
      <c r="C6183" t="s">
        <v>3354</v>
      </c>
      <c r="D6183" t="s">
        <v>3363</v>
      </c>
      <c r="E6183">
        <f>VLOOKUP(K6183,Questions!B:I,2,FALSE)</f>
        <v>17</v>
      </c>
      <c r="F6183">
        <f>VLOOKUP(K6183,Questions!B:I,3,FALSE)</f>
        <v>17.600000000000001</v>
      </c>
      <c r="G6183" t="str">
        <f>VLOOKUP(K6183,Questions!B:I,4,FALSE)</f>
        <v>2AFC</v>
      </c>
      <c r="H6183" t="str">
        <f>VLOOKUP(K6183,Questions!B:I,5,FALSE)</f>
        <v>Emotion</v>
      </c>
      <c r="I6183" t="str">
        <f>VLOOKUP(K6183,Questions!B:I,6,FALSE)</f>
        <v>Emotion</v>
      </c>
      <c r="J6183" t="s">
        <v>3774</v>
      </c>
      <c r="K6183" t="s">
        <v>70</v>
      </c>
      <c r="L6183" t="str">
        <f>VLOOKUP(K6183,Questions!B:H,7,FALSE)</f>
        <v>Exc-5upOnly</v>
      </c>
      <c r="M6183">
        <v>1</v>
      </c>
      <c r="O6183">
        <v>0</v>
      </c>
      <c r="P6183">
        <v>1</v>
      </c>
      <c r="Q6183">
        <v>0</v>
      </c>
    </row>
    <row r="6184" spans="1:17" x14ac:dyDescent="0.2">
      <c r="A6184" t="s">
        <v>3373</v>
      </c>
      <c r="B6184" t="s">
        <v>3136</v>
      </c>
      <c r="C6184" t="s">
        <v>3354</v>
      </c>
      <c r="D6184" t="s">
        <v>3363</v>
      </c>
      <c r="E6184">
        <f>VLOOKUP(K6184,Questions!B:I,2,FALSE)</f>
        <v>17</v>
      </c>
      <c r="F6184">
        <f>VLOOKUP(K6184,Questions!B:I,3,FALSE)</f>
        <v>17.7</v>
      </c>
      <c r="G6184" t="str">
        <f>VLOOKUP(K6184,Questions!B:I,4,FALSE)</f>
        <v>Explanation</v>
      </c>
      <c r="H6184" t="str">
        <f>VLOOKUP(K6184,Questions!B:I,5,FALSE)</f>
        <v>Emotion</v>
      </c>
      <c r="I6184" t="str">
        <f>VLOOKUP(K6184,Questions!B:I,6,FALSE)</f>
        <v>Emotion</v>
      </c>
      <c r="J6184" t="s">
        <v>3775</v>
      </c>
      <c r="K6184" t="s">
        <v>71</v>
      </c>
      <c r="L6184" t="str">
        <f>VLOOKUP(K6184,Questions!B:H,7,FALSE)</f>
        <v>Exc-5upOnly</v>
      </c>
      <c r="M6184">
        <v>1</v>
      </c>
      <c r="N6184" t="s">
        <v>2499</v>
      </c>
      <c r="O6184">
        <v>1</v>
      </c>
      <c r="P6184">
        <v>1</v>
      </c>
      <c r="Q6184">
        <v>0</v>
      </c>
    </row>
    <row r="6185" spans="1:17" x14ac:dyDescent="0.2">
      <c r="A6185" t="s">
        <v>3373</v>
      </c>
      <c r="B6185" t="s">
        <v>3136</v>
      </c>
      <c r="C6185" t="s">
        <v>3354</v>
      </c>
      <c r="D6185" t="s">
        <v>3363</v>
      </c>
      <c r="E6185">
        <f>VLOOKUP(K6185,Questions!B:I,2,FALSE)</f>
        <v>17</v>
      </c>
      <c r="F6185">
        <f>VLOOKUP(K6185,Questions!B:I,3,FALSE)</f>
        <v>17.8</v>
      </c>
      <c r="G6185" t="str">
        <f>VLOOKUP(K6185,Questions!B:I,4,FALSE)</f>
        <v>2AFC</v>
      </c>
      <c r="H6185" t="str">
        <f>VLOOKUP(K6185,Questions!B:I,5,FALSE)</f>
        <v>False Belief - Lies</v>
      </c>
      <c r="I6185" t="str">
        <f>VLOOKUP(K6185,Questions!B:I,6,FALSE)</f>
        <v>Lies</v>
      </c>
      <c r="J6185" t="s">
        <v>3776</v>
      </c>
      <c r="K6185" t="s">
        <v>72</v>
      </c>
      <c r="L6185" t="str">
        <f>VLOOKUP(K6185,Questions!B:H,7,FALSE)</f>
        <v>Exc-5upOnly</v>
      </c>
      <c r="M6185">
        <v>1</v>
      </c>
      <c r="O6185">
        <v>0</v>
      </c>
      <c r="P6185">
        <v>1</v>
      </c>
      <c r="Q6185">
        <v>0</v>
      </c>
    </row>
    <row r="6186" spans="1:17" x14ac:dyDescent="0.2">
      <c r="A6186" t="s">
        <v>3373</v>
      </c>
      <c r="B6186" t="s">
        <v>3136</v>
      </c>
      <c r="C6186" t="s">
        <v>3354</v>
      </c>
      <c r="D6186" t="s">
        <v>3363</v>
      </c>
      <c r="E6186">
        <f>VLOOKUP(K6186,Questions!B:I,2,FALSE)</f>
        <v>17</v>
      </c>
      <c r="F6186">
        <f>VLOOKUP(K6186,Questions!B:I,3,FALSE)</f>
        <v>17.899999999999999</v>
      </c>
      <c r="G6186" t="str">
        <f>VLOOKUP(K6186,Questions!B:I,4,FALSE)</f>
        <v>Explanation</v>
      </c>
      <c r="H6186" t="str">
        <f>VLOOKUP(K6186,Questions!B:I,5,FALSE)</f>
        <v>False Belief - Lies</v>
      </c>
      <c r="I6186" t="str">
        <f>VLOOKUP(K6186,Questions!B:I,6,FALSE)</f>
        <v>Lies</v>
      </c>
      <c r="J6186" t="s">
        <v>3777</v>
      </c>
      <c r="K6186" t="s">
        <v>73</v>
      </c>
      <c r="L6186" t="str">
        <f>VLOOKUP(K6186,Questions!B:H,7,FALSE)</f>
        <v>Exc-5upOnly</v>
      </c>
      <c r="M6186">
        <v>0</v>
      </c>
      <c r="N6186" t="s">
        <v>2500</v>
      </c>
      <c r="O6186">
        <v>0</v>
      </c>
      <c r="P6186">
        <v>1</v>
      </c>
      <c r="Q6186">
        <v>0</v>
      </c>
    </row>
    <row r="6187" spans="1:17" x14ac:dyDescent="0.2">
      <c r="A6187" t="s">
        <v>3373</v>
      </c>
      <c r="B6187" t="s">
        <v>3136</v>
      </c>
      <c r="C6187" t="s">
        <v>3354</v>
      </c>
      <c r="D6187" t="s">
        <v>3363</v>
      </c>
      <c r="E6187">
        <f>VLOOKUP(K6187,Questions!B:I,2,FALSE)</f>
        <v>18</v>
      </c>
      <c r="F6187">
        <f>VLOOKUP(K6187,Questions!B:I,3,FALSE)</f>
        <v>18.100000000000001</v>
      </c>
      <c r="G6187" t="str">
        <f>VLOOKUP(K6187,Questions!B:I,4,FALSE)</f>
        <v>2AFC</v>
      </c>
      <c r="H6187" t="str">
        <f>VLOOKUP(K6187,Questions!B:I,5,FALSE)</f>
        <v>2nd Order Belief-Desire Reasoning</v>
      </c>
      <c r="I6187" t="str">
        <f>VLOOKUP(K6187,Questions!B:I,6,FALSE)</f>
        <v>Belief</v>
      </c>
      <c r="J6187" t="s">
        <v>3778</v>
      </c>
      <c r="K6187" t="s">
        <v>74</v>
      </c>
      <c r="L6187" t="str">
        <f>VLOOKUP(K6187,Questions!B:H,7,FALSE)</f>
        <v>Inc</v>
      </c>
      <c r="M6187">
        <v>1</v>
      </c>
      <c r="O6187">
        <v>0</v>
      </c>
      <c r="P6187">
        <v>1</v>
      </c>
      <c r="Q6187">
        <v>0</v>
      </c>
    </row>
    <row r="6188" spans="1:17" x14ac:dyDescent="0.2">
      <c r="A6188" t="s">
        <v>3373</v>
      </c>
      <c r="B6188" t="s">
        <v>3136</v>
      </c>
      <c r="C6188" t="s">
        <v>3354</v>
      </c>
      <c r="D6188" t="s">
        <v>3363</v>
      </c>
      <c r="E6188">
        <f>VLOOKUP(K6188,Questions!B:I,2,FALSE)</f>
        <v>18</v>
      </c>
      <c r="F6188">
        <f>VLOOKUP(K6188,Questions!B:I,3,FALSE)</f>
        <v>18.2</v>
      </c>
      <c r="G6188" t="str">
        <f>VLOOKUP(K6188,Questions!B:I,4,FALSE)</f>
        <v>Explanation</v>
      </c>
      <c r="H6188" t="str">
        <f>VLOOKUP(K6188,Questions!B:I,5,FALSE)</f>
        <v>2nd Order Belief-Desire Reasoning</v>
      </c>
      <c r="I6188" t="str">
        <f>VLOOKUP(K6188,Questions!B:I,6,FALSE)</f>
        <v>Belief</v>
      </c>
      <c r="J6188" t="s">
        <v>3779</v>
      </c>
      <c r="K6188" t="s">
        <v>75</v>
      </c>
      <c r="L6188" t="str">
        <f>VLOOKUP(K6188,Questions!B:H,7,FALSE)</f>
        <v>Exc-5upOnly</v>
      </c>
      <c r="M6188">
        <v>1</v>
      </c>
      <c r="N6188" t="s">
        <v>2501</v>
      </c>
      <c r="O6188">
        <v>0</v>
      </c>
      <c r="P6188">
        <v>1</v>
      </c>
      <c r="Q6188">
        <v>0</v>
      </c>
    </row>
    <row r="6189" spans="1:17" x14ac:dyDescent="0.2">
      <c r="A6189" t="s">
        <v>3373</v>
      </c>
      <c r="B6189" t="s">
        <v>3136</v>
      </c>
      <c r="C6189" t="s">
        <v>3354</v>
      </c>
      <c r="D6189" t="s">
        <v>3363</v>
      </c>
      <c r="E6189">
        <f>VLOOKUP(K6189,Questions!B:I,2,FALSE)</f>
        <v>18</v>
      </c>
      <c r="F6189">
        <f>VLOOKUP(K6189,Questions!B:I,3,FALSE)</f>
        <v>18.3</v>
      </c>
      <c r="G6189" t="str">
        <f>VLOOKUP(K6189,Questions!B:I,4,FALSE)</f>
        <v>Control</v>
      </c>
      <c r="H6189" t="str">
        <f>VLOOKUP(K6189,Questions!B:I,5,FALSE)</f>
        <v>2nd Order Belief-Desire Reasoning - Control</v>
      </c>
      <c r="I6189" t="str">
        <f>VLOOKUP(K6189,Questions!B:I,6,FALSE)</f>
        <v>Control</v>
      </c>
      <c r="J6189" t="s">
        <v>3780</v>
      </c>
      <c r="K6189" t="s">
        <v>76</v>
      </c>
      <c r="L6189" t="str">
        <f>VLOOKUP(K6189,Questions!B:H,7,FALSE)</f>
        <v>Exc-5upOnly</v>
      </c>
      <c r="M6189">
        <v>1</v>
      </c>
      <c r="O6189">
        <v>0</v>
      </c>
      <c r="P6189">
        <v>1</v>
      </c>
      <c r="Q6189">
        <v>0</v>
      </c>
    </row>
    <row r="6190" spans="1:17" x14ac:dyDescent="0.2">
      <c r="A6190" t="s">
        <v>3373</v>
      </c>
      <c r="B6190" t="s">
        <v>3136</v>
      </c>
      <c r="C6190" t="s">
        <v>3354</v>
      </c>
      <c r="D6190" t="s">
        <v>3363</v>
      </c>
      <c r="E6190">
        <f>VLOOKUP(K6190,Questions!B:I,2,FALSE)</f>
        <v>18</v>
      </c>
      <c r="F6190">
        <f>VLOOKUP(K6190,Questions!B:I,3,FALSE)</f>
        <v>18.399999999999999</v>
      </c>
      <c r="G6190" t="str">
        <f>VLOOKUP(K6190,Questions!B:I,4,FALSE)</f>
        <v>Control</v>
      </c>
      <c r="H6190" t="str">
        <f>VLOOKUP(K6190,Questions!B:I,5,FALSE)</f>
        <v>2nd Order Belief-Desire Reasoning - Control</v>
      </c>
      <c r="I6190" t="str">
        <f>VLOOKUP(K6190,Questions!B:I,6,FALSE)</f>
        <v>Control</v>
      </c>
      <c r="J6190" t="s">
        <v>3781</v>
      </c>
      <c r="K6190" t="s">
        <v>77</v>
      </c>
      <c r="L6190" t="str">
        <f>VLOOKUP(K6190,Questions!B:H,7,FALSE)</f>
        <v>Exc-5upOnly</v>
      </c>
      <c r="M6190">
        <v>1</v>
      </c>
      <c r="O6190">
        <v>0</v>
      </c>
      <c r="P6190">
        <v>1</v>
      </c>
      <c r="Q6190">
        <v>0</v>
      </c>
    </row>
    <row r="6191" spans="1:17" x14ac:dyDescent="0.2">
      <c r="A6191" t="s">
        <v>3373</v>
      </c>
      <c r="B6191" t="s">
        <v>3136</v>
      </c>
      <c r="C6191" t="s">
        <v>3354</v>
      </c>
      <c r="D6191" t="s">
        <v>3363</v>
      </c>
      <c r="E6191">
        <f>VLOOKUP(K6191,Questions!B:I,2,FALSE)</f>
        <v>18</v>
      </c>
      <c r="F6191">
        <f>VLOOKUP(K6191,Questions!B:I,3,FALSE)</f>
        <v>18.5</v>
      </c>
      <c r="G6191" t="str">
        <f>VLOOKUP(K6191,Questions!B:I,4,FALSE)</f>
        <v>Explanation</v>
      </c>
      <c r="H6191" t="str">
        <f>VLOOKUP(K6191,Questions!B:I,5,FALSE)</f>
        <v>False Belief - Emotion</v>
      </c>
      <c r="I6191" t="str">
        <f>VLOOKUP(K6191,Questions!B:I,6,FALSE)</f>
        <v>Belief</v>
      </c>
      <c r="J6191" t="s">
        <v>3782</v>
      </c>
      <c r="K6191" t="s">
        <v>78</v>
      </c>
      <c r="L6191" t="str">
        <f>VLOOKUP(K6191,Questions!B:H,7,FALSE)</f>
        <v>Exc-5upOnly</v>
      </c>
      <c r="M6191">
        <v>1</v>
      </c>
      <c r="N6191" t="s">
        <v>2502</v>
      </c>
      <c r="O6191">
        <v>0</v>
      </c>
      <c r="P6191">
        <v>1</v>
      </c>
      <c r="Q6191">
        <v>0</v>
      </c>
    </row>
    <row r="6192" spans="1:17" x14ac:dyDescent="0.2">
      <c r="A6192" t="s">
        <v>3373</v>
      </c>
      <c r="B6192" t="s">
        <v>3136</v>
      </c>
      <c r="C6192" t="s">
        <v>3354</v>
      </c>
      <c r="D6192" t="s">
        <v>3363</v>
      </c>
      <c r="E6192">
        <f>VLOOKUP(K6192,Questions!B:I,2,FALSE)</f>
        <v>19</v>
      </c>
      <c r="F6192">
        <f>VLOOKUP(K6192,Questions!B:I,3,FALSE)</f>
        <v>19.100000000000001</v>
      </c>
      <c r="G6192" t="str">
        <f>VLOOKUP(K6192,Questions!B:I,4,FALSE)</f>
        <v>Explanation</v>
      </c>
      <c r="H6192" t="str">
        <f>VLOOKUP(K6192,Questions!B:I,5,FALSE)</f>
        <v>Sarcasm</v>
      </c>
      <c r="I6192" t="str">
        <f>VLOOKUP(K6192,Questions!B:I,6,FALSE)</f>
        <v>Sarcasm</v>
      </c>
      <c r="J6192" t="s">
        <v>3783</v>
      </c>
      <c r="K6192" t="s">
        <v>79</v>
      </c>
      <c r="L6192" t="str">
        <f>VLOOKUP(K6192,Questions!B:H,7,FALSE)</f>
        <v>Exc-5upOnly</v>
      </c>
      <c r="M6192">
        <v>1</v>
      </c>
      <c r="N6192" t="s">
        <v>2503</v>
      </c>
      <c r="O6192">
        <v>0</v>
      </c>
      <c r="P6192">
        <v>1</v>
      </c>
      <c r="Q6192">
        <v>0</v>
      </c>
    </row>
    <row r="6193" spans="1:17" x14ac:dyDescent="0.2">
      <c r="A6193" t="s">
        <v>3373</v>
      </c>
      <c r="B6193" t="s">
        <v>3136</v>
      </c>
      <c r="C6193" t="s">
        <v>3354</v>
      </c>
      <c r="D6193" t="s">
        <v>3363</v>
      </c>
      <c r="E6193">
        <f>VLOOKUP(K6193,Questions!B:I,2,FALSE)</f>
        <v>19</v>
      </c>
      <c r="F6193">
        <f>VLOOKUP(K6193,Questions!B:I,3,FALSE)</f>
        <v>19.2</v>
      </c>
      <c r="G6193" t="str">
        <f>VLOOKUP(K6193,Questions!B:I,4,FALSE)</f>
        <v>2AFC</v>
      </c>
      <c r="H6193" t="str">
        <f>VLOOKUP(K6193,Questions!B:I,5,FALSE)</f>
        <v>Sarcasm</v>
      </c>
      <c r="I6193" t="str">
        <f>VLOOKUP(K6193,Questions!B:I,6,FALSE)</f>
        <v>Sarcasm</v>
      </c>
      <c r="J6193" t="s">
        <v>3784</v>
      </c>
      <c r="K6193" t="s">
        <v>80</v>
      </c>
      <c r="L6193" t="str">
        <f>VLOOKUP(K6193,Questions!B:H,7,FALSE)</f>
        <v>Exc-5upOnly</v>
      </c>
      <c r="M6193">
        <v>1</v>
      </c>
      <c r="O6193">
        <v>0</v>
      </c>
      <c r="P6193">
        <v>1</v>
      </c>
      <c r="Q6193">
        <v>0</v>
      </c>
    </row>
    <row r="6194" spans="1:17" x14ac:dyDescent="0.2">
      <c r="A6194" t="s">
        <v>3373</v>
      </c>
      <c r="B6194" t="s">
        <v>3137</v>
      </c>
      <c r="C6194" t="s">
        <v>3354</v>
      </c>
      <c r="D6194" t="s">
        <v>3363</v>
      </c>
      <c r="E6194">
        <f>VLOOKUP(K6194,Questions!B:I,2,FALSE)</f>
        <v>1</v>
      </c>
      <c r="F6194">
        <f>VLOOKUP(K6194,Questions!B:I,3,FALSE)</f>
        <v>1.1000000000000001</v>
      </c>
      <c r="G6194" t="str">
        <f>VLOOKUP(K6194,Questions!B:I,4,FALSE)</f>
        <v>2AFC</v>
      </c>
      <c r="H6194" t="str">
        <f>VLOOKUP(K6194,Questions!B:I,5,FALSE)</f>
        <v>Common Desires</v>
      </c>
      <c r="I6194" t="str">
        <f>VLOOKUP(K6194,Questions!B:I,6,FALSE)</f>
        <v>Desires</v>
      </c>
      <c r="J6194" t="s">
        <v>3719</v>
      </c>
      <c r="K6194" t="s">
        <v>10</v>
      </c>
      <c r="L6194" t="str">
        <f>VLOOKUP(K6194,Questions!B:H,7,FALSE)</f>
        <v>Inc</v>
      </c>
      <c r="M6194">
        <v>1</v>
      </c>
      <c r="O6194">
        <v>0</v>
      </c>
      <c r="P6194">
        <v>1</v>
      </c>
      <c r="Q6194">
        <v>0</v>
      </c>
    </row>
    <row r="6195" spans="1:17" x14ac:dyDescent="0.2">
      <c r="A6195" t="s">
        <v>3373</v>
      </c>
      <c r="B6195" t="s">
        <v>3137</v>
      </c>
      <c r="C6195" t="s">
        <v>3354</v>
      </c>
      <c r="D6195" t="s">
        <v>3363</v>
      </c>
      <c r="E6195">
        <f>VLOOKUP(K6195,Questions!B:I,2,FALSE)</f>
        <v>2</v>
      </c>
      <c r="F6195">
        <f>VLOOKUP(K6195,Questions!B:I,3,FALSE)</f>
        <v>2.1</v>
      </c>
      <c r="G6195" t="str">
        <f>VLOOKUP(K6195,Questions!B:I,4,FALSE)</f>
        <v>2AFC</v>
      </c>
      <c r="H6195" t="str">
        <f>VLOOKUP(K6195,Questions!B:I,5,FALSE)</f>
        <v>Diverse Desires</v>
      </c>
      <c r="I6195" t="str">
        <f>VLOOKUP(K6195,Questions!B:I,6,FALSE)</f>
        <v>Desires</v>
      </c>
      <c r="J6195" t="s">
        <v>3718</v>
      </c>
      <c r="K6195" t="s">
        <v>3170</v>
      </c>
      <c r="L6195" t="str">
        <f>VLOOKUP(K6195,Questions!B:H,7,FALSE)</f>
        <v>Inc</v>
      </c>
      <c r="M6195">
        <v>0</v>
      </c>
      <c r="O6195">
        <v>0</v>
      </c>
      <c r="P6195">
        <v>1</v>
      </c>
      <c r="Q6195">
        <v>0</v>
      </c>
    </row>
    <row r="6196" spans="1:17" x14ac:dyDescent="0.2">
      <c r="A6196" t="s">
        <v>3373</v>
      </c>
      <c r="B6196" t="s">
        <v>3137</v>
      </c>
      <c r="C6196" t="s">
        <v>3354</v>
      </c>
      <c r="D6196" t="s">
        <v>3363</v>
      </c>
      <c r="E6196">
        <f>VLOOKUP(K6196,Questions!B:I,2,FALSE)</f>
        <v>3</v>
      </c>
      <c r="F6196">
        <f>VLOOKUP(K6196,Questions!B:I,3,FALSE)</f>
        <v>3.1</v>
      </c>
      <c r="G6196" t="str">
        <f>VLOOKUP(K6196,Questions!B:I,4,FALSE)</f>
        <v>2AFC</v>
      </c>
      <c r="H6196" t="str">
        <f>VLOOKUP(K6196,Questions!B:I,5,FALSE)</f>
        <v>Diverse Beliefs</v>
      </c>
      <c r="I6196" t="str">
        <f>VLOOKUP(K6196,Questions!B:I,6,FALSE)</f>
        <v>Desires</v>
      </c>
      <c r="J6196" t="s">
        <v>3719</v>
      </c>
      <c r="K6196" t="s">
        <v>15</v>
      </c>
      <c r="L6196" t="str">
        <f>VLOOKUP(K6196,Questions!B:H,7,FALSE)</f>
        <v>Inc</v>
      </c>
      <c r="M6196">
        <v>1</v>
      </c>
      <c r="O6196">
        <v>0</v>
      </c>
      <c r="P6196">
        <v>1</v>
      </c>
      <c r="Q6196">
        <v>0</v>
      </c>
    </row>
    <row r="6197" spans="1:17" x14ac:dyDescent="0.2">
      <c r="A6197" t="s">
        <v>3373</v>
      </c>
      <c r="B6197" t="s">
        <v>3137</v>
      </c>
      <c r="C6197" t="s">
        <v>3354</v>
      </c>
      <c r="D6197" t="s">
        <v>3363</v>
      </c>
      <c r="E6197">
        <f>VLOOKUP(K6197,Questions!B:I,2,FALSE)</f>
        <v>4</v>
      </c>
      <c r="F6197">
        <f>VLOOKUP(K6197,Questions!B:I,3,FALSE)</f>
        <v>4.0999999999999996</v>
      </c>
      <c r="G6197" t="str">
        <f>VLOOKUP(K6197,Questions!B:I,4,FALSE)</f>
        <v>2AFC</v>
      </c>
      <c r="H6197" t="str">
        <f>VLOOKUP(K6197,Questions!B:I,5,FALSE)</f>
        <v>Reference - Easy</v>
      </c>
      <c r="I6197" t="str">
        <f>VLOOKUP(K6197,Questions!B:I,6,FALSE)</f>
        <v>Reference</v>
      </c>
      <c r="J6197" t="s">
        <v>3720</v>
      </c>
      <c r="K6197" t="s">
        <v>17</v>
      </c>
      <c r="L6197" t="str">
        <f>VLOOKUP(K6197,Questions!B:H,7,FALSE)</f>
        <v>Inc</v>
      </c>
      <c r="M6197">
        <v>1</v>
      </c>
      <c r="O6197">
        <v>0</v>
      </c>
      <c r="P6197">
        <v>1</v>
      </c>
      <c r="Q6197">
        <v>0</v>
      </c>
    </row>
    <row r="6198" spans="1:17" x14ac:dyDescent="0.2">
      <c r="A6198" t="s">
        <v>3373</v>
      </c>
      <c r="B6198" t="s">
        <v>3137</v>
      </c>
      <c r="C6198" t="s">
        <v>3354</v>
      </c>
      <c r="D6198" t="s">
        <v>3363</v>
      </c>
      <c r="E6198">
        <f>VLOOKUP(K6198,Questions!B:I,2,FALSE)</f>
        <v>4</v>
      </c>
      <c r="F6198">
        <f>VLOOKUP(K6198,Questions!B:I,3,FALSE)</f>
        <v>4.2</v>
      </c>
      <c r="G6198" t="str">
        <f>VLOOKUP(K6198,Questions!B:I,4,FALSE)</f>
        <v>Explanation</v>
      </c>
      <c r="H6198" t="str">
        <f>VLOOKUP(K6198,Questions!B:I,5,FALSE)</f>
        <v>Reference - Easy</v>
      </c>
      <c r="I6198" t="str">
        <f>VLOOKUP(K6198,Questions!B:I,6,FALSE)</f>
        <v>Reference</v>
      </c>
      <c r="J6198" t="s">
        <v>3721</v>
      </c>
      <c r="K6198" t="s">
        <v>19</v>
      </c>
      <c r="L6198" t="str">
        <f>VLOOKUP(K6198,Questions!B:H,7,FALSE)</f>
        <v>Inc</v>
      </c>
      <c r="M6198">
        <v>1</v>
      </c>
      <c r="N6198" t="s">
        <v>2504</v>
      </c>
      <c r="O6198">
        <v>0</v>
      </c>
      <c r="P6198">
        <v>1</v>
      </c>
      <c r="Q6198">
        <v>0</v>
      </c>
    </row>
    <row r="6199" spans="1:17" x14ac:dyDescent="0.2">
      <c r="A6199" t="s">
        <v>3373</v>
      </c>
      <c r="B6199" t="s">
        <v>3137</v>
      </c>
      <c r="C6199" t="s">
        <v>3354</v>
      </c>
      <c r="D6199" t="s">
        <v>3363</v>
      </c>
      <c r="E6199">
        <f>VLOOKUP(K6199,Questions!B:I,2,FALSE)</f>
        <v>5</v>
      </c>
      <c r="F6199">
        <f>VLOOKUP(K6199,Questions!B:I,3,FALSE)</f>
        <v>5.0999999999999996</v>
      </c>
      <c r="G6199" t="str">
        <f>VLOOKUP(K6199,Questions!B:I,4,FALSE)</f>
        <v>2AFC</v>
      </c>
      <c r="H6199" t="str">
        <f>VLOOKUP(K6199,Questions!B:I,5,FALSE)</f>
        <v>False Belief - Location</v>
      </c>
      <c r="I6199" t="str">
        <f>VLOOKUP(K6199,Questions!B:I,6,FALSE)</f>
        <v>Belief</v>
      </c>
      <c r="J6199" t="s">
        <v>3722</v>
      </c>
      <c r="K6199" t="s">
        <v>20</v>
      </c>
      <c r="L6199" t="str">
        <f>VLOOKUP(K6199,Questions!B:H,7,FALSE)</f>
        <v>Inc</v>
      </c>
      <c r="M6199">
        <v>0</v>
      </c>
      <c r="O6199">
        <v>0</v>
      </c>
      <c r="P6199">
        <v>1</v>
      </c>
      <c r="Q6199">
        <v>0</v>
      </c>
    </row>
    <row r="6200" spans="1:17" x14ac:dyDescent="0.2">
      <c r="A6200" t="s">
        <v>3373</v>
      </c>
      <c r="B6200" t="s">
        <v>3137</v>
      </c>
      <c r="C6200" t="s">
        <v>3354</v>
      </c>
      <c r="D6200" t="s">
        <v>3363</v>
      </c>
      <c r="E6200">
        <f>VLOOKUP(K6200,Questions!B:I,2,FALSE)</f>
        <v>5</v>
      </c>
      <c r="F6200">
        <f>VLOOKUP(K6200,Questions!B:I,3,FALSE)</f>
        <v>5.2</v>
      </c>
      <c r="G6200" t="str">
        <f>VLOOKUP(K6200,Questions!B:I,4,FALSE)</f>
        <v>Explanation</v>
      </c>
      <c r="H6200" t="str">
        <f>VLOOKUP(K6200,Questions!B:I,5,FALSE)</f>
        <v>False Belief - Location</v>
      </c>
      <c r="I6200" t="str">
        <f>VLOOKUP(K6200,Questions!B:I,6,FALSE)</f>
        <v>Belief</v>
      </c>
      <c r="J6200" t="s">
        <v>3723</v>
      </c>
      <c r="K6200" t="s">
        <v>21</v>
      </c>
      <c r="L6200" t="str">
        <f>VLOOKUP(K6200,Questions!B:H,7,FALSE)</f>
        <v>Inc</v>
      </c>
      <c r="M6200">
        <v>0</v>
      </c>
      <c r="N6200" t="s">
        <v>2505</v>
      </c>
      <c r="O6200">
        <v>0</v>
      </c>
      <c r="P6200">
        <v>1</v>
      </c>
      <c r="Q6200">
        <v>0</v>
      </c>
    </row>
    <row r="6201" spans="1:17" x14ac:dyDescent="0.2">
      <c r="A6201" t="s">
        <v>3373</v>
      </c>
      <c r="B6201" t="s">
        <v>3137</v>
      </c>
      <c r="C6201" t="s">
        <v>3354</v>
      </c>
      <c r="D6201" t="s">
        <v>3363</v>
      </c>
      <c r="E6201">
        <f>VLOOKUP(K6201,Questions!B:I,2,FALSE)</f>
        <v>5</v>
      </c>
      <c r="F6201">
        <f>VLOOKUP(K6201,Questions!B:I,3,FALSE)</f>
        <v>5.3</v>
      </c>
      <c r="G6201" t="str">
        <f>VLOOKUP(K6201,Questions!B:I,4,FALSE)</f>
        <v>Control</v>
      </c>
      <c r="H6201" t="str">
        <f>VLOOKUP(K6201,Questions!B:I,5,FALSE)</f>
        <v>False Belief - Location</v>
      </c>
      <c r="I6201" t="str">
        <f>VLOOKUP(K6201,Questions!B:I,6,FALSE)</f>
        <v>Belief</v>
      </c>
      <c r="J6201" t="s">
        <v>3724</v>
      </c>
      <c r="K6201" t="s">
        <v>987</v>
      </c>
      <c r="L6201" t="str">
        <f>VLOOKUP(K6201,Questions!B:H,7,FALSE)</f>
        <v>Inc</v>
      </c>
      <c r="M6201">
        <v>1</v>
      </c>
      <c r="O6201">
        <v>0</v>
      </c>
      <c r="P6201">
        <v>1</v>
      </c>
      <c r="Q6201">
        <v>0</v>
      </c>
    </row>
    <row r="6202" spans="1:17" x14ac:dyDescent="0.2">
      <c r="A6202" t="s">
        <v>3373</v>
      </c>
      <c r="B6202" t="s">
        <v>3137</v>
      </c>
      <c r="C6202" t="s">
        <v>3354</v>
      </c>
      <c r="D6202" t="s">
        <v>3363</v>
      </c>
      <c r="E6202">
        <f>VLOOKUP(K6202,Questions!B:I,2,FALSE)</f>
        <v>6</v>
      </c>
      <c r="F6202">
        <f>VLOOKUP(K6202,Questions!B:I,3,FALSE)</f>
        <v>6.1</v>
      </c>
      <c r="G6202" t="str">
        <f>VLOOKUP(K6202,Questions!B:I,4,FALSE)</f>
        <v>Control</v>
      </c>
      <c r="H6202" t="str">
        <f>VLOOKUP(K6202,Questions!B:I,5,FALSE)</f>
        <v>Control</v>
      </c>
      <c r="I6202" t="str">
        <f>VLOOKUP(K6202,Questions!B:I,6,FALSE)</f>
        <v>Control</v>
      </c>
      <c r="J6202" t="s">
        <v>3725</v>
      </c>
      <c r="K6202" t="s">
        <v>23</v>
      </c>
      <c r="L6202" t="str">
        <f>VLOOKUP(K6202,Questions!B:H,7,FALSE)</f>
        <v>Inc</v>
      </c>
      <c r="M6202">
        <v>1</v>
      </c>
      <c r="O6202">
        <v>0</v>
      </c>
      <c r="P6202">
        <v>1</v>
      </c>
      <c r="Q6202">
        <v>0</v>
      </c>
    </row>
    <row r="6203" spans="1:17" x14ac:dyDescent="0.2">
      <c r="A6203" t="s">
        <v>3373</v>
      </c>
      <c r="B6203" t="s">
        <v>3137</v>
      </c>
      <c r="C6203" t="s">
        <v>3354</v>
      </c>
      <c r="D6203" t="s">
        <v>3363</v>
      </c>
      <c r="E6203">
        <f>VLOOKUP(K6203,Questions!B:I,2,FALSE)</f>
        <v>7</v>
      </c>
      <c r="F6203">
        <f>VLOOKUP(K6203,Questions!B:I,3,FALSE)</f>
        <v>7.1</v>
      </c>
      <c r="G6203" t="str">
        <f>VLOOKUP(K6203,Questions!B:I,4,FALSE)</f>
        <v>2AFC</v>
      </c>
      <c r="H6203" t="str">
        <f>VLOOKUP(K6203,Questions!B:I,5,FALSE)</f>
        <v>False Belief - Location</v>
      </c>
      <c r="I6203" t="str">
        <f>VLOOKUP(K6203,Questions!B:I,6,FALSE)</f>
        <v>Belief</v>
      </c>
      <c r="J6203" t="s">
        <v>3726</v>
      </c>
      <c r="K6203" t="s">
        <v>24</v>
      </c>
      <c r="L6203" t="str">
        <f>VLOOKUP(K6203,Questions!B:H,7,FALSE)</f>
        <v>Inc</v>
      </c>
      <c r="M6203">
        <v>0</v>
      </c>
      <c r="O6203">
        <v>0</v>
      </c>
      <c r="P6203">
        <v>1</v>
      </c>
      <c r="Q6203">
        <v>0</v>
      </c>
    </row>
    <row r="6204" spans="1:17" x14ac:dyDescent="0.2">
      <c r="A6204" t="s">
        <v>3373</v>
      </c>
      <c r="B6204" t="s">
        <v>3137</v>
      </c>
      <c r="C6204" t="s">
        <v>3354</v>
      </c>
      <c r="D6204" t="s">
        <v>3363</v>
      </c>
      <c r="E6204">
        <f>VLOOKUP(K6204,Questions!B:I,2,FALSE)</f>
        <v>7</v>
      </c>
      <c r="F6204">
        <f>VLOOKUP(K6204,Questions!B:I,3,FALSE)</f>
        <v>7.2</v>
      </c>
      <c r="G6204" t="str">
        <f>VLOOKUP(K6204,Questions!B:I,4,FALSE)</f>
        <v>Explanation</v>
      </c>
      <c r="H6204" t="str">
        <f>VLOOKUP(K6204,Questions!B:I,5,FALSE)</f>
        <v>False Belief - Location</v>
      </c>
      <c r="I6204" t="str">
        <f>VLOOKUP(K6204,Questions!B:I,6,FALSE)</f>
        <v>Belief</v>
      </c>
      <c r="J6204" t="s">
        <v>3727</v>
      </c>
      <c r="K6204" t="s">
        <v>25</v>
      </c>
      <c r="L6204" t="str">
        <f>VLOOKUP(K6204,Questions!B:H,7,FALSE)</f>
        <v>Inc</v>
      </c>
      <c r="M6204">
        <v>1</v>
      </c>
      <c r="N6204" t="s">
        <v>2506</v>
      </c>
      <c r="O6204">
        <v>0</v>
      </c>
      <c r="P6204">
        <v>1</v>
      </c>
      <c r="Q6204">
        <v>0</v>
      </c>
    </row>
    <row r="6205" spans="1:17" x14ac:dyDescent="0.2">
      <c r="A6205" t="s">
        <v>3373</v>
      </c>
      <c r="B6205" t="s">
        <v>3137</v>
      </c>
      <c r="C6205" t="s">
        <v>3354</v>
      </c>
      <c r="D6205" t="s">
        <v>3363</v>
      </c>
      <c r="E6205">
        <f>VLOOKUP(K6205,Questions!B:I,2,FALSE)</f>
        <v>7</v>
      </c>
      <c r="F6205">
        <f>VLOOKUP(K6205,Questions!B:I,3,FALSE)</f>
        <v>7.3</v>
      </c>
      <c r="G6205" t="str">
        <f>VLOOKUP(K6205,Questions!B:I,4,FALSE)</f>
        <v>Explanation</v>
      </c>
      <c r="H6205" t="str">
        <f>VLOOKUP(K6205,Questions!B:I,5,FALSE)</f>
        <v>Emotion</v>
      </c>
      <c r="I6205" t="str">
        <f>VLOOKUP(K6205,Questions!B:I,6,FALSE)</f>
        <v>Emotion</v>
      </c>
      <c r="J6205" t="s">
        <v>3728</v>
      </c>
      <c r="K6205" t="s">
        <v>28</v>
      </c>
      <c r="L6205" t="str">
        <f>VLOOKUP(K6205,Questions!B:H,7,FALSE)</f>
        <v>Inc</v>
      </c>
      <c r="M6205">
        <v>1</v>
      </c>
      <c r="N6205" t="s">
        <v>2507</v>
      </c>
      <c r="O6205">
        <v>0</v>
      </c>
      <c r="P6205">
        <v>1</v>
      </c>
      <c r="Q6205">
        <v>0</v>
      </c>
    </row>
    <row r="6206" spans="1:17" x14ac:dyDescent="0.2">
      <c r="A6206" t="s">
        <v>3373</v>
      </c>
      <c r="B6206" t="s">
        <v>3137</v>
      </c>
      <c r="C6206" t="s">
        <v>3354</v>
      </c>
      <c r="D6206" t="s">
        <v>3363</v>
      </c>
      <c r="E6206">
        <f>VLOOKUP(K6206,Questions!B:I,2,FALSE)</f>
        <v>7</v>
      </c>
      <c r="F6206">
        <f>VLOOKUP(K6206,Questions!B:I,3,FALSE)</f>
        <v>7.4</v>
      </c>
      <c r="G6206" t="str">
        <f>VLOOKUP(K6206,Questions!B:I,4,FALSE)</f>
        <v>2AFC</v>
      </c>
      <c r="H6206" t="str">
        <f>VLOOKUP(K6206,Questions!B:I,5,FALSE)</f>
        <v>Moral Reasoning False Beliefs</v>
      </c>
      <c r="I6206" t="str">
        <f>VLOOKUP(K6206,Questions!B:I,6,FALSE)</f>
        <v>Moral Reasoning</v>
      </c>
      <c r="J6206" t="s">
        <v>3729</v>
      </c>
      <c r="K6206" t="s">
        <v>30</v>
      </c>
      <c r="L6206" t="str">
        <f>VLOOKUP(K6206,Questions!B:H,7,FALSE)</f>
        <v>Inc</v>
      </c>
      <c r="M6206">
        <v>0</v>
      </c>
      <c r="O6206">
        <v>0</v>
      </c>
      <c r="P6206">
        <v>1</v>
      </c>
      <c r="Q6206">
        <v>0</v>
      </c>
    </row>
    <row r="6207" spans="1:17" x14ac:dyDescent="0.2">
      <c r="A6207" t="s">
        <v>3373</v>
      </c>
      <c r="B6207" t="s">
        <v>3137</v>
      </c>
      <c r="C6207" t="s">
        <v>3354</v>
      </c>
      <c r="D6207" t="s">
        <v>3363</v>
      </c>
      <c r="E6207">
        <f>VLOOKUP(K6207,Questions!B:I,2,FALSE)</f>
        <v>7</v>
      </c>
      <c r="F6207">
        <f>VLOOKUP(K6207,Questions!B:I,3,FALSE)</f>
        <v>7.5</v>
      </c>
      <c r="G6207" t="str">
        <f>VLOOKUP(K6207,Questions!B:I,4,FALSE)</f>
        <v>Explanation</v>
      </c>
      <c r="H6207" t="str">
        <f>VLOOKUP(K6207,Questions!B:I,5,FALSE)</f>
        <v>Moral Reasoning False Beliefs</v>
      </c>
      <c r="I6207" t="str">
        <f>VLOOKUP(K6207,Questions!B:I,6,FALSE)</f>
        <v>Moral Reasoning</v>
      </c>
      <c r="J6207" t="s">
        <v>3730</v>
      </c>
      <c r="K6207" t="s">
        <v>3654</v>
      </c>
      <c r="L6207" t="str">
        <f>VLOOKUP(K6207,Questions!B:H,7,FALSE)</f>
        <v>Inc</v>
      </c>
      <c r="M6207">
        <v>0</v>
      </c>
      <c r="N6207" t="s">
        <v>2508</v>
      </c>
      <c r="O6207">
        <v>0</v>
      </c>
      <c r="P6207">
        <v>1</v>
      </c>
      <c r="Q6207">
        <v>0</v>
      </c>
    </row>
    <row r="6208" spans="1:17" x14ac:dyDescent="0.2">
      <c r="A6208" t="s">
        <v>3373</v>
      </c>
      <c r="B6208" t="s">
        <v>3137</v>
      </c>
      <c r="C6208" t="s">
        <v>3354</v>
      </c>
      <c r="D6208" t="s">
        <v>3363</v>
      </c>
      <c r="E6208">
        <f>VLOOKUP(K6208,Questions!B:I,2,FALSE)</f>
        <v>7</v>
      </c>
      <c r="F6208">
        <f>VLOOKUP(K6208,Questions!B:I,3,FALSE)</f>
        <v>7.6</v>
      </c>
      <c r="G6208" t="str">
        <f>VLOOKUP(K6208,Questions!B:I,4,FALSE)</f>
        <v>2AFC</v>
      </c>
      <c r="H6208" t="str">
        <f>VLOOKUP(K6208,Questions!B:I,5,FALSE)</f>
        <v>Moral Reasoning False Beliefs</v>
      </c>
      <c r="I6208" t="str">
        <f>VLOOKUP(K6208,Questions!B:I,6,FALSE)</f>
        <v>Moral Reasoning</v>
      </c>
      <c r="J6208" t="s">
        <v>3731</v>
      </c>
      <c r="K6208" t="s">
        <v>31</v>
      </c>
      <c r="L6208" t="str">
        <f>VLOOKUP(K6208,Questions!B:H,7,FALSE)</f>
        <v>Inc</v>
      </c>
      <c r="M6208">
        <v>0</v>
      </c>
      <c r="O6208">
        <v>0</v>
      </c>
      <c r="P6208">
        <v>1</v>
      </c>
      <c r="Q6208">
        <v>0</v>
      </c>
    </row>
    <row r="6209" spans="1:18" x14ac:dyDescent="0.2">
      <c r="A6209" t="s">
        <v>3373</v>
      </c>
      <c r="B6209" t="s">
        <v>3137</v>
      </c>
      <c r="C6209" t="s">
        <v>3354</v>
      </c>
      <c r="D6209" t="s">
        <v>3363</v>
      </c>
      <c r="E6209">
        <f>VLOOKUP(K6209,Questions!B:I,2,FALSE)</f>
        <v>7</v>
      </c>
      <c r="F6209">
        <f>VLOOKUP(K6209,Questions!B:I,3,FALSE)</f>
        <v>7.7</v>
      </c>
      <c r="G6209" t="str">
        <f>VLOOKUP(K6209,Questions!B:I,4,FALSE)</f>
        <v>Explanation</v>
      </c>
      <c r="H6209" t="str">
        <f>VLOOKUP(K6209,Questions!B:I,5,FALSE)</f>
        <v>Moral Reasoning False Beliefs</v>
      </c>
      <c r="I6209" t="str">
        <f>VLOOKUP(K6209,Questions!B:I,6,FALSE)</f>
        <v>Moral Reasoning</v>
      </c>
      <c r="J6209" t="s">
        <v>3732</v>
      </c>
      <c r="K6209" t="s">
        <v>3655</v>
      </c>
      <c r="L6209" t="str">
        <f>VLOOKUP(K6209,Questions!B:H,7,FALSE)</f>
        <v>Inc</v>
      </c>
      <c r="M6209">
        <v>0</v>
      </c>
      <c r="N6209" t="s">
        <v>2509</v>
      </c>
      <c r="O6209">
        <v>0</v>
      </c>
      <c r="P6209">
        <v>1</v>
      </c>
      <c r="Q6209">
        <v>0</v>
      </c>
    </row>
    <row r="6210" spans="1:18" x14ac:dyDescent="0.2">
      <c r="A6210" t="s">
        <v>3373</v>
      </c>
      <c r="B6210" t="s">
        <v>3137</v>
      </c>
      <c r="C6210" t="s">
        <v>3354</v>
      </c>
      <c r="D6210" t="s">
        <v>3363</v>
      </c>
      <c r="E6210">
        <f>VLOOKUP(K6210,Questions!B:I,2,FALSE)</f>
        <v>8</v>
      </c>
      <c r="F6210">
        <f>VLOOKUP(K6210,Questions!B:I,3,FALSE)</f>
        <v>8.1</v>
      </c>
      <c r="G6210" t="str">
        <f>VLOOKUP(K6210,Questions!B:I,4,FALSE)</f>
        <v>Control</v>
      </c>
      <c r="H6210" t="str">
        <f>VLOOKUP(K6210,Questions!B:I,5,FALSE)</f>
        <v>False Belief - Control</v>
      </c>
      <c r="I6210" t="str">
        <f>VLOOKUP(K6210,Questions!B:I,6,FALSE)</f>
        <v>Control</v>
      </c>
      <c r="J6210" t="s">
        <v>3733</v>
      </c>
      <c r="K6210" t="s">
        <v>32</v>
      </c>
      <c r="L6210" t="str">
        <f>VLOOKUP(K6210,Questions!B:H,7,FALSE)</f>
        <v>Inc</v>
      </c>
      <c r="M6210" t="s">
        <v>11</v>
      </c>
      <c r="O6210" t="s">
        <v>11</v>
      </c>
      <c r="P6210">
        <v>0</v>
      </c>
      <c r="Q6210">
        <v>1</v>
      </c>
      <c r="R6210" t="s">
        <v>3181</v>
      </c>
    </row>
    <row r="6211" spans="1:18" x14ac:dyDescent="0.2">
      <c r="A6211" t="s">
        <v>3373</v>
      </c>
      <c r="B6211" t="s">
        <v>3137</v>
      </c>
      <c r="C6211" t="s">
        <v>3354</v>
      </c>
      <c r="D6211" t="s">
        <v>3363</v>
      </c>
      <c r="E6211">
        <f>VLOOKUP(K6211,Questions!B:I,2,FALSE)</f>
        <v>8</v>
      </c>
      <c r="F6211">
        <f>VLOOKUP(K6211,Questions!B:I,3,FALSE)</f>
        <v>8.1999999999999993</v>
      </c>
      <c r="G6211" t="str">
        <f>VLOOKUP(K6211,Questions!B:I,4,FALSE)</f>
        <v>2AFC</v>
      </c>
      <c r="H6211" t="str">
        <f>VLOOKUP(K6211,Questions!B:I,5,FALSE)</f>
        <v>False Belief - Expectations</v>
      </c>
      <c r="I6211" t="str">
        <f>VLOOKUP(K6211,Questions!B:I,6,FALSE)</f>
        <v>Belief</v>
      </c>
      <c r="J6211" t="s">
        <v>3734</v>
      </c>
      <c r="K6211" t="s">
        <v>33</v>
      </c>
      <c r="L6211" t="str">
        <f>VLOOKUP(K6211,Questions!B:H,7,FALSE)</f>
        <v>Inc</v>
      </c>
      <c r="M6211">
        <v>1</v>
      </c>
      <c r="O6211">
        <v>0</v>
      </c>
      <c r="P6211">
        <v>1</v>
      </c>
      <c r="Q6211">
        <v>0</v>
      </c>
    </row>
    <row r="6212" spans="1:18" x14ac:dyDescent="0.2">
      <c r="A6212" t="s">
        <v>3373</v>
      </c>
      <c r="B6212" t="s">
        <v>3137</v>
      </c>
      <c r="C6212" t="s">
        <v>3354</v>
      </c>
      <c r="D6212" t="s">
        <v>3363</v>
      </c>
      <c r="E6212">
        <f>VLOOKUP(K6212,Questions!B:I,2,FALSE)</f>
        <v>8</v>
      </c>
      <c r="F6212">
        <f>VLOOKUP(K6212,Questions!B:I,3,FALSE)</f>
        <v>8.3000000000000007</v>
      </c>
      <c r="G6212" t="str">
        <f>VLOOKUP(K6212,Questions!B:I,4,FALSE)</f>
        <v>Explanation</v>
      </c>
      <c r="H6212" t="str">
        <f>VLOOKUP(K6212,Questions!B:I,5,FALSE)</f>
        <v>False Belief - Expectations</v>
      </c>
      <c r="I6212" t="str">
        <f>VLOOKUP(K6212,Questions!B:I,6,FALSE)</f>
        <v>Belief</v>
      </c>
      <c r="J6212" t="s">
        <v>3735</v>
      </c>
      <c r="K6212" t="s">
        <v>34</v>
      </c>
      <c r="L6212" t="str">
        <f>VLOOKUP(K6212,Questions!B:H,7,FALSE)</f>
        <v>Inc</v>
      </c>
      <c r="M6212">
        <v>0</v>
      </c>
      <c r="N6212" t="s">
        <v>2510</v>
      </c>
      <c r="O6212">
        <v>0</v>
      </c>
      <c r="P6212">
        <v>1</v>
      </c>
      <c r="Q6212">
        <v>0</v>
      </c>
    </row>
    <row r="6213" spans="1:18" x14ac:dyDescent="0.2">
      <c r="A6213" t="s">
        <v>3373</v>
      </c>
      <c r="B6213" t="s">
        <v>3137</v>
      </c>
      <c r="C6213" t="s">
        <v>3354</v>
      </c>
      <c r="D6213" t="s">
        <v>3363</v>
      </c>
      <c r="E6213">
        <f>VLOOKUP(K6213,Questions!B:I,2,FALSE)</f>
        <v>8</v>
      </c>
      <c r="F6213">
        <f>VLOOKUP(K6213,Questions!B:I,3,FALSE)</f>
        <v>8.5</v>
      </c>
      <c r="G6213" t="str">
        <f>VLOOKUP(K6213,Questions!B:I,4,FALSE)</f>
        <v>2AFC</v>
      </c>
      <c r="H6213" t="str">
        <f>VLOOKUP(K6213,Questions!B:I,5,FALSE)</f>
        <v>False Belief - Emotion</v>
      </c>
      <c r="I6213" t="str">
        <f>VLOOKUP(K6213,Questions!B:I,6,FALSE)</f>
        <v>Emotion</v>
      </c>
      <c r="J6213" t="s">
        <v>3737</v>
      </c>
      <c r="K6213" t="s">
        <v>35</v>
      </c>
      <c r="L6213" t="str">
        <f>VLOOKUP(K6213,Questions!B:H,7,FALSE)</f>
        <v>Exc-34yOnly</v>
      </c>
      <c r="M6213">
        <v>1</v>
      </c>
      <c r="O6213">
        <v>0</v>
      </c>
      <c r="P6213">
        <v>1</v>
      </c>
      <c r="Q6213">
        <v>0</v>
      </c>
    </row>
    <row r="6214" spans="1:18" x14ac:dyDescent="0.2">
      <c r="A6214" t="s">
        <v>3373</v>
      </c>
      <c r="B6214" t="s">
        <v>3137</v>
      </c>
      <c r="C6214" t="s">
        <v>3354</v>
      </c>
      <c r="D6214" t="s">
        <v>3363</v>
      </c>
      <c r="E6214">
        <f>VLOOKUP(K6214,Questions!B:I,2,FALSE)</f>
        <v>8</v>
      </c>
      <c r="F6214">
        <f>VLOOKUP(K6214,Questions!B:I,3,FALSE)</f>
        <v>8.6</v>
      </c>
      <c r="G6214" t="str">
        <f>VLOOKUP(K6214,Questions!B:I,4,FALSE)</f>
        <v>Explanation</v>
      </c>
      <c r="H6214" t="str">
        <f>VLOOKUP(K6214,Questions!B:I,5,FALSE)</f>
        <v>False Belief - Emotion</v>
      </c>
      <c r="I6214" t="str">
        <f>VLOOKUP(K6214,Questions!B:I,6,FALSE)</f>
        <v>Emotion</v>
      </c>
      <c r="J6214" t="s">
        <v>3738</v>
      </c>
      <c r="K6214" t="s">
        <v>36</v>
      </c>
      <c r="L6214" t="str">
        <f>VLOOKUP(K6214,Questions!B:H,7,FALSE)</f>
        <v>Exc-34yOnly</v>
      </c>
      <c r="M6214">
        <v>1</v>
      </c>
      <c r="N6214" t="s">
        <v>2511</v>
      </c>
      <c r="O6214">
        <v>0</v>
      </c>
      <c r="P6214">
        <v>1</v>
      </c>
      <c r="Q6214">
        <v>0</v>
      </c>
    </row>
    <row r="6215" spans="1:18" x14ac:dyDescent="0.2">
      <c r="A6215" t="s">
        <v>3373</v>
      </c>
      <c r="B6215" t="s">
        <v>3137</v>
      </c>
      <c r="C6215" t="s">
        <v>3354</v>
      </c>
      <c r="D6215" t="s">
        <v>3363</v>
      </c>
      <c r="E6215">
        <f>VLOOKUP(K6215,Questions!B:I,2,FALSE)</f>
        <v>9</v>
      </c>
      <c r="F6215">
        <f>VLOOKUP(K6215,Questions!B:I,3,FALSE)</f>
        <v>9.1</v>
      </c>
      <c r="G6215" t="str">
        <f>VLOOKUP(K6215,Questions!B:I,4,FALSE)</f>
        <v>Control</v>
      </c>
      <c r="H6215" t="str">
        <f>VLOOKUP(K6215,Questions!B:I,5,FALSE)</f>
        <v>Control</v>
      </c>
      <c r="I6215" t="str">
        <f>VLOOKUP(K6215,Questions!B:I,6,FALSE)</f>
        <v>Control</v>
      </c>
      <c r="J6215" t="s">
        <v>3739</v>
      </c>
      <c r="K6215" t="s">
        <v>37</v>
      </c>
      <c r="L6215" t="str">
        <f>VLOOKUP(K6215,Questions!B:H,7,FALSE)</f>
        <v>Inc</v>
      </c>
      <c r="M6215">
        <v>1</v>
      </c>
      <c r="O6215">
        <v>0</v>
      </c>
      <c r="P6215">
        <v>1</v>
      </c>
      <c r="Q6215">
        <v>0</v>
      </c>
    </row>
    <row r="6216" spans="1:18" x14ac:dyDescent="0.2">
      <c r="A6216" t="s">
        <v>3373</v>
      </c>
      <c r="B6216" t="s">
        <v>3137</v>
      </c>
      <c r="C6216" t="s">
        <v>3354</v>
      </c>
      <c r="D6216" t="s">
        <v>3363</v>
      </c>
      <c r="E6216">
        <f>VLOOKUP(K6216,Questions!B:I,2,FALSE)</f>
        <v>10</v>
      </c>
      <c r="F6216">
        <f>VLOOKUP(K6216,Questions!B:I,3,FALSE)</f>
        <v>10.1</v>
      </c>
      <c r="G6216" t="str">
        <f>VLOOKUP(K6216,Questions!B:I,4,FALSE)</f>
        <v>2AFC</v>
      </c>
      <c r="H6216" t="str">
        <f>VLOOKUP(K6216,Questions!B:I,5,FALSE)</f>
        <v>Reference - Hard</v>
      </c>
      <c r="I6216" t="str">
        <f>VLOOKUP(K6216,Questions!B:I,6,FALSE)</f>
        <v>Reference</v>
      </c>
      <c r="J6216" t="s">
        <v>3740</v>
      </c>
      <c r="K6216" t="s">
        <v>38</v>
      </c>
      <c r="L6216" t="str">
        <f>VLOOKUP(K6216,Questions!B:H,7,FALSE)</f>
        <v>Inc</v>
      </c>
      <c r="M6216">
        <v>1</v>
      </c>
      <c r="O6216">
        <v>0</v>
      </c>
      <c r="P6216">
        <v>1</v>
      </c>
      <c r="Q6216">
        <v>0</v>
      </c>
    </row>
    <row r="6217" spans="1:18" x14ac:dyDescent="0.2">
      <c r="A6217" t="s">
        <v>3373</v>
      </c>
      <c r="B6217" t="s">
        <v>3137</v>
      </c>
      <c r="C6217" t="s">
        <v>3354</v>
      </c>
      <c r="D6217" t="s">
        <v>3363</v>
      </c>
      <c r="E6217">
        <f>VLOOKUP(K6217,Questions!B:I,2,FALSE)</f>
        <v>10</v>
      </c>
      <c r="F6217">
        <f>VLOOKUP(K6217,Questions!B:I,3,FALSE)</f>
        <v>10.199999999999999</v>
      </c>
      <c r="G6217" t="str">
        <f>VLOOKUP(K6217,Questions!B:I,4,FALSE)</f>
        <v>Explanation</v>
      </c>
      <c r="H6217" t="str">
        <f>VLOOKUP(K6217,Questions!B:I,5,FALSE)</f>
        <v>Reference - Hard</v>
      </c>
      <c r="I6217" t="str">
        <f>VLOOKUP(K6217,Questions!B:I,6,FALSE)</f>
        <v>Reference</v>
      </c>
      <c r="J6217" t="s">
        <v>3741</v>
      </c>
      <c r="K6217" t="s">
        <v>39</v>
      </c>
      <c r="L6217" t="str">
        <f>VLOOKUP(K6217,Questions!B:H,7,FALSE)</f>
        <v>Inc</v>
      </c>
      <c r="M6217">
        <v>1</v>
      </c>
      <c r="N6217" t="s">
        <v>2512</v>
      </c>
      <c r="O6217">
        <v>0</v>
      </c>
      <c r="P6217">
        <v>1</v>
      </c>
      <c r="Q6217">
        <v>0</v>
      </c>
    </row>
    <row r="6218" spans="1:18" x14ac:dyDescent="0.2">
      <c r="A6218" t="s">
        <v>3373</v>
      </c>
      <c r="B6218" t="s">
        <v>3137</v>
      </c>
      <c r="C6218" t="s">
        <v>3354</v>
      </c>
      <c r="D6218" t="s">
        <v>3363</v>
      </c>
      <c r="E6218">
        <f>VLOOKUP(K6218,Questions!B:I,2,FALSE)</f>
        <v>10</v>
      </c>
      <c r="F6218">
        <f>VLOOKUP(K6218,Questions!B:I,3,FALSE)</f>
        <v>10.3</v>
      </c>
      <c r="G6218" t="str">
        <f>VLOOKUP(K6218,Questions!B:I,4,FALSE)</f>
        <v>2AFC</v>
      </c>
      <c r="H6218" t="str">
        <f>VLOOKUP(K6218,Questions!B:I,5,FALSE)</f>
        <v>Reference - Hard</v>
      </c>
      <c r="I6218" t="str">
        <f>VLOOKUP(K6218,Questions!B:I,6,FALSE)</f>
        <v>Reference</v>
      </c>
      <c r="J6218" t="s">
        <v>3742</v>
      </c>
      <c r="K6218" t="s">
        <v>40</v>
      </c>
      <c r="L6218" t="str">
        <f>VLOOKUP(K6218,Questions!B:H,7,FALSE)</f>
        <v>Inc</v>
      </c>
      <c r="M6218">
        <v>1</v>
      </c>
      <c r="O6218">
        <v>0</v>
      </c>
      <c r="P6218">
        <v>1</v>
      </c>
      <c r="Q6218">
        <v>0</v>
      </c>
    </row>
    <row r="6219" spans="1:18" x14ac:dyDescent="0.2">
      <c r="A6219" t="s">
        <v>3373</v>
      </c>
      <c r="B6219" t="s">
        <v>3137</v>
      </c>
      <c r="C6219" t="s">
        <v>3354</v>
      </c>
      <c r="D6219" t="s">
        <v>3363</v>
      </c>
      <c r="E6219">
        <f>VLOOKUP(K6219,Questions!B:I,2,FALSE)</f>
        <v>10</v>
      </c>
      <c r="F6219">
        <f>VLOOKUP(K6219,Questions!B:I,3,FALSE)</f>
        <v>10.4</v>
      </c>
      <c r="G6219" t="str">
        <f>VLOOKUP(K6219,Questions!B:I,4,FALSE)</f>
        <v>Control</v>
      </c>
      <c r="H6219" t="str">
        <f>VLOOKUP(K6219,Questions!B:I,5,FALSE)</f>
        <v>Reference - Hard</v>
      </c>
      <c r="I6219" t="str">
        <f>VLOOKUP(K6219,Questions!B:I,6,FALSE)</f>
        <v>Reference</v>
      </c>
      <c r="J6219" t="s">
        <v>3743</v>
      </c>
      <c r="K6219" t="s">
        <v>41</v>
      </c>
      <c r="L6219" t="str">
        <f>VLOOKUP(K6219,Questions!B:H,7,FALSE)</f>
        <v>Inc</v>
      </c>
      <c r="M6219">
        <v>1</v>
      </c>
      <c r="N6219" t="s">
        <v>2513</v>
      </c>
      <c r="O6219">
        <v>0</v>
      </c>
      <c r="P6219">
        <v>1</v>
      </c>
      <c r="Q6219">
        <v>0</v>
      </c>
    </row>
    <row r="6220" spans="1:18" x14ac:dyDescent="0.2">
      <c r="A6220" t="s">
        <v>3373</v>
      </c>
      <c r="B6220" t="s">
        <v>3137</v>
      </c>
      <c r="C6220" t="s">
        <v>3354</v>
      </c>
      <c r="D6220" t="s">
        <v>3363</v>
      </c>
      <c r="E6220">
        <f>VLOOKUP(K6220,Questions!B:I,2,FALSE)</f>
        <v>13</v>
      </c>
      <c r="F6220">
        <f>VLOOKUP(K6220,Questions!B:I,3,FALSE)</f>
        <v>13.1</v>
      </c>
      <c r="G6220" t="str">
        <f>VLOOKUP(K6220,Questions!B:I,4,FALSE)</f>
        <v>2AFC</v>
      </c>
      <c r="H6220" t="str">
        <f>VLOOKUP(K6220,Questions!B:I,5,FALSE)</f>
        <v>Reference - Hard</v>
      </c>
      <c r="I6220" t="str">
        <f>VLOOKUP(K6220,Questions!B:I,6,FALSE)</f>
        <v>Reference</v>
      </c>
      <c r="J6220" t="s">
        <v>3750</v>
      </c>
      <c r="K6220" t="s">
        <v>49</v>
      </c>
      <c r="L6220" t="str">
        <f>VLOOKUP(K6220,Questions!B:H,7,FALSE)</f>
        <v>Inc</v>
      </c>
      <c r="M6220">
        <v>0</v>
      </c>
      <c r="O6220">
        <v>0</v>
      </c>
      <c r="P6220">
        <v>1</v>
      </c>
      <c r="Q6220">
        <v>0</v>
      </c>
      <c r="R6220" t="s">
        <v>3277</v>
      </c>
    </row>
    <row r="6221" spans="1:18" x14ac:dyDescent="0.2">
      <c r="A6221" t="s">
        <v>3373</v>
      </c>
      <c r="B6221" t="s">
        <v>3137</v>
      </c>
      <c r="C6221" t="s">
        <v>3354</v>
      </c>
      <c r="D6221" t="s">
        <v>3363</v>
      </c>
      <c r="E6221">
        <f>VLOOKUP(K6221,Questions!B:I,2,FALSE)</f>
        <v>13</v>
      </c>
      <c r="F6221">
        <f>VLOOKUP(K6221,Questions!B:I,3,FALSE)</f>
        <v>13.2</v>
      </c>
      <c r="G6221" t="str">
        <f>VLOOKUP(K6221,Questions!B:I,4,FALSE)</f>
        <v>Explanation</v>
      </c>
      <c r="H6221" t="str">
        <f>VLOOKUP(K6221,Questions!B:I,5,FALSE)</f>
        <v>Reference - Hard</v>
      </c>
      <c r="I6221" t="str">
        <f>VLOOKUP(K6221,Questions!B:I,6,FALSE)</f>
        <v>Reference</v>
      </c>
      <c r="J6221" t="s">
        <v>3751</v>
      </c>
      <c r="K6221" t="s">
        <v>50</v>
      </c>
      <c r="L6221" t="str">
        <f>VLOOKUP(K6221,Questions!B:H,7,FALSE)</f>
        <v>Inc</v>
      </c>
      <c r="M6221">
        <v>0</v>
      </c>
      <c r="N6221" t="s">
        <v>2514</v>
      </c>
      <c r="O6221">
        <v>0</v>
      </c>
      <c r="P6221">
        <v>1</v>
      </c>
      <c r="Q6221">
        <v>0</v>
      </c>
    </row>
    <row r="6222" spans="1:18" x14ac:dyDescent="0.2">
      <c r="A6222" t="s">
        <v>3373</v>
      </c>
      <c r="B6222" t="s">
        <v>3137</v>
      </c>
      <c r="C6222" t="s">
        <v>3354</v>
      </c>
      <c r="D6222" t="s">
        <v>3363</v>
      </c>
      <c r="E6222">
        <f>VLOOKUP(K6222,Questions!B:I,2,FALSE)</f>
        <v>14</v>
      </c>
      <c r="F6222">
        <f>VLOOKUP(K6222,Questions!B:I,3,FALSE)</f>
        <v>14.1</v>
      </c>
      <c r="G6222" t="str">
        <f>VLOOKUP(K6222,Questions!B:I,4,FALSE)</f>
        <v>2AFC</v>
      </c>
      <c r="H6222" t="str">
        <f>VLOOKUP(K6222,Questions!B:I,5,FALSE)</f>
        <v>Emotion Reminder</v>
      </c>
      <c r="I6222" t="str">
        <f>VLOOKUP(K6222,Questions!B:I,6,FALSE)</f>
        <v>Emotion</v>
      </c>
      <c r="J6222" t="s">
        <v>3752</v>
      </c>
      <c r="K6222" t="s">
        <v>52</v>
      </c>
      <c r="L6222" t="str">
        <f>VLOOKUP(K6222,Questions!B:H,7,FALSE)</f>
        <v>Inc</v>
      </c>
      <c r="M6222">
        <v>1</v>
      </c>
      <c r="O6222">
        <v>0</v>
      </c>
      <c r="P6222">
        <v>1</v>
      </c>
      <c r="Q6222">
        <v>0</v>
      </c>
    </row>
    <row r="6223" spans="1:18" x14ac:dyDescent="0.2">
      <c r="A6223" t="s">
        <v>3373</v>
      </c>
      <c r="B6223" t="s">
        <v>3137</v>
      </c>
      <c r="C6223" t="s">
        <v>3354</v>
      </c>
      <c r="D6223" t="s">
        <v>3363</v>
      </c>
      <c r="E6223">
        <f>VLOOKUP(K6223,Questions!B:I,2,FALSE)</f>
        <v>14</v>
      </c>
      <c r="F6223">
        <f>VLOOKUP(K6223,Questions!B:I,3,FALSE)</f>
        <v>14.2</v>
      </c>
      <c r="G6223" t="str">
        <f>VLOOKUP(K6223,Questions!B:I,4,FALSE)</f>
        <v>Explanation</v>
      </c>
      <c r="H6223" t="str">
        <f>VLOOKUP(K6223,Questions!B:I,5,FALSE)</f>
        <v>Emotion Reminder</v>
      </c>
      <c r="I6223" t="str">
        <f>VLOOKUP(K6223,Questions!B:I,6,FALSE)</f>
        <v>Emotion</v>
      </c>
      <c r="J6223" t="s">
        <v>3753</v>
      </c>
      <c r="K6223" t="s">
        <v>3652</v>
      </c>
      <c r="L6223" t="str">
        <f>VLOOKUP(K6223,Questions!B:H,7,FALSE)</f>
        <v>Inc</v>
      </c>
      <c r="M6223">
        <v>0</v>
      </c>
      <c r="N6223" t="s">
        <v>2515</v>
      </c>
      <c r="O6223">
        <v>0</v>
      </c>
      <c r="P6223">
        <v>1</v>
      </c>
      <c r="Q6223">
        <v>0</v>
      </c>
    </row>
    <row r="6224" spans="1:18" x14ac:dyDescent="0.2">
      <c r="A6224" t="s">
        <v>3373</v>
      </c>
      <c r="B6224" t="s">
        <v>3137</v>
      </c>
      <c r="C6224" t="s">
        <v>3354</v>
      </c>
      <c r="D6224" t="s">
        <v>3363</v>
      </c>
      <c r="E6224">
        <f>VLOOKUP(K6224,Questions!B:I,2,FALSE)</f>
        <v>14</v>
      </c>
      <c r="F6224">
        <f>VLOOKUP(K6224,Questions!B:I,3,FALSE)</f>
        <v>14.3</v>
      </c>
      <c r="G6224" t="str">
        <f>VLOOKUP(K6224,Questions!B:I,4,FALSE)</f>
        <v>2AFC</v>
      </c>
      <c r="H6224" t="str">
        <f>VLOOKUP(K6224,Questions!B:I,5,FALSE)</f>
        <v>Emotion Reminder</v>
      </c>
      <c r="I6224" t="str">
        <f>VLOOKUP(K6224,Questions!B:I,6,FALSE)</f>
        <v>Emotion</v>
      </c>
      <c r="J6224" t="s">
        <v>3754</v>
      </c>
      <c r="K6224" t="s">
        <v>54</v>
      </c>
      <c r="L6224" t="str">
        <f>VLOOKUP(K6224,Questions!B:H,7,FALSE)</f>
        <v>Inc</v>
      </c>
      <c r="M6224">
        <v>0</v>
      </c>
      <c r="O6224">
        <v>0</v>
      </c>
      <c r="P6224">
        <v>1</v>
      </c>
      <c r="Q6224">
        <v>0</v>
      </c>
    </row>
    <row r="6225" spans="1:18" x14ac:dyDescent="0.2">
      <c r="A6225" t="s">
        <v>3373</v>
      </c>
      <c r="B6225" t="s">
        <v>3137</v>
      </c>
      <c r="C6225" t="s">
        <v>3354</v>
      </c>
      <c r="D6225" t="s">
        <v>3363</v>
      </c>
      <c r="E6225">
        <f>VLOOKUP(K6225,Questions!B:I,2,FALSE)</f>
        <v>14</v>
      </c>
      <c r="F6225">
        <f>VLOOKUP(K6225,Questions!B:I,3,FALSE)</f>
        <v>14.4</v>
      </c>
      <c r="G6225" t="str">
        <f>VLOOKUP(K6225,Questions!B:I,4,FALSE)</f>
        <v>Explanation</v>
      </c>
      <c r="H6225" t="str">
        <f>VLOOKUP(K6225,Questions!B:I,5,FALSE)</f>
        <v>Emotion Reminder</v>
      </c>
      <c r="I6225" t="str">
        <f>VLOOKUP(K6225,Questions!B:I,6,FALSE)</f>
        <v>Emotion</v>
      </c>
      <c r="J6225" t="s">
        <v>3755</v>
      </c>
      <c r="K6225" t="s">
        <v>3653</v>
      </c>
      <c r="L6225" t="str">
        <f>VLOOKUP(K6225,Questions!B:H,7,FALSE)</f>
        <v>Inc</v>
      </c>
      <c r="M6225">
        <v>0</v>
      </c>
      <c r="N6225" t="s">
        <v>2516</v>
      </c>
      <c r="O6225">
        <v>0</v>
      </c>
      <c r="P6225">
        <v>1</v>
      </c>
      <c r="Q6225">
        <v>0</v>
      </c>
    </row>
    <row r="6226" spans="1:18" x14ac:dyDescent="0.2">
      <c r="A6226" t="s">
        <v>3373</v>
      </c>
      <c r="B6226" t="s">
        <v>3137</v>
      </c>
      <c r="C6226" t="s">
        <v>3354</v>
      </c>
      <c r="D6226" t="s">
        <v>3363</v>
      </c>
      <c r="E6226">
        <f>VLOOKUP(K6226,Questions!B:I,2,FALSE)</f>
        <v>15</v>
      </c>
      <c r="F6226">
        <f>VLOOKUP(K6226,Questions!B:I,3,FALSE)</f>
        <v>15.1</v>
      </c>
      <c r="G6226" t="str">
        <f>VLOOKUP(K6226,Questions!B:I,4,FALSE)</f>
        <v>Control</v>
      </c>
      <c r="H6226" t="str">
        <f>VLOOKUP(K6226,Questions!B:I,5,FALSE)</f>
        <v>True Belief - Control</v>
      </c>
      <c r="I6226" t="str">
        <f>VLOOKUP(K6226,Questions!B:I,6,FALSE)</f>
        <v>Control</v>
      </c>
      <c r="J6226" t="s">
        <v>3756</v>
      </c>
      <c r="K6226" t="s">
        <v>55</v>
      </c>
      <c r="L6226" t="str">
        <f>VLOOKUP(K6226,Questions!B:H,7,FALSE)</f>
        <v>Inc</v>
      </c>
      <c r="M6226" t="s">
        <v>11</v>
      </c>
      <c r="O6226" t="s">
        <v>11</v>
      </c>
      <c r="P6226">
        <v>0</v>
      </c>
      <c r="Q6226">
        <v>1</v>
      </c>
      <c r="R6226" t="s">
        <v>3181</v>
      </c>
    </row>
    <row r="6227" spans="1:18" x14ac:dyDescent="0.2">
      <c r="A6227" t="s">
        <v>3373</v>
      </c>
      <c r="B6227" t="s">
        <v>3137</v>
      </c>
      <c r="C6227" t="s">
        <v>3354</v>
      </c>
      <c r="D6227" t="s">
        <v>3363</v>
      </c>
      <c r="E6227">
        <f>VLOOKUP(K6227,Questions!B:I,2,FALSE)</f>
        <v>15</v>
      </c>
      <c r="F6227">
        <f>VLOOKUP(K6227,Questions!B:I,3,FALSE)</f>
        <v>15.2</v>
      </c>
      <c r="G6227" t="str">
        <f>VLOOKUP(K6227,Questions!B:I,4,FALSE)</f>
        <v>2AFC</v>
      </c>
      <c r="H6227" t="str">
        <f>VLOOKUP(K6227,Questions!B:I,5,FALSE)</f>
        <v>True Belief - Location</v>
      </c>
      <c r="I6227" t="str">
        <f>VLOOKUP(K6227,Questions!B:I,6,FALSE)</f>
        <v>Belief</v>
      </c>
      <c r="J6227" t="s">
        <v>3757</v>
      </c>
      <c r="K6227" t="s">
        <v>56</v>
      </c>
      <c r="L6227" t="str">
        <f>VLOOKUP(K6227,Questions!B:H,7,FALSE)</f>
        <v>Inc</v>
      </c>
      <c r="M6227">
        <v>1</v>
      </c>
      <c r="O6227">
        <v>0</v>
      </c>
      <c r="P6227">
        <v>1</v>
      </c>
      <c r="Q6227">
        <v>0</v>
      </c>
    </row>
    <row r="6228" spans="1:18" x14ac:dyDescent="0.2">
      <c r="A6228" t="s">
        <v>3373</v>
      </c>
      <c r="B6228" t="s">
        <v>3137</v>
      </c>
      <c r="C6228" t="s">
        <v>3354</v>
      </c>
      <c r="D6228" t="s">
        <v>3363</v>
      </c>
      <c r="E6228">
        <f>VLOOKUP(K6228,Questions!B:I,2,FALSE)</f>
        <v>15</v>
      </c>
      <c r="F6228">
        <f>VLOOKUP(K6228,Questions!B:I,3,FALSE)</f>
        <v>15.3</v>
      </c>
      <c r="G6228" t="str">
        <f>VLOOKUP(K6228,Questions!B:I,4,FALSE)</f>
        <v>Explanation</v>
      </c>
      <c r="H6228" t="str">
        <f>VLOOKUP(K6228,Questions!B:I,5,FALSE)</f>
        <v>True Belief - Location</v>
      </c>
      <c r="I6228" t="str">
        <f>VLOOKUP(K6228,Questions!B:I,6,FALSE)</f>
        <v>Belief</v>
      </c>
      <c r="J6228" t="s">
        <v>3758</v>
      </c>
      <c r="K6228" t="s">
        <v>57</v>
      </c>
      <c r="L6228" t="str">
        <f>VLOOKUP(K6228,Questions!B:H,7,FALSE)</f>
        <v>Inc</v>
      </c>
      <c r="M6228">
        <v>1</v>
      </c>
      <c r="N6228" t="s">
        <v>2517</v>
      </c>
      <c r="O6228">
        <v>0</v>
      </c>
      <c r="P6228">
        <v>1</v>
      </c>
      <c r="Q6228">
        <v>0</v>
      </c>
    </row>
    <row r="6229" spans="1:18" x14ac:dyDescent="0.2">
      <c r="A6229" t="s">
        <v>3373</v>
      </c>
      <c r="B6229" t="s">
        <v>3137</v>
      </c>
      <c r="C6229" t="s">
        <v>3354</v>
      </c>
      <c r="D6229" t="s">
        <v>3363</v>
      </c>
      <c r="E6229">
        <f>VLOOKUP(K6229,Questions!B:I,2,FALSE)</f>
        <v>16</v>
      </c>
      <c r="F6229">
        <f>VLOOKUP(K6229,Questions!B:I,3,FALSE)</f>
        <v>16.100000000000001</v>
      </c>
      <c r="G6229" t="str">
        <f>VLOOKUP(K6229,Questions!B:I,4,FALSE)</f>
        <v>Control</v>
      </c>
      <c r="H6229" t="str">
        <f>VLOOKUP(K6229,Questions!B:I,5,FALSE)</f>
        <v>Moral Reasoning True Beliefs - Control</v>
      </c>
      <c r="I6229" t="str">
        <f>VLOOKUP(K6229,Questions!B:I,6,FALSE)</f>
        <v>Control</v>
      </c>
      <c r="J6229" t="s">
        <v>3759</v>
      </c>
      <c r="K6229" t="s">
        <v>59</v>
      </c>
      <c r="L6229" t="str">
        <f>VLOOKUP(K6229,Questions!B:H,7,FALSE)</f>
        <v>Inc</v>
      </c>
      <c r="M6229">
        <v>1</v>
      </c>
      <c r="O6229">
        <v>1</v>
      </c>
      <c r="P6229">
        <v>1</v>
      </c>
      <c r="Q6229">
        <v>0</v>
      </c>
    </row>
    <row r="6230" spans="1:18" x14ac:dyDescent="0.2">
      <c r="A6230" t="s">
        <v>3373</v>
      </c>
      <c r="B6230" t="s">
        <v>3137</v>
      </c>
      <c r="C6230" t="s">
        <v>3354</v>
      </c>
      <c r="D6230" t="s">
        <v>3363</v>
      </c>
      <c r="E6230">
        <f>VLOOKUP(K6230,Questions!B:I,2,FALSE)</f>
        <v>16</v>
      </c>
      <c r="F6230">
        <f>VLOOKUP(K6230,Questions!B:I,3,FALSE)</f>
        <v>16.2</v>
      </c>
      <c r="G6230" t="str">
        <f>VLOOKUP(K6230,Questions!B:I,4,FALSE)</f>
        <v>Control</v>
      </c>
      <c r="H6230" t="str">
        <f>VLOOKUP(K6230,Questions!B:I,5,FALSE)</f>
        <v>Moral Reasoning True Beliefs - Control</v>
      </c>
      <c r="I6230" t="str">
        <f>VLOOKUP(K6230,Questions!B:I,6,FALSE)</f>
        <v>Control</v>
      </c>
      <c r="J6230" t="s">
        <v>3760</v>
      </c>
      <c r="K6230" t="s">
        <v>60</v>
      </c>
      <c r="L6230" t="str">
        <f>VLOOKUP(K6230,Questions!B:H,7,FALSE)</f>
        <v>Inc</v>
      </c>
      <c r="M6230">
        <v>0</v>
      </c>
      <c r="O6230">
        <v>1</v>
      </c>
      <c r="P6230">
        <v>1</v>
      </c>
      <c r="Q6230">
        <v>0</v>
      </c>
      <c r="R6230" t="s">
        <v>3278</v>
      </c>
    </row>
    <row r="6231" spans="1:18" x14ac:dyDescent="0.2">
      <c r="A6231" t="s">
        <v>3373</v>
      </c>
      <c r="B6231" t="s">
        <v>3137</v>
      </c>
      <c r="C6231" t="s">
        <v>3354</v>
      </c>
      <c r="D6231" t="s">
        <v>3363</v>
      </c>
      <c r="E6231">
        <f>VLOOKUP(K6231,Questions!B:I,2,FALSE)</f>
        <v>16</v>
      </c>
      <c r="F6231">
        <f>VLOOKUP(K6231,Questions!B:I,3,FALSE)</f>
        <v>16.3</v>
      </c>
      <c r="G6231" t="str">
        <f>VLOOKUP(K6231,Questions!B:I,4,FALSE)</f>
        <v>Explanation</v>
      </c>
      <c r="H6231" t="str">
        <f>VLOOKUP(K6231,Questions!B:I,5,FALSE)</f>
        <v>Moral Reasoning True Beliefs</v>
      </c>
      <c r="I6231" t="str">
        <f>VLOOKUP(K6231,Questions!B:I,6,FALSE)</f>
        <v>Moral Reasoning</v>
      </c>
      <c r="J6231" t="s">
        <v>3761</v>
      </c>
      <c r="K6231" t="s">
        <v>61</v>
      </c>
      <c r="L6231" t="str">
        <f>VLOOKUP(K6231,Questions!B:H,7,FALSE)</f>
        <v>Exc</v>
      </c>
      <c r="M6231" t="s">
        <v>11</v>
      </c>
      <c r="O6231" t="s">
        <v>11</v>
      </c>
      <c r="P6231">
        <v>0</v>
      </c>
      <c r="Q6231">
        <v>1</v>
      </c>
      <c r="R6231" t="s">
        <v>3181</v>
      </c>
    </row>
    <row r="6232" spans="1:18" x14ac:dyDescent="0.2">
      <c r="A6232" t="s">
        <v>3373</v>
      </c>
      <c r="B6232" t="s">
        <v>3137</v>
      </c>
      <c r="C6232" t="s">
        <v>3354</v>
      </c>
      <c r="D6232" t="s">
        <v>3363</v>
      </c>
      <c r="E6232">
        <f>VLOOKUP(K6232,Questions!B:I,2,FALSE)</f>
        <v>16</v>
      </c>
      <c r="F6232">
        <f>VLOOKUP(K6232,Questions!B:I,3,FALSE)</f>
        <v>16.399999999999999</v>
      </c>
      <c r="G6232" t="str">
        <f>VLOOKUP(K6232,Questions!B:I,4,FALSE)</f>
        <v>Explanation</v>
      </c>
      <c r="H6232" t="str">
        <f>VLOOKUP(K6232,Questions!B:I,5,FALSE)</f>
        <v>Emotion</v>
      </c>
      <c r="I6232" t="str">
        <f>VLOOKUP(K6232,Questions!B:I,6,FALSE)</f>
        <v>Emotion</v>
      </c>
      <c r="J6232" t="s">
        <v>3762</v>
      </c>
      <c r="K6232" t="s">
        <v>62</v>
      </c>
      <c r="L6232" t="str">
        <f>VLOOKUP(K6232,Questions!B:H,7,FALSE)</f>
        <v>Inc</v>
      </c>
      <c r="M6232">
        <v>1</v>
      </c>
      <c r="N6232" t="s">
        <v>2518</v>
      </c>
      <c r="O6232">
        <v>0</v>
      </c>
      <c r="P6232">
        <v>1</v>
      </c>
      <c r="Q6232">
        <v>0</v>
      </c>
    </row>
    <row r="6233" spans="1:18" x14ac:dyDescent="0.2">
      <c r="A6233" t="s">
        <v>3373</v>
      </c>
      <c r="B6233" t="s">
        <v>3137</v>
      </c>
      <c r="C6233" t="s">
        <v>3354</v>
      </c>
      <c r="D6233" t="s">
        <v>3363</v>
      </c>
      <c r="E6233">
        <f>VLOOKUP(K6233,Questions!B:I,2,FALSE)</f>
        <v>16</v>
      </c>
      <c r="F6233">
        <f>VLOOKUP(K6233,Questions!B:I,3,FALSE)</f>
        <v>16.5</v>
      </c>
      <c r="G6233" t="str">
        <f>VLOOKUP(K6233,Questions!B:I,4,FALSE)</f>
        <v>2AFC</v>
      </c>
      <c r="H6233" t="str">
        <f>VLOOKUP(K6233,Questions!B:I,5,FALSE)</f>
        <v>Moral Reasoning True Beliefs</v>
      </c>
      <c r="I6233" t="str">
        <f>VLOOKUP(K6233,Questions!B:I,6,FALSE)</f>
        <v>Moral Reasoning</v>
      </c>
      <c r="J6233" t="s">
        <v>3763</v>
      </c>
      <c r="K6233" t="s">
        <v>63</v>
      </c>
      <c r="L6233" t="str">
        <f>VLOOKUP(K6233,Questions!B:H,7,FALSE)</f>
        <v>Inc</v>
      </c>
      <c r="M6233">
        <v>1</v>
      </c>
      <c r="O6233">
        <v>0</v>
      </c>
      <c r="P6233">
        <v>1</v>
      </c>
      <c r="Q6233">
        <v>0</v>
      </c>
    </row>
    <row r="6234" spans="1:18" x14ac:dyDescent="0.2">
      <c r="A6234" t="s">
        <v>3373</v>
      </c>
      <c r="B6234" t="s">
        <v>3137</v>
      </c>
      <c r="C6234" t="s">
        <v>3354</v>
      </c>
      <c r="D6234" t="s">
        <v>3363</v>
      </c>
      <c r="E6234">
        <f>VLOOKUP(K6234,Questions!B:I,2,FALSE)</f>
        <v>16</v>
      </c>
      <c r="F6234">
        <f>VLOOKUP(K6234,Questions!B:I,3,FALSE)</f>
        <v>16.600000000000001</v>
      </c>
      <c r="G6234" t="str">
        <f>VLOOKUP(K6234,Questions!B:I,4,FALSE)</f>
        <v>Explanation</v>
      </c>
      <c r="H6234" t="str">
        <f>VLOOKUP(K6234,Questions!B:I,5,FALSE)</f>
        <v>Moral Reasoning True Beliefs</v>
      </c>
      <c r="I6234" t="str">
        <f>VLOOKUP(K6234,Questions!B:I,6,FALSE)</f>
        <v>Moral Reasoning</v>
      </c>
      <c r="J6234" t="s">
        <v>3764</v>
      </c>
      <c r="K6234" t="s">
        <v>3656</v>
      </c>
      <c r="L6234" t="str">
        <f>VLOOKUP(K6234,Questions!B:H,7,FALSE)</f>
        <v>Inc</v>
      </c>
      <c r="M6234">
        <v>1</v>
      </c>
      <c r="N6234" t="s">
        <v>2519</v>
      </c>
      <c r="O6234">
        <v>0</v>
      </c>
      <c r="P6234">
        <v>1</v>
      </c>
      <c r="Q6234">
        <v>0</v>
      </c>
    </row>
    <row r="6235" spans="1:18" x14ac:dyDescent="0.2">
      <c r="A6235" t="s">
        <v>3373</v>
      </c>
      <c r="B6235" t="s">
        <v>3137</v>
      </c>
      <c r="C6235" t="s">
        <v>3354</v>
      </c>
      <c r="D6235" t="s">
        <v>3363</v>
      </c>
      <c r="E6235">
        <f>VLOOKUP(K6235,Questions!B:I,2,FALSE)</f>
        <v>16</v>
      </c>
      <c r="F6235">
        <f>VLOOKUP(K6235,Questions!B:I,3,FALSE)</f>
        <v>16.7</v>
      </c>
      <c r="G6235" t="str">
        <f>VLOOKUP(K6235,Questions!B:I,4,FALSE)</f>
        <v>2AFC</v>
      </c>
      <c r="H6235" t="str">
        <f>VLOOKUP(K6235,Questions!B:I,5,FALSE)</f>
        <v>Moral Reasoning True Beliefs</v>
      </c>
      <c r="I6235" t="str">
        <f>VLOOKUP(K6235,Questions!B:I,6,FALSE)</f>
        <v>Moral Reasoning</v>
      </c>
      <c r="J6235" t="s">
        <v>3765</v>
      </c>
      <c r="K6235" t="s">
        <v>64</v>
      </c>
      <c r="L6235" t="str">
        <f>VLOOKUP(K6235,Questions!B:H,7,FALSE)</f>
        <v>Inc</v>
      </c>
      <c r="M6235">
        <v>1</v>
      </c>
      <c r="O6235">
        <v>0</v>
      </c>
      <c r="P6235">
        <v>1</v>
      </c>
      <c r="Q6235">
        <v>0</v>
      </c>
    </row>
    <row r="6236" spans="1:18" x14ac:dyDescent="0.2">
      <c r="A6236" t="s">
        <v>3373</v>
      </c>
      <c r="B6236" t="s">
        <v>3137</v>
      </c>
      <c r="C6236" t="s">
        <v>3354</v>
      </c>
      <c r="D6236" t="s">
        <v>3363</v>
      </c>
      <c r="E6236">
        <f>VLOOKUP(K6236,Questions!B:I,2,FALSE)</f>
        <v>16</v>
      </c>
      <c r="F6236">
        <f>VLOOKUP(K6236,Questions!B:I,3,FALSE)</f>
        <v>16.8</v>
      </c>
      <c r="G6236" t="str">
        <f>VLOOKUP(K6236,Questions!B:I,4,FALSE)</f>
        <v>Explanation</v>
      </c>
      <c r="H6236" t="str">
        <f>VLOOKUP(K6236,Questions!B:I,5,FALSE)</f>
        <v>Moral Reasoning True Beliefs</v>
      </c>
      <c r="I6236" t="str">
        <f>VLOOKUP(K6236,Questions!B:I,6,FALSE)</f>
        <v>Moral Reasoning</v>
      </c>
      <c r="J6236" t="s">
        <v>3766</v>
      </c>
      <c r="K6236" t="s">
        <v>3657</v>
      </c>
      <c r="L6236" t="str">
        <f>VLOOKUP(K6236,Questions!B:H,7,FALSE)</f>
        <v>Inc</v>
      </c>
      <c r="M6236">
        <v>1</v>
      </c>
      <c r="N6236" t="s">
        <v>981</v>
      </c>
      <c r="O6236">
        <v>0</v>
      </c>
      <c r="P6236">
        <v>1</v>
      </c>
      <c r="Q6236">
        <v>0</v>
      </c>
    </row>
    <row r="6237" spans="1:18" x14ac:dyDescent="0.2">
      <c r="A6237" t="s">
        <v>3373</v>
      </c>
      <c r="B6237" t="s">
        <v>3137</v>
      </c>
      <c r="C6237" t="s">
        <v>3354</v>
      </c>
      <c r="D6237" t="s">
        <v>3363</v>
      </c>
      <c r="E6237">
        <f>VLOOKUP(K6237,Questions!B:I,2,FALSE)</f>
        <v>16</v>
      </c>
      <c r="F6237">
        <f>VLOOKUP(K6237,Questions!B:I,3,FALSE)</f>
        <v>16.899999999999999</v>
      </c>
      <c r="G6237" t="str">
        <f>VLOOKUP(K6237,Questions!B:I,4,FALSE)</f>
        <v>2AFC</v>
      </c>
      <c r="H6237" t="str">
        <f>VLOOKUP(K6237,Questions!B:I,5,FALSE)</f>
        <v>Moral Reasoning True Beliefs</v>
      </c>
      <c r="I6237" t="str">
        <f>VLOOKUP(K6237,Questions!B:I,6,FALSE)</f>
        <v>Moral Reasoning</v>
      </c>
      <c r="J6237" t="s">
        <v>3767</v>
      </c>
      <c r="K6237" t="s">
        <v>65</v>
      </c>
      <c r="L6237" t="str">
        <f>VLOOKUP(K6237,Questions!B:H,7,FALSE)</f>
        <v>Inc</v>
      </c>
      <c r="M6237">
        <v>0</v>
      </c>
      <c r="O6237">
        <v>0</v>
      </c>
      <c r="P6237">
        <v>1</v>
      </c>
      <c r="Q6237">
        <v>0</v>
      </c>
    </row>
    <row r="6238" spans="1:18" x14ac:dyDescent="0.2">
      <c r="A6238" t="s">
        <v>3373</v>
      </c>
      <c r="B6238" t="s">
        <v>3137</v>
      </c>
      <c r="C6238" t="s">
        <v>3354</v>
      </c>
      <c r="D6238" t="s">
        <v>3363</v>
      </c>
      <c r="E6238">
        <f>VLOOKUP(K6238,Questions!B:I,2,FALSE)</f>
        <v>16</v>
      </c>
      <c r="F6238">
        <f>VLOOKUP(K6238,Questions!B:I,3,FALSE)</f>
        <v>16.91</v>
      </c>
      <c r="G6238" t="str">
        <f>VLOOKUP(K6238,Questions!B:I,4,FALSE)</f>
        <v>Explanation</v>
      </c>
      <c r="H6238" t="str">
        <f>VLOOKUP(K6238,Questions!B:I,5,FALSE)</f>
        <v>Moral Reasoning True Beliefs</v>
      </c>
      <c r="I6238" t="str">
        <f>VLOOKUP(K6238,Questions!B:I,6,FALSE)</f>
        <v>Moral Reasoning</v>
      </c>
      <c r="J6238" t="s">
        <v>3768</v>
      </c>
      <c r="K6238" t="s">
        <v>3658</v>
      </c>
      <c r="L6238" t="str">
        <f>VLOOKUP(K6238,Questions!B:H,7,FALSE)</f>
        <v>Inc</v>
      </c>
      <c r="M6238">
        <v>0</v>
      </c>
      <c r="N6238" t="s">
        <v>2520</v>
      </c>
      <c r="O6238">
        <v>0</v>
      </c>
      <c r="P6238">
        <v>1</v>
      </c>
      <c r="Q6238">
        <v>0</v>
      </c>
    </row>
    <row r="6239" spans="1:18" x14ac:dyDescent="0.2">
      <c r="A6239" t="s">
        <v>3373</v>
      </c>
      <c r="B6239" t="s">
        <v>3137</v>
      </c>
      <c r="C6239" t="s">
        <v>3354</v>
      </c>
      <c r="D6239" t="s">
        <v>3363</v>
      </c>
      <c r="E6239">
        <f>VLOOKUP(K6239,Questions!B:I,2,FALSE)</f>
        <v>18</v>
      </c>
      <c r="F6239">
        <f>VLOOKUP(K6239,Questions!B:I,3,FALSE)</f>
        <v>18.100000000000001</v>
      </c>
      <c r="G6239" t="str">
        <f>VLOOKUP(K6239,Questions!B:I,4,FALSE)</f>
        <v>2AFC</v>
      </c>
      <c r="H6239" t="str">
        <f>VLOOKUP(K6239,Questions!B:I,5,FALSE)</f>
        <v>2nd Order Belief-Desire Reasoning</v>
      </c>
      <c r="I6239" t="str">
        <f>VLOOKUP(K6239,Questions!B:I,6,FALSE)</f>
        <v>Belief</v>
      </c>
      <c r="J6239" t="s">
        <v>3778</v>
      </c>
      <c r="K6239" t="s">
        <v>74</v>
      </c>
      <c r="L6239" t="str">
        <f>VLOOKUP(K6239,Questions!B:H,7,FALSE)</f>
        <v>Inc</v>
      </c>
      <c r="M6239">
        <v>1</v>
      </c>
      <c r="O6239">
        <v>0</v>
      </c>
      <c r="P6239">
        <v>1</v>
      </c>
      <c r="Q6239">
        <v>0</v>
      </c>
    </row>
    <row r="6240" spans="1:18" x14ac:dyDescent="0.2">
      <c r="A6240" t="s">
        <v>3373</v>
      </c>
      <c r="B6240" t="s">
        <v>3137</v>
      </c>
      <c r="C6240" t="s">
        <v>3354</v>
      </c>
      <c r="D6240" t="s">
        <v>3363</v>
      </c>
      <c r="E6240">
        <f>VLOOKUP(K6240,Questions!B:I,2,FALSE)</f>
        <v>18</v>
      </c>
      <c r="F6240">
        <f>VLOOKUP(K6240,Questions!B:I,3,FALSE)</f>
        <v>18.2</v>
      </c>
      <c r="G6240" t="str">
        <f>VLOOKUP(K6240,Questions!B:I,4,FALSE)</f>
        <v>Explanation</v>
      </c>
      <c r="H6240" t="str">
        <f>VLOOKUP(K6240,Questions!B:I,5,FALSE)</f>
        <v>2nd Order Belief-Desire Reasoning</v>
      </c>
      <c r="I6240" t="str">
        <f>VLOOKUP(K6240,Questions!B:I,6,FALSE)</f>
        <v>Belief</v>
      </c>
      <c r="J6240" t="s">
        <v>3779</v>
      </c>
      <c r="K6240" t="s">
        <v>75</v>
      </c>
      <c r="L6240" t="str">
        <f>VLOOKUP(K6240,Questions!B:H,7,FALSE)</f>
        <v>Exc-5upOnly</v>
      </c>
      <c r="M6240">
        <v>0</v>
      </c>
      <c r="N6240" t="s">
        <v>2521</v>
      </c>
      <c r="O6240">
        <v>0</v>
      </c>
      <c r="P6240">
        <v>1</v>
      </c>
      <c r="Q6240">
        <v>0</v>
      </c>
    </row>
    <row r="6241" spans="1:18" x14ac:dyDescent="0.2">
      <c r="A6241" t="s">
        <v>3373</v>
      </c>
      <c r="B6241" t="s">
        <v>3137</v>
      </c>
      <c r="C6241" t="s">
        <v>3354</v>
      </c>
      <c r="D6241" t="s">
        <v>3363</v>
      </c>
      <c r="E6241">
        <f>VLOOKUP(K6241,Questions!B:I,2,FALSE)</f>
        <v>18</v>
      </c>
      <c r="F6241">
        <f>VLOOKUP(K6241,Questions!B:I,3,FALSE)</f>
        <v>18.3</v>
      </c>
      <c r="G6241" t="str">
        <f>VLOOKUP(K6241,Questions!B:I,4,FALSE)</f>
        <v>Control</v>
      </c>
      <c r="H6241" t="str">
        <f>VLOOKUP(K6241,Questions!B:I,5,FALSE)</f>
        <v>2nd Order Belief-Desire Reasoning - Control</v>
      </c>
      <c r="I6241" t="str">
        <f>VLOOKUP(K6241,Questions!B:I,6,FALSE)</f>
        <v>Control</v>
      </c>
      <c r="J6241" t="s">
        <v>3780</v>
      </c>
      <c r="K6241" t="s">
        <v>76</v>
      </c>
      <c r="L6241" t="str">
        <f>VLOOKUP(K6241,Questions!B:H,7,FALSE)</f>
        <v>Exc-5upOnly</v>
      </c>
      <c r="M6241">
        <v>0</v>
      </c>
      <c r="N6241" t="s">
        <v>2522</v>
      </c>
      <c r="O6241">
        <v>0</v>
      </c>
      <c r="P6241">
        <v>1</v>
      </c>
      <c r="Q6241">
        <v>0</v>
      </c>
    </row>
    <row r="6242" spans="1:18" x14ac:dyDescent="0.2">
      <c r="A6242" t="s">
        <v>3373</v>
      </c>
      <c r="B6242" t="s">
        <v>3137</v>
      </c>
      <c r="C6242" t="s">
        <v>3354</v>
      </c>
      <c r="D6242" t="s">
        <v>3363</v>
      </c>
      <c r="E6242">
        <f>VLOOKUP(K6242,Questions!B:I,2,FALSE)</f>
        <v>18</v>
      </c>
      <c r="F6242">
        <f>VLOOKUP(K6242,Questions!B:I,3,FALSE)</f>
        <v>18.399999999999999</v>
      </c>
      <c r="G6242" t="str">
        <f>VLOOKUP(K6242,Questions!B:I,4,FALSE)</f>
        <v>Control</v>
      </c>
      <c r="H6242" t="str">
        <f>VLOOKUP(K6242,Questions!B:I,5,FALSE)</f>
        <v>2nd Order Belief-Desire Reasoning - Control</v>
      </c>
      <c r="I6242" t="str">
        <f>VLOOKUP(K6242,Questions!B:I,6,FALSE)</f>
        <v>Control</v>
      </c>
      <c r="J6242" t="s">
        <v>3781</v>
      </c>
      <c r="K6242" t="s">
        <v>77</v>
      </c>
      <c r="L6242" t="str">
        <f>VLOOKUP(K6242,Questions!B:H,7,FALSE)</f>
        <v>Exc-5upOnly</v>
      </c>
      <c r="M6242">
        <v>0</v>
      </c>
      <c r="N6242" t="s">
        <v>2523</v>
      </c>
      <c r="O6242">
        <v>0</v>
      </c>
      <c r="P6242">
        <v>1</v>
      </c>
      <c r="Q6242">
        <v>0</v>
      </c>
    </row>
    <row r="6243" spans="1:18" x14ac:dyDescent="0.2">
      <c r="A6243" t="s">
        <v>3373</v>
      </c>
      <c r="B6243" t="s">
        <v>3137</v>
      </c>
      <c r="C6243" t="s">
        <v>3354</v>
      </c>
      <c r="D6243" t="s">
        <v>3363</v>
      </c>
      <c r="E6243">
        <f>VLOOKUP(K6243,Questions!B:I,2,FALSE)</f>
        <v>18</v>
      </c>
      <c r="F6243">
        <f>VLOOKUP(K6243,Questions!B:I,3,FALSE)</f>
        <v>18.5</v>
      </c>
      <c r="G6243" t="str">
        <f>VLOOKUP(K6243,Questions!B:I,4,FALSE)</f>
        <v>Explanation</v>
      </c>
      <c r="H6243" t="str">
        <f>VLOOKUP(K6243,Questions!B:I,5,FALSE)</f>
        <v>False Belief - Emotion</v>
      </c>
      <c r="I6243" t="str">
        <f>VLOOKUP(K6243,Questions!B:I,6,FALSE)</f>
        <v>Belief</v>
      </c>
      <c r="J6243" t="s">
        <v>3782</v>
      </c>
      <c r="K6243" t="s">
        <v>78</v>
      </c>
      <c r="L6243" t="str">
        <f>VLOOKUP(K6243,Questions!B:H,7,FALSE)</f>
        <v>Exc-5upOnly</v>
      </c>
      <c r="M6243">
        <v>0</v>
      </c>
      <c r="N6243" t="s">
        <v>2524</v>
      </c>
      <c r="O6243">
        <v>0</v>
      </c>
      <c r="P6243">
        <v>1</v>
      </c>
      <c r="Q6243">
        <v>0</v>
      </c>
    </row>
    <row r="6244" spans="1:18" x14ac:dyDescent="0.2">
      <c r="A6244" t="s">
        <v>3373</v>
      </c>
      <c r="B6244" t="s">
        <v>3138</v>
      </c>
      <c r="C6244" t="s">
        <v>3354</v>
      </c>
      <c r="D6244" t="s">
        <v>3363</v>
      </c>
      <c r="E6244">
        <f>VLOOKUP(K6244,Questions!B:I,2,FALSE)</f>
        <v>1</v>
      </c>
      <c r="F6244">
        <f>VLOOKUP(K6244,Questions!B:I,3,FALSE)</f>
        <v>1.1000000000000001</v>
      </c>
      <c r="G6244" t="str">
        <f>VLOOKUP(K6244,Questions!B:I,4,FALSE)</f>
        <v>2AFC</v>
      </c>
      <c r="H6244" t="str">
        <f>VLOOKUP(K6244,Questions!B:I,5,FALSE)</f>
        <v>Common Desires</v>
      </c>
      <c r="I6244" t="str">
        <f>VLOOKUP(K6244,Questions!B:I,6,FALSE)</f>
        <v>Desires</v>
      </c>
      <c r="J6244" t="s">
        <v>3719</v>
      </c>
      <c r="K6244" t="s">
        <v>10</v>
      </c>
      <c r="L6244" t="str">
        <f>VLOOKUP(K6244,Questions!B:H,7,FALSE)</f>
        <v>Inc</v>
      </c>
      <c r="M6244">
        <v>0</v>
      </c>
      <c r="O6244">
        <v>0</v>
      </c>
      <c r="P6244">
        <v>1</v>
      </c>
      <c r="Q6244">
        <v>0</v>
      </c>
    </row>
    <row r="6245" spans="1:18" x14ac:dyDescent="0.2">
      <c r="A6245" t="s">
        <v>3373</v>
      </c>
      <c r="B6245" t="s">
        <v>3138</v>
      </c>
      <c r="C6245" t="s">
        <v>3354</v>
      </c>
      <c r="D6245" t="s">
        <v>3363</v>
      </c>
      <c r="E6245">
        <f>VLOOKUP(K6245,Questions!B:I,2,FALSE)</f>
        <v>2</v>
      </c>
      <c r="F6245">
        <f>VLOOKUP(K6245,Questions!B:I,3,FALSE)</f>
        <v>2.1</v>
      </c>
      <c r="G6245" t="str">
        <f>VLOOKUP(K6245,Questions!B:I,4,FALSE)</f>
        <v>2AFC</v>
      </c>
      <c r="H6245" t="str">
        <f>VLOOKUP(K6245,Questions!B:I,5,FALSE)</f>
        <v>Diverse Desires</v>
      </c>
      <c r="I6245" t="str">
        <f>VLOOKUP(K6245,Questions!B:I,6,FALSE)</f>
        <v>Desires</v>
      </c>
      <c r="J6245" t="s">
        <v>3718</v>
      </c>
      <c r="K6245" t="s">
        <v>3170</v>
      </c>
      <c r="L6245" t="str">
        <f>VLOOKUP(K6245,Questions!B:H,7,FALSE)</f>
        <v>Inc</v>
      </c>
      <c r="M6245">
        <v>1</v>
      </c>
      <c r="N6245" t="s">
        <v>2525</v>
      </c>
      <c r="O6245">
        <v>1</v>
      </c>
      <c r="P6245">
        <v>1</v>
      </c>
      <c r="Q6245">
        <v>0</v>
      </c>
    </row>
    <row r="6246" spans="1:18" x14ac:dyDescent="0.2">
      <c r="A6246" t="s">
        <v>3373</v>
      </c>
      <c r="B6246" t="s">
        <v>3138</v>
      </c>
      <c r="C6246" t="s">
        <v>3354</v>
      </c>
      <c r="D6246" t="s">
        <v>3363</v>
      </c>
      <c r="E6246">
        <f>VLOOKUP(K6246,Questions!B:I,2,FALSE)</f>
        <v>3</v>
      </c>
      <c r="F6246">
        <f>VLOOKUP(K6246,Questions!B:I,3,FALSE)</f>
        <v>3.1</v>
      </c>
      <c r="G6246" t="str">
        <f>VLOOKUP(K6246,Questions!B:I,4,FALSE)</f>
        <v>2AFC</v>
      </c>
      <c r="H6246" t="str">
        <f>VLOOKUP(K6246,Questions!B:I,5,FALSE)</f>
        <v>Diverse Beliefs</v>
      </c>
      <c r="I6246" t="str">
        <f>VLOOKUP(K6246,Questions!B:I,6,FALSE)</f>
        <v>Desires</v>
      </c>
      <c r="J6246" t="s">
        <v>3719</v>
      </c>
      <c r="K6246" t="s">
        <v>15</v>
      </c>
      <c r="L6246" t="str">
        <f>VLOOKUP(K6246,Questions!B:H,7,FALSE)</f>
        <v>Inc</v>
      </c>
      <c r="M6246">
        <v>1</v>
      </c>
      <c r="O6246">
        <v>0</v>
      </c>
      <c r="P6246">
        <v>1</v>
      </c>
      <c r="Q6246">
        <v>0</v>
      </c>
    </row>
    <row r="6247" spans="1:18" x14ac:dyDescent="0.2">
      <c r="A6247" t="s">
        <v>3373</v>
      </c>
      <c r="B6247" t="s">
        <v>3138</v>
      </c>
      <c r="C6247" t="s">
        <v>3354</v>
      </c>
      <c r="D6247" t="s">
        <v>3363</v>
      </c>
      <c r="E6247">
        <f>VLOOKUP(K6247,Questions!B:I,2,FALSE)</f>
        <v>4</v>
      </c>
      <c r="F6247">
        <f>VLOOKUP(K6247,Questions!B:I,3,FALSE)</f>
        <v>4.0999999999999996</v>
      </c>
      <c r="G6247" t="str">
        <f>VLOOKUP(K6247,Questions!B:I,4,FALSE)</f>
        <v>2AFC</v>
      </c>
      <c r="H6247" t="str">
        <f>VLOOKUP(K6247,Questions!B:I,5,FALSE)</f>
        <v>Reference - Easy</v>
      </c>
      <c r="I6247" t="str">
        <f>VLOOKUP(K6247,Questions!B:I,6,FALSE)</f>
        <v>Reference</v>
      </c>
      <c r="J6247" t="s">
        <v>3720</v>
      </c>
      <c r="K6247" t="s">
        <v>17</v>
      </c>
      <c r="L6247" t="str">
        <f>VLOOKUP(K6247,Questions!B:H,7,FALSE)</f>
        <v>Inc</v>
      </c>
      <c r="M6247">
        <v>1</v>
      </c>
      <c r="N6247" t="s">
        <v>3213</v>
      </c>
      <c r="O6247">
        <v>0</v>
      </c>
      <c r="P6247">
        <v>1</v>
      </c>
      <c r="Q6247">
        <v>0</v>
      </c>
    </row>
    <row r="6248" spans="1:18" x14ac:dyDescent="0.2">
      <c r="A6248" t="s">
        <v>3373</v>
      </c>
      <c r="B6248" t="s">
        <v>3138</v>
      </c>
      <c r="C6248" t="s">
        <v>3354</v>
      </c>
      <c r="D6248" t="s">
        <v>3363</v>
      </c>
      <c r="E6248">
        <f>VLOOKUP(K6248,Questions!B:I,2,FALSE)</f>
        <v>4</v>
      </c>
      <c r="F6248">
        <f>VLOOKUP(K6248,Questions!B:I,3,FALSE)</f>
        <v>4.2</v>
      </c>
      <c r="G6248" t="str">
        <f>VLOOKUP(K6248,Questions!B:I,4,FALSE)</f>
        <v>Explanation</v>
      </c>
      <c r="H6248" t="str">
        <f>VLOOKUP(K6248,Questions!B:I,5,FALSE)</f>
        <v>Reference - Easy</v>
      </c>
      <c r="I6248" t="str">
        <f>VLOOKUP(K6248,Questions!B:I,6,FALSE)</f>
        <v>Reference</v>
      </c>
      <c r="J6248" t="s">
        <v>3721</v>
      </c>
      <c r="K6248" t="s">
        <v>19</v>
      </c>
      <c r="L6248" t="str">
        <f>VLOOKUP(K6248,Questions!B:H,7,FALSE)</f>
        <v>Inc</v>
      </c>
      <c r="M6248">
        <v>0</v>
      </c>
      <c r="N6248" t="s">
        <v>2526</v>
      </c>
      <c r="O6248">
        <v>1</v>
      </c>
      <c r="P6248">
        <v>1</v>
      </c>
      <c r="Q6248">
        <v>0</v>
      </c>
    </row>
    <row r="6249" spans="1:18" x14ac:dyDescent="0.2">
      <c r="A6249" t="s">
        <v>3373</v>
      </c>
      <c r="B6249" t="s">
        <v>3138</v>
      </c>
      <c r="C6249" t="s">
        <v>3354</v>
      </c>
      <c r="D6249" t="s">
        <v>3363</v>
      </c>
      <c r="E6249">
        <f>VLOOKUP(K6249,Questions!B:I,2,FALSE)</f>
        <v>5</v>
      </c>
      <c r="F6249">
        <f>VLOOKUP(K6249,Questions!B:I,3,FALSE)</f>
        <v>5.0999999999999996</v>
      </c>
      <c r="G6249" t="str">
        <f>VLOOKUP(K6249,Questions!B:I,4,FALSE)</f>
        <v>2AFC</v>
      </c>
      <c r="H6249" t="str">
        <f>VLOOKUP(K6249,Questions!B:I,5,FALSE)</f>
        <v>False Belief - Location</v>
      </c>
      <c r="I6249" t="str">
        <f>VLOOKUP(K6249,Questions!B:I,6,FALSE)</f>
        <v>Belief</v>
      </c>
      <c r="J6249" t="s">
        <v>3722</v>
      </c>
      <c r="K6249" t="s">
        <v>20</v>
      </c>
      <c r="L6249" t="str">
        <f>VLOOKUP(K6249,Questions!B:H,7,FALSE)</f>
        <v>Inc</v>
      </c>
      <c r="M6249">
        <v>0</v>
      </c>
      <c r="O6249">
        <v>0</v>
      </c>
      <c r="P6249">
        <v>1</v>
      </c>
      <c r="Q6249">
        <v>0</v>
      </c>
    </row>
    <row r="6250" spans="1:18" x14ac:dyDescent="0.2">
      <c r="A6250" t="s">
        <v>3373</v>
      </c>
      <c r="B6250" t="s">
        <v>3138</v>
      </c>
      <c r="C6250" t="s">
        <v>3354</v>
      </c>
      <c r="D6250" t="s">
        <v>3363</v>
      </c>
      <c r="E6250">
        <f>VLOOKUP(K6250,Questions!B:I,2,FALSE)</f>
        <v>5</v>
      </c>
      <c r="F6250">
        <f>VLOOKUP(K6250,Questions!B:I,3,FALSE)</f>
        <v>5.2</v>
      </c>
      <c r="G6250" t="str">
        <f>VLOOKUP(K6250,Questions!B:I,4,FALSE)</f>
        <v>Explanation</v>
      </c>
      <c r="H6250" t="str">
        <f>VLOOKUP(K6250,Questions!B:I,5,FALSE)</f>
        <v>False Belief - Location</v>
      </c>
      <c r="I6250" t="str">
        <f>VLOOKUP(K6250,Questions!B:I,6,FALSE)</f>
        <v>Belief</v>
      </c>
      <c r="J6250" t="s">
        <v>3723</v>
      </c>
      <c r="K6250" t="s">
        <v>21</v>
      </c>
      <c r="L6250" t="str">
        <f>VLOOKUP(K6250,Questions!B:H,7,FALSE)</f>
        <v>Inc</v>
      </c>
      <c r="M6250">
        <v>0</v>
      </c>
      <c r="N6250" t="s">
        <v>2527</v>
      </c>
      <c r="O6250">
        <v>0</v>
      </c>
      <c r="P6250">
        <v>1</v>
      </c>
      <c r="Q6250">
        <v>0</v>
      </c>
    </row>
    <row r="6251" spans="1:18" x14ac:dyDescent="0.2">
      <c r="A6251" t="s">
        <v>3373</v>
      </c>
      <c r="B6251" t="s">
        <v>3138</v>
      </c>
      <c r="C6251" t="s">
        <v>3354</v>
      </c>
      <c r="D6251" t="s">
        <v>3363</v>
      </c>
      <c r="E6251">
        <f>VLOOKUP(K6251,Questions!B:I,2,FALSE)</f>
        <v>5</v>
      </c>
      <c r="F6251">
        <f>VLOOKUP(K6251,Questions!B:I,3,FALSE)</f>
        <v>5.3</v>
      </c>
      <c r="G6251" t="str">
        <f>VLOOKUP(K6251,Questions!B:I,4,FALSE)</f>
        <v>Control</v>
      </c>
      <c r="H6251" t="str">
        <f>VLOOKUP(K6251,Questions!B:I,5,FALSE)</f>
        <v>False Belief - Location</v>
      </c>
      <c r="I6251" t="str">
        <f>VLOOKUP(K6251,Questions!B:I,6,FALSE)</f>
        <v>Belief</v>
      </c>
      <c r="J6251" t="s">
        <v>3724</v>
      </c>
      <c r="K6251" t="s">
        <v>987</v>
      </c>
      <c r="L6251" t="str">
        <f>VLOOKUP(K6251,Questions!B:H,7,FALSE)</f>
        <v>Inc</v>
      </c>
      <c r="M6251">
        <v>1</v>
      </c>
      <c r="O6251">
        <v>0</v>
      </c>
      <c r="P6251">
        <v>1</v>
      </c>
      <c r="Q6251">
        <v>0</v>
      </c>
    </row>
    <row r="6252" spans="1:18" x14ac:dyDescent="0.2">
      <c r="A6252" t="s">
        <v>3373</v>
      </c>
      <c r="B6252" t="s">
        <v>3138</v>
      </c>
      <c r="C6252" t="s">
        <v>3354</v>
      </c>
      <c r="D6252" t="s">
        <v>3363</v>
      </c>
      <c r="E6252">
        <f>VLOOKUP(K6252,Questions!B:I,2,FALSE)</f>
        <v>6</v>
      </c>
      <c r="F6252">
        <f>VLOOKUP(K6252,Questions!B:I,3,FALSE)</f>
        <v>6.1</v>
      </c>
      <c r="G6252" t="str">
        <f>VLOOKUP(K6252,Questions!B:I,4,FALSE)</f>
        <v>Control</v>
      </c>
      <c r="H6252" t="str">
        <f>VLOOKUP(K6252,Questions!B:I,5,FALSE)</f>
        <v>Control</v>
      </c>
      <c r="I6252" t="str">
        <f>VLOOKUP(K6252,Questions!B:I,6,FALSE)</f>
        <v>Control</v>
      </c>
      <c r="J6252" t="s">
        <v>3725</v>
      </c>
      <c r="K6252" t="s">
        <v>23</v>
      </c>
      <c r="L6252" t="str">
        <f>VLOOKUP(K6252,Questions!B:H,7,FALSE)</f>
        <v>Inc</v>
      </c>
      <c r="M6252">
        <v>1</v>
      </c>
      <c r="O6252">
        <v>1</v>
      </c>
      <c r="P6252">
        <v>1</v>
      </c>
      <c r="Q6252">
        <v>0</v>
      </c>
      <c r="R6252" t="s">
        <v>3264</v>
      </c>
    </row>
    <row r="6253" spans="1:18" x14ac:dyDescent="0.2">
      <c r="A6253" t="s">
        <v>3373</v>
      </c>
      <c r="B6253" t="s">
        <v>3138</v>
      </c>
      <c r="C6253" t="s">
        <v>3354</v>
      </c>
      <c r="D6253" t="s">
        <v>3363</v>
      </c>
      <c r="E6253">
        <f>VLOOKUP(K6253,Questions!B:I,2,FALSE)</f>
        <v>7</v>
      </c>
      <c r="F6253">
        <f>VLOOKUP(K6253,Questions!B:I,3,FALSE)</f>
        <v>7.1</v>
      </c>
      <c r="G6253" t="str">
        <f>VLOOKUP(K6253,Questions!B:I,4,FALSE)</f>
        <v>2AFC</v>
      </c>
      <c r="H6253" t="str">
        <f>VLOOKUP(K6253,Questions!B:I,5,FALSE)</f>
        <v>False Belief - Location</v>
      </c>
      <c r="I6253" t="str">
        <f>VLOOKUP(K6253,Questions!B:I,6,FALSE)</f>
        <v>Belief</v>
      </c>
      <c r="J6253" t="s">
        <v>3726</v>
      </c>
      <c r="K6253" t="s">
        <v>24</v>
      </c>
      <c r="L6253" t="str">
        <f>VLOOKUP(K6253,Questions!B:H,7,FALSE)</f>
        <v>Inc</v>
      </c>
      <c r="M6253">
        <v>0</v>
      </c>
      <c r="O6253">
        <v>0</v>
      </c>
      <c r="P6253">
        <v>1</v>
      </c>
      <c r="Q6253">
        <v>0</v>
      </c>
    </row>
    <row r="6254" spans="1:18" x14ac:dyDescent="0.2">
      <c r="A6254" t="s">
        <v>3373</v>
      </c>
      <c r="B6254" t="s">
        <v>3138</v>
      </c>
      <c r="C6254" t="s">
        <v>3354</v>
      </c>
      <c r="D6254" t="s">
        <v>3363</v>
      </c>
      <c r="E6254">
        <f>VLOOKUP(K6254,Questions!B:I,2,FALSE)</f>
        <v>7</v>
      </c>
      <c r="F6254">
        <f>VLOOKUP(K6254,Questions!B:I,3,FALSE)</f>
        <v>7.2</v>
      </c>
      <c r="G6254" t="str">
        <f>VLOOKUP(K6254,Questions!B:I,4,FALSE)</f>
        <v>Explanation</v>
      </c>
      <c r="H6254" t="str">
        <f>VLOOKUP(K6254,Questions!B:I,5,FALSE)</f>
        <v>False Belief - Location</v>
      </c>
      <c r="I6254" t="str">
        <f>VLOOKUP(K6254,Questions!B:I,6,FALSE)</f>
        <v>Belief</v>
      </c>
      <c r="J6254" t="s">
        <v>3727</v>
      </c>
      <c r="K6254" t="s">
        <v>25</v>
      </c>
      <c r="L6254" t="str">
        <f>VLOOKUP(K6254,Questions!B:H,7,FALSE)</f>
        <v>Inc</v>
      </c>
      <c r="M6254">
        <v>0</v>
      </c>
      <c r="N6254" t="s">
        <v>2528</v>
      </c>
      <c r="O6254">
        <v>0</v>
      </c>
      <c r="P6254">
        <v>1</v>
      </c>
      <c r="Q6254">
        <v>0</v>
      </c>
    </row>
    <row r="6255" spans="1:18" x14ac:dyDescent="0.2">
      <c r="A6255" t="s">
        <v>3373</v>
      </c>
      <c r="B6255" t="s">
        <v>3138</v>
      </c>
      <c r="C6255" t="s">
        <v>3354</v>
      </c>
      <c r="D6255" t="s">
        <v>3363</v>
      </c>
      <c r="E6255">
        <f>VLOOKUP(K6255,Questions!B:I,2,FALSE)</f>
        <v>7</v>
      </c>
      <c r="F6255">
        <f>VLOOKUP(K6255,Questions!B:I,3,FALSE)</f>
        <v>7.3</v>
      </c>
      <c r="G6255" t="str">
        <f>VLOOKUP(K6255,Questions!B:I,4,FALSE)</f>
        <v>Explanation</v>
      </c>
      <c r="H6255" t="str">
        <f>VLOOKUP(K6255,Questions!B:I,5,FALSE)</f>
        <v>Emotion</v>
      </c>
      <c r="I6255" t="str">
        <f>VLOOKUP(K6255,Questions!B:I,6,FALSE)</f>
        <v>Emotion</v>
      </c>
      <c r="J6255" t="s">
        <v>3728</v>
      </c>
      <c r="K6255" t="s">
        <v>28</v>
      </c>
      <c r="L6255" t="str">
        <f>VLOOKUP(K6255,Questions!B:H,7,FALSE)</f>
        <v>Inc</v>
      </c>
      <c r="M6255">
        <v>1</v>
      </c>
      <c r="N6255" t="s">
        <v>2529</v>
      </c>
      <c r="O6255">
        <v>0</v>
      </c>
      <c r="P6255">
        <v>1</v>
      </c>
      <c r="Q6255">
        <v>0</v>
      </c>
    </row>
    <row r="6256" spans="1:18" x14ac:dyDescent="0.2">
      <c r="A6256" t="s">
        <v>3373</v>
      </c>
      <c r="B6256" t="s">
        <v>3138</v>
      </c>
      <c r="C6256" t="s">
        <v>3354</v>
      </c>
      <c r="D6256" t="s">
        <v>3363</v>
      </c>
      <c r="E6256">
        <f>VLOOKUP(K6256,Questions!B:I,2,FALSE)</f>
        <v>7</v>
      </c>
      <c r="F6256">
        <f>VLOOKUP(K6256,Questions!B:I,3,FALSE)</f>
        <v>7.4</v>
      </c>
      <c r="G6256" t="str">
        <f>VLOOKUP(K6256,Questions!B:I,4,FALSE)</f>
        <v>2AFC</v>
      </c>
      <c r="H6256" t="str">
        <f>VLOOKUP(K6256,Questions!B:I,5,FALSE)</f>
        <v>Moral Reasoning False Beliefs</v>
      </c>
      <c r="I6256" t="str">
        <f>VLOOKUP(K6256,Questions!B:I,6,FALSE)</f>
        <v>Moral Reasoning</v>
      </c>
      <c r="J6256" t="s">
        <v>3729</v>
      </c>
      <c r="K6256" t="s">
        <v>30</v>
      </c>
      <c r="L6256" t="str">
        <f>VLOOKUP(K6256,Questions!B:H,7,FALSE)</f>
        <v>Inc</v>
      </c>
      <c r="M6256">
        <v>0</v>
      </c>
      <c r="O6256">
        <v>0</v>
      </c>
      <c r="P6256">
        <v>1</v>
      </c>
      <c r="Q6256">
        <v>0</v>
      </c>
    </row>
    <row r="6257" spans="1:17" x14ac:dyDescent="0.2">
      <c r="A6257" t="s">
        <v>3373</v>
      </c>
      <c r="B6257" t="s">
        <v>3138</v>
      </c>
      <c r="C6257" t="s">
        <v>3354</v>
      </c>
      <c r="D6257" t="s">
        <v>3363</v>
      </c>
      <c r="E6257">
        <f>VLOOKUP(K6257,Questions!B:I,2,FALSE)</f>
        <v>7</v>
      </c>
      <c r="F6257">
        <f>VLOOKUP(K6257,Questions!B:I,3,FALSE)</f>
        <v>7.5</v>
      </c>
      <c r="G6257" t="str">
        <f>VLOOKUP(K6257,Questions!B:I,4,FALSE)</f>
        <v>Explanation</v>
      </c>
      <c r="H6257" t="str">
        <f>VLOOKUP(K6257,Questions!B:I,5,FALSE)</f>
        <v>Moral Reasoning False Beliefs</v>
      </c>
      <c r="I6257" t="str">
        <f>VLOOKUP(K6257,Questions!B:I,6,FALSE)</f>
        <v>Moral Reasoning</v>
      </c>
      <c r="J6257" t="s">
        <v>3730</v>
      </c>
      <c r="K6257" t="s">
        <v>3654</v>
      </c>
      <c r="L6257" t="str">
        <f>VLOOKUP(K6257,Questions!B:H,7,FALSE)</f>
        <v>Inc</v>
      </c>
      <c r="M6257">
        <v>0</v>
      </c>
      <c r="N6257" t="s">
        <v>2530</v>
      </c>
      <c r="O6257">
        <v>0</v>
      </c>
      <c r="P6257">
        <v>1</v>
      </c>
      <c r="Q6257">
        <v>0</v>
      </c>
    </row>
    <row r="6258" spans="1:17" x14ac:dyDescent="0.2">
      <c r="A6258" t="s">
        <v>3373</v>
      </c>
      <c r="B6258" t="s">
        <v>3138</v>
      </c>
      <c r="C6258" t="s">
        <v>3354</v>
      </c>
      <c r="D6258" t="s">
        <v>3363</v>
      </c>
      <c r="E6258">
        <f>VLOOKUP(K6258,Questions!B:I,2,FALSE)</f>
        <v>7</v>
      </c>
      <c r="F6258">
        <f>VLOOKUP(K6258,Questions!B:I,3,FALSE)</f>
        <v>7.6</v>
      </c>
      <c r="G6258" t="str">
        <f>VLOOKUP(K6258,Questions!B:I,4,FALSE)</f>
        <v>2AFC</v>
      </c>
      <c r="H6258" t="str">
        <f>VLOOKUP(K6258,Questions!B:I,5,FALSE)</f>
        <v>Moral Reasoning False Beliefs</v>
      </c>
      <c r="I6258" t="str">
        <f>VLOOKUP(K6258,Questions!B:I,6,FALSE)</f>
        <v>Moral Reasoning</v>
      </c>
      <c r="J6258" t="s">
        <v>3731</v>
      </c>
      <c r="K6258" t="s">
        <v>31</v>
      </c>
      <c r="L6258" t="str">
        <f>VLOOKUP(K6258,Questions!B:H,7,FALSE)</f>
        <v>Inc</v>
      </c>
      <c r="M6258">
        <v>1</v>
      </c>
      <c r="O6258">
        <v>0</v>
      </c>
      <c r="P6258">
        <v>1</v>
      </c>
      <c r="Q6258">
        <v>0</v>
      </c>
    </row>
    <row r="6259" spans="1:17" x14ac:dyDescent="0.2">
      <c r="A6259" t="s">
        <v>3373</v>
      </c>
      <c r="B6259" t="s">
        <v>3138</v>
      </c>
      <c r="C6259" t="s">
        <v>3354</v>
      </c>
      <c r="D6259" t="s">
        <v>3363</v>
      </c>
      <c r="E6259">
        <f>VLOOKUP(K6259,Questions!B:I,2,FALSE)</f>
        <v>7</v>
      </c>
      <c r="F6259">
        <f>VLOOKUP(K6259,Questions!B:I,3,FALSE)</f>
        <v>7.7</v>
      </c>
      <c r="G6259" t="str">
        <f>VLOOKUP(K6259,Questions!B:I,4,FALSE)</f>
        <v>Explanation</v>
      </c>
      <c r="H6259" t="str">
        <f>VLOOKUP(K6259,Questions!B:I,5,FALSE)</f>
        <v>Moral Reasoning False Beliefs</v>
      </c>
      <c r="I6259" t="str">
        <f>VLOOKUP(K6259,Questions!B:I,6,FALSE)</f>
        <v>Moral Reasoning</v>
      </c>
      <c r="J6259" t="s">
        <v>3732</v>
      </c>
      <c r="K6259" t="s">
        <v>3655</v>
      </c>
      <c r="L6259" t="str">
        <f>VLOOKUP(K6259,Questions!B:H,7,FALSE)</f>
        <v>Inc</v>
      </c>
      <c r="M6259">
        <v>0</v>
      </c>
      <c r="N6259" t="s">
        <v>2531</v>
      </c>
      <c r="O6259">
        <v>0</v>
      </c>
      <c r="P6259">
        <v>1</v>
      </c>
      <c r="Q6259">
        <v>0</v>
      </c>
    </row>
    <row r="6260" spans="1:17" x14ac:dyDescent="0.2">
      <c r="A6260" t="s">
        <v>3373</v>
      </c>
      <c r="B6260" t="s">
        <v>3138</v>
      </c>
      <c r="C6260" t="s">
        <v>3354</v>
      </c>
      <c r="D6260" t="s">
        <v>3363</v>
      </c>
      <c r="E6260">
        <f>VLOOKUP(K6260,Questions!B:I,2,FALSE)</f>
        <v>8</v>
      </c>
      <c r="F6260">
        <f>VLOOKUP(K6260,Questions!B:I,3,FALSE)</f>
        <v>8.1</v>
      </c>
      <c r="G6260" t="str">
        <f>VLOOKUP(K6260,Questions!B:I,4,FALSE)</f>
        <v>Control</v>
      </c>
      <c r="H6260" t="str">
        <f>VLOOKUP(K6260,Questions!B:I,5,FALSE)</f>
        <v>False Belief - Control</v>
      </c>
      <c r="I6260" t="str">
        <f>VLOOKUP(K6260,Questions!B:I,6,FALSE)</f>
        <v>Control</v>
      </c>
      <c r="J6260" t="s">
        <v>3733</v>
      </c>
      <c r="K6260" t="s">
        <v>32</v>
      </c>
      <c r="L6260" t="str">
        <f>VLOOKUP(K6260,Questions!B:H,7,FALSE)</f>
        <v>Inc</v>
      </c>
      <c r="M6260">
        <v>1</v>
      </c>
      <c r="O6260">
        <v>0</v>
      </c>
      <c r="P6260">
        <v>1</v>
      </c>
      <c r="Q6260">
        <v>0</v>
      </c>
    </row>
    <row r="6261" spans="1:17" x14ac:dyDescent="0.2">
      <c r="A6261" t="s">
        <v>3373</v>
      </c>
      <c r="B6261" t="s">
        <v>3138</v>
      </c>
      <c r="C6261" t="s">
        <v>3354</v>
      </c>
      <c r="D6261" t="s">
        <v>3363</v>
      </c>
      <c r="E6261">
        <f>VLOOKUP(K6261,Questions!B:I,2,FALSE)</f>
        <v>8</v>
      </c>
      <c r="F6261">
        <f>VLOOKUP(K6261,Questions!B:I,3,FALSE)</f>
        <v>8.1999999999999993</v>
      </c>
      <c r="G6261" t="str">
        <f>VLOOKUP(K6261,Questions!B:I,4,FALSE)</f>
        <v>2AFC</v>
      </c>
      <c r="H6261" t="str">
        <f>VLOOKUP(K6261,Questions!B:I,5,FALSE)</f>
        <v>False Belief - Expectations</v>
      </c>
      <c r="I6261" t="str">
        <f>VLOOKUP(K6261,Questions!B:I,6,FALSE)</f>
        <v>Belief</v>
      </c>
      <c r="J6261" t="s">
        <v>3734</v>
      </c>
      <c r="K6261" t="s">
        <v>33</v>
      </c>
      <c r="L6261" t="str">
        <f>VLOOKUP(K6261,Questions!B:H,7,FALSE)</f>
        <v>Inc</v>
      </c>
      <c r="M6261">
        <v>1</v>
      </c>
      <c r="O6261">
        <v>0</v>
      </c>
      <c r="P6261">
        <v>1</v>
      </c>
      <c r="Q6261">
        <v>0</v>
      </c>
    </row>
    <row r="6262" spans="1:17" x14ac:dyDescent="0.2">
      <c r="A6262" t="s">
        <v>3373</v>
      </c>
      <c r="B6262" t="s">
        <v>3138</v>
      </c>
      <c r="C6262" t="s">
        <v>3354</v>
      </c>
      <c r="D6262" t="s">
        <v>3363</v>
      </c>
      <c r="E6262">
        <f>VLOOKUP(K6262,Questions!B:I,2,FALSE)</f>
        <v>8</v>
      </c>
      <c r="F6262">
        <f>VLOOKUP(K6262,Questions!B:I,3,FALSE)</f>
        <v>8.3000000000000007</v>
      </c>
      <c r="G6262" t="str">
        <f>VLOOKUP(K6262,Questions!B:I,4,FALSE)</f>
        <v>Explanation</v>
      </c>
      <c r="H6262" t="str">
        <f>VLOOKUP(K6262,Questions!B:I,5,FALSE)</f>
        <v>False Belief - Expectations</v>
      </c>
      <c r="I6262" t="str">
        <f>VLOOKUP(K6262,Questions!B:I,6,FALSE)</f>
        <v>Belief</v>
      </c>
      <c r="J6262" t="s">
        <v>3735</v>
      </c>
      <c r="K6262" t="s">
        <v>34</v>
      </c>
      <c r="L6262" t="str">
        <f>VLOOKUP(K6262,Questions!B:H,7,FALSE)</f>
        <v>Inc</v>
      </c>
      <c r="M6262">
        <v>0</v>
      </c>
      <c r="N6262" t="s">
        <v>2532</v>
      </c>
      <c r="O6262">
        <v>0</v>
      </c>
      <c r="P6262">
        <v>1</v>
      </c>
      <c r="Q6262">
        <v>0</v>
      </c>
    </row>
    <row r="6263" spans="1:17" x14ac:dyDescent="0.2">
      <c r="A6263" t="s">
        <v>3373</v>
      </c>
      <c r="B6263" t="s">
        <v>3138</v>
      </c>
      <c r="C6263" t="s">
        <v>3354</v>
      </c>
      <c r="D6263" t="s">
        <v>3363</v>
      </c>
      <c r="E6263">
        <f>VLOOKUP(K6263,Questions!B:I,2,FALSE)</f>
        <v>8</v>
      </c>
      <c r="F6263">
        <f>VLOOKUP(K6263,Questions!B:I,3,FALSE)</f>
        <v>8.5</v>
      </c>
      <c r="G6263" t="str">
        <f>VLOOKUP(K6263,Questions!B:I,4,FALSE)</f>
        <v>2AFC</v>
      </c>
      <c r="H6263" t="str">
        <f>VLOOKUP(K6263,Questions!B:I,5,FALSE)</f>
        <v>False Belief - Emotion</v>
      </c>
      <c r="I6263" t="str">
        <f>VLOOKUP(K6263,Questions!B:I,6,FALSE)</f>
        <v>Emotion</v>
      </c>
      <c r="J6263" t="s">
        <v>3737</v>
      </c>
      <c r="K6263" t="s">
        <v>35</v>
      </c>
      <c r="L6263" t="str">
        <f>VLOOKUP(K6263,Questions!B:H,7,FALSE)</f>
        <v>Exc-34yOnly</v>
      </c>
      <c r="M6263">
        <v>1</v>
      </c>
      <c r="O6263">
        <v>0</v>
      </c>
      <c r="P6263">
        <v>1</v>
      </c>
      <c r="Q6263">
        <v>0</v>
      </c>
    </row>
    <row r="6264" spans="1:17" x14ac:dyDescent="0.2">
      <c r="A6264" t="s">
        <v>3373</v>
      </c>
      <c r="B6264" t="s">
        <v>3138</v>
      </c>
      <c r="C6264" t="s">
        <v>3354</v>
      </c>
      <c r="D6264" t="s">
        <v>3363</v>
      </c>
      <c r="E6264">
        <f>VLOOKUP(K6264,Questions!B:I,2,FALSE)</f>
        <v>8</v>
      </c>
      <c r="F6264">
        <f>VLOOKUP(K6264,Questions!B:I,3,FALSE)</f>
        <v>8.6</v>
      </c>
      <c r="G6264" t="str">
        <f>VLOOKUP(K6264,Questions!B:I,4,FALSE)</f>
        <v>Explanation</v>
      </c>
      <c r="H6264" t="str">
        <f>VLOOKUP(K6264,Questions!B:I,5,FALSE)</f>
        <v>False Belief - Emotion</v>
      </c>
      <c r="I6264" t="str">
        <f>VLOOKUP(K6264,Questions!B:I,6,FALSE)</f>
        <v>Emotion</v>
      </c>
      <c r="J6264" t="s">
        <v>3738</v>
      </c>
      <c r="K6264" t="s">
        <v>36</v>
      </c>
      <c r="L6264" t="str">
        <f>VLOOKUP(K6264,Questions!B:H,7,FALSE)</f>
        <v>Exc-34yOnly</v>
      </c>
      <c r="M6264">
        <v>0</v>
      </c>
      <c r="N6264" t="s">
        <v>2533</v>
      </c>
      <c r="O6264">
        <v>0</v>
      </c>
      <c r="P6264">
        <v>1</v>
      </c>
      <c r="Q6264">
        <v>0</v>
      </c>
    </row>
    <row r="6265" spans="1:17" x14ac:dyDescent="0.2">
      <c r="A6265" t="s">
        <v>3373</v>
      </c>
      <c r="B6265" t="s">
        <v>3138</v>
      </c>
      <c r="C6265" t="s">
        <v>3354</v>
      </c>
      <c r="D6265" t="s">
        <v>3363</v>
      </c>
      <c r="E6265">
        <f>VLOOKUP(K6265,Questions!B:I,2,FALSE)</f>
        <v>9</v>
      </c>
      <c r="F6265">
        <f>VLOOKUP(K6265,Questions!B:I,3,FALSE)</f>
        <v>9.1</v>
      </c>
      <c r="G6265" t="str">
        <f>VLOOKUP(K6265,Questions!B:I,4,FALSE)</f>
        <v>Control</v>
      </c>
      <c r="H6265" t="str">
        <f>VLOOKUP(K6265,Questions!B:I,5,FALSE)</f>
        <v>Control</v>
      </c>
      <c r="I6265" t="str">
        <f>VLOOKUP(K6265,Questions!B:I,6,FALSE)</f>
        <v>Control</v>
      </c>
      <c r="J6265" t="s">
        <v>3739</v>
      </c>
      <c r="K6265" t="s">
        <v>37</v>
      </c>
      <c r="L6265" t="str">
        <f>VLOOKUP(K6265,Questions!B:H,7,FALSE)</f>
        <v>Inc</v>
      </c>
      <c r="M6265">
        <v>1</v>
      </c>
      <c r="O6265">
        <v>0</v>
      </c>
      <c r="P6265">
        <v>1</v>
      </c>
      <c r="Q6265">
        <v>0</v>
      </c>
    </row>
    <row r="6266" spans="1:17" x14ac:dyDescent="0.2">
      <c r="A6266" t="s">
        <v>3373</v>
      </c>
      <c r="B6266" t="s">
        <v>3138</v>
      </c>
      <c r="C6266" t="s">
        <v>3354</v>
      </c>
      <c r="D6266" t="s">
        <v>3363</v>
      </c>
      <c r="E6266">
        <f>VLOOKUP(K6266,Questions!B:I,2,FALSE)</f>
        <v>10</v>
      </c>
      <c r="F6266">
        <f>VLOOKUP(K6266,Questions!B:I,3,FALSE)</f>
        <v>10.1</v>
      </c>
      <c r="G6266" t="str">
        <f>VLOOKUP(K6266,Questions!B:I,4,FALSE)</f>
        <v>2AFC</v>
      </c>
      <c r="H6266" t="str">
        <f>VLOOKUP(K6266,Questions!B:I,5,FALSE)</f>
        <v>Reference - Hard</v>
      </c>
      <c r="I6266" t="str">
        <f>VLOOKUP(K6266,Questions!B:I,6,FALSE)</f>
        <v>Reference</v>
      </c>
      <c r="J6266" t="s">
        <v>3740</v>
      </c>
      <c r="K6266" t="s">
        <v>38</v>
      </c>
      <c r="L6266" t="str">
        <f>VLOOKUP(K6266,Questions!B:H,7,FALSE)</f>
        <v>Inc</v>
      </c>
      <c r="M6266">
        <v>0</v>
      </c>
      <c r="O6266">
        <v>0</v>
      </c>
      <c r="P6266">
        <v>1</v>
      </c>
      <c r="Q6266">
        <v>0</v>
      </c>
    </row>
    <row r="6267" spans="1:17" x14ac:dyDescent="0.2">
      <c r="A6267" t="s">
        <v>3373</v>
      </c>
      <c r="B6267" t="s">
        <v>3138</v>
      </c>
      <c r="C6267" t="s">
        <v>3354</v>
      </c>
      <c r="D6267" t="s">
        <v>3363</v>
      </c>
      <c r="E6267">
        <f>VLOOKUP(K6267,Questions!B:I,2,FALSE)</f>
        <v>10</v>
      </c>
      <c r="F6267">
        <f>VLOOKUP(K6267,Questions!B:I,3,FALSE)</f>
        <v>10.199999999999999</v>
      </c>
      <c r="G6267" t="str">
        <f>VLOOKUP(K6267,Questions!B:I,4,FALSE)</f>
        <v>Explanation</v>
      </c>
      <c r="H6267" t="str">
        <f>VLOOKUP(K6267,Questions!B:I,5,FALSE)</f>
        <v>Reference - Hard</v>
      </c>
      <c r="I6267" t="str">
        <f>VLOOKUP(K6267,Questions!B:I,6,FALSE)</f>
        <v>Reference</v>
      </c>
      <c r="J6267" t="s">
        <v>3741</v>
      </c>
      <c r="K6267" t="s">
        <v>39</v>
      </c>
      <c r="L6267" t="str">
        <f>VLOOKUP(K6267,Questions!B:H,7,FALSE)</f>
        <v>Inc</v>
      </c>
      <c r="M6267">
        <v>0</v>
      </c>
      <c r="N6267" t="s">
        <v>2534</v>
      </c>
      <c r="O6267">
        <v>0</v>
      </c>
      <c r="P6267">
        <v>1</v>
      </c>
      <c r="Q6267">
        <v>0</v>
      </c>
    </row>
    <row r="6268" spans="1:17" x14ac:dyDescent="0.2">
      <c r="A6268" t="s">
        <v>3373</v>
      </c>
      <c r="B6268" t="s">
        <v>3138</v>
      </c>
      <c r="C6268" t="s">
        <v>3354</v>
      </c>
      <c r="D6268" t="s">
        <v>3363</v>
      </c>
      <c r="E6268">
        <f>VLOOKUP(K6268,Questions!B:I,2,FALSE)</f>
        <v>10</v>
      </c>
      <c r="F6268">
        <f>VLOOKUP(K6268,Questions!B:I,3,FALSE)</f>
        <v>10.3</v>
      </c>
      <c r="G6268" t="str">
        <f>VLOOKUP(K6268,Questions!B:I,4,FALSE)</f>
        <v>2AFC</v>
      </c>
      <c r="H6268" t="str">
        <f>VLOOKUP(K6268,Questions!B:I,5,FALSE)</f>
        <v>Reference - Hard</v>
      </c>
      <c r="I6268" t="str">
        <f>VLOOKUP(K6268,Questions!B:I,6,FALSE)</f>
        <v>Reference</v>
      </c>
      <c r="J6268" t="s">
        <v>3742</v>
      </c>
      <c r="K6268" t="s">
        <v>40</v>
      </c>
      <c r="L6268" t="str">
        <f>VLOOKUP(K6268,Questions!B:H,7,FALSE)</f>
        <v>Inc</v>
      </c>
      <c r="M6268">
        <v>1</v>
      </c>
      <c r="O6268">
        <v>0</v>
      </c>
      <c r="P6268">
        <v>1</v>
      </c>
      <c r="Q6268">
        <v>0</v>
      </c>
    </row>
    <row r="6269" spans="1:17" x14ac:dyDescent="0.2">
      <c r="A6269" t="s">
        <v>3373</v>
      </c>
      <c r="B6269" t="s">
        <v>3138</v>
      </c>
      <c r="C6269" t="s">
        <v>3354</v>
      </c>
      <c r="D6269" t="s">
        <v>3363</v>
      </c>
      <c r="E6269">
        <f>VLOOKUP(K6269,Questions!B:I,2,FALSE)</f>
        <v>10</v>
      </c>
      <c r="F6269">
        <f>VLOOKUP(K6269,Questions!B:I,3,FALSE)</f>
        <v>10.4</v>
      </c>
      <c r="G6269" t="str">
        <f>VLOOKUP(K6269,Questions!B:I,4,FALSE)</f>
        <v>Control</v>
      </c>
      <c r="H6269" t="str">
        <f>VLOOKUP(K6269,Questions!B:I,5,FALSE)</f>
        <v>Reference - Hard</v>
      </c>
      <c r="I6269" t="str">
        <f>VLOOKUP(K6269,Questions!B:I,6,FALSE)</f>
        <v>Reference</v>
      </c>
      <c r="J6269" t="s">
        <v>3743</v>
      </c>
      <c r="K6269" t="s">
        <v>41</v>
      </c>
      <c r="L6269" t="str">
        <f>VLOOKUP(K6269,Questions!B:H,7,FALSE)</f>
        <v>Inc</v>
      </c>
      <c r="M6269">
        <v>1</v>
      </c>
      <c r="N6269" t="s">
        <v>2535</v>
      </c>
      <c r="O6269">
        <v>0</v>
      </c>
      <c r="P6269">
        <v>1</v>
      </c>
      <c r="Q6269">
        <v>0</v>
      </c>
    </row>
    <row r="6270" spans="1:17" x14ac:dyDescent="0.2">
      <c r="A6270" t="s">
        <v>3373</v>
      </c>
      <c r="B6270" t="s">
        <v>3138</v>
      </c>
      <c r="C6270" t="s">
        <v>3354</v>
      </c>
      <c r="D6270" t="s">
        <v>3363</v>
      </c>
      <c r="E6270">
        <f>VLOOKUP(K6270,Questions!B:I,2,FALSE)</f>
        <v>13</v>
      </c>
      <c r="F6270">
        <f>VLOOKUP(K6270,Questions!B:I,3,FALSE)</f>
        <v>13.1</v>
      </c>
      <c r="G6270" t="str">
        <f>VLOOKUP(K6270,Questions!B:I,4,FALSE)</f>
        <v>2AFC</v>
      </c>
      <c r="H6270" t="str">
        <f>VLOOKUP(K6270,Questions!B:I,5,FALSE)</f>
        <v>Reference - Hard</v>
      </c>
      <c r="I6270" t="str">
        <f>VLOOKUP(K6270,Questions!B:I,6,FALSE)</f>
        <v>Reference</v>
      </c>
      <c r="J6270" t="s">
        <v>3750</v>
      </c>
      <c r="K6270" t="s">
        <v>49</v>
      </c>
      <c r="L6270" t="str">
        <f>VLOOKUP(K6270,Questions!B:H,7,FALSE)</f>
        <v>Inc</v>
      </c>
      <c r="M6270">
        <v>1</v>
      </c>
      <c r="N6270" t="s">
        <v>2536</v>
      </c>
      <c r="O6270">
        <v>0</v>
      </c>
      <c r="P6270">
        <v>1</v>
      </c>
      <c r="Q6270">
        <v>0</v>
      </c>
    </row>
    <row r="6271" spans="1:17" x14ac:dyDescent="0.2">
      <c r="A6271" t="s">
        <v>3373</v>
      </c>
      <c r="B6271" t="s">
        <v>3138</v>
      </c>
      <c r="C6271" t="s">
        <v>3354</v>
      </c>
      <c r="D6271" t="s">
        <v>3363</v>
      </c>
      <c r="E6271">
        <f>VLOOKUP(K6271,Questions!B:I,2,FALSE)</f>
        <v>13</v>
      </c>
      <c r="F6271">
        <f>VLOOKUP(K6271,Questions!B:I,3,FALSE)</f>
        <v>13.2</v>
      </c>
      <c r="G6271" t="str">
        <f>VLOOKUP(K6271,Questions!B:I,4,FALSE)</f>
        <v>Explanation</v>
      </c>
      <c r="H6271" t="str">
        <f>VLOOKUP(K6271,Questions!B:I,5,FALSE)</f>
        <v>Reference - Hard</v>
      </c>
      <c r="I6271" t="str">
        <f>VLOOKUP(K6271,Questions!B:I,6,FALSE)</f>
        <v>Reference</v>
      </c>
      <c r="J6271" t="s">
        <v>3751</v>
      </c>
      <c r="K6271" t="s">
        <v>50</v>
      </c>
      <c r="L6271" t="str">
        <f>VLOOKUP(K6271,Questions!B:H,7,FALSE)</f>
        <v>Inc</v>
      </c>
      <c r="M6271">
        <v>1</v>
      </c>
      <c r="N6271" t="s">
        <v>2537</v>
      </c>
      <c r="O6271">
        <v>0</v>
      </c>
      <c r="P6271">
        <v>1</v>
      </c>
      <c r="Q6271">
        <v>0</v>
      </c>
    </row>
    <row r="6272" spans="1:17" x14ac:dyDescent="0.2">
      <c r="A6272" t="s">
        <v>3373</v>
      </c>
      <c r="B6272" t="s">
        <v>3138</v>
      </c>
      <c r="C6272" t="s">
        <v>3354</v>
      </c>
      <c r="D6272" t="s">
        <v>3363</v>
      </c>
      <c r="E6272">
        <f>VLOOKUP(K6272,Questions!B:I,2,FALSE)</f>
        <v>14</v>
      </c>
      <c r="F6272">
        <f>VLOOKUP(K6272,Questions!B:I,3,FALSE)</f>
        <v>14.1</v>
      </c>
      <c r="G6272" t="str">
        <f>VLOOKUP(K6272,Questions!B:I,4,FALSE)</f>
        <v>2AFC</v>
      </c>
      <c r="H6272" t="str">
        <f>VLOOKUP(K6272,Questions!B:I,5,FALSE)</f>
        <v>Emotion Reminder</v>
      </c>
      <c r="I6272" t="str">
        <f>VLOOKUP(K6272,Questions!B:I,6,FALSE)</f>
        <v>Emotion</v>
      </c>
      <c r="J6272" t="s">
        <v>3752</v>
      </c>
      <c r="K6272" t="s">
        <v>52</v>
      </c>
      <c r="L6272" t="str">
        <f>VLOOKUP(K6272,Questions!B:H,7,FALSE)</f>
        <v>Inc</v>
      </c>
      <c r="M6272">
        <v>1</v>
      </c>
      <c r="O6272">
        <v>0</v>
      </c>
      <c r="P6272">
        <v>1</v>
      </c>
      <c r="Q6272">
        <v>0</v>
      </c>
    </row>
    <row r="6273" spans="1:18" x14ac:dyDescent="0.2">
      <c r="A6273" t="s">
        <v>3373</v>
      </c>
      <c r="B6273" t="s">
        <v>3138</v>
      </c>
      <c r="C6273" t="s">
        <v>3354</v>
      </c>
      <c r="D6273" t="s">
        <v>3363</v>
      </c>
      <c r="E6273">
        <f>VLOOKUP(K6273,Questions!B:I,2,FALSE)</f>
        <v>14</v>
      </c>
      <c r="F6273">
        <f>VLOOKUP(K6273,Questions!B:I,3,FALSE)</f>
        <v>14.2</v>
      </c>
      <c r="G6273" t="str">
        <f>VLOOKUP(K6273,Questions!B:I,4,FALSE)</f>
        <v>Explanation</v>
      </c>
      <c r="H6273" t="str">
        <f>VLOOKUP(K6273,Questions!B:I,5,FALSE)</f>
        <v>Emotion Reminder</v>
      </c>
      <c r="I6273" t="str">
        <f>VLOOKUP(K6273,Questions!B:I,6,FALSE)</f>
        <v>Emotion</v>
      </c>
      <c r="J6273" t="s">
        <v>3753</v>
      </c>
      <c r="K6273" t="s">
        <v>3652</v>
      </c>
      <c r="L6273" t="str">
        <f>VLOOKUP(K6273,Questions!B:H,7,FALSE)</f>
        <v>Inc</v>
      </c>
      <c r="M6273">
        <v>1</v>
      </c>
      <c r="N6273" t="s">
        <v>2538</v>
      </c>
      <c r="O6273">
        <v>0</v>
      </c>
      <c r="P6273">
        <v>1</v>
      </c>
      <c r="Q6273">
        <v>0</v>
      </c>
    </row>
    <row r="6274" spans="1:18" x14ac:dyDescent="0.2">
      <c r="A6274" t="s">
        <v>3373</v>
      </c>
      <c r="B6274" t="s">
        <v>3138</v>
      </c>
      <c r="C6274" t="s">
        <v>3354</v>
      </c>
      <c r="D6274" t="s">
        <v>3363</v>
      </c>
      <c r="E6274">
        <f>VLOOKUP(K6274,Questions!B:I,2,FALSE)</f>
        <v>14</v>
      </c>
      <c r="F6274">
        <f>VLOOKUP(K6274,Questions!B:I,3,FALSE)</f>
        <v>14.3</v>
      </c>
      <c r="G6274" t="str">
        <f>VLOOKUP(K6274,Questions!B:I,4,FALSE)</f>
        <v>2AFC</v>
      </c>
      <c r="H6274" t="str">
        <f>VLOOKUP(K6274,Questions!B:I,5,FALSE)</f>
        <v>Emotion Reminder</v>
      </c>
      <c r="I6274" t="str">
        <f>VLOOKUP(K6274,Questions!B:I,6,FALSE)</f>
        <v>Emotion</v>
      </c>
      <c r="J6274" t="s">
        <v>3754</v>
      </c>
      <c r="K6274" t="s">
        <v>54</v>
      </c>
      <c r="L6274" t="str">
        <f>VLOOKUP(K6274,Questions!B:H,7,FALSE)</f>
        <v>Inc</v>
      </c>
      <c r="M6274">
        <v>1</v>
      </c>
      <c r="O6274">
        <v>0</v>
      </c>
      <c r="P6274">
        <v>1</v>
      </c>
      <c r="Q6274">
        <v>0</v>
      </c>
    </row>
    <row r="6275" spans="1:18" x14ac:dyDescent="0.2">
      <c r="A6275" t="s">
        <v>3373</v>
      </c>
      <c r="B6275" t="s">
        <v>3138</v>
      </c>
      <c r="C6275" t="s">
        <v>3354</v>
      </c>
      <c r="D6275" t="s">
        <v>3363</v>
      </c>
      <c r="E6275">
        <f>VLOOKUP(K6275,Questions!B:I,2,FALSE)</f>
        <v>14</v>
      </c>
      <c r="F6275">
        <f>VLOOKUP(K6275,Questions!B:I,3,FALSE)</f>
        <v>14.4</v>
      </c>
      <c r="G6275" t="str">
        <f>VLOOKUP(K6275,Questions!B:I,4,FALSE)</f>
        <v>Explanation</v>
      </c>
      <c r="H6275" t="str">
        <f>VLOOKUP(K6275,Questions!B:I,5,FALSE)</f>
        <v>Emotion Reminder</v>
      </c>
      <c r="I6275" t="str">
        <f>VLOOKUP(K6275,Questions!B:I,6,FALSE)</f>
        <v>Emotion</v>
      </c>
      <c r="J6275" t="s">
        <v>3755</v>
      </c>
      <c r="K6275" t="s">
        <v>3653</v>
      </c>
      <c r="L6275" t="str">
        <f>VLOOKUP(K6275,Questions!B:H,7,FALSE)</f>
        <v>Inc</v>
      </c>
      <c r="M6275">
        <v>1</v>
      </c>
      <c r="N6275" t="s">
        <v>2539</v>
      </c>
      <c r="O6275">
        <v>0</v>
      </c>
      <c r="P6275">
        <v>1</v>
      </c>
      <c r="Q6275">
        <v>0</v>
      </c>
    </row>
    <row r="6276" spans="1:18" x14ac:dyDescent="0.2">
      <c r="A6276" t="s">
        <v>3373</v>
      </c>
      <c r="B6276" t="s">
        <v>3138</v>
      </c>
      <c r="C6276" t="s">
        <v>3354</v>
      </c>
      <c r="D6276" t="s">
        <v>3363</v>
      </c>
      <c r="E6276">
        <f>VLOOKUP(K6276,Questions!B:I,2,FALSE)</f>
        <v>15</v>
      </c>
      <c r="F6276">
        <f>VLOOKUP(K6276,Questions!B:I,3,FALSE)</f>
        <v>15.1</v>
      </c>
      <c r="G6276" t="str">
        <f>VLOOKUP(K6276,Questions!B:I,4,FALSE)</f>
        <v>Control</v>
      </c>
      <c r="H6276" t="str">
        <f>VLOOKUP(K6276,Questions!B:I,5,FALSE)</f>
        <v>True Belief - Control</v>
      </c>
      <c r="I6276" t="str">
        <f>VLOOKUP(K6276,Questions!B:I,6,FALSE)</f>
        <v>Control</v>
      </c>
      <c r="J6276" t="s">
        <v>3756</v>
      </c>
      <c r="K6276" t="s">
        <v>55</v>
      </c>
      <c r="L6276" t="str">
        <f>VLOOKUP(K6276,Questions!B:H,7,FALSE)</f>
        <v>Inc</v>
      </c>
      <c r="M6276" t="s">
        <v>11</v>
      </c>
      <c r="O6276" t="s">
        <v>11</v>
      </c>
      <c r="P6276">
        <v>0</v>
      </c>
      <c r="Q6276">
        <v>1</v>
      </c>
      <c r="R6276" t="s">
        <v>3181</v>
      </c>
    </row>
    <row r="6277" spans="1:18" x14ac:dyDescent="0.2">
      <c r="A6277" t="s">
        <v>3373</v>
      </c>
      <c r="B6277" t="s">
        <v>3138</v>
      </c>
      <c r="C6277" t="s">
        <v>3354</v>
      </c>
      <c r="D6277" t="s">
        <v>3363</v>
      </c>
      <c r="E6277">
        <f>VLOOKUP(K6277,Questions!B:I,2,FALSE)</f>
        <v>15</v>
      </c>
      <c r="F6277">
        <f>VLOOKUP(K6277,Questions!B:I,3,FALSE)</f>
        <v>15.2</v>
      </c>
      <c r="G6277" t="str">
        <f>VLOOKUP(K6277,Questions!B:I,4,FALSE)</f>
        <v>2AFC</v>
      </c>
      <c r="H6277" t="str">
        <f>VLOOKUP(K6277,Questions!B:I,5,FALSE)</f>
        <v>True Belief - Location</v>
      </c>
      <c r="I6277" t="str">
        <f>VLOOKUP(K6277,Questions!B:I,6,FALSE)</f>
        <v>Belief</v>
      </c>
      <c r="J6277" t="s">
        <v>3757</v>
      </c>
      <c r="K6277" t="s">
        <v>56</v>
      </c>
      <c r="L6277" t="str">
        <f>VLOOKUP(K6277,Questions!B:H,7,FALSE)</f>
        <v>Inc</v>
      </c>
      <c r="M6277">
        <v>1</v>
      </c>
      <c r="O6277">
        <v>0</v>
      </c>
      <c r="P6277">
        <v>1</v>
      </c>
      <c r="Q6277">
        <v>0</v>
      </c>
    </row>
    <row r="6278" spans="1:18" x14ac:dyDescent="0.2">
      <c r="A6278" t="s">
        <v>3373</v>
      </c>
      <c r="B6278" t="s">
        <v>3138</v>
      </c>
      <c r="C6278" t="s">
        <v>3354</v>
      </c>
      <c r="D6278" t="s">
        <v>3363</v>
      </c>
      <c r="E6278">
        <f>VLOOKUP(K6278,Questions!B:I,2,FALSE)</f>
        <v>15</v>
      </c>
      <c r="F6278">
        <f>VLOOKUP(K6278,Questions!B:I,3,FALSE)</f>
        <v>15.3</v>
      </c>
      <c r="G6278" t="str">
        <f>VLOOKUP(K6278,Questions!B:I,4,FALSE)</f>
        <v>Explanation</v>
      </c>
      <c r="H6278" t="str">
        <f>VLOOKUP(K6278,Questions!B:I,5,FALSE)</f>
        <v>True Belief - Location</v>
      </c>
      <c r="I6278" t="str">
        <f>VLOOKUP(K6278,Questions!B:I,6,FALSE)</f>
        <v>Belief</v>
      </c>
      <c r="J6278" t="s">
        <v>3758</v>
      </c>
      <c r="K6278" t="s">
        <v>57</v>
      </c>
      <c r="L6278" t="str">
        <f>VLOOKUP(K6278,Questions!B:H,7,FALSE)</f>
        <v>Inc</v>
      </c>
      <c r="M6278">
        <v>0</v>
      </c>
      <c r="N6278" t="s">
        <v>2540</v>
      </c>
      <c r="O6278">
        <v>0</v>
      </c>
      <c r="P6278">
        <v>1</v>
      </c>
      <c r="Q6278">
        <v>0</v>
      </c>
    </row>
    <row r="6279" spans="1:18" x14ac:dyDescent="0.2">
      <c r="A6279" t="s">
        <v>3373</v>
      </c>
      <c r="B6279" t="s">
        <v>3138</v>
      </c>
      <c r="C6279" t="s">
        <v>3354</v>
      </c>
      <c r="D6279" t="s">
        <v>3363</v>
      </c>
      <c r="E6279">
        <f>VLOOKUP(K6279,Questions!B:I,2,FALSE)</f>
        <v>16</v>
      </c>
      <c r="F6279">
        <f>VLOOKUP(K6279,Questions!B:I,3,FALSE)</f>
        <v>16.100000000000001</v>
      </c>
      <c r="G6279" t="str">
        <f>VLOOKUP(K6279,Questions!B:I,4,FALSE)</f>
        <v>Control</v>
      </c>
      <c r="H6279" t="str">
        <f>VLOOKUP(K6279,Questions!B:I,5,FALSE)</f>
        <v>Moral Reasoning True Beliefs - Control</v>
      </c>
      <c r="I6279" t="str">
        <f>VLOOKUP(K6279,Questions!B:I,6,FALSE)</f>
        <v>Control</v>
      </c>
      <c r="J6279" t="s">
        <v>3759</v>
      </c>
      <c r="K6279" t="s">
        <v>59</v>
      </c>
      <c r="L6279" t="str">
        <f>VLOOKUP(K6279,Questions!B:H,7,FALSE)</f>
        <v>Inc</v>
      </c>
      <c r="M6279">
        <v>1</v>
      </c>
      <c r="N6279" t="s">
        <v>2541</v>
      </c>
      <c r="O6279">
        <v>1</v>
      </c>
      <c r="P6279">
        <v>1</v>
      </c>
      <c r="Q6279">
        <v>0</v>
      </c>
    </row>
    <row r="6280" spans="1:18" x14ac:dyDescent="0.2">
      <c r="A6280" t="s">
        <v>3373</v>
      </c>
      <c r="B6280" t="s">
        <v>3138</v>
      </c>
      <c r="C6280" t="s">
        <v>3354</v>
      </c>
      <c r="D6280" t="s">
        <v>3363</v>
      </c>
      <c r="E6280">
        <f>VLOOKUP(K6280,Questions!B:I,2,FALSE)</f>
        <v>16</v>
      </c>
      <c r="F6280">
        <f>VLOOKUP(K6280,Questions!B:I,3,FALSE)</f>
        <v>16.2</v>
      </c>
      <c r="G6280" t="str">
        <f>VLOOKUP(K6280,Questions!B:I,4,FALSE)</f>
        <v>Control</v>
      </c>
      <c r="H6280" t="str">
        <f>VLOOKUP(K6280,Questions!B:I,5,FALSE)</f>
        <v>Moral Reasoning True Beliefs - Control</v>
      </c>
      <c r="I6280" t="str">
        <f>VLOOKUP(K6280,Questions!B:I,6,FALSE)</f>
        <v>Control</v>
      </c>
      <c r="J6280" t="s">
        <v>3760</v>
      </c>
      <c r="K6280" t="s">
        <v>60</v>
      </c>
      <c r="L6280" t="str">
        <f>VLOOKUP(K6280,Questions!B:H,7,FALSE)</f>
        <v>Inc</v>
      </c>
      <c r="M6280">
        <v>1</v>
      </c>
      <c r="O6280">
        <v>0</v>
      </c>
      <c r="P6280">
        <v>1</v>
      </c>
      <c r="Q6280">
        <v>0</v>
      </c>
    </row>
    <row r="6281" spans="1:18" x14ac:dyDescent="0.2">
      <c r="A6281" t="s">
        <v>3373</v>
      </c>
      <c r="B6281" t="s">
        <v>3138</v>
      </c>
      <c r="C6281" t="s">
        <v>3354</v>
      </c>
      <c r="D6281" t="s">
        <v>3363</v>
      </c>
      <c r="E6281">
        <f>VLOOKUP(K6281,Questions!B:I,2,FALSE)</f>
        <v>16</v>
      </c>
      <c r="F6281">
        <f>VLOOKUP(K6281,Questions!B:I,3,FALSE)</f>
        <v>16.3</v>
      </c>
      <c r="G6281" t="str">
        <f>VLOOKUP(K6281,Questions!B:I,4,FALSE)</f>
        <v>Explanation</v>
      </c>
      <c r="H6281" t="str">
        <f>VLOOKUP(K6281,Questions!B:I,5,FALSE)</f>
        <v>Moral Reasoning True Beliefs</v>
      </c>
      <c r="I6281" t="str">
        <f>VLOOKUP(K6281,Questions!B:I,6,FALSE)</f>
        <v>Moral Reasoning</v>
      </c>
      <c r="J6281" t="s">
        <v>3761</v>
      </c>
      <c r="K6281" t="s">
        <v>61</v>
      </c>
      <c r="L6281" t="str">
        <f>VLOOKUP(K6281,Questions!B:H,7,FALSE)</f>
        <v>Exc</v>
      </c>
      <c r="M6281">
        <v>1</v>
      </c>
      <c r="N6281" t="s">
        <v>2542</v>
      </c>
      <c r="O6281">
        <v>0</v>
      </c>
      <c r="P6281">
        <v>1</v>
      </c>
      <c r="Q6281">
        <v>0</v>
      </c>
    </row>
    <row r="6282" spans="1:18" x14ac:dyDescent="0.2">
      <c r="A6282" t="s">
        <v>3373</v>
      </c>
      <c r="B6282" t="s">
        <v>3138</v>
      </c>
      <c r="C6282" t="s">
        <v>3354</v>
      </c>
      <c r="D6282" t="s">
        <v>3363</v>
      </c>
      <c r="E6282">
        <f>VLOOKUP(K6282,Questions!B:I,2,FALSE)</f>
        <v>16</v>
      </c>
      <c r="F6282">
        <f>VLOOKUP(K6282,Questions!B:I,3,FALSE)</f>
        <v>16.399999999999999</v>
      </c>
      <c r="G6282" t="str">
        <f>VLOOKUP(K6282,Questions!B:I,4,FALSE)</f>
        <v>Explanation</v>
      </c>
      <c r="H6282" t="str">
        <f>VLOOKUP(K6282,Questions!B:I,5,FALSE)</f>
        <v>Emotion</v>
      </c>
      <c r="I6282" t="str">
        <f>VLOOKUP(K6282,Questions!B:I,6,FALSE)</f>
        <v>Emotion</v>
      </c>
      <c r="J6282" t="s">
        <v>3762</v>
      </c>
      <c r="K6282" t="s">
        <v>62</v>
      </c>
      <c r="L6282" t="str">
        <f>VLOOKUP(K6282,Questions!B:H,7,FALSE)</f>
        <v>Inc</v>
      </c>
      <c r="M6282">
        <v>1</v>
      </c>
      <c r="N6282" t="s">
        <v>983</v>
      </c>
      <c r="O6282">
        <v>0</v>
      </c>
      <c r="P6282">
        <v>1</v>
      </c>
      <c r="Q6282">
        <v>0</v>
      </c>
    </row>
    <row r="6283" spans="1:18" x14ac:dyDescent="0.2">
      <c r="A6283" t="s">
        <v>3373</v>
      </c>
      <c r="B6283" t="s">
        <v>3138</v>
      </c>
      <c r="C6283" t="s">
        <v>3354</v>
      </c>
      <c r="D6283" t="s">
        <v>3363</v>
      </c>
      <c r="E6283">
        <f>VLOOKUP(K6283,Questions!B:I,2,FALSE)</f>
        <v>16</v>
      </c>
      <c r="F6283">
        <f>VLOOKUP(K6283,Questions!B:I,3,FALSE)</f>
        <v>16.5</v>
      </c>
      <c r="G6283" t="str">
        <f>VLOOKUP(K6283,Questions!B:I,4,FALSE)</f>
        <v>2AFC</v>
      </c>
      <c r="H6283" t="str">
        <f>VLOOKUP(K6283,Questions!B:I,5,FALSE)</f>
        <v>Moral Reasoning True Beliefs</v>
      </c>
      <c r="I6283" t="str">
        <f>VLOOKUP(K6283,Questions!B:I,6,FALSE)</f>
        <v>Moral Reasoning</v>
      </c>
      <c r="J6283" t="s">
        <v>3763</v>
      </c>
      <c r="K6283" t="s">
        <v>63</v>
      </c>
      <c r="L6283" t="str">
        <f>VLOOKUP(K6283,Questions!B:H,7,FALSE)</f>
        <v>Inc</v>
      </c>
      <c r="M6283">
        <v>1</v>
      </c>
      <c r="O6283">
        <v>0</v>
      </c>
      <c r="P6283">
        <v>1</v>
      </c>
      <c r="Q6283">
        <v>0</v>
      </c>
    </row>
    <row r="6284" spans="1:18" x14ac:dyDescent="0.2">
      <c r="A6284" t="s">
        <v>3373</v>
      </c>
      <c r="B6284" t="s">
        <v>3138</v>
      </c>
      <c r="C6284" t="s">
        <v>3354</v>
      </c>
      <c r="D6284" t="s">
        <v>3363</v>
      </c>
      <c r="E6284">
        <f>VLOOKUP(K6284,Questions!B:I,2,FALSE)</f>
        <v>16</v>
      </c>
      <c r="F6284">
        <f>VLOOKUP(K6284,Questions!B:I,3,FALSE)</f>
        <v>16.600000000000001</v>
      </c>
      <c r="G6284" t="str">
        <f>VLOOKUP(K6284,Questions!B:I,4,FALSE)</f>
        <v>Explanation</v>
      </c>
      <c r="H6284" t="str">
        <f>VLOOKUP(K6284,Questions!B:I,5,FALSE)</f>
        <v>Moral Reasoning True Beliefs</v>
      </c>
      <c r="I6284" t="str">
        <f>VLOOKUP(K6284,Questions!B:I,6,FALSE)</f>
        <v>Moral Reasoning</v>
      </c>
      <c r="J6284" t="s">
        <v>3764</v>
      </c>
      <c r="K6284" t="s">
        <v>3656</v>
      </c>
      <c r="L6284" t="str">
        <f>VLOOKUP(K6284,Questions!B:H,7,FALSE)</f>
        <v>Inc</v>
      </c>
      <c r="M6284">
        <v>0</v>
      </c>
      <c r="N6284" t="s">
        <v>2543</v>
      </c>
      <c r="O6284">
        <v>0</v>
      </c>
      <c r="P6284">
        <v>1</v>
      </c>
      <c r="Q6284">
        <v>0</v>
      </c>
    </row>
    <row r="6285" spans="1:18" x14ac:dyDescent="0.2">
      <c r="A6285" t="s">
        <v>3373</v>
      </c>
      <c r="B6285" t="s">
        <v>3138</v>
      </c>
      <c r="C6285" t="s">
        <v>3354</v>
      </c>
      <c r="D6285" t="s">
        <v>3363</v>
      </c>
      <c r="E6285">
        <f>VLOOKUP(K6285,Questions!B:I,2,FALSE)</f>
        <v>16</v>
      </c>
      <c r="F6285">
        <f>VLOOKUP(K6285,Questions!B:I,3,FALSE)</f>
        <v>16.7</v>
      </c>
      <c r="G6285" t="str">
        <f>VLOOKUP(K6285,Questions!B:I,4,FALSE)</f>
        <v>2AFC</v>
      </c>
      <c r="H6285" t="str">
        <f>VLOOKUP(K6285,Questions!B:I,5,FALSE)</f>
        <v>Moral Reasoning True Beliefs</v>
      </c>
      <c r="I6285" t="str">
        <f>VLOOKUP(K6285,Questions!B:I,6,FALSE)</f>
        <v>Moral Reasoning</v>
      </c>
      <c r="J6285" t="s">
        <v>3765</v>
      </c>
      <c r="K6285" t="s">
        <v>64</v>
      </c>
      <c r="L6285" t="str">
        <f>VLOOKUP(K6285,Questions!B:H,7,FALSE)</f>
        <v>Inc</v>
      </c>
      <c r="M6285">
        <v>0</v>
      </c>
      <c r="O6285">
        <v>0</v>
      </c>
      <c r="P6285">
        <v>1</v>
      </c>
      <c r="Q6285">
        <v>0</v>
      </c>
    </row>
    <row r="6286" spans="1:18" x14ac:dyDescent="0.2">
      <c r="A6286" t="s">
        <v>3373</v>
      </c>
      <c r="B6286" t="s">
        <v>3138</v>
      </c>
      <c r="C6286" t="s">
        <v>3354</v>
      </c>
      <c r="D6286" t="s">
        <v>3363</v>
      </c>
      <c r="E6286">
        <f>VLOOKUP(K6286,Questions!B:I,2,FALSE)</f>
        <v>16</v>
      </c>
      <c r="F6286">
        <f>VLOOKUP(K6286,Questions!B:I,3,FALSE)</f>
        <v>16.8</v>
      </c>
      <c r="G6286" t="str">
        <f>VLOOKUP(K6286,Questions!B:I,4,FALSE)</f>
        <v>Explanation</v>
      </c>
      <c r="H6286" t="str">
        <f>VLOOKUP(K6286,Questions!B:I,5,FALSE)</f>
        <v>Moral Reasoning True Beliefs</v>
      </c>
      <c r="I6286" t="str">
        <f>VLOOKUP(K6286,Questions!B:I,6,FALSE)</f>
        <v>Moral Reasoning</v>
      </c>
      <c r="J6286" t="s">
        <v>3766</v>
      </c>
      <c r="K6286" t="s">
        <v>3657</v>
      </c>
      <c r="L6286" t="str">
        <f>VLOOKUP(K6286,Questions!B:H,7,FALSE)</f>
        <v>Inc</v>
      </c>
      <c r="M6286">
        <v>0</v>
      </c>
      <c r="N6286" t="s">
        <v>2544</v>
      </c>
      <c r="O6286">
        <v>0</v>
      </c>
      <c r="P6286">
        <v>1</v>
      </c>
      <c r="Q6286">
        <v>0</v>
      </c>
    </row>
    <row r="6287" spans="1:18" x14ac:dyDescent="0.2">
      <c r="A6287" t="s">
        <v>3373</v>
      </c>
      <c r="B6287" t="s">
        <v>3138</v>
      </c>
      <c r="C6287" t="s">
        <v>3354</v>
      </c>
      <c r="D6287" t="s">
        <v>3363</v>
      </c>
      <c r="E6287">
        <f>VLOOKUP(K6287,Questions!B:I,2,FALSE)</f>
        <v>16</v>
      </c>
      <c r="F6287">
        <f>VLOOKUP(K6287,Questions!B:I,3,FALSE)</f>
        <v>16.899999999999999</v>
      </c>
      <c r="G6287" t="str">
        <f>VLOOKUP(K6287,Questions!B:I,4,FALSE)</f>
        <v>2AFC</v>
      </c>
      <c r="H6287" t="str">
        <f>VLOOKUP(K6287,Questions!B:I,5,FALSE)</f>
        <v>Moral Reasoning True Beliefs</v>
      </c>
      <c r="I6287" t="str">
        <f>VLOOKUP(K6287,Questions!B:I,6,FALSE)</f>
        <v>Moral Reasoning</v>
      </c>
      <c r="J6287" t="s">
        <v>3767</v>
      </c>
      <c r="K6287" t="s">
        <v>65</v>
      </c>
      <c r="L6287" t="str">
        <f>VLOOKUP(K6287,Questions!B:H,7,FALSE)</f>
        <v>Inc</v>
      </c>
      <c r="M6287">
        <v>0</v>
      </c>
      <c r="O6287">
        <v>0</v>
      </c>
      <c r="P6287">
        <v>1</v>
      </c>
      <c r="Q6287">
        <v>0</v>
      </c>
    </row>
    <row r="6288" spans="1:18" x14ac:dyDescent="0.2">
      <c r="A6288" t="s">
        <v>3373</v>
      </c>
      <c r="B6288" t="s">
        <v>3138</v>
      </c>
      <c r="C6288" t="s">
        <v>3354</v>
      </c>
      <c r="D6288" t="s">
        <v>3363</v>
      </c>
      <c r="E6288">
        <f>VLOOKUP(K6288,Questions!B:I,2,FALSE)</f>
        <v>16</v>
      </c>
      <c r="F6288">
        <f>VLOOKUP(K6288,Questions!B:I,3,FALSE)</f>
        <v>16.91</v>
      </c>
      <c r="G6288" t="str">
        <f>VLOOKUP(K6288,Questions!B:I,4,FALSE)</f>
        <v>Explanation</v>
      </c>
      <c r="H6288" t="str">
        <f>VLOOKUP(K6288,Questions!B:I,5,FALSE)</f>
        <v>Moral Reasoning True Beliefs</v>
      </c>
      <c r="I6288" t="str">
        <f>VLOOKUP(K6288,Questions!B:I,6,FALSE)</f>
        <v>Moral Reasoning</v>
      </c>
      <c r="J6288" t="s">
        <v>3768</v>
      </c>
      <c r="K6288" t="s">
        <v>3658</v>
      </c>
      <c r="L6288" t="str">
        <f>VLOOKUP(K6288,Questions!B:H,7,FALSE)</f>
        <v>Inc</v>
      </c>
      <c r="M6288">
        <v>0</v>
      </c>
      <c r="N6288" t="s">
        <v>2545</v>
      </c>
      <c r="O6288">
        <v>0</v>
      </c>
      <c r="P6288">
        <v>1</v>
      </c>
      <c r="Q6288">
        <v>0</v>
      </c>
      <c r="R6288" t="s">
        <v>3214</v>
      </c>
    </row>
    <row r="6289" spans="1:18" x14ac:dyDescent="0.2">
      <c r="A6289" t="s">
        <v>3373</v>
      </c>
      <c r="B6289" t="s">
        <v>3138</v>
      </c>
      <c r="C6289" t="s">
        <v>3354</v>
      </c>
      <c r="D6289" t="s">
        <v>3363</v>
      </c>
      <c r="E6289">
        <f>VLOOKUP(K6289,Questions!B:I,2,FALSE)</f>
        <v>18</v>
      </c>
      <c r="F6289">
        <f>VLOOKUP(K6289,Questions!B:I,3,FALSE)</f>
        <v>18.100000000000001</v>
      </c>
      <c r="G6289" t="str">
        <f>VLOOKUP(K6289,Questions!B:I,4,FALSE)</f>
        <v>2AFC</v>
      </c>
      <c r="H6289" t="str">
        <f>VLOOKUP(K6289,Questions!B:I,5,FALSE)</f>
        <v>2nd Order Belief-Desire Reasoning</v>
      </c>
      <c r="I6289" t="str">
        <f>VLOOKUP(K6289,Questions!B:I,6,FALSE)</f>
        <v>Belief</v>
      </c>
      <c r="J6289" t="s">
        <v>3778</v>
      </c>
      <c r="K6289" t="s">
        <v>74</v>
      </c>
      <c r="L6289" t="str">
        <f>VLOOKUP(K6289,Questions!B:H,7,FALSE)</f>
        <v>Inc</v>
      </c>
      <c r="M6289">
        <v>1</v>
      </c>
      <c r="O6289">
        <v>0</v>
      </c>
      <c r="P6289">
        <v>1</v>
      </c>
      <c r="Q6289">
        <v>0</v>
      </c>
    </row>
    <row r="6290" spans="1:18" x14ac:dyDescent="0.2">
      <c r="A6290" t="s">
        <v>3373</v>
      </c>
      <c r="B6290" t="s">
        <v>3138</v>
      </c>
      <c r="C6290" t="s">
        <v>3354</v>
      </c>
      <c r="D6290" t="s">
        <v>3363</v>
      </c>
      <c r="E6290">
        <f>VLOOKUP(K6290,Questions!B:I,2,FALSE)</f>
        <v>18</v>
      </c>
      <c r="F6290">
        <f>VLOOKUP(K6290,Questions!B:I,3,FALSE)</f>
        <v>18.2</v>
      </c>
      <c r="G6290" t="str">
        <f>VLOOKUP(K6290,Questions!B:I,4,FALSE)</f>
        <v>Explanation</v>
      </c>
      <c r="H6290" t="str">
        <f>VLOOKUP(K6290,Questions!B:I,5,FALSE)</f>
        <v>2nd Order Belief-Desire Reasoning</v>
      </c>
      <c r="I6290" t="str">
        <f>VLOOKUP(K6290,Questions!B:I,6,FALSE)</f>
        <v>Belief</v>
      </c>
      <c r="J6290" t="s">
        <v>3779</v>
      </c>
      <c r="K6290" t="s">
        <v>75</v>
      </c>
      <c r="L6290" t="str">
        <f>VLOOKUP(K6290,Questions!B:H,7,FALSE)</f>
        <v>Exc-5upOnly</v>
      </c>
      <c r="M6290">
        <v>0</v>
      </c>
      <c r="N6290" t="s">
        <v>2546</v>
      </c>
      <c r="O6290">
        <v>0</v>
      </c>
      <c r="P6290">
        <v>1</v>
      </c>
      <c r="Q6290">
        <v>0</v>
      </c>
    </row>
    <row r="6291" spans="1:18" x14ac:dyDescent="0.2">
      <c r="A6291" t="s">
        <v>3373</v>
      </c>
      <c r="B6291" t="s">
        <v>3138</v>
      </c>
      <c r="C6291" t="s">
        <v>3354</v>
      </c>
      <c r="D6291" t="s">
        <v>3363</v>
      </c>
      <c r="E6291">
        <f>VLOOKUP(K6291,Questions!B:I,2,FALSE)</f>
        <v>18</v>
      </c>
      <c r="F6291">
        <f>VLOOKUP(K6291,Questions!B:I,3,FALSE)</f>
        <v>18.3</v>
      </c>
      <c r="G6291" t="str">
        <f>VLOOKUP(K6291,Questions!B:I,4,FALSE)</f>
        <v>Control</v>
      </c>
      <c r="H6291" t="str">
        <f>VLOOKUP(K6291,Questions!B:I,5,FALSE)</f>
        <v>2nd Order Belief-Desire Reasoning - Control</v>
      </c>
      <c r="I6291" t="str">
        <f>VLOOKUP(K6291,Questions!B:I,6,FALSE)</f>
        <v>Control</v>
      </c>
      <c r="J6291" t="s">
        <v>3780</v>
      </c>
      <c r="K6291" t="s">
        <v>76</v>
      </c>
      <c r="L6291" t="str">
        <f>VLOOKUP(K6291,Questions!B:H,7,FALSE)</f>
        <v>Exc-5upOnly</v>
      </c>
      <c r="M6291">
        <v>0</v>
      </c>
      <c r="N6291" t="s">
        <v>2547</v>
      </c>
      <c r="O6291">
        <v>1</v>
      </c>
      <c r="P6291">
        <v>1</v>
      </c>
      <c r="Q6291">
        <v>0</v>
      </c>
    </row>
    <row r="6292" spans="1:18" x14ac:dyDescent="0.2">
      <c r="A6292" t="s">
        <v>3373</v>
      </c>
      <c r="B6292" t="s">
        <v>3138</v>
      </c>
      <c r="C6292" t="s">
        <v>3354</v>
      </c>
      <c r="D6292" t="s">
        <v>3363</v>
      </c>
      <c r="E6292">
        <f>VLOOKUP(K6292,Questions!B:I,2,FALSE)</f>
        <v>18</v>
      </c>
      <c r="F6292">
        <f>VLOOKUP(K6292,Questions!B:I,3,FALSE)</f>
        <v>18.399999999999999</v>
      </c>
      <c r="G6292" t="str">
        <f>VLOOKUP(K6292,Questions!B:I,4,FALSE)</f>
        <v>Control</v>
      </c>
      <c r="H6292" t="str">
        <f>VLOOKUP(K6292,Questions!B:I,5,FALSE)</f>
        <v>2nd Order Belief-Desire Reasoning - Control</v>
      </c>
      <c r="I6292" t="str">
        <f>VLOOKUP(K6292,Questions!B:I,6,FALSE)</f>
        <v>Control</v>
      </c>
      <c r="J6292" t="s">
        <v>3781</v>
      </c>
      <c r="K6292" t="s">
        <v>77</v>
      </c>
      <c r="L6292" t="str">
        <f>VLOOKUP(K6292,Questions!B:H,7,FALSE)</f>
        <v>Exc-5upOnly</v>
      </c>
      <c r="M6292">
        <v>1</v>
      </c>
      <c r="O6292">
        <v>0</v>
      </c>
      <c r="P6292">
        <v>1</v>
      </c>
      <c r="Q6292">
        <v>0</v>
      </c>
    </row>
    <row r="6293" spans="1:18" x14ac:dyDescent="0.2">
      <c r="A6293" t="s">
        <v>3373</v>
      </c>
      <c r="B6293" t="s">
        <v>3138</v>
      </c>
      <c r="C6293" t="s">
        <v>3354</v>
      </c>
      <c r="D6293" t="s">
        <v>3363</v>
      </c>
      <c r="E6293">
        <f>VLOOKUP(K6293,Questions!B:I,2,FALSE)</f>
        <v>18</v>
      </c>
      <c r="F6293">
        <f>VLOOKUP(K6293,Questions!B:I,3,FALSE)</f>
        <v>18.5</v>
      </c>
      <c r="G6293" t="str">
        <f>VLOOKUP(K6293,Questions!B:I,4,FALSE)</f>
        <v>Explanation</v>
      </c>
      <c r="H6293" t="str">
        <f>VLOOKUP(K6293,Questions!B:I,5,FALSE)</f>
        <v>False Belief - Emotion</v>
      </c>
      <c r="I6293" t="str">
        <f>VLOOKUP(K6293,Questions!B:I,6,FALSE)</f>
        <v>Belief</v>
      </c>
      <c r="J6293" t="s">
        <v>3782</v>
      </c>
      <c r="K6293" t="s">
        <v>78</v>
      </c>
      <c r="L6293" t="str">
        <f>VLOOKUP(K6293,Questions!B:H,7,FALSE)</f>
        <v>Exc-5upOnly</v>
      </c>
      <c r="M6293">
        <v>0</v>
      </c>
      <c r="N6293" t="s">
        <v>2548</v>
      </c>
      <c r="O6293">
        <v>0</v>
      </c>
      <c r="P6293">
        <v>1</v>
      </c>
      <c r="Q6293">
        <v>0</v>
      </c>
    </row>
    <row r="6294" spans="1:18" x14ac:dyDescent="0.2">
      <c r="A6294" t="s">
        <v>3373</v>
      </c>
      <c r="B6294" t="s">
        <v>3139</v>
      </c>
      <c r="C6294" t="s">
        <v>3354</v>
      </c>
      <c r="D6294" t="s">
        <v>3363</v>
      </c>
      <c r="E6294">
        <f>VLOOKUP(K6294,Questions!B:I,2,FALSE)</f>
        <v>1</v>
      </c>
      <c r="F6294">
        <f>VLOOKUP(K6294,Questions!B:I,3,FALSE)</f>
        <v>1.1000000000000001</v>
      </c>
      <c r="G6294" t="str">
        <f>VLOOKUP(K6294,Questions!B:I,4,FALSE)</f>
        <v>2AFC</v>
      </c>
      <c r="H6294" t="str">
        <f>VLOOKUP(K6294,Questions!B:I,5,FALSE)</f>
        <v>Common Desires</v>
      </c>
      <c r="I6294" t="str">
        <f>VLOOKUP(K6294,Questions!B:I,6,FALSE)</f>
        <v>Desires</v>
      </c>
      <c r="J6294" t="s">
        <v>3719</v>
      </c>
      <c r="K6294" t="s">
        <v>10</v>
      </c>
      <c r="L6294" t="str">
        <f>VLOOKUP(K6294,Questions!B:H,7,FALSE)</f>
        <v>Inc</v>
      </c>
      <c r="M6294">
        <v>1</v>
      </c>
      <c r="O6294">
        <v>0</v>
      </c>
      <c r="P6294">
        <v>1</v>
      </c>
      <c r="Q6294">
        <v>0</v>
      </c>
    </row>
    <row r="6295" spans="1:18" x14ac:dyDescent="0.2">
      <c r="A6295" t="s">
        <v>3373</v>
      </c>
      <c r="B6295" t="s">
        <v>3139</v>
      </c>
      <c r="C6295" t="s">
        <v>3354</v>
      </c>
      <c r="D6295" t="s">
        <v>3363</v>
      </c>
      <c r="E6295">
        <f>VLOOKUP(K6295,Questions!B:I,2,FALSE)</f>
        <v>2</v>
      </c>
      <c r="F6295">
        <f>VLOOKUP(K6295,Questions!B:I,3,FALSE)</f>
        <v>2.1</v>
      </c>
      <c r="G6295" t="str">
        <f>VLOOKUP(K6295,Questions!B:I,4,FALSE)</f>
        <v>2AFC</v>
      </c>
      <c r="H6295" t="str">
        <f>VLOOKUP(K6295,Questions!B:I,5,FALSE)</f>
        <v>Diverse Desires</v>
      </c>
      <c r="I6295" t="str">
        <f>VLOOKUP(K6295,Questions!B:I,6,FALSE)</f>
        <v>Desires</v>
      </c>
      <c r="J6295" t="s">
        <v>3718</v>
      </c>
      <c r="K6295" t="s">
        <v>3170</v>
      </c>
      <c r="L6295" t="str">
        <f>VLOOKUP(K6295,Questions!B:H,7,FALSE)</f>
        <v>Inc</v>
      </c>
      <c r="M6295">
        <v>0</v>
      </c>
      <c r="O6295">
        <v>0</v>
      </c>
      <c r="P6295">
        <v>1</v>
      </c>
      <c r="Q6295">
        <v>0</v>
      </c>
    </row>
    <row r="6296" spans="1:18" x14ac:dyDescent="0.2">
      <c r="A6296" t="s">
        <v>3373</v>
      </c>
      <c r="B6296" t="s">
        <v>3139</v>
      </c>
      <c r="C6296" t="s">
        <v>3354</v>
      </c>
      <c r="D6296" t="s">
        <v>3363</v>
      </c>
      <c r="E6296">
        <f>VLOOKUP(K6296,Questions!B:I,2,FALSE)</f>
        <v>3</v>
      </c>
      <c r="F6296">
        <f>VLOOKUP(K6296,Questions!B:I,3,FALSE)</f>
        <v>3.1</v>
      </c>
      <c r="G6296" t="str">
        <f>VLOOKUP(K6296,Questions!B:I,4,FALSE)</f>
        <v>2AFC</v>
      </c>
      <c r="H6296" t="str">
        <f>VLOOKUP(K6296,Questions!B:I,5,FALSE)</f>
        <v>Diverse Beliefs</v>
      </c>
      <c r="I6296" t="str">
        <f>VLOOKUP(K6296,Questions!B:I,6,FALSE)</f>
        <v>Desires</v>
      </c>
      <c r="J6296" t="s">
        <v>3719</v>
      </c>
      <c r="K6296" t="s">
        <v>15</v>
      </c>
      <c r="L6296" t="str">
        <f>VLOOKUP(K6296,Questions!B:H,7,FALSE)</f>
        <v>Inc</v>
      </c>
      <c r="M6296">
        <v>0</v>
      </c>
      <c r="O6296">
        <v>0</v>
      </c>
      <c r="P6296">
        <v>1</v>
      </c>
      <c r="Q6296">
        <v>0</v>
      </c>
    </row>
    <row r="6297" spans="1:18" x14ac:dyDescent="0.2">
      <c r="A6297" t="s">
        <v>3373</v>
      </c>
      <c r="B6297" t="s">
        <v>3139</v>
      </c>
      <c r="C6297" t="s">
        <v>3354</v>
      </c>
      <c r="D6297" t="s">
        <v>3363</v>
      </c>
      <c r="E6297">
        <f>VLOOKUP(K6297,Questions!B:I,2,FALSE)</f>
        <v>4</v>
      </c>
      <c r="F6297">
        <f>VLOOKUP(K6297,Questions!B:I,3,FALSE)</f>
        <v>4.0999999999999996</v>
      </c>
      <c r="G6297" t="str">
        <f>VLOOKUP(K6297,Questions!B:I,4,FALSE)</f>
        <v>2AFC</v>
      </c>
      <c r="H6297" t="str">
        <f>VLOOKUP(K6297,Questions!B:I,5,FALSE)</f>
        <v>Reference - Easy</v>
      </c>
      <c r="I6297" t="str">
        <f>VLOOKUP(K6297,Questions!B:I,6,FALSE)</f>
        <v>Reference</v>
      </c>
      <c r="J6297" t="s">
        <v>3720</v>
      </c>
      <c r="K6297" t="s">
        <v>17</v>
      </c>
      <c r="L6297" t="str">
        <f>VLOOKUP(K6297,Questions!B:H,7,FALSE)</f>
        <v>Inc</v>
      </c>
      <c r="M6297">
        <v>1</v>
      </c>
      <c r="O6297">
        <v>0</v>
      </c>
      <c r="P6297">
        <v>1</v>
      </c>
      <c r="Q6297">
        <v>0</v>
      </c>
    </row>
    <row r="6298" spans="1:18" x14ac:dyDescent="0.2">
      <c r="A6298" t="s">
        <v>3373</v>
      </c>
      <c r="B6298" t="s">
        <v>3139</v>
      </c>
      <c r="C6298" t="s">
        <v>3354</v>
      </c>
      <c r="D6298" t="s">
        <v>3363</v>
      </c>
      <c r="E6298">
        <f>VLOOKUP(K6298,Questions!B:I,2,FALSE)</f>
        <v>4</v>
      </c>
      <c r="F6298">
        <f>VLOOKUP(K6298,Questions!B:I,3,FALSE)</f>
        <v>4.2</v>
      </c>
      <c r="G6298" t="str">
        <f>VLOOKUP(K6298,Questions!B:I,4,FALSE)</f>
        <v>Explanation</v>
      </c>
      <c r="H6298" t="str">
        <f>VLOOKUP(K6298,Questions!B:I,5,FALSE)</f>
        <v>Reference - Easy</v>
      </c>
      <c r="I6298" t="str">
        <f>VLOOKUP(K6298,Questions!B:I,6,FALSE)</f>
        <v>Reference</v>
      </c>
      <c r="J6298" t="s">
        <v>3721</v>
      </c>
      <c r="K6298" t="s">
        <v>19</v>
      </c>
      <c r="L6298" t="str">
        <f>VLOOKUP(K6298,Questions!B:H,7,FALSE)</f>
        <v>Inc</v>
      </c>
      <c r="M6298">
        <v>0</v>
      </c>
      <c r="N6298" t="s">
        <v>2549</v>
      </c>
      <c r="O6298">
        <v>0</v>
      </c>
      <c r="P6298">
        <v>1</v>
      </c>
      <c r="Q6298">
        <v>0</v>
      </c>
    </row>
    <row r="6299" spans="1:18" x14ac:dyDescent="0.2">
      <c r="A6299" t="s">
        <v>3373</v>
      </c>
      <c r="B6299" t="s">
        <v>3139</v>
      </c>
      <c r="C6299" t="s">
        <v>3354</v>
      </c>
      <c r="D6299" t="s">
        <v>3363</v>
      </c>
      <c r="E6299">
        <f>VLOOKUP(K6299,Questions!B:I,2,FALSE)</f>
        <v>5</v>
      </c>
      <c r="F6299">
        <f>VLOOKUP(K6299,Questions!B:I,3,FALSE)</f>
        <v>5.0999999999999996</v>
      </c>
      <c r="G6299" t="str">
        <f>VLOOKUP(K6299,Questions!B:I,4,FALSE)</f>
        <v>2AFC</v>
      </c>
      <c r="H6299" t="str">
        <f>VLOOKUP(K6299,Questions!B:I,5,FALSE)</f>
        <v>False Belief - Location</v>
      </c>
      <c r="I6299" t="str">
        <f>VLOOKUP(K6299,Questions!B:I,6,FALSE)</f>
        <v>Belief</v>
      </c>
      <c r="J6299" t="s">
        <v>3722</v>
      </c>
      <c r="K6299" t="s">
        <v>20</v>
      </c>
      <c r="L6299" t="str">
        <f>VLOOKUP(K6299,Questions!B:H,7,FALSE)</f>
        <v>Inc</v>
      </c>
      <c r="M6299">
        <v>0</v>
      </c>
      <c r="O6299">
        <v>0</v>
      </c>
      <c r="P6299">
        <v>1</v>
      </c>
      <c r="Q6299">
        <v>0</v>
      </c>
    </row>
    <row r="6300" spans="1:18" x14ac:dyDescent="0.2">
      <c r="A6300" t="s">
        <v>3373</v>
      </c>
      <c r="B6300" t="s">
        <v>3139</v>
      </c>
      <c r="C6300" t="s">
        <v>3354</v>
      </c>
      <c r="D6300" t="s">
        <v>3363</v>
      </c>
      <c r="E6300">
        <f>VLOOKUP(K6300,Questions!B:I,2,FALSE)</f>
        <v>5</v>
      </c>
      <c r="F6300">
        <f>VLOOKUP(K6300,Questions!B:I,3,FALSE)</f>
        <v>5.2</v>
      </c>
      <c r="G6300" t="str">
        <f>VLOOKUP(K6300,Questions!B:I,4,FALSE)</f>
        <v>Explanation</v>
      </c>
      <c r="H6300" t="str">
        <f>VLOOKUP(K6300,Questions!B:I,5,FALSE)</f>
        <v>False Belief - Location</v>
      </c>
      <c r="I6300" t="str">
        <f>VLOOKUP(K6300,Questions!B:I,6,FALSE)</f>
        <v>Belief</v>
      </c>
      <c r="J6300" t="s">
        <v>3723</v>
      </c>
      <c r="K6300" t="s">
        <v>21</v>
      </c>
      <c r="L6300" t="str">
        <f>VLOOKUP(K6300,Questions!B:H,7,FALSE)</f>
        <v>Inc</v>
      </c>
      <c r="M6300">
        <v>1</v>
      </c>
      <c r="N6300" t="s">
        <v>2550</v>
      </c>
      <c r="O6300">
        <v>0</v>
      </c>
      <c r="P6300">
        <v>1</v>
      </c>
      <c r="Q6300">
        <v>0</v>
      </c>
    </row>
    <row r="6301" spans="1:18" x14ac:dyDescent="0.2">
      <c r="A6301" t="s">
        <v>3373</v>
      </c>
      <c r="B6301" t="s">
        <v>3139</v>
      </c>
      <c r="C6301" t="s">
        <v>3354</v>
      </c>
      <c r="D6301" t="s">
        <v>3363</v>
      </c>
      <c r="E6301">
        <f>VLOOKUP(K6301,Questions!B:I,2,FALSE)</f>
        <v>5</v>
      </c>
      <c r="F6301">
        <f>VLOOKUP(K6301,Questions!B:I,3,FALSE)</f>
        <v>5.3</v>
      </c>
      <c r="G6301" t="str">
        <f>VLOOKUP(K6301,Questions!B:I,4,FALSE)</f>
        <v>Control</v>
      </c>
      <c r="H6301" t="str">
        <f>VLOOKUP(K6301,Questions!B:I,5,FALSE)</f>
        <v>False Belief - Location</v>
      </c>
      <c r="I6301" t="str">
        <f>VLOOKUP(K6301,Questions!B:I,6,FALSE)</f>
        <v>Belief</v>
      </c>
      <c r="J6301" t="s">
        <v>3724</v>
      </c>
      <c r="K6301" t="s">
        <v>987</v>
      </c>
      <c r="L6301" t="str">
        <f>VLOOKUP(K6301,Questions!B:H,7,FALSE)</f>
        <v>Inc</v>
      </c>
      <c r="M6301">
        <v>0</v>
      </c>
      <c r="O6301">
        <v>0</v>
      </c>
      <c r="P6301">
        <v>1</v>
      </c>
      <c r="Q6301">
        <v>0</v>
      </c>
      <c r="R6301" t="s">
        <v>3215</v>
      </c>
    </row>
    <row r="6302" spans="1:18" x14ac:dyDescent="0.2">
      <c r="A6302" t="s">
        <v>3373</v>
      </c>
      <c r="B6302" t="s">
        <v>3139</v>
      </c>
      <c r="C6302" t="s">
        <v>3354</v>
      </c>
      <c r="D6302" t="s">
        <v>3363</v>
      </c>
      <c r="E6302">
        <f>VLOOKUP(K6302,Questions!B:I,2,FALSE)</f>
        <v>6</v>
      </c>
      <c r="F6302">
        <f>VLOOKUP(K6302,Questions!B:I,3,FALSE)</f>
        <v>6.1</v>
      </c>
      <c r="G6302" t="str">
        <f>VLOOKUP(K6302,Questions!B:I,4,FALSE)</f>
        <v>Control</v>
      </c>
      <c r="H6302" t="str">
        <f>VLOOKUP(K6302,Questions!B:I,5,FALSE)</f>
        <v>Control</v>
      </c>
      <c r="I6302" t="str">
        <f>VLOOKUP(K6302,Questions!B:I,6,FALSE)</f>
        <v>Control</v>
      </c>
      <c r="J6302" t="s">
        <v>3725</v>
      </c>
      <c r="K6302" t="s">
        <v>23</v>
      </c>
      <c r="L6302" t="str">
        <f>VLOOKUP(K6302,Questions!B:H,7,FALSE)</f>
        <v>Inc</v>
      </c>
      <c r="M6302">
        <v>1</v>
      </c>
      <c r="O6302">
        <v>0</v>
      </c>
      <c r="P6302">
        <v>1</v>
      </c>
      <c r="Q6302">
        <v>0</v>
      </c>
    </row>
    <row r="6303" spans="1:18" x14ac:dyDescent="0.2">
      <c r="A6303" t="s">
        <v>3373</v>
      </c>
      <c r="B6303" t="s">
        <v>3139</v>
      </c>
      <c r="C6303" t="s">
        <v>3354</v>
      </c>
      <c r="D6303" t="s">
        <v>3363</v>
      </c>
      <c r="E6303">
        <f>VLOOKUP(K6303,Questions!B:I,2,FALSE)</f>
        <v>7</v>
      </c>
      <c r="F6303">
        <f>VLOOKUP(K6303,Questions!B:I,3,FALSE)</f>
        <v>7.1</v>
      </c>
      <c r="G6303" t="str">
        <f>VLOOKUP(K6303,Questions!B:I,4,FALSE)</f>
        <v>2AFC</v>
      </c>
      <c r="H6303" t="str">
        <f>VLOOKUP(K6303,Questions!B:I,5,FALSE)</f>
        <v>False Belief - Location</v>
      </c>
      <c r="I6303" t="str">
        <f>VLOOKUP(K6303,Questions!B:I,6,FALSE)</f>
        <v>Belief</v>
      </c>
      <c r="J6303" t="s">
        <v>3726</v>
      </c>
      <c r="K6303" t="s">
        <v>24</v>
      </c>
      <c r="L6303" t="str">
        <f>VLOOKUP(K6303,Questions!B:H,7,FALSE)</f>
        <v>Inc</v>
      </c>
      <c r="M6303">
        <v>1</v>
      </c>
      <c r="O6303">
        <v>0</v>
      </c>
      <c r="P6303">
        <v>1</v>
      </c>
      <c r="Q6303">
        <v>0</v>
      </c>
    </row>
    <row r="6304" spans="1:18" x14ac:dyDescent="0.2">
      <c r="A6304" t="s">
        <v>3373</v>
      </c>
      <c r="B6304" t="s">
        <v>3139</v>
      </c>
      <c r="C6304" t="s">
        <v>3354</v>
      </c>
      <c r="D6304" t="s">
        <v>3363</v>
      </c>
      <c r="E6304">
        <f>VLOOKUP(K6304,Questions!B:I,2,FALSE)</f>
        <v>7</v>
      </c>
      <c r="F6304">
        <f>VLOOKUP(K6304,Questions!B:I,3,FALSE)</f>
        <v>7.2</v>
      </c>
      <c r="G6304" t="str">
        <f>VLOOKUP(K6304,Questions!B:I,4,FALSE)</f>
        <v>Explanation</v>
      </c>
      <c r="H6304" t="str">
        <f>VLOOKUP(K6304,Questions!B:I,5,FALSE)</f>
        <v>False Belief - Location</v>
      </c>
      <c r="I6304" t="str">
        <f>VLOOKUP(K6304,Questions!B:I,6,FALSE)</f>
        <v>Belief</v>
      </c>
      <c r="J6304" t="s">
        <v>3727</v>
      </c>
      <c r="K6304" t="s">
        <v>25</v>
      </c>
      <c r="L6304" t="str">
        <f>VLOOKUP(K6304,Questions!B:H,7,FALSE)</f>
        <v>Inc</v>
      </c>
      <c r="M6304">
        <v>1</v>
      </c>
      <c r="N6304" t="s">
        <v>2551</v>
      </c>
      <c r="O6304">
        <v>0</v>
      </c>
      <c r="P6304">
        <v>1</v>
      </c>
      <c r="Q6304">
        <v>0</v>
      </c>
    </row>
    <row r="6305" spans="1:18" x14ac:dyDescent="0.2">
      <c r="A6305" t="s">
        <v>3373</v>
      </c>
      <c r="B6305" t="s">
        <v>3139</v>
      </c>
      <c r="C6305" t="s">
        <v>3354</v>
      </c>
      <c r="D6305" t="s">
        <v>3363</v>
      </c>
      <c r="E6305">
        <f>VLOOKUP(K6305,Questions!B:I,2,FALSE)</f>
        <v>7</v>
      </c>
      <c r="F6305">
        <f>VLOOKUP(K6305,Questions!B:I,3,FALSE)</f>
        <v>7.3</v>
      </c>
      <c r="G6305" t="str">
        <f>VLOOKUP(K6305,Questions!B:I,4,FALSE)</f>
        <v>Explanation</v>
      </c>
      <c r="H6305" t="str">
        <f>VLOOKUP(K6305,Questions!B:I,5,FALSE)</f>
        <v>Emotion</v>
      </c>
      <c r="I6305" t="str">
        <f>VLOOKUP(K6305,Questions!B:I,6,FALSE)</f>
        <v>Emotion</v>
      </c>
      <c r="J6305" t="s">
        <v>3728</v>
      </c>
      <c r="K6305" t="s">
        <v>28</v>
      </c>
      <c r="L6305" t="str">
        <f>VLOOKUP(K6305,Questions!B:H,7,FALSE)</f>
        <v>Inc</v>
      </c>
      <c r="M6305">
        <v>0</v>
      </c>
      <c r="N6305" t="s">
        <v>2552</v>
      </c>
      <c r="O6305">
        <v>0</v>
      </c>
      <c r="P6305">
        <v>1</v>
      </c>
      <c r="Q6305">
        <v>0</v>
      </c>
    </row>
    <row r="6306" spans="1:18" x14ac:dyDescent="0.2">
      <c r="A6306" t="s">
        <v>3373</v>
      </c>
      <c r="B6306" t="s">
        <v>3139</v>
      </c>
      <c r="C6306" t="s">
        <v>3354</v>
      </c>
      <c r="D6306" t="s">
        <v>3363</v>
      </c>
      <c r="E6306">
        <f>VLOOKUP(K6306,Questions!B:I,2,FALSE)</f>
        <v>7</v>
      </c>
      <c r="F6306">
        <f>VLOOKUP(K6306,Questions!B:I,3,FALSE)</f>
        <v>7.4</v>
      </c>
      <c r="G6306" t="str">
        <f>VLOOKUP(K6306,Questions!B:I,4,FALSE)</f>
        <v>2AFC</v>
      </c>
      <c r="H6306" t="str">
        <f>VLOOKUP(K6306,Questions!B:I,5,FALSE)</f>
        <v>Moral Reasoning False Beliefs</v>
      </c>
      <c r="I6306" t="str">
        <f>VLOOKUP(K6306,Questions!B:I,6,FALSE)</f>
        <v>Moral Reasoning</v>
      </c>
      <c r="J6306" t="s">
        <v>3729</v>
      </c>
      <c r="K6306" t="s">
        <v>30</v>
      </c>
      <c r="L6306" t="str">
        <f>VLOOKUP(K6306,Questions!B:H,7,FALSE)</f>
        <v>Inc</v>
      </c>
      <c r="M6306">
        <v>1</v>
      </c>
      <c r="O6306">
        <v>0</v>
      </c>
      <c r="P6306">
        <v>1</v>
      </c>
      <c r="Q6306">
        <v>0</v>
      </c>
    </row>
    <row r="6307" spans="1:18" x14ac:dyDescent="0.2">
      <c r="A6307" t="s">
        <v>3373</v>
      </c>
      <c r="B6307" t="s">
        <v>3139</v>
      </c>
      <c r="C6307" t="s">
        <v>3354</v>
      </c>
      <c r="D6307" t="s">
        <v>3363</v>
      </c>
      <c r="E6307">
        <f>VLOOKUP(K6307,Questions!B:I,2,FALSE)</f>
        <v>7</v>
      </c>
      <c r="F6307">
        <f>VLOOKUP(K6307,Questions!B:I,3,FALSE)</f>
        <v>7.5</v>
      </c>
      <c r="G6307" t="str">
        <f>VLOOKUP(K6307,Questions!B:I,4,FALSE)</f>
        <v>Explanation</v>
      </c>
      <c r="H6307" t="str">
        <f>VLOOKUP(K6307,Questions!B:I,5,FALSE)</f>
        <v>Moral Reasoning False Beliefs</v>
      </c>
      <c r="I6307" t="str">
        <f>VLOOKUP(K6307,Questions!B:I,6,FALSE)</f>
        <v>Moral Reasoning</v>
      </c>
      <c r="J6307" t="s">
        <v>3730</v>
      </c>
      <c r="K6307" t="s">
        <v>3654</v>
      </c>
      <c r="L6307" t="str">
        <f>VLOOKUP(K6307,Questions!B:H,7,FALSE)</f>
        <v>Inc</v>
      </c>
      <c r="M6307">
        <v>0</v>
      </c>
      <c r="N6307" t="s">
        <v>2553</v>
      </c>
      <c r="O6307">
        <v>0</v>
      </c>
      <c r="P6307">
        <v>1</v>
      </c>
      <c r="Q6307">
        <v>0</v>
      </c>
    </row>
    <row r="6308" spans="1:18" x14ac:dyDescent="0.2">
      <c r="A6308" t="s">
        <v>3373</v>
      </c>
      <c r="B6308" t="s">
        <v>3139</v>
      </c>
      <c r="C6308" t="s">
        <v>3354</v>
      </c>
      <c r="D6308" t="s">
        <v>3363</v>
      </c>
      <c r="E6308">
        <f>VLOOKUP(K6308,Questions!B:I,2,FALSE)</f>
        <v>7</v>
      </c>
      <c r="F6308">
        <f>VLOOKUP(K6308,Questions!B:I,3,FALSE)</f>
        <v>7.6</v>
      </c>
      <c r="G6308" t="str">
        <f>VLOOKUP(K6308,Questions!B:I,4,FALSE)</f>
        <v>2AFC</v>
      </c>
      <c r="H6308" t="str">
        <f>VLOOKUP(K6308,Questions!B:I,5,FALSE)</f>
        <v>Moral Reasoning False Beliefs</v>
      </c>
      <c r="I6308" t="str">
        <f>VLOOKUP(K6308,Questions!B:I,6,FALSE)</f>
        <v>Moral Reasoning</v>
      </c>
      <c r="J6308" t="s">
        <v>3731</v>
      </c>
      <c r="K6308" t="s">
        <v>31</v>
      </c>
      <c r="L6308" t="str">
        <f>VLOOKUP(K6308,Questions!B:H,7,FALSE)</f>
        <v>Inc</v>
      </c>
      <c r="M6308">
        <v>1</v>
      </c>
      <c r="O6308">
        <v>0</v>
      </c>
      <c r="P6308">
        <v>1</v>
      </c>
      <c r="Q6308">
        <v>0</v>
      </c>
    </row>
    <row r="6309" spans="1:18" x14ac:dyDescent="0.2">
      <c r="A6309" t="s">
        <v>3373</v>
      </c>
      <c r="B6309" t="s">
        <v>3139</v>
      </c>
      <c r="C6309" t="s">
        <v>3354</v>
      </c>
      <c r="D6309" t="s">
        <v>3363</v>
      </c>
      <c r="E6309">
        <f>VLOOKUP(K6309,Questions!B:I,2,FALSE)</f>
        <v>7</v>
      </c>
      <c r="F6309">
        <f>VLOOKUP(K6309,Questions!B:I,3,FALSE)</f>
        <v>7.7</v>
      </c>
      <c r="G6309" t="str">
        <f>VLOOKUP(K6309,Questions!B:I,4,FALSE)</f>
        <v>Explanation</v>
      </c>
      <c r="H6309" t="str">
        <f>VLOOKUP(K6309,Questions!B:I,5,FALSE)</f>
        <v>Moral Reasoning False Beliefs</v>
      </c>
      <c r="I6309" t="str">
        <f>VLOOKUP(K6309,Questions!B:I,6,FALSE)</f>
        <v>Moral Reasoning</v>
      </c>
      <c r="J6309" t="s">
        <v>3732</v>
      </c>
      <c r="K6309" t="s">
        <v>3655</v>
      </c>
      <c r="L6309" t="str">
        <f>VLOOKUP(K6309,Questions!B:H,7,FALSE)</f>
        <v>Inc</v>
      </c>
      <c r="M6309">
        <v>0</v>
      </c>
      <c r="N6309" t="s">
        <v>2554</v>
      </c>
      <c r="O6309">
        <v>0</v>
      </c>
      <c r="P6309">
        <v>1</v>
      </c>
      <c r="Q6309">
        <v>0</v>
      </c>
    </row>
    <row r="6310" spans="1:18" x14ac:dyDescent="0.2">
      <c r="A6310" t="s">
        <v>3373</v>
      </c>
      <c r="B6310" t="s">
        <v>3139</v>
      </c>
      <c r="C6310" t="s">
        <v>3354</v>
      </c>
      <c r="D6310" t="s">
        <v>3363</v>
      </c>
      <c r="E6310">
        <f>VLOOKUP(K6310,Questions!B:I,2,FALSE)</f>
        <v>8</v>
      </c>
      <c r="F6310">
        <f>VLOOKUP(K6310,Questions!B:I,3,FALSE)</f>
        <v>8.1</v>
      </c>
      <c r="G6310" t="str">
        <f>VLOOKUP(K6310,Questions!B:I,4,FALSE)</f>
        <v>Control</v>
      </c>
      <c r="H6310" t="str">
        <f>VLOOKUP(K6310,Questions!B:I,5,FALSE)</f>
        <v>False Belief - Control</v>
      </c>
      <c r="I6310" t="str">
        <f>VLOOKUP(K6310,Questions!B:I,6,FALSE)</f>
        <v>Control</v>
      </c>
      <c r="J6310" t="s">
        <v>3733</v>
      </c>
      <c r="K6310" t="s">
        <v>32</v>
      </c>
      <c r="L6310" t="str">
        <f>VLOOKUP(K6310,Questions!B:H,7,FALSE)</f>
        <v>Inc</v>
      </c>
      <c r="M6310">
        <v>1</v>
      </c>
      <c r="O6310">
        <v>0</v>
      </c>
      <c r="P6310">
        <v>1</v>
      </c>
      <c r="Q6310">
        <v>0</v>
      </c>
    </row>
    <row r="6311" spans="1:18" x14ac:dyDescent="0.2">
      <c r="A6311" t="s">
        <v>3373</v>
      </c>
      <c r="B6311" t="s">
        <v>3139</v>
      </c>
      <c r="C6311" t="s">
        <v>3354</v>
      </c>
      <c r="D6311" t="s">
        <v>3363</v>
      </c>
      <c r="E6311">
        <f>VLOOKUP(K6311,Questions!B:I,2,FALSE)</f>
        <v>8</v>
      </c>
      <c r="F6311">
        <f>VLOOKUP(K6311,Questions!B:I,3,FALSE)</f>
        <v>8.1999999999999993</v>
      </c>
      <c r="G6311" t="str">
        <f>VLOOKUP(K6311,Questions!B:I,4,FALSE)</f>
        <v>2AFC</v>
      </c>
      <c r="H6311" t="str">
        <f>VLOOKUP(K6311,Questions!B:I,5,FALSE)</f>
        <v>False Belief - Expectations</v>
      </c>
      <c r="I6311" t="str">
        <f>VLOOKUP(K6311,Questions!B:I,6,FALSE)</f>
        <v>Belief</v>
      </c>
      <c r="J6311" t="s">
        <v>3734</v>
      </c>
      <c r="K6311" t="s">
        <v>33</v>
      </c>
      <c r="L6311" t="str">
        <f>VLOOKUP(K6311,Questions!B:H,7,FALSE)</f>
        <v>Inc</v>
      </c>
      <c r="M6311">
        <v>1</v>
      </c>
      <c r="O6311">
        <v>0</v>
      </c>
      <c r="P6311">
        <v>1</v>
      </c>
      <c r="Q6311">
        <v>0</v>
      </c>
    </row>
    <row r="6312" spans="1:18" x14ac:dyDescent="0.2">
      <c r="A6312" t="s">
        <v>3373</v>
      </c>
      <c r="B6312" t="s">
        <v>3139</v>
      </c>
      <c r="C6312" t="s">
        <v>3354</v>
      </c>
      <c r="D6312" t="s">
        <v>3363</v>
      </c>
      <c r="E6312">
        <f>VLOOKUP(K6312,Questions!B:I,2,FALSE)</f>
        <v>8</v>
      </c>
      <c r="F6312">
        <f>VLOOKUP(K6312,Questions!B:I,3,FALSE)</f>
        <v>8.3000000000000007</v>
      </c>
      <c r="G6312" t="str">
        <f>VLOOKUP(K6312,Questions!B:I,4,FALSE)</f>
        <v>Explanation</v>
      </c>
      <c r="H6312" t="str">
        <f>VLOOKUP(K6312,Questions!B:I,5,FALSE)</f>
        <v>False Belief - Expectations</v>
      </c>
      <c r="I6312" t="str">
        <f>VLOOKUP(K6312,Questions!B:I,6,FALSE)</f>
        <v>Belief</v>
      </c>
      <c r="J6312" t="s">
        <v>3735</v>
      </c>
      <c r="K6312" t="s">
        <v>34</v>
      </c>
      <c r="L6312" t="str">
        <f>VLOOKUP(K6312,Questions!B:H,7,FALSE)</f>
        <v>Inc</v>
      </c>
      <c r="M6312">
        <v>0</v>
      </c>
      <c r="N6312" t="s">
        <v>2555</v>
      </c>
      <c r="O6312">
        <v>0</v>
      </c>
      <c r="P6312">
        <v>1</v>
      </c>
      <c r="Q6312">
        <v>0</v>
      </c>
    </row>
    <row r="6313" spans="1:18" x14ac:dyDescent="0.2">
      <c r="A6313" t="s">
        <v>3373</v>
      </c>
      <c r="B6313" t="s">
        <v>3139</v>
      </c>
      <c r="C6313" t="s">
        <v>3354</v>
      </c>
      <c r="D6313" t="s">
        <v>3363</v>
      </c>
      <c r="E6313">
        <f>VLOOKUP(K6313,Questions!B:I,2,FALSE)</f>
        <v>8</v>
      </c>
      <c r="F6313">
        <f>VLOOKUP(K6313,Questions!B:I,3,FALSE)</f>
        <v>8.5</v>
      </c>
      <c r="G6313" t="str">
        <f>VLOOKUP(K6313,Questions!B:I,4,FALSE)</f>
        <v>2AFC</v>
      </c>
      <c r="H6313" t="str">
        <f>VLOOKUP(K6313,Questions!B:I,5,FALSE)</f>
        <v>False Belief - Emotion</v>
      </c>
      <c r="I6313" t="str">
        <f>VLOOKUP(K6313,Questions!B:I,6,FALSE)</f>
        <v>Emotion</v>
      </c>
      <c r="J6313" t="s">
        <v>3737</v>
      </c>
      <c r="K6313" t="s">
        <v>35</v>
      </c>
      <c r="L6313" t="str">
        <f>VLOOKUP(K6313,Questions!B:H,7,FALSE)</f>
        <v>Exc-34yOnly</v>
      </c>
      <c r="M6313">
        <v>1</v>
      </c>
      <c r="O6313">
        <v>0</v>
      </c>
      <c r="P6313">
        <v>1</v>
      </c>
      <c r="Q6313">
        <v>0</v>
      </c>
    </row>
    <row r="6314" spans="1:18" x14ac:dyDescent="0.2">
      <c r="A6314" t="s">
        <v>3373</v>
      </c>
      <c r="B6314" t="s">
        <v>3139</v>
      </c>
      <c r="C6314" t="s">
        <v>3354</v>
      </c>
      <c r="D6314" t="s">
        <v>3363</v>
      </c>
      <c r="E6314">
        <f>VLOOKUP(K6314,Questions!B:I,2,FALSE)</f>
        <v>8</v>
      </c>
      <c r="F6314">
        <f>VLOOKUP(K6314,Questions!B:I,3,FALSE)</f>
        <v>8.6</v>
      </c>
      <c r="G6314" t="str">
        <f>VLOOKUP(K6314,Questions!B:I,4,FALSE)</f>
        <v>Explanation</v>
      </c>
      <c r="H6314" t="str">
        <f>VLOOKUP(K6314,Questions!B:I,5,FALSE)</f>
        <v>False Belief - Emotion</v>
      </c>
      <c r="I6314" t="str">
        <f>VLOOKUP(K6314,Questions!B:I,6,FALSE)</f>
        <v>Emotion</v>
      </c>
      <c r="J6314" t="s">
        <v>3738</v>
      </c>
      <c r="K6314" t="s">
        <v>36</v>
      </c>
      <c r="L6314" t="str">
        <f>VLOOKUP(K6314,Questions!B:H,7,FALSE)</f>
        <v>Exc-34yOnly</v>
      </c>
      <c r="M6314">
        <v>1</v>
      </c>
      <c r="N6314" t="s">
        <v>2556</v>
      </c>
      <c r="O6314">
        <v>0</v>
      </c>
      <c r="P6314">
        <v>1</v>
      </c>
      <c r="Q6314">
        <v>0</v>
      </c>
    </row>
    <row r="6315" spans="1:18" x14ac:dyDescent="0.2">
      <c r="A6315" t="s">
        <v>3373</v>
      </c>
      <c r="B6315" t="s">
        <v>3139</v>
      </c>
      <c r="C6315" t="s">
        <v>3354</v>
      </c>
      <c r="D6315" t="s">
        <v>3363</v>
      </c>
      <c r="E6315">
        <f>VLOOKUP(K6315,Questions!B:I,2,FALSE)</f>
        <v>9</v>
      </c>
      <c r="F6315">
        <f>VLOOKUP(K6315,Questions!B:I,3,FALSE)</f>
        <v>9.1</v>
      </c>
      <c r="G6315" t="str">
        <f>VLOOKUP(K6315,Questions!B:I,4,FALSE)</f>
        <v>Control</v>
      </c>
      <c r="H6315" t="str">
        <f>VLOOKUP(K6315,Questions!B:I,5,FALSE)</f>
        <v>Control</v>
      </c>
      <c r="I6315" t="str">
        <f>VLOOKUP(K6315,Questions!B:I,6,FALSE)</f>
        <v>Control</v>
      </c>
      <c r="J6315" t="s">
        <v>3739</v>
      </c>
      <c r="K6315" t="s">
        <v>37</v>
      </c>
      <c r="L6315" t="str">
        <f>VLOOKUP(K6315,Questions!B:H,7,FALSE)</f>
        <v>Inc</v>
      </c>
      <c r="M6315">
        <v>1</v>
      </c>
      <c r="O6315">
        <v>0</v>
      </c>
      <c r="P6315">
        <v>1</v>
      </c>
      <c r="Q6315">
        <v>0</v>
      </c>
    </row>
    <row r="6316" spans="1:18" x14ac:dyDescent="0.2">
      <c r="A6316" t="s">
        <v>3373</v>
      </c>
      <c r="B6316" t="s">
        <v>3139</v>
      </c>
      <c r="C6316" t="s">
        <v>3354</v>
      </c>
      <c r="D6316" t="s">
        <v>3363</v>
      </c>
      <c r="E6316">
        <f>VLOOKUP(K6316,Questions!B:I,2,FALSE)</f>
        <v>10</v>
      </c>
      <c r="F6316">
        <f>VLOOKUP(K6316,Questions!B:I,3,FALSE)</f>
        <v>10.1</v>
      </c>
      <c r="G6316" t="str">
        <f>VLOOKUP(K6316,Questions!B:I,4,FALSE)</f>
        <v>2AFC</v>
      </c>
      <c r="H6316" t="str">
        <f>VLOOKUP(K6316,Questions!B:I,5,FALSE)</f>
        <v>Reference - Hard</v>
      </c>
      <c r="I6316" t="str">
        <f>VLOOKUP(K6316,Questions!B:I,6,FALSE)</f>
        <v>Reference</v>
      </c>
      <c r="J6316" t="s">
        <v>3740</v>
      </c>
      <c r="K6316" t="s">
        <v>38</v>
      </c>
      <c r="L6316" t="str">
        <f>VLOOKUP(K6316,Questions!B:H,7,FALSE)</f>
        <v>Inc</v>
      </c>
      <c r="M6316">
        <v>0</v>
      </c>
      <c r="O6316">
        <v>0</v>
      </c>
      <c r="P6316">
        <v>1</v>
      </c>
      <c r="Q6316">
        <v>0</v>
      </c>
    </row>
    <row r="6317" spans="1:18" x14ac:dyDescent="0.2">
      <c r="A6317" t="s">
        <v>3373</v>
      </c>
      <c r="B6317" t="s">
        <v>3139</v>
      </c>
      <c r="C6317" t="s">
        <v>3354</v>
      </c>
      <c r="D6317" t="s">
        <v>3363</v>
      </c>
      <c r="E6317">
        <f>VLOOKUP(K6317,Questions!B:I,2,FALSE)</f>
        <v>10</v>
      </c>
      <c r="F6317">
        <f>VLOOKUP(K6317,Questions!B:I,3,FALSE)</f>
        <v>10.199999999999999</v>
      </c>
      <c r="G6317" t="str">
        <f>VLOOKUP(K6317,Questions!B:I,4,FALSE)</f>
        <v>Explanation</v>
      </c>
      <c r="H6317" t="str">
        <f>VLOOKUP(K6317,Questions!B:I,5,FALSE)</f>
        <v>Reference - Hard</v>
      </c>
      <c r="I6317" t="str">
        <f>VLOOKUP(K6317,Questions!B:I,6,FALSE)</f>
        <v>Reference</v>
      </c>
      <c r="J6317" t="s">
        <v>3741</v>
      </c>
      <c r="K6317" t="s">
        <v>39</v>
      </c>
      <c r="L6317" t="str">
        <f>VLOOKUP(K6317,Questions!B:H,7,FALSE)</f>
        <v>Inc</v>
      </c>
      <c r="M6317">
        <v>0</v>
      </c>
      <c r="N6317" t="s">
        <v>2557</v>
      </c>
      <c r="O6317">
        <v>0</v>
      </c>
      <c r="P6317">
        <v>1</v>
      </c>
      <c r="Q6317">
        <v>0</v>
      </c>
    </row>
    <row r="6318" spans="1:18" x14ac:dyDescent="0.2">
      <c r="A6318" t="s">
        <v>3373</v>
      </c>
      <c r="B6318" t="s">
        <v>3139</v>
      </c>
      <c r="C6318" t="s">
        <v>3354</v>
      </c>
      <c r="D6318" t="s">
        <v>3363</v>
      </c>
      <c r="E6318">
        <f>VLOOKUP(K6318,Questions!B:I,2,FALSE)</f>
        <v>10</v>
      </c>
      <c r="F6318">
        <f>VLOOKUP(K6318,Questions!B:I,3,FALSE)</f>
        <v>10.3</v>
      </c>
      <c r="G6318" t="str">
        <f>VLOOKUP(K6318,Questions!B:I,4,FALSE)</f>
        <v>2AFC</v>
      </c>
      <c r="H6318" t="str">
        <f>VLOOKUP(K6318,Questions!B:I,5,FALSE)</f>
        <v>Reference - Hard</v>
      </c>
      <c r="I6318" t="str">
        <f>VLOOKUP(K6318,Questions!B:I,6,FALSE)</f>
        <v>Reference</v>
      </c>
      <c r="J6318" t="s">
        <v>3742</v>
      </c>
      <c r="K6318" t="s">
        <v>40</v>
      </c>
      <c r="L6318" t="str">
        <f>VLOOKUP(K6318,Questions!B:H,7,FALSE)</f>
        <v>Inc</v>
      </c>
      <c r="M6318">
        <v>1</v>
      </c>
      <c r="O6318">
        <v>0</v>
      </c>
      <c r="P6318">
        <v>1</v>
      </c>
      <c r="Q6318">
        <v>0</v>
      </c>
    </row>
    <row r="6319" spans="1:18" x14ac:dyDescent="0.2">
      <c r="A6319" t="s">
        <v>3373</v>
      </c>
      <c r="B6319" t="s">
        <v>3139</v>
      </c>
      <c r="C6319" t="s">
        <v>3354</v>
      </c>
      <c r="D6319" t="s">
        <v>3363</v>
      </c>
      <c r="E6319">
        <f>VLOOKUP(K6319,Questions!B:I,2,FALSE)</f>
        <v>10</v>
      </c>
      <c r="F6319">
        <f>VLOOKUP(K6319,Questions!B:I,3,FALSE)</f>
        <v>10.4</v>
      </c>
      <c r="G6319" t="str">
        <f>VLOOKUP(K6319,Questions!B:I,4,FALSE)</f>
        <v>Control</v>
      </c>
      <c r="H6319" t="str">
        <f>VLOOKUP(K6319,Questions!B:I,5,FALSE)</f>
        <v>Reference - Hard</v>
      </c>
      <c r="I6319" t="str">
        <f>VLOOKUP(K6319,Questions!B:I,6,FALSE)</f>
        <v>Reference</v>
      </c>
      <c r="J6319" t="s">
        <v>3743</v>
      </c>
      <c r="K6319" t="s">
        <v>41</v>
      </c>
      <c r="L6319" t="str">
        <f>VLOOKUP(K6319,Questions!B:H,7,FALSE)</f>
        <v>Inc</v>
      </c>
      <c r="M6319">
        <v>1</v>
      </c>
      <c r="N6319" t="s">
        <v>2558</v>
      </c>
      <c r="O6319">
        <v>0</v>
      </c>
      <c r="P6319">
        <v>1</v>
      </c>
      <c r="Q6319">
        <v>0</v>
      </c>
    </row>
    <row r="6320" spans="1:18" x14ac:dyDescent="0.2">
      <c r="A6320" t="s">
        <v>3373</v>
      </c>
      <c r="B6320" t="s">
        <v>3139</v>
      </c>
      <c r="C6320" t="s">
        <v>3354</v>
      </c>
      <c r="D6320" t="s">
        <v>3363</v>
      </c>
      <c r="E6320">
        <f>VLOOKUP(K6320,Questions!B:I,2,FALSE)</f>
        <v>13</v>
      </c>
      <c r="F6320">
        <f>VLOOKUP(K6320,Questions!B:I,3,FALSE)</f>
        <v>13.1</v>
      </c>
      <c r="G6320" t="str">
        <f>VLOOKUP(K6320,Questions!B:I,4,FALSE)</f>
        <v>2AFC</v>
      </c>
      <c r="H6320" t="str">
        <f>VLOOKUP(K6320,Questions!B:I,5,FALSE)</f>
        <v>Reference - Hard</v>
      </c>
      <c r="I6320" t="str">
        <f>VLOOKUP(K6320,Questions!B:I,6,FALSE)</f>
        <v>Reference</v>
      </c>
      <c r="J6320" t="s">
        <v>3750</v>
      </c>
      <c r="K6320" t="s">
        <v>49</v>
      </c>
      <c r="L6320" t="str">
        <f>VLOOKUP(K6320,Questions!B:H,7,FALSE)</f>
        <v>Inc</v>
      </c>
      <c r="M6320">
        <v>0</v>
      </c>
      <c r="O6320">
        <v>0</v>
      </c>
      <c r="P6320">
        <v>1</v>
      </c>
      <c r="Q6320">
        <v>0</v>
      </c>
      <c r="R6320" t="s">
        <v>3211</v>
      </c>
    </row>
    <row r="6321" spans="1:18" x14ac:dyDescent="0.2">
      <c r="A6321" t="s">
        <v>3373</v>
      </c>
      <c r="B6321" t="s">
        <v>3139</v>
      </c>
      <c r="C6321" t="s">
        <v>3354</v>
      </c>
      <c r="D6321" t="s">
        <v>3363</v>
      </c>
      <c r="E6321">
        <f>VLOOKUP(K6321,Questions!B:I,2,FALSE)</f>
        <v>13</v>
      </c>
      <c r="F6321">
        <f>VLOOKUP(K6321,Questions!B:I,3,FALSE)</f>
        <v>13.2</v>
      </c>
      <c r="G6321" t="str">
        <f>VLOOKUP(K6321,Questions!B:I,4,FALSE)</f>
        <v>Explanation</v>
      </c>
      <c r="H6321" t="str">
        <f>VLOOKUP(K6321,Questions!B:I,5,FALSE)</f>
        <v>Reference - Hard</v>
      </c>
      <c r="I6321" t="str">
        <f>VLOOKUP(K6321,Questions!B:I,6,FALSE)</f>
        <v>Reference</v>
      </c>
      <c r="J6321" t="s">
        <v>3751</v>
      </c>
      <c r="K6321" t="s">
        <v>50</v>
      </c>
      <c r="L6321" t="str">
        <f>VLOOKUP(K6321,Questions!B:H,7,FALSE)</f>
        <v>Inc</v>
      </c>
      <c r="M6321">
        <v>0</v>
      </c>
      <c r="N6321" t="s">
        <v>2559</v>
      </c>
      <c r="O6321">
        <v>0</v>
      </c>
      <c r="P6321">
        <v>1</v>
      </c>
      <c r="Q6321">
        <v>0</v>
      </c>
    </row>
    <row r="6322" spans="1:18" x14ac:dyDescent="0.2">
      <c r="A6322" t="s">
        <v>3373</v>
      </c>
      <c r="B6322" t="s">
        <v>3139</v>
      </c>
      <c r="C6322" t="s">
        <v>3354</v>
      </c>
      <c r="D6322" t="s">
        <v>3363</v>
      </c>
      <c r="E6322">
        <f>VLOOKUP(K6322,Questions!B:I,2,FALSE)</f>
        <v>14</v>
      </c>
      <c r="F6322">
        <f>VLOOKUP(K6322,Questions!B:I,3,FALSE)</f>
        <v>14.1</v>
      </c>
      <c r="G6322" t="str">
        <f>VLOOKUP(K6322,Questions!B:I,4,FALSE)</f>
        <v>2AFC</v>
      </c>
      <c r="H6322" t="str">
        <f>VLOOKUP(K6322,Questions!B:I,5,FALSE)</f>
        <v>Emotion Reminder</v>
      </c>
      <c r="I6322" t="str">
        <f>VLOOKUP(K6322,Questions!B:I,6,FALSE)</f>
        <v>Emotion</v>
      </c>
      <c r="J6322" t="s">
        <v>3752</v>
      </c>
      <c r="K6322" t="s">
        <v>52</v>
      </c>
      <c r="L6322" t="str">
        <f>VLOOKUP(K6322,Questions!B:H,7,FALSE)</f>
        <v>Inc</v>
      </c>
      <c r="M6322">
        <v>1</v>
      </c>
      <c r="O6322">
        <v>0</v>
      </c>
      <c r="P6322">
        <v>1</v>
      </c>
      <c r="Q6322">
        <v>0</v>
      </c>
    </row>
    <row r="6323" spans="1:18" x14ac:dyDescent="0.2">
      <c r="A6323" t="s">
        <v>3373</v>
      </c>
      <c r="B6323" t="s">
        <v>3139</v>
      </c>
      <c r="C6323" t="s">
        <v>3354</v>
      </c>
      <c r="D6323" t="s">
        <v>3363</v>
      </c>
      <c r="E6323">
        <f>VLOOKUP(K6323,Questions!B:I,2,FALSE)</f>
        <v>14</v>
      </c>
      <c r="F6323">
        <f>VLOOKUP(K6323,Questions!B:I,3,FALSE)</f>
        <v>14.2</v>
      </c>
      <c r="G6323" t="str">
        <f>VLOOKUP(K6323,Questions!B:I,4,FALSE)</f>
        <v>Explanation</v>
      </c>
      <c r="H6323" t="str">
        <f>VLOOKUP(K6323,Questions!B:I,5,FALSE)</f>
        <v>Emotion Reminder</v>
      </c>
      <c r="I6323" t="str">
        <f>VLOOKUP(K6323,Questions!B:I,6,FALSE)</f>
        <v>Emotion</v>
      </c>
      <c r="J6323" t="s">
        <v>3753</v>
      </c>
      <c r="K6323" t="s">
        <v>3652</v>
      </c>
      <c r="L6323" t="str">
        <f>VLOOKUP(K6323,Questions!B:H,7,FALSE)</f>
        <v>Inc</v>
      </c>
      <c r="M6323">
        <v>1</v>
      </c>
      <c r="N6323" t="s">
        <v>2560</v>
      </c>
      <c r="O6323">
        <v>0</v>
      </c>
      <c r="P6323">
        <v>1</v>
      </c>
      <c r="Q6323">
        <v>0</v>
      </c>
    </row>
    <row r="6324" spans="1:18" x14ac:dyDescent="0.2">
      <c r="A6324" t="s">
        <v>3373</v>
      </c>
      <c r="B6324" t="s">
        <v>3139</v>
      </c>
      <c r="C6324" t="s">
        <v>3354</v>
      </c>
      <c r="D6324" t="s">
        <v>3363</v>
      </c>
      <c r="E6324">
        <f>VLOOKUP(K6324,Questions!B:I,2,FALSE)</f>
        <v>14</v>
      </c>
      <c r="F6324">
        <f>VLOOKUP(K6324,Questions!B:I,3,FALSE)</f>
        <v>14.3</v>
      </c>
      <c r="G6324" t="str">
        <f>VLOOKUP(K6324,Questions!B:I,4,FALSE)</f>
        <v>2AFC</v>
      </c>
      <c r="H6324" t="str">
        <f>VLOOKUP(K6324,Questions!B:I,5,FALSE)</f>
        <v>Emotion Reminder</v>
      </c>
      <c r="I6324" t="str">
        <f>VLOOKUP(K6324,Questions!B:I,6,FALSE)</f>
        <v>Emotion</v>
      </c>
      <c r="J6324" t="s">
        <v>3754</v>
      </c>
      <c r="K6324" t="s">
        <v>54</v>
      </c>
      <c r="L6324" t="str">
        <f>VLOOKUP(K6324,Questions!B:H,7,FALSE)</f>
        <v>Inc</v>
      </c>
      <c r="M6324">
        <v>1</v>
      </c>
      <c r="O6324">
        <v>0</v>
      </c>
      <c r="P6324">
        <v>1</v>
      </c>
      <c r="Q6324">
        <v>0</v>
      </c>
    </row>
    <row r="6325" spans="1:18" x14ac:dyDescent="0.2">
      <c r="A6325" t="s">
        <v>3373</v>
      </c>
      <c r="B6325" t="s">
        <v>3139</v>
      </c>
      <c r="C6325" t="s">
        <v>3354</v>
      </c>
      <c r="D6325" t="s">
        <v>3363</v>
      </c>
      <c r="E6325">
        <f>VLOOKUP(K6325,Questions!B:I,2,FALSE)</f>
        <v>14</v>
      </c>
      <c r="F6325">
        <f>VLOOKUP(K6325,Questions!B:I,3,FALSE)</f>
        <v>14.4</v>
      </c>
      <c r="G6325" t="str">
        <f>VLOOKUP(K6325,Questions!B:I,4,FALSE)</f>
        <v>Explanation</v>
      </c>
      <c r="H6325" t="str">
        <f>VLOOKUP(K6325,Questions!B:I,5,FALSE)</f>
        <v>Emotion Reminder</v>
      </c>
      <c r="I6325" t="str">
        <f>VLOOKUP(K6325,Questions!B:I,6,FALSE)</f>
        <v>Emotion</v>
      </c>
      <c r="J6325" t="s">
        <v>3755</v>
      </c>
      <c r="K6325" t="s">
        <v>3653</v>
      </c>
      <c r="L6325" t="str">
        <f>VLOOKUP(K6325,Questions!B:H,7,FALSE)</f>
        <v>Inc</v>
      </c>
      <c r="M6325">
        <v>1</v>
      </c>
      <c r="N6325" t="s">
        <v>2561</v>
      </c>
      <c r="O6325">
        <v>0</v>
      </c>
      <c r="P6325">
        <v>1</v>
      </c>
      <c r="Q6325">
        <v>0</v>
      </c>
    </row>
    <row r="6326" spans="1:18" x14ac:dyDescent="0.2">
      <c r="A6326" t="s">
        <v>3373</v>
      </c>
      <c r="B6326" t="s">
        <v>3139</v>
      </c>
      <c r="C6326" t="s">
        <v>3354</v>
      </c>
      <c r="D6326" t="s">
        <v>3363</v>
      </c>
      <c r="E6326">
        <f>VLOOKUP(K6326,Questions!B:I,2,FALSE)</f>
        <v>15</v>
      </c>
      <c r="F6326">
        <f>VLOOKUP(K6326,Questions!B:I,3,FALSE)</f>
        <v>15.1</v>
      </c>
      <c r="G6326" t="str">
        <f>VLOOKUP(K6326,Questions!B:I,4,FALSE)</f>
        <v>Control</v>
      </c>
      <c r="H6326" t="str">
        <f>VLOOKUP(K6326,Questions!B:I,5,FALSE)</f>
        <v>True Belief - Control</v>
      </c>
      <c r="I6326" t="str">
        <f>VLOOKUP(K6326,Questions!B:I,6,FALSE)</f>
        <v>Control</v>
      </c>
      <c r="J6326" t="s">
        <v>3756</v>
      </c>
      <c r="K6326" t="s">
        <v>55</v>
      </c>
      <c r="L6326" t="str">
        <f>VLOOKUP(K6326,Questions!B:H,7,FALSE)</f>
        <v>Inc</v>
      </c>
      <c r="M6326" t="s">
        <v>11</v>
      </c>
      <c r="O6326" t="s">
        <v>11</v>
      </c>
      <c r="P6326">
        <v>0</v>
      </c>
      <c r="Q6326">
        <v>1</v>
      </c>
      <c r="R6326" t="s">
        <v>3181</v>
      </c>
    </row>
    <row r="6327" spans="1:18" x14ac:dyDescent="0.2">
      <c r="A6327" t="s">
        <v>3373</v>
      </c>
      <c r="B6327" t="s">
        <v>3139</v>
      </c>
      <c r="C6327" t="s">
        <v>3354</v>
      </c>
      <c r="D6327" t="s">
        <v>3363</v>
      </c>
      <c r="E6327">
        <f>VLOOKUP(K6327,Questions!B:I,2,FALSE)</f>
        <v>15</v>
      </c>
      <c r="F6327">
        <f>VLOOKUP(K6327,Questions!B:I,3,FALSE)</f>
        <v>15.2</v>
      </c>
      <c r="G6327" t="str">
        <f>VLOOKUP(K6327,Questions!B:I,4,FALSE)</f>
        <v>2AFC</v>
      </c>
      <c r="H6327" t="str">
        <f>VLOOKUP(K6327,Questions!B:I,5,FALSE)</f>
        <v>True Belief - Location</v>
      </c>
      <c r="I6327" t="str">
        <f>VLOOKUP(K6327,Questions!B:I,6,FALSE)</f>
        <v>Belief</v>
      </c>
      <c r="J6327" t="s">
        <v>3757</v>
      </c>
      <c r="K6327" t="s">
        <v>56</v>
      </c>
      <c r="L6327" t="str">
        <f>VLOOKUP(K6327,Questions!B:H,7,FALSE)</f>
        <v>Inc</v>
      </c>
      <c r="M6327">
        <v>1</v>
      </c>
      <c r="O6327">
        <v>0</v>
      </c>
      <c r="P6327">
        <v>1</v>
      </c>
      <c r="Q6327">
        <v>0</v>
      </c>
    </row>
    <row r="6328" spans="1:18" x14ac:dyDescent="0.2">
      <c r="A6328" t="s">
        <v>3373</v>
      </c>
      <c r="B6328" t="s">
        <v>3139</v>
      </c>
      <c r="C6328" t="s">
        <v>3354</v>
      </c>
      <c r="D6328" t="s">
        <v>3363</v>
      </c>
      <c r="E6328">
        <f>VLOOKUP(K6328,Questions!B:I,2,FALSE)</f>
        <v>15</v>
      </c>
      <c r="F6328">
        <f>VLOOKUP(K6328,Questions!B:I,3,FALSE)</f>
        <v>15.3</v>
      </c>
      <c r="G6328" t="str">
        <f>VLOOKUP(K6328,Questions!B:I,4,FALSE)</f>
        <v>Explanation</v>
      </c>
      <c r="H6328" t="str">
        <f>VLOOKUP(K6328,Questions!B:I,5,FALSE)</f>
        <v>True Belief - Location</v>
      </c>
      <c r="I6328" t="str">
        <f>VLOOKUP(K6328,Questions!B:I,6,FALSE)</f>
        <v>Belief</v>
      </c>
      <c r="J6328" t="s">
        <v>3758</v>
      </c>
      <c r="K6328" t="s">
        <v>57</v>
      </c>
      <c r="L6328" t="str">
        <f>VLOOKUP(K6328,Questions!B:H,7,FALSE)</f>
        <v>Inc</v>
      </c>
      <c r="M6328">
        <v>1</v>
      </c>
      <c r="N6328" t="s">
        <v>2562</v>
      </c>
      <c r="O6328">
        <v>0</v>
      </c>
      <c r="P6328">
        <v>1</v>
      </c>
      <c r="Q6328">
        <v>0</v>
      </c>
    </row>
    <row r="6329" spans="1:18" x14ac:dyDescent="0.2">
      <c r="A6329" t="s">
        <v>3373</v>
      </c>
      <c r="B6329" t="s">
        <v>3139</v>
      </c>
      <c r="C6329" t="s">
        <v>3354</v>
      </c>
      <c r="D6329" t="s">
        <v>3363</v>
      </c>
      <c r="E6329">
        <f>VLOOKUP(K6329,Questions!B:I,2,FALSE)</f>
        <v>16</v>
      </c>
      <c r="F6329">
        <f>VLOOKUP(K6329,Questions!B:I,3,FALSE)</f>
        <v>16.100000000000001</v>
      </c>
      <c r="G6329" t="str">
        <f>VLOOKUP(K6329,Questions!B:I,4,FALSE)</f>
        <v>Control</v>
      </c>
      <c r="H6329" t="str">
        <f>VLOOKUP(K6329,Questions!B:I,5,FALSE)</f>
        <v>Moral Reasoning True Beliefs - Control</v>
      </c>
      <c r="I6329" t="str">
        <f>VLOOKUP(K6329,Questions!B:I,6,FALSE)</f>
        <v>Control</v>
      </c>
      <c r="J6329" t="s">
        <v>3759</v>
      </c>
      <c r="K6329" t="s">
        <v>59</v>
      </c>
      <c r="L6329" t="str">
        <f>VLOOKUP(K6329,Questions!B:H,7,FALSE)</f>
        <v>Inc</v>
      </c>
      <c r="M6329">
        <v>0</v>
      </c>
      <c r="N6329" t="s">
        <v>2563</v>
      </c>
      <c r="O6329">
        <v>1</v>
      </c>
      <c r="P6329">
        <v>1</v>
      </c>
      <c r="Q6329">
        <v>0</v>
      </c>
    </row>
    <row r="6330" spans="1:18" x14ac:dyDescent="0.2">
      <c r="A6330" t="s">
        <v>3373</v>
      </c>
      <c r="B6330" t="s">
        <v>3139</v>
      </c>
      <c r="C6330" t="s">
        <v>3354</v>
      </c>
      <c r="D6330" t="s">
        <v>3363</v>
      </c>
      <c r="E6330">
        <f>VLOOKUP(K6330,Questions!B:I,2,FALSE)</f>
        <v>16</v>
      </c>
      <c r="F6330">
        <f>VLOOKUP(K6330,Questions!B:I,3,FALSE)</f>
        <v>16.2</v>
      </c>
      <c r="G6330" t="str">
        <f>VLOOKUP(K6330,Questions!B:I,4,FALSE)</f>
        <v>Control</v>
      </c>
      <c r="H6330" t="str">
        <f>VLOOKUP(K6330,Questions!B:I,5,FALSE)</f>
        <v>Moral Reasoning True Beliefs - Control</v>
      </c>
      <c r="I6330" t="str">
        <f>VLOOKUP(K6330,Questions!B:I,6,FALSE)</f>
        <v>Control</v>
      </c>
      <c r="J6330" t="s">
        <v>3760</v>
      </c>
      <c r="K6330" t="s">
        <v>60</v>
      </c>
      <c r="L6330" t="str">
        <f>VLOOKUP(K6330,Questions!B:H,7,FALSE)</f>
        <v>Inc</v>
      </c>
      <c r="M6330">
        <v>0</v>
      </c>
      <c r="O6330">
        <v>1</v>
      </c>
      <c r="P6330">
        <v>1</v>
      </c>
      <c r="Q6330">
        <v>0</v>
      </c>
      <c r="R6330" t="s">
        <v>3216</v>
      </c>
    </row>
    <row r="6331" spans="1:18" x14ac:dyDescent="0.2">
      <c r="A6331" t="s">
        <v>3373</v>
      </c>
      <c r="B6331" t="s">
        <v>3139</v>
      </c>
      <c r="C6331" t="s">
        <v>3354</v>
      </c>
      <c r="D6331" t="s">
        <v>3363</v>
      </c>
      <c r="E6331">
        <f>VLOOKUP(K6331,Questions!B:I,2,FALSE)</f>
        <v>16</v>
      </c>
      <c r="F6331">
        <f>VLOOKUP(K6331,Questions!B:I,3,FALSE)</f>
        <v>16.3</v>
      </c>
      <c r="G6331" t="str">
        <f>VLOOKUP(K6331,Questions!B:I,4,FALSE)</f>
        <v>Explanation</v>
      </c>
      <c r="H6331" t="str">
        <f>VLOOKUP(K6331,Questions!B:I,5,FALSE)</f>
        <v>Moral Reasoning True Beliefs</v>
      </c>
      <c r="I6331" t="str">
        <f>VLOOKUP(K6331,Questions!B:I,6,FALSE)</f>
        <v>Moral Reasoning</v>
      </c>
      <c r="J6331" t="s">
        <v>3761</v>
      </c>
      <c r="K6331" t="s">
        <v>61</v>
      </c>
      <c r="L6331" t="str">
        <f>VLOOKUP(K6331,Questions!B:H,7,FALSE)</f>
        <v>Exc</v>
      </c>
      <c r="M6331" t="s">
        <v>11</v>
      </c>
      <c r="O6331" t="s">
        <v>11</v>
      </c>
      <c r="P6331">
        <v>0</v>
      </c>
      <c r="Q6331">
        <v>1</v>
      </c>
      <c r="R6331" t="s">
        <v>3181</v>
      </c>
    </row>
    <row r="6332" spans="1:18" x14ac:dyDescent="0.2">
      <c r="A6332" t="s">
        <v>3373</v>
      </c>
      <c r="B6332" t="s">
        <v>3139</v>
      </c>
      <c r="C6332" t="s">
        <v>3354</v>
      </c>
      <c r="D6332" t="s">
        <v>3363</v>
      </c>
      <c r="E6332">
        <f>VLOOKUP(K6332,Questions!B:I,2,FALSE)</f>
        <v>16</v>
      </c>
      <c r="F6332">
        <f>VLOOKUP(K6332,Questions!B:I,3,FALSE)</f>
        <v>16.399999999999999</v>
      </c>
      <c r="G6332" t="str">
        <f>VLOOKUP(K6332,Questions!B:I,4,FALSE)</f>
        <v>Explanation</v>
      </c>
      <c r="H6332" t="str">
        <f>VLOOKUP(K6332,Questions!B:I,5,FALSE)</f>
        <v>Emotion</v>
      </c>
      <c r="I6332" t="str">
        <f>VLOOKUP(K6332,Questions!B:I,6,FALSE)</f>
        <v>Emotion</v>
      </c>
      <c r="J6332" t="s">
        <v>3762</v>
      </c>
      <c r="K6332" t="s">
        <v>62</v>
      </c>
      <c r="L6332" t="str">
        <f>VLOOKUP(K6332,Questions!B:H,7,FALSE)</f>
        <v>Inc</v>
      </c>
      <c r="M6332">
        <v>1</v>
      </c>
      <c r="N6332" t="s">
        <v>2564</v>
      </c>
      <c r="O6332">
        <v>0</v>
      </c>
      <c r="P6332">
        <v>1</v>
      </c>
      <c r="Q6332">
        <v>0</v>
      </c>
    </row>
    <row r="6333" spans="1:18" x14ac:dyDescent="0.2">
      <c r="A6333" t="s">
        <v>3373</v>
      </c>
      <c r="B6333" t="s">
        <v>3139</v>
      </c>
      <c r="C6333" t="s">
        <v>3354</v>
      </c>
      <c r="D6333" t="s">
        <v>3363</v>
      </c>
      <c r="E6333">
        <f>VLOOKUP(K6333,Questions!B:I,2,FALSE)</f>
        <v>16</v>
      </c>
      <c r="F6333">
        <f>VLOOKUP(K6333,Questions!B:I,3,FALSE)</f>
        <v>16.5</v>
      </c>
      <c r="G6333" t="str">
        <f>VLOOKUP(K6333,Questions!B:I,4,FALSE)</f>
        <v>2AFC</v>
      </c>
      <c r="H6333" t="str">
        <f>VLOOKUP(K6333,Questions!B:I,5,FALSE)</f>
        <v>Moral Reasoning True Beliefs</v>
      </c>
      <c r="I6333" t="str">
        <f>VLOOKUP(K6333,Questions!B:I,6,FALSE)</f>
        <v>Moral Reasoning</v>
      </c>
      <c r="J6333" t="s">
        <v>3763</v>
      </c>
      <c r="K6333" t="s">
        <v>63</v>
      </c>
      <c r="L6333" t="str">
        <f>VLOOKUP(K6333,Questions!B:H,7,FALSE)</f>
        <v>Inc</v>
      </c>
      <c r="M6333">
        <v>1</v>
      </c>
      <c r="O6333">
        <v>0</v>
      </c>
      <c r="P6333">
        <v>1</v>
      </c>
      <c r="Q6333">
        <v>0</v>
      </c>
    </row>
    <row r="6334" spans="1:18" x14ac:dyDescent="0.2">
      <c r="A6334" t="s">
        <v>3373</v>
      </c>
      <c r="B6334" t="s">
        <v>3139</v>
      </c>
      <c r="C6334" t="s">
        <v>3354</v>
      </c>
      <c r="D6334" t="s">
        <v>3363</v>
      </c>
      <c r="E6334">
        <f>VLOOKUP(K6334,Questions!B:I,2,FALSE)</f>
        <v>16</v>
      </c>
      <c r="F6334">
        <f>VLOOKUP(K6334,Questions!B:I,3,FALSE)</f>
        <v>16.600000000000001</v>
      </c>
      <c r="G6334" t="str">
        <f>VLOOKUP(K6334,Questions!B:I,4,FALSE)</f>
        <v>Explanation</v>
      </c>
      <c r="H6334" t="str">
        <f>VLOOKUP(K6334,Questions!B:I,5,FALSE)</f>
        <v>Moral Reasoning True Beliefs</v>
      </c>
      <c r="I6334" t="str">
        <f>VLOOKUP(K6334,Questions!B:I,6,FALSE)</f>
        <v>Moral Reasoning</v>
      </c>
      <c r="J6334" t="s">
        <v>3764</v>
      </c>
      <c r="K6334" t="s">
        <v>3656</v>
      </c>
      <c r="L6334" t="str">
        <f>VLOOKUP(K6334,Questions!B:H,7,FALSE)</f>
        <v>Inc</v>
      </c>
      <c r="M6334">
        <v>1</v>
      </c>
      <c r="N6334" t="s">
        <v>981</v>
      </c>
      <c r="O6334">
        <v>0</v>
      </c>
      <c r="P6334">
        <v>1</v>
      </c>
      <c r="Q6334">
        <v>0</v>
      </c>
    </row>
    <row r="6335" spans="1:18" x14ac:dyDescent="0.2">
      <c r="A6335" t="s">
        <v>3373</v>
      </c>
      <c r="B6335" t="s">
        <v>3139</v>
      </c>
      <c r="C6335" t="s">
        <v>3354</v>
      </c>
      <c r="D6335" t="s">
        <v>3363</v>
      </c>
      <c r="E6335">
        <f>VLOOKUP(K6335,Questions!B:I,2,FALSE)</f>
        <v>16</v>
      </c>
      <c r="F6335">
        <f>VLOOKUP(K6335,Questions!B:I,3,FALSE)</f>
        <v>16.7</v>
      </c>
      <c r="G6335" t="str">
        <f>VLOOKUP(K6335,Questions!B:I,4,FALSE)</f>
        <v>2AFC</v>
      </c>
      <c r="H6335" t="str">
        <f>VLOOKUP(K6335,Questions!B:I,5,FALSE)</f>
        <v>Moral Reasoning True Beliefs</v>
      </c>
      <c r="I6335" t="str">
        <f>VLOOKUP(K6335,Questions!B:I,6,FALSE)</f>
        <v>Moral Reasoning</v>
      </c>
      <c r="J6335" t="s">
        <v>3765</v>
      </c>
      <c r="K6335" t="s">
        <v>64</v>
      </c>
      <c r="L6335" t="str">
        <f>VLOOKUP(K6335,Questions!B:H,7,FALSE)</f>
        <v>Inc</v>
      </c>
      <c r="M6335">
        <v>1</v>
      </c>
      <c r="O6335">
        <v>0</v>
      </c>
      <c r="P6335">
        <v>1</v>
      </c>
      <c r="Q6335">
        <v>0</v>
      </c>
    </row>
    <row r="6336" spans="1:18" x14ac:dyDescent="0.2">
      <c r="A6336" t="s">
        <v>3373</v>
      </c>
      <c r="B6336" t="s">
        <v>3139</v>
      </c>
      <c r="C6336" t="s">
        <v>3354</v>
      </c>
      <c r="D6336" t="s">
        <v>3363</v>
      </c>
      <c r="E6336">
        <f>VLOOKUP(K6336,Questions!B:I,2,FALSE)</f>
        <v>16</v>
      </c>
      <c r="F6336">
        <f>VLOOKUP(K6336,Questions!B:I,3,FALSE)</f>
        <v>16.8</v>
      </c>
      <c r="G6336" t="str">
        <f>VLOOKUP(K6336,Questions!B:I,4,FALSE)</f>
        <v>Explanation</v>
      </c>
      <c r="H6336" t="str">
        <f>VLOOKUP(K6336,Questions!B:I,5,FALSE)</f>
        <v>Moral Reasoning True Beliefs</v>
      </c>
      <c r="I6336" t="str">
        <f>VLOOKUP(K6336,Questions!B:I,6,FALSE)</f>
        <v>Moral Reasoning</v>
      </c>
      <c r="J6336" t="s">
        <v>3766</v>
      </c>
      <c r="K6336" t="s">
        <v>3657</v>
      </c>
      <c r="L6336" t="str">
        <f>VLOOKUP(K6336,Questions!B:H,7,FALSE)</f>
        <v>Inc</v>
      </c>
      <c r="M6336">
        <v>1</v>
      </c>
      <c r="N6336" t="s">
        <v>981</v>
      </c>
      <c r="O6336">
        <v>0</v>
      </c>
      <c r="P6336">
        <v>1</v>
      </c>
      <c r="Q6336">
        <v>0</v>
      </c>
    </row>
    <row r="6337" spans="1:18" x14ac:dyDescent="0.2">
      <c r="A6337" t="s">
        <v>3373</v>
      </c>
      <c r="B6337" t="s">
        <v>3139</v>
      </c>
      <c r="C6337" t="s">
        <v>3354</v>
      </c>
      <c r="D6337" t="s">
        <v>3363</v>
      </c>
      <c r="E6337">
        <f>VLOOKUP(K6337,Questions!B:I,2,FALSE)</f>
        <v>16</v>
      </c>
      <c r="F6337">
        <f>VLOOKUP(K6337,Questions!B:I,3,FALSE)</f>
        <v>16.899999999999999</v>
      </c>
      <c r="G6337" t="str">
        <f>VLOOKUP(K6337,Questions!B:I,4,FALSE)</f>
        <v>2AFC</v>
      </c>
      <c r="H6337" t="str">
        <f>VLOOKUP(K6337,Questions!B:I,5,FALSE)</f>
        <v>Moral Reasoning True Beliefs</v>
      </c>
      <c r="I6337" t="str">
        <f>VLOOKUP(K6337,Questions!B:I,6,FALSE)</f>
        <v>Moral Reasoning</v>
      </c>
      <c r="J6337" t="s">
        <v>3767</v>
      </c>
      <c r="K6337" t="s">
        <v>65</v>
      </c>
      <c r="L6337" t="str">
        <f>VLOOKUP(K6337,Questions!B:H,7,FALSE)</f>
        <v>Inc</v>
      </c>
      <c r="M6337">
        <v>0</v>
      </c>
      <c r="O6337">
        <v>0</v>
      </c>
      <c r="P6337">
        <v>1</v>
      </c>
      <c r="Q6337">
        <v>0</v>
      </c>
    </row>
    <row r="6338" spans="1:18" x14ac:dyDescent="0.2">
      <c r="A6338" t="s">
        <v>3373</v>
      </c>
      <c r="B6338" t="s">
        <v>3139</v>
      </c>
      <c r="C6338" t="s">
        <v>3354</v>
      </c>
      <c r="D6338" t="s">
        <v>3363</v>
      </c>
      <c r="E6338">
        <f>VLOOKUP(K6338,Questions!B:I,2,FALSE)</f>
        <v>16</v>
      </c>
      <c r="F6338">
        <f>VLOOKUP(K6338,Questions!B:I,3,FALSE)</f>
        <v>16.91</v>
      </c>
      <c r="G6338" t="str">
        <f>VLOOKUP(K6338,Questions!B:I,4,FALSE)</f>
        <v>Explanation</v>
      </c>
      <c r="H6338" t="str">
        <f>VLOOKUP(K6338,Questions!B:I,5,FALSE)</f>
        <v>Moral Reasoning True Beliefs</v>
      </c>
      <c r="I6338" t="str">
        <f>VLOOKUP(K6338,Questions!B:I,6,FALSE)</f>
        <v>Moral Reasoning</v>
      </c>
      <c r="J6338" t="s">
        <v>3768</v>
      </c>
      <c r="K6338" t="s">
        <v>3658</v>
      </c>
      <c r="L6338" t="str">
        <f>VLOOKUP(K6338,Questions!B:H,7,FALSE)</f>
        <v>Inc</v>
      </c>
      <c r="M6338">
        <v>0</v>
      </c>
      <c r="N6338" t="s">
        <v>2565</v>
      </c>
      <c r="O6338">
        <v>0</v>
      </c>
      <c r="P6338">
        <v>1</v>
      </c>
      <c r="Q6338">
        <v>0</v>
      </c>
    </row>
    <row r="6339" spans="1:18" x14ac:dyDescent="0.2">
      <c r="A6339" t="s">
        <v>3373</v>
      </c>
      <c r="B6339" t="s">
        <v>3139</v>
      </c>
      <c r="C6339" t="s">
        <v>3354</v>
      </c>
      <c r="D6339" t="s">
        <v>3363</v>
      </c>
      <c r="E6339">
        <f>VLOOKUP(K6339,Questions!B:I,2,FALSE)</f>
        <v>18</v>
      </c>
      <c r="F6339">
        <f>VLOOKUP(K6339,Questions!B:I,3,FALSE)</f>
        <v>18.100000000000001</v>
      </c>
      <c r="G6339" t="str">
        <f>VLOOKUP(K6339,Questions!B:I,4,FALSE)</f>
        <v>2AFC</v>
      </c>
      <c r="H6339" t="str">
        <f>VLOOKUP(K6339,Questions!B:I,5,FALSE)</f>
        <v>2nd Order Belief-Desire Reasoning</v>
      </c>
      <c r="I6339" t="str">
        <f>VLOOKUP(K6339,Questions!B:I,6,FALSE)</f>
        <v>Belief</v>
      </c>
      <c r="J6339" t="s">
        <v>3778</v>
      </c>
      <c r="K6339" t="s">
        <v>74</v>
      </c>
      <c r="L6339" t="str">
        <f>VLOOKUP(K6339,Questions!B:H,7,FALSE)</f>
        <v>Inc</v>
      </c>
      <c r="M6339">
        <v>0</v>
      </c>
      <c r="N6339" t="s">
        <v>2566</v>
      </c>
      <c r="O6339">
        <v>1</v>
      </c>
      <c r="P6339">
        <v>1</v>
      </c>
      <c r="Q6339">
        <v>0</v>
      </c>
    </row>
    <row r="6340" spans="1:18" x14ac:dyDescent="0.2">
      <c r="A6340" t="s">
        <v>3373</v>
      </c>
      <c r="B6340" t="s">
        <v>3139</v>
      </c>
      <c r="C6340" t="s">
        <v>3354</v>
      </c>
      <c r="D6340" t="s">
        <v>3363</v>
      </c>
      <c r="E6340">
        <f>VLOOKUP(K6340,Questions!B:I,2,FALSE)</f>
        <v>18</v>
      </c>
      <c r="F6340">
        <f>VLOOKUP(K6340,Questions!B:I,3,FALSE)</f>
        <v>18.2</v>
      </c>
      <c r="G6340" t="str">
        <f>VLOOKUP(K6340,Questions!B:I,4,FALSE)</f>
        <v>Explanation</v>
      </c>
      <c r="H6340" t="str">
        <f>VLOOKUP(K6340,Questions!B:I,5,FALSE)</f>
        <v>2nd Order Belief-Desire Reasoning</v>
      </c>
      <c r="I6340" t="str">
        <f>VLOOKUP(K6340,Questions!B:I,6,FALSE)</f>
        <v>Belief</v>
      </c>
      <c r="J6340" t="s">
        <v>3779</v>
      </c>
      <c r="K6340" t="s">
        <v>75</v>
      </c>
      <c r="L6340" t="str">
        <f>VLOOKUP(K6340,Questions!B:H,7,FALSE)</f>
        <v>Exc-5upOnly</v>
      </c>
      <c r="M6340">
        <v>0</v>
      </c>
      <c r="N6340" t="s">
        <v>2567</v>
      </c>
      <c r="O6340">
        <v>0</v>
      </c>
      <c r="P6340">
        <v>1</v>
      </c>
      <c r="Q6340">
        <v>0</v>
      </c>
    </row>
    <row r="6341" spans="1:18" x14ac:dyDescent="0.2">
      <c r="A6341" t="s">
        <v>3373</v>
      </c>
      <c r="B6341" t="s">
        <v>3139</v>
      </c>
      <c r="C6341" t="s">
        <v>3354</v>
      </c>
      <c r="D6341" t="s">
        <v>3363</v>
      </c>
      <c r="E6341">
        <f>VLOOKUP(K6341,Questions!B:I,2,FALSE)</f>
        <v>18</v>
      </c>
      <c r="F6341">
        <f>VLOOKUP(K6341,Questions!B:I,3,FALSE)</f>
        <v>18.3</v>
      </c>
      <c r="G6341" t="str">
        <f>VLOOKUP(K6341,Questions!B:I,4,FALSE)</f>
        <v>Control</v>
      </c>
      <c r="H6341" t="str">
        <f>VLOOKUP(K6341,Questions!B:I,5,FALSE)</f>
        <v>2nd Order Belief-Desire Reasoning - Control</v>
      </c>
      <c r="I6341" t="str">
        <f>VLOOKUP(K6341,Questions!B:I,6,FALSE)</f>
        <v>Control</v>
      </c>
      <c r="J6341" t="s">
        <v>3780</v>
      </c>
      <c r="K6341" t="s">
        <v>76</v>
      </c>
      <c r="L6341" t="str">
        <f>VLOOKUP(K6341,Questions!B:H,7,FALSE)</f>
        <v>Exc-5upOnly</v>
      </c>
      <c r="M6341">
        <v>1</v>
      </c>
      <c r="O6341">
        <v>0</v>
      </c>
      <c r="P6341">
        <v>1</v>
      </c>
      <c r="Q6341">
        <v>0</v>
      </c>
    </row>
    <row r="6342" spans="1:18" x14ac:dyDescent="0.2">
      <c r="A6342" t="s">
        <v>3373</v>
      </c>
      <c r="B6342" t="s">
        <v>3139</v>
      </c>
      <c r="C6342" t="s">
        <v>3354</v>
      </c>
      <c r="D6342" t="s">
        <v>3363</v>
      </c>
      <c r="E6342">
        <f>VLOOKUP(K6342,Questions!B:I,2,FALSE)</f>
        <v>18</v>
      </c>
      <c r="F6342">
        <f>VLOOKUP(K6342,Questions!B:I,3,FALSE)</f>
        <v>18.399999999999999</v>
      </c>
      <c r="G6342" t="str">
        <f>VLOOKUP(K6342,Questions!B:I,4,FALSE)</f>
        <v>Control</v>
      </c>
      <c r="H6342" t="str">
        <f>VLOOKUP(K6342,Questions!B:I,5,FALSE)</f>
        <v>2nd Order Belief-Desire Reasoning - Control</v>
      </c>
      <c r="I6342" t="str">
        <f>VLOOKUP(K6342,Questions!B:I,6,FALSE)</f>
        <v>Control</v>
      </c>
      <c r="J6342" t="s">
        <v>3781</v>
      </c>
      <c r="K6342" t="s">
        <v>77</v>
      </c>
      <c r="L6342" t="str">
        <f>VLOOKUP(K6342,Questions!B:H,7,FALSE)</f>
        <v>Exc-5upOnly</v>
      </c>
      <c r="M6342">
        <v>0</v>
      </c>
      <c r="O6342">
        <v>0</v>
      </c>
      <c r="P6342">
        <v>1</v>
      </c>
      <c r="Q6342">
        <v>0</v>
      </c>
    </row>
    <row r="6343" spans="1:18" x14ac:dyDescent="0.2">
      <c r="A6343" t="s">
        <v>3373</v>
      </c>
      <c r="B6343" t="s">
        <v>3139</v>
      </c>
      <c r="C6343" t="s">
        <v>3354</v>
      </c>
      <c r="D6343" t="s">
        <v>3363</v>
      </c>
      <c r="E6343">
        <f>VLOOKUP(K6343,Questions!B:I,2,FALSE)</f>
        <v>18</v>
      </c>
      <c r="F6343">
        <f>VLOOKUP(K6343,Questions!B:I,3,FALSE)</f>
        <v>18.5</v>
      </c>
      <c r="G6343" t="str">
        <f>VLOOKUP(K6343,Questions!B:I,4,FALSE)</f>
        <v>Explanation</v>
      </c>
      <c r="H6343" t="str">
        <f>VLOOKUP(K6343,Questions!B:I,5,FALSE)</f>
        <v>False Belief - Emotion</v>
      </c>
      <c r="I6343" t="str">
        <f>VLOOKUP(K6343,Questions!B:I,6,FALSE)</f>
        <v>Belief</v>
      </c>
      <c r="J6343" t="s">
        <v>3782</v>
      </c>
      <c r="K6343" t="s">
        <v>78</v>
      </c>
      <c r="L6343" t="str">
        <f>VLOOKUP(K6343,Questions!B:H,7,FALSE)</f>
        <v>Exc-5upOnly</v>
      </c>
      <c r="M6343">
        <v>0</v>
      </c>
      <c r="N6343" t="s">
        <v>2568</v>
      </c>
      <c r="O6343">
        <v>0</v>
      </c>
      <c r="P6343">
        <v>1</v>
      </c>
      <c r="Q6343">
        <v>0</v>
      </c>
    </row>
    <row r="6344" spans="1:18" x14ac:dyDescent="0.2">
      <c r="A6344" t="s">
        <v>3373</v>
      </c>
      <c r="B6344" t="s">
        <v>3140</v>
      </c>
      <c r="C6344" t="s">
        <v>3354</v>
      </c>
      <c r="D6344" t="s">
        <v>3363</v>
      </c>
      <c r="E6344">
        <f>VLOOKUP(K6344,Questions!B:I,2,FALSE)</f>
        <v>1</v>
      </c>
      <c r="F6344">
        <f>VLOOKUP(K6344,Questions!B:I,3,FALSE)</f>
        <v>1.1000000000000001</v>
      </c>
      <c r="G6344" t="str">
        <f>VLOOKUP(K6344,Questions!B:I,4,FALSE)</f>
        <v>2AFC</v>
      </c>
      <c r="H6344" t="str">
        <f>VLOOKUP(K6344,Questions!B:I,5,FALSE)</f>
        <v>Common Desires</v>
      </c>
      <c r="I6344" t="str">
        <f>VLOOKUP(K6344,Questions!B:I,6,FALSE)</f>
        <v>Desires</v>
      </c>
      <c r="J6344" t="s">
        <v>3719</v>
      </c>
      <c r="K6344" t="s">
        <v>10</v>
      </c>
      <c r="L6344" t="str">
        <f>VLOOKUP(K6344,Questions!B:H,7,FALSE)</f>
        <v>Inc</v>
      </c>
      <c r="M6344">
        <v>1</v>
      </c>
      <c r="O6344">
        <v>0</v>
      </c>
      <c r="P6344">
        <v>1</v>
      </c>
      <c r="Q6344">
        <v>0</v>
      </c>
    </row>
    <row r="6345" spans="1:18" x14ac:dyDescent="0.2">
      <c r="A6345" t="s">
        <v>3373</v>
      </c>
      <c r="B6345" t="s">
        <v>3140</v>
      </c>
      <c r="C6345" t="s">
        <v>3354</v>
      </c>
      <c r="D6345" t="s">
        <v>3363</v>
      </c>
      <c r="E6345">
        <f>VLOOKUP(K6345,Questions!B:I,2,FALSE)</f>
        <v>1.5</v>
      </c>
      <c r="F6345" t="str">
        <f>VLOOKUP(K6345,Questions!B:I,3,FALSE)</f>
        <v>1.5.1</v>
      </c>
      <c r="G6345" t="str">
        <f>VLOOKUP(K6345,Questions!B:I,4,FALSE)</f>
        <v>2AFC-Imp</v>
      </c>
      <c r="H6345" t="str">
        <f>VLOOKUP(K6345,Questions!B:I,5,FALSE)</f>
        <v>False Belief - Implicit</v>
      </c>
      <c r="I6345" t="str">
        <f>VLOOKUP(K6345,Questions!B:I,6,FALSE)</f>
        <v>Belief</v>
      </c>
      <c r="J6345" t="s">
        <v>3859</v>
      </c>
      <c r="K6345" t="s">
        <v>3474</v>
      </c>
      <c r="L6345" t="str">
        <f>VLOOKUP(K6345,Questions!B:H,7,FALSE)</f>
        <v>Exc-34yOnly</v>
      </c>
      <c r="M6345">
        <v>0</v>
      </c>
      <c r="O6345">
        <v>0</v>
      </c>
      <c r="P6345">
        <v>1</v>
      </c>
      <c r="Q6345">
        <v>0</v>
      </c>
    </row>
    <row r="6346" spans="1:18" x14ac:dyDescent="0.2">
      <c r="A6346" t="s">
        <v>3373</v>
      </c>
      <c r="B6346" t="s">
        <v>3140</v>
      </c>
      <c r="C6346" t="s">
        <v>3354</v>
      </c>
      <c r="D6346" t="s">
        <v>3363</v>
      </c>
      <c r="E6346">
        <f>VLOOKUP(K6346,Questions!B:I,2,FALSE)</f>
        <v>1.5</v>
      </c>
      <c r="F6346" t="str">
        <f>VLOOKUP(K6346,Questions!B:I,3,FALSE)</f>
        <v>1.5.2</v>
      </c>
      <c r="G6346" t="str">
        <f>VLOOKUP(K6346,Questions!B:I,4,FALSE)</f>
        <v>Explanation</v>
      </c>
      <c r="H6346" t="str">
        <f>VLOOKUP(K6346,Questions!B:I,5,FALSE)</f>
        <v>False Belief - Implicit</v>
      </c>
      <c r="I6346" t="str">
        <f>VLOOKUP(K6346,Questions!B:I,6,FALSE)</f>
        <v>Belief</v>
      </c>
      <c r="J6346" t="s">
        <v>3717</v>
      </c>
      <c r="K6346" t="s">
        <v>3482</v>
      </c>
      <c r="L6346" t="str">
        <f>VLOOKUP(K6346,Questions!B:H,7,FALSE)</f>
        <v>Exc-34yOnly</v>
      </c>
      <c r="M6346" t="s">
        <v>11</v>
      </c>
      <c r="O6346" t="s">
        <v>11</v>
      </c>
      <c r="P6346">
        <v>0</v>
      </c>
      <c r="Q6346">
        <v>1</v>
      </c>
      <c r="R6346" t="s">
        <v>3181</v>
      </c>
    </row>
    <row r="6347" spans="1:18" x14ac:dyDescent="0.2">
      <c r="A6347" t="s">
        <v>3373</v>
      </c>
      <c r="B6347" t="s">
        <v>3140</v>
      </c>
      <c r="C6347" t="s">
        <v>3354</v>
      </c>
      <c r="D6347" t="s">
        <v>3363</v>
      </c>
      <c r="E6347">
        <f>VLOOKUP(K6347,Questions!B:I,2,FALSE)</f>
        <v>2</v>
      </c>
      <c r="F6347">
        <f>VLOOKUP(K6347,Questions!B:I,3,FALSE)</f>
        <v>2.1</v>
      </c>
      <c r="G6347" t="str">
        <f>VLOOKUP(K6347,Questions!B:I,4,FALSE)</f>
        <v>2AFC</v>
      </c>
      <c r="H6347" t="str">
        <f>VLOOKUP(K6347,Questions!B:I,5,FALSE)</f>
        <v>Diverse Desires</v>
      </c>
      <c r="I6347" t="str">
        <f>VLOOKUP(K6347,Questions!B:I,6,FALSE)</f>
        <v>Desires</v>
      </c>
      <c r="J6347" t="s">
        <v>3718</v>
      </c>
      <c r="K6347" t="s">
        <v>3170</v>
      </c>
      <c r="L6347" t="str">
        <f>VLOOKUP(K6347,Questions!B:H,7,FALSE)</f>
        <v>Inc</v>
      </c>
      <c r="M6347">
        <v>0</v>
      </c>
      <c r="O6347">
        <v>0</v>
      </c>
      <c r="P6347">
        <v>1</v>
      </c>
      <c r="Q6347">
        <v>0</v>
      </c>
    </row>
    <row r="6348" spans="1:18" x14ac:dyDescent="0.2">
      <c r="A6348" t="s">
        <v>3373</v>
      </c>
      <c r="B6348" t="s">
        <v>3140</v>
      </c>
      <c r="C6348" t="s">
        <v>3354</v>
      </c>
      <c r="D6348" t="s">
        <v>3363</v>
      </c>
      <c r="E6348">
        <f>VLOOKUP(K6348,Questions!B:I,2,FALSE)</f>
        <v>3</v>
      </c>
      <c r="F6348">
        <f>VLOOKUP(K6348,Questions!B:I,3,FALSE)</f>
        <v>3.1</v>
      </c>
      <c r="G6348" t="str">
        <f>VLOOKUP(K6348,Questions!B:I,4,FALSE)</f>
        <v>2AFC</v>
      </c>
      <c r="H6348" t="str">
        <f>VLOOKUP(K6348,Questions!B:I,5,FALSE)</f>
        <v>Diverse Beliefs</v>
      </c>
      <c r="I6348" t="str">
        <f>VLOOKUP(K6348,Questions!B:I,6,FALSE)</f>
        <v>Desires</v>
      </c>
      <c r="J6348" t="s">
        <v>3719</v>
      </c>
      <c r="K6348" t="s">
        <v>15</v>
      </c>
      <c r="L6348" t="str">
        <f>VLOOKUP(K6348,Questions!B:H,7,FALSE)</f>
        <v>Inc</v>
      </c>
      <c r="M6348">
        <v>0</v>
      </c>
      <c r="O6348">
        <v>0</v>
      </c>
      <c r="P6348">
        <v>1</v>
      </c>
      <c r="Q6348">
        <v>0</v>
      </c>
    </row>
    <row r="6349" spans="1:18" x14ac:dyDescent="0.2">
      <c r="A6349" t="s">
        <v>3373</v>
      </c>
      <c r="B6349" t="s">
        <v>3140</v>
      </c>
      <c r="C6349" t="s">
        <v>3354</v>
      </c>
      <c r="D6349" t="s">
        <v>3363</v>
      </c>
      <c r="E6349">
        <f>VLOOKUP(K6349,Questions!B:I,2,FALSE)</f>
        <v>4</v>
      </c>
      <c r="F6349">
        <f>VLOOKUP(K6349,Questions!B:I,3,FALSE)</f>
        <v>4.0999999999999996</v>
      </c>
      <c r="G6349" t="str">
        <f>VLOOKUP(K6349,Questions!B:I,4,FALSE)</f>
        <v>2AFC</v>
      </c>
      <c r="H6349" t="str">
        <f>VLOOKUP(K6349,Questions!B:I,5,FALSE)</f>
        <v>Reference - Easy</v>
      </c>
      <c r="I6349" t="str">
        <f>VLOOKUP(K6349,Questions!B:I,6,FALSE)</f>
        <v>Reference</v>
      </c>
      <c r="J6349" t="s">
        <v>3720</v>
      </c>
      <c r="K6349" t="s">
        <v>17</v>
      </c>
      <c r="L6349" t="str">
        <f>VLOOKUP(K6349,Questions!B:H,7,FALSE)</f>
        <v>Inc</v>
      </c>
      <c r="M6349">
        <v>1</v>
      </c>
      <c r="O6349">
        <v>0</v>
      </c>
      <c r="P6349">
        <v>1</v>
      </c>
      <c r="Q6349">
        <v>0</v>
      </c>
    </row>
    <row r="6350" spans="1:18" x14ac:dyDescent="0.2">
      <c r="A6350" t="s">
        <v>3373</v>
      </c>
      <c r="B6350" t="s">
        <v>3140</v>
      </c>
      <c r="C6350" t="s">
        <v>3354</v>
      </c>
      <c r="D6350" t="s">
        <v>3363</v>
      </c>
      <c r="E6350">
        <f>VLOOKUP(K6350,Questions!B:I,2,FALSE)</f>
        <v>4</v>
      </c>
      <c r="F6350">
        <f>VLOOKUP(K6350,Questions!B:I,3,FALSE)</f>
        <v>4.2</v>
      </c>
      <c r="G6350" t="str">
        <f>VLOOKUP(K6350,Questions!B:I,4,FALSE)</f>
        <v>Explanation</v>
      </c>
      <c r="H6350" t="str">
        <f>VLOOKUP(K6350,Questions!B:I,5,FALSE)</f>
        <v>Reference - Easy</v>
      </c>
      <c r="I6350" t="str">
        <f>VLOOKUP(K6350,Questions!B:I,6,FALSE)</f>
        <v>Reference</v>
      </c>
      <c r="J6350" t="s">
        <v>3721</v>
      </c>
      <c r="K6350" t="s">
        <v>19</v>
      </c>
      <c r="L6350" t="str">
        <f>VLOOKUP(K6350,Questions!B:H,7,FALSE)</f>
        <v>Inc</v>
      </c>
      <c r="M6350">
        <v>0</v>
      </c>
      <c r="N6350" t="s">
        <v>2569</v>
      </c>
      <c r="O6350">
        <v>0</v>
      </c>
      <c r="P6350">
        <v>1</v>
      </c>
      <c r="Q6350">
        <v>0</v>
      </c>
    </row>
    <row r="6351" spans="1:18" x14ac:dyDescent="0.2">
      <c r="A6351" t="s">
        <v>3373</v>
      </c>
      <c r="B6351" t="s">
        <v>3140</v>
      </c>
      <c r="C6351" t="s">
        <v>3354</v>
      </c>
      <c r="D6351" t="s">
        <v>3363</v>
      </c>
      <c r="E6351">
        <f>VLOOKUP(K6351,Questions!B:I,2,FALSE)</f>
        <v>5</v>
      </c>
      <c r="F6351">
        <f>VLOOKUP(K6351,Questions!B:I,3,FALSE)</f>
        <v>5.0999999999999996</v>
      </c>
      <c r="G6351" t="str">
        <f>VLOOKUP(K6351,Questions!B:I,4,FALSE)</f>
        <v>2AFC</v>
      </c>
      <c r="H6351" t="str">
        <f>VLOOKUP(K6351,Questions!B:I,5,FALSE)</f>
        <v>False Belief - Location</v>
      </c>
      <c r="I6351" t="str">
        <f>VLOOKUP(K6351,Questions!B:I,6,FALSE)</f>
        <v>Belief</v>
      </c>
      <c r="J6351" t="s">
        <v>3722</v>
      </c>
      <c r="K6351" t="s">
        <v>20</v>
      </c>
      <c r="L6351" t="str">
        <f>VLOOKUP(K6351,Questions!B:H,7,FALSE)</f>
        <v>Inc</v>
      </c>
      <c r="M6351">
        <v>1</v>
      </c>
      <c r="O6351">
        <v>0</v>
      </c>
      <c r="P6351">
        <v>1</v>
      </c>
      <c r="Q6351">
        <v>0</v>
      </c>
    </row>
    <row r="6352" spans="1:18" x14ac:dyDescent="0.2">
      <c r="A6352" t="s">
        <v>3373</v>
      </c>
      <c r="B6352" t="s">
        <v>3140</v>
      </c>
      <c r="C6352" t="s">
        <v>3354</v>
      </c>
      <c r="D6352" t="s">
        <v>3363</v>
      </c>
      <c r="E6352">
        <f>VLOOKUP(K6352,Questions!B:I,2,FALSE)</f>
        <v>5</v>
      </c>
      <c r="F6352">
        <f>VLOOKUP(K6352,Questions!B:I,3,FALSE)</f>
        <v>5.2</v>
      </c>
      <c r="G6352" t="str">
        <f>VLOOKUP(K6352,Questions!B:I,4,FALSE)</f>
        <v>Explanation</v>
      </c>
      <c r="H6352" t="str">
        <f>VLOOKUP(K6352,Questions!B:I,5,FALSE)</f>
        <v>False Belief - Location</v>
      </c>
      <c r="I6352" t="str">
        <f>VLOOKUP(K6352,Questions!B:I,6,FALSE)</f>
        <v>Belief</v>
      </c>
      <c r="J6352" t="s">
        <v>3723</v>
      </c>
      <c r="K6352" t="s">
        <v>21</v>
      </c>
      <c r="L6352" t="str">
        <f>VLOOKUP(K6352,Questions!B:H,7,FALSE)</f>
        <v>Inc</v>
      </c>
      <c r="M6352">
        <v>1</v>
      </c>
      <c r="N6352" t="s">
        <v>2570</v>
      </c>
      <c r="O6352">
        <v>0</v>
      </c>
      <c r="P6352">
        <v>1</v>
      </c>
      <c r="Q6352">
        <v>0</v>
      </c>
    </row>
    <row r="6353" spans="1:18" x14ac:dyDescent="0.2">
      <c r="A6353" t="s">
        <v>3373</v>
      </c>
      <c r="B6353" t="s">
        <v>3140</v>
      </c>
      <c r="C6353" t="s">
        <v>3354</v>
      </c>
      <c r="D6353" t="s">
        <v>3363</v>
      </c>
      <c r="E6353">
        <f>VLOOKUP(K6353,Questions!B:I,2,FALSE)</f>
        <v>5</v>
      </c>
      <c r="F6353">
        <f>VLOOKUP(K6353,Questions!B:I,3,FALSE)</f>
        <v>5.3</v>
      </c>
      <c r="G6353" t="str">
        <f>VLOOKUP(K6353,Questions!B:I,4,FALSE)</f>
        <v>Control</v>
      </c>
      <c r="H6353" t="str">
        <f>VLOOKUP(K6353,Questions!B:I,5,FALSE)</f>
        <v>False Belief - Location</v>
      </c>
      <c r="I6353" t="str">
        <f>VLOOKUP(K6353,Questions!B:I,6,FALSE)</f>
        <v>Belief</v>
      </c>
      <c r="J6353" t="s">
        <v>3724</v>
      </c>
      <c r="K6353" t="s">
        <v>987</v>
      </c>
      <c r="L6353" t="str">
        <f>VLOOKUP(K6353,Questions!B:H,7,FALSE)</f>
        <v>Inc</v>
      </c>
      <c r="M6353">
        <v>0</v>
      </c>
      <c r="O6353">
        <v>0</v>
      </c>
      <c r="P6353">
        <v>1</v>
      </c>
      <c r="Q6353">
        <v>0</v>
      </c>
    </row>
    <row r="6354" spans="1:18" x14ac:dyDescent="0.2">
      <c r="A6354" t="s">
        <v>3373</v>
      </c>
      <c r="B6354" t="s">
        <v>3140</v>
      </c>
      <c r="C6354" t="s">
        <v>3354</v>
      </c>
      <c r="D6354" t="s">
        <v>3363</v>
      </c>
      <c r="E6354">
        <f>VLOOKUP(K6354,Questions!B:I,2,FALSE)</f>
        <v>6</v>
      </c>
      <c r="F6354">
        <f>VLOOKUP(K6354,Questions!B:I,3,FALSE)</f>
        <v>6.1</v>
      </c>
      <c r="G6354" t="str">
        <f>VLOOKUP(K6354,Questions!B:I,4,FALSE)</f>
        <v>Control</v>
      </c>
      <c r="H6354" t="str">
        <f>VLOOKUP(K6354,Questions!B:I,5,FALSE)</f>
        <v>Control</v>
      </c>
      <c r="I6354" t="str">
        <f>VLOOKUP(K6354,Questions!B:I,6,FALSE)</f>
        <v>Control</v>
      </c>
      <c r="J6354" t="s">
        <v>3725</v>
      </c>
      <c r="K6354" t="s">
        <v>23</v>
      </c>
      <c r="L6354" t="str">
        <f>VLOOKUP(K6354,Questions!B:H,7,FALSE)</f>
        <v>Inc</v>
      </c>
      <c r="M6354">
        <v>1</v>
      </c>
      <c r="O6354">
        <v>0</v>
      </c>
      <c r="P6354">
        <v>1</v>
      </c>
      <c r="Q6354">
        <v>0</v>
      </c>
    </row>
    <row r="6355" spans="1:18" x14ac:dyDescent="0.2">
      <c r="A6355" t="s">
        <v>3373</v>
      </c>
      <c r="B6355" t="s">
        <v>3140</v>
      </c>
      <c r="C6355" t="s">
        <v>3354</v>
      </c>
      <c r="D6355" t="s">
        <v>3363</v>
      </c>
      <c r="E6355">
        <f>VLOOKUP(K6355,Questions!B:I,2,FALSE)</f>
        <v>7</v>
      </c>
      <c r="F6355">
        <f>VLOOKUP(K6355,Questions!B:I,3,FALSE)</f>
        <v>7.1</v>
      </c>
      <c r="G6355" t="str">
        <f>VLOOKUP(K6355,Questions!B:I,4,FALSE)</f>
        <v>2AFC</v>
      </c>
      <c r="H6355" t="str">
        <f>VLOOKUP(K6355,Questions!B:I,5,FALSE)</f>
        <v>False Belief - Location</v>
      </c>
      <c r="I6355" t="str">
        <f>VLOOKUP(K6355,Questions!B:I,6,FALSE)</f>
        <v>Belief</v>
      </c>
      <c r="J6355" t="s">
        <v>3726</v>
      </c>
      <c r="K6355" t="s">
        <v>24</v>
      </c>
      <c r="L6355" t="str">
        <f>VLOOKUP(K6355,Questions!B:H,7,FALSE)</f>
        <v>Inc</v>
      </c>
      <c r="M6355">
        <v>1</v>
      </c>
      <c r="O6355">
        <v>0</v>
      </c>
      <c r="P6355">
        <v>1</v>
      </c>
      <c r="Q6355">
        <v>0</v>
      </c>
    </row>
    <row r="6356" spans="1:18" x14ac:dyDescent="0.2">
      <c r="A6356" t="s">
        <v>3373</v>
      </c>
      <c r="B6356" t="s">
        <v>3140</v>
      </c>
      <c r="C6356" t="s">
        <v>3354</v>
      </c>
      <c r="D6356" t="s">
        <v>3363</v>
      </c>
      <c r="E6356">
        <f>VLOOKUP(K6356,Questions!B:I,2,FALSE)</f>
        <v>7</v>
      </c>
      <c r="F6356">
        <f>VLOOKUP(K6356,Questions!B:I,3,FALSE)</f>
        <v>7.2</v>
      </c>
      <c r="G6356" t="str">
        <f>VLOOKUP(K6356,Questions!B:I,4,FALSE)</f>
        <v>Explanation</v>
      </c>
      <c r="H6356" t="str">
        <f>VLOOKUP(K6356,Questions!B:I,5,FALSE)</f>
        <v>False Belief - Location</v>
      </c>
      <c r="I6356" t="str">
        <f>VLOOKUP(K6356,Questions!B:I,6,FALSE)</f>
        <v>Belief</v>
      </c>
      <c r="J6356" t="s">
        <v>3727</v>
      </c>
      <c r="K6356" t="s">
        <v>25</v>
      </c>
      <c r="L6356" t="str">
        <f>VLOOKUP(K6356,Questions!B:H,7,FALSE)</f>
        <v>Inc</v>
      </c>
      <c r="M6356">
        <v>0</v>
      </c>
      <c r="N6356" t="s">
        <v>2571</v>
      </c>
      <c r="O6356">
        <v>0</v>
      </c>
      <c r="P6356">
        <v>1</v>
      </c>
      <c r="Q6356">
        <v>0</v>
      </c>
    </row>
    <row r="6357" spans="1:18" x14ac:dyDescent="0.2">
      <c r="A6357" t="s">
        <v>3373</v>
      </c>
      <c r="B6357" t="s">
        <v>3140</v>
      </c>
      <c r="C6357" t="s">
        <v>3354</v>
      </c>
      <c r="D6357" t="s">
        <v>3363</v>
      </c>
      <c r="E6357">
        <f>VLOOKUP(K6357,Questions!B:I,2,FALSE)</f>
        <v>7</v>
      </c>
      <c r="F6357">
        <f>VLOOKUP(K6357,Questions!B:I,3,FALSE)</f>
        <v>7.3</v>
      </c>
      <c r="G6357" t="str">
        <f>VLOOKUP(K6357,Questions!B:I,4,FALSE)</f>
        <v>Explanation</v>
      </c>
      <c r="H6357" t="str">
        <f>VLOOKUP(K6357,Questions!B:I,5,FALSE)</f>
        <v>Emotion</v>
      </c>
      <c r="I6357" t="str">
        <f>VLOOKUP(K6357,Questions!B:I,6,FALSE)</f>
        <v>Emotion</v>
      </c>
      <c r="J6357" t="s">
        <v>3728</v>
      </c>
      <c r="K6357" t="s">
        <v>28</v>
      </c>
      <c r="L6357" t="str">
        <f>VLOOKUP(K6357,Questions!B:H,7,FALSE)</f>
        <v>Inc</v>
      </c>
      <c r="M6357">
        <v>1</v>
      </c>
      <c r="N6357" t="s">
        <v>2572</v>
      </c>
      <c r="O6357">
        <v>0</v>
      </c>
      <c r="P6357">
        <v>1</v>
      </c>
      <c r="Q6357">
        <v>0</v>
      </c>
    </row>
    <row r="6358" spans="1:18" x14ac:dyDescent="0.2">
      <c r="A6358" t="s">
        <v>3373</v>
      </c>
      <c r="B6358" t="s">
        <v>3140</v>
      </c>
      <c r="C6358" t="s">
        <v>3354</v>
      </c>
      <c r="D6358" t="s">
        <v>3363</v>
      </c>
      <c r="E6358">
        <f>VLOOKUP(K6358,Questions!B:I,2,FALSE)</f>
        <v>7</v>
      </c>
      <c r="F6358">
        <f>VLOOKUP(K6358,Questions!B:I,3,FALSE)</f>
        <v>7.4</v>
      </c>
      <c r="G6358" t="str">
        <f>VLOOKUP(K6358,Questions!B:I,4,FALSE)</f>
        <v>2AFC</v>
      </c>
      <c r="H6358" t="str">
        <f>VLOOKUP(K6358,Questions!B:I,5,FALSE)</f>
        <v>Moral Reasoning False Beliefs</v>
      </c>
      <c r="I6358" t="str">
        <f>VLOOKUP(K6358,Questions!B:I,6,FALSE)</f>
        <v>Moral Reasoning</v>
      </c>
      <c r="J6358" t="s">
        <v>3729</v>
      </c>
      <c r="K6358" t="s">
        <v>30</v>
      </c>
      <c r="L6358" t="str">
        <f>VLOOKUP(K6358,Questions!B:H,7,FALSE)</f>
        <v>Inc</v>
      </c>
      <c r="M6358">
        <v>0</v>
      </c>
      <c r="O6358">
        <v>0</v>
      </c>
      <c r="P6358">
        <v>1</v>
      </c>
      <c r="Q6358">
        <v>0</v>
      </c>
    </row>
    <row r="6359" spans="1:18" x14ac:dyDescent="0.2">
      <c r="A6359" t="s">
        <v>3373</v>
      </c>
      <c r="B6359" t="s">
        <v>3140</v>
      </c>
      <c r="C6359" t="s">
        <v>3354</v>
      </c>
      <c r="D6359" t="s">
        <v>3363</v>
      </c>
      <c r="E6359">
        <f>VLOOKUP(K6359,Questions!B:I,2,FALSE)</f>
        <v>7</v>
      </c>
      <c r="F6359">
        <f>VLOOKUP(K6359,Questions!B:I,3,FALSE)</f>
        <v>7.5</v>
      </c>
      <c r="G6359" t="str">
        <f>VLOOKUP(K6359,Questions!B:I,4,FALSE)</f>
        <v>Explanation</v>
      </c>
      <c r="H6359" t="str">
        <f>VLOOKUP(K6359,Questions!B:I,5,FALSE)</f>
        <v>Moral Reasoning False Beliefs</v>
      </c>
      <c r="I6359" t="str">
        <f>VLOOKUP(K6359,Questions!B:I,6,FALSE)</f>
        <v>Moral Reasoning</v>
      </c>
      <c r="J6359" t="s">
        <v>3730</v>
      </c>
      <c r="K6359" t="s">
        <v>3654</v>
      </c>
      <c r="L6359" t="str">
        <f>VLOOKUP(K6359,Questions!B:H,7,FALSE)</f>
        <v>Inc</v>
      </c>
      <c r="M6359">
        <v>0</v>
      </c>
      <c r="N6359" t="s">
        <v>2573</v>
      </c>
      <c r="O6359">
        <v>0</v>
      </c>
      <c r="P6359">
        <v>1</v>
      </c>
      <c r="Q6359">
        <v>0</v>
      </c>
    </row>
    <row r="6360" spans="1:18" x14ac:dyDescent="0.2">
      <c r="A6360" t="s">
        <v>3373</v>
      </c>
      <c r="B6360" t="s">
        <v>3140</v>
      </c>
      <c r="C6360" t="s">
        <v>3354</v>
      </c>
      <c r="D6360" t="s">
        <v>3363</v>
      </c>
      <c r="E6360">
        <f>VLOOKUP(K6360,Questions!B:I,2,FALSE)</f>
        <v>7</v>
      </c>
      <c r="F6360">
        <f>VLOOKUP(K6360,Questions!B:I,3,FALSE)</f>
        <v>7.6</v>
      </c>
      <c r="G6360" t="str">
        <f>VLOOKUP(K6360,Questions!B:I,4,FALSE)</f>
        <v>2AFC</v>
      </c>
      <c r="H6360" t="str">
        <f>VLOOKUP(K6360,Questions!B:I,5,FALSE)</f>
        <v>Moral Reasoning False Beliefs</v>
      </c>
      <c r="I6360" t="str">
        <f>VLOOKUP(K6360,Questions!B:I,6,FALSE)</f>
        <v>Moral Reasoning</v>
      </c>
      <c r="J6360" t="s">
        <v>3731</v>
      </c>
      <c r="K6360" t="s">
        <v>31</v>
      </c>
      <c r="L6360" t="str">
        <f>VLOOKUP(K6360,Questions!B:H,7,FALSE)</f>
        <v>Inc</v>
      </c>
      <c r="M6360">
        <v>0</v>
      </c>
      <c r="O6360">
        <v>0</v>
      </c>
      <c r="P6360">
        <v>1</v>
      </c>
      <c r="Q6360">
        <v>0</v>
      </c>
    </row>
    <row r="6361" spans="1:18" x14ac:dyDescent="0.2">
      <c r="A6361" t="s">
        <v>3373</v>
      </c>
      <c r="B6361" t="s">
        <v>3140</v>
      </c>
      <c r="C6361" t="s">
        <v>3354</v>
      </c>
      <c r="D6361" t="s">
        <v>3363</v>
      </c>
      <c r="E6361">
        <f>VLOOKUP(K6361,Questions!B:I,2,FALSE)</f>
        <v>7</v>
      </c>
      <c r="F6361">
        <f>VLOOKUP(K6361,Questions!B:I,3,FALSE)</f>
        <v>7.7</v>
      </c>
      <c r="G6361" t="str">
        <f>VLOOKUP(K6361,Questions!B:I,4,FALSE)</f>
        <v>Explanation</v>
      </c>
      <c r="H6361" t="str">
        <f>VLOOKUP(K6361,Questions!B:I,5,FALSE)</f>
        <v>Moral Reasoning False Beliefs</v>
      </c>
      <c r="I6361" t="str">
        <f>VLOOKUP(K6361,Questions!B:I,6,FALSE)</f>
        <v>Moral Reasoning</v>
      </c>
      <c r="J6361" t="s">
        <v>3732</v>
      </c>
      <c r="K6361" t="s">
        <v>3655</v>
      </c>
      <c r="L6361" t="str">
        <f>VLOOKUP(K6361,Questions!B:H,7,FALSE)</f>
        <v>Inc</v>
      </c>
      <c r="M6361">
        <v>0</v>
      </c>
      <c r="N6361" t="s">
        <v>2573</v>
      </c>
      <c r="O6361">
        <v>0</v>
      </c>
      <c r="P6361">
        <v>1</v>
      </c>
      <c r="Q6361">
        <v>0</v>
      </c>
    </row>
    <row r="6362" spans="1:18" x14ac:dyDescent="0.2">
      <c r="A6362" t="s">
        <v>3373</v>
      </c>
      <c r="B6362" t="s">
        <v>3140</v>
      </c>
      <c r="C6362" t="s">
        <v>3354</v>
      </c>
      <c r="D6362" t="s">
        <v>3363</v>
      </c>
      <c r="E6362">
        <f>VLOOKUP(K6362,Questions!B:I,2,FALSE)</f>
        <v>8</v>
      </c>
      <c r="F6362">
        <f>VLOOKUP(K6362,Questions!B:I,3,FALSE)</f>
        <v>8.1</v>
      </c>
      <c r="G6362" t="str">
        <f>VLOOKUP(K6362,Questions!B:I,4,FALSE)</f>
        <v>Control</v>
      </c>
      <c r="H6362" t="str">
        <f>VLOOKUP(K6362,Questions!B:I,5,FALSE)</f>
        <v>False Belief - Control</v>
      </c>
      <c r="I6362" t="str">
        <f>VLOOKUP(K6362,Questions!B:I,6,FALSE)</f>
        <v>Control</v>
      </c>
      <c r="J6362" t="s">
        <v>3733</v>
      </c>
      <c r="K6362" t="s">
        <v>32</v>
      </c>
      <c r="L6362" t="str">
        <f>VLOOKUP(K6362,Questions!B:H,7,FALSE)</f>
        <v>Inc</v>
      </c>
      <c r="M6362">
        <v>1</v>
      </c>
      <c r="O6362">
        <v>0</v>
      </c>
      <c r="P6362">
        <v>1</v>
      </c>
      <c r="Q6362">
        <v>1</v>
      </c>
      <c r="R6362" t="s">
        <v>3207</v>
      </c>
    </row>
    <row r="6363" spans="1:18" x14ac:dyDescent="0.2">
      <c r="A6363" t="s">
        <v>3373</v>
      </c>
      <c r="B6363" t="s">
        <v>3140</v>
      </c>
      <c r="C6363" t="s">
        <v>3354</v>
      </c>
      <c r="D6363" t="s">
        <v>3363</v>
      </c>
      <c r="E6363">
        <f>VLOOKUP(K6363,Questions!B:I,2,FALSE)</f>
        <v>8</v>
      </c>
      <c r="F6363">
        <f>VLOOKUP(K6363,Questions!B:I,3,FALSE)</f>
        <v>8.1999999999999993</v>
      </c>
      <c r="G6363" t="str">
        <f>VLOOKUP(K6363,Questions!B:I,4,FALSE)</f>
        <v>2AFC</v>
      </c>
      <c r="H6363" t="str">
        <f>VLOOKUP(K6363,Questions!B:I,5,FALSE)</f>
        <v>False Belief - Expectations</v>
      </c>
      <c r="I6363" t="str">
        <f>VLOOKUP(K6363,Questions!B:I,6,FALSE)</f>
        <v>Belief</v>
      </c>
      <c r="J6363" t="s">
        <v>3734</v>
      </c>
      <c r="K6363" t="s">
        <v>33</v>
      </c>
      <c r="L6363" t="str">
        <f>VLOOKUP(K6363,Questions!B:H,7,FALSE)</f>
        <v>Inc</v>
      </c>
      <c r="M6363">
        <v>0</v>
      </c>
      <c r="O6363">
        <v>0</v>
      </c>
      <c r="P6363">
        <v>1</v>
      </c>
      <c r="Q6363">
        <v>1</v>
      </c>
      <c r="R6363" t="s">
        <v>3207</v>
      </c>
    </row>
    <row r="6364" spans="1:18" x14ac:dyDescent="0.2">
      <c r="A6364" t="s">
        <v>3373</v>
      </c>
      <c r="B6364" t="s">
        <v>3140</v>
      </c>
      <c r="C6364" t="s">
        <v>3354</v>
      </c>
      <c r="D6364" t="s">
        <v>3363</v>
      </c>
      <c r="E6364">
        <f>VLOOKUP(K6364,Questions!B:I,2,FALSE)</f>
        <v>8</v>
      </c>
      <c r="F6364">
        <f>VLOOKUP(K6364,Questions!B:I,3,FALSE)</f>
        <v>8.3000000000000007</v>
      </c>
      <c r="G6364" t="str">
        <f>VLOOKUP(K6364,Questions!B:I,4,FALSE)</f>
        <v>Explanation</v>
      </c>
      <c r="H6364" t="str">
        <f>VLOOKUP(K6364,Questions!B:I,5,FALSE)</f>
        <v>False Belief - Expectations</v>
      </c>
      <c r="I6364" t="str">
        <f>VLOOKUP(K6364,Questions!B:I,6,FALSE)</f>
        <v>Belief</v>
      </c>
      <c r="J6364" t="s">
        <v>3735</v>
      </c>
      <c r="K6364" t="s">
        <v>34</v>
      </c>
      <c r="L6364" t="str">
        <f>VLOOKUP(K6364,Questions!B:H,7,FALSE)</f>
        <v>Inc</v>
      </c>
      <c r="M6364">
        <v>0</v>
      </c>
      <c r="N6364" t="s">
        <v>2574</v>
      </c>
      <c r="O6364">
        <v>0</v>
      </c>
      <c r="P6364">
        <v>1</v>
      </c>
      <c r="Q6364">
        <v>0</v>
      </c>
    </row>
    <row r="6365" spans="1:18" x14ac:dyDescent="0.2">
      <c r="A6365" t="s">
        <v>3373</v>
      </c>
      <c r="B6365" t="s">
        <v>3140</v>
      </c>
      <c r="C6365" t="s">
        <v>3354</v>
      </c>
      <c r="D6365" t="s">
        <v>3363</v>
      </c>
      <c r="E6365">
        <f>VLOOKUP(K6365,Questions!B:I,2,FALSE)</f>
        <v>9</v>
      </c>
      <c r="F6365">
        <f>VLOOKUP(K6365,Questions!B:I,3,FALSE)</f>
        <v>9.1</v>
      </c>
      <c r="G6365" t="str">
        <f>VLOOKUP(K6365,Questions!B:I,4,FALSE)</f>
        <v>Control</v>
      </c>
      <c r="H6365" t="str">
        <f>VLOOKUP(K6365,Questions!B:I,5,FALSE)</f>
        <v>Control</v>
      </c>
      <c r="I6365" t="str">
        <f>VLOOKUP(K6365,Questions!B:I,6,FALSE)</f>
        <v>Control</v>
      </c>
      <c r="J6365" t="s">
        <v>3739</v>
      </c>
      <c r="K6365" t="s">
        <v>37</v>
      </c>
      <c r="L6365" t="str">
        <f>VLOOKUP(K6365,Questions!B:H,7,FALSE)</f>
        <v>Inc</v>
      </c>
      <c r="M6365">
        <v>1</v>
      </c>
      <c r="O6365">
        <v>0</v>
      </c>
      <c r="P6365">
        <v>1</v>
      </c>
      <c r="Q6365">
        <v>0</v>
      </c>
    </row>
    <row r="6366" spans="1:18" x14ac:dyDescent="0.2">
      <c r="A6366" t="s">
        <v>3373</v>
      </c>
      <c r="B6366" t="s">
        <v>3140</v>
      </c>
      <c r="C6366" t="s">
        <v>3354</v>
      </c>
      <c r="D6366" t="s">
        <v>3363</v>
      </c>
      <c r="E6366">
        <f>VLOOKUP(K6366,Questions!B:I,2,FALSE)</f>
        <v>10</v>
      </c>
      <c r="F6366">
        <f>VLOOKUP(K6366,Questions!B:I,3,FALSE)</f>
        <v>10.1</v>
      </c>
      <c r="G6366" t="str">
        <f>VLOOKUP(K6366,Questions!B:I,4,FALSE)</f>
        <v>2AFC</v>
      </c>
      <c r="H6366" t="str">
        <f>VLOOKUP(K6366,Questions!B:I,5,FALSE)</f>
        <v>Reference - Hard</v>
      </c>
      <c r="I6366" t="str">
        <f>VLOOKUP(K6366,Questions!B:I,6,FALSE)</f>
        <v>Reference</v>
      </c>
      <c r="J6366" t="s">
        <v>3740</v>
      </c>
      <c r="K6366" t="s">
        <v>38</v>
      </c>
      <c r="L6366" t="str">
        <f>VLOOKUP(K6366,Questions!B:H,7,FALSE)</f>
        <v>Inc</v>
      </c>
      <c r="M6366">
        <v>1</v>
      </c>
      <c r="O6366">
        <v>0</v>
      </c>
      <c r="P6366">
        <v>1</v>
      </c>
      <c r="Q6366">
        <v>0</v>
      </c>
    </row>
    <row r="6367" spans="1:18" x14ac:dyDescent="0.2">
      <c r="A6367" t="s">
        <v>3373</v>
      </c>
      <c r="B6367" t="s">
        <v>3140</v>
      </c>
      <c r="C6367" t="s">
        <v>3354</v>
      </c>
      <c r="D6367" t="s">
        <v>3363</v>
      </c>
      <c r="E6367">
        <f>VLOOKUP(K6367,Questions!B:I,2,FALSE)</f>
        <v>10</v>
      </c>
      <c r="F6367">
        <f>VLOOKUP(K6367,Questions!B:I,3,FALSE)</f>
        <v>10.199999999999999</v>
      </c>
      <c r="G6367" t="str">
        <f>VLOOKUP(K6367,Questions!B:I,4,FALSE)</f>
        <v>Explanation</v>
      </c>
      <c r="H6367" t="str">
        <f>VLOOKUP(K6367,Questions!B:I,5,FALSE)</f>
        <v>Reference - Hard</v>
      </c>
      <c r="I6367" t="str">
        <f>VLOOKUP(K6367,Questions!B:I,6,FALSE)</f>
        <v>Reference</v>
      </c>
      <c r="J6367" t="s">
        <v>3741</v>
      </c>
      <c r="K6367" t="s">
        <v>39</v>
      </c>
      <c r="L6367" t="str">
        <f>VLOOKUP(K6367,Questions!B:H,7,FALSE)</f>
        <v>Inc</v>
      </c>
      <c r="M6367">
        <v>0</v>
      </c>
      <c r="N6367" t="s">
        <v>2575</v>
      </c>
      <c r="O6367">
        <v>1</v>
      </c>
      <c r="P6367">
        <v>1</v>
      </c>
      <c r="Q6367">
        <v>0</v>
      </c>
    </row>
    <row r="6368" spans="1:18" x14ac:dyDescent="0.2">
      <c r="A6368" t="s">
        <v>3373</v>
      </c>
      <c r="B6368" t="s">
        <v>3140</v>
      </c>
      <c r="C6368" t="s">
        <v>3354</v>
      </c>
      <c r="D6368" t="s">
        <v>3363</v>
      </c>
      <c r="E6368">
        <f>VLOOKUP(K6368,Questions!B:I,2,FALSE)</f>
        <v>10</v>
      </c>
      <c r="F6368">
        <f>VLOOKUP(K6368,Questions!B:I,3,FALSE)</f>
        <v>10.3</v>
      </c>
      <c r="G6368" t="str">
        <f>VLOOKUP(K6368,Questions!B:I,4,FALSE)</f>
        <v>2AFC</v>
      </c>
      <c r="H6368" t="str">
        <f>VLOOKUP(K6368,Questions!B:I,5,FALSE)</f>
        <v>Reference - Hard</v>
      </c>
      <c r="I6368" t="str">
        <f>VLOOKUP(K6368,Questions!B:I,6,FALSE)</f>
        <v>Reference</v>
      </c>
      <c r="J6368" t="s">
        <v>3742</v>
      </c>
      <c r="K6368" t="s">
        <v>40</v>
      </c>
      <c r="L6368" t="str">
        <f>VLOOKUP(K6368,Questions!B:H,7,FALSE)</f>
        <v>Inc</v>
      </c>
      <c r="M6368">
        <v>1</v>
      </c>
      <c r="O6368">
        <v>0</v>
      </c>
      <c r="P6368">
        <v>1</v>
      </c>
      <c r="Q6368">
        <v>0</v>
      </c>
    </row>
    <row r="6369" spans="1:18" x14ac:dyDescent="0.2">
      <c r="A6369" t="s">
        <v>3373</v>
      </c>
      <c r="B6369" t="s">
        <v>3140</v>
      </c>
      <c r="C6369" t="s">
        <v>3354</v>
      </c>
      <c r="D6369" t="s">
        <v>3363</v>
      </c>
      <c r="E6369">
        <f>VLOOKUP(K6369,Questions!B:I,2,FALSE)</f>
        <v>10</v>
      </c>
      <c r="F6369">
        <f>VLOOKUP(K6369,Questions!B:I,3,FALSE)</f>
        <v>10.4</v>
      </c>
      <c r="G6369" t="str">
        <f>VLOOKUP(K6369,Questions!B:I,4,FALSE)</f>
        <v>Control</v>
      </c>
      <c r="H6369" t="str">
        <f>VLOOKUP(K6369,Questions!B:I,5,FALSE)</f>
        <v>Reference - Hard</v>
      </c>
      <c r="I6369" t="str">
        <f>VLOOKUP(K6369,Questions!B:I,6,FALSE)</f>
        <v>Reference</v>
      </c>
      <c r="J6369" t="s">
        <v>3743</v>
      </c>
      <c r="K6369" t="s">
        <v>41</v>
      </c>
      <c r="L6369" t="str">
        <f>VLOOKUP(K6369,Questions!B:H,7,FALSE)</f>
        <v>Inc</v>
      </c>
      <c r="M6369">
        <v>1</v>
      </c>
      <c r="N6369" t="s">
        <v>2576</v>
      </c>
      <c r="O6369">
        <v>0</v>
      </c>
      <c r="P6369">
        <v>1</v>
      </c>
      <c r="Q6369">
        <v>0</v>
      </c>
    </row>
    <row r="6370" spans="1:18" x14ac:dyDescent="0.2">
      <c r="A6370" t="s">
        <v>3373</v>
      </c>
      <c r="B6370" t="s">
        <v>3140</v>
      </c>
      <c r="C6370" t="s">
        <v>3354</v>
      </c>
      <c r="D6370" t="s">
        <v>3363</v>
      </c>
      <c r="E6370">
        <f>VLOOKUP(K6370,Questions!B:I,2,FALSE)</f>
        <v>13</v>
      </c>
      <c r="F6370">
        <f>VLOOKUP(K6370,Questions!B:I,3,FALSE)</f>
        <v>13.1</v>
      </c>
      <c r="G6370" t="str">
        <f>VLOOKUP(K6370,Questions!B:I,4,FALSE)</f>
        <v>2AFC</v>
      </c>
      <c r="H6370" t="str">
        <f>VLOOKUP(K6370,Questions!B:I,5,FALSE)</f>
        <v>Reference - Hard</v>
      </c>
      <c r="I6370" t="str">
        <f>VLOOKUP(K6370,Questions!B:I,6,FALSE)</f>
        <v>Reference</v>
      </c>
      <c r="J6370" t="s">
        <v>3750</v>
      </c>
      <c r="K6370" t="s">
        <v>49</v>
      </c>
      <c r="L6370" t="str">
        <f>VLOOKUP(K6370,Questions!B:H,7,FALSE)</f>
        <v>Inc</v>
      </c>
      <c r="M6370">
        <v>1</v>
      </c>
      <c r="O6370">
        <v>0</v>
      </c>
      <c r="P6370">
        <v>1</v>
      </c>
      <c r="Q6370">
        <v>0</v>
      </c>
    </row>
    <row r="6371" spans="1:18" x14ac:dyDescent="0.2">
      <c r="A6371" t="s">
        <v>3373</v>
      </c>
      <c r="B6371" t="s">
        <v>3140</v>
      </c>
      <c r="C6371" t="s">
        <v>3354</v>
      </c>
      <c r="D6371" t="s">
        <v>3363</v>
      </c>
      <c r="E6371">
        <f>VLOOKUP(K6371,Questions!B:I,2,FALSE)</f>
        <v>13</v>
      </c>
      <c r="F6371">
        <f>VLOOKUP(K6371,Questions!B:I,3,FALSE)</f>
        <v>13.2</v>
      </c>
      <c r="G6371" t="str">
        <f>VLOOKUP(K6371,Questions!B:I,4,FALSE)</f>
        <v>Explanation</v>
      </c>
      <c r="H6371" t="str">
        <f>VLOOKUP(K6371,Questions!B:I,5,FALSE)</f>
        <v>Reference - Hard</v>
      </c>
      <c r="I6371" t="str">
        <f>VLOOKUP(K6371,Questions!B:I,6,FALSE)</f>
        <v>Reference</v>
      </c>
      <c r="J6371" t="s">
        <v>3751</v>
      </c>
      <c r="K6371" t="s">
        <v>50</v>
      </c>
      <c r="L6371" t="str">
        <f>VLOOKUP(K6371,Questions!B:H,7,FALSE)</f>
        <v>Inc</v>
      </c>
      <c r="M6371">
        <v>0</v>
      </c>
      <c r="N6371" t="s">
        <v>2577</v>
      </c>
      <c r="O6371">
        <v>0</v>
      </c>
      <c r="P6371">
        <v>1</v>
      </c>
      <c r="Q6371">
        <v>0</v>
      </c>
    </row>
    <row r="6372" spans="1:18" x14ac:dyDescent="0.2">
      <c r="A6372" t="s">
        <v>3373</v>
      </c>
      <c r="B6372" t="s">
        <v>3140</v>
      </c>
      <c r="C6372" t="s">
        <v>3354</v>
      </c>
      <c r="D6372" t="s">
        <v>3363</v>
      </c>
      <c r="E6372">
        <f>VLOOKUP(K6372,Questions!B:I,2,FALSE)</f>
        <v>14</v>
      </c>
      <c r="F6372">
        <f>VLOOKUP(K6372,Questions!B:I,3,FALSE)</f>
        <v>14.1</v>
      </c>
      <c r="G6372" t="str">
        <f>VLOOKUP(K6372,Questions!B:I,4,FALSE)</f>
        <v>2AFC</v>
      </c>
      <c r="H6372" t="str">
        <f>VLOOKUP(K6372,Questions!B:I,5,FALSE)</f>
        <v>Emotion Reminder</v>
      </c>
      <c r="I6372" t="str">
        <f>VLOOKUP(K6372,Questions!B:I,6,FALSE)</f>
        <v>Emotion</v>
      </c>
      <c r="J6372" t="s">
        <v>3752</v>
      </c>
      <c r="K6372" t="s">
        <v>52</v>
      </c>
      <c r="L6372" t="str">
        <f>VLOOKUP(K6372,Questions!B:H,7,FALSE)</f>
        <v>Inc</v>
      </c>
      <c r="M6372">
        <v>1</v>
      </c>
      <c r="O6372">
        <v>0</v>
      </c>
      <c r="P6372">
        <v>1</v>
      </c>
      <c r="Q6372">
        <v>0</v>
      </c>
    </row>
    <row r="6373" spans="1:18" x14ac:dyDescent="0.2">
      <c r="A6373" t="s">
        <v>3373</v>
      </c>
      <c r="B6373" t="s">
        <v>3140</v>
      </c>
      <c r="C6373" t="s">
        <v>3354</v>
      </c>
      <c r="D6373" t="s">
        <v>3363</v>
      </c>
      <c r="E6373">
        <f>VLOOKUP(K6373,Questions!B:I,2,FALSE)</f>
        <v>14</v>
      </c>
      <c r="F6373">
        <f>VLOOKUP(K6373,Questions!B:I,3,FALSE)</f>
        <v>14.2</v>
      </c>
      <c r="G6373" t="str">
        <f>VLOOKUP(K6373,Questions!B:I,4,FALSE)</f>
        <v>Explanation</v>
      </c>
      <c r="H6373" t="str">
        <f>VLOOKUP(K6373,Questions!B:I,5,FALSE)</f>
        <v>Emotion Reminder</v>
      </c>
      <c r="I6373" t="str">
        <f>VLOOKUP(K6373,Questions!B:I,6,FALSE)</f>
        <v>Emotion</v>
      </c>
      <c r="J6373" t="s">
        <v>3753</v>
      </c>
      <c r="K6373" t="s">
        <v>3652</v>
      </c>
      <c r="L6373" t="str">
        <f>VLOOKUP(K6373,Questions!B:H,7,FALSE)</f>
        <v>Inc</v>
      </c>
      <c r="M6373">
        <v>1</v>
      </c>
      <c r="N6373" t="s">
        <v>2578</v>
      </c>
      <c r="O6373">
        <v>0</v>
      </c>
      <c r="P6373">
        <v>1</v>
      </c>
      <c r="Q6373">
        <v>0</v>
      </c>
    </row>
    <row r="6374" spans="1:18" x14ac:dyDescent="0.2">
      <c r="A6374" t="s">
        <v>3373</v>
      </c>
      <c r="B6374" t="s">
        <v>3140</v>
      </c>
      <c r="C6374" t="s">
        <v>3354</v>
      </c>
      <c r="D6374" t="s">
        <v>3363</v>
      </c>
      <c r="E6374">
        <f>VLOOKUP(K6374,Questions!B:I,2,FALSE)</f>
        <v>14</v>
      </c>
      <c r="F6374">
        <f>VLOOKUP(K6374,Questions!B:I,3,FALSE)</f>
        <v>14.3</v>
      </c>
      <c r="G6374" t="str">
        <f>VLOOKUP(K6374,Questions!B:I,4,FALSE)</f>
        <v>2AFC</v>
      </c>
      <c r="H6374" t="str">
        <f>VLOOKUP(K6374,Questions!B:I,5,FALSE)</f>
        <v>Emotion Reminder</v>
      </c>
      <c r="I6374" t="str">
        <f>VLOOKUP(K6374,Questions!B:I,6,FALSE)</f>
        <v>Emotion</v>
      </c>
      <c r="J6374" t="s">
        <v>3754</v>
      </c>
      <c r="K6374" t="s">
        <v>54</v>
      </c>
      <c r="L6374" t="str">
        <f>VLOOKUP(K6374,Questions!B:H,7,FALSE)</f>
        <v>Inc</v>
      </c>
      <c r="M6374">
        <v>1</v>
      </c>
      <c r="O6374">
        <v>0</v>
      </c>
      <c r="P6374">
        <v>1</v>
      </c>
      <c r="Q6374">
        <v>0</v>
      </c>
    </row>
    <row r="6375" spans="1:18" x14ac:dyDescent="0.2">
      <c r="A6375" t="s">
        <v>3373</v>
      </c>
      <c r="B6375" t="s">
        <v>3140</v>
      </c>
      <c r="C6375" t="s">
        <v>3354</v>
      </c>
      <c r="D6375" t="s">
        <v>3363</v>
      </c>
      <c r="E6375">
        <f>VLOOKUP(K6375,Questions!B:I,2,FALSE)</f>
        <v>14</v>
      </c>
      <c r="F6375">
        <f>VLOOKUP(K6375,Questions!B:I,3,FALSE)</f>
        <v>14.4</v>
      </c>
      <c r="G6375" t="str">
        <f>VLOOKUP(K6375,Questions!B:I,4,FALSE)</f>
        <v>Explanation</v>
      </c>
      <c r="H6375" t="str">
        <f>VLOOKUP(K6375,Questions!B:I,5,FALSE)</f>
        <v>Emotion Reminder</v>
      </c>
      <c r="I6375" t="str">
        <f>VLOOKUP(K6375,Questions!B:I,6,FALSE)</f>
        <v>Emotion</v>
      </c>
      <c r="J6375" t="s">
        <v>3755</v>
      </c>
      <c r="K6375" t="s">
        <v>3653</v>
      </c>
      <c r="L6375" t="str">
        <f>VLOOKUP(K6375,Questions!B:H,7,FALSE)</f>
        <v>Inc</v>
      </c>
      <c r="M6375">
        <v>1</v>
      </c>
      <c r="N6375" t="s">
        <v>2578</v>
      </c>
      <c r="O6375">
        <v>0</v>
      </c>
      <c r="P6375">
        <v>1</v>
      </c>
      <c r="Q6375">
        <v>0</v>
      </c>
    </row>
    <row r="6376" spans="1:18" x14ac:dyDescent="0.2">
      <c r="A6376" t="s">
        <v>3373</v>
      </c>
      <c r="B6376" t="s">
        <v>3140</v>
      </c>
      <c r="C6376" t="s">
        <v>3354</v>
      </c>
      <c r="D6376" t="s">
        <v>3363</v>
      </c>
      <c r="E6376">
        <f>VLOOKUP(K6376,Questions!B:I,2,FALSE)</f>
        <v>15</v>
      </c>
      <c r="F6376">
        <f>VLOOKUP(K6376,Questions!B:I,3,FALSE)</f>
        <v>15.1</v>
      </c>
      <c r="G6376" t="str">
        <f>VLOOKUP(K6376,Questions!B:I,4,FALSE)</f>
        <v>Control</v>
      </c>
      <c r="H6376" t="str">
        <f>VLOOKUP(K6376,Questions!B:I,5,FALSE)</f>
        <v>True Belief - Control</v>
      </c>
      <c r="I6376" t="str">
        <f>VLOOKUP(K6376,Questions!B:I,6,FALSE)</f>
        <v>Control</v>
      </c>
      <c r="J6376" t="s">
        <v>3756</v>
      </c>
      <c r="K6376" t="s">
        <v>55</v>
      </c>
      <c r="L6376" t="str">
        <f>VLOOKUP(K6376,Questions!B:H,7,FALSE)</f>
        <v>Inc</v>
      </c>
      <c r="M6376" t="s">
        <v>11</v>
      </c>
      <c r="O6376" t="s">
        <v>11</v>
      </c>
      <c r="P6376">
        <v>0</v>
      </c>
      <c r="Q6376">
        <v>1</v>
      </c>
      <c r="R6376" t="s">
        <v>3181</v>
      </c>
    </row>
    <row r="6377" spans="1:18" x14ac:dyDescent="0.2">
      <c r="A6377" t="s">
        <v>3373</v>
      </c>
      <c r="B6377" t="s">
        <v>3140</v>
      </c>
      <c r="C6377" t="s">
        <v>3354</v>
      </c>
      <c r="D6377" t="s">
        <v>3363</v>
      </c>
      <c r="E6377">
        <f>VLOOKUP(K6377,Questions!B:I,2,FALSE)</f>
        <v>15</v>
      </c>
      <c r="F6377">
        <f>VLOOKUP(K6377,Questions!B:I,3,FALSE)</f>
        <v>15.2</v>
      </c>
      <c r="G6377" t="str">
        <f>VLOOKUP(K6377,Questions!B:I,4,FALSE)</f>
        <v>2AFC</v>
      </c>
      <c r="H6377" t="str">
        <f>VLOOKUP(K6377,Questions!B:I,5,FALSE)</f>
        <v>True Belief - Location</v>
      </c>
      <c r="I6377" t="str">
        <f>VLOOKUP(K6377,Questions!B:I,6,FALSE)</f>
        <v>Belief</v>
      </c>
      <c r="J6377" t="s">
        <v>3757</v>
      </c>
      <c r="K6377" t="s">
        <v>56</v>
      </c>
      <c r="L6377" t="str">
        <f>VLOOKUP(K6377,Questions!B:H,7,FALSE)</f>
        <v>Inc</v>
      </c>
      <c r="M6377">
        <v>1</v>
      </c>
      <c r="N6377" t="s">
        <v>2579</v>
      </c>
      <c r="O6377">
        <v>0</v>
      </c>
      <c r="P6377">
        <v>1</v>
      </c>
      <c r="Q6377">
        <v>0</v>
      </c>
    </row>
    <row r="6378" spans="1:18" x14ac:dyDescent="0.2">
      <c r="A6378" t="s">
        <v>3373</v>
      </c>
      <c r="B6378" t="s">
        <v>3140</v>
      </c>
      <c r="C6378" t="s">
        <v>3354</v>
      </c>
      <c r="D6378" t="s">
        <v>3363</v>
      </c>
      <c r="E6378">
        <f>VLOOKUP(K6378,Questions!B:I,2,FALSE)</f>
        <v>15</v>
      </c>
      <c r="F6378">
        <f>VLOOKUP(K6378,Questions!B:I,3,FALSE)</f>
        <v>15.3</v>
      </c>
      <c r="G6378" t="str">
        <f>VLOOKUP(K6378,Questions!B:I,4,FALSE)</f>
        <v>Explanation</v>
      </c>
      <c r="H6378" t="str">
        <f>VLOOKUP(K6378,Questions!B:I,5,FALSE)</f>
        <v>True Belief - Location</v>
      </c>
      <c r="I6378" t="str">
        <f>VLOOKUP(K6378,Questions!B:I,6,FALSE)</f>
        <v>Belief</v>
      </c>
      <c r="J6378" t="s">
        <v>3758</v>
      </c>
      <c r="K6378" t="s">
        <v>57</v>
      </c>
      <c r="L6378" t="str">
        <f>VLOOKUP(K6378,Questions!B:H,7,FALSE)</f>
        <v>Inc</v>
      </c>
      <c r="M6378">
        <v>1</v>
      </c>
      <c r="N6378" t="s">
        <v>2580</v>
      </c>
      <c r="O6378">
        <v>0</v>
      </c>
      <c r="P6378">
        <v>1</v>
      </c>
      <c r="Q6378">
        <v>0</v>
      </c>
    </row>
    <row r="6379" spans="1:18" x14ac:dyDescent="0.2">
      <c r="A6379" t="s">
        <v>3373</v>
      </c>
      <c r="B6379" t="s">
        <v>3140</v>
      </c>
      <c r="C6379" t="s">
        <v>3354</v>
      </c>
      <c r="D6379" t="s">
        <v>3363</v>
      </c>
      <c r="E6379">
        <f>VLOOKUP(K6379,Questions!B:I,2,FALSE)</f>
        <v>16</v>
      </c>
      <c r="F6379">
        <f>VLOOKUP(K6379,Questions!B:I,3,FALSE)</f>
        <v>16.100000000000001</v>
      </c>
      <c r="G6379" t="str">
        <f>VLOOKUP(K6379,Questions!B:I,4,FALSE)</f>
        <v>Control</v>
      </c>
      <c r="H6379" t="str">
        <f>VLOOKUP(K6379,Questions!B:I,5,FALSE)</f>
        <v>Moral Reasoning True Beliefs - Control</v>
      </c>
      <c r="I6379" t="str">
        <f>VLOOKUP(K6379,Questions!B:I,6,FALSE)</f>
        <v>Control</v>
      </c>
      <c r="J6379" t="s">
        <v>3759</v>
      </c>
      <c r="K6379" t="s">
        <v>59</v>
      </c>
      <c r="L6379" t="str">
        <f>VLOOKUP(K6379,Questions!B:H,7,FALSE)</f>
        <v>Inc</v>
      </c>
      <c r="M6379">
        <v>0</v>
      </c>
      <c r="N6379" t="s">
        <v>2581</v>
      </c>
      <c r="O6379">
        <v>1</v>
      </c>
      <c r="P6379">
        <v>1</v>
      </c>
      <c r="Q6379">
        <v>0</v>
      </c>
    </row>
    <row r="6380" spans="1:18" x14ac:dyDescent="0.2">
      <c r="A6380" t="s">
        <v>3373</v>
      </c>
      <c r="B6380" t="s">
        <v>3140</v>
      </c>
      <c r="C6380" t="s">
        <v>3354</v>
      </c>
      <c r="D6380" t="s">
        <v>3363</v>
      </c>
      <c r="E6380">
        <f>VLOOKUP(K6380,Questions!B:I,2,FALSE)</f>
        <v>16</v>
      </c>
      <c r="F6380">
        <f>VLOOKUP(K6380,Questions!B:I,3,FALSE)</f>
        <v>16.2</v>
      </c>
      <c r="G6380" t="str">
        <f>VLOOKUP(K6380,Questions!B:I,4,FALSE)</f>
        <v>Control</v>
      </c>
      <c r="H6380" t="str">
        <f>VLOOKUP(K6380,Questions!B:I,5,FALSE)</f>
        <v>Moral Reasoning True Beliefs - Control</v>
      </c>
      <c r="I6380" t="str">
        <f>VLOOKUP(K6380,Questions!B:I,6,FALSE)</f>
        <v>Control</v>
      </c>
      <c r="J6380" t="s">
        <v>3760</v>
      </c>
      <c r="K6380" t="s">
        <v>60</v>
      </c>
      <c r="L6380" t="str">
        <f>VLOOKUP(K6380,Questions!B:H,7,FALSE)</f>
        <v>Inc</v>
      </c>
      <c r="M6380">
        <v>1</v>
      </c>
      <c r="O6380">
        <v>0</v>
      </c>
      <c r="P6380">
        <v>1</v>
      </c>
      <c r="Q6380">
        <v>0</v>
      </c>
    </row>
    <row r="6381" spans="1:18" x14ac:dyDescent="0.2">
      <c r="A6381" t="s">
        <v>3373</v>
      </c>
      <c r="B6381" t="s">
        <v>3140</v>
      </c>
      <c r="C6381" t="s">
        <v>3354</v>
      </c>
      <c r="D6381" t="s">
        <v>3363</v>
      </c>
      <c r="E6381">
        <f>VLOOKUP(K6381,Questions!B:I,2,FALSE)</f>
        <v>16</v>
      </c>
      <c r="F6381">
        <f>VLOOKUP(K6381,Questions!B:I,3,FALSE)</f>
        <v>16.3</v>
      </c>
      <c r="G6381" t="str">
        <f>VLOOKUP(K6381,Questions!B:I,4,FALSE)</f>
        <v>Explanation</v>
      </c>
      <c r="H6381" t="str">
        <f>VLOOKUP(K6381,Questions!B:I,5,FALSE)</f>
        <v>Moral Reasoning True Beliefs</v>
      </c>
      <c r="I6381" t="str">
        <f>VLOOKUP(K6381,Questions!B:I,6,FALSE)</f>
        <v>Moral Reasoning</v>
      </c>
      <c r="J6381" t="s">
        <v>3761</v>
      </c>
      <c r="K6381" t="s">
        <v>61</v>
      </c>
      <c r="L6381" t="str">
        <f>VLOOKUP(K6381,Questions!B:H,7,FALSE)</f>
        <v>Exc</v>
      </c>
      <c r="M6381">
        <v>1</v>
      </c>
      <c r="N6381" t="s">
        <v>2582</v>
      </c>
      <c r="O6381">
        <v>0</v>
      </c>
      <c r="P6381">
        <v>1</v>
      </c>
      <c r="Q6381">
        <v>0</v>
      </c>
    </row>
    <row r="6382" spans="1:18" x14ac:dyDescent="0.2">
      <c r="A6382" t="s">
        <v>3373</v>
      </c>
      <c r="B6382" t="s">
        <v>3140</v>
      </c>
      <c r="C6382" t="s">
        <v>3354</v>
      </c>
      <c r="D6382" t="s">
        <v>3363</v>
      </c>
      <c r="E6382">
        <f>VLOOKUP(K6382,Questions!B:I,2,FALSE)</f>
        <v>16</v>
      </c>
      <c r="F6382">
        <f>VLOOKUP(K6382,Questions!B:I,3,FALSE)</f>
        <v>16.399999999999999</v>
      </c>
      <c r="G6382" t="str">
        <f>VLOOKUP(K6382,Questions!B:I,4,FALSE)</f>
        <v>Explanation</v>
      </c>
      <c r="H6382" t="str">
        <f>VLOOKUP(K6382,Questions!B:I,5,FALSE)</f>
        <v>Emotion</v>
      </c>
      <c r="I6382" t="str">
        <f>VLOOKUP(K6382,Questions!B:I,6,FALSE)</f>
        <v>Emotion</v>
      </c>
      <c r="J6382" t="s">
        <v>3762</v>
      </c>
      <c r="K6382" t="s">
        <v>62</v>
      </c>
      <c r="L6382" t="str">
        <f>VLOOKUP(K6382,Questions!B:H,7,FALSE)</f>
        <v>Inc</v>
      </c>
      <c r="M6382">
        <v>1</v>
      </c>
      <c r="N6382" t="s">
        <v>2583</v>
      </c>
      <c r="O6382">
        <v>0</v>
      </c>
      <c r="P6382">
        <v>1</v>
      </c>
      <c r="Q6382">
        <v>0</v>
      </c>
    </row>
    <row r="6383" spans="1:18" x14ac:dyDescent="0.2">
      <c r="A6383" t="s">
        <v>3373</v>
      </c>
      <c r="B6383" t="s">
        <v>3140</v>
      </c>
      <c r="C6383" t="s">
        <v>3354</v>
      </c>
      <c r="D6383" t="s">
        <v>3363</v>
      </c>
      <c r="E6383">
        <f>VLOOKUP(K6383,Questions!B:I,2,FALSE)</f>
        <v>16</v>
      </c>
      <c r="F6383">
        <f>VLOOKUP(K6383,Questions!B:I,3,FALSE)</f>
        <v>16.5</v>
      </c>
      <c r="G6383" t="str">
        <f>VLOOKUP(K6383,Questions!B:I,4,FALSE)</f>
        <v>2AFC</v>
      </c>
      <c r="H6383" t="str">
        <f>VLOOKUP(K6383,Questions!B:I,5,FALSE)</f>
        <v>Moral Reasoning True Beliefs</v>
      </c>
      <c r="I6383" t="str">
        <f>VLOOKUP(K6383,Questions!B:I,6,FALSE)</f>
        <v>Moral Reasoning</v>
      </c>
      <c r="J6383" t="s">
        <v>3763</v>
      </c>
      <c r="K6383" t="s">
        <v>63</v>
      </c>
      <c r="L6383" t="str">
        <f>VLOOKUP(K6383,Questions!B:H,7,FALSE)</f>
        <v>Inc</v>
      </c>
      <c r="M6383">
        <v>1</v>
      </c>
      <c r="O6383">
        <v>0</v>
      </c>
      <c r="P6383">
        <v>1</v>
      </c>
      <c r="Q6383">
        <v>0</v>
      </c>
    </row>
    <row r="6384" spans="1:18" x14ac:dyDescent="0.2">
      <c r="A6384" t="s">
        <v>3373</v>
      </c>
      <c r="B6384" t="s">
        <v>3140</v>
      </c>
      <c r="C6384" t="s">
        <v>3354</v>
      </c>
      <c r="D6384" t="s">
        <v>3363</v>
      </c>
      <c r="E6384">
        <f>VLOOKUP(K6384,Questions!B:I,2,FALSE)</f>
        <v>16</v>
      </c>
      <c r="F6384">
        <f>VLOOKUP(K6384,Questions!B:I,3,FALSE)</f>
        <v>16.600000000000001</v>
      </c>
      <c r="G6384" t="str">
        <f>VLOOKUP(K6384,Questions!B:I,4,FALSE)</f>
        <v>Explanation</v>
      </c>
      <c r="H6384" t="str">
        <f>VLOOKUP(K6384,Questions!B:I,5,FALSE)</f>
        <v>Moral Reasoning True Beliefs</v>
      </c>
      <c r="I6384" t="str">
        <f>VLOOKUP(K6384,Questions!B:I,6,FALSE)</f>
        <v>Moral Reasoning</v>
      </c>
      <c r="J6384" t="s">
        <v>3764</v>
      </c>
      <c r="K6384" t="s">
        <v>3656</v>
      </c>
      <c r="L6384" t="str">
        <f>VLOOKUP(K6384,Questions!B:H,7,FALSE)</f>
        <v>Inc</v>
      </c>
      <c r="M6384">
        <v>1</v>
      </c>
      <c r="N6384" t="s">
        <v>2584</v>
      </c>
      <c r="O6384">
        <v>0</v>
      </c>
      <c r="P6384">
        <v>1</v>
      </c>
      <c r="Q6384">
        <v>0</v>
      </c>
    </row>
    <row r="6385" spans="1:20" x14ac:dyDescent="0.2">
      <c r="A6385" t="s">
        <v>3373</v>
      </c>
      <c r="B6385" t="s">
        <v>3140</v>
      </c>
      <c r="C6385" t="s">
        <v>3354</v>
      </c>
      <c r="D6385" t="s">
        <v>3363</v>
      </c>
      <c r="E6385">
        <f>VLOOKUP(K6385,Questions!B:I,2,FALSE)</f>
        <v>16</v>
      </c>
      <c r="F6385">
        <f>VLOOKUP(K6385,Questions!B:I,3,FALSE)</f>
        <v>16.7</v>
      </c>
      <c r="G6385" t="str">
        <f>VLOOKUP(K6385,Questions!B:I,4,FALSE)</f>
        <v>2AFC</v>
      </c>
      <c r="H6385" t="str">
        <f>VLOOKUP(K6385,Questions!B:I,5,FALSE)</f>
        <v>Moral Reasoning True Beliefs</v>
      </c>
      <c r="I6385" t="str">
        <f>VLOOKUP(K6385,Questions!B:I,6,FALSE)</f>
        <v>Moral Reasoning</v>
      </c>
      <c r="J6385" t="s">
        <v>3765</v>
      </c>
      <c r="K6385" t="s">
        <v>64</v>
      </c>
      <c r="L6385" t="str">
        <f>VLOOKUP(K6385,Questions!B:H,7,FALSE)</f>
        <v>Inc</v>
      </c>
      <c r="M6385">
        <v>1</v>
      </c>
      <c r="O6385">
        <v>0</v>
      </c>
      <c r="P6385">
        <v>1</v>
      </c>
      <c r="Q6385">
        <v>0</v>
      </c>
    </row>
    <row r="6386" spans="1:20" x14ac:dyDescent="0.2">
      <c r="A6386" t="s">
        <v>3373</v>
      </c>
      <c r="B6386" t="s">
        <v>3140</v>
      </c>
      <c r="C6386" t="s">
        <v>3354</v>
      </c>
      <c r="D6386" t="s">
        <v>3363</v>
      </c>
      <c r="E6386">
        <f>VLOOKUP(K6386,Questions!B:I,2,FALSE)</f>
        <v>16</v>
      </c>
      <c r="F6386">
        <f>VLOOKUP(K6386,Questions!B:I,3,FALSE)</f>
        <v>16.8</v>
      </c>
      <c r="G6386" t="str">
        <f>VLOOKUP(K6386,Questions!B:I,4,FALSE)</f>
        <v>Explanation</v>
      </c>
      <c r="H6386" t="str">
        <f>VLOOKUP(K6386,Questions!B:I,5,FALSE)</f>
        <v>Moral Reasoning True Beliefs</v>
      </c>
      <c r="I6386" t="str">
        <f>VLOOKUP(K6386,Questions!B:I,6,FALSE)</f>
        <v>Moral Reasoning</v>
      </c>
      <c r="J6386" t="s">
        <v>3766</v>
      </c>
      <c r="K6386" t="s">
        <v>3657</v>
      </c>
      <c r="L6386" t="str">
        <f>VLOOKUP(K6386,Questions!B:H,7,FALSE)</f>
        <v>Inc</v>
      </c>
      <c r="M6386">
        <v>1</v>
      </c>
      <c r="N6386" t="s">
        <v>2585</v>
      </c>
      <c r="O6386">
        <v>0</v>
      </c>
      <c r="P6386">
        <v>1</v>
      </c>
      <c r="Q6386">
        <v>0</v>
      </c>
    </row>
    <row r="6387" spans="1:20" x14ac:dyDescent="0.2">
      <c r="A6387" t="s">
        <v>3373</v>
      </c>
      <c r="B6387" t="s">
        <v>3140</v>
      </c>
      <c r="C6387" t="s">
        <v>3354</v>
      </c>
      <c r="D6387" t="s">
        <v>3363</v>
      </c>
      <c r="E6387">
        <f>VLOOKUP(K6387,Questions!B:I,2,FALSE)</f>
        <v>16</v>
      </c>
      <c r="F6387">
        <f>VLOOKUP(K6387,Questions!B:I,3,FALSE)</f>
        <v>16.899999999999999</v>
      </c>
      <c r="G6387" t="str">
        <f>VLOOKUP(K6387,Questions!B:I,4,FALSE)</f>
        <v>2AFC</v>
      </c>
      <c r="H6387" t="str">
        <f>VLOOKUP(K6387,Questions!B:I,5,FALSE)</f>
        <v>Moral Reasoning True Beliefs</v>
      </c>
      <c r="I6387" t="str">
        <f>VLOOKUP(K6387,Questions!B:I,6,FALSE)</f>
        <v>Moral Reasoning</v>
      </c>
      <c r="J6387" t="s">
        <v>3767</v>
      </c>
      <c r="K6387" t="s">
        <v>65</v>
      </c>
      <c r="L6387" t="str">
        <f>VLOOKUP(K6387,Questions!B:H,7,FALSE)</f>
        <v>Inc</v>
      </c>
      <c r="M6387">
        <v>0</v>
      </c>
      <c r="O6387">
        <v>0</v>
      </c>
      <c r="P6387">
        <v>1</v>
      </c>
      <c r="Q6387">
        <v>0</v>
      </c>
    </row>
    <row r="6388" spans="1:20" x14ac:dyDescent="0.2">
      <c r="A6388" t="s">
        <v>3373</v>
      </c>
      <c r="B6388" t="s">
        <v>3140</v>
      </c>
      <c r="C6388" t="s">
        <v>3354</v>
      </c>
      <c r="D6388" t="s">
        <v>3363</v>
      </c>
      <c r="E6388">
        <f>VLOOKUP(K6388,Questions!B:I,2,FALSE)</f>
        <v>16</v>
      </c>
      <c r="F6388">
        <f>VLOOKUP(K6388,Questions!B:I,3,FALSE)</f>
        <v>16.91</v>
      </c>
      <c r="G6388" t="str">
        <f>VLOOKUP(K6388,Questions!B:I,4,FALSE)</f>
        <v>Explanation</v>
      </c>
      <c r="H6388" t="str">
        <f>VLOOKUP(K6388,Questions!B:I,5,FALSE)</f>
        <v>Moral Reasoning True Beliefs</v>
      </c>
      <c r="I6388" t="str">
        <f>VLOOKUP(K6388,Questions!B:I,6,FALSE)</f>
        <v>Moral Reasoning</v>
      </c>
      <c r="J6388" t="s">
        <v>3768</v>
      </c>
      <c r="K6388" t="s">
        <v>3658</v>
      </c>
      <c r="L6388" t="str">
        <f>VLOOKUP(K6388,Questions!B:H,7,FALSE)</f>
        <v>Inc</v>
      </c>
      <c r="M6388">
        <v>0</v>
      </c>
      <c r="N6388" t="s">
        <v>2586</v>
      </c>
      <c r="O6388">
        <v>0</v>
      </c>
      <c r="P6388">
        <v>1</v>
      </c>
      <c r="Q6388">
        <v>0</v>
      </c>
    </row>
    <row r="6389" spans="1:20" x14ac:dyDescent="0.2">
      <c r="A6389" t="s">
        <v>3373</v>
      </c>
      <c r="B6389" t="s">
        <v>3140</v>
      </c>
      <c r="C6389" t="s">
        <v>3354</v>
      </c>
      <c r="D6389" t="s">
        <v>3363</v>
      </c>
      <c r="E6389">
        <f>VLOOKUP(K6389,Questions!B:I,2,FALSE)</f>
        <v>18</v>
      </c>
      <c r="F6389">
        <f>VLOOKUP(K6389,Questions!B:I,3,FALSE)</f>
        <v>18.100000000000001</v>
      </c>
      <c r="G6389" t="str">
        <f>VLOOKUP(K6389,Questions!B:I,4,FALSE)</f>
        <v>2AFC</v>
      </c>
      <c r="H6389" t="str">
        <f>VLOOKUP(K6389,Questions!B:I,5,FALSE)</f>
        <v>2nd Order Belief-Desire Reasoning</v>
      </c>
      <c r="I6389" t="str">
        <f>VLOOKUP(K6389,Questions!B:I,6,FALSE)</f>
        <v>Belief</v>
      </c>
      <c r="J6389" t="s">
        <v>3778</v>
      </c>
      <c r="K6389" t="s">
        <v>74</v>
      </c>
      <c r="L6389" t="str">
        <f>VLOOKUP(K6389,Questions!B:H,7,FALSE)</f>
        <v>Inc</v>
      </c>
      <c r="M6389">
        <v>0</v>
      </c>
      <c r="O6389">
        <v>1</v>
      </c>
      <c r="P6389">
        <v>1</v>
      </c>
      <c r="Q6389">
        <v>0</v>
      </c>
    </row>
    <row r="6390" spans="1:20" x14ac:dyDescent="0.2">
      <c r="A6390" t="s">
        <v>3373</v>
      </c>
      <c r="B6390" t="s">
        <v>3140</v>
      </c>
      <c r="C6390" t="s">
        <v>3354</v>
      </c>
      <c r="D6390" t="s">
        <v>3363</v>
      </c>
      <c r="E6390">
        <f>VLOOKUP(K6390,Questions!B:I,2,FALSE)</f>
        <v>18</v>
      </c>
      <c r="F6390">
        <f>VLOOKUP(K6390,Questions!B:I,3,FALSE)</f>
        <v>18.2</v>
      </c>
      <c r="G6390" t="str">
        <f>VLOOKUP(K6390,Questions!B:I,4,FALSE)</f>
        <v>Explanation</v>
      </c>
      <c r="H6390" t="str">
        <f>VLOOKUP(K6390,Questions!B:I,5,FALSE)</f>
        <v>2nd Order Belief-Desire Reasoning</v>
      </c>
      <c r="I6390" t="str">
        <f>VLOOKUP(K6390,Questions!B:I,6,FALSE)</f>
        <v>Belief</v>
      </c>
      <c r="J6390" t="s">
        <v>3779</v>
      </c>
      <c r="K6390" t="s">
        <v>75</v>
      </c>
      <c r="L6390" t="str">
        <f>VLOOKUP(K6390,Questions!B:H,7,FALSE)</f>
        <v>Exc-5upOnly</v>
      </c>
      <c r="M6390">
        <v>0</v>
      </c>
      <c r="N6390" t="s">
        <v>2587</v>
      </c>
      <c r="O6390">
        <v>0</v>
      </c>
      <c r="P6390">
        <v>1</v>
      </c>
      <c r="Q6390">
        <v>0</v>
      </c>
    </row>
    <row r="6391" spans="1:20" x14ac:dyDescent="0.2">
      <c r="A6391" t="s">
        <v>3373</v>
      </c>
      <c r="B6391" t="s">
        <v>3140</v>
      </c>
      <c r="C6391" t="s">
        <v>3354</v>
      </c>
      <c r="D6391" t="s">
        <v>3363</v>
      </c>
      <c r="E6391">
        <f>VLOOKUP(K6391,Questions!B:I,2,FALSE)</f>
        <v>18</v>
      </c>
      <c r="F6391">
        <f>VLOOKUP(K6391,Questions!B:I,3,FALSE)</f>
        <v>18.3</v>
      </c>
      <c r="G6391" t="str">
        <f>VLOOKUP(K6391,Questions!B:I,4,FALSE)</f>
        <v>Control</v>
      </c>
      <c r="H6391" t="str">
        <f>VLOOKUP(K6391,Questions!B:I,5,FALSE)</f>
        <v>2nd Order Belief-Desire Reasoning - Control</v>
      </c>
      <c r="I6391" t="str">
        <f>VLOOKUP(K6391,Questions!B:I,6,FALSE)</f>
        <v>Control</v>
      </c>
      <c r="J6391" t="s">
        <v>3780</v>
      </c>
      <c r="K6391" t="s">
        <v>76</v>
      </c>
      <c r="L6391" t="str">
        <f>VLOOKUP(K6391,Questions!B:H,7,FALSE)</f>
        <v>Exc-5upOnly</v>
      </c>
      <c r="M6391">
        <v>0</v>
      </c>
      <c r="O6391">
        <v>0</v>
      </c>
      <c r="P6391">
        <v>1</v>
      </c>
      <c r="Q6391">
        <v>0</v>
      </c>
    </row>
    <row r="6392" spans="1:20" x14ac:dyDescent="0.2">
      <c r="A6392" t="s">
        <v>3373</v>
      </c>
      <c r="B6392" t="s">
        <v>3140</v>
      </c>
      <c r="C6392" t="s">
        <v>3354</v>
      </c>
      <c r="D6392" t="s">
        <v>3363</v>
      </c>
      <c r="E6392">
        <f>VLOOKUP(K6392,Questions!B:I,2,FALSE)</f>
        <v>18</v>
      </c>
      <c r="F6392">
        <f>VLOOKUP(K6392,Questions!B:I,3,FALSE)</f>
        <v>18.399999999999999</v>
      </c>
      <c r="G6392" t="str">
        <f>VLOOKUP(K6392,Questions!B:I,4,FALSE)</f>
        <v>Control</v>
      </c>
      <c r="H6392" t="str">
        <f>VLOOKUP(K6392,Questions!B:I,5,FALSE)</f>
        <v>2nd Order Belief-Desire Reasoning - Control</v>
      </c>
      <c r="I6392" t="str">
        <f>VLOOKUP(K6392,Questions!B:I,6,FALSE)</f>
        <v>Control</v>
      </c>
      <c r="J6392" t="s">
        <v>3781</v>
      </c>
      <c r="K6392" t="s">
        <v>77</v>
      </c>
      <c r="L6392" t="str">
        <f>VLOOKUP(K6392,Questions!B:H,7,FALSE)</f>
        <v>Exc-5upOnly</v>
      </c>
      <c r="M6392">
        <v>1</v>
      </c>
      <c r="O6392">
        <v>0</v>
      </c>
      <c r="P6392">
        <v>1</v>
      </c>
      <c r="Q6392">
        <v>0</v>
      </c>
    </row>
    <row r="6393" spans="1:20" x14ac:dyDescent="0.2">
      <c r="A6393" t="s">
        <v>3373</v>
      </c>
      <c r="B6393" t="s">
        <v>3140</v>
      </c>
      <c r="C6393" t="s">
        <v>3354</v>
      </c>
      <c r="D6393" t="s">
        <v>3363</v>
      </c>
      <c r="E6393">
        <f>VLOOKUP(K6393,Questions!B:I,2,FALSE)</f>
        <v>18</v>
      </c>
      <c r="F6393">
        <f>VLOOKUP(K6393,Questions!B:I,3,FALSE)</f>
        <v>18.5</v>
      </c>
      <c r="G6393" t="str">
        <f>VLOOKUP(K6393,Questions!B:I,4,FALSE)</f>
        <v>Explanation</v>
      </c>
      <c r="H6393" t="str">
        <f>VLOOKUP(K6393,Questions!B:I,5,FALSE)</f>
        <v>False Belief - Emotion</v>
      </c>
      <c r="I6393" t="str">
        <f>VLOOKUP(K6393,Questions!B:I,6,FALSE)</f>
        <v>Belief</v>
      </c>
      <c r="J6393" t="s">
        <v>3782</v>
      </c>
      <c r="K6393" t="s">
        <v>78</v>
      </c>
      <c r="L6393" t="str">
        <f>VLOOKUP(K6393,Questions!B:H,7,FALSE)</f>
        <v>Exc-5upOnly</v>
      </c>
      <c r="M6393">
        <v>0</v>
      </c>
      <c r="N6393" t="s">
        <v>2588</v>
      </c>
      <c r="O6393">
        <v>1</v>
      </c>
      <c r="P6393">
        <v>1</v>
      </c>
      <c r="Q6393">
        <v>0</v>
      </c>
    </row>
    <row r="6394" spans="1:20" x14ac:dyDescent="0.2">
      <c r="A6394" t="s">
        <v>3373</v>
      </c>
      <c r="B6394" t="s">
        <v>3141</v>
      </c>
      <c r="C6394" t="s">
        <v>3354</v>
      </c>
      <c r="D6394" t="s">
        <v>3363</v>
      </c>
      <c r="E6394">
        <f>VLOOKUP(K6394,Questions!B:I,2,FALSE)</f>
        <v>1</v>
      </c>
      <c r="F6394">
        <f>VLOOKUP(K6394,Questions!B:I,3,FALSE)</f>
        <v>1.1000000000000001</v>
      </c>
      <c r="G6394" t="str">
        <f>VLOOKUP(K6394,Questions!B:I,4,FALSE)</f>
        <v>2AFC</v>
      </c>
      <c r="H6394" t="str">
        <f>VLOOKUP(K6394,Questions!B:I,5,FALSE)</f>
        <v>Common Desires</v>
      </c>
      <c r="I6394" t="str">
        <f>VLOOKUP(K6394,Questions!B:I,6,FALSE)</f>
        <v>Desires</v>
      </c>
      <c r="J6394" t="s">
        <v>3719</v>
      </c>
      <c r="K6394" t="s">
        <v>10</v>
      </c>
      <c r="L6394" t="str">
        <f>VLOOKUP(K6394,Questions!B:H,7,FALSE)</f>
        <v>Inc</v>
      </c>
      <c r="M6394">
        <v>1</v>
      </c>
      <c r="O6394">
        <v>0</v>
      </c>
      <c r="P6394">
        <v>1</v>
      </c>
      <c r="Q6394">
        <v>0</v>
      </c>
    </row>
    <row r="6395" spans="1:20" x14ac:dyDescent="0.2">
      <c r="A6395" t="s">
        <v>3373</v>
      </c>
      <c r="B6395" t="s">
        <v>3141</v>
      </c>
      <c r="C6395" t="s">
        <v>3354</v>
      </c>
      <c r="D6395" t="s">
        <v>3363</v>
      </c>
      <c r="E6395">
        <f>VLOOKUP(K6395,Questions!B:I,2,FALSE)</f>
        <v>1.5</v>
      </c>
      <c r="F6395" t="str">
        <f>VLOOKUP(K6395,Questions!B:I,3,FALSE)</f>
        <v>1.5.1</v>
      </c>
      <c r="G6395" t="str">
        <f>VLOOKUP(K6395,Questions!B:I,4,FALSE)</f>
        <v>2AFC-Imp</v>
      </c>
      <c r="H6395" t="str">
        <f>VLOOKUP(K6395,Questions!B:I,5,FALSE)</f>
        <v>False Belief - Implicit</v>
      </c>
      <c r="I6395" t="str">
        <f>VLOOKUP(K6395,Questions!B:I,6,FALSE)</f>
        <v>Belief</v>
      </c>
      <c r="J6395" t="s">
        <v>3859</v>
      </c>
      <c r="K6395" t="s">
        <v>3474</v>
      </c>
      <c r="L6395" t="str">
        <f>VLOOKUP(K6395,Questions!B:H,7,FALSE)</f>
        <v>Exc-34yOnly</v>
      </c>
      <c r="M6395">
        <v>1</v>
      </c>
      <c r="O6395">
        <v>0</v>
      </c>
      <c r="P6395">
        <v>1</v>
      </c>
      <c r="Q6395">
        <v>0</v>
      </c>
    </row>
    <row r="6396" spans="1:20" x14ac:dyDescent="0.2">
      <c r="A6396" t="s">
        <v>3373</v>
      </c>
      <c r="B6396" t="s">
        <v>3141</v>
      </c>
      <c r="C6396" t="s">
        <v>3354</v>
      </c>
      <c r="D6396" t="s">
        <v>3363</v>
      </c>
      <c r="E6396">
        <f>VLOOKUP(K6396,Questions!B:I,2,FALSE)</f>
        <v>1.5</v>
      </c>
      <c r="F6396" t="str">
        <f>VLOOKUP(K6396,Questions!B:I,3,FALSE)</f>
        <v>1.5.2</v>
      </c>
      <c r="G6396" t="str">
        <f>VLOOKUP(K6396,Questions!B:I,4,FALSE)</f>
        <v>Explanation</v>
      </c>
      <c r="H6396" t="str">
        <f>VLOOKUP(K6396,Questions!B:I,5,FALSE)</f>
        <v>False Belief - Implicit</v>
      </c>
      <c r="I6396" t="str">
        <f>VLOOKUP(K6396,Questions!B:I,6,FALSE)</f>
        <v>Belief</v>
      </c>
      <c r="J6396" t="s">
        <v>3717</v>
      </c>
      <c r="K6396" t="s">
        <v>3482</v>
      </c>
      <c r="L6396" t="str">
        <f>VLOOKUP(K6396,Questions!B:H,7,FALSE)</f>
        <v>Exc-34yOnly</v>
      </c>
      <c r="M6396" t="s">
        <v>11</v>
      </c>
      <c r="O6396" t="s">
        <v>11</v>
      </c>
      <c r="P6396">
        <v>0</v>
      </c>
      <c r="Q6396">
        <v>1</v>
      </c>
      <c r="R6396" s="3" t="s">
        <v>3181</v>
      </c>
      <c r="S6396" s="3"/>
      <c r="T6396" s="3"/>
    </row>
    <row r="6397" spans="1:20" x14ac:dyDescent="0.2">
      <c r="A6397" t="s">
        <v>3373</v>
      </c>
      <c r="B6397" t="s">
        <v>3141</v>
      </c>
      <c r="C6397" t="s">
        <v>3354</v>
      </c>
      <c r="D6397" t="s">
        <v>3363</v>
      </c>
      <c r="E6397">
        <f>VLOOKUP(K6397,Questions!B:I,2,FALSE)</f>
        <v>2</v>
      </c>
      <c r="F6397">
        <f>VLOOKUP(K6397,Questions!B:I,3,FALSE)</f>
        <v>2.1</v>
      </c>
      <c r="G6397" t="str">
        <f>VLOOKUP(K6397,Questions!B:I,4,FALSE)</f>
        <v>2AFC</v>
      </c>
      <c r="H6397" t="str">
        <f>VLOOKUP(K6397,Questions!B:I,5,FALSE)</f>
        <v>Diverse Desires</v>
      </c>
      <c r="I6397" t="str">
        <f>VLOOKUP(K6397,Questions!B:I,6,FALSE)</f>
        <v>Desires</v>
      </c>
      <c r="J6397" t="s">
        <v>3718</v>
      </c>
      <c r="K6397" t="s">
        <v>3170</v>
      </c>
      <c r="L6397" t="str">
        <f>VLOOKUP(K6397,Questions!B:H,7,FALSE)</f>
        <v>Inc</v>
      </c>
      <c r="M6397">
        <v>1</v>
      </c>
      <c r="O6397">
        <v>0</v>
      </c>
      <c r="P6397">
        <v>1</v>
      </c>
      <c r="Q6397">
        <v>0</v>
      </c>
    </row>
    <row r="6398" spans="1:20" x14ac:dyDescent="0.2">
      <c r="A6398" t="s">
        <v>3373</v>
      </c>
      <c r="B6398" t="s">
        <v>3141</v>
      </c>
      <c r="C6398" t="s">
        <v>3354</v>
      </c>
      <c r="D6398" t="s">
        <v>3363</v>
      </c>
      <c r="E6398">
        <f>VLOOKUP(K6398,Questions!B:I,2,FALSE)</f>
        <v>3</v>
      </c>
      <c r="F6398">
        <f>VLOOKUP(K6398,Questions!B:I,3,FALSE)</f>
        <v>3.1</v>
      </c>
      <c r="G6398" t="str">
        <f>VLOOKUP(K6398,Questions!B:I,4,FALSE)</f>
        <v>2AFC</v>
      </c>
      <c r="H6398" t="str">
        <f>VLOOKUP(K6398,Questions!B:I,5,FALSE)</f>
        <v>Diverse Beliefs</v>
      </c>
      <c r="I6398" t="str">
        <f>VLOOKUP(K6398,Questions!B:I,6,FALSE)</f>
        <v>Desires</v>
      </c>
      <c r="J6398" t="s">
        <v>3719</v>
      </c>
      <c r="K6398" t="s">
        <v>15</v>
      </c>
      <c r="L6398" t="str">
        <f>VLOOKUP(K6398,Questions!B:H,7,FALSE)</f>
        <v>Inc</v>
      </c>
      <c r="M6398">
        <v>1</v>
      </c>
      <c r="O6398">
        <v>0</v>
      </c>
      <c r="P6398">
        <v>1</v>
      </c>
      <c r="Q6398">
        <v>0</v>
      </c>
    </row>
    <row r="6399" spans="1:20" x14ac:dyDescent="0.2">
      <c r="A6399" t="s">
        <v>3373</v>
      </c>
      <c r="B6399" t="s">
        <v>3141</v>
      </c>
      <c r="C6399" t="s">
        <v>3354</v>
      </c>
      <c r="D6399" t="s">
        <v>3363</v>
      </c>
      <c r="E6399">
        <f>VLOOKUP(K6399,Questions!B:I,2,FALSE)</f>
        <v>4</v>
      </c>
      <c r="F6399">
        <f>VLOOKUP(K6399,Questions!B:I,3,FALSE)</f>
        <v>4.0999999999999996</v>
      </c>
      <c r="G6399" t="str">
        <f>VLOOKUP(K6399,Questions!B:I,4,FALSE)</f>
        <v>2AFC</v>
      </c>
      <c r="H6399" t="str">
        <f>VLOOKUP(K6399,Questions!B:I,5,FALSE)</f>
        <v>Reference - Easy</v>
      </c>
      <c r="I6399" t="str">
        <f>VLOOKUP(K6399,Questions!B:I,6,FALSE)</f>
        <v>Reference</v>
      </c>
      <c r="J6399" t="s">
        <v>3720</v>
      </c>
      <c r="K6399" t="s">
        <v>17</v>
      </c>
      <c r="L6399" t="str">
        <f>VLOOKUP(K6399,Questions!B:H,7,FALSE)</f>
        <v>Inc</v>
      </c>
      <c r="M6399">
        <v>1</v>
      </c>
      <c r="O6399">
        <v>0</v>
      </c>
      <c r="P6399">
        <v>1</v>
      </c>
      <c r="Q6399">
        <v>0</v>
      </c>
    </row>
    <row r="6400" spans="1:20" x14ac:dyDescent="0.2">
      <c r="A6400" t="s">
        <v>3373</v>
      </c>
      <c r="B6400" t="s">
        <v>3141</v>
      </c>
      <c r="C6400" t="s">
        <v>3354</v>
      </c>
      <c r="D6400" t="s">
        <v>3363</v>
      </c>
      <c r="E6400">
        <f>VLOOKUP(K6400,Questions!B:I,2,FALSE)</f>
        <v>4</v>
      </c>
      <c r="F6400">
        <f>VLOOKUP(K6400,Questions!B:I,3,FALSE)</f>
        <v>4.2</v>
      </c>
      <c r="G6400" t="str">
        <f>VLOOKUP(K6400,Questions!B:I,4,FALSE)</f>
        <v>Explanation</v>
      </c>
      <c r="H6400" t="str">
        <f>VLOOKUP(K6400,Questions!B:I,5,FALSE)</f>
        <v>Reference - Easy</v>
      </c>
      <c r="I6400" t="str">
        <f>VLOOKUP(K6400,Questions!B:I,6,FALSE)</f>
        <v>Reference</v>
      </c>
      <c r="J6400" t="s">
        <v>3721</v>
      </c>
      <c r="K6400" t="s">
        <v>19</v>
      </c>
      <c r="L6400" t="str">
        <f>VLOOKUP(K6400,Questions!B:H,7,FALSE)</f>
        <v>Inc</v>
      </c>
      <c r="M6400">
        <v>0</v>
      </c>
      <c r="N6400" t="s">
        <v>2589</v>
      </c>
      <c r="O6400">
        <v>0</v>
      </c>
      <c r="P6400">
        <v>1</v>
      </c>
      <c r="Q6400">
        <v>0</v>
      </c>
    </row>
    <row r="6401" spans="1:18" x14ac:dyDescent="0.2">
      <c r="A6401" t="s">
        <v>3373</v>
      </c>
      <c r="B6401" t="s">
        <v>3141</v>
      </c>
      <c r="C6401" t="s">
        <v>3354</v>
      </c>
      <c r="D6401" t="s">
        <v>3363</v>
      </c>
      <c r="E6401">
        <f>VLOOKUP(K6401,Questions!B:I,2,FALSE)</f>
        <v>5</v>
      </c>
      <c r="F6401">
        <f>VLOOKUP(K6401,Questions!B:I,3,FALSE)</f>
        <v>5.0999999999999996</v>
      </c>
      <c r="G6401" t="str">
        <f>VLOOKUP(K6401,Questions!B:I,4,FALSE)</f>
        <v>2AFC</v>
      </c>
      <c r="H6401" t="str">
        <f>VLOOKUP(K6401,Questions!B:I,5,FALSE)</f>
        <v>False Belief - Location</v>
      </c>
      <c r="I6401" t="str">
        <f>VLOOKUP(K6401,Questions!B:I,6,FALSE)</f>
        <v>Belief</v>
      </c>
      <c r="J6401" t="s">
        <v>3722</v>
      </c>
      <c r="K6401" t="s">
        <v>20</v>
      </c>
      <c r="L6401" t="str">
        <f>VLOOKUP(K6401,Questions!B:H,7,FALSE)</f>
        <v>Inc</v>
      </c>
      <c r="M6401">
        <v>0</v>
      </c>
      <c r="O6401">
        <v>0</v>
      </c>
      <c r="P6401">
        <v>1</v>
      </c>
      <c r="Q6401">
        <v>0</v>
      </c>
    </row>
    <row r="6402" spans="1:18" x14ac:dyDescent="0.2">
      <c r="A6402" t="s">
        <v>3373</v>
      </c>
      <c r="B6402" t="s">
        <v>3141</v>
      </c>
      <c r="C6402" t="s">
        <v>3354</v>
      </c>
      <c r="D6402" t="s">
        <v>3363</v>
      </c>
      <c r="E6402">
        <f>VLOOKUP(K6402,Questions!B:I,2,FALSE)</f>
        <v>5</v>
      </c>
      <c r="F6402">
        <f>VLOOKUP(K6402,Questions!B:I,3,FALSE)</f>
        <v>5.2</v>
      </c>
      <c r="G6402" t="str">
        <f>VLOOKUP(K6402,Questions!B:I,4,FALSE)</f>
        <v>Explanation</v>
      </c>
      <c r="H6402" t="str">
        <f>VLOOKUP(K6402,Questions!B:I,5,FALSE)</f>
        <v>False Belief - Location</v>
      </c>
      <c r="I6402" t="str">
        <f>VLOOKUP(K6402,Questions!B:I,6,FALSE)</f>
        <v>Belief</v>
      </c>
      <c r="J6402" t="s">
        <v>3723</v>
      </c>
      <c r="K6402" t="s">
        <v>21</v>
      </c>
      <c r="L6402" t="str">
        <f>VLOOKUP(K6402,Questions!B:H,7,FALSE)</f>
        <v>Inc</v>
      </c>
      <c r="M6402">
        <v>0</v>
      </c>
      <c r="N6402" t="s">
        <v>2590</v>
      </c>
      <c r="O6402">
        <v>0</v>
      </c>
      <c r="P6402">
        <v>1</v>
      </c>
      <c r="Q6402">
        <v>0</v>
      </c>
    </row>
    <row r="6403" spans="1:18" x14ac:dyDescent="0.2">
      <c r="A6403" t="s">
        <v>3373</v>
      </c>
      <c r="B6403" t="s">
        <v>3141</v>
      </c>
      <c r="C6403" t="s">
        <v>3354</v>
      </c>
      <c r="D6403" t="s">
        <v>3363</v>
      </c>
      <c r="E6403">
        <f>VLOOKUP(K6403,Questions!B:I,2,FALSE)</f>
        <v>5</v>
      </c>
      <c r="F6403">
        <f>VLOOKUP(K6403,Questions!B:I,3,FALSE)</f>
        <v>5.3</v>
      </c>
      <c r="G6403" t="str">
        <f>VLOOKUP(K6403,Questions!B:I,4,FALSE)</f>
        <v>Control</v>
      </c>
      <c r="H6403" t="str">
        <f>VLOOKUP(K6403,Questions!B:I,5,FALSE)</f>
        <v>False Belief - Location</v>
      </c>
      <c r="I6403" t="str">
        <f>VLOOKUP(K6403,Questions!B:I,6,FALSE)</f>
        <v>Belief</v>
      </c>
      <c r="J6403" t="s">
        <v>3724</v>
      </c>
      <c r="K6403" t="s">
        <v>987</v>
      </c>
      <c r="L6403" t="str">
        <f>VLOOKUP(K6403,Questions!B:H,7,FALSE)</f>
        <v>Inc</v>
      </c>
      <c r="M6403" t="s">
        <v>11</v>
      </c>
      <c r="O6403" t="s">
        <v>11</v>
      </c>
      <c r="P6403">
        <v>0</v>
      </c>
      <c r="Q6403">
        <v>1</v>
      </c>
      <c r="R6403" t="s">
        <v>3181</v>
      </c>
    </row>
    <row r="6404" spans="1:18" x14ac:dyDescent="0.2">
      <c r="A6404" t="s">
        <v>3373</v>
      </c>
      <c r="B6404" t="s">
        <v>3141</v>
      </c>
      <c r="C6404" t="s">
        <v>3354</v>
      </c>
      <c r="D6404" t="s">
        <v>3363</v>
      </c>
      <c r="E6404">
        <f>VLOOKUP(K6404,Questions!B:I,2,FALSE)</f>
        <v>6</v>
      </c>
      <c r="F6404">
        <f>VLOOKUP(K6404,Questions!B:I,3,FALSE)</f>
        <v>6.1</v>
      </c>
      <c r="G6404" t="str">
        <f>VLOOKUP(K6404,Questions!B:I,4,FALSE)</f>
        <v>Control</v>
      </c>
      <c r="H6404" t="str">
        <f>VLOOKUP(K6404,Questions!B:I,5,FALSE)</f>
        <v>Control</v>
      </c>
      <c r="I6404" t="str">
        <f>VLOOKUP(K6404,Questions!B:I,6,FALSE)</f>
        <v>Control</v>
      </c>
      <c r="J6404" t="s">
        <v>3725</v>
      </c>
      <c r="K6404" t="s">
        <v>23</v>
      </c>
      <c r="L6404" t="str">
        <f>VLOOKUP(K6404,Questions!B:H,7,FALSE)</f>
        <v>Inc</v>
      </c>
      <c r="M6404">
        <v>1</v>
      </c>
      <c r="O6404">
        <v>0</v>
      </c>
      <c r="P6404">
        <v>1</v>
      </c>
      <c r="Q6404">
        <v>0</v>
      </c>
    </row>
    <row r="6405" spans="1:18" x14ac:dyDescent="0.2">
      <c r="A6405" t="s">
        <v>3373</v>
      </c>
      <c r="B6405" t="s">
        <v>3141</v>
      </c>
      <c r="C6405" t="s">
        <v>3354</v>
      </c>
      <c r="D6405" t="s">
        <v>3363</v>
      </c>
      <c r="E6405">
        <f>VLOOKUP(K6405,Questions!B:I,2,FALSE)</f>
        <v>7</v>
      </c>
      <c r="F6405">
        <f>VLOOKUP(K6405,Questions!B:I,3,FALSE)</f>
        <v>7.1</v>
      </c>
      <c r="G6405" t="str">
        <f>VLOOKUP(K6405,Questions!B:I,4,FALSE)</f>
        <v>2AFC</v>
      </c>
      <c r="H6405" t="str">
        <f>VLOOKUP(K6405,Questions!B:I,5,FALSE)</f>
        <v>False Belief - Location</v>
      </c>
      <c r="I6405" t="str">
        <f>VLOOKUP(K6405,Questions!B:I,6,FALSE)</f>
        <v>Belief</v>
      </c>
      <c r="J6405" t="s">
        <v>3726</v>
      </c>
      <c r="K6405" t="s">
        <v>24</v>
      </c>
      <c r="L6405" t="str">
        <f>VLOOKUP(K6405,Questions!B:H,7,FALSE)</f>
        <v>Inc</v>
      </c>
      <c r="M6405">
        <v>0</v>
      </c>
      <c r="O6405">
        <v>0</v>
      </c>
      <c r="P6405">
        <v>1</v>
      </c>
      <c r="Q6405">
        <v>0</v>
      </c>
    </row>
    <row r="6406" spans="1:18" x14ac:dyDescent="0.2">
      <c r="A6406" t="s">
        <v>3373</v>
      </c>
      <c r="B6406" t="s">
        <v>3141</v>
      </c>
      <c r="C6406" t="s">
        <v>3354</v>
      </c>
      <c r="D6406" t="s">
        <v>3363</v>
      </c>
      <c r="E6406">
        <f>VLOOKUP(K6406,Questions!B:I,2,FALSE)</f>
        <v>7</v>
      </c>
      <c r="F6406">
        <f>VLOOKUP(K6406,Questions!B:I,3,FALSE)</f>
        <v>7.2</v>
      </c>
      <c r="G6406" t="str">
        <f>VLOOKUP(K6406,Questions!B:I,4,FALSE)</f>
        <v>Explanation</v>
      </c>
      <c r="H6406" t="str">
        <f>VLOOKUP(K6406,Questions!B:I,5,FALSE)</f>
        <v>False Belief - Location</v>
      </c>
      <c r="I6406" t="str">
        <f>VLOOKUP(K6406,Questions!B:I,6,FALSE)</f>
        <v>Belief</v>
      </c>
      <c r="J6406" t="s">
        <v>3727</v>
      </c>
      <c r="K6406" t="s">
        <v>25</v>
      </c>
      <c r="L6406" t="str">
        <f>VLOOKUP(K6406,Questions!B:H,7,FALSE)</f>
        <v>Inc</v>
      </c>
      <c r="M6406">
        <v>0</v>
      </c>
      <c r="N6406" t="s">
        <v>980</v>
      </c>
      <c r="O6406">
        <v>0</v>
      </c>
      <c r="P6406">
        <v>1</v>
      </c>
      <c r="Q6406">
        <v>0</v>
      </c>
    </row>
    <row r="6407" spans="1:18" x14ac:dyDescent="0.2">
      <c r="A6407" t="s">
        <v>3373</v>
      </c>
      <c r="B6407" t="s">
        <v>3141</v>
      </c>
      <c r="C6407" t="s">
        <v>3354</v>
      </c>
      <c r="D6407" t="s">
        <v>3363</v>
      </c>
      <c r="E6407">
        <f>VLOOKUP(K6407,Questions!B:I,2,FALSE)</f>
        <v>7</v>
      </c>
      <c r="F6407">
        <f>VLOOKUP(K6407,Questions!B:I,3,FALSE)</f>
        <v>7.3</v>
      </c>
      <c r="G6407" t="str">
        <f>VLOOKUP(K6407,Questions!B:I,4,FALSE)</f>
        <v>Explanation</v>
      </c>
      <c r="H6407" t="str">
        <f>VLOOKUP(K6407,Questions!B:I,5,FALSE)</f>
        <v>Emotion</v>
      </c>
      <c r="I6407" t="str">
        <f>VLOOKUP(K6407,Questions!B:I,6,FALSE)</f>
        <v>Emotion</v>
      </c>
      <c r="J6407" t="s">
        <v>3728</v>
      </c>
      <c r="K6407" t="s">
        <v>28</v>
      </c>
      <c r="L6407" t="str">
        <f>VLOOKUP(K6407,Questions!B:H,7,FALSE)</f>
        <v>Inc</v>
      </c>
      <c r="M6407">
        <v>1</v>
      </c>
      <c r="N6407" t="s">
        <v>2591</v>
      </c>
      <c r="O6407">
        <v>0</v>
      </c>
      <c r="P6407">
        <v>1</v>
      </c>
      <c r="Q6407">
        <v>0</v>
      </c>
    </row>
    <row r="6408" spans="1:18" x14ac:dyDescent="0.2">
      <c r="A6408" t="s">
        <v>3373</v>
      </c>
      <c r="B6408" t="s">
        <v>3141</v>
      </c>
      <c r="C6408" t="s">
        <v>3354</v>
      </c>
      <c r="D6408" t="s">
        <v>3363</v>
      </c>
      <c r="E6408">
        <f>VLOOKUP(K6408,Questions!B:I,2,FALSE)</f>
        <v>7</v>
      </c>
      <c r="F6408">
        <f>VLOOKUP(K6408,Questions!B:I,3,FALSE)</f>
        <v>7.4</v>
      </c>
      <c r="G6408" t="str">
        <f>VLOOKUP(K6408,Questions!B:I,4,FALSE)</f>
        <v>2AFC</v>
      </c>
      <c r="H6408" t="str">
        <f>VLOOKUP(K6408,Questions!B:I,5,FALSE)</f>
        <v>Moral Reasoning False Beliefs</v>
      </c>
      <c r="I6408" t="str">
        <f>VLOOKUP(K6408,Questions!B:I,6,FALSE)</f>
        <v>Moral Reasoning</v>
      </c>
      <c r="J6408" t="s">
        <v>3729</v>
      </c>
      <c r="K6408" t="s">
        <v>30</v>
      </c>
      <c r="L6408" t="str">
        <f>VLOOKUP(K6408,Questions!B:H,7,FALSE)</f>
        <v>Inc</v>
      </c>
      <c r="M6408">
        <v>1</v>
      </c>
      <c r="O6408">
        <v>0</v>
      </c>
      <c r="P6408">
        <v>1</v>
      </c>
      <c r="Q6408">
        <v>0</v>
      </c>
    </row>
    <row r="6409" spans="1:18" x14ac:dyDescent="0.2">
      <c r="A6409" t="s">
        <v>3373</v>
      </c>
      <c r="B6409" t="s">
        <v>3141</v>
      </c>
      <c r="C6409" t="s">
        <v>3354</v>
      </c>
      <c r="D6409" t="s">
        <v>3363</v>
      </c>
      <c r="E6409">
        <f>VLOOKUP(K6409,Questions!B:I,2,FALSE)</f>
        <v>7</v>
      </c>
      <c r="F6409">
        <f>VLOOKUP(K6409,Questions!B:I,3,FALSE)</f>
        <v>7.5</v>
      </c>
      <c r="G6409" t="str">
        <f>VLOOKUP(K6409,Questions!B:I,4,FALSE)</f>
        <v>Explanation</v>
      </c>
      <c r="H6409" t="str">
        <f>VLOOKUP(K6409,Questions!B:I,5,FALSE)</f>
        <v>Moral Reasoning False Beliefs</v>
      </c>
      <c r="I6409" t="str">
        <f>VLOOKUP(K6409,Questions!B:I,6,FALSE)</f>
        <v>Moral Reasoning</v>
      </c>
      <c r="J6409" t="s">
        <v>3730</v>
      </c>
      <c r="K6409" t="s">
        <v>3654</v>
      </c>
      <c r="L6409" t="str">
        <f>VLOOKUP(K6409,Questions!B:H,7,FALSE)</f>
        <v>Inc</v>
      </c>
      <c r="M6409" t="s">
        <v>11</v>
      </c>
      <c r="N6409" t="s">
        <v>11</v>
      </c>
      <c r="O6409" t="s">
        <v>11</v>
      </c>
      <c r="P6409" t="s">
        <v>11</v>
      </c>
      <c r="Q6409">
        <v>1</v>
      </c>
      <c r="R6409" t="s">
        <v>3217</v>
      </c>
    </row>
    <row r="6410" spans="1:18" x14ac:dyDescent="0.2">
      <c r="A6410" t="s">
        <v>3373</v>
      </c>
      <c r="B6410" t="s">
        <v>3141</v>
      </c>
      <c r="C6410" t="s">
        <v>3354</v>
      </c>
      <c r="D6410" t="s">
        <v>3363</v>
      </c>
      <c r="E6410">
        <f>VLOOKUP(K6410,Questions!B:I,2,FALSE)</f>
        <v>7</v>
      </c>
      <c r="F6410">
        <f>VLOOKUP(K6410,Questions!B:I,3,FALSE)</f>
        <v>7.6</v>
      </c>
      <c r="G6410" t="str">
        <f>VLOOKUP(K6410,Questions!B:I,4,FALSE)</f>
        <v>2AFC</v>
      </c>
      <c r="H6410" t="str">
        <f>VLOOKUP(K6410,Questions!B:I,5,FALSE)</f>
        <v>Moral Reasoning False Beliefs</v>
      </c>
      <c r="I6410" t="str">
        <f>VLOOKUP(K6410,Questions!B:I,6,FALSE)</f>
        <v>Moral Reasoning</v>
      </c>
      <c r="J6410" t="s">
        <v>3731</v>
      </c>
      <c r="K6410" t="s">
        <v>31</v>
      </c>
      <c r="L6410" t="str">
        <f>VLOOKUP(K6410,Questions!B:H,7,FALSE)</f>
        <v>Inc</v>
      </c>
      <c r="M6410">
        <v>1</v>
      </c>
      <c r="O6410">
        <v>0</v>
      </c>
      <c r="P6410">
        <v>1</v>
      </c>
      <c r="Q6410">
        <v>0</v>
      </c>
    </row>
    <row r="6411" spans="1:18" x14ac:dyDescent="0.2">
      <c r="A6411" t="s">
        <v>3373</v>
      </c>
      <c r="B6411" t="s">
        <v>3141</v>
      </c>
      <c r="C6411" t="s">
        <v>3354</v>
      </c>
      <c r="D6411" t="s">
        <v>3363</v>
      </c>
      <c r="E6411">
        <f>VLOOKUP(K6411,Questions!B:I,2,FALSE)</f>
        <v>7</v>
      </c>
      <c r="F6411">
        <f>VLOOKUP(K6411,Questions!B:I,3,FALSE)</f>
        <v>7.7</v>
      </c>
      <c r="G6411" t="str">
        <f>VLOOKUP(K6411,Questions!B:I,4,FALSE)</f>
        <v>Explanation</v>
      </c>
      <c r="H6411" t="str">
        <f>VLOOKUP(K6411,Questions!B:I,5,FALSE)</f>
        <v>Moral Reasoning False Beliefs</v>
      </c>
      <c r="I6411" t="str">
        <f>VLOOKUP(K6411,Questions!B:I,6,FALSE)</f>
        <v>Moral Reasoning</v>
      </c>
      <c r="J6411" t="s">
        <v>3732</v>
      </c>
      <c r="K6411" t="s">
        <v>3655</v>
      </c>
      <c r="L6411" t="str">
        <f>VLOOKUP(K6411,Questions!B:H,7,FALSE)</f>
        <v>Inc</v>
      </c>
      <c r="M6411" t="s">
        <v>11</v>
      </c>
      <c r="N6411" t="s">
        <v>2592</v>
      </c>
      <c r="O6411" t="s">
        <v>11</v>
      </c>
      <c r="P6411">
        <v>0</v>
      </c>
      <c r="Q6411" t="s">
        <v>11</v>
      </c>
    </row>
    <row r="6412" spans="1:18" x14ac:dyDescent="0.2">
      <c r="A6412" t="s">
        <v>3373</v>
      </c>
      <c r="B6412" t="s">
        <v>3141</v>
      </c>
      <c r="C6412" t="s">
        <v>3354</v>
      </c>
      <c r="D6412" t="s">
        <v>3363</v>
      </c>
      <c r="E6412">
        <f>VLOOKUP(K6412,Questions!B:I,2,FALSE)</f>
        <v>8</v>
      </c>
      <c r="F6412">
        <f>VLOOKUP(K6412,Questions!B:I,3,FALSE)</f>
        <v>8.1</v>
      </c>
      <c r="G6412" t="str">
        <f>VLOOKUP(K6412,Questions!B:I,4,FALSE)</f>
        <v>Control</v>
      </c>
      <c r="H6412" t="str">
        <f>VLOOKUP(K6412,Questions!B:I,5,FALSE)</f>
        <v>False Belief - Control</v>
      </c>
      <c r="I6412" t="str">
        <f>VLOOKUP(K6412,Questions!B:I,6,FALSE)</f>
        <v>Control</v>
      </c>
      <c r="J6412" t="s">
        <v>3733</v>
      </c>
      <c r="K6412" t="s">
        <v>32</v>
      </c>
      <c r="L6412" t="str">
        <f>VLOOKUP(K6412,Questions!B:H,7,FALSE)</f>
        <v>Inc</v>
      </c>
      <c r="M6412">
        <v>1</v>
      </c>
      <c r="N6412" t="s">
        <v>2593</v>
      </c>
      <c r="O6412">
        <v>1</v>
      </c>
      <c r="P6412">
        <v>1</v>
      </c>
      <c r="Q6412">
        <v>0</v>
      </c>
    </row>
    <row r="6413" spans="1:18" x14ac:dyDescent="0.2">
      <c r="A6413" t="s">
        <v>3373</v>
      </c>
      <c r="B6413" t="s">
        <v>3141</v>
      </c>
      <c r="C6413" t="s">
        <v>3354</v>
      </c>
      <c r="D6413" t="s">
        <v>3363</v>
      </c>
      <c r="E6413">
        <f>VLOOKUP(K6413,Questions!B:I,2,FALSE)</f>
        <v>8</v>
      </c>
      <c r="F6413">
        <f>VLOOKUP(K6413,Questions!B:I,3,FALSE)</f>
        <v>8.1999999999999993</v>
      </c>
      <c r="G6413" t="str">
        <f>VLOOKUP(K6413,Questions!B:I,4,FALSE)</f>
        <v>2AFC</v>
      </c>
      <c r="H6413" t="str">
        <f>VLOOKUP(K6413,Questions!B:I,5,FALSE)</f>
        <v>False Belief - Expectations</v>
      </c>
      <c r="I6413" t="str">
        <f>VLOOKUP(K6413,Questions!B:I,6,FALSE)</f>
        <v>Belief</v>
      </c>
      <c r="J6413" t="s">
        <v>3734</v>
      </c>
      <c r="K6413" t="s">
        <v>33</v>
      </c>
      <c r="L6413" t="str">
        <f>VLOOKUP(K6413,Questions!B:H,7,FALSE)</f>
        <v>Inc</v>
      </c>
      <c r="M6413">
        <v>1</v>
      </c>
      <c r="O6413">
        <v>0</v>
      </c>
      <c r="P6413">
        <v>1</v>
      </c>
      <c r="Q6413">
        <v>0</v>
      </c>
    </row>
    <row r="6414" spans="1:18" x14ac:dyDescent="0.2">
      <c r="A6414" t="s">
        <v>3373</v>
      </c>
      <c r="B6414" t="s">
        <v>3141</v>
      </c>
      <c r="C6414" t="s">
        <v>3354</v>
      </c>
      <c r="D6414" t="s">
        <v>3363</v>
      </c>
      <c r="E6414">
        <f>VLOOKUP(K6414,Questions!B:I,2,FALSE)</f>
        <v>8</v>
      </c>
      <c r="F6414">
        <f>VLOOKUP(K6414,Questions!B:I,3,FALSE)</f>
        <v>8.3000000000000007</v>
      </c>
      <c r="G6414" t="str">
        <f>VLOOKUP(K6414,Questions!B:I,4,FALSE)</f>
        <v>Explanation</v>
      </c>
      <c r="H6414" t="str">
        <f>VLOOKUP(K6414,Questions!B:I,5,FALSE)</f>
        <v>False Belief - Expectations</v>
      </c>
      <c r="I6414" t="str">
        <f>VLOOKUP(K6414,Questions!B:I,6,FALSE)</f>
        <v>Belief</v>
      </c>
      <c r="J6414" t="s">
        <v>3735</v>
      </c>
      <c r="K6414" t="s">
        <v>34</v>
      </c>
      <c r="L6414" t="str">
        <f>VLOOKUP(K6414,Questions!B:H,7,FALSE)</f>
        <v>Inc</v>
      </c>
      <c r="M6414">
        <v>0</v>
      </c>
      <c r="N6414" t="s">
        <v>2594</v>
      </c>
      <c r="O6414">
        <v>0</v>
      </c>
      <c r="P6414">
        <v>1</v>
      </c>
      <c r="Q6414">
        <v>0</v>
      </c>
    </row>
    <row r="6415" spans="1:18" x14ac:dyDescent="0.2">
      <c r="A6415" t="s">
        <v>3373</v>
      </c>
      <c r="B6415" t="s">
        <v>3141</v>
      </c>
      <c r="C6415" t="s">
        <v>3354</v>
      </c>
      <c r="D6415" t="s">
        <v>3363</v>
      </c>
      <c r="E6415">
        <f>VLOOKUP(K6415,Questions!B:I,2,FALSE)</f>
        <v>9</v>
      </c>
      <c r="F6415">
        <f>VLOOKUP(K6415,Questions!B:I,3,FALSE)</f>
        <v>9.1</v>
      </c>
      <c r="G6415" t="str">
        <f>VLOOKUP(K6415,Questions!B:I,4,FALSE)</f>
        <v>Control</v>
      </c>
      <c r="H6415" t="str">
        <f>VLOOKUP(K6415,Questions!B:I,5,FALSE)</f>
        <v>Control</v>
      </c>
      <c r="I6415" t="str">
        <f>VLOOKUP(K6415,Questions!B:I,6,FALSE)</f>
        <v>Control</v>
      </c>
      <c r="J6415" t="s">
        <v>3739</v>
      </c>
      <c r="K6415" t="s">
        <v>37</v>
      </c>
      <c r="L6415" t="str">
        <f>VLOOKUP(K6415,Questions!B:H,7,FALSE)</f>
        <v>Inc</v>
      </c>
      <c r="M6415">
        <v>1</v>
      </c>
      <c r="O6415">
        <v>0</v>
      </c>
      <c r="P6415">
        <v>1</v>
      </c>
      <c r="Q6415">
        <v>0</v>
      </c>
    </row>
    <row r="6416" spans="1:18" x14ac:dyDescent="0.2">
      <c r="A6416" t="s">
        <v>3373</v>
      </c>
      <c r="B6416" t="s">
        <v>3141</v>
      </c>
      <c r="C6416" t="s">
        <v>3354</v>
      </c>
      <c r="D6416" t="s">
        <v>3363</v>
      </c>
      <c r="E6416">
        <f>VLOOKUP(K6416,Questions!B:I,2,FALSE)</f>
        <v>10</v>
      </c>
      <c r="F6416">
        <f>VLOOKUP(K6416,Questions!B:I,3,FALSE)</f>
        <v>10.1</v>
      </c>
      <c r="G6416" t="str">
        <f>VLOOKUP(K6416,Questions!B:I,4,FALSE)</f>
        <v>2AFC</v>
      </c>
      <c r="H6416" t="str">
        <f>VLOOKUP(K6416,Questions!B:I,5,FALSE)</f>
        <v>Reference - Hard</v>
      </c>
      <c r="I6416" t="str">
        <f>VLOOKUP(K6416,Questions!B:I,6,FALSE)</f>
        <v>Reference</v>
      </c>
      <c r="J6416" t="s">
        <v>3740</v>
      </c>
      <c r="K6416" t="s">
        <v>38</v>
      </c>
      <c r="L6416" t="str">
        <f>VLOOKUP(K6416,Questions!B:H,7,FALSE)</f>
        <v>Inc</v>
      </c>
      <c r="M6416">
        <v>0</v>
      </c>
      <c r="O6416">
        <v>0</v>
      </c>
      <c r="P6416">
        <v>1</v>
      </c>
      <c r="Q6416">
        <v>0</v>
      </c>
    </row>
    <row r="6417" spans="1:18" x14ac:dyDescent="0.2">
      <c r="A6417" t="s">
        <v>3373</v>
      </c>
      <c r="B6417" t="s">
        <v>3141</v>
      </c>
      <c r="C6417" t="s">
        <v>3354</v>
      </c>
      <c r="D6417" t="s">
        <v>3363</v>
      </c>
      <c r="E6417">
        <f>VLOOKUP(K6417,Questions!B:I,2,FALSE)</f>
        <v>10</v>
      </c>
      <c r="F6417">
        <f>VLOOKUP(K6417,Questions!B:I,3,FALSE)</f>
        <v>10.199999999999999</v>
      </c>
      <c r="G6417" t="str">
        <f>VLOOKUP(K6417,Questions!B:I,4,FALSE)</f>
        <v>Explanation</v>
      </c>
      <c r="H6417" t="str">
        <f>VLOOKUP(K6417,Questions!B:I,5,FALSE)</f>
        <v>Reference - Hard</v>
      </c>
      <c r="I6417" t="str">
        <f>VLOOKUP(K6417,Questions!B:I,6,FALSE)</f>
        <v>Reference</v>
      </c>
      <c r="J6417" t="s">
        <v>3741</v>
      </c>
      <c r="K6417" t="s">
        <v>39</v>
      </c>
      <c r="L6417" t="str">
        <f>VLOOKUP(K6417,Questions!B:H,7,FALSE)</f>
        <v>Inc</v>
      </c>
      <c r="M6417">
        <v>0</v>
      </c>
      <c r="N6417" t="s">
        <v>2595</v>
      </c>
      <c r="O6417">
        <v>0</v>
      </c>
      <c r="P6417">
        <v>1</v>
      </c>
      <c r="Q6417">
        <v>0</v>
      </c>
    </row>
    <row r="6418" spans="1:18" x14ac:dyDescent="0.2">
      <c r="A6418" t="s">
        <v>3373</v>
      </c>
      <c r="B6418" t="s">
        <v>3141</v>
      </c>
      <c r="C6418" t="s">
        <v>3354</v>
      </c>
      <c r="D6418" t="s">
        <v>3363</v>
      </c>
      <c r="E6418">
        <f>VLOOKUP(K6418,Questions!B:I,2,FALSE)</f>
        <v>10</v>
      </c>
      <c r="F6418">
        <f>VLOOKUP(K6418,Questions!B:I,3,FALSE)</f>
        <v>10.3</v>
      </c>
      <c r="G6418" t="str">
        <f>VLOOKUP(K6418,Questions!B:I,4,FALSE)</f>
        <v>2AFC</v>
      </c>
      <c r="H6418" t="str">
        <f>VLOOKUP(K6418,Questions!B:I,5,FALSE)</f>
        <v>Reference - Hard</v>
      </c>
      <c r="I6418" t="str">
        <f>VLOOKUP(K6418,Questions!B:I,6,FALSE)</f>
        <v>Reference</v>
      </c>
      <c r="J6418" t="s">
        <v>3742</v>
      </c>
      <c r="K6418" t="s">
        <v>40</v>
      </c>
      <c r="L6418" t="str">
        <f>VLOOKUP(K6418,Questions!B:H,7,FALSE)</f>
        <v>Inc</v>
      </c>
      <c r="M6418">
        <v>0</v>
      </c>
      <c r="O6418">
        <v>0</v>
      </c>
      <c r="P6418">
        <v>1</v>
      </c>
      <c r="Q6418">
        <v>0</v>
      </c>
    </row>
    <row r="6419" spans="1:18" x14ac:dyDescent="0.2">
      <c r="A6419" t="s">
        <v>3373</v>
      </c>
      <c r="B6419" t="s">
        <v>3141</v>
      </c>
      <c r="C6419" t="s">
        <v>3354</v>
      </c>
      <c r="D6419" t="s">
        <v>3363</v>
      </c>
      <c r="E6419">
        <f>VLOOKUP(K6419,Questions!B:I,2,FALSE)</f>
        <v>10</v>
      </c>
      <c r="F6419">
        <f>VLOOKUP(K6419,Questions!B:I,3,FALSE)</f>
        <v>10.4</v>
      </c>
      <c r="G6419" t="str">
        <f>VLOOKUP(K6419,Questions!B:I,4,FALSE)</f>
        <v>Control</v>
      </c>
      <c r="H6419" t="str">
        <f>VLOOKUP(K6419,Questions!B:I,5,FALSE)</f>
        <v>Reference - Hard</v>
      </c>
      <c r="I6419" t="str">
        <f>VLOOKUP(K6419,Questions!B:I,6,FALSE)</f>
        <v>Reference</v>
      </c>
      <c r="J6419" t="s">
        <v>3743</v>
      </c>
      <c r="K6419" t="s">
        <v>41</v>
      </c>
      <c r="L6419" t="str">
        <f>VLOOKUP(K6419,Questions!B:H,7,FALSE)</f>
        <v>Inc</v>
      </c>
      <c r="M6419" t="s">
        <v>11</v>
      </c>
      <c r="O6419" t="s">
        <v>11</v>
      </c>
      <c r="P6419">
        <v>0</v>
      </c>
      <c r="Q6419">
        <v>1</v>
      </c>
      <c r="R6419" t="s">
        <v>3181</v>
      </c>
    </row>
    <row r="6420" spans="1:18" x14ac:dyDescent="0.2">
      <c r="A6420" t="s">
        <v>3373</v>
      </c>
      <c r="B6420" t="s">
        <v>3141</v>
      </c>
      <c r="C6420" t="s">
        <v>3354</v>
      </c>
      <c r="D6420" t="s">
        <v>3363</v>
      </c>
      <c r="E6420">
        <f>VLOOKUP(K6420,Questions!B:I,2,FALSE)</f>
        <v>13</v>
      </c>
      <c r="F6420">
        <f>VLOOKUP(K6420,Questions!B:I,3,FALSE)</f>
        <v>13.1</v>
      </c>
      <c r="G6420" t="str">
        <f>VLOOKUP(K6420,Questions!B:I,4,FALSE)</f>
        <v>2AFC</v>
      </c>
      <c r="H6420" t="str">
        <f>VLOOKUP(K6420,Questions!B:I,5,FALSE)</f>
        <v>Reference - Hard</v>
      </c>
      <c r="I6420" t="str">
        <f>VLOOKUP(K6420,Questions!B:I,6,FALSE)</f>
        <v>Reference</v>
      </c>
      <c r="J6420" t="s">
        <v>3750</v>
      </c>
      <c r="K6420" t="s">
        <v>49</v>
      </c>
      <c r="L6420" t="str">
        <f>VLOOKUP(K6420,Questions!B:H,7,FALSE)</f>
        <v>Inc</v>
      </c>
      <c r="M6420">
        <v>1</v>
      </c>
      <c r="O6420">
        <v>0</v>
      </c>
      <c r="P6420">
        <v>1</v>
      </c>
      <c r="Q6420">
        <v>0</v>
      </c>
    </row>
    <row r="6421" spans="1:18" x14ac:dyDescent="0.2">
      <c r="A6421" t="s">
        <v>3373</v>
      </c>
      <c r="B6421" t="s">
        <v>3141</v>
      </c>
      <c r="C6421" t="s">
        <v>3354</v>
      </c>
      <c r="D6421" t="s">
        <v>3363</v>
      </c>
      <c r="E6421">
        <f>VLOOKUP(K6421,Questions!B:I,2,FALSE)</f>
        <v>13</v>
      </c>
      <c r="F6421">
        <f>VLOOKUP(K6421,Questions!B:I,3,FALSE)</f>
        <v>13.2</v>
      </c>
      <c r="G6421" t="str">
        <f>VLOOKUP(K6421,Questions!B:I,4,FALSE)</f>
        <v>Explanation</v>
      </c>
      <c r="H6421" t="str">
        <f>VLOOKUP(K6421,Questions!B:I,5,FALSE)</f>
        <v>Reference - Hard</v>
      </c>
      <c r="I6421" t="str">
        <f>VLOOKUP(K6421,Questions!B:I,6,FALSE)</f>
        <v>Reference</v>
      </c>
      <c r="J6421" t="s">
        <v>3751</v>
      </c>
      <c r="K6421" t="s">
        <v>50</v>
      </c>
      <c r="L6421" t="str">
        <f>VLOOKUP(K6421,Questions!B:H,7,FALSE)</f>
        <v>Inc</v>
      </c>
      <c r="M6421">
        <v>0</v>
      </c>
      <c r="N6421" t="s">
        <v>2595</v>
      </c>
      <c r="O6421">
        <v>0</v>
      </c>
      <c r="P6421">
        <v>1</v>
      </c>
      <c r="Q6421">
        <v>0</v>
      </c>
    </row>
    <row r="6422" spans="1:18" x14ac:dyDescent="0.2">
      <c r="A6422" t="s">
        <v>3373</v>
      </c>
      <c r="B6422" t="s">
        <v>3141</v>
      </c>
      <c r="C6422" t="s">
        <v>3354</v>
      </c>
      <c r="D6422" t="s">
        <v>3363</v>
      </c>
      <c r="E6422">
        <f>VLOOKUP(K6422,Questions!B:I,2,FALSE)</f>
        <v>14</v>
      </c>
      <c r="F6422">
        <f>VLOOKUP(K6422,Questions!B:I,3,FALSE)</f>
        <v>14.1</v>
      </c>
      <c r="G6422" t="str">
        <f>VLOOKUP(K6422,Questions!B:I,4,FALSE)</f>
        <v>2AFC</v>
      </c>
      <c r="H6422" t="str">
        <f>VLOOKUP(K6422,Questions!B:I,5,FALSE)</f>
        <v>Emotion Reminder</v>
      </c>
      <c r="I6422" t="str">
        <f>VLOOKUP(K6422,Questions!B:I,6,FALSE)</f>
        <v>Emotion</v>
      </c>
      <c r="J6422" t="s">
        <v>3752</v>
      </c>
      <c r="K6422" t="s">
        <v>52</v>
      </c>
      <c r="L6422" t="str">
        <f>VLOOKUP(K6422,Questions!B:H,7,FALSE)</f>
        <v>Inc</v>
      </c>
      <c r="M6422">
        <v>1</v>
      </c>
      <c r="O6422">
        <v>0</v>
      </c>
      <c r="P6422">
        <v>1</v>
      </c>
      <c r="Q6422">
        <v>0</v>
      </c>
    </row>
    <row r="6423" spans="1:18" x14ac:dyDescent="0.2">
      <c r="A6423" t="s">
        <v>3373</v>
      </c>
      <c r="B6423" t="s">
        <v>3141</v>
      </c>
      <c r="C6423" t="s">
        <v>3354</v>
      </c>
      <c r="D6423" t="s">
        <v>3363</v>
      </c>
      <c r="E6423">
        <f>VLOOKUP(K6423,Questions!B:I,2,FALSE)</f>
        <v>14</v>
      </c>
      <c r="F6423">
        <f>VLOOKUP(K6423,Questions!B:I,3,FALSE)</f>
        <v>14.2</v>
      </c>
      <c r="G6423" t="str">
        <f>VLOOKUP(K6423,Questions!B:I,4,FALSE)</f>
        <v>Explanation</v>
      </c>
      <c r="H6423" t="str">
        <f>VLOOKUP(K6423,Questions!B:I,5,FALSE)</f>
        <v>Emotion Reminder</v>
      </c>
      <c r="I6423" t="str">
        <f>VLOOKUP(K6423,Questions!B:I,6,FALSE)</f>
        <v>Emotion</v>
      </c>
      <c r="J6423" t="s">
        <v>3753</v>
      </c>
      <c r="K6423" t="s">
        <v>3652</v>
      </c>
      <c r="L6423" t="str">
        <f>VLOOKUP(K6423,Questions!B:H,7,FALSE)</f>
        <v>Inc</v>
      </c>
      <c r="M6423">
        <v>0</v>
      </c>
      <c r="N6423" t="s">
        <v>2596</v>
      </c>
      <c r="O6423">
        <v>0</v>
      </c>
      <c r="P6423">
        <v>1</v>
      </c>
      <c r="Q6423">
        <v>0</v>
      </c>
    </row>
    <row r="6424" spans="1:18" x14ac:dyDescent="0.2">
      <c r="A6424" t="s">
        <v>3373</v>
      </c>
      <c r="B6424" t="s">
        <v>3141</v>
      </c>
      <c r="C6424" t="s">
        <v>3354</v>
      </c>
      <c r="D6424" t="s">
        <v>3363</v>
      </c>
      <c r="E6424">
        <f>VLOOKUP(K6424,Questions!B:I,2,FALSE)</f>
        <v>14</v>
      </c>
      <c r="F6424">
        <f>VLOOKUP(K6424,Questions!B:I,3,FALSE)</f>
        <v>14.3</v>
      </c>
      <c r="G6424" t="str">
        <f>VLOOKUP(K6424,Questions!B:I,4,FALSE)</f>
        <v>2AFC</v>
      </c>
      <c r="H6424" t="str">
        <f>VLOOKUP(K6424,Questions!B:I,5,FALSE)</f>
        <v>Emotion Reminder</v>
      </c>
      <c r="I6424" t="str">
        <f>VLOOKUP(K6424,Questions!B:I,6,FALSE)</f>
        <v>Emotion</v>
      </c>
      <c r="J6424" t="s">
        <v>3754</v>
      </c>
      <c r="K6424" t="s">
        <v>54</v>
      </c>
      <c r="L6424" t="str">
        <f>VLOOKUP(K6424,Questions!B:H,7,FALSE)</f>
        <v>Inc</v>
      </c>
      <c r="M6424">
        <v>1</v>
      </c>
      <c r="O6424">
        <v>0</v>
      </c>
      <c r="P6424">
        <v>1</v>
      </c>
      <c r="Q6424">
        <v>0</v>
      </c>
    </row>
    <row r="6425" spans="1:18" x14ac:dyDescent="0.2">
      <c r="A6425" t="s">
        <v>3373</v>
      </c>
      <c r="B6425" t="s">
        <v>3141</v>
      </c>
      <c r="C6425" t="s">
        <v>3354</v>
      </c>
      <c r="D6425" t="s">
        <v>3363</v>
      </c>
      <c r="E6425">
        <f>VLOOKUP(K6425,Questions!B:I,2,FALSE)</f>
        <v>14</v>
      </c>
      <c r="F6425">
        <f>VLOOKUP(K6425,Questions!B:I,3,FALSE)</f>
        <v>14.4</v>
      </c>
      <c r="G6425" t="str">
        <f>VLOOKUP(K6425,Questions!B:I,4,FALSE)</f>
        <v>Explanation</v>
      </c>
      <c r="H6425" t="str">
        <f>VLOOKUP(K6425,Questions!B:I,5,FALSE)</f>
        <v>Emotion Reminder</v>
      </c>
      <c r="I6425" t="str">
        <f>VLOOKUP(K6425,Questions!B:I,6,FALSE)</f>
        <v>Emotion</v>
      </c>
      <c r="J6425" t="s">
        <v>3755</v>
      </c>
      <c r="K6425" t="s">
        <v>3653</v>
      </c>
      <c r="L6425" t="str">
        <f>VLOOKUP(K6425,Questions!B:H,7,FALSE)</f>
        <v>Inc</v>
      </c>
      <c r="M6425">
        <v>0</v>
      </c>
      <c r="N6425" t="s">
        <v>2596</v>
      </c>
      <c r="O6425">
        <v>0</v>
      </c>
      <c r="P6425">
        <v>1</v>
      </c>
      <c r="Q6425">
        <v>0</v>
      </c>
    </row>
    <row r="6426" spans="1:18" x14ac:dyDescent="0.2">
      <c r="A6426" t="s">
        <v>3373</v>
      </c>
      <c r="B6426" t="s">
        <v>3141</v>
      </c>
      <c r="C6426" t="s">
        <v>3354</v>
      </c>
      <c r="D6426" t="s">
        <v>3363</v>
      </c>
      <c r="E6426">
        <f>VLOOKUP(K6426,Questions!B:I,2,FALSE)</f>
        <v>15</v>
      </c>
      <c r="F6426">
        <f>VLOOKUP(K6426,Questions!B:I,3,FALSE)</f>
        <v>15.1</v>
      </c>
      <c r="G6426" t="str">
        <f>VLOOKUP(K6426,Questions!B:I,4,FALSE)</f>
        <v>Control</v>
      </c>
      <c r="H6426" t="str">
        <f>VLOOKUP(K6426,Questions!B:I,5,FALSE)</f>
        <v>True Belief - Control</v>
      </c>
      <c r="I6426" t="str">
        <f>VLOOKUP(K6426,Questions!B:I,6,FALSE)</f>
        <v>Control</v>
      </c>
      <c r="J6426" t="s">
        <v>3756</v>
      </c>
      <c r="K6426" t="s">
        <v>55</v>
      </c>
      <c r="L6426" t="str">
        <f>VLOOKUP(K6426,Questions!B:H,7,FALSE)</f>
        <v>Inc</v>
      </c>
      <c r="M6426" t="s">
        <v>11</v>
      </c>
      <c r="O6426" t="s">
        <v>11</v>
      </c>
      <c r="P6426">
        <v>0</v>
      </c>
      <c r="Q6426">
        <v>1</v>
      </c>
      <c r="R6426" t="s">
        <v>3181</v>
      </c>
    </row>
    <row r="6427" spans="1:18" x14ac:dyDescent="0.2">
      <c r="A6427" t="s">
        <v>3373</v>
      </c>
      <c r="B6427" t="s">
        <v>3141</v>
      </c>
      <c r="C6427" t="s">
        <v>3354</v>
      </c>
      <c r="D6427" t="s">
        <v>3363</v>
      </c>
      <c r="E6427">
        <f>VLOOKUP(K6427,Questions!B:I,2,FALSE)</f>
        <v>15</v>
      </c>
      <c r="F6427">
        <f>VLOOKUP(K6427,Questions!B:I,3,FALSE)</f>
        <v>15.2</v>
      </c>
      <c r="G6427" t="str">
        <f>VLOOKUP(K6427,Questions!B:I,4,FALSE)</f>
        <v>2AFC</v>
      </c>
      <c r="H6427" t="str">
        <f>VLOOKUP(K6427,Questions!B:I,5,FALSE)</f>
        <v>True Belief - Location</v>
      </c>
      <c r="I6427" t="str">
        <f>VLOOKUP(K6427,Questions!B:I,6,FALSE)</f>
        <v>Belief</v>
      </c>
      <c r="J6427" t="s">
        <v>3757</v>
      </c>
      <c r="K6427" t="s">
        <v>56</v>
      </c>
      <c r="L6427" t="str">
        <f>VLOOKUP(K6427,Questions!B:H,7,FALSE)</f>
        <v>Inc</v>
      </c>
      <c r="M6427">
        <v>1</v>
      </c>
      <c r="O6427">
        <v>0</v>
      </c>
      <c r="P6427">
        <v>1</v>
      </c>
      <c r="Q6427">
        <v>0</v>
      </c>
    </row>
    <row r="6428" spans="1:18" x14ac:dyDescent="0.2">
      <c r="A6428" t="s">
        <v>3373</v>
      </c>
      <c r="B6428" t="s">
        <v>3141</v>
      </c>
      <c r="C6428" t="s">
        <v>3354</v>
      </c>
      <c r="D6428" t="s">
        <v>3363</v>
      </c>
      <c r="E6428">
        <f>VLOOKUP(K6428,Questions!B:I,2,FALSE)</f>
        <v>15</v>
      </c>
      <c r="F6428">
        <f>VLOOKUP(K6428,Questions!B:I,3,FALSE)</f>
        <v>15.3</v>
      </c>
      <c r="G6428" t="str">
        <f>VLOOKUP(K6428,Questions!B:I,4,FALSE)</f>
        <v>Explanation</v>
      </c>
      <c r="H6428" t="str">
        <f>VLOOKUP(K6428,Questions!B:I,5,FALSE)</f>
        <v>True Belief - Location</v>
      </c>
      <c r="I6428" t="str">
        <f>VLOOKUP(K6428,Questions!B:I,6,FALSE)</f>
        <v>Belief</v>
      </c>
      <c r="J6428" t="s">
        <v>3758</v>
      </c>
      <c r="K6428" t="s">
        <v>57</v>
      </c>
      <c r="L6428" t="str">
        <f>VLOOKUP(K6428,Questions!B:H,7,FALSE)</f>
        <v>Inc</v>
      </c>
      <c r="M6428">
        <v>0</v>
      </c>
      <c r="N6428" t="s">
        <v>2595</v>
      </c>
      <c r="O6428">
        <v>0</v>
      </c>
      <c r="P6428">
        <v>1</v>
      </c>
      <c r="Q6428">
        <v>0</v>
      </c>
    </row>
    <row r="6429" spans="1:18" x14ac:dyDescent="0.2">
      <c r="A6429" t="s">
        <v>3373</v>
      </c>
      <c r="B6429" t="s">
        <v>3141</v>
      </c>
      <c r="C6429" t="s">
        <v>3354</v>
      </c>
      <c r="D6429" t="s">
        <v>3363</v>
      </c>
      <c r="E6429">
        <f>VLOOKUP(K6429,Questions!B:I,2,FALSE)</f>
        <v>16</v>
      </c>
      <c r="F6429">
        <f>VLOOKUP(K6429,Questions!B:I,3,FALSE)</f>
        <v>16.100000000000001</v>
      </c>
      <c r="G6429" t="str">
        <f>VLOOKUP(K6429,Questions!B:I,4,FALSE)</f>
        <v>Control</v>
      </c>
      <c r="H6429" t="str">
        <f>VLOOKUP(K6429,Questions!B:I,5,FALSE)</f>
        <v>Moral Reasoning True Beliefs - Control</v>
      </c>
      <c r="I6429" t="str">
        <f>VLOOKUP(K6429,Questions!B:I,6,FALSE)</f>
        <v>Control</v>
      </c>
      <c r="J6429" t="s">
        <v>3759</v>
      </c>
      <c r="K6429" t="s">
        <v>59</v>
      </c>
      <c r="L6429" t="str">
        <f>VLOOKUP(K6429,Questions!B:H,7,FALSE)</f>
        <v>Inc</v>
      </c>
      <c r="M6429">
        <v>0</v>
      </c>
      <c r="O6429">
        <v>0</v>
      </c>
      <c r="P6429">
        <v>1</v>
      </c>
      <c r="Q6429">
        <v>0</v>
      </c>
    </row>
    <row r="6430" spans="1:18" x14ac:dyDescent="0.2">
      <c r="A6430" t="s">
        <v>3373</v>
      </c>
      <c r="B6430" t="s">
        <v>3141</v>
      </c>
      <c r="C6430" t="s">
        <v>3354</v>
      </c>
      <c r="D6430" t="s">
        <v>3363</v>
      </c>
      <c r="E6430">
        <f>VLOOKUP(K6430,Questions!B:I,2,FALSE)</f>
        <v>16</v>
      </c>
      <c r="F6430">
        <f>VLOOKUP(K6430,Questions!B:I,3,FALSE)</f>
        <v>16.2</v>
      </c>
      <c r="G6430" t="str">
        <f>VLOOKUP(K6430,Questions!B:I,4,FALSE)</f>
        <v>Control</v>
      </c>
      <c r="H6430" t="str">
        <f>VLOOKUP(K6430,Questions!B:I,5,FALSE)</f>
        <v>Moral Reasoning True Beliefs - Control</v>
      </c>
      <c r="I6430" t="str">
        <f>VLOOKUP(K6430,Questions!B:I,6,FALSE)</f>
        <v>Control</v>
      </c>
      <c r="J6430" t="s">
        <v>3760</v>
      </c>
      <c r="K6430" t="s">
        <v>60</v>
      </c>
      <c r="L6430" t="str">
        <f>VLOOKUP(K6430,Questions!B:H,7,FALSE)</f>
        <v>Inc</v>
      </c>
      <c r="M6430">
        <v>1</v>
      </c>
      <c r="O6430">
        <v>0</v>
      </c>
      <c r="P6430">
        <v>1</v>
      </c>
      <c r="Q6430">
        <v>0</v>
      </c>
    </row>
    <row r="6431" spans="1:18" x14ac:dyDescent="0.2">
      <c r="A6431" t="s">
        <v>3373</v>
      </c>
      <c r="B6431" t="s">
        <v>3141</v>
      </c>
      <c r="C6431" t="s">
        <v>3354</v>
      </c>
      <c r="D6431" t="s">
        <v>3363</v>
      </c>
      <c r="E6431">
        <f>VLOOKUP(K6431,Questions!B:I,2,FALSE)</f>
        <v>16</v>
      </c>
      <c r="F6431">
        <f>VLOOKUP(K6431,Questions!B:I,3,FALSE)</f>
        <v>16.3</v>
      </c>
      <c r="G6431" t="str">
        <f>VLOOKUP(K6431,Questions!B:I,4,FALSE)</f>
        <v>Explanation</v>
      </c>
      <c r="H6431" t="str">
        <f>VLOOKUP(K6431,Questions!B:I,5,FALSE)</f>
        <v>Moral Reasoning True Beliefs</v>
      </c>
      <c r="I6431" t="str">
        <f>VLOOKUP(K6431,Questions!B:I,6,FALSE)</f>
        <v>Moral Reasoning</v>
      </c>
      <c r="J6431" t="s">
        <v>3761</v>
      </c>
      <c r="K6431" t="s">
        <v>61</v>
      </c>
      <c r="L6431" t="str">
        <f>VLOOKUP(K6431,Questions!B:H,7,FALSE)</f>
        <v>Exc</v>
      </c>
      <c r="M6431">
        <v>0</v>
      </c>
      <c r="N6431" t="s">
        <v>2597</v>
      </c>
      <c r="O6431">
        <v>0</v>
      </c>
      <c r="P6431">
        <v>1</v>
      </c>
      <c r="Q6431">
        <v>0</v>
      </c>
    </row>
    <row r="6432" spans="1:18" x14ac:dyDescent="0.2">
      <c r="A6432" t="s">
        <v>3373</v>
      </c>
      <c r="B6432" t="s">
        <v>3141</v>
      </c>
      <c r="C6432" t="s">
        <v>3354</v>
      </c>
      <c r="D6432" t="s">
        <v>3363</v>
      </c>
      <c r="E6432">
        <f>VLOOKUP(K6432,Questions!B:I,2,FALSE)</f>
        <v>16</v>
      </c>
      <c r="F6432">
        <f>VLOOKUP(K6432,Questions!B:I,3,FALSE)</f>
        <v>16.399999999999999</v>
      </c>
      <c r="G6432" t="str">
        <f>VLOOKUP(K6432,Questions!B:I,4,FALSE)</f>
        <v>Explanation</v>
      </c>
      <c r="H6432" t="str">
        <f>VLOOKUP(K6432,Questions!B:I,5,FALSE)</f>
        <v>Emotion</v>
      </c>
      <c r="I6432" t="str">
        <f>VLOOKUP(K6432,Questions!B:I,6,FALSE)</f>
        <v>Emotion</v>
      </c>
      <c r="J6432" t="s">
        <v>3762</v>
      </c>
      <c r="K6432" t="s">
        <v>62</v>
      </c>
      <c r="L6432" t="str">
        <f>VLOOKUP(K6432,Questions!B:H,7,FALSE)</f>
        <v>Inc</v>
      </c>
      <c r="M6432">
        <v>0</v>
      </c>
      <c r="N6432" t="s">
        <v>2596</v>
      </c>
      <c r="O6432">
        <v>0</v>
      </c>
      <c r="P6432">
        <v>1</v>
      </c>
      <c r="Q6432">
        <v>0</v>
      </c>
    </row>
    <row r="6433" spans="1:20" x14ac:dyDescent="0.2">
      <c r="A6433" t="s">
        <v>3373</v>
      </c>
      <c r="B6433" t="s">
        <v>3141</v>
      </c>
      <c r="C6433" t="s">
        <v>3354</v>
      </c>
      <c r="D6433" t="s">
        <v>3363</v>
      </c>
      <c r="E6433">
        <f>VLOOKUP(K6433,Questions!B:I,2,FALSE)</f>
        <v>16</v>
      </c>
      <c r="F6433">
        <f>VLOOKUP(K6433,Questions!B:I,3,FALSE)</f>
        <v>16.5</v>
      </c>
      <c r="G6433" t="str">
        <f>VLOOKUP(K6433,Questions!B:I,4,FALSE)</f>
        <v>2AFC</v>
      </c>
      <c r="H6433" t="str">
        <f>VLOOKUP(K6433,Questions!B:I,5,FALSE)</f>
        <v>Moral Reasoning True Beliefs</v>
      </c>
      <c r="I6433" t="str">
        <f>VLOOKUP(K6433,Questions!B:I,6,FALSE)</f>
        <v>Moral Reasoning</v>
      </c>
      <c r="J6433" t="s">
        <v>3763</v>
      </c>
      <c r="K6433" t="s">
        <v>63</v>
      </c>
      <c r="L6433" t="str">
        <f>VLOOKUP(K6433,Questions!B:H,7,FALSE)</f>
        <v>Inc</v>
      </c>
      <c r="M6433">
        <v>0</v>
      </c>
      <c r="O6433">
        <v>0</v>
      </c>
      <c r="P6433">
        <v>1</v>
      </c>
      <c r="Q6433">
        <v>0</v>
      </c>
    </row>
    <row r="6434" spans="1:20" x14ac:dyDescent="0.2">
      <c r="A6434" t="s">
        <v>3373</v>
      </c>
      <c r="B6434" t="s">
        <v>3141</v>
      </c>
      <c r="C6434" t="s">
        <v>3354</v>
      </c>
      <c r="D6434" t="s">
        <v>3363</v>
      </c>
      <c r="E6434">
        <f>VLOOKUP(K6434,Questions!B:I,2,FALSE)</f>
        <v>16</v>
      </c>
      <c r="F6434">
        <f>VLOOKUP(K6434,Questions!B:I,3,FALSE)</f>
        <v>16.600000000000001</v>
      </c>
      <c r="G6434" t="str">
        <f>VLOOKUP(K6434,Questions!B:I,4,FALSE)</f>
        <v>Explanation</v>
      </c>
      <c r="H6434" t="str">
        <f>VLOOKUP(K6434,Questions!B:I,5,FALSE)</f>
        <v>Moral Reasoning True Beliefs</v>
      </c>
      <c r="I6434" t="str">
        <f>VLOOKUP(K6434,Questions!B:I,6,FALSE)</f>
        <v>Moral Reasoning</v>
      </c>
      <c r="J6434" t="s">
        <v>3764</v>
      </c>
      <c r="K6434" t="s">
        <v>3656</v>
      </c>
      <c r="L6434" t="str">
        <f>VLOOKUP(K6434,Questions!B:H,7,FALSE)</f>
        <v>Inc</v>
      </c>
      <c r="M6434">
        <v>0</v>
      </c>
      <c r="N6434" t="s">
        <v>982</v>
      </c>
      <c r="O6434">
        <v>0</v>
      </c>
      <c r="P6434">
        <v>1</v>
      </c>
      <c r="Q6434">
        <v>0</v>
      </c>
    </row>
    <row r="6435" spans="1:20" x14ac:dyDescent="0.2">
      <c r="A6435" t="s">
        <v>3373</v>
      </c>
      <c r="B6435" t="s">
        <v>3141</v>
      </c>
      <c r="C6435" t="s">
        <v>3354</v>
      </c>
      <c r="D6435" t="s">
        <v>3363</v>
      </c>
      <c r="E6435">
        <f>VLOOKUP(K6435,Questions!B:I,2,FALSE)</f>
        <v>16</v>
      </c>
      <c r="F6435">
        <f>VLOOKUP(K6435,Questions!B:I,3,FALSE)</f>
        <v>16.7</v>
      </c>
      <c r="G6435" t="str">
        <f>VLOOKUP(K6435,Questions!B:I,4,FALSE)</f>
        <v>2AFC</v>
      </c>
      <c r="H6435" t="str">
        <f>VLOOKUP(K6435,Questions!B:I,5,FALSE)</f>
        <v>Moral Reasoning True Beliefs</v>
      </c>
      <c r="I6435" t="str">
        <f>VLOOKUP(K6435,Questions!B:I,6,FALSE)</f>
        <v>Moral Reasoning</v>
      </c>
      <c r="J6435" t="s">
        <v>3765</v>
      </c>
      <c r="K6435" t="s">
        <v>64</v>
      </c>
      <c r="L6435" t="str">
        <f>VLOOKUP(K6435,Questions!B:H,7,FALSE)</f>
        <v>Inc</v>
      </c>
      <c r="M6435">
        <v>0</v>
      </c>
      <c r="O6435">
        <v>0</v>
      </c>
      <c r="P6435">
        <v>1</v>
      </c>
      <c r="Q6435">
        <v>0</v>
      </c>
    </row>
    <row r="6436" spans="1:20" x14ac:dyDescent="0.2">
      <c r="A6436" t="s">
        <v>3373</v>
      </c>
      <c r="B6436" t="s">
        <v>3141</v>
      </c>
      <c r="C6436" t="s">
        <v>3354</v>
      </c>
      <c r="D6436" t="s">
        <v>3363</v>
      </c>
      <c r="E6436">
        <f>VLOOKUP(K6436,Questions!B:I,2,FALSE)</f>
        <v>16</v>
      </c>
      <c r="F6436">
        <f>VLOOKUP(K6436,Questions!B:I,3,FALSE)</f>
        <v>16.8</v>
      </c>
      <c r="G6436" t="str">
        <f>VLOOKUP(K6436,Questions!B:I,4,FALSE)</f>
        <v>Explanation</v>
      </c>
      <c r="H6436" t="str">
        <f>VLOOKUP(K6436,Questions!B:I,5,FALSE)</f>
        <v>Moral Reasoning True Beliefs</v>
      </c>
      <c r="I6436" t="str">
        <f>VLOOKUP(K6436,Questions!B:I,6,FALSE)</f>
        <v>Moral Reasoning</v>
      </c>
      <c r="J6436" t="s">
        <v>3766</v>
      </c>
      <c r="K6436" t="s">
        <v>3657</v>
      </c>
      <c r="L6436" t="str">
        <f>VLOOKUP(K6436,Questions!B:H,7,FALSE)</f>
        <v>Inc</v>
      </c>
      <c r="M6436">
        <v>0</v>
      </c>
      <c r="N6436" t="s">
        <v>982</v>
      </c>
      <c r="O6436">
        <v>0</v>
      </c>
      <c r="P6436">
        <v>1</v>
      </c>
      <c r="Q6436">
        <v>0</v>
      </c>
    </row>
    <row r="6437" spans="1:20" x14ac:dyDescent="0.2">
      <c r="A6437" t="s">
        <v>3373</v>
      </c>
      <c r="B6437" t="s">
        <v>3141</v>
      </c>
      <c r="C6437" t="s">
        <v>3354</v>
      </c>
      <c r="D6437" t="s">
        <v>3363</v>
      </c>
      <c r="E6437">
        <f>VLOOKUP(K6437,Questions!B:I,2,FALSE)</f>
        <v>16</v>
      </c>
      <c r="F6437">
        <f>VLOOKUP(K6437,Questions!B:I,3,FALSE)</f>
        <v>16.899999999999999</v>
      </c>
      <c r="G6437" t="str">
        <f>VLOOKUP(K6437,Questions!B:I,4,FALSE)</f>
        <v>2AFC</v>
      </c>
      <c r="H6437" t="str">
        <f>VLOOKUP(K6437,Questions!B:I,5,FALSE)</f>
        <v>Moral Reasoning True Beliefs</v>
      </c>
      <c r="I6437" t="str">
        <f>VLOOKUP(K6437,Questions!B:I,6,FALSE)</f>
        <v>Moral Reasoning</v>
      </c>
      <c r="J6437" t="s">
        <v>3767</v>
      </c>
      <c r="K6437" t="s">
        <v>65</v>
      </c>
      <c r="L6437" t="str">
        <f>VLOOKUP(K6437,Questions!B:H,7,FALSE)</f>
        <v>Inc</v>
      </c>
      <c r="M6437">
        <v>1</v>
      </c>
      <c r="O6437">
        <v>0</v>
      </c>
      <c r="P6437">
        <v>1</v>
      </c>
      <c r="Q6437">
        <v>0</v>
      </c>
    </row>
    <row r="6438" spans="1:20" x14ac:dyDescent="0.2">
      <c r="A6438" t="s">
        <v>3373</v>
      </c>
      <c r="B6438" t="s">
        <v>3141</v>
      </c>
      <c r="C6438" t="s">
        <v>3354</v>
      </c>
      <c r="D6438" t="s">
        <v>3363</v>
      </c>
      <c r="E6438">
        <f>VLOOKUP(K6438,Questions!B:I,2,FALSE)</f>
        <v>16</v>
      </c>
      <c r="F6438">
        <f>VLOOKUP(K6438,Questions!B:I,3,FALSE)</f>
        <v>16.91</v>
      </c>
      <c r="G6438" t="str">
        <f>VLOOKUP(K6438,Questions!B:I,4,FALSE)</f>
        <v>Explanation</v>
      </c>
      <c r="H6438" t="str">
        <f>VLOOKUP(K6438,Questions!B:I,5,FALSE)</f>
        <v>Moral Reasoning True Beliefs</v>
      </c>
      <c r="I6438" t="str">
        <f>VLOOKUP(K6438,Questions!B:I,6,FALSE)</f>
        <v>Moral Reasoning</v>
      </c>
      <c r="J6438" t="s">
        <v>3768</v>
      </c>
      <c r="K6438" t="s">
        <v>3658</v>
      </c>
      <c r="L6438" t="str">
        <f>VLOOKUP(K6438,Questions!B:H,7,FALSE)</f>
        <v>Inc</v>
      </c>
      <c r="M6438" t="s">
        <v>11</v>
      </c>
      <c r="O6438">
        <v>0</v>
      </c>
      <c r="P6438">
        <v>0</v>
      </c>
      <c r="Q6438">
        <v>0</v>
      </c>
      <c r="R6438" t="s">
        <v>2598</v>
      </c>
    </row>
    <row r="6439" spans="1:20" x14ac:dyDescent="0.2">
      <c r="A6439" t="s">
        <v>3373</v>
      </c>
      <c r="B6439" t="s">
        <v>3141</v>
      </c>
      <c r="C6439" t="s">
        <v>3354</v>
      </c>
      <c r="D6439" t="s">
        <v>3363</v>
      </c>
      <c r="E6439">
        <f>VLOOKUP(K6439,Questions!B:I,2,FALSE)</f>
        <v>18</v>
      </c>
      <c r="F6439">
        <f>VLOOKUP(K6439,Questions!B:I,3,FALSE)</f>
        <v>18.100000000000001</v>
      </c>
      <c r="G6439" t="str">
        <f>VLOOKUP(K6439,Questions!B:I,4,FALSE)</f>
        <v>2AFC</v>
      </c>
      <c r="H6439" t="str">
        <f>VLOOKUP(K6439,Questions!B:I,5,FALSE)</f>
        <v>2nd Order Belief-Desire Reasoning</v>
      </c>
      <c r="I6439" t="str">
        <f>VLOOKUP(K6439,Questions!B:I,6,FALSE)</f>
        <v>Belief</v>
      </c>
      <c r="J6439" t="s">
        <v>3778</v>
      </c>
      <c r="K6439" t="s">
        <v>74</v>
      </c>
      <c r="L6439" t="str">
        <f>VLOOKUP(K6439,Questions!B:H,7,FALSE)</f>
        <v>Inc</v>
      </c>
      <c r="M6439">
        <v>0</v>
      </c>
      <c r="N6439" t="s">
        <v>2599</v>
      </c>
      <c r="O6439">
        <v>1</v>
      </c>
      <c r="P6439">
        <v>1</v>
      </c>
      <c r="Q6439">
        <v>0</v>
      </c>
    </row>
    <row r="6440" spans="1:20" x14ac:dyDescent="0.2">
      <c r="A6440" t="s">
        <v>3373</v>
      </c>
      <c r="B6440" t="s">
        <v>3141</v>
      </c>
      <c r="C6440" t="s">
        <v>3354</v>
      </c>
      <c r="D6440" t="s">
        <v>3363</v>
      </c>
      <c r="E6440">
        <f>VLOOKUP(K6440,Questions!B:I,2,FALSE)</f>
        <v>18</v>
      </c>
      <c r="F6440">
        <f>VLOOKUP(K6440,Questions!B:I,3,FALSE)</f>
        <v>18.2</v>
      </c>
      <c r="G6440" t="str">
        <f>VLOOKUP(K6440,Questions!B:I,4,FALSE)</f>
        <v>Explanation</v>
      </c>
      <c r="H6440" t="str">
        <f>VLOOKUP(K6440,Questions!B:I,5,FALSE)</f>
        <v>2nd Order Belief-Desire Reasoning</v>
      </c>
      <c r="I6440" t="str">
        <f>VLOOKUP(K6440,Questions!B:I,6,FALSE)</f>
        <v>Belief</v>
      </c>
      <c r="J6440" t="s">
        <v>3779</v>
      </c>
      <c r="K6440" t="s">
        <v>75</v>
      </c>
      <c r="L6440" t="str">
        <f>VLOOKUP(K6440,Questions!B:H,7,FALSE)</f>
        <v>Exc-5upOnly</v>
      </c>
      <c r="M6440">
        <v>0</v>
      </c>
      <c r="N6440" t="s">
        <v>2600</v>
      </c>
      <c r="O6440">
        <v>0</v>
      </c>
      <c r="P6440">
        <v>1</v>
      </c>
      <c r="Q6440">
        <v>0</v>
      </c>
    </row>
    <row r="6441" spans="1:20" x14ac:dyDescent="0.2">
      <c r="A6441" t="s">
        <v>3373</v>
      </c>
      <c r="B6441" t="s">
        <v>3141</v>
      </c>
      <c r="C6441" t="s">
        <v>3354</v>
      </c>
      <c r="D6441" t="s">
        <v>3363</v>
      </c>
      <c r="E6441">
        <f>VLOOKUP(K6441,Questions!B:I,2,FALSE)</f>
        <v>18</v>
      </c>
      <c r="F6441">
        <f>VLOOKUP(K6441,Questions!B:I,3,FALSE)</f>
        <v>18.3</v>
      </c>
      <c r="G6441" t="str">
        <f>VLOOKUP(K6441,Questions!B:I,4,FALSE)</f>
        <v>Control</v>
      </c>
      <c r="H6441" t="str">
        <f>VLOOKUP(K6441,Questions!B:I,5,FALSE)</f>
        <v>2nd Order Belief-Desire Reasoning - Control</v>
      </c>
      <c r="I6441" t="str">
        <f>VLOOKUP(K6441,Questions!B:I,6,FALSE)</f>
        <v>Control</v>
      </c>
      <c r="J6441" t="s">
        <v>3780</v>
      </c>
      <c r="K6441" t="s">
        <v>76</v>
      </c>
      <c r="L6441" t="str">
        <f>VLOOKUP(K6441,Questions!B:H,7,FALSE)</f>
        <v>Exc-5upOnly</v>
      </c>
      <c r="M6441">
        <v>1</v>
      </c>
      <c r="O6441">
        <v>0</v>
      </c>
      <c r="P6441">
        <v>1</v>
      </c>
      <c r="Q6441">
        <v>0</v>
      </c>
    </row>
    <row r="6442" spans="1:20" x14ac:dyDescent="0.2">
      <c r="A6442" t="s">
        <v>3373</v>
      </c>
      <c r="B6442" t="s">
        <v>3141</v>
      </c>
      <c r="C6442" t="s">
        <v>3354</v>
      </c>
      <c r="D6442" t="s">
        <v>3363</v>
      </c>
      <c r="E6442">
        <f>VLOOKUP(K6442,Questions!B:I,2,FALSE)</f>
        <v>18</v>
      </c>
      <c r="F6442">
        <f>VLOOKUP(K6442,Questions!B:I,3,FALSE)</f>
        <v>18.399999999999999</v>
      </c>
      <c r="G6442" t="str">
        <f>VLOOKUP(K6442,Questions!B:I,4,FALSE)</f>
        <v>Control</v>
      </c>
      <c r="H6442" t="str">
        <f>VLOOKUP(K6442,Questions!B:I,5,FALSE)</f>
        <v>2nd Order Belief-Desire Reasoning - Control</v>
      </c>
      <c r="I6442" t="str">
        <f>VLOOKUP(K6442,Questions!B:I,6,FALSE)</f>
        <v>Control</v>
      </c>
      <c r="J6442" t="s">
        <v>3781</v>
      </c>
      <c r="K6442" t="s">
        <v>77</v>
      </c>
      <c r="L6442" t="str">
        <f>VLOOKUP(K6442,Questions!B:H,7,FALSE)</f>
        <v>Exc-5upOnly</v>
      </c>
      <c r="M6442">
        <v>0</v>
      </c>
      <c r="O6442">
        <v>0</v>
      </c>
      <c r="P6442">
        <v>1</v>
      </c>
      <c r="Q6442">
        <v>0</v>
      </c>
    </row>
    <row r="6443" spans="1:20" x14ac:dyDescent="0.2">
      <c r="A6443" t="s">
        <v>3373</v>
      </c>
      <c r="B6443" t="s">
        <v>3141</v>
      </c>
      <c r="C6443" t="s">
        <v>3354</v>
      </c>
      <c r="D6443" t="s">
        <v>3363</v>
      </c>
      <c r="E6443">
        <f>VLOOKUP(K6443,Questions!B:I,2,FALSE)</f>
        <v>18</v>
      </c>
      <c r="F6443">
        <f>VLOOKUP(K6443,Questions!B:I,3,FALSE)</f>
        <v>18.5</v>
      </c>
      <c r="G6443" t="str">
        <f>VLOOKUP(K6443,Questions!B:I,4,FALSE)</f>
        <v>Explanation</v>
      </c>
      <c r="H6443" t="str">
        <f>VLOOKUP(K6443,Questions!B:I,5,FALSE)</f>
        <v>False Belief - Emotion</v>
      </c>
      <c r="I6443" t="str">
        <f>VLOOKUP(K6443,Questions!B:I,6,FALSE)</f>
        <v>Belief</v>
      </c>
      <c r="J6443" t="s">
        <v>3782</v>
      </c>
      <c r="K6443" t="s">
        <v>78</v>
      </c>
      <c r="L6443" t="str">
        <f>VLOOKUP(K6443,Questions!B:H,7,FALSE)</f>
        <v>Exc-5upOnly</v>
      </c>
      <c r="M6443">
        <v>0</v>
      </c>
      <c r="N6443" t="s">
        <v>2601</v>
      </c>
      <c r="O6443">
        <v>0</v>
      </c>
      <c r="P6443">
        <v>1</v>
      </c>
      <c r="Q6443">
        <v>0</v>
      </c>
    </row>
    <row r="6444" spans="1:20" x14ac:dyDescent="0.2">
      <c r="A6444" t="s">
        <v>3373</v>
      </c>
      <c r="B6444" t="s">
        <v>3142</v>
      </c>
      <c r="C6444" t="s">
        <v>3354</v>
      </c>
      <c r="D6444" t="s">
        <v>3363</v>
      </c>
      <c r="E6444">
        <f>VLOOKUP(K6444,Questions!B:I,2,FALSE)</f>
        <v>1</v>
      </c>
      <c r="F6444">
        <f>VLOOKUP(K6444,Questions!B:I,3,FALSE)</f>
        <v>1.1000000000000001</v>
      </c>
      <c r="G6444" t="str">
        <f>VLOOKUP(K6444,Questions!B:I,4,FALSE)</f>
        <v>2AFC</v>
      </c>
      <c r="H6444" t="str">
        <f>VLOOKUP(K6444,Questions!B:I,5,FALSE)</f>
        <v>Common Desires</v>
      </c>
      <c r="I6444" t="str">
        <f>VLOOKUP(K6444,Questions!B:I,6,FALSE)</f>
        <v>Desires</v>
      </c>
      <c r="J6444" t="s">
        <v>3719</v>
      </c>
      <c r="K6444" t="s">
        <v>10</v>
      </c>
      <c r="L6444" t="str">
        <f>VLOOKUP(K6444,Questions!B:H,7,FALSE)</f>
        <v>Inc</v>
      </c>
      <c r="M6444">
        <v>1</v>
      </c>
      <c r="O6444">
        <v>0</v>
      </c>
      <c r="P6444">
        <v>1</v>
      </c>
      <c r="Q6444">
        <v>0</v>
      </c>
    </row>
    <row r="6445" spans="1:20" x14ac:dyDescent="0.2">
      <c r="A6445" t="s">
        <v>3373</v>
      </c>
      <c r="B6445" t="s">
        <v>3142</v>
      </c>
      <c r="C6445" t="s">
        <v>3354</v>
      </c>
      <c r="D6445" t="s">
        <v>3363</v>
      </c>
      <c r="E6445">
        <f>VLOOKUP(K6445,Questions!B:I,2,FALSE)</f>
        <v>1.5</v>
      </c>
      <c r="F6445" t="str">
        <f>VLOOKUP(K6445,Questions!B:I,3,FALSE)</f>
        <v>1.5.1</v>
      </c>
      <c r="G6445" t="str">
        <f>VLOOKUP(K6445,Questions!B:I,4,FALSE)</f>
        <v>2AFC-Imp</v>
      </c>
      <c r="H6445" t="str">
        <f>VLOOKUP(K6445,Questions!B:I,5,FALSE)</f>
        <v>False Belief - Implicit</v>
      </c>
      <c r="I6445" t="str">
        <f>VLOOKUP(K6445,Questions!B:I,6,FALSE)</f>
        <v>Belief</v>
      </c>
      <c r="J6445" t="s">
        <v>3859</v>
      </c>
      <c r="K6445" t="s">
        <v>3474</v>
      </c>
      <c r="L6445" t="str">
        <f>VLOOKUP(K6445,Questions!B:H,7,FALSE)</f>
        <v>Exc-34yOnly</v>
      </c>
      <c r="M6445">
        <v>1</v>
      </c>
      <c r="O6445">
        <v>0</v>
      </c>
      <c r="P6445">
        <v>1</v>
      </c>
      <c r="Q6445">
        <v>0</v>
      </c>
    </row>
    <row r="6446" spans="1:20" x14ac:dyDescent="0.2">
      <c r="A6446" t="s">
        <v>3373</v>
      </c>
      <c r="B6446" t="s">
        <v>3142</v>
      </c>
      <c r="C6446" t="s">
        <v>3354</v>
      </c>
      <c r="D6446" t="s">
        <v>3363</v>
      </c>
      <c r="E6446">
        <f>VLOOKUP(K6446,Questions!B:I,2,FALSE)</f>
        <v>1.5</v>
      </c>
      <c r="F6446" t="str">
        <f>VLOOKUP(K6446,Questions!B:I,3,FALSE)</f>
        <v>1.5.2</v>
      </c>
      <c r="G6446" t="str">
        <f>VLOOKUP(K6446,Questions!B:I,4,FALSE)</f>
        <v>Explanation</v>
      </c>
      <c r="H6446" t="str">
        <f>VLOOKUP(K6446,Questions!B:I,5,FALSE)</f>
        <v>False Belief - Implicit</v>
      </c>
      <c r="I6446" t="str">
        <f>VLOOKUP(K6446,Questions!B:I,6,FALSE)</f>
        <v>Belief</v>
      </c>
      <c r="J6446" t="s">
        <v>3717</v>
      </c>
      <c r="K6446" t="s">
        <v>3482</v>
      </c>
      <c r="L6446" t="str">
        <f>VLOOKUP(K6446,Questions!B:H,7,FALSE)</f>
        <v>Exc-34yOnly</v>
      </c>
      <c r="M6446" t="s">
        <v>11</v>
      </c>
      <c r="O6446" t="s">
        <v>11</v>
      </c>
      <c r="P6446">
        <v>0</v>
      </c>
      <c r="Q6446">
        <v>1</v>
      </c>
      <c r="R6446" s="3" t="s">
        <v>3181</v>
      </c>
      <c r="S6446" s="3"/>
      <c r="T6446" s="3"/>
    </row>
    <row r="6447" spans="1:20" x14ac:dyDescent="0.2">
      <c r="A6447" t="s">
        <v>3373</v>
      </c>
      <c r="B6447" t="s">
        <v>3142</v>
      </c>
      <c r="C6447" t="s">
        <v>3354</v>
      </c>
      <c r="D6447" t="s">
        <v>3363</v>
      </c>
      <c r="E6447">
        <f>VLOOKUP(K6447,Questions!B:I,2,FALSE)</f>
        <v>2</v>
      </c>
      <c r="F6447">
        <f>VLOOKUP(K6447,Questions!B:I,3,FALSE)</f>
        <v>2.1</v>
      </c>
      <c r="G6447" t="str">
        <f>VLOOKUP(K6447,Questions!B:I,4,FALSE)</f>
        <v>2AFC</v>
      </c>
      <c r="H6447" t="str">
        <f>VLOOKUP(K6447,Questions!B:I,5,FALSE)</f>
        <v>Diverse Desires</v>
      </c>
      <c r="I6447" t="str">
        <f>VLOOKUP(K6447,Questions!B:I,6,FALSE)</f>
        <v>Desires</v>
      </c>
      <c r="J6447" t="s">
        <v>3718</v>
      </c>
      <c r="K6447" t="s">
        <v>3170</v>
      </c>
      <c r="L6447" t="str">
        <f>VLOOKUP(K6447,Questions!B:H,7,FALSE)</f>
        <v>Inc</v>
      </c>
      <c r="M6447">
        <v>1</v>
      </c>
      <c r="O6447">
        <v>0</v>
      </c>
      <c r="P6447">
        <v>1</v>
      </c>
      <c r="Q6447">
        <v>0</v>
      </c>
    </row>
    <row r="6448" spans="1:20" x14ac:dyDescent="0.2">
      <c r="A6448" t="s">
        <v>3373</v>
      </c>
      <c r="B6448" t="s">
        <v>3142</v>
      </c>
      <c r="C6448" t="s">
        <v>3354</v>
      </c>
      <c r="D6448" t="s">
        <v>3363</v>
      </c>
      <c r="E6448">
        <f>VLOOKUP(K6448,Questions!B:I,2,FALSE)</f>
        <v>3</v>
      </c>
      <c r="F6448">
        <f>VLOOKUP(K6448,Questions!B:I,3,FALSE)</f>
        <v>3.1</v>
      </c>
      <c r="G6448" t="str">
        <f>VLOOKUP(K6448,Questions!B:I,4,FALSE)</f>
        <v>2AFC</v>
      </c>
      <c r="H6448" t="str">
        <f>VLOOKUP(K6448,Questions!B:I,5,FALSE)</f>
        <v>Diverse Beliefs</v>
      </c>
      <c r="I6448" t="str">
        <f>VLOOKUP(K6448,Questions!B:I,6,FALSE)</f>
        <v>Desires</v>
      </c>
      <c r="J6448" t="s">
        <v>3719</v>
      </c>
      <c r="K6448" t="s">
        <v>15</v>
      </c>
      <c r="L6448" t="str">
        <f>VLOOKUP(K6448,Questions!B:H,7,FALSE)</f>
        <v>Inc</v>
      </c>
      <c r="M6448">
        <v>1</v>
      </c>
      <c r="O6448">
        <v>0</v>
      </c>
      <c r="P6448">
        <v>1</v>
      </c>
      <c r="Q6448">
        <v>0</v>
      </c>
    </row>
    <row r="6449" spans="1:18" x14ac:dyDescent="0.2">
      <c r="A6449" t="s">
        <v>3373</v>
      </c>
      <c r="B6449" t="s">
        <v>3142</v>
      </c>
      <c r="C6449" t="s">
        <v>3354</v>
      </c>
      <c r="D6449" t="s">
        <v>3363</v>
      </c>
      <c r="E6449">
        <f>VLOOKUP(K6449,Questions!B:I,2,FALSE)</f>
        <v>4</v>
      </c>
      <c r="F6449">
        <f>VLOOKUP(K6449,Questions!B:I,3,FALSE)</f>
        <v>4.0999999999999996</v>
      </c>
      <c r="G6449" t="str">
        <f>VLOOKUP(K6449,Questions!B:I,4,FALSE)</f>
        <v>2AFC</v>
      </c>
      <c r="H6449" t="str">
        <f>VLOOKUP(K6449,Questions!B:I,5,FALSE)</f>
        <v>Reference - Easy</v>
      </c>
      <c r="I6449" t="str">
        <f>VLOOKUP(K6449,Questions!B:I,6,FALSE)</f>
        <v>Reference</v>
      </c>
      <c r="J6449" t="s">
        <v>3720</v>
      </c>
      <c r="K6449" t="s">
        <v>17</v>
      </c>
      <c r="L6449" t="str">
        <f>VLOOKUP(K6449,Questions!B:H,7,FALSE)</f>
        <v>Inc</v>
      </c>
      <c r="M6449">
        <v>1</v>
      </c>
      <c r="O6449">
        <v>0</v>
      </c>
      <c r="P6449">
        <v>1</v>
      </c>
      <c r="Q6449">
        <v>0</v>
      </c>
      <c r="R6449" t="s">
        <v>3218</v>
      </c>
    </row>
    <row r="6450" spans="1:18" x14ac:dyDescent="0.2">
      <c r="A6450" t="s">
        <v>3373</v>
      </c>
      <c r="B6450" t="s">
        <v>3142</v>
      </c>
      <c r="C6450" t="s">
        <v>3354</v>
      </c>
      <c r="D6450" t="s">
        <v>3363</v>
      </c>
      <c r="E6450">
        <f>VLOOKUP(K6450,Questions!B:I,2,FALSE)</f>
        <v>4</v>
      </c>
      <c r="F6450">
        <f>VLOOKUP(K6450,Questions!B:I,3,FALSE)</f>
        <v>4.2</v>
      </c>
      <c r="G6450" t="str">
        <f>VLOOKUP(K6450,Questions!B:I,4,FALSE)</f>
        <v>Explanation</v>
      </c>
      <c r="H6450" t="str">
        <f>VLOOKUP(K6450,Questions!B:I,5,FALSE)</f>
        <v>Reference - Easy</v>
      </c>
      <c r="I6450" t="str">
        <f>VLOOKUP(K6450,Questions!B:I,6,FALSE)</f>
        <v>Reference</v>
      </c>
      <c r="J6450" t="s">
        <v>3721</v>
      </c>
      <c r="K6450" t="s">
        <v>19</v>
      </c>
      <c r="L6450" t="str">
        <f>VLOOKUP(K6450,Questions!B:H,7,FALSE)</f>
        <v>Inc</v>
      </c>
      <c r="M6450" t="s">
        <v>11</v>
      </c>
      <c r="N6450" t="s">
        <v>2592</v>
      </c>
      <c r="O6450">
        <v>0</v>
      </c>
      <c r="P6450">
        <v>0</v>
      </c>
      <c r="Q6450">
        <v>0</v>
      </c>
      <c r="R6450" t="s">
        <v>3219</v>
      </c>
    </row>
    <row r="6451" spans="1:18" x14ac:dyDescent="0.2">
      <c r="A6451" t="s">
        <v>3373</v>
      </c>
      <c r="B6451" t="s">
        <v>3142</v>
      </c>
      <c r="C6451" t="s">
        <v>3354</v>
      </c>
      <c r="D6451" t="s">
        <v>3363</v>
      </c>
      <c r="E6451">
        <f>VLOOKUP(K6451,Questions!B:I,2,FALSE)</f>
        <v>5</v>
      </c>
      <c r="F6451">
        <f>VLOOKUP(K6451,Questions!B:I,3,FALSE)</f>
        <v>5.0999999999999996</v>
      </c>
      <c r="G6451" t="str">
        <f>VLOOKUP(K6451,Questions!B:I,4,FALSE)</f>
        <v>2AFC</v>
      </c>
      <c r="H6451" t="str">
        <f>VLOOKUP(K6451,Questions!B:I,5,FALSE)</f>
        <v>False Belief - Location</v>
      </c>
      <c r="I6451" t="str">
        <f>VLOOKUP(K6451,Questions!B:I,6,FALSE)</f>
        <v>Belief</v>
      </c>
      <c r="J6451" t="s">
        <v>3722</v>
      </c>
      <c r="K6451" t="s">
        <v>20</v>
      </c>
      <c r="L6451" t="str">
        <f>VLOOKUP(K6451,Questions!B:H,7,FALSE)</f>
        <v>Inc</v>
      </c>
      <c r="M6451">
        <v>0</v>
      </c>
      <c r="O6451">
        <v>0</v>
      </c>
      <c r="P6451">
        <v>1</v>
      </c>
      <c r="Q6451">
        <v>0</v>
      </c>
    </row>
    <row r="6452" spans="1:18" x14ac:dyDescent="0.2">
      <c r="A6452" t="s">
        <v>3373</v>
      </c>
      <c r="B6452" t="s">
        <v>3142</v>
      </c>
      <c r="C6452" t="s">
        <v>3354</v>
      </c>
      <c r="D6452" t="s">
        <v>3363</v>
      </c>
      <c r="E6452">
        <f>VLOOKUP(K6452,Questions!B:I,2,FALSE)</f>
        <v>5</v>
      </c>
      <c r="F6452">
        <f>VLOOKUP(K6452,Questions!B:I,3,FALSE)</f>
        <v>5.2</v>
      </c>
      <c r="G6452" t="str">
        <f>VLOOKUP(K6452,Questions!B:I,4,FALSE)</f>
        <v>Explanation</v>
      </c>
      <c r="H6452" t="str">
        <f>VLOOKUP(K6452,Questions!B:I,5,FALSE)</f>
        <v>False Belief - Location</v>
      </c>
      <c r="I6452" t="str">
        <f>VLOOKUP(K6452,Questions!B:I,6,FALSE)</f>
        <v>Belief</v>
      </c>
      <c r="J6452" t="s">
        <v>3723</v>
      </c>
      <c r="K6452" t="s">
        <v>21</v>
      </c>
      <c r="L6452" t="str">
        <f>VLOOKUP(K6452,Questions!B:H,7,FALSE)</f>
        <v>Inc</v>
      </c>
      <c r="M6452">
        <v>0</v>
      </c>
      <c r="N6452" t="s">
        <v>2602</v>
      </c>
      <c r="O6452">
        <v>0</v>
      </c>
      <c r="P6452">
        <v>1</v>
      </c>
      <c r="Q6452">
        <v>0</v>
      </c>
    </row>
    <row r="6453" spans="1:18" x14ac:dyDescent="0.2">
      <c r="A6453" t="s">
        <v>3373</v>
      </c>
      <c r="B6453" t="s">
        <v>3142</v>
      </c>
      <c r="C6453" t="s">
        <v>3354</v>
      </c>
      <c r="D6453" t="s">
        <v>3363</v>
      </c>
      <c r="E6453">
        <f>VLOOKUP(K6453,Questions!B:I,2,FALSE)</f>
        <v>5</v>
      </c>
      <c r="F6453">
        <f>VLOOKUP(K6453,Questions!B:I,3,FALSE)</f>
        <v>5.3</v>
      </c>
      <c r="G6453" t="str">
        <f>VLOOKUP(K6453,Questions!B:I,4,FALSE)</f>
        <v>Control</v>
      </c>
      <c r="H6453" t="str">
        <f>VLOOKUP(K6453,Questions!B:I,5,FALSE)</f>
        <v>False Belief - Location</v>
      </c>
      <c r="I6453" t="str">
        <f>VLOOKUP(K6453,Questions!B:I,6,FALSE)</f>
        <v>Belief</v>
      </c>
      <c r="J6453" t="s">
        <v>3724</v>
      </c>
      <c r="K6453" t="s">
        <v>987</v>
      </c>
      <c r="L6453" t="str">
        <f>VLOOKUP(K6453,Questions!B:H,7,FALSE)</f>
        <v>Inc</v>
      </c>
      <c r="M6453" t="s">
        <v>11</v>
      </c>
      <c r="O6453" t="s">
        <v>11</v>
      </c>
      <c r="P6453">
        <v>0</v>
      </c>
      <c r="Q6453">
        <v>1</v>
      </c>
      <c r="R6453" t="s">
        <v>3181</v>
      </c>
    </row>
    <row r="6454" spans="1:18" x14ac:dyDescent="0.2">
      <c r="A6454" t="s">
        <v>3373</v>
      </c>
      <c r="B6454" t="s">
        <v>3142</v>
      </c>
      <c r="C6454" t="s">
        <v>3354</v>
      </c>
      <c r="D6454" t="s">
        <v>3363</v>
      </c>
      <c r="E6454">
        <f>VLOOKUP(K6454,Questions!B:I,2,FALSE)</f>
        <v>6</v>
      </c>
      <c r="F6454">
        <f>VLOOKUP(K6454,Questions!B:I,3,FALSE)</f>
        <v>6.1</v>
      </c>
      <c r="G6454" t="str">
        <f>VLOOKUP(K6454,Questions!B:I,4,FALSE)</f>
        <v>Control</v>
      </c>
      <c r="H6454" t="str">
        <f>VLOOKUP(K6454,Questions!B:I,5,FALSE)</f>
        <v>Control</v>
      </c>
      <c r="I6454" t="str">
        <f>VLOOKUP(K6454,Questions!B:I,6,FALSE)</f>
        <v>Control</v>
      </c>
      <c r="J6454" t="s">
        <v>3725</v>
      </c>
      <c r="K6454" t="s">
        <v>23</v>
      </c>
      <c r="L6454" t="str">
        <f>VLOOKUP(K6454,Questions!B:H,7,FALSE)</f>
        <v>Inc</v>
      </c>
      <c r="M6454">
        <v>1</v>
      </c>
      <c r="O6454">
        <v>0</v>
      </c>
      <c r="P6454">
        <v>1</v>
      </c>
      <c r="Q6454">
        <v>0</v>
      </c>
    </row>
    <row r="6455" spans="1:18" x14ac:dyDescent="0.2">
      <c r="A6455" t="s">
        <v>3373</v>
      </c>
      <c r="B6455" t="s">
        <v>3142</v>
      </c>
      <c r="C6455" t="s">
        <v>3354</v>
      </c>
      <c r="D6455" t="s">
        <v>3363</v>
      </c>
      <c r="E6455">
        <f>VLOOKUP(K6455,Questions!B:I,2,FALSE)</f>
        <v>7</v>
      </c>
      <c r="F6455">
        <f>VLOOKUP(K6455,Questions!B:I,3,FALSE)</f>
        <v>7.1</v>
      </c>
      <c r="G6455" t="str">
        <f>VLOOKUP(K6455,Questions!B:I,4,FALSE)</f>
        <v>2AFC</v>
      </c>
      <c r="H6455" t="str">
        <f>VLOOKUP(K6455,Questions!B:I,5,FALSE)</f>
        <v>False Belief - Location</v>
      </c>
      <c r="I6455" t="str">
        <f>VLOOKUP(K6455,Questions!B:I,6,FALSE)</f>
        <v>Belief</v>
      </c>
      <c r="J6455" t="s">
        <v>3726</v>
      </c>
      <c r="K6455" t="s">
        <v>24</v>
      </c>
      <c r="L6455" t="str">
        <f>VLOOKUP(K6455,Questions!B:H,7,FALSE)</f>
        <v>Inc</v>
      </c>
      <c r="M6455">
        <v>0</v>
      </c>
      <c r="O6455">
        <v>0</v>
      </c>
      <c r="P6455">
        <v>1</v>
      </c>
      <c r="Q6455">
        <v>0</v>
      </c>
    </row>
    <row r="6456" spans="1:18" x14ac:dyDescent="0.2">
      <c r="A6456" t="s">
        <v>3373</v>
      </c>
      <c r="B6456" t="s">
        <v>3142</v>
      </c>
      <c r="C6456" t="s">
        <v>3354</v>
      </c>
      <c r="D6456" t="s">
        <v>3363</v>
      </c>
      <c r="E6456">
        <f>VLOOKUP(K6456,Questions!B:I,2,FALSE)</f>
        <v>7</v>
      </c>
      <c r="F6456">
        <f>VLOOKUP(K6456,Questions!B:I,3,FALSE)</f>
        <v>7.2</v>
      </c>
      <c r="G6456" t="str">
        <f>VLOOKUP(K6456,Questions!B:I,4,FALSE)</f>
        <v>Explanation</v>
      </c>
      <c r="H6456" t="str">
        <f>VLOOKUP(K6456,Questions!B:I,5,FALSE)</f>
        <v>False Belief - Location</v>
      </c>
      <c r="I6456" t="str">
        <f>VLOOKUP(K6456,Questions!B:I,6,FALSE)</f>
        <v>Belief</v>
      </c>
      <c r="J6456" t="s">
        <v>3727</v>
      </c>
      <c r="K6456" t="s">
        <v>25</v>
      </c>
      <c r="L6456" t="str">
        <f>VLOOKUP(K6456,Questions!B:H,7,FALSE)</f>
        <v>Inc</v>
      </c>
      <c r="M6456">
        <v>0</v>
      </c>
      <c r="N6456" t="s">
        <v>2603</v>
      </c>
      <c r="O6456">
        <v>0</v>
      </c>
      <c r="P6456">
        <v>1</v>
      </c>
      <c r="Q6456">
        <v>0</v>
      </c>
    </row>
    <row r="6457" spans="1:18" x14ac:dyDescent="0.2">
      <c r="A6457" t="s">
        <v>3373</v>
      </c>
      <c r="B6457" t="s">
        <v>3142</v>
      </c>
      <c r="C6457" t="s">
        <v>3354</v>
      </c>
      <c r="D6457" t="s">
        <v>3363</v>
      </c>
      <c r="E6457">
        <f>VLOOKUP(K6457,Questions!B:I,2,FALSE)</f>
        <v>7</v>
      </c>
      <c r="F6457">
        <f>VLOOKUP(K6457,Questions!B:I,3,FALSE)</f>
        <v>7.3</v>
      </c>
      <c r="G6457" t="str">
        <f>VLOOKUP(K6457,Questions!B:I,4,FALSE)</f>
        <v>Explanation</v>
      </c>
      <c r="H6457" t="str">
        <f>VLOOKUP(K6457,Questions!B:I,5,FALSE)</f>
        <v>Emotion</v>
      </c>
      <c r="I6457" t="str">
        <f>VLOOKUP(K6457,Questions!B:I,6,FALSE)</f>
        <v>Emotion</v>
      </c>
      <c r="J6457" t="s">
        <v>3728</v>
      </c>
      <c r="K6457" t="s">
        <v>28</v>
      </c>
      <c r="L6457" t="str">
        <f>VLOOKUP(K6457,Questions!B:H,7,FALSE)</f>
        <v>Inc</v>
      </c>
      <c r="M6457">
        <v>1</v>
      </c>
      <c r="N6457" t="s">
        <v>2603</v>
      </c>
      <c r="O6457">
        <v>0</v>
      </c>
      <c r="P6457">
        <v>1</v>
      </c>
      <c r="Q6457">
        <v>0</v>
      </c>
    </row>
    <row r="6458" spans="1:18" x14ac:dyDescent="0.2">
      <c r="A6458" t="s">
        <v>3373</v>
      </c>
      <c r="B6458" t="s">
        <v>3142</v>
      </c>
      <c r="C6458" t="s">
        <v>3354</v>
      </c>
      <c r="D6458" t="s">
        <v>3363</v>
      </c>
      <c r="E6458">
        <f>VLOOKUP(K6458,Questions!B:I,2,FALSE)</f>
        <v>7</v>
      </c>
      <c r="F6458">
        <f>VLOOKUP(K6458,Questions!B:I,3,FALSE)</f>
        <v>7.4</v>
      </c>
      <c r="G6458" t="str">
        <f>VLOOKUP(K6458,Questions!B:I,4,FALSE)</f>
        <v>2AFC</v>
      </c>
      <c r="H6458" t="str">
        <f>VLOOKUP(K6458,Questions!B:I,5,FALSE)</f>
        <v>Moral Reasoning False Beliefs</v>
      </c>
      <c r="I6458" t="str">
        <f>VLOOKUP(K6458,Questions!B:I,6,FALSE)</f>
        <v>Moral Reasoning</v>
      </c>
      <c r="J6458" t="s">
        <v>3729</v>
      </c>
      <c r="K6458" t="s">
        <v>30</v>
      </c>
      <c r="L6458" t="str">
        <f>VLOOKUP(K6458,Questions!B:H,7,FALSE)</f>
        <v>Inc</v>
      </c>
      <c r="M6458">
        <v>0</v>
      </c>
      <c r="O6458">
        <v>0</v>
      </c>
      <c r="P6458">
        <v>1</v>
      </c>
      <c r="Q6458">
        <v>0</v>
      </c>
    </row>
    <row r="6459" spans="1:18" x14ac:dyDescent="0.2">
      <c r="A6459" t="s">
        <v>3373</v>
      </c>
      <c r="B6459" t="s">
        <v>3142</v>
      </c>
      <c r="C6459" t="s">
        <v>3354</v>
      </c>
      <c r="D6459" t="s">
        <v>3363</v>
      </c>
      <c r="E6459">
        <f>VLOOKUP(K6459,Questions!B:I,2,FALSE)</f>
        <v>7</v>
      </c>
      <c r="F6459">
        <f>VLOOKUP(K6459,Questions!B:I,3,FALSE)</f>
        <v>7.5</v>
      </c>
      <c r="G6459" t="str">
        <f>VLOOKUP(K6459,Questions!B:I,4,FALSE)</f>
        <v>Explanation</v>
      </c>
      <c r="H6459" t="str">
        <f>VLOOKUP(K6459,Questions!B:I,5,FALSE)</f>
        <v>Moral Reasoning False Beliefs</v>
      </c>
      <c r="I6459" t="str">
        <f>VLOOKUP(K6459,Questions!B:I,6,FALSE)</f>
        <v>Moral Reasoning</v>
      </c>
      <c r="J6459" t="s">
        <v>3730</v>
      </c>
      <c r="K6459" t="s">
        <v>3654</v>
      </c>
      <c r="L6459" t="str">
        <f>VLOOKUP(K6459,Questions!B:H,7,FALSE)</f>
        <v>Inc</v>
      </c>
      <c r="M6459">
        <v>0</v>
      </c>
      <c r="N6459" t="s">
        <v>2603</v>
      </c>
      <c r="O6459">
        <v>0</v>
      </c>
      <c r="P6459">
        <v>1</v>
      </c>
      <c r="Q6459">
        <v>0</v>
      </c>
    </row>
    <row r="6460" spans="1:18" x14ac:dyDescent="0.2">
      <c r="A6460" t="s">
        <v>3373</v>
      </c>
      <c r="B6460" t="s">
        <v>3142</v>
      </c>
      <c r="C6460" t="s">
        <v>3354</v>
      </c>
      <c r="D6460" t="s">
        <v>3363</v>
      </c>
      <c r="E6460">
        <f>VLOOKUP(K6460,Questions!B:I,2,FALSE)</f>
        <v>7</v>
      </c>
      <c r="F6460">
        <f>VLOOKUP(K6460,Questions!B:I,3,FALSE)</f>
        <v>7.6</v>
      </c>
      <c r="G6460" t="str">
        <f>VLOOKUP(K6460,Questions!B:I,4,FALSE)</f>
        <v>2AFC</v>
      </c>
      <c r="H6460" t="str">
        <f>VLOOKUP(K6460,Questions!B:I,5,FALSE)</f>
        <v>Moral Reasoning False Beliefs</v>
      </c>
      <c r="I6460" t="str">
        <f>VLOOKUP(K6460,Questions!B:I,6,FALSE)</f>
        <v>Moral Reasoning</v>
      </c>
      <c r="J6460" t="s">
        <v>3731</v>
      </c>
      <c r="K6460" t="s">
        <v>31</v>
      </c>
      <c r="L6460" t="str">
        <f>VLOOKUP(K6460,Questions!B:H,7,FALSE)</f>
        <v>Inc</v>
      </c>
      <c r="M6460">
        <v>1</v>
      </c>
      <c r="O6460">
        <v>0</v>
      </c>
      <c r="P6460">
        <v>1</v>
      </c>
      <c r="Q6460">
        <v>0</v>
      </c>
    </row>
    <row r="6461" spans="1:18" x14ac:dyDescent="0.2">
      <c r="A6461" t="s">
        <v>3373</v>
      </c>
      <c r="B6461" t="s">
        <v>3142</v>
      </c>
      <c r="C6461" t="s">
        <v>3354</v>
      </c>
      <c r="D6461" t="s">
        <v>3363</v>
      </c>
      <c r="E6461">
        <f>VLOOKUP(K6461,Questions!B:I,2,FALSE)</f>
        <v>7</v>
      </c>
      <c r="F6461">
        <f>VLOOKUP(K6461,Questions!B:I,3,FALSE)</f>
        <v>7.7</v>
      </c>
      <c r="G6461" t="str">
        <f>VLOOKUP(K6461,Questions!B:I,4,FALSE)</f>
        <v>Explanation</v>
      </c>
      <c r="H6461" t="str">
        <f>VLOOKUP(K6461,Questions!B:I,5,FALSE)</f>
        <v>Moral Reasoning False Beliefs</v>
      </c>
      <c r="I6461" t="str">
        <f>VLOOKUP(K6461,Questions!B:I,6,FALSE)</f>
        <v>Moral Reasoning</v>
      </c>
      <c r="J6461" t="s">
        <v>3732</v>
      </c>
      <c r="K6461" t="s">
        <v>3655</v>
      </c>
      <c r="L6461" t="str">
        <f>VLOOKUP(K6461,Questions!B:H,7,FALSE)</f>
        <v>Inc</v>
      </c>
      <c r="M6461">
        <v>0</v>
      </c>
      <c r="N6461" t="s">
        <v>2602</v>
      </c>
      <c r="O6461">
        <v>0</v>
      </c>
      <c r="P6461">
        <v>1</v>
      </c>
      <c r="Q6461">
        <v>0</v>
      </c>
    </row>
    <row r="6462" spans="1:18" x14ac:dyDescent="0.2">
      <c r="A6462" t="s">
        <v>3373</v>
      </c>
      <c r="B6462" t="s">
        <v>3142</v>
      </c>
      <c r="C6462" t="s">
        <v>3354</v>
      </c>
      <c r="D6462" t="s">
        <v>3363</v>
      </c>
      <c r="E6462">
        <f>VLOOKUP(K6462,Questions!B:I,2,FALSE)</f>
        <v>8</v>
      </c>
      <c r="F6462">
        <f>VLOOKUP(K6462,Questions!B:I,3,FALSE)</f>
        <v>8.1</v>
      </c>
      <c r="G6462" t="str">
        <f>VLOOKUP(K6462,Questions!B:I,4,FALSE)</f>
        <v>Control</v>
      </c>
      <c r="H6462" t="str">
        <f>VLOOKUP(K6462,Questions!B:I,5,FALSE)</f>
        <v>False Belief - Control</v>
      </c>
      <c r="I6462" t="str">
        <f>VLOOKUP(K6462,Questions!B:I,6,FALSE)</f>
        <v>Control</v>
      </c>
      <c r="J6462" t="s">
        <v>3733</v>
      </c>
      <c r="K6462" t="s">
        <v>32</v>
      </c>
      <c r="L6462" t="str">
        <f>VLOOKUP(K6462,Questions!B:H,7,FALSE)</f>
        <v>Inc</v>
      </c>
      <c r="M6462">
        <v>1</v>
      </c>
      <c r="O6462">
        <v>0</v>
      </c>
      <c r="P6462">
        <v>1</v>
      </c>
      <c r="Q6462">
        <v>0</v>
      </c>
    </row>
    <row r="6463" spans="1:18" x14ac:dyDescent="0.2">
      <c r="A6463" t="s">
        <v>3373</v>
      </c>
      <c r="B6463" t="s">
        <v>3142</v>
      </c>
      <c r="C6463" t="s">
        <v>3354</v>
      </c>
      <c r="D6463" t="s">
        <v>3363</v>
      </c>
      <c r="E6463">
        <f>VLOOKUP(K6463,Questions!B:I,2,FALSE)</f>
        <v>8</v>
      </c>
      <c r="F6463">
        <f>VLOOKUP(K6463,Questions!B:I,3,FALSE)</f>
        <v>8.1999999999999993</v>
      </c>
      <c r="G6463" t="str">
        <f>VLOOKUP(K6463,Questions!B:I,4,FALSE)</f>
        <v>2AFC</v>
      </c>
      <c r="H6463" t="str">
        <f>VLOOKUP(K6463,Questions!B:I,5,FALSE)</f>
        <v>False Belief - Expectations</v>
      </c>
      <c r="I6463" t="str">
        <f>VLOOKUP(K6463,Questions!B:I,6,FALSE)</f>
        <v>Belief</v>
      </c>
      <c r="J6463" t="s">
        <v>3734</v>
      </c>
      <c r="K6463" t="s">
        <v>33</v>
      </c>
      <c r="L6463" t="str">
        <f>VLOOKUP(K6463,Questions!B:H,7,FALSE)</f>
        <v>Inc</v>
      </c>
      <c r="M6463">
        <v>0</v>
      </c>
      <c r="O6463">
        <v>0</v>
      </c>
      <c r="P6463">
        <v>1</v>
      </c>
      <c r="Q6463">
        <v>0</v>
      </c>
    </row>
    <row r="6464" spans="1:18" x14ac:dyDescent="0.2">
      <c r="A6464" t="s">
        <v>3373</v>
      </c>
      <c r="B6464" t="s">
        <v>3142</v>
      </c>
      <c r="C6464" t="s">
        <v>3354</v>
      </c>
      <c r="D6464" t="s">
        <v>3363</v>
      </c>
      <c r="E6464">
        <f>VLOOKUP(K6464,Questions!B:I,2,FALSE)</f>
        <v>8</v>
      </c>
      <c r="F6464">
        <f>VLOOKUP(K6464,Questions!B:I,3,FALSE)</f>
        <v>8.3000000000000007</v>
      </c>
      <c r="G6464" t="str">
        <f>VLOOKUP(K6464,Questions!B:I,4,FALSE)</f>
        <v>Explanation</v>
      </c>
      <c r="H6464" t="str">
        <f>VLOOKUP(K6464,Questions!B:I,5,FALSE)</f>
        <v>False Belief - Expectations</v>
      </c>
      <c r="I6464" t="str">
        <f>VLOOKUP(K6464,Questions!B:I,6,FALSE)</f>
        <v>Belief</v>
      </c>
      <c r="J6464" t="s">
        <v>3735</v>
      </c>
      <c r="K6464" t="s">
        <v>34</v>
      </c>
      <c r="L6464" t="str">
        <f>VLOOKUP(K6464,Questions!B:H,7,FALSE)</f>
        <v>Inc</v>
      </c>
      <c r="M6464" t="s">
        <v>11</v>
      </c>
      <c r="O6464">
        <v>0</v>
      </c>
      <c r="P6464">
        <v>0</v>
      </c>
      <c r="Q6464">
        <v>0</v>
      </c>
      <c r="R6464" t="s">
        <v>2598</v>
      </c>
    </row>
    <row r="6465" spans="1:18" x14ac:dyDescent="0.2">
      <c r="A6465" t="s">
        <v>3373</v>
      </c>
      <c r="B6465" t="s">
        <v>3142</v>
      </c>
      <c r="C6465" t="s">
        <v>3354</v>
      </c>
      <c r="D6465" t="s">
        <v>3363</v>
      </c>
      <c r="E6465">
        <f>VLOOKUP(K6465,Questions!B:I,2,FALSE)</f>
        <v>9</v>
      </c>
      <c r="F6465">
        <f>VLOOKUP(K6465,Questions!B:I,3,FALSE)</f>
        <v>9.1</v>
      </c>
      <c r="G6465" t="str">
        <f>VLOOKUP(K6465,Questions!B:I,4,FALSE)</f>
        <v>Control</v>
      </c>
      <c r="H6465" t="str">
        <f>VLOOKUP(K6465,Questions!B:I,5,FALSE)</f>
        <v>Control</v>
      </c>
      <c r="I6465" t="str">
        <f>VLOOKUP(K6465,Questions!B:I,6,FALSE)</f>
        <v>Control</v>
      </c>
      <c r="J6465" t="s">
        <v>3739</v>
      </c>
      <c r="K6465" t="s">
        <v>37</v>
      </c>
      <c r="L6465" t="str">
        <f>VLOOKUP(K6465,Questions!B:H,7,FALSE)</f>
        <v>Inc</v>
      </c>
      <c r="M6465">
        <v>1</v>
      </c>
      <c r="O6465">
        <v>0</v>
      </c>
      <c r="P6465">
        <v>1</v>
      </c>
      <c r="Q6465">
        <v>0</v>
      </c>
    </row>
    <row r="6466" spans="1:18" x14ac:dyDescent="0.2">
      <c r="A6466" t="s">
        <v>3373</v>
      </c>
      <c r="B6466" t="s">
        <v>3142</v>
      </c>
      <c r="C6466" t="s">
        <v>3354</v>
      </c>
      <c r="D6466" t="s">
        <v>3363</v>
      </c>
      <c r="E6466">
        <f>VLOOKUP(K6466,Questions!B:I,2,FALSE)</f>
        <v>10</v>
      </c>
      <c r="F6466">
        <f>VLOOKUP(K6466,Questions!B:I,3,FALSE)</f>
        <v>10.1</v>
      </c>
      <c r="G6466" t="str">
        <f>VLOOKUP(K6466,Questions!B:I,4,FALSE)</f>
        <v>2AFC</v>
      </c>
      <c r="H6466" t="str">
        <f>VLOOKUP(K6466,Questions!B:I,5,FALSE)</f>
        <v>Reference - Hard</v>
      </c>
      <c r="I6466" t="str">
        <f>VLOOKUP(K6466,Questions!B:I,6,FALSE)</f>
        <v>Reference</v>
      </c>
      <c r="J6466" t="s">
        <v>3740</v>
      </c>
      <c r="K6466" t="s">
        <v>38</v>
      </c>
      <c r="L6466" t="str">
        <f>VLOOKUP(K6466,Questions!B:H,7,FALSE)</f>
        <v>Inc</v>
      </c>
      <c r="M6466">
        <v>0</v>
      </c>
      <c r="O6466">
        <v>0</v>
      </c>
      <c r="P6466">
        <v>1</v>
      </c>
      <c r="Q6466">
        <v>0</v>
      </c>
    </row>
    <row r="6467" spans="1:18" x14ac:dyDescent="0.2">
      <c r="A6467" t="s">
        <v>3373</v>
      </c>
      <c r="B6467" t="s">
        <v>3142</v>
      </c>
      <c r="C6467" t="s">
        <v>3354</v>
      </c>
      <c r="D6467" t="s">
        <v>3363</v>
      </c>
      <c r="E6467">
        <f>VLOOKUP(K6467,Questions!B:I,2,FALSE)</f>
        <v>10</v>
      </c>
      <c r="F6467">
        <f>VLOOKUP(K6467,Questions!B:I,3,FALSE)</f>
        <v>10.199999999999999</v>
      </c>
      <c r="G6467" t="str">
        <f>VLOOKUP(K6467,Questions!B:I,4,FALSE)</f>
        <v>Explanation</v>
      </c>
      <c r="H6467" t="str">
        <f>VLOOKUP(K6467,Questions!B:I,5,FALSE)</f>
        <v>Reference - Hard</v>
      </c>
      <c r="I6467" t="str">
        <f>VLOOKUP(K6467,Questions!B:I,6,FALSE)</f>
        <v>Reference</v>
      </c>
      <c r="J6467" t="s">
        <v>3741</v>
      </c>
      <c r="K6467" t="s">
        <v>39</v>
      </c>
      <c r="L6467" t="str">
        <f>VLOOKUP(K6467,Questions!B:H,7,FALSE)</f>
        <v>Inc</v>
      </c>
      <c r="M6467" t="s">
        <v>11</v>
      </c>
      <c r="O6467">
        <v>0</v>
      </c>
      <c r="P6467">
        <v>0</v>
      </c>
      <c r="Q6467">
        <v>0</v>
      </c>
      <c r="R6467" t="s">
        <v>2598</v>
      </c>
    </row>
    <row r="6468" spans="1:18" x14ac:dyDescent="0.2">
      <c r="A6468" t="s">
        <v>3373</v>
      </c>
      <c r="B6468" t="s">
        <v>3142</v>
      </c>
      <c r="C6468" t="s">
        <v>3354</v>
      </c>
      <c r="D6468" t="s">
        <v>3363</v>
      </c>
      <c r="E6468">
        <f>VLOOKUP(K6468,Questions!B:I,2,FALSE)</f>
        <v>10</v>
      </c>
      <c r="F6468">
        <f>VLOOKUP(K6468,Questions!B:I,3,FALSE)</f>
        <v>10.3</v>
      </c>
      <c r="G6468" t="str">
        <f>VLOOKUP(K6468,Questions!B:I,4,FALSE)</f>
        <v>2AFC</v>
      </c>
      <c r="H6468" t="str">
        <f>VLOOKUP(K6468,Questions!B:I,5,FALSE)</f>
        <v>Reference - Hard</v>
      </c>
      <c r="I6468" t="str">
        <f>VLOOKUP(K6468,Questions!B:I,6,FALSE)</f>
        <v>Reference</v>
      </c>
      <c r="J6468" t="s">
        <v>3742</v>
      </c>
      <c r="K6468" t="s">
        <v>40</v>
      </c>
      <c r="L6468" t="str">
        <f>VLOOKUP(K6468,Questions!B:H,7,FALSE)</f>
        <v>Inc</v>
      </c>
      <c r="M6468">
        <v>0</v>
      </c>
      <c r="O6468">
        <v>0</v>
      </c>
      <c r="P6468">
        <v>1</v>
      </c>
      <c r="Q6468">
        <v>0</v>
      </c>
    </row>
    <row r="6469" spans="1:18" x14ac:dyDescent="0.2">
      <c r="A6469" t="s">
        <v>3373</v>
      </c>
      <c r="B6469" t="s">
        <v>3142</v>
      </c>
      <c r="C6469" t="s">
        <v>3354</v>
      </c>
      <c r="D6469" t="s">
        <v>3363</v>
      </c>
      <c r="E6469">
        <f>VLOOKUP(K6469,Questions!B:I,2,FALSE)</f>
        <v>10</v>
      </c>
      <c r="F6469">
        <f>VLOOKUP(K6469,Questions!B:I,3,FALSE)</f>
        <v>10.4</v>
      </c>
      <c r="G6469" t="str">
        <f>VLOOKUP(K6469,Questions!B:I,4,FALSE)</f>
        <v>Control</v>
      </c>
      <c r="H6469" t="str">
        <f>VLOOKUP(K6469,Questions!B:I,5,FALSE)</f>
        <v>Reference - Hard</v>
      </c>
      <c r="I6469" t="str">
        <f>VLOOKUP(K6469,Questions!B:I,6,FALSE)</f>
        <v>Reference</v>
      </c>
      <c r="J6469" t="s">
        <v>3743</v>
      </c>
      <c r="K6469" t="s">
        <v>41</v>
      </c>
      <c r="L6469" t="str">
        <f>VLOOKUP(K6469,Questions!B:H,7,FALSE)</f>
        <v>Inc</v>
      </c>
      <c r="M6469" t="s">
        <v>11</v>
      </c>
      <c r="O6469" t="s">
        <v>11</v>
      </c>
      <c r="P6469">
        <v>0</v>
      </c>
      <c r="Q6469">
        <v>1</v>
      </c>
      <c r="R6469" t="s">
        <v>3181</v>
      </c>
    </row>
    <row r="6470" spans="1:18" x14ac:dyDescent="0.2">
      <c r="A6470" t="s">
        <v>3373</v>
      </c>
      <c r="B6470" t="s">
        <v>3142</v>
      </c>
      <c r="C6470" t="s">
        <v>3354</v>
      </c>
      <c r="D6470" t="s">
        <v>3363</v>
      </c>
      <c r="E6470">
        <f>VLOOKUP(K6470,Questions!B:I,2,FALSE)</f>
        <v>13</v>
      </c>
      <c r="F6470">
        <f>VLOOKUP(K6470,Questions!B:I,3,FALSE)</f>
        <v>13.1</v>
      </c>
      <c r="G6470" t="str">
        <f>VLOOKUP(K6470,Questions!B:I,4,FALSE)</f>
        <v>2AFC</v>
      </c>
      <c r="H6470" t="str">
        <f>VLOOKUP(K6470,Questions!B:I,5,FALSE)</f>
        <v>Reference - Hard</v>
      </c>
      <c r="I6470" t="str">
        <f>VLOOKUP(K6470,Questions!B:I,6,FALSE)</f>
        <v>Reference</v>
      </c>
      <c r="J6470" t="s">
        <v>3750</v>
      </c>
      <c r="K6470" t="s">
        <v>49</v>
      </c>
      <c r="L6470" t="str">
        <f>VLOOKUP(K6470,Questions!B:H,7,FALSE)</f>
        <v>Inc</v>
      </c>
      <c r="M6470">
        <v>0</v>
      </c>
      <c r="O6470">
        <v>0</v>
      </c>
      <c r="P6470">
        <v>1</v>
      </c>
      <c r="Q6470">
        <v>0</v>
      </c>
      <c r="R6470" t="s">
        <v>3210</v>
      </c>
    </row>
    <row r="6471" spans="1:18" x14ac:dyDescent="0.2">
      <c r="A6471" t="s">
        <v>3373</v>
      </c>
      <c r="B6471" t="s">
        <v>3142</v>
      </c>
      <c r="C6471" t="s">
        <v>3354</v>
      </c>
      <c r="D6471" t="s">
        <v>3363</v>
      </c>
      <c r="E6471">
        <f>VLOOKUP(K6471,Questions!B:I,2,FALSE)</f>
        <v>13</v>
      </c>
      <c r="F6471">
        <f>VLOOKUP(K6471,Questions!B:I,3,FALSE)</f>
        <v>13.2</v>
      </c>
      <c r="G6471" t="str">
        <f>VLOOKUP(K6471,Questions!B:I,4,FALSE)</f>
        <v>Explanation</v>
      </c>
      <c r="H6471" t="str">
        <f>VLOOKUP(K6471,Questions!B:I,5,FALSE)</f>
        <v>Reference - Hard</v>
      </c>
      <c r="I6471" t="str">
        <f>VLOOKUP(K6471,Questions!B:I,6,FALSE)</f>
        <v>Reference</v>
      </c>
      <c r="J6471" t="s">
        <v>3751</v>
      </c>
      <c r="K6471" t="s">
        <v>50</v>
      </c>
      <c r="L6471" t="str">
        <f>VLOOKUP(K6471,Questions!B:H,7,FALSE)</f>
        <v>Inc</v>
      </c>
      <c r="M6471" t="s">
        <v>11</v>
      </c>
      <c r="O6471">
        <v>0</v>
      </c>
      <c r="P6471">
        <v>0</v>
      </c>
      <c r="Q6471">
        <v>0</v>
      </c>
      <c r="R6471" t="s">
        <v>3220</v>
      </c>
    </row>
    <row r="6472" spans="1:18" x14ac:dyDescent="0.2">
      <c r="A6472" t="s">
        <v>3373</v>
      </c>
      <c r="B6472" t="s">
        <v>3142</v>
      </c>
      <c r="C6472" t="s">
        <v>3354</v>
      </c>
      <c r="D6472" t="s">
        <v>3363</v>
      </c>
      <c r="E6472">
        <f>VLOOKUP(K6472,Questions!B:I,2,FALSE)</f>
        <v>14</v>
      </c>
      <c r="F6472">
        <f>VLOOKUP(K6472,Questions!B:I,3,FALSE)</f>
        <v>14.1</v>
      </c>
      <c r="G6472" t="str">
        <f>VLOOKUP(K6472,Questions!B:I,4,FALSE)</f>
        <v>2AFC</v>
      </c>
      <c r="H6472" t="str">
        <f>VLOOKUP(K6472,Questions!B:I,5,FALSE)</f>
        <v>Emotion Reminder</v>
      </c>
      <c r="I6472" t="str">
        <f>VLOOKUP(K6472,Questions!B:I,6,FALSE)</f>
        <v>Emotion</v>
      </c>
      <c r="J6472" t="s">
        <v>3752</v>
      </c>
      <c r="K6472" t="s">
        <v>52</v>
      </c>
      <c r="L6472" t="str">
        <f>VLOOKUP(K6472,Questions!B:H,7,FALSE)</f>
        <v>Inc</v>
      </c>
      <c r="M6472">
        <v>1</v>
      </c>
      <c r="O6472">
        <v>0</v>
      </c>
      <c r="P6472">
        <v>1</v>
      </c>
      <c r="Q6472">
        <v>0</v>
      </c>
    </row>
    <row r="6473" spans="1:18" x14ac:dyDescent="0.2">
      <c r="A6473" t="s">
        <v>3373</v>
      </c>
      <c r="B6473" t="s">
        <v>3142</v>
      </c>
      <c r="C6473" t="s">
        <v>3354</v>
      </c>
      <c r="D6473" t="s">
        <v>3363</v>
      </c>
      <c r="E6473">
        <f>VLOOKUP(K6473,Questions!B:I,2,FALSE)</f>
        <v>14</v>
      </c>
      <c r="F6473">
        <f>VLOOKUP(K6473,Questions!B:I,3,FALSE)</f>
        <v>14.2</v>
      </c>
      <c r="G6473" t="str">
        <f>VLOOKUP(K6473,Questions!B:I,4,FALSE)</f>
        <v>Explanation</v>
      </c>
      <c r="H6473" t="str">
        <f>VLOOKUP(K6473,Questions!B:I,5,FALSE)</f>
        <v>Emotion Reminder</v>
      </c>
      <c r="I6473" t="str">
        <f>VLOOKUP(K6473,Questions!B:I,6,FALSE)</f>
        <v>Emotion</v>
      </c>
      <c r="J6473" t="s">
        <v>3753</v>
      </c>
      <c r="K6473" t="s">
        <v>3652</v>
      </c>
      <c r="L6473" t="str">
        <f>VLOOKUP(K6473,Questions!B:H,7,FALSE)</f>
        <v>Inc</v>
      </c>
      <c r="M6473" t="s">
        <v>11</v>
      </c>
      <c r="O6473">
        <v>0</v>
      </c>
      <c r="P6473">
        <v>0</v>
      </c>
      <c r="Q6473">
        <v>0</v>
      </c>
      <c r="R6473" t="s">
        <v>2598</v>
      </c>
    </row>
    <row r="6474" spans="1:18" x14ac:dyDescent="0.2">
      <c r="A6474" t="s">
        <v>3373</v>
      </c>
      <c r="B6474" t="s">
        <v>3142</v>
      </c>
      <c r="C6474" t="s">
        <v>3354</v>
      </c>
      <c r="D6474" t="s">
        <v>3363</v>
      </c>
      <c r="E6474">
        <f>VLOOKUP(K6474,Questions!B:I,2,FALSE)</f>
        <v>14</v>
      </c>
      <c r="F6474">
        <f>VLOOKUP(K6474,Questions!B:I,3,FALSE)</f>
        <v>14.3</v>
      </c>
      <c r="G6474" t="str">
        <f>VLOOKUP(K6474,Questions!B:I,4,FALSE)</f>
        <v>2AFC</v>
      </c>
      <c r="H6474" t="str">
        <f>VLOOKUP(K6474,Questions!B:I,5,FALSE)</f>
        <v>Emotion Reminder</v>
      </c>
      <c r="I6474" t="str">
        <f>VLOOKUP(K6474,Questions!B:I,6,FALSE)</f>
        <v>Emotion</v>
      </c>
      <c r="J6474" t="s">
        <v>3754</v>
      </c>
      <c r="K6474" t="s">
        <v>54</v>
      </c>
      <c r="L6474" t="str">
        <f>VLOOKUP(K6474,Questions!B:H,7,FALSE)</f>
        <v>Inc</v>
      </c>
      <c r="M6474">
        <v>0</v>
      </c>
      <c r="O6474">
        <v>0</v>
      </c>
      <c r="P6474">
        <v>1</v>
      </c>
      <c r="Q6474">
        <v>0</v>
      </c>
      <c r="R6474" t="s">
        <v>3221</v>
      </c>
    </row>
    <row r="6475" spans="1:18" x14ac:dyDescent="0.2">
      <c r="A6475" t="s">
        <v>3373</v>
      </c>
      <c r="B6475" t="s">
        <v>3142</v>
      </c>
      <c r="C6475" t="s">
        <v>3354</v>
      </c>
      <c r="D6475" t="s">
        <v>3363</v>
      </c>
      <c r="E6475">
        <f>VLOOKUP(K6475,Questions!B:I,2,FALSE)</f>
        <v>14</v>
      </c>
      <c r="F6475">
        <f>VLOOKUP(K6475,Questions!B:I,3,FALSE)</f>
        <v>14.4</v>
      </c>
      <c r="G6475" t="str">
        <f>VLOOKUP(K6475,Questions!B:I,4,FALSE)</f>
        <v>Explanation</v>
      </c>
      <c r="H6475" t="str">
        <f>VLOOKUP(K6475,Questions!B:I,5,FALSE)</f>
        <v>Emotion Reminder</v>
      </c>
      <c r="I6475" t="str">
        <f>VLOOKUP(K6475,Questions!B:I,6,FALSE)</f>
        <v>Emotion</v>
      </c>
      <c r="J6475" t="s">
        <v>3755</v>
      </c>
      <c r="K6475" t="s">
        <v>3653</v>
      </c>
      <c r="L6475" t="str">
        <f>VLOOKUP(K6475,Questions!B:H,7,FALSE)</f>
        <v>Inc</v>
      </c>
      <c r="M6475" t="s">
        <v>11</v>
      </c>
      <c r="O6475">
        <v>0</v>
      </c>
      <c r="P6475">
        <v>0</v>
      </c>
      <c r="Q6475">
        <v>0</v>
      </c>
      <c r="R6475" t="s">
        <v>2598</v>
      </c>
    </row>
    <row r="6476" spans="1:18" x14ac:dyDescent="0.2">
      <c r="A6476" t="s">
        <v>3373</v>
      </c>
      <c r="B6476" t="s">
        <v>3142</v>
      </c>
      <c r="C6476" t="s">
        <v>3354</v>
      </c>
      <c r="D6476" t="s">
        <v>3363</v>
      </c>
      <c r="E6476">
        <f>VLOOKUP(K6476,Questions!B:I,2,FALSE)</f>
        <v>15</v>
      </c>
      <c r="F6476">
        <f>VLOOKUP(K6476,Questions!B:I,3,FALSE)</f>
        <v>15.1</v>
      </c>
      <c r="G6476" t="str">
        <f>VLOOKUP(K6476,Questions!B:I,4,FALSE)</f>
        <v>Control</v>
      </c>
      <c r="H6476" t="str">
        <f>VLOOKUP(K6476,Questions!B:I,5,FALSE)</f>
        <v>True Belief - Control</v>
      </c>
      <c r="I6476" t="str">
        <f>VLOOKUP(K6476,Questions!B:I,6,FALSE)</f>
        <v>Control</v>
      </c>
      <c r="J6476" t="s">
        <v>3756</v>
      </c>
      <c r="K6476" t="s">
        <v>55</v>
      </c>
      <c r="L6476" t="str">
        <f>VLOOKUP(K6476,Questions!B:H,7,FALSE)</f>
        <v>Inc</v>
      </c>
      <c r="M6476" t="s">
        <v>11</v>
      </c>
      <c r="O6476" t="s">
        <v>11</v>
      </c>
      <c r="P6476">
        <v>0</v>
      </c>
      <c r="Q6476">
        <v>1</v>
      </c>
      <c r="R6476" t="s">
        <v>3181</v>
      </c>
    </row>
    <row r="6477" spans="1:18" x14ac:dyDescent="0.2">
      <c r="A6477" t="s">
        <v>3373</v>
      </c>
      <c r="B6477" t="s">
        <v>3142</v>
      </c>
      <c r="C6477" t="s">
        <v>3354</v>
      </c>
      <c r="D6477" t="s">
        <v>3363</v>
      </c>
      <c r="E6477">
        <f>VLOOKUP(K6477,Questions!B:I,2,FALSE)</f>
        <v>15</v>
      </c>
      <c r="F6477">
        <f>VLOOKUP(K6477,Questions!B:I,3,FALSE)</f>
        <v>15.2</v>
      </c>
      <c r="G6477" t="str">
        <f>VLOOKUP(K6477,Questions!B:I,4,FALSE)</f>
        <v>2AFC</v>
      </c>
      <c r="H6477" t="str">
        <f>VLOOKUP(K6477,Questions!B:I,5,FALSE)</f>
        <v>True Belief - Location</v>
      </c>
      <c r="I6477" t="str">
        <f>VLOOKUP(K6477,Questions!B:I,6,FALSE)</f>
        <v>Belief</v>
      </c>
      <c r="J6477" t="s">
        <v>3757</v>
      </c>
      <c r="K6477" t="s">
        <v>56</v>
      </c>
      <c r="L6477" t="str">
        <f>VLOOKUP(K6477,Questions!B:H,7,FALSE)</f>
        <v>Inc</v>
      </c>
      <c r="M6477">
        <v>1</v>
      </c>
      <c r="O6477">
        <v>0</v>
      </c>
      <c r="P6477">
        <v>1</v>
      </c>
      <c r="Q6477">
        <v>0</v>
      </c>
    </row>
    <row r="6478" spans="1:18" x14ac:dyDescent="0.2">
      <c r="A6478" t="s">
        <v>3373</v>
      </c>
      <c r="B6478" t="s">
        <v>3142</v>
      </c>
      <c r="C6478" t="s">
        <v>3354</v>
      </c>
      <c r="D6478" t="s">
        <v>3363</v>
      </c>
      <c r="E6478">
        <f>VLOOKUP(K6478,Questions!B:I,2,FALSE)</f>
        <v>15</v>
      </c>
      <c r="F6478">
        <f>VLOOKUP(K6478,Questions!B:I,3,FALSE)</f>
        <v>15.3</v>
      </c>
      <c r="G6478" t="str">
        <f>VLOOKUP(K6478,Questions!B:I,4,FALSE)</f>
        <v>Explanation</v>
      </c>
      <c r="H6478" t="str">
        <f>VLOOKUP(K6478,Questions!B:I,5,FALSE)</f>
        <v>True Belief - Location</v>
      </c>
      <c r="I6478" t="str">
        <f>VLOOKUP(K6478,Questions!B:I,6,FALSE)</f>
        <v>Belief</v>
      </c>
      <c r="J6478" t="s">
        <v>3758</v>
      </c>
      <c r="K6478" t="s">
        <v>57</v>
      </c>
      <c r="L6478" t="str">
        <f>VLOOKUP(K6478,Questions!B:H,7,FALSE)</f>
        <v>Inc</v>
      </c>
      <c r="M6478">
        <v>0</v>
      </c>
      <c r="N6478" t="s">
        <v>2604</v>
      </c>
      <c r="O6478">
        <v>0</v>
      </c>
      <c r="P6478">
        <v>1</v>
      </c>
      <c r="Q6478">
        <v>0</v>
      </c>
    </row>
    <row r="6479" spans="1:18" x14ac:dyDescent="0.2">
      <c r="A6479" t="s">
        <v>3373</v>
      </c>
      <c r="B6479" t="s">
        <v>3142</v>
      </c>
      <c r="C6479" t="s">
        <v>3354</v>
      </c>
      <c r="D6479" t="s">
        <v>3363</v>
      </c>
      <c r="E6479">
        <f>VLOOKUP(K6479,Questions!B:I,2,FALSE)</f>
        <v>16</v>
      </c>
      <c r="F6479">
        <f>VLOOKUP(K6479,Questions!B:I,3,FALSE)</f>
        <v>16.100000000000001</v>
      </c>
      <c r="G6479" t="str">
        <f>VLOOKUP(K6479,Questions!B:I,4,FALSE)</f>
        <v>Control</v>
      </c>
      <c r="H6479" t="str">
        <f>VLOOKUP(K6479,Questions!B:I,5,FALSE)</f>
        <v>Moral Reasoning True Beliefs - Control</v>
      </c>
      <c r="I6479" t="str">
        <f>VLOOKUP(K6479,Questions!B:I,6,FALSE)</f>
        <v>Control</v>
      </c>
      <c r="J6479" t="s">
        <v>3759</v>
      </c>
      <c r="K6479" t="s">
        <v>59</v>
      </c>
      <c r="L6479" t="str">
        <f>VLOOKUP(K6479,Questions!B:H,7,FALSE)</f>
        <v>Inc</v>
      </c>
      <c r="M6479" t="s">
        <v>11</v>
      </c>
      <c r="O6479" t="s">
        <v>11</v>
      </c>
      <c r="P6479">
        <v>0</v>
      </c>
      <c r="Q6479">
        <v>1</v>
      </c>
      <c r="R6479" t="s">
        <v>3181</v>
      </c>
    </row>
    <row r="6480" spans="1:18" x14ac:dyDescent="0.2">
      <c r="A6480" t="s">
        <v>3373</v>
      </c>
      <c r="B6480" t="s">
        <v>3142</v>
      </c>
      <c r="C6480" t="s">
        <v>3354</v>
      </c>
      <c r="D6480" t="s">
        <v>3363</v>
      </c>
      <c r="E6480">
        <f>VLOOKUP(K6480,Questions!B:I,2,FALSE)</f>
        <v>16</v>
      </c>
      <c r="F6480">
        <f>VLOOKUP(K6480,Questions!B:I,3,FALSE)</f>
        <v>16.2</v>
      </c>
      <c r="G6480" t="str">
        <f>VLOOKUP(K6480,Questions!B:I,4,FALSE)</f>
        <v>Control</v>
      </c>
      <c r="H6480" t="str">
        <f>VLOOKUP(K6480,Questions!B:I,5,FALSE)</f>
        <v>Moral Reasoning True Beliefs - Control</v>
      </c>
      <c r="I6480" t="str">
        <f>VLOOKUP(K6480,Questions!B:I,6,FALSE)</f>
        <v>Control</v>
      </c>
      <c r="J6480" t="s">
        <v>3760</v>
      </c>
      <c r="K6480" t="s">
        <v>60</v>
      </c>
      <c r="L6480" t="str">
        <f>VLOOKUP(K6480,Questions!B:H,7,FALSE)</f>
        <v>Inc</v>
      </c>
      <c r="M6480" t="s">
        <v>11</v>
      </c>
      <c r="O6480" t="s">
        <v>11</v>
      </c>
      <c r="P6480">
        <v>0</v>
      </c>
      <c r="Q6480">
        <v>1</v>
      </c>
      <c r="R6480" t="s">
        <v>3181</v>
      </c>
    </row>
    <row r="6481" spans="1:20" x14ac:dyDescent="0.2">
      <c r="A6481" t="s">
        <v>3373</v>
      </c>
      <c r="B6481" t="s">
        <v>3142</v>
      </c>
      <c r="C6481" t="s">
        <v>3354</v>
      </c>
      <c r="D6481" t="s">
        <v>3363</v>
      </c>
      <c r="E6481">
        <f>VLOOKUP(K6481,Questions!B:I,2,FALSE)</f>
        <v>16</v>
      </c>
      <c r="F6481">
        <f>VLOOKUP(K6481,Questions!B:I,3,FALSE)</f>
        <v>16.3</v>
      </c>
      <c r="G6481" t="str">
        <f>VLOOKUP(K6481,Questions!B:I,4,FALSE)</f>
        <v>Explanation</v>
      </c>
      <c r="H6481" t="str">
        <f>VLOOKUP(K6481,Questions!B:I,5,FALSE)</f>
        <v>Moral Reasoning True Beliefs</v>
      </c>
      <c r="I6481" t="str">
        <f>VLOOKUP(K6481,Questions!B:I,6,FALSE)</f>
        <v>Moral Reasoning</v>
      </c>
      <c r="J6481" t="s">
        <v>3761</v>
      </c>
      <c r="K6481" t="s">
        <v>61</v>
      </c>
      <c r="L6481" t="str">
        <f>VLOOKUP(K6481,Questions!B:H,7,FALSE)</f>
        <v>Exc</v>
      </c>
      <c r="M6481" t="s">
        <v>11</v>
      </c>
      <c r="O6481" t="s">
        <v>11</v>
      </c>
      <c r="P6481">
        <v>0</v>
      </c>
      <c r="Q6481">
        <v>1</v>
      </c>
      <c r="R6481" t="s">
        <v>3181</v>
      </c>
    </row>
    <row r="6482" spans="1:20" x14ac:dyDescent="0.2">
      <c r="A6482" t="s">
        <v>3373</v>
      </c>
      <c r="B6482" t="s">
        <v>3142</v>
      </c>
      <c r="C6482" t="s">
        <v>3354</v>
      </c>
      <c r="D6482" t="s">
        <v>3363</v>
      </c>
      <c r="E6482">
        <f>VLOOKUP(K6482,Questions!B:I,2,FALSE)</f>
        <v>16</v>
      </c>
      <c r="F6482">
        <f>VLOOKUP(K6482,Questions!B:I,3,FALSE)</f>
        <v>16.399999999999999</v>
      </c>
      <c r="G6482" t="str">
        <f>VLOOKUP(K6482,Questions!B:I,4,FALSE)</f>
        <v>Explanation</v>
      </c>
      <c r="H6482" t="str">
        <f>VLOOKUP(K6482,Questions!B:I,5,FALSE)</f>
        <v>Emotion</v>
      </c>
      <c r="I6482" t="str">
        <f>VLOOKUP(K6482,Questions!B:I,6,FALSE)</f>
        <v>Emotion</v>
      </c>
      <c r="J6482" t="s">
        <v>3762</v>
      </c>
      <c r="K6482" t="s">
        <v>62</v>
      </c>
      <c r="L6482" t="str">
        <f>VLOOKUP(K6482,Questions!B:H,7,FALSE)</f>
        <v>Inc</v>
      </c>
      <c r="M6482" t="s">
        <v>11</v>
      </c>
      <c r="O6482" t="s">
        <v>11</v>
      </c>
      <c r="P6482">
        <v>0</v>
      </c>
      <c r="Q6482">
        <v>1</v>
      </c>
      <c r="R6482" t="s">
        <v>3181</v>
      </c>
    </row>
    <row r="6483" spans="1:20" x14ac:dyDescent="0.2">
      <c r="A6483" t="s">
        <v>3373</v>
      </c>
      <c r="B6483" t="s">
        <v>3142</v>
      </c>
      <c r="C6483" t="s">
        <v>3354</v>
      </c>
      <c r="D6483" t="s">
        <v>3363</v>
      </c>
      <c r="E6483">
        <f>VLOOKUP(K6483,Questions!B:I,2,FALSE)</f>
        <v>16</v>
      </c>
      <c r="F6483">
        <f>VLOOKUP(K6483,Questions!B:I,3,FALSE)</f>
        <v>16.5</v>
      </c>
      <c r="G6483" t="str">
        <f>VLOOKUP(K6483,Questions!B:I,4,FALSE)</f>
        <v>2AFC</v>
      </c>
      <c r="H6483" t="str">
        <f>VLOOKUP(K6483,Questions!B:I,5,FALSE)</f>
        <v>Moral Reasoning True Beliefs</v>
      </c>
      <c r="I6483" t="str">
        <f>VLOOKUP(K6483,Questions!B:I,6,FALSE)</f>
        <v>Moral Reasoning</v>
      </c>
      <c r="J6483" t="s">
        <v>3763</v>
      </c>
      <c r="K6483" t="s">
        <v>63</v>
      </c>
      <c r="L6483" t="str">
        <f>VLOOKUP(K6483,Questions!B:H,7,FALSE)</f>
        <v>Inc</v>
      </c>
      <c r="M6483" t="s">
        <v>11</v>
      </c>
      <c r="O6483" t="s">
        <v>11</v>
      </c>
      <c r="P6483">
        <v>0</v>
      </c>
      <c r="Q6483">
        <v>1</v>
      </c>
      <c r="R6483" t="s">
        <v>3181</v>
      </c>
    </row>
    <row r="6484" spans="1:20" x14ac:dyDescent="0.2">
      <c r="A6484" t="s">
        <v>3373</v>
      </c>
      <c r="B6484" t="s">
        <v>3142</v>
      </c>
      <c r="C6484" t="s">
        <v>3354</v>
      </c>
      <c r="D6484" t="s">
        <v>3363</v>
      </c>
      <c r="E6484">
        <f>VLOOKUP(K6484,Questions!B:I,2,FALSE)</f>
        <v>16</v>
      </c>
      <c r="F6484">
        <f>VLOOKUP(K6484,Questions!B:I,3,FALSE)</f>
        <v>16.600000000000001</v>
      </c>
      <c r="G6484" t="str">
        <f>VLOOKUP(K6484,Questions!B:I,4,FALSE)</f>
        <v>Explanation</v>
      </c>
      <c r="H6484" t="str">
        <f>VLOOKUP(K6484,Questions!B:I,5,FALSE)</f>
        <v>Moral Reasoning True Beliefs</v>
      </c>
      <c r="I6484" t="str">
        <f>VLOOKUP(K6484,Questions!B:I,6,FALSE)</f>
        <v>Moral Reasoning</v>
      </c>
      <c r="J6484" t="s">
        <v>3764</v>
      </c>
      <c r="K6484" t="s">
        <v>3656</v>
      </c>
      <c r="L6484" t="str">
        <f>VLOOKUP(K6484,Questions!B:H,7,FALSE)</f>
        <v>Inc</v>
      </c>
      <c r="M6484" t="s">
        <v>11</v>
      </c>
      <c r="O6484" t="s">
        <v>11</v>
      </c>
      <c r="P6484">
        <v>0</v>
      </c>
      <c r="Q6484">
        <v>1</v>
      </c>
      <c r="R6484" t="s">
        <v>3181</v>
      </c>
    </row>
    <row r="6485" spans="1:20" x14ac:dyDescent="0.2">
      <c r="A6485" t="s">
        <v>3373</v>
      </c>
      <c r="B6485" t="s">
        <v>3142</v>
      </c>
      <c r="C6485" t="s">
        <v>3354</v>
      </c>
      <c r="D6485" t="s">
        <v>3363</v>
      </c>
      <c r="E6485">
        <f>VLOOKUP(K6485,Questions!B:I,2,FALSE)</f>
        <v>16</v>
      </c>
      <c r="F6485">
        <f>VLOOKUP(K6485,Questions!B:I,3,FALSE)</f>
        <v>16.7</v>
      </c>
      <c r="G6485" t="str">
        <f>VLOOKUP(K6485,Questions!B:I,4,FALSE)</f>
        <v>2AFC</v>
      </c>
      <c r="H6485" t="str">
        <f>VLOOKUP(K6485,Questions!B:I,5,FALSE)</f>
        <v>Moral Reasoning True Beliefs</v>
      </c>
      <c r="I6485" t="str">
        <f>VLOOKUP(K6485,Questions!B:I,6,FALSE)</f>
        <v>Moral Reasoning</v>
      </c>
      <c r="J6485" t="s">
        <v>3765</v>
      </c>
      <c r="K6485" t="s">
        <v>64</v>
      </c>
      <c r="L6485" t="str">
        <f>VLOOKUP(K6485,Questions!B:H,7,FALSE)</f>
        <v>Inc</v>
      </c>
      <c r="M6485" t="s">
        <v>11</v>
      </c>
      <c r="O6485" t="s">
        <v>11</v>
      </c>
      <c r="P6485">
        <v>0</v>
      </c>
      <c r="Q6485">
        <v>1</v>
      </c>
      <c r="R6485" t="s">
        <v>3181</v>
      </c>
    </row>
    <row r="6486" spans="1:20" x14ac:dyDescent="0.2">
      <c r="A6486" t="s">
        <v>3373</v>
      </c>
      <c r="B6486" t="s">
        <v>3142</v>
      </c>
      <c r="C6486" t="s">
        <v>3354</v>
      </c>
      <c r="D6486" t="s">
        <v>3363</v>
      </c>
      <c r="E6486">
        <f>VLOOKUP(K6486,Questions!B:I,2,FALSE)</f>
        <v>16</v>
      </c>
      <c r="F6486">
        <f>VLOOKUP(K6486,Questions!B:I,3,FALSE)</f>
        <v>16.8</v>
      </c>
      <c r="G6486" t="str">
        <f>VLOOKUP(K6486,Questions!B:I,4,FALSE)</f>
        <v>Explanation</v>
      </c>
      <c r="H6486" t="str">
        <f>VLOOKUP(K6486,Questions!B:I,5,FALSE)</f>
        <v>Moral Reasoning True Beliefs</v>
      </c>
      <c r="I6486" t="str">
        <f>VLOOKUP(K6486,Questions!B:I,6,FALSE)</f>
        <v>Moral Reasoning</v>
      </c>
      <c r="J6486" t="s">
        <v>3766</v>
      </c>
      <c r="K6486" t="s">
        <v>3657</v>
      </c>
      <c r="L6486" t="str">
        <f>VLOOKUP(K6486,Questions!B:H,7,FALSE)</f>
        <v>Inc</v>
      </c>
      <c r="M6486" t="s">
        <v>11</v>
      </c>
      <c r="O6486" t="s">
        <v>11</v>
      </c>
      <c r="P6486">
        <v>0</v>
      </c>
      <c r="Q6486">
        <v>1</v>
      </c>
      <c r="R6486" t="s">
        <v>3181</v>
      </c>
    </row>
    <row r="6487" spans="1:20" x14ac:dyDescent="0.2">
      <c r="A6487" t="s">
        <v>3373</v>
      </c>
      <c r="B6487" t="s">
        <v>3142</v>
      </c>
      <c r="C6487" t="s">
        <v>3354</v>
      </c>
      <c r="D6487" t="s">
        <v>3363</v>
      </c>
      <c r="E6487">
        <f>VLOOKUP(K6487,Questions!B:I,2,FALSE)</f>
        <v>16</v>
      </c>
      <c r="F6487">
        <f>VLOOKUP(K6487,Questions!B:I,3,FALSE)</f>
        <v>16.899999999999999</v>
      </c>
      <c r="G6487" t="str">
        <f>VLOOKUP(K6487,Questions!B:I,4,FALSE)</f>
        <v>2AFC</v>
      </c>
      <c r="H6487" t="str">
        <f>VLOOKUP(K6487,Questions!B:I,5,FALSE)</f>
        <v>Moral Reasoning True Beliefs</v>
      </c>
      <c r="I6487" t="str">
        <f>VLOOKUP(K6487,Questions!B:I,6,FALSE)</f>
        <v>Moral Reasoning</v>
      </c>
      <c r="J6487" t="s">
        <v>3767</v>
      </c>
      <c r="K6487" t="s">
        <v>65</v>
      </c>
      <c r="L6487" t="str">
        <f>VLOOKUP(K6487,Questions!B:H,7,FALSE)</f>
        <v>Inc</v>
      </c>
      <c r="M6487" t="s">
        <v>11</v>
      </c>
      <c r="O6487" t="s">
        <v>11</v>
      </c>
      <c r="P6487">
        <v>0</v>
      </c>
      <c r="Q6487">
        <v>1</v>
      </c>
      <c r="R6487" t="s">
        <v>3181</v>
      </c>
    </row>
    <row r="6488" spans="1:20" x14ac:dyDescent="0.2">
      <c r="A6488" t="s">
        <v>3373</v>
      </c>
      <c r="B6488" t="s">
        <v>3142</v>
      </c>
      <c r="C6488" t="s">
        <v>3354</v>
      </c>
      <c r="D6488" t="s">
        <v>3363</v>
      </c>
      <c r="E6488">
        <f>VLOOKUP(K6488,Questions!B:I,2,FALSE)</f>
        <v>16</v>
      </c>
      <c r="F6488">
        <f>VLOOKUP(K6488,Questions!B:I,3,FALSE)</f>
        <v>16.91</v>
      </c>
      <c r="G6488" t="str">
        <f>VLOOKUP(K6488,Questions!B:I,4,FALSE)</f>
        <v>Explanation</v>
      </c>
      <c r="H6488" t="str">
        <f>VLOOKUP(K6488,Questions!B:I,5,FALSE)</f>
        <v>Moral Reasoning True Beliefs</v>
      </c>
      <c r="I6488" t="str">
        <f>VLOOKUP(K6488,Questions!B:I,6,FALSE)</f>
        <v>Moral Reasoning</v>
      </c>
      <c r="J6488" t="s">
        <v>3768</v>
      </c>
      <c r="K6488" t="s">
        <v>3658</v>
      </c>
      <c r="L6488" t="str">
        <f>VLOOKUP(K6488,Questions!B:H,7,FALSE)</f>
        <v>Inc</v>
      </c>
      <c r="M6488" t="s">
        <v>11</v>
      </c>
      <c r="O6488" t="s">
        <v>11</v>
      </c>
      <c r="P6488">
        <v>0</v>
      </c>
      <c r="Q6488">
        <v>1</v>
      </c>
      <c r="R6488" t="s">
        <v>3181</v>
      </c>
    </row>
    <row r="6489" spans="1:20" x14ac:dyDescent="0.2">
      <c r="A6489" t="s">
        <v>3373</v>
      </c>
      <c r="B6489" t="s">
        <v>3142</v>
      </c>
      <c r="C6489" t="s">
        <v>3354</v>
      </c>
      <c r="D6489" t="s">
        <v>3363</v>
      </c>
      <c r="E6489">
        <f>VLOOKUP(K6489,Questions!B:I,2,FALSE)</f>
        <v>18</v>
      </c>
      <c r="F6489">
        <f>VLOOKUP(K6489,Questions!B:I,3,FALSE)</f>
        <v>18.100000000000001</v>
      </c>
      <c r="G6489" t="str">
        <f>VLOOKUP(K6489,Questions!B:I,4,FALSE)</f>
        <v>2AFC</v>
      </c>
      <c r="H6489" t="str">
        <f>VLOOKUP(K6489,Questions!B:I,5,FALSE)</f>
        <v>2nd Order Belief-Desire Reasoning</v>
      </c>
      <c r="I6489" t="str">
        <f>VLOOKUP(K6489,Questions!B:I,6,FALSE)</f>
        <v>Belief</v>
      </c>
      <c r="J6489" t="s">
        <v>3778</v>
      </c>
      <c r="K6489" t="s">
        <v>74</v>
      </c>
      <c r="L6489" t="str">
        <f>VLOOKUP(K6489,Questions!B:H,7,FALSE)</f>
        <v>Inc</v>
      </c>
      <c r="M6489" t="s">
        <v>11</v>
      </c>
      <c r="O6489" t="s">
        <v>11</v>
      </c>
      <c r="P6489">
        <v>0</v>
      </c>
      <c r="Q6489">
        <v>1</v>
      </c>
      <c r="R6489" t="s">
        <v>3181</v>
      </c>
    </row>
    <row r="6490" spans="1:20" x14ac:dyDescent="0.2">
      <c r="A6490" t="s">
        <v>3373</v>
      </c>
      <c r="B6490" t="s">
        <v>3142</v>
      </c>
      <c r="C6490" t="s">
        <v>3354</v>
      </c>
      <c r="D6490" t="s">
        <v>3363</v>
      </c>
      <c r="E6490">
        <f>VLOOKUP(K6490,Questions!B:I,2,FALSE)</f>
        <v>18</v>
      </c>
      <c r="F6490">
        <f>VLOOKUP(K6490,Questions!B:I,3,FALSE)</f>
        <v>18.2</v>
      </c>
      <c r="G6490" t="str">
        <f>VLOOKUP(K6490,Questions!B:I,4,FALSE)</f>
        <v>Explanation</v>
      </c>
      <c r="H6490" t="str">
        <f>VLOOKUP(K6490,Questions!B:I,5,FALSE)</f>
        <v>2nd Order Belief-Desire Reasoning</v>
      </c>
      <c r="I6490" t="str">
        <f>VLOOKUP(K6490,Questions!B:I,6,FALSE)</f>
        <v>Belief</v>
      </c>
      <c r="J6490" t="s">
        <v>3779</v>
      </c>
      <c r="K6490" t="s">
        <v>75</v>
      </c>
      <c r="L6490" t="str">
        <f>VLOOKUP(K6490,Questions!B:H,7,FALSE)</f>
        <v>Exc-5upOnly</v>
      </c>
      <c r="M6490" t="s">
        <v>11</v>
      </c>
      <c r="O6490" t="s">
        <v>11</v>
      </c>
      <c r="P6490">
        <v>0</v>
      </c>
      <c r="Q6490">
        <v>1</v>
      </c>
      <c r="R6490" t="s">
        <v>3181</v>
      </c>
    </row>
    <row r="6491" spans="1:20" x14ac:dyDescent="0.2">
      <c r="A6491" t="s">
        <v>3373</v>
      </c>
      <c r="B6491" t="s">
        <v>3142</v>
      </c>
      <c r="C6491" t="s">
        <v>3354</v>
      </c>
      <c r="D6491" t="s">
        <v>3363</v>
      </c>
      <c r="E6491">
        <f>VLOOKUP(K6491,Questions!B:I,2,FALSE)</f>
        <v>18</v>
      </c>
      <c r="F6491">
        <f>VLOOKUP(K6491,Questions!B:I,3,FALSE)</f>
        <v>18.3</v>
      </c>
      <c r="G6491" t="str">
        <f>VLOOKUP(K6491,Questions!B:I,4,FALSE)</f>
        <v>Control</v>
      </c>
      <c r="H6491" t="str">
        <f>VLOOKUP(K6491,Questions!B:I,5,FALSE)</f>
        <v>2nd Order Belief-Desire Reasoning - Control</v>
      </c>
      <c r="I6491" t="str">
        <f>VLOOKUP(K6491,Questions!B:I,6,FALSE)</f>
        <v>Control</v>
      </c>
      <c r="J6491" t="s">
        <v>3780</v>
      </c>
      <c r="K6491" t="s">
        <v>76</v>
      </c>
      <c r="L6491" t="str">
        <f>VLOOKUP(K6491,Questions!B:H,7,FALSE)</f>
        <v>Exc-5upOnly</v>
      </c>
      <c r="M6491" t="s">
        <v>11</v>
      </c>
      <c r="O6491" t="s">
        <v>11</v>
      </c>
      <c r="P6491">
        <v>0</v>
      </c>
      <c r="Q6491">
        <v>1</v>
      </c>
      <c r="R6491" t="s">
        <v>3181</v>
      </c>
    </row>
    <row r="6492" spans="1:20" x14ac:dyDescent="0.2">
      <c r="A6492" t="s">
        <v>3373</v>
      </c>
      <c r="B6492" t="s">
        <v>3142</v>
      </c>
      <c r="C6492" t="s">
        <v>3354</v>
      </c>
      <c r="D6492" t="s">
        <v>3363</v>
      </c>
      <c r="E6492">
        <f>VLOOKUP(K6492,Questions!B:I,2,FALSE)</f>
        <v>18</v>
      </c>
      <c r="F6492">
        <f>VLOOKUP(K6492,Questions!B:I,3,FALSE)</f>
        <v>18.399999999999999</v>
      </c>
      <c r="G6492" t="str">
        <f>VLOOKUP(K6492,Questions!B:I,4,FALSE)</f>
        <v>Control</v>
      </c>
      <c r="H6492" t="str">
        <f>VLOOKUP(K6492,Questions!B:I,5,FALSE)</f>
        <v>2nd Order Belief-Desire Reasoning - Control</v>
      </c>
      <c r="I6492" t="str">
        <f>VLOOKUP(K6492,Questions!B:I,6,FALSE)</f>
        <v>Control</v>
      </c>
      <c r="J6492" t="s">
        <v>3781</v>
      </c>
      <c r="K6492" t="s">
        <v>77</v>
      </c>
      <c r="L6492" t="str">
        <f>VLOOKUP(K6492,Questions!B:H,7,FALSE)</f>
        <v>Exc-5upOnly</v>
      </c>
      <c r="M6492" t="s">
        <v>11</v>
      </c>
      <c r="O6492" t="s">
        <v>11</v>
      </c>
      <c r="P6492">
        <v>0</v>
      </c>
      <c r="Q6492">
        <v>1</v>
      </c>
      <c r="R6492" t="s">
        <v>3181</v>
      </c>
    </row>
    <row r="6493" spans="1:20" x14ac:dyDescent="0.2">
      <c r="A6493" t="s">
        <v>3373</v>
      </c>
      <c r="B6493" t="s">
        <v>3142</v>
      </c>
      <c r="C6493" t="s">
        <v>3354</v>
      </c>
      <c r="D6493" t="s">
        <v>3363</v>
      </c>
      <c r="E6493">
        <f>VLOOKUP(K6493,Questions!B:I,2,FALSE)</f>
        <v>18</v>
      </c>
      <c r="F6493">
        <f>VLOOKUP(K6493,Questions!B:I,3,FALSE)</f>
        <v>18.5</v>
      </c>
      <c r="G6493" t="str">
        <f>VLOOKUP(K6493,Questions!B:I,4,FALSE)</f>
        <v>Explanation</v>
      </c>
      <c r="H6493" t="str">
        <f>VLOOKUP(K6493,Questions!B:I,5,FALSE)</f>
        <v>False Belief - Emotion</v>
      </c>
      <c r="I6493" t="str">
        <f>VLOOKUP(K6493,Questions!B:I,6,FALSE)</f>
        <v>Belief</v>
      </c>
      <c r="J6493" t="s">
        <v>3782</v>
      </c>
      <c r="K6493" t="s">
        <v>78</v>
      </c>
      <c r="L6493" t="str">
        <f>VLOOKUP(K6493,Questions!B:H,7,FALSE)</f>
        <v>Exc-5upOnly</v>
      </c>
      <c r="M6493" t="s">
        <v>11</v>
      </c>
      <c r="O6493" t="s">
        <v>11</v>
      </c>
      <c r="P6493">
        <v>0</v>
      </c>
      <c r="Q6493">
        <v>1</v>
      </c>
      <c r="R6493" t="s">
        <v>3181</v>
      </c>
    </row>
    <row r="6494" spans="1:20" x14ac:dyDescent="0.2">
      <c r="A6494" t="s">
        <v>3373</v>
      </c>
      <c r="B6494" t="s">
        <v>3143</v>
      </c>
      <c r="C6494" t="s">
        <v>3354</v>
      </c>
      <c r="D6494" t="s">
        <v>3366</v>
      </c>
      <c r="E6494">
        <f>VLOOKUP(K6494,Questions!B:I,2,FALSE)</f>
        <v>1</v>
      </c>
      <c r="F6494">
        <f>VLOOKUP(K6494,Questions!B:I,3,FALSE)</f>
        <v>1.1000000000000001</v>
      </c>
      <c r="G6494" t="str">
        <f>VLOOKUP(K6494,Questions!B:I,4,FALSE)</f>
        <v>2AFC</v>
      </c>
      <c r="H6494" t="str">
        <f>VLOOKUP(K6494,Questions!B:I,5,FALSE)</f>
        <v>Common Desires</v>
      </c>
      <c r="I6494" t="str">
        <f>VLOOKUP(K6494,Questions!B:I,6,FALSE)</f>
        <v>Desires</v>
      </c>
      <c r="J6494" t="s">
        <v>3719</v>
      </c>
      <c r="K6494" t="s">
        <v>10</v>
      </c>
      <c r="L6494" t="str">
        <f>VLOOKUP(K6494,Questions!B:H,7,FALSE)</f>
        <v>Inc</v>
      </c>
      <c r="M6494">
        <v>1</v>
      </c>
      <c r="O6494">
        <v>0</v>
      </c>
      <c r="P6494">
        <v>1</v>
      </c>
      <c r="Q6494">
        <v>0</v>
      </c>
    </row>
    <row r="6495" spans="1:20" x14ac:dyDescent="0.2">
      <c r="A6495" t="s">
        <v>3373</v>
      </c>
      <c r="B6495" t="s">
        <v>3143</v>
      </c>
      <c r="C6495" t="s">
        <v>3354</v>
      </c>
      <c r="D6495" t="s">
        <v>3366</v>
      </c>
      <c r="E6495">
        <f>VLOOKUP(K6495,Questions!B:I,2,FALSE)</f>
        <v>1.5</v>
      </c>
      <c r="F6495" t="str">
        <f>VLOOKUP(K6495,Questions!B:I,3,FALSE)</f>
        <v>1.5.1</v>
      </c>
      <c r="G6495" t="str">
        <f>VLOOKUP(K6495,Questions!B:I,4,FALSE)</f>
        <v>2AFC-Imp</v>
      </c>
      <c r="H6495" t="str">
        <f>VLOOKUP(K6495,Questions!B:I,5,FALSE)</f>
        <v>False Belief - Implicit</v>
      </c>
      <c r="I6495" t="str">
        <f>VLOOKUP(K6495,Questions!B:I,6,FALSE)</f>
        <v>Belief</v>
      </c>
      <c r="J6495" t="s">
        <v>3859</v>
      </c>
      <c r="K6495" t="s">
        <v>3474</v>
      </c>
      <c r="L6495" t="str">
        <f>VLOOKUP(K6495,Questions!B:H,7,FALSE)</f>
        <v>Exc-34yOnly</v>
      </c>
      <c r="M6495">
        <v>1</v>
      </c>
      <c r="O6495">
        <v>0</v>
      </c>
      <c r="P6495">
        <v>1</v>
      </c>
      <c r="Q6495">
        <v>0</v>
      </c>
    </row>
    <row r="6496" spans="1:20" x14ac:dyDescent="0.2">
      <c r="A6496" t="s">
        <v>3373</v>
      </c>
      <c r="B6496" t="s">
        <v>3143</v>
      </c>
      <c r="C6496" t="s">
        <v>3354</v>
      </c>
      <c r="D6496" t="s">
        <v>3366</v>
      </c>
      <c r="E6496">
        <f>VLOOKUP(K6496,Questions!B:I,2,FALSE)</f>
        <v>1.5</v>
      </c>
      <c r="F6496" t="str">
        <f>VLOOKUP(K6496,Questions!B:I,3,FALSE)</f>
        <v>1.5.2</v>
      </c>
      <c r="G6496" t="str">
        <f>VLOOKUP(K6496,Questions!B:I,4,FALSE)</f>
        <v>Explanation</v>
      </c>
      <c r="H6496" t="str">
        <f>VLOOKUP(K6496,Questions!B:I,5,FALSE)</f>
        <v>False Belief - Implicit</v>
      </c>
      <c r="I6496" t="str">
        <f>VLOOKUP(K6496,Questions!B:I,6,FALSE)</f>
        <v>Belief</v>
      </c>
      <c r="J6496" t="s">
        <v>3717</v>
      </c>
      <c r="K6496" t="s">
        <v>3482</v>
      </c>
      <c r="L6496" t="str">
        <f>VLOOKUP(K6496,Questions!B:H,7,FALSE)</f>
        <v>Exc-34yOnly</v>
      </c>
      <c r="M6496" t="s">
        <v>11</v>
      </c>
      <c r="O6496" t="s">
        <v>11</v>
      </c>
      <c r="P6496">
        <v>0</v>
      </c>
      <c r="Q6496">
        <v>1</v>
      </c>
      <c r="R6496" s="3" t="s">
        <v>3181</v>
      </c>
      <c r="S6496" s="3"/>
      <c r="T6496" s="3"/>
    </row>
    <row r="6497" spans="1:18" x14ac:dyDescent="0.2">
      <c r="A6497" t="s">
        <v>3373</v>
      </c>
      <c r="B6497" t="s">
        <v>3143</v>
      </c>
      <c r="C6497" t="s">
        <v>3354</v>
      </c>
      <c r="D6497" t="s">
        <v>3366</v>
      </c>
      <c r="E6497">
        <f>VLOOKUP(K6497,Questions!B:I,2,FALSE)</f>
        <v>2</v>
      </c>
      <c r="F6497">
        <f>VLOOKUP(K6497,Questions!B:I,3,FALSE)</f>
        <v>2.1</v>
      </c>
      <c r="G6497" t="str">
        <f>VLOOKUP(K6497,Questions!B:I,4,FALSE)</f>
        <v>2AFC</v>
      </c>
      <c r="H6497" t="str">
        <f>VLOOKUP(K6497,Questions!B:I,5,FALSE)</f>
        <v>Diverse Desires</v>
      </c>
      <c r="I6497" t="str">
        <f>VLOOKUP(K6497,Questions!B:I,6,FALSE)</f>
        <v>Desires</v>
      </c>
      <c r="J6497" t="s">
        <v>3718</v>
      </c>
      <c r="K6497" t="s">
        <v>3170</v>
      </c>
      <c r="L6497" t="str">
        <f>VLOOKUP(K6497,Questions!B:H,7,FALSE)</f>
        <v>Inc</v>
      </c>
      <c r="M6497">
        <v>1</v>
      </c>
      <c r="O6497">
        <v>0</v>
      </c>
      <c r="P6497">
        <v>1</v>
      </c>
      <c r="Q6497">
        <v>0</v>
      </c>
    </row>
    <row r="6498" spans="1:18" x14ac:dyDescent="0.2">
      <c r="A6498" t="s">
        <v>3373</v>
      </c>
      <c r="B6498" t="s">
        <v>3143</v>
      </c>
      <c r="C6498" t="s">
        <v>3354</v>
      </c>
      <c r="D6498" t="s">
        <v>3366</v>
      </c>
      <c r="E6498">
        <f>VLOOKUP(K6498,Questions!B:I,2,FALSE)</f>
        <v>3</v>
      </c>
      <c r="F6498">
        <f>VLOOKUP(K6498,Questions!B:I,3,FALSE)</f>
        <v>3.1</v>
      </c>
      <c r="G6498" t="str">
        <f>VLOOKUP(K6498,Questions!B:I,4,FALSE)</f>
        <v>2AFC</v>
      </c>
      <c r="H6498" t="str">
        <f>VLOOKUP(K6498,Questions!B:I,5,FALSE)</f>
        <v>Diverse Beliefs</v>
      </c>
      <c r="I6498" t="str">
        <f>VLOOKUP(K6498,Questions!B:I,6,FALSE)</f>
        <v>Desires</v>
      </c>
      <c r="J6498" t="s">
        <v>3719</v>
      </c>
      <c r="K6498" t="s">
        <v>15</v>
      </c>
      <c r="L6498" t="str">
        <f>VLOOKUP(K6498,Questions!B:H,7,FALSE)</f>
        <v>Inc</v>
      </c>
      <c r="M6498">
        <v>1</v>
      </c>
      <c r="O6498">
        <v>0</v>
      </c>
      <c r="P6498">
        <v>1</v>
      </c>
      <c r="Q6498">
        <v>0</v>
      </c>
    </row>
    <row r="6499" spans="1:18" x14ac:dyDescent="0.2">
      <c r="A6499" t="s">
        <v>3373</v>
      </c>
      <c r="B6499" t="s">
        <v>3143</v>
      </c>
      <c r="C6499" t="s">
        <v>3354</v>
      </c>
      <c r="D6499" t="s">
        <v>3366</v>
      </c>
      <c r="E6499">
        <f>VLOOKUP(K6499,Questions!B:I,2,FALSE)</f>
        <v>4</v>
      </c>
      <c r="F6499">
        <f>VLOOKUP(K6499,Questions!B:I,3,FALSE)</f>
        <v>4.0999999999999996</v>
      </c>
      <c r="G6499" t="str">
        <f>VLOOKUP(K6499,Questions!B:I,4,FALSE)</f>
        <v>2AFC</v>
      </c>
      <c r="H6499" t="str">
        <f>VLOOKUP(K6499,Questions!B:I,5,FALSE)</f>
        <v>Reference - Easy</v>
      </c>
      <c r="I6499" t="str">
        <f>VLOOKUP(K6499,Questions!B:I,6,FALSE)</f>
        <v>Reference</v>
      </c>
      <c r="J6499" t="s">
        <v>3720</v>
      </c>
      <c r="K6499" t="s">
        <v>17</v>
      </c>
      <c r="L6499" t="str">
        <f>VLOOKUP(K6499,Questions!B:H,7,FALSE)</f>
        <v>Inc</v>
      </c>
      <c r="M6499">
        <v>1</v>
      </c>
      <c r="O6499">
        <v>0</v>
      </c>
      <c r="P6499">
        <v>1</v>
      </c>
      <c r="Q6499">
        <v>0</v>
      </c>
    </row>
    <row r="6500" spans="1:18" x14ac:dyDescent="0.2">
      <c r="A6500" t="s">
        <v>3373</v>
      </c>
      <c r="B6500" t="s">
        <v>3143</v>
      </c>
      <c r="C6500" t="s">
        <v>3354</v>
      </c>
      <c r="D6500" t="s">
        <v>3366</v>
      </c>
      <c r="E6500">
        <f>VLOOKUP(K6500,Questions!B:I,2,FALSE)</f>
        <v>4</v>
      </c>
      <c r="F6500">
        <f>VLOOKUP(K6500,Questions!B:I,3,FALSE)</f>
        <v>4.2</v>
      </c>
      <c r="G6500" t="str">
        <f>VLOOKUP(K6500,Questions!B:I,4,FALSE)</f>
        <v>Explanation</v>
      </c>
      <c r="H6500" t="str">
        <f>VLOOKUP(K6500,Questions!B:I,5,FALSE)</f>
        <v>Reference - Easy</v>
      </c>
      <c r="I6500" t="str">
        <f>VLOOKUP(K6500,Questions!B:I,6,FALSE)</f>
        <v>Reference</v>
      </c>
      <c r="J6500" t="s">
        <v>3721</v>
      </c>
      <c r="K6500" t="s">
        <v>19</v>
      </c>
      <c r="L6500" t="str">
        <f>VLOOKUP(K6500,Questions!B:H,7,FALSE)</f>
        <v>Inc</v>
      </c>
      <c r="M6500">
        <v>0</v>
      </c>
      <c r="N6500" t="s">
        <v>2605</v>
      </c>
      <c r="O6500">
        <v>0</v>
      </c>
      <c r="P6500">
        <v>1</v>
      </c>
      <c r="Q6500">
        <v>0</v>
      </c>
    </row>
    <row r="6501" spans="1:18" x14ac:dyDescent="0.2">
      <c r="A6501" t="s">
        <v>3373</v>
      </c>
      <c r="B6501" t="s">
        <v>3143</v>
      </c>
      <c r="C6501" t="s">
        <v>3354</v>
      </c>
      <c r="D6501" t="s">
        <v>3366</v>
      </c>
      <c r="E6501">
        <f>VLOOKUP(K6501,Questions!B:I,2,FALSE)</f>
        <v>5</v>
      </c>
      <c r="F6501">
        <f>VLOOKUP(K6501,Questions!B:I,3,FALSE)</f>
        <v>5.0999999999999996</v>
      </c>
      <c r="G6501" t="str">
        <f>VLOOKUP(K6501,Questions!B:I,4,FALSE)</f>
        <v>2AFC</v>
      </c>
      <c r="H6501" t="str">
        <f>VLOOKUP(K6501,Questions!B:I,5,FALSE)</f>
        <v>False Belief - Location</v>
      </c>
      <c r="I6501" t="str">
        <f>VLOOKUP(K6501,Questions!B:I,6,FALSE)</f>
        <v>Belief</v>
      </c>
      <c r="J6501" t="s">
        <v>3722</v>
      </c>
      <c r="K6501" t="s">
        <v>20</v>
      </c>
      <c r="L6501" t="str">
        <f>VLOOKUP(K6501,Questions!B:H,7,FALSE)</f>
        <v>Inc</v>
      </c>
      <c r="M6501">
        <v>0</v>
      </c>
      <c r="O6501">
        <v>0</v>
      </c>
      <c r="P6501">
        <v>1</v>
      </c>
      <c r="Q6501">
        <v>0</v>
      </c>
    </row>
    <row r="6502" spans="1:18" x14ac:dyDescent="0.2">
      <c r="A6502" t="s">
        <v>3373</v>
      </c>
      <c r="B6502" t="s">
        <v>3143</v>
      </c>
      <c r="C6502" t="s">
        <v>3354</v>
      </c>
      <c r="D6502" t="s">
        <v>3366</v>
      </c>
      <c r="E6502">
        <f>VLOOKUP(K6502,Questions!B:I,2,FALSE)</f>
        <v>5</v>
      </c>
      <c r="F6502">
        <f>VLOOKUP(K6502,Questions!B:I,3,FALSE)</f>
        <v>5.2</v>
      </c>
      <c r="G6502" t="str">
        <f>VLOOKUP(K6502,Questions!B:I,4,FALSE)</f>
        <v>Explanation</v>
      </c>
      <c r="H6502" t="str">
        <f>VLOOKUP(K6502,Questions!B:I,5,FALSE)</f>
        <v>False Belief - Location</v>
      </c>
      <c r="I6502" t="str">
        <f>VLOOKUP(K6502,Questions!B:I,6,FALSE)</f>
        <v>Belief</v>
      </c>
      <c r="J6502" t="s">
        <v>3723</v>
      </c>
      <c r="K6502" t="s">
        <v>21</v>
      </c>
      <c r="L6502" t="str">
        <f>VLOOKUP(K6502,Questions!B:H,7,FALSE)</f>
        <v>Inc</v>
      </c>
      <c r="M6502">
        <v>0</v>
      </c>
      <c r="N6502" t="s">
        <v>2605</v>
      </c>
      <c r="O6502">
        <v>0</v>
      </c>
      <c r="P6502">
        <v>1</v>
      </c>
      <c r="Q6502">
        <v>0</v>
      </c>
    </row>
    <row r="6503" spans="1:18" x14ac:dyDescent="0.2">
      <c r="A6503" t="s">
        <v>3373</v>
      </c>
      <c r="B6503" t="s">
        <v>3143</v>
      </c>
      <c r="C6503" t="s">
        <v>3354</v>
      </c>
      <c r="D6503" t="s">
        <v>3366</v>
      </c>
      <c r="E6503">
        <f>VLOOKUP(K6503,Questions!B:I,2,FALSE)</f>
        <v>5</v>
      </c>
      <c r="F6503">
        <f>VLOOKUP(K6503,Questions!B:I,3,FALSE)</f>
        <v>5.3</v>
      </c>
      <c r="G6503" t="str">
        <f>VLOOKUP(K6503,Questions!B:I,4,FALSE)</f>
        <v>Control</v>
      </c>
      <c r="H6503" t="str">
        <f>VLOOKUP(K6503,Questions!B:I,5,FALSE)</f>
        <v>False Belief - Location</v>
      </c>
      <c r="I6503" t="str">
        <f>VLOOKUP(K6503,Questions!B:I,6,FALSE)</f>
        <v>Belief</v>
      </c>
      <c r="J6503" t="s">
        <v>3724</v>
      </c>
      <c r="K6503" t="s">
        <v>987</v>
      </c>
      <c r="L6503" t="str">
        <f>VLOOKUP(K6503,Questions!B:H,7,FALSE)</f>
        <v>Inc</v>
      </c>
      <c r="M6503">
        <v>0</v>
      </c>
      <c r="O6503">
        <v>0</v>
      </c>
      <c r="P6503">
        <v>1</v>
      </c>
      <c r="Q6503">
        <v>0</v>
      </c>
    </row>
    <row r="6504" spans="1:18" x14ac:dyDescent="0.2">
      <c r="A6504" t="s">
        <v>3373</v>
      </c>
      <c r="B6504" t="s">
        <v>3143</v>
      </c>
      <c r="C6504" t="s">
        <v>3354</v>
      </c>
      <c r="D6504" t="s">
        <v>3366</v>
      </c>
      <c r="E6504">
        <f>VLOOKUP(K6504,Questions!B:I,2,FALSE)</f>
        <v>6</v>
      </c>
      <c r="F6504">
        <f>VLOOKUP(K6504,Questions!B:I,3,FALSE)</f>
        <v>6.1</v>
      </c>
      <c r="G6504" t="str">
        <f>VLOOKUP(K6504,Questions!B:I,4,FALSE)</f>
        <v>Control</v>
      </c>
      <c r="H6504" t="str">
        <f>VLOOKUP(K6504,Questions!B:I,5,FALSE)</f>
        <v>Control</v>
      </c>
      <c r="I6504" t="str">
        <f>VLOOKUP(K6504,Questions!B:I,6,FALSE)</f>
        <v>Control</v>
      </c>
      <c r="J6504" t="s">
        <v>3725</v>
      </c>
      <c r="K6504" t="s">
        <v>23</v>
      </c>
      <c r="L6504" t="str">
        <f>VLOOKUP(K6504,Questions!B:H,7,FALSE)</f>
        <v>Inc</v>
      </c>
      <c r="M6504">
        <v>1</v>
      </c>
      <c r="O6504">
        <v>0</v>
      </c>
      <c r="P6504">
        <v>1</v>
      </c>
      <c r="Q6504">
        <v>0</v>
      </c>
      <c r="R6504" t="s">
        <v>3222</v>
      </c>
    </row>
    <row r="6505" spans="1:18" x14ac:dyDescent="0.2">
      <c r="A6505" t="s">
        <v>3373</v>
      </c>
      <c r="B6505" t="s">
        <v>3143</v>
      </c>
      <c r="C6505" t="s">
        <v>3354</v>
      </c>
      <c r="D6505" t="s">
        <v>3366</v>
      </c>
      <c r="E6505">
        <f>VLOOKUP(K6505,Questions!B:I,2,FALSE)</f>
        <v>7</v>
      </c>
      <c r="F6505">
        <f>VLOOKUP(K6505,Questions!B:I,3,FALSE)</f>
        <v>7.1</v>
      </c>
      <c r="G6505" t="str">
        <f>VLOOKUP(K6505,Questions!B:I,4,FALSE)</f>
        <v>2AFC</v>
      </c>
      <c r="H6505" t="str">
        <f>VLOOKUP(K6505,Questions!B:I,5,FALSE)</f>
        <v>False Belief - Location</v>
      </c>
      <c r="I6505" t="str">
        <f>VLOOKUP(K6505,Questions!B:I,6,FALSE)</f>
        <v>Belief</v>
      </c>
      <c r="J6505" t="s">
        <v>3726</v>
      </c>
      <c r="K6505" t="s">
        <v>24</v>
      </c>
      <c r="L6505" t="str">
        <f>VLOOKUP(K6505,Questions!B:H,7,FALSE)</f>
        <v>Inc</v>
      </c>
      <c r="M6505">
        <v>1</v>
      </c>
      <c r="O6505">
        <v>0</v>
      </c>
      <c r="P6505">
        <v>1</v>
      </c>
      <c r="Q6505">
        <v>0</v>
      </c>
    </row>
    <row r="6506" spans="1:18" x14ac:dyDescent="0.2">
      <c r="A6506" t="s">
        <v>3373</v>
      </c>
      <c r="B6506" t="s">
        <v>3143</v>
      </c>
      <c r="C6506" t="s">
        <v>3354</v>
      </c>
      <c r="D6506" t="s">
        <v>3366</v>
      </c>
      <c r="E6506">
        <f>VLOOKUP(K6506,Questions!B:I,2,FALSE)</f>
        <v>7</v>
      </c>
      <c r="F6506">
        <f>VLOOKUP(K6506,Questions!B:I,3,FALSE)</f>
        <v>7.2</v>
      </c>
      <c r="G6506" t="str">
        <f>VLOOKUP(K6506,Questions!B:I,4,FALSE)</f>
        <v>Explanation</v>
      </c>
      <c r="H6506" t="str">
        <f>VLOOKUP(K6506,Questions!B:I,5,FALSE)</f>
        <v>False Belief - Location</v>
      </c>
      <c r="I6506" t="str">
        <f>VLOOKUP(K6506,Questions!B:I,6,FALSE)</f>
        <v>Belief</v>
      </c>
      <c r="J6506" t="s">
        <v>3727</v>
      </c>
      <c r="K6506" t="s">
        <v>25</v>
      </c>
      <c r="L6506" t="str">
        <f>VLOOKUP(K6506,Questions!B:H,7,FALSE)</f>
        <v>Inc</v>
      </c>
      <c r="M6506">
        <v>0</v>
      </c>
      <c r="N6506" t="s">
        <v>2605</v>
      </c>
      <c r="O6506">
        <v>0</v>
      </c>
      <c r="P6506">
        <v>1</v>
      </c>
      <c r="Q6506">
        <v>0</v>
      </c>
    </row>
    <row r="6507" spans="1:18" x14ac:dyDescent="0.2">
      <c r="A6507" t="s">
        <v>3373</v>
      </c>
      <c r="B6507" t="s">
        <v>3143</v>
      </c>
      <c r="C6507" t="s">
        <v>3354</v>
      </c>
      <c r="D6507" t="s">
        <v>3366</v>
      </c>
      <c r="E6507">
        <f>VLOOKUP(K6507,Questions!B:I,2,FALSE)</f>
        <v>7</v>
      </c>
      <c r="F6507">
        <f>VLOOKUP(K6507,Questions!B:I,3,FALSE)</f>
        <v>7.3</v>
      </c>
      <c r="G6507" t="str">
        <f>VLOOKUP(K6507,Questions!B:I,4,FALSE)</f>
        <v>Explanation</v>
      </c>
      <c r="H6507" t="str">
        <f>VLOOKUP(K6507,Questions!B:I,5,FALSE)</f>
        <v>Emotion</v>
      </c>
      <c r="I6507" t="str">
        <f>VLOOKUP(K6507,Questions!B:I,6,FALSE)</f>
        <v>Emotion</v>
      </c>
      <c r="J6507" t="s">
        <v>3728</v>
      </c>
      <c r="K6507" t="s">
        <v>28</v>
      </c>
      <c r="L6507" t="str">
        <f>VLOOKUP(K6507,Questions!B:H,7,FALSE)</f>
        <v>Inc</v>
      </c>
      <c r="M6507">
        <v>0</v>
      </c>
      <c r="N6507" t="s">
        <v>2605</v>
      </c>
      <c r="O6507">
        <v>0</v>
      </c>
      <c r="P6507">
        <v>1</v>
      </c>
      <c r="Q6507">
        <v>0</v>
      </c>
    </row>
    <row r="6508" spans="1:18" x14ac:dyDescent="0.2">
      <c r="A6508" t="s">
        <v>3373</v>
      </c>
      <c r="B6508" t="s">
        <v>3143</v>
      </c>
      <c r="C6508" t="s">
        <v>3354</v>
      </c>
      <c r="D6508" t="s">
        <v>3366</v>
      </c>
      <c r="E6508">
        <f>VLOOKUP(K6508,Questions!B:I,2,FALSE)</f>
        <v>7</v>
      </c>
      <c r="F6508">
        <f>VLOOKUP(K6508,Questions!B:I,3,FALSE)</f>
        <v>7.4</v>
      </c>
      <c r="G6508" t="str">
        <f>VLOOKUP(K6508,Questions!B:I,4,FALSE)</f>
        <v>2AFC</v>
      </c>
      <c r="H6508" t="str">
        <f>VLOOKUP(K6508,Questions!B:I,5,FALSE)</f>
        <v>Moral Reasoning False Beliefs</v>
      </c>
      <c r="I6508" t="str">
        <f>VLOOKUP(K6508,Questions!B:I,6,FALSE)</f>
        <v>Moral Reasoning</v>
      </c>
      <c r="J6508" t="s">
        <v>3729</v>
      </c>
      <c r="K6508" t="s">
        <v>30</v>
      </c>
      <c r="L6508" t="str">
        <f>VLOOKUP(K6508,Questions!B:H,7,FALSE)</f>
        <v>Inc</v>
      </c>
      <c r="M6508">
        <v>0</v>
      </c>
      <c r="O6508">
        <v>0</v>
      </c>
      <c r="P6508">
        <v>1</v>
      </c>
      <c r="Q6508">
        <v>0</v>
      </c>
    </row>
    <row r="6509" spans="1:18" x14ac:dyDescent="0.2">
      <c r="A6509" t="s">
        <v>3373</v>
      </c>
      <c r="B6509" t="s">
        <v>3143</v>
      </c>
      <c r="C6509" t="s">
        <v>3354</v>
      </c>
      <c r="D6509" t="s">
        <v>3366</v>
      </c>
      <c r="E6509">
        <f>VLOOKUP(K6509,Questions!B:I,2,FALSE)</f>
        <v>7</v>
      </c>
      <c r="F6509">
        <f>VLOOKUP(K6509,Questions!B:I,3,FALSE)</f>
        <v>7.5</v>
      </c>
      <c r="G6509" t="str">
        <f>VLOOKUP(K6509,Questions!B:I,4,FALSE)</f>
        <v>Explanation</v>
      </c>
      <c r="H6509" t="str">
        <f>VLOOKUP(K6509,Questions!B:I,5,FALSE)</f>
        <v>Moral Reasoning False Beliefs</v>
      </c>
      <c r="I6509" t="str">
        <f>VLOOKUP(K6509,Questions!B:I,6,FALSE)</f>
        <v>Moral Reasoning</v>
      </c>
      <c r="J6509" t="s">
        <v>3730</v>
      </c>
      <c r="K6509" t="s">
        <v>3654</v>
      </c>
      <c r="L6509" t="str">
        <f>VLOOKUP(K6509,Questions!B:H,7,FALSE)</f>
        <v>Inc</v>
      </c>
      <c r="M6509" t="s">
        <v>11</v>
      </c>
      <c r="O6509">
        <v>0</v>
      </c>
      <c r="P6509">
        <v>0</v>
      </c>
      <c r="Q6509">
        <v>0</v>
      </c>
      <c r="R6509" t="s">
        <v>2598</v>
      </c>
    </row>
    <row r="6510" spans="1:18" x14ac:dyDescent="0.2">
      <c r="A6510" t="s">
        <v>3373</v>
      </c>
      <c r="B6510" t="s">
        <v>3143</v>
      </c>
      <c r="C6510" t="s">
        <v>3354</v>
      </c>
      <c r="D6510" t="s">
        <v>3366</v>
      </c>
      <c r="E6510">
        <f>VLOOKUP(K6510,Questions!B:I,2,FALSE)</f>
        <v>7</v>
      </c>
      <c r="F6510">
        <f>VLOOKUP(K6510,Questions!B:I,3,FALSE)</f>
        <v>7.6</v>
      </c>
      <c r="G6510" t="str">
        <f>VLOOKUP(K6510,Questions!B:I,4,FALSE)</f>
        <v>2AFC</v>
      </c>
      <c r="H6510" t="str">
        <f>VLOOKUP(K6510,Questions!B:I,5,FALSE)</f>
        <v>Moral Reasoning False Beliefs</v>
      </c>
      <c r="I6510" t="str">
        <f>VLOOKUP(K6510,Questions!B:I,6,FALSE)</f>
        <v>Moral Reasoning</v>
      </c>
      <c r="J6510" t="s">
        <v>3731</v>
      </c>
      <c r="K6510" t="s">
        <v>31</v>
      </c>
      <c r="L6510" t="str">
        <f>VLOOKUP(K6510,Questions!B:H,7,FALSE)</f>
        <v>Inc</v>
      </c>
      <c r="M6510">
        <v>0</v>
      </c>
      <c r="O6510">
        <v>0</v>
      </c>
      <c r="P6510">
        <v>1</v>
      </c>
      <c r="Q6510">
        <v>0</v>
      </c>
    </row>
    <row r="6511" spans="1:18" x14ac:dyDescent="0.2">
      <c r="A6511" t="s">
        <v>3373</v>
      </c>
      <c r="B6511" t="s">
        <v>3143</v>
      </c>
      <c r="C6511" t="s">
        <v>3354</v>
      </c>
      <c r="D6511" t="s">
        <v>3366</v>
      </c>
      <c r="E6511">
        <f>VLOOKUP(K6511,Questions!B:I,2,FALSE)</f>
        <v>7</v>
      </c>
      <c r="F6511">
        <f>VLOOKUP(K6511,Questions!B:I,3,FALSE)</f>
        <v>7.7</v>
      </c>
      <c r="G6511" t="str">
        <f>VLOOKUP(K6511,Questions!B:I,4,FALSE)</f>
        <v>Explanation</v>
      </c>
      <c r="H6511" t="str">
        <f>VLOOKUP(K6511,Questions!B:I,5,FALSE)</f>
        <v>Moral Reasoning False Beliefs</v>
      </c>
      <c r="I6511" t="str">
        <f>VLOOKUP(K6511,Questions!B:I,6,FALSE)</f>
        <v>Moral Reasoning</v>
      </c>
      <c r="J6511" t="s">
        <v>3732</v>
      </c>
      <c r="K6511" t="s">
        <v>3655</v>
      </c>
      <c r="L6511" t="str">
        <f>VLOOKUP(K6511,Questions!B:H,7,FALSE)</f>
        <v>Inc</v>
      </c>
      <c r="M6511" t="s">
        <v>11</v>
      </c>
      <c r="O6511">
        <v>0</v>
      </c>
      <c r="P6511">
        <v>0</v>
      </c>
      <c r="Q6511">
        <v>0</v>
      </c>
      <c r="R6511" t="s">
        <v>2598</v>
      </c>
    </row>
    <row r="6512" spans="1:18" x14ac:dyDescent="0.2">
      <c r="A6512" t="s">
        <v>3373</v>
      </c>
      <c r="B6512" t="s">
        <v>3143</v>
      </c>
      <c r="C6512" t="s">
        <v>3354</v>
      </c>
      <c r="D6512" t="s">
        <v>3366</v>
      </c>
      <c r="E6512">
        <f>VLOOKUP(K6512,Questions!B:I,2,FALSE)</f>
        <v>8</v>
      </c>
      <c r="F6512">
        <f>VLOOKUP(K6512,Questions!B:I,3,FALSE)</f>
        <v>8.1</v>
      </c>
      <c r="G6512" t="str">
        <f>VLOOKUP(K6512,Questions!B:I,4,FALSE)</f>
        <v>Control</v>
      </c>
      <c r="H6512" t="str">
        <f>VLOOKUP(K6512,Questions!B:I,5,FALSE)</f>
        <v>False Belief - Control</v>
      </c>
      <c r="I6512" t="str">
        <f>VLOOKUP(K6512,Questions!B:I,6,FALSE)</f>
        <v>Control</v>
      </c>
      <c r="J6512" t="s">
        <v>3733</v>
      </c>
      <c r="K6512" t="s">
        <v>32</v>
      </c>
      <c r="L6512" t="str">
        <f>VLOOKUP(K6512,Questions!B:H,7,FALSE)</f>
        <v>Inc</v>
      </c>
      <c r="M6512">
        <v>1</v>
      </c>
      <c r="O6512">
        <v>0</v>
      </c>
      <c r="P6512">
        <v>1</v>
      </c>
      <c r="Q6512">
        <v>0</v>
      </c>
    </row>
    <row r="6513" spans="1:18" x14ac:dyDescent="0.2">
      <c r="A6513" t="s">
        <v>3373</v>
      </c>
      <c r="B6513" t="s">
        <v>3143</v>
      </c>
      <c r="C6513" t="s">
        <v>3354</v>
      </c>
      <c r="D6513" t="s">
        <v>3366</v>
      </c>
      <c r="E6513">
        <f>VLOOKUP(K6513,Questions!B:I,2,FALSE)</f>
        <v>8</v>
      </c>
      <c r="F6513">
        <f>VLOOKUP(K6513,Questions!B:I,3,FALSE)</f>
        <v>8.1999999999999993</v>
      </c>
      <c r="G6513" t="str">
        <f>VLOOKUP(K6513,Questions!B:I,4,FALSE)</f>
        <v>2AFC</v>
      </c>
      <c r="H6513" t="str">
        <f>VLOOKUP(K6513,Questions!B:I,5,FALSE)</f>
        <v>False Belief - Expectations</v>
      </c>
      <c r="I6513" t="str">
        <f>VLOOKUP(K6513,Questions!B:I,6,FALSE)</f>
        <v>Belief</v>
      </c>
      <c r="J6513" t="s">
        <v>3734</v>
      </c>
      <c r="K6513" t="s">
        <v>33</v>
      </c>
      <c r="L6513" t="str">
        <f>VLOOKUP(K6513,Questions!B:H,7,FALSE)</f>
        <v>Inc</v>
      </c>
      <c r="M6513">
        <v>0</v>
      </c>
      <c r="O6513">
        <v>0</v>
      </c>
      <c r="P6513">
        <v>1</v>
      </c>
      <c r="Q6513">
        <v>0</v>
      </c>
    </row>
    <row r="6514" spans="1:18" x14ac:dyDescent="0.2">
      <c r="A6514" t="s">
        <v>3373</v>
      </c>
      <c r="B6514" t="s">
        <v>3143</v>
      </c>
      <c r="C6514" t="s">
        <v>3354</v>
      </c>
      <c r="D6514" t="s">
        <v>3366</v>
      </c>
      <c r="E6514">
        <f>VLOOKUP(K6514,Questions!B:I,2,FALSE)</f>
        <v>8</v>
      </c>
      <c r="F6514">
        <f>VLOOKUP(K6514,Questions!B:I,3,FALSE)</f>
        <v>8.3000000000000007</v>
      </c>
      <c r="G6514" t="str">
        <f>VLOOKUP(K6514,Questions!B:I,4,FALSE)</f>
        <v>Explanation</v>
      </c>
      <c r="H6514" t="str">
        <f>VLOOKUP(K6514,Questions!B:I,5,FALSE)</f>
        <v>False Belief - Expectations</v>
      </c>
      <c r="I6514" t="str">
        <f>VLOOKUP(K6514,Questions!B:I,6,FALSE)</f>
        <v>Belief</v>
      </c>
      <c r="J6514" t="s">
        <v>3735</v>
      </c>
      <c r="K6514" t="s">
        <v>34</v>
      </c>
      <c r="L6514" t="str">
        <f>VLOOKUP(K6514,Questions!B:H,7,FALSE)</f>
        <v>Inc</v>
      </c>
      <c r="M6514">
        <v>0</v>
      </c>
      <c r="N6514" t="s">
        <v>2605</v>
      </c>
      <c r="O6514">
        <v>0</v>
      </c>
      <c r="P6514">
        <v>1</v>
      </c>
      <c r="Q6514">
        <v>0</v>
      </c>
    </row>
    <row r="6515" spans="1:18" x14ac:dyDescent="0.2">
      <c r="A6515" t="s">
        <v>3373</v>
      </c>
      <c r="B6515" t="s">
        <v>3143</v>
      </c>
      <c r="C6515" t="s">
        <v>3354</v>
      </c>
      <c r="D6515" t="s">
        <v>3366</v>
      </c>
      <c r="E6515">
        <f>VLOOKUP(K6515,Questions!B:I,2,FALSE)</f>
        <v>8</v>
      </c>
      <c r="F6515">
        <f>VLOOKUP(K6515,Questions!B:I,3,FALSE)</f>
        <v>8.5</v>
      </c>
      <c r="G6515" t="str">
        <f>VLOOKUP(K6515,Questions!B:I,4,FALSE)</f>
        <v>2AFC</v>
      </c>
      <c r="H6515" t="str">
        <f>VLOOKUP(K6515,Questions!B:I,5,FALSE)</f>
        <v>False Belief - Emotion</v>
      </c>
      <c r="I6515" t="str">
        <f>VLOOKUP(K6515,Questions!B:I,6,FALSE)</f>
        <v>Emotion</v>
      </c>
      <c r="J6515" t="s">
        <v>3737</v>
      </c>
      <c r="K6515" t="s">
        <v>35</v>
      </c>
      <c r="L6515" t="str">
        <f>VLOOKUP(K6515,Questions!B:H,7,FALSE)</f>
        <v>Exc-34yOnly</v>
      </c>
      <c r="M6515" t="s">
        <v>11</v>
      </c>
      <c r="O6515" t="s">
        <v>11</v>
      </c>
      <c r="P6515">
        <v>0</v>
      </c>
      <c r="Q6515">
        <v>1</v>
      </c>
      <c r="R6515" t="s">
        <v>3181</v>
      </c>
    </row>
    <row r="6516" spans="1:18" x14ac:dyDescent="0.2">
      <c r="A6516" t="s">
        <v>3373</v>
      </c>
      <c r="B6516" t="s">
        <v>3143</v>
      </c>
      <c r="C6516" t="s">
        <v>3354</v>
      </c>
      <c r="D6516" t="s">
        <v>3366</v>
      </c>
      <c r="E6516">
        <f>VLOOKUP(K6516,Questions!B:I,2,FALSE)</f>
        <v>8</v>
      </c>
      <c r="F6516">
        <f>VLOOKUP(K6516,Questions!B:I,3,FALSE)</f>
        <v>8.6</v>
      </c>
      <c r="G6516" t="str">
        <f>VLOOKUP(K6516,Questions!B:I,4,FALSE)</f>
        <v>Explanation</v>
      </c>
      <c r="H6516" t="str">
        <f>VLOOKUP(K6516,Questions!B:I,5,FALSE)</f>
        <v>False Belief - Emotion</v>
      </c>
      <c r="I6516" t="str">
        <f>VLOOKUP(K6516,Questions!B:I,6,FALSE)</f>
        <v>Emotion</v>
      </c>
      <c r="J6516" t="s">
        <v>3738</v>
      </c>
      <c r="K6516" t="s">
        <v>36</v>
      </c>
      <c r="L6516" t="str">
        <f>VLOOKUP(K6516,Questions!B:H,7,FALSE)</f>
        <v>Exc-34yOnly</v>
      </c>
      <c r="M6516" t="s">
        <v>11</v>
      </c>
      <c r="O6516" t="s">
        <v>11</v>
      </c>
      <c r="P6516">
        <v>0</v>
      </c>
      <c r="Q6516">
        <v>1</v>
      </c>
      <c r="R6516" t="s">
        <v>3181</v>
      </c>
    </row>
    <row r="6517" spans="1:18" x14ac:dyDescent="0.2">
      <c r="A6517" t="s">
        <v>3373</v>
      </c>
      <c r="B6517" t="s">
        <v>3143</v>
      </c>
      <c r="C6517" t="s">
        <v>3354</v>
      </c>
      <c r="D6517" t="s">
        <v>3366</v>
      </c>
      <c r="E6517">
        <f>VLOOKUP(K6517,Questions!B:I,2,FALSE)</f>
        <v>9</v>
      </c>
      <c r="F6517">
        <f>VLOOKUP(K6517,Questions!B:I,3,FALSE)</f>
        <v>9.1</v>
      </c>
      <c r="G6517" t="str">
        <f>VLOOKUP(K6517,Questions!B:I,4,FALSE)</f>
        <v>Control</v>
      </c>
      <c r="H6517" t="str">
        <f>VLOOKUP(K6517,Questions!B:I,5,FALSE)</f>
        <v>Control</v>
      </c>
      <c r="I6517" t="str">
        <f>VLOOKUP(K6517,Questions!B:I,6,FALSE)</f>
        <v>Control</v>
      </c>
      <c r="J6517" t="s">
        <v>3739</v>
      </c>
      <c r="K6517" t="s">
        <v>37</v>
      </c>
      <c r="L6517" t="str">
        <f>VLOOKUP(K6517,Questions!B:H,7,FALSE)</f>
        <v>Inc</v>
      </c>
      <c r="M6517">
        <v>1</v>
      </c>
      <c r="O6517">
        <v>0</v>
      </c>
      <c r="P6517">
        <v>1</v>
      </c>
      <c r="Q6517">
        <v>0</v>
      </c>
    </row>
    <row r="6518" spans="1:18" x14ac:dyDescent="0.2">
      <c r="A6518" t="s">
        <v>3373</v>
      </c>
      <c r="B6518" t="s">
        <v>3143</v>
      </c>
      <c r="C6518" t="s">
        <v>3354</v>
      </c>
      <c r="D6518" t="s">
        <v>3366</v>
      </c>
      <c r="E6518">
        <f>VLOOKUP(K6518,Questions!B:I,2,FALSE)</f>
        <v>10</v>
      </c>
      <c r="F6518">
        <f>VLOOKUP(K6518,Questions!B:I,3,FALSE)</f>
        <v>10.1</v>
      </c>
      <c r="G6518" t="str">
        <f>VLOOKUP(K6518,Questions!B:I,4,FALSE)</f>
        <v>2AFC</v>
      </c>
      <c r="H6518" t="str">
        <f>VLOOKUP(K6518,Questions!B:I,5,FALSE)</f>
        <v>Reference - Hard</v>
      </c>
      <c r="I6518" t="str">
        <f>VLOOKUP(K6518,Questions!B:I,6,FALSE)</f>
        <v>Reference</v>
      </c>
      <c r="J6518" t="s">
        <v>3740</v>
      </c>
      <c r="K6518" t="s">
        <v>38</v>
      </c>
      <c r="L6518" t="str">
        <f>VLOOKUP(K6518,Questions!B:H,7,FALSE)</f>
        <v>Inc</v>
      </c>
      <c r="M6518">
        <v>0</v>
      </c>
      <c r="O6518">
        <v>0</v>
      </c>
      <c r="P6518">
        <v>1</v>
      </c>
      <c r="Q6518">
        <v>0</v>
      </c>
    </row>
    <row r="6519" spans="1:18" x14ac:dyDescent="0.2">
      <c r="A6519" t="s">
        <v>3373</v>
      </c>
      <c r="B6519" t="s">
        <v>3143</v>
      </c>
      <c r="C6519" t="s">
        <v>3354</v>
      </c>
      <c r="D6519" t="s">
        <v>3366</v>
      </c>
      <c r="E6519">
        <f>VLOOKUP(K6519,Questions!B:I,2,FALSE)</f>
        <v>10</v>
      </c>
      <c r="F6519">
        <f>VLOOKUP(K6519,Questions!B:I,3,FALSE)</f>
        <v>10.199999999999999</v>
      </c>
      <c r="G6519" t="str">
        <f>VLOOKUP(K6519,Questions!B:I,4,FALSE)</f>
        <v>Explanation</v>
      </c>
      <c r="H6519" t="str">
        <f>VLOOKUP(K6519,Questions!B:I,5,FALSE)</f>
        <v>Reference - Hard</v>
      </c>
      <c r="I6519" t="str">
        <f>VLOOKUP(K6519,Questions!B:I,6,FALSE)</f>
        <v>Reference</v>
      </c>
      <c r="J6519" t="s">
        <v>3741</v>
      </c>
      <c r="K6519" t="s">
        <v>39</v>
      </c>
      <c r="L6519" t="str">
        <f>VLOOKUP(K6519,Questions!B:H,7,FALSE)</f>
        <v>Inc</v>
      </c>
      <c r="M6519">
        <v>0</v>
      </c>
      <c r="N6519" t="s">
        <v>2605</v>
      </c>
      <c r="O6519">
        <v>0</v>
      </c>
      <c r="P6519">
        <v>1</v>
      </c>
      <c r="Q6519">
        <v>0</v>
      </c>
    </row>
    <row r="6520" spans="1:18" x14ac:dyDescent="0.2">
      <c r="A6520" t="s">
        <v>3373</v>
      </c>
      <c r="B6520" t="s">
        <v>3143</v>
      </c>
      <c r="C6520" t="s">
        <v>3354</v>
      </c>
      <c r="D6520" t="s">
        <v>3366</v>
      </c>
      <c r="E6520">
        <f>VLOOKUP(K6520,Questions!B:I,2,FALSE)</f>
        <v>10</v>
      </c>
      <c r="F6520">
        <f>VLOOKUP(K6520,Questions!B:I,3,FALSE)</f>
        <v>10.3</v>
      </c>
      <c r="G6520" t="str">
        <f>VLOOKUP(K6520,Questions!B:I,4,FALSE)</f>
        <v>2AFC</v>
      </c>
      <c r="H6520" t="str">
        <f>VLOOKUP(K6520,Questions!B:I,5,FALSE)</f>
        <v>Reference - Hard</v>
      </c>
      <c r="I6520" t="str">
        <f>VLOOKUP(K6520,Questions!B:I,6,FALSE)</f>
        <v>Reference</v>
      </c>
      <c r="J6520" t="s">
        <v>3742</v>
      </c>
      <c r="K6520" t="s">
        <v>40</v>
      </c>
      <c r="L6520" t="str">
        <f>VLOOKUP(K6520,Questions!B:H,7,FALSE)</f>
        <v>Inc</v>
      </c>
      <c r="M6520">
        <v>1</v>
      </c>
      <c r="O6520">
        <v>0</v>
      </c>
      <c r="P6520">
        <v>1</v>
      </c>
      <c r="Q6520">
        <v>0</v>
      </c>
    </row>
    <row r="6521" spans="1:18" x14ac:dyDescent="0.2">
      <c r="A6521" t="s">
        <v>3373</v>
      </c>
      <c r="B6521" t="s">
        <v>3143</v>
      </c>
      <c r="C6521" t="s">
        <v>3354</v>
      </c>
      <c r="D6521" t="s">
        <v>3366</v>
      </c>
      <c r="E6521">
        <f>VLOOKUP(K6521,Questions!B:I,2,FALSE)</f>
        <v>10</v>
      </c>
      <c r="F6521">
        <f>VLOOKUP(K6521,Questions!B:I,3,FALSE)</f>
        <v>10.4</v>
      </c>
      <c r="G6521" t="str">
        <f>VLOOKUP(K6521,Questions!B:I,4,FALSE)</f>
        <v>Control</v>
      </c>
      <c r="H6521" t="str">
        <f>VLOOKUP(K6521,Questions!B:I,5,FALSE)</f>
        <v>Reference - Hard</v>
      </c>
      <c r="I6521" t="str">
        <f>VLOOKUP(K6521,Questions!B:I,6,FALSE)</f>
        <v>Reference</v>
      </c>
      <c r="J6521" t="s">
        <v>3743</v>
      </c>
      <c r="K6521" t="s">
        <v>41</v>
      </c>
      <c r="L6521" t="str">
        <f>VLOOKUP(K6521,Questions!B:H,7,FALSE)</f>
        <v>Inc</v>
      </c>
      <c r="M6521">
        <v>0</v>
      </c>
      <c r="N6521" t="s">
        <v>2605</v>
      </c>
      <c r="O6521">
        <v>0</v>
      </c>
      <c r="P6521">
        <v>1</v>
      </c>
      <c r="Q6521">
        <v>0</v>
      </c>
    </row>
    <row r="6522" spans="1:18" x14ac:dyDescent="0.2">
      <c r="A6522" t="s">
        <v>3373</v>
      </c>
      <c r="B6522" t="s">
        <v>3143</v>
      </c>
      <c r="C6522" t="s">
        <v>3354</v>
      </c>
      <c r="D6522" t="s">
        <v>3366</v>
      </c>
      <c r="E6522">
        <f>VLOOKUP(K6522,Questions!B:I,2,FALSE)</f>
        <v>13</v>
      </c>
      <c r="F6522">
        <f>VLOOKUP(K6522,Questions!B:I,3,FALSE)</f>
        <v>13.1</v>
      </c>
      <c r="G6522" t="str">
        <f>VLOOKUP(K6522,Questions!B:I,4,FALSE)</f>
        <v>2AFC</v>
      </c>
      <c r="H6522" t="str">
        <f>VLOOKUP(K6522,Questions!B:I,5,FALSE)</f>
        <v>Reference - Hard</v>
      </c>
      <c r="I6522" t="str">
        <f>VLOOKUP(K6522,Questions!B:I,6,FALSE)</f>
        <v>Reference</v>
      </c>
      <c r="J6522" t="s">
        <v>3750</v>
      </c>
      <c r="K6522" t="s">
        <v>49</v>
      </c>
      <c r="L6522" t="str">
        <f>VLOOKUP(K6522,Questions!B:H,7,FALSE)</f>
        <v>Inc</v>
      </c>
      <c r="M6522">
        <v>1</v>
      </c>
      <c r="O6522">
        <v>0</v>
      </c>
      <c r="P6522">
        <v>1</v>
      </c>
      <c r="Q6522">
        <v>0</v>
      </c>
    </row>
    <row r="6523" spans="1:18" x14ac:dyDescent="0.2">
      <c r="A6523" t="s">
        <v>3373</v>
      </c>
      <c r="B6523" t="s">
        <v>3143</v>
      </c>
      <c r="C6523" t="s">
        <v>3354</v>
      </c>
      <c r="D6523" t="s">
        <v>3366</v>
      </c>
      <c r="E6523">
        <f>VLOOKUP(K6523,Questions!B:I,2,FALSE)</f>
        <v>13</v>
      </c>
      <c r="F6523">
        <f>VLOOKUP(K6523,Questions!B:I,3,FALSE)</f>
        <v>13.2</v>
      </c>
      <c r="G6523" t="str">
        <f>VLOOKUP(K6523,Questions!B:I,4,FALSE)</f>
        <v>Explanation</v>
      </c>
      <c r="H6523" t="str">
        <f>VLOOKUP(K6523,Questions!B:I,5,FALSE)</f>
        <v>Reference - Hard</v>
      </c>
      <c r="I6523" t="str">
        <f>VLOOKUP(K6523,Questions!B:I,6,FALSE)</f>
        <v>Reference</v>
      </c>
      <c r="J6523" t="s">
        <v>3751</v>
      </c>
      <c r="K6523" t="s">
        <v>50</v>
      </c>
      <c r="L6523" t="str">
        <f>VLOOKUP(K6523,Questions!B:H,7,FALSE)</f>
        <v>Inc</v>
      </c>
      <c r="M6523">
        <v>0</v>
      </c>
      <c r="N6523" t="s">
        <v>2605</v>
      </c>
      <c r="O6523">
        <v>0</v>
      </c>
      <c r="P6523">
        <v>1</v>
      </c>
      <c r="Q6523">
        <v>0</v>
      </c>
    </row>
    <row r="6524" spans="1:18" x14ac:dyDescent="0.2">
      <c r="A6524" t="s">
        <v>3373</v>
      </c>
      <c r="B6524" t="s">
        <v>3143</v>
      </c>
      <c r="C6524" t="s">
        <v>3354</v>
      </c>
      <c r="D6524" t="s">
        <v>3366</v>
      </c>
      <c r="E6524">
        <f>VLOOKUP(K6524,Questions!B:I,2,FALSE)</f>
        <v>14</v>
      </c>
      <c r="F6524">
        <f>VLOOKUP(K6524,Questions!B:I,3,FALSE)</f>
        <v>14.1</v>
      </c>
      <c r="G6524" t="str">
        <f>VLOOKUP(K6524,Questions!B:I,4,FALSE)</f>
        <v>2AFC</v>
      </c>
      <c r="H6524" t="str">
        <f>VLOOKUP(K6524,Questions!B:I,5,FALSE)</f>
        <v>Emotion Reminder</v>
      </c>
      <c r="I6524" t="str">
        <f>VLOOKUP(K6524,Questions!B:I,6,FALSE)</f>
        <v>Emotion</v>
      </c>
      <c r="J6524" t="s">
        <v>3752</v>
      </c>
      <c r="K6524" t="s">
        <v>52</v>
      </c>
      <c r="L6524" t="str">
        <f>VLOOKUP(K6524,Questions!B:H,7,FALSE)</f>
        <v>Inc</v>
      </c>
      <c r="M6524">
        <v>1</v>
      </c>
      <c r="O6524">
        <v>0</v>
      </c>
      <c r="P6524">
        <v>1</v>
      </c>
      <c r="Q6524">
        <v>0</v>
      </c>
    </row>
    <row r="6525" spans="1:18" x14ac:dyDescent="0.2">
      <c r="A6525" t="s">
        <v>3373</v>
      </c>
      <c r="B6525" t="s">
        <v>3143</v>
      </c>
      <c r="C6525" t="s">
        <v>3354</v>
      </c>
      <c r="D6525" t="s">
        <v>3366</v>
      </c>
      <c r="E6525">
        <f>VLOOKUP(K6525,Questions!B:I,2,FALSE)</f>
        <v>14</v>
      </c>
      <c r="F6525">
        <f>VLOOKUP(K6525,Questions!B:I,3,FALSE)</f>
        <v>14.2</v>
      </c>
      <c r="G6525" t="str">
        <f>VLOOKUP(K6525,Questions!B:I,4,FALSE)</f>
        <v>Explanation</v>
      </c>
      <c r="H6525" t="str">
        <f>VLOOKUP(K6525,Questions!B:I,5,FALSE)</f>
        <v>Emotion Reminder</v>
      </c>
      <c r="I6525" t="str">
        <f>VLOOKUP(K6525,Questions!B:I,6,FALSE)</f>
        <v>Emotion</v>
      </c>
      <c r="J6525" t="s">
        <v>3753</v>
      </c>
      <c r="K6525" t="s">
        <v>3652</v>
      </c>
      <c r="L6525" t="str">
        <f>VLOOKUP(K6525,Questions!B:H,7,FALSE)</f>
        <v>Inc</v>
      </c>
      <c r="M6525" t="s">
        <v>11</v>
      </c>
      <c r="O6525">
        <v>0</v>
      </c>
      <c r="P6525">
        <v>0</v>
      </c>
      <c r="Q6525">
        <v>0</v>
      </c>
      <c r="R6525" t="s">
        <v>2598</v>
      </c>
    </row>
    <row r="6526" spans="1:18" x14ac:dyDescent="0.2">
      <c r="A6526" t="s">
        <v>3373</v>
      </c>
      <c r="B6526" t="s">
        <v>3143</v>
      </c>
      <c r="C6526" t="s">
        <v>3354</v>
      </c>
      <c r="D6526" t="s">
        <v>3366</v>
      </c>
      <c r="E6526">
        <f>VLOOKUP(K6526,Questions!B:I,2,FALSE)</f>
        <v>14</v>
      </c>
      <c r="F6526">
        <f>VLOOKUP(K6526,Questions!B:I,3,FALSE)</f>
        <v>14.3</v>
      </c>
      <c r="G6526" t="str">
        <f>VLOOKUP(K6526,Questions!B:I,4,FALSE)</f>
        <v>2AFC</v>
      </c>
      <c r="H6526" t="str">
        <f>VLOOKUP(K6526,Questions!B:I,5,FALSE)</f>
        <v>Emotion Reminder</v>
      </c>
      <c r="I6526" t="str">
        <f>VLOOKUP(K6526,Questions!B:I,6,FALSE)</f>
        <v>Emotion</v>
      </c>
      <c r="J6526" t="s">
        <v>3754</v>
      </c>
      <c r="K6526" t="s">
        <v>54</v>
      </c>
      <c r="L6526" t="str">
        <f>VLOOKUP(K6526,Questions!B:H,7,FALSE)</f>
        <v>Inc</v>
      </c>
      <c r="M6526">
        <v>1</v>
      </c>
      <c r="O6526">
        <v>0</v>
      </c>
      <c r="P6526">
        <v>1</v>
      </c>
      <c r="Q6526">
        <v>0</v>
      </c>
    </row>
    <row r="6527" spans="1:18" x14ac:dyDescent="0.2">
      <c r="A6527" t="s">
        <v>3373</v>
      </c>
      <c r="B6527" t="s">
        <v>3143</v>
      </c>
      <c r="C6527" t="s">
        <v>3354</v>
      </c>
      <c r="D6527" t="s">
        <v>3366</v>
      </c>
      <c r="E6527">
        <f>VLOOKUP(K6527,Questions!B:I,2,FALSE)</f>
        <v>14</v>
      </c>
      <c r="F6527">
        <f>VLOOKUP(K6527,Questions!B:I,3,FALSE)</f>
        <v>14.4</v>
      </c>
      <c r="G6527" t="str">
        <f>VLOOKUP(K6527,Questions!B:I,4,FALSE)</f>
        <v>Explanation</v>
      </c>
      <c r="H6527" t="str">
        <f>VLOOKUP(K6527,Questions!B:I,5,FALSE)</f>
        <v>Emotion Reminder</v>
      </c>
      <c r="I6527" t="str">
        <f>VLOOKUP(K6527,Questions!B:I,6,FALSE)</f>
        <v>Emotion</v>
      </c>
      <c r="J6527" t="s">
        <v>3755</v>
      </c>
      <c r="K6527" t="s">
        <v>3653</v>
      </c>
      <c r="L6527" t="str">
        <f>VLOOKUP(K6527,Questions!B:H,7,FALSE)</f>
        <v>Inc</v>
      </c>
      <c r="M6527">
        <v>0</v>
      </c>
      <c r="N6527" t="s">
        <v>2605</v>
      </c>
      <c r="O6527">
        <v>0</v>
      </c>
      <c r="P6527">
        <v>1</v>
      </c>
      <c r="Q6527">
        <v>0</v>
      </c>
    </row>
    <row r="6528" spans="1:18" x14ac:dyDescent="0.2">
      <c r="A6528" t="s">
        <v>3373</v>
      </c>
      <c r="B6528" t="s">
        <v>3143</v>
      </c>
      <c r="C6528" t="s">
        <v>3354</v>
      </c>
      <c r="D6528" t="s">
        <v>3366</v>
      </c>
      <c r="E6528">
        <f>VLOOKUP(K6528,Questions!B:I,2,FALSE)</f>
        <v>15</v>
      </c>
      <c r="F6528">
        <f>VLOOKUP(K6528,Questions!B:I,3,FALSE)</f>
        <v>15.1</v>
      </c>
      <c r="G6528" t="str">
        <f>VLOOKUP(K6528,Questions!B:I,4,FALSE)</f>
        <v>Control</v>
      </c>
      <c r="H6528" t="str">
        <f>VLOOKUP(K6528,Questions!B:I,5,FALSE)</f>
        <v>True Belief - Control</v>
      </c>
      <c r="I6528" t="str">
        <f>VLOOKUP(K6528,Questions!B:I,6,FALSE)</f>
        <v>Control</v>
      </c>
      <c r="J6528" t="s">
        <v>3756</v>
      </c>
      <c r="K6528" t="s">
        <v>55</v>
      </c>
      <c r="L6528" t="str">
        <f>VLOOKUP(K6528,Questions!B:H,7,FALSE)</f>
        <v>Inc</v>
      </c>
      <c r="M6528" t="s">
        <v>11</v>
      </c>
      <c r="O6528" t="s">
        <v>11</v>
      </c>
      <c r="P6528">
        <v>0</v>
      </c>
      <c r="Q6528">
        <v>1</v>
      </c>
      <c r="R6528" t="s">
        <v>3181</v>
      </c>
    </row>
    <row r="6529" spans="1:18" x14ac:dyDescent="0.2">
      <c r="A6529" t="s">
        <v>3373</v>
      </c>
      <c r="B6529" t="s">
        <v>3143</v>
      </c>
      <c r="C6529" t="s">
        <v>3354</v>
      </c>
      <c r="D6529" t="s">
        <v>3366</v>
      </c>
      <c r="E6529">
        <f>VLOOKUP(K6529,Questions!B:I,2,FALSE)</f>
        <v>15</v>
      </c>
      <c r="F6529">
        <f>VLOOKUP(K6529,Questions!B:I,3,FALSE)</f>
        <v>15.2</v>
      </c>
      <c r="G6529" t="str">
        <f>VLOOKUP(K6529,Questions!B:I,4,FALSE)</f>
        <v>2AFC</v>
      </c>
      <c r="H6529" t="str">
        <f>VLOOKUP(K6529,Questions!B:I,5,FALSE)</f>
        <v>True Belief - Location</v>
      </c>
      <c r="I6529" t="str">
        <f>VLOOKUP(K6529,Questions!B:I,6,FALSE)</f>
        <v>Belief</v>
      </c>
      <c r="J6529" t="s">
        <v>3757</v>
      </c>
      <c r="K6529" t="s">
        <v>56</v>
      </c>
      <c r="L6529" t="str">
        <f>VLOOKUP(K6529,Questions!B:H,7,FALSE)</f>
        <v>Inc</v>
      </c>
      <c r="M6529">
        <v>1</v>
      </c>
      <c r="O6529">
        <v>0</v>
      </c>
      <c r="P6529">
        <v>1</v>
      </c>
      <c r="Q6529">
        <v>0</v>
      </c>
    </row>
    <row r="6530" spans="1:18" x14ac:dyDescent="0.2">
      <c r="A6530" t="s">
        <v>3373</v>
      </c>
      <c r="B6530" t="s">
        <v>3143</v>
      </c>
      <c r="C6530" t="s">
        <v>3354</v>
      </c>
      <c r="D6530" t="s">
        <v>3366</v>
      </c>
      <c r="E6530">
        <f>VLOOKUP(K6530,Questions!B:I,2,FALSE)</f>
        <v>15</v>
      </c>
      <c r="F6530">
        <f>VLOOKUP(K6530,Questions!B:I,3,FALSE)</f>
        <v>15.3</v>
      </c>
      <c r="G6530" t="str">
        <f>VLOOKUP(K6530,Questions!B:I,4,FALSE)</f>
        <v>Explanation</v>
      </c>
      <c r="H6530" t="str">
        <f>VLOOKUP(K6530,Questions!B:I,5,FALSE)</f>
        <v>True Belief - Location</v>
      </c>
      <c r="I6530" t="str">
        <f>VLOOKUP(K6530,Questions!B:I,6,FALSE)</f>
        <v>Belief</v>
      </c>
      <c r="J6530" t="s">
        <v>3758</v>
      </c>
      <c r="K6530" t="s">
        <v>57</v>
      </c>
      <c r="L6530" t="str">
        <f>VLOOKUP(K6530,Questions!B:H,7,FALSE)</f>
        <v>Inc</v>
      </c>
      <c r="M6530" t="s">
        <v>11</v>
      </c>
      <c r="O6530">
        <v>0</v>
      </c>
      <c r="P6530">
        <v>0</v>
      </c>
      <c r="Q6530">
        <v>0</v>
      </c>
      <c r="R6530" t="s">
        <v>2598</v>
      </c>
    </row>
    <row r="6531" spans="1:18" x14ac:dyDescent="0.2">
      <c r="A6531" t="s">
        <v>3373</v>
      </c>
      <c r="B6531" t="s">
        <v>3143</v>
      </c>
      <c r="C6531" t="s">
        <v>3354</v>
      </c>
      <c r="D6531" t="s">
        <v>3366</v>
      </c>
      <c r="E6531">
        <f>VLOOKUP(K6531,Questions!B:I,2,FALSE)</f>
        <v>16</v>
      </c>
      <c r="F6531">
        <f>VLOOKUP(K6531,Questions!B:I,3,FALSE)</f>
        <v>16.100000000000001</v>
      </c>
      <c r="G6531" t="str">
        <f>VLOOKUP(K6531,Questions!B:I,4,FALSE)</f>
        <v>Control</v>
      </c>
      <c r="H6531" t="str">
        <f>VLOOKUP(K6531,Questions!B:I,5,FALSE)</f>
        <v>Moral Reasoning True Beliefs - Control</v>
      </c>
      <c r="I6531" t="str">
        <f>VLOOKUP(K6531,Questions!B:I,6,FALSE)</f>
        <v>Control</v>
      </c>
      <c r="J6531" t="s">
        <v>3759</v>
      </c>
      <c r="K6531" t="s">
        <v>59</v>
      </c>
      <c r="L6531" t="str">
        <f>VLOOKUP(K6531,Questions!B:H,7,FALSE)</f>
        <v>Inc</v>
      </c>
      <c r="M6531">
        <v>0</v>
      </c>
      <c r="O6531">
        <v>1</v>
      </c>
      <c r="P6531">
        <v>1</v>
      </c>
      <c r="Q6531">
        <v>0</v>
      </c>
      <c r="R6531" t="s">
        <v>3223</v>
      </c>
    </row>
    <row r="6532" spans="1:18" x14ac:dyDescent="0.2">
      <c r="A6532" t="s">
        <v>3373</v>
      </c>
      <c r="B6532" t="s">
        <v>3143</v>
      </c>
      <c r="C6532" t="s">
        <v>3354</v>
      </c>
      <c r="D6532" t="s">
        <v>3366</v>
      </c>
      <c r="E6532">
        <f>VLOOKUP(K6532,Questions!B:I,2,FALSE)</f>
        <v>16</v>
      </c>
      <c r="F6532">
        <f>VLOOKUP(K6532,Questions!B:I,3,FALSE)</f>
        <v>16.2</v>
      </c>
      <c r="G6532" t="str">
        <f>VLOOKUP(K6532,Questions!B:I,4,FALSE)</f>
        <v>Control</v>
      </c>
      <c r="H6532" t="str">
        <f>VLOOKUP(K6532,Questions!B:I,5,FALSE)</f>
        <v>Moral Reasoning True Beliefs - Control</v>
      </c>
      <c r="I6532" t="str">
        <f>VLOOKUP(K6532,Questions!B:I,6,FALSE)</f>
        <v>Control</v>
      </c>
      <c r="J6532" t="s">
        <v>3760</v>
      </c>
      <c r="K6532" t="s">
        <v>60</v>
      </c>
      <c r="L6532" t="str">
        <f>VLOOKUP(K6532,Questions!B:H,7,FALSE)</f>
        <v>Inc</v>
      </c>
      <c r="M6532">
        <v>0</v>
      </c>
      <c r="O6532">
        <v>1</v>
      </c>
      <c r="P6532">
        <v>1</v>
      </c>
      <c r="Q6532">
        <v>0</v>
      </c>
      <c r="R6532" t="s">
        <v>3224</v>
      </c>
    </row>
    <row r="6533" spans="1:18" x14ac:dyDescent="0.2">
      <c r="A6533" t="s">
        <v>3373</v>
      </c>
      <c r="B6533" t="s">
        <v>3143</v>
      </c>
      <c r="C6533" t="s">
        <v>3354</v>
      </c>
      <c r="D6533" t="s">
        <v>3366</v>
      </c>
      <c r="E6533">
        <f>VLOOKUP(K6533,Questions!B:I,2,FALSE)</f>
        <v>16</v>
      </c>
      <c r="F6533">
        <f>VLOOKUP(K6533,Questions!B:I,3,FALSE)</f>
        <v>16.3</v>
      </c>
      <c r="G6533" t="str">
        <f>VLOOKUP(K6533,Questions!B:I,4,FALSE)</f>
        <v>Explanation</v>
      </c>
      <c r="H6533" t="str">
        <f>VLOOKUP(K6533,Questions!B:I,5,FALSE)</f>
        <v>Moral Reasoning True Beliefs</v>
      </c>
      <c r="I6533" t="str">
        <f>VLOOKUP(K6533,Questions!B:I,6,FALSE)</f>
        <v>Moral Reasoning</v>
      </c>
      <c r="J6533" t="s">
        <v>3761</v>
      </c>
      <c r="K6533" t="s">
        <v>61</v>
      </c>
      <c r="L6533" t="str">
        <f>VLOOKUP(K6533,Questions!B:H,7,FALSE)</f>
        <v>Exc</v>
      </c>
      <c r="M6533" t="s">
        <v>11</v>
      </c>
      <c r="O6533" t="s">
        <v>11</v>
      </c>
      <c r="P6533">
        <v>0</v>
      </c>
      <c r="Q6533">
        <v>1</v>
      </c>
      <c r="R6533" t="s">
        <v>3181</v>
      </c>
    </row>
    <row r="6534" spans="1:18" x14ac:dyDescent="0.2">
      <c r="A6534" t="s">
        <v>3373</v>
      </c>
      <c r="B6534" t="s">
        <v>3143</v>
      </c>
      <c r="C6534" t="s">
        <v>3354</v>
      </c>
      <c r="D6534" t="s">
        <v>3366</v>
      </c>
      <c r="E6534">
        <f>VLOOKUP(K6534,Questions!B:I,2,FALSE)</f>
        <v>16</v>
      </c>
      <c r="F6534">
        <f>VLOOKUP(K6534,Questions!B:I,3,FALSE)</f>
        <v>16.399999999999999</v>
      </c>
      <c r="G6534" t="str">
        <f>VLOOKUP(K6534,Questions!B:I,4,FALSE)</f>
        <v>Explanation</v>
      </c>
      <c r="H6534" t="str">
        <f>VLOOKUP(K6534,Questions!B:I,5,FALSE)</f>
        <v>Emotion</v>
      </c>
      <c r="I6534" t="str">
        <f>VLOOKUP(K6534,Questions!B:I,6,FALSE)</f>
        <v>Emotion</v>
      </c>
      <c r="J6534" t="s">
        <v>3762</v>
      </c>
      <c r="K6534" t="s">
        <v>62</v>
      </c>
      <c r="L6534" t="str">
        <f>VLOOKUP(K6534,Questions!B:H,7,FALSE)</f>
        <v>Inc</v>
      </c>
      <c r="M6534">
        <v>0</v>
      </c>
      <c r="N6534" t="s">
        <v>2605</v>
      </c>
      <c r="O6534">
        <v>0</v>
      </c>
      <c r="P6534">
        <v>1</v>
      </c>
      <c r="Q6534">
        <v>0</v>
      </c>
    </row>
    <row r="6535" spans="1:18" x14ac:dyDescent="0.2">
      <c r="A6535" t="s">
        <v>3373</v>
      </c>
      <c r="B6535" t="s">
        <v>3143</v>
      </c>
      <c r="C6535" t="s">
        <v>3354</v>
      </c>
      <c r="D6535" t="s">
        <v>3366</v>
      </c>
      <c r="E6535">
        <f>VLOOKUP(K6535,Questions!B:I,2,FALSE)</f>
        <v>16</v>
      </c>
      <c r="F6535">
        <f>VLOOKUP(K6535,Questions!B:I,3,FALSE)</f>
        <v>16.5</v>
      </c>
      <c r="G6535" t="str">
        <f>VLOOKUP(K6535,Questions!B:I,4,FALSE)</f>
        <v>2AFC</v>
      </c>
      <c r="H6535" t="str">
        <f>VLOOKUP(K6535,Questions!B:I,5,FALSE)</f>
        <v>Moral Reasoning True Beliefs</v>
      </c>
      <c r="I6535" t="str">
        <f>VLOOKUP(K6535,Questions!B:I,6,FALSE)</f>
        <v>Moral Reasoning</v>
      </c>
      <c r="J6535" t="s">
        <v>3763</v>
      </c>
      <c r="K6535" t="s">
        <v>63</v>
      </c>
      <c r="L6535" t="str">
        <f>VLOOKUP(K6535,Questions!B:H,7,FALSE)</f>
        <v>Inc</v>
      </c>
      <c r="M6535">
        <v>1</v>
      </c>
      <c r="O6535">
        <v>0</v>
      </c>
      <c r="P6535">
        <v>1</v>
      </c>
      <c r="Q6535">
        <v>0</v>
      </c>
    </row>
    <row r="6536" spans="1:18" x14ac:dyDescent="0.2">
      <c r="A6536" t="s">
        <v>3373</v>
      </c>
      <c r="B6536" t="s">
        <v>3143</v>
      </c>
      <c r="C6536" t="s">
        <v>3354</v>
      </c>
      <c r="D6536" t="s">
        <v>3366</v>
      </c>
      <c r="E6536">
        <f>VLOOKUP(K6536,Questions!B:I,2,FALSE)</f>
        <v>16</v>
      </c>
      <c r="F6536">
        <f>VLOOKUP(K6536,Questions!B:I,3,FALSE)</f>
        <v>16.600000000000001</v>
      </c>
      <c r="G6536" t="str">
        <f>VLOOKUP(K6536,Questions!B:I,4,FALSE)</f>
        <v>Explanation</v>
      </c>
      <c r="H6536" t="str">
        <f>VLOOKUP(K6536,Questions!B:I,5,FALSE)</f>
        <v>Moral Reasoning True Beliefs</v>
      </c>
      <c r="I6536" t="str">
        <f>VLOOKUP(K6536,Questions!B:I,6,FALSE)</f>
        <v>Moral Reasoning</v>
      </c>
      <c r="J6536" t="s">
        <v>3764</v>
      </c>
      <c r="K6536" t="s">
        <v>3656</v>
      </c>
      <c r="L6536" t="str">
        <f>VLOOKUP(K6536,Questions!B:H,7,FALSE)</f>
        <v>Inc</v>
      </c>
      <c r="M6536" t="s">
        <v>11</v>
      </c>
      <c r="O6536">
        <v>0</v>
      </c>
      <c r="P6536">
        <v>0</v>
      </c>
      <c r="Q6536">
        <v>0</v>
      </c>
      <c r="R6536" t="s">
        <v>2598</v>
      </c>
    </row>
    <row r="6537" spans="1:18" x14ac:dyDescent="0.2">
      <c r="A6537" t="s">
        <v>3373</v>
      </c>
      <c r="B6537" t="s">
        <v>3143</v>
      </c>
      <c r="C6537" t="s">
        <v>3354</v>
      </c>
      <c r="D6537" t="s">
        <v>3366</v>
      </c>
      <c r="E6537">
        <f>VLOOKUP(K6537,Questions!B:I,2,FALSE)</f>
        <v>16</v>
      </c>
      <c r="F6537">
        <f>VLOOKUP(K6537,Questions!B:I,3,FALSE)</f>
        <v>16.7</v>
      </c>
      <c r="G6537" t="str">
        <f>VLOOKUP(K6537,Questions!B:I,4,FALSE)</f>
        <v>2AFC</v>
      </c>
      <c r="H6537" t="str">
        <f>VLOOKUP(K6537,Questions!B:I,5,FALSE)</f>
        <v>Moral Reasoning True Beliefs</v>
      </c>
      <c r="I6537" t="str">
        <f>VLOOKUP(K6537,Questions!B:I,6,FALSE)</f>
        <v>Moral Reasoning</v>
      </c>
      <c r="J6537" t="s">
        <v>3765</v>
      </c>
      <c r="K6537" t="s">
        <v>64</v>
      </c>
      <c r="L6537" t="str">
        <f>VLOOKUP(K6537,Questions!B:H,7,FALSE)</f>
        <v>Inc</v>
      </c>
      <c r="M6537">
        <v>1</v>
      </c>
      <c r="O6537">
        <v>0</v>
      </c>
      <c r="P6537">
        <v>1</v>
      </c>
      <c r="Q6537">
        <v>0</v>
      </c>
    </row>
    <row r="6538" spans="1:18" x14ac:dyDescent="0.2">
      <c r="A6538" t="s">
        <v>3373</v>
      </c>
      <c r="B6538" t="s">
        <v>3143</v>
      </c>
      <c r="C6538" t="s">
        <v>3354</v>
      </c>
      <c r="D6538" t="s">
        <v>3366</v>
      </c>
      <c r="E6538">
        <f>VLOOKUP(K6538,Questions!B:I,2,FALSE)</f>
        <v>16</v>
      </c>
      <c r="F6538">
        <f>VLOOKUP(K6538,Questions!B:I,3,FALSE)</f>
        <v>16.8</v>
      </c>
      <c r="G6538" t="str">
        <f>VLOOKUP(K6538,Questions!B:I,4,FALSE)</f>
        <v>Explanation</v>
      </c>
      <c r="H6538" t="str">
        <f>VLOOKUP(K6538,Questions!B:I,5,FALSE)</f>
        <v>Moral Reasoning True Beliefs</v>
      </c>
      <c r="I6538" t="str">
        <f>VLOOKUP(K6538,Questions!B:I,6,FALSE)</f>
        <v>Moral Reasoning</v>
      </c>
      <c r="J6538" t="s">
        <v>3766</v>
      </c>
      <c r="K6538" t="s">
        <v>3657</v>
      </c>
      <c r="L6538" t="str">
        <f>VLOOKUP(K6538,Questions!B:H,7,FALSE)</f>
        <v>Inc</v>
      </c>
      <c r="M6538" t="s">
        <v>11</v>
      </c>
      <c r="O6538" t="s">
        <v>11</v>
      </c>
      <c r="P6538">
        <v>0</v>
      </c>
      <c r="Q6538">
        <v>1</v>
      </c>
      <c r="R6538" t="s">
        <v>3181</v>
      </c>
    </row>
    <row r="6539" spans="1:18" x14ac:dyDescent="0.2">
      <c r="A6539" t="s">
        <v>3373</v>
      </c>
      <c r="B6539" t="s">
        <v>3143</v>
      </c>
      <c r="C6539" t="s">
        <v>3354</v>
      </c>
      <c r="D6539" t="s">
        <v>3366</v>
      </c>
      <c r="E6539">
        <f>VLOOKUP(K6539,Questions!B:I,2,FALSE)</f>
        <v>16</v>
      </c>
      <c r="F6539">
        <f>VLOOKUP(K6539,Questions!B:I,3,FALSE)</f>
        <v>16.899999999999999</v>
      </c>
      <c r="G6539" t="str">
        <f>VLOOKUP(K6539,Questions!B:I,4,FALSE)</f>
        <v>2AFC</v>
      </c>
      <c r="H6539" t="str">
        <f>VLOOKUP(K6539,Questions!B:I,5,FALSE)</f>
        <v>Moral Reasoning True Beliefs</v>
      </c>
      <c r="I6539" t="str">
        <f>VLOOKUP(K6539,Questions!B:I,6,FALSE)</f>
        <v>Moral Reasoning</v>
      </c>
      <c r="J6539" t="s">
        <v>3767</v>
      </c>
      <c r="K6539" t="s">
        <v>65</v>
      </c>
      <c r="L6539" t="str">
        <f>VLOOKUP(K6539,Questions!B:H,7,FALSE)</f>
        <v>Inc</v>
      </c>
      <c r="M6539">
        <v>1</v>
      </c>
      <c r="O6539">
        <v>0</v>
      </c>
      <c r="P6539">
        <v>1</v>
      </c>
      <c r="Q6539">
        <v>0</v>
      </c>
    </row>
    <row r="6540" spans="1:18" x14ac:dyDescent="0.2">
      <c r="A6540" t="s">
        <v>3373</v>
      </c>
      <c r="B6540" t="s">
        <v>3143</v>
      </c>
      <c r="C6540" t="s">
        <v>3354</v>
      </c>
      <c r="D6540" t="s">
        <v>3366</v>
      </c>
      <c r="E6540">
        <f>VLOOKUP(K6540,Questions!B:I,2,FALSE)</f>
        <v>16</v>
      </c>
      <c r="F6540">
        <f>VLOOKUP(K6540,Questions!B:I,3,FALSE)</f>
        <v>16.91</v>
      </c>
      <c r="G6540" t="str">
        <f>VLOOKUP(K6540,Questions!B:I,4,FALSE)</f>
        <v>Explanation</v>
      </c>
      <c r="H6540" t="str">
        <f>VLOOKUP(K6540,Questions!B:I,5,FALSE)</f>
        <v>Moral Reasoning True Beliefs</v>
      </c>
      <c r="I6540" t="str">
        <f>VLOOKUP(K6540,Questions!B:I,6,FALSE)</f>
        <v>Moral Reasoning</v>
      </c>
      <c r="J6540" t="s">
        <v>3768</v>
      </c>
      <c r="K6540" t="s">
        <v>3658</v>
      </c>
      <c r="L6540" t="str">
        <f>VLOOKUP(K6540,Questions!B:H,7,FALSE)</f>
        <v>Inc</v>
      </c>
      <c r="M6540" t="s">
        <v>11</v>
      </c>
      <c r="O6540" t="s">
        <v>11</v>
      </c>
      <c r="P6540">
        <v>0</v>
      </c>
      <c r="Q6540">
        <v>1</v>
      </c>
      <c r="R6540" t="s">
        <v>3181</v>
      </c>
    </row>
    <row r="6541" spans="1:18" x14ac:dyDescent="0.2">
      <c r="A6541" t="s">
        <v>3373</v>
      </c>
      <c r="B6541" t="s">
        <v>3143</v>
      </c>
      <c r="C6541" t="s">
        <v>3354</v>
      </c>
      <c r="D6541" t="s">
        <v>3366</v>
      </c>
      <c r="E6541">
        <f>VLOOKUP(K6541,Questions!B:I,2,FALSE)</f>
        <v>18</v>
      </c>
      <c r="F6541">
        <f>VLOOKUP(K6541,Questions!B:I,3,FALSE)</f>
        <v>18.100000000000001</v>
      </c>
      <c r="G6541" t="str">
        <f>VLOOKUP(K6541,Questions!B:I,4,FALSE)</f>
        <v>2AFC</v>
      </c>
      <c r="H6541" t="str">
        <f>VLOOKUP(K6541,Questions!B:I,5,FALSE)</f>
        <v>2nd Order Belief-Desire Reasoning</v>
      </c>
      <c r="I6541" t="str">
        <f>VLOOKUP(K6541,Questions!B:I,6,FALSE)</f>
        <v>Belief</v>
      </c>
      <c r="J6541" t="s">
        <v>3778</v>
      </c>
      <c r="K6541" t="s">
        <v>74</v>
      </c>
      <c r="L6541" t="str">
        <f>VLOOKUP(K6541,Questions!B:H,7,FALSE)</f>
        <v>Inc</v>
      </c>
      <c r="M6541">
        <v>1</v>
      </c>
      <c r="O6541">
        <v>0</v>
      </c>
      <c r="P6541">
        <v>1</v>
      </c>
      <c r="Q6541">
        <v>0</v>
      </c>
    </row>
    <row r="6542" spans="1:18" x14ac:dyDescent="0.2">
      <c r="A6542" t="s">
        <v>3373</v>
      </c>
      <c r="B6542" t="s">
        <v>3143</v>
      </c>
      <c r="C6542" t="s">
        <v>3354</v>
      </c>
      <c r="D6542" t="s">
        <v>3366</v>
      </c>
      <c r="E6542">
        <f>VLOOKUP(K6542,Questions!B:I,2,FALSE)</f>
        <v>18</v>
      </c>
      <c r="F6542">
        <f>VLOOKUP(K6542,Questions!B:I,3,FALSE)</f>
        <v>18.2</v>
      </c>
      <c r="G6542" t="str">
        <f>VLOOKUP(K6542,Questions!B:I,4,FALSE)</f>
        <v>Explanation</v>
      </c>
      <c r="H6542" t="str">
        <f>VLOOKUP(K6542,Questions!B:I,5,FALSE)</f>
        <v>2nd Order Belief-Desire Reasoning</v>
      </c>
      <c r="I6542" t="str">
        <f>VLOOKUP(K6542,Questions!B:I,6,FALSE)</f>
        <v>Belief</v>
      </c>
      <c r="J6542" t="s">
        <v>3779</v>
      </c>
      <c r="K6542" t="s">
        <v>75</v>
      </c>
      <c r="L6542" t="str">
        <f>VLOOKUP(K6542,Questions!B:H,7,FALSE)</f>
        <v>Exc-5upOnly</v>
      </c>
      <c r="M6542">
        <v>0</v>
      </c>
      <c r="N6542" t="s">
        <v>2605</v>
      </c>
      <c r="O6542">
        <v>0</v>
      </c>
      <c r="P6542">
        <v>1</v>
      </c>
      <c r="Q6542">
        <v>0</v>
      </c>
    </row>
    <row r="6543" spans="1:18" x14ac:dyDescent="0.2">
      <c r="A6543" t="s">
        <v>3373</v>
      </c>
      <c r="B6543" t="s">
        <v>3143</v>
      </c>
      <c r="C6543" t="s">
        <v>3354</v>
      </c>
      <c r="D6543" t="s">
        <v>3366</v>
      </c>
      <c r="E6543">
        <f>VLOOKUP(K6543,Questions!B:I,2,FALSE)</f>
        <v>18</v>
      </c>
      <c r="F6543">
        <f>VLOOKUP(K6543,Questions!B:I,3,FALSE)</f>
        <v>18.3</v>
      </c>
      <c r="G6543" t="str">
        <f>VLOOKUP(K6543,Questions!B:I,4,FALSE)</f>
        <v>Control</v>
      </c>
      <c r="H6543" t="str">
        <f>VLOOKUP(K6543,Questions!B:I,5,FALSE)</f>
        <v>2nd Order Belief-Desire Reasoning - Control</v>
      </c>
      <c r="I6543" t="str">
        <f>VLOOKUP(K6543,Questions!B:I,6,FALSE)</f>
        <v>Control</v>
      </c>
      <c r="J6543" t="s">
        <v>3780</v>
      </c>
      <c r="K6543" t="s">
        <v>76</v>
      </c>
      <c r="L6543" t="str">
        <f>VLOOKUP(K6543,Questions!B:H,7,FALSE)</f>
        <v>Exc-5upOnly</v>
      </c>
      <c r="M6543">
        <v>1</v>
      </c>
      <c r="O6543">
        <v>0</v>
      </c>
      <c r="P6543">
        <v>1</v>
      </c>
      <c r="Q6543">
        <v>0</v>
      </c>
    </row>
    <row r="6544" spans="1:18" x14ac:dyDescent="0.2">
      <c r="A6544" t="s">
        <v>3373</v>
      </c>
      <c r="B6544" t="s">
        <v>3143</v>
      </c>
      <c r="C6544" t="s">
        <v>3354</v>
      </c>
      <c r="D6544" t="s">
        <v>3366</v>
      </c>
      <c r="E6544">
        <f>VLOOKUP(K6544,Questions!B:I,2,FALSE)</f>
        <v>18</v>
      </c>
      <c r="F6544">
        <f>VLOOKUP(K6544,Questions!B:I,3,FALSE)</f>
        <v>18.399999999999999</v>
      </c>
      <c r="G6544" t="str">
        <f>VLOOKUP(K6544,Questions!B:I,4,FALSE)</f>
        <v>Control</v>
      </c>
      <c r="H6544" t="str">
        <f>VLOOKUP(K6544,Questions!B:I,5,FALSE)</f>
        <v>2nd Order Belief-Desire Reasoning - Control</v>
      </c>
      <c r="I6544" t="str">
        <f>VLOOKUP(K6544,Questions!B:I,6,FALSE)</f>
        <v>Control</v>
      </c>
      <c r="J6544" t="s">
        <v>3781</v>
      </c>
      <c r="K6544" t="s">
        <v>77</v>
      </c>
      <c r="L6544" t="str">
        <f>VLOOKUP(K6544,Questions!B:H,7,FALSE)</f>
        <v>Exc-5upOnly</v>
      </c>
      <c r="M6544">
        <v>1</v>
      </c>
      <c r="O6544">
        <v>0</v>
      </c>
      <c r="P6544">
        <v>1</v>
      </c>
      <c r="Q6544">
        <v>0</v>
      </c>
    </row>
    <row r="6545" spans="1:18" x14ac:dyDescent="0.2">
      <c r="A6545" t="s">
        <v>3373</v>
      </c>
      <c r="B6545" t="s">
        <v>3143</v>
      </c>
      <c r="C6545" t="s">
        <v>3354</v>
      </c>
      <c r="D6545" t="s">
        <v>3366</v>
      </c>
      <c r="E6545">
        <f>VLOOKUP(K6545,Questions!B:I,2,FALSE)</f>
        <v>18</v>
      </c>
      <c r="F6545">
        <f>VLOOKUP(K6545,Questions!B:I,3,FALSE)</f>
        <v>18.5</v>
      </c>
      <c r="G6545" t="str">
        <f>VLOOKUP(K6545,Questions!B:I,4,FALSE)</f>
        <v>Explanation</v>
      </c>
      <c r="H6545" t="str">
        <f>VLOOKUP(K6545,Questions!B:I,5,FALSE)</f>
        <v>False Belief - Emotion</v>
      </c>
      <c r="I6545" t="str">
        <f>VLOOKUP(K6545,Questions!B:I,6,FALSE)</f>
        <v>Belief</v>
      </c>
      <c r="J6545" t="s">
        <v>3782</v>
      </c>
      <c r="K6545" t="s">
        <v>78</v>
      </c>
      <c r="L6545" t="str">
        <f>VLOOKUP(K6545,Questions!B:H,7,FALSE)</f>
        <v>Exc-5upOnly</v>
      </c>
      <c r="M6545" t="s">
        <v>11</v>
      </c>
      <c r="O6545">
        <v>0</v>
      </c>
      <c r="P6545">
        <v>0</v>
      </c>
      <c r="Q6545">
        <v>0</v>
      </c>
      <c r="R6545" t="s">
        <v>2598</v>
      </c>
    </row>
    <row r="6546" spans="1:18" x14ac:dyDescent="0.2">
      <c r="A6546" t="s">
        <v>3373</v>
      </c>
      <c r="B6546" t="s">
        <v>3144</v>
      </c>
      <c r="C6546" t="s">
        <v>3352</v>
      </c>
      <c r="D6546" t="s">
        <v>3364</v>
      </c>
      <c r="E6546">
        <f>VLOOKUP(K6546,Questions!B:I,2,FALSE)</f>
        <v>1</v>
      </c>
      <c r="F6546">
        <f>VLOOKUP(K6546,Questions!B:I,3,FALSE)</f>
        <v>1.1000000000000001</v>
      </c>
      <c r="G6546" t="str">
        <f>VLOOKUP(K6546,Questions!B:I,4,FALSE)</f>
        <v>2AFC</v>
      </c>
      <c r="H6546" t="str">
        <f>VLOOKUP(K6546,Questions!B:I,5,FALSE)</f>
        <v>Common Desires</v>
      </c>
      <c r="I6546" t="str">
        <f>VLOOKUP(K6546,Questions!B:I,6,FALSE)</f>
        <v>Desires</v>
      </c>
      <c r="J6546" t="s">
        <v>3719</v>
      </c>
      <c r="K6546" t="s">
        <v>10</v>
      </c>
      <c r="L6546" t="str">
        <f>VLOOKUP(K6546,Questions!B:H,7,FALSE)</f>
        <v>Inc</v>
      </c>
      <c r="M6546">
        <v>1</v>
      </c>
      <c r="O6546">
        <v>0</v>
      </c>
      <c r="P6546">
        <v>1</v>
      </c>
      <c r="Q6546">
        <v>0</v>
      </c>
    </row>
    <row r="6547" spans="1:18" x14ac:dyDescent="0.2">
      <c r="A6547" t="s">
        <v>3373</v>
      </c>
      <c r="B6547" t="s">
        <v>3144</v>
      </c>
      <c r="C6547" t="s">
        <v>3352</v>
      </c>
      <c r="D6547" t="s">
        <v>3364</v>
      </c>
      <c r="E6547">
        <f>VLOOKUP(K6547,Questions!B:I,2,FALSE)</f>
        <v>1.5</v>
      </c>
      <c r="F6547" t="str">
        <f>VLOOKUP(K6547,Questions!B:I,3,FALSE)</f>
        <v>1.5.1</v>
      </c>
      <c r="G6547" t="str">
        <f>VLOOKUP(K6547,Questions!B:I,4,FALSE)</f>
        <v>2AFC-Imp</v>
      </c>
      <c r="H6547" t="str">
        <f>VLOOKUP(K6547,Questions!B:I,5,FALSE)</f>
        <v>False Belief - Implicit</v>
      </c>
      <c r="I6547" t="str">
        <f>VLOOKUP(K6547,Questions!B:I,6,FALSE)</f>
        <v>Belief</v>
      </c>
      <c r="J6547" t="s">
        <v>3859</v>
      </c>
      <c r="K6547" t="s">
        <v>3474</v>
      </c>
      <c r="L6547" t="str">
        <f>VLOOKUP(K6547,Questions!B:H,7,FALSE)</f>
        <v>Exc-34yOnly</v>
      </c>
      <c r="M6547">
        <v>1</v>
      </c>
      <c r="O6547">
        <v>0</v>
      </c>
      <c r="P6547">
        <v>1</v>
      </c>
      <c r="Q6547">
        <v>0</v>
      </c>
    </row>
    <row r="6548" spans="1:18" x14ac:dyDescent="0.2">
      <c r="A6548" t="s">
        <v>3373</v>
      </c>
      <c r="B6548" t="s">
        <v>3144</v>
      </c>
      <c r="C6548" t="s">
        <v>3352</v>
      </c>
      <c r="D6548" t="s">
        <v>3364</v>
      </c>
      <c r="E6548">
        <f>VLOOKUP(K6548,Questions!B:I,2,FALSE)</f>
        <v>1.5</v>
      </c>
      <c r="F6548" t="str">
        <f>VLOOKUP(K6548,Questions!B:I,3,FALSE)</f>
        <v>1.5.2</v>
      </c>
      <c r="G6548" t="str">
        <f>VLOOKUP(K6548,Questions!B:I,4,FALSE)</f>
        <v>Explanation</v>
      </c>
      <c r="H6548" t="str">
        <f>VLOOKUP(K6548,Questions!B:I,5,FALSE)</f>
        <v>False Belief - Implicit</v>
      </c>
      <c r="I6548" t="str">
        <f>VLOOKUP(K6548,Questions!B:I,6,FALSE)</f>
        <v>Belief</v>
      </c>
      <c r="J6548" t="s">
        <v>3717</v>
      </c>
      <c r="K6548" t="s">
        <v>3482</v>
      </c>
      <c r="L6548" t="str">
        <f>VLOOKUP(K6548,Questions!B:H,7,FALSE)</f>
        <v>Exc-34yOnly</v>
      </c>
      <c r="M6548">
        <v>1</v>
      </c>
      <c r="N6548" t="s">
        <v>3478</v>
      </c>
      <c r="O6548">
        <v>0</v>
      </c>
      <c r="P6548">
        <v>1</v>
      </c>
      <c r="Q6548">
        <v>0</v>
      </c>
    </row>
    <row r="6549" spans="1:18" x14ac:dyDescent="0.2">
      <c r="A6549" t="s">
        <v>3373</v>
      </c>
      <c r="B6549" t="s">
        <v>3144</v>
      </c>
      <c r="C6549" t="s">
        <v>3352</v>
      </c>
      <c r="D6549" t="s">
        <v>3364</v>
      </c>
      <c r="E6549">
        <f>VLOOKUP(K6549,Questions!B:I,2,FALSE)</f>
        <v>2</v>
      </c>
      <c r="F6549">
        <f>VLOOKUP(K6549,Questions!B:I,3,FALSE)</f>
        <v>2.1</v>
      </c>
      <c r="G6549" t="str">
        <f>VLOOKUP(K6549,Questions!B:I,4,FALSE)</f>
        <v>2AFC</v>
      </c>
      <c r="H6549" t="str">
        <f>VLOOKUP(K6549,Questions!B:I,5,FALSE)</f>
        <v>Diverse Desires</v>
      </c>
      <c r="I6549" t="str">
        <f>VLOOKUP(K6549,Questions!B:I,6,FALSE)</f>
        <v>Desires</v>
      </c>
      <c r="J6549" t="s">
        <v>3718</v>
      </c>
      <c r="K6549" t="s">
        <v>3170</v>
      </c>
      <c r="L6549" t="str">
        <f>VLOOKUP(K6549,Questions!B:H,7,FALSE)</f>
        <v>Inc</v>
      </c>
      <c r="M6549">
        <v>0</v>
      </c>
      <c r="O6549">
        <v>0</v>
      </c>
      <c r="P6549">
        <v>1</v>
      </c>
      <c r="Q6549">
        <v>0</v>
      </c>
    </row>
    <row r="6550" spans="1:18" x14ac:dyDescent="0.2">
      <c r="A6550" t="s">
        <v>3373</v>
      </c>
      <c r="B6550" t="s">
        <v>3144</v>
      </c>
      <c r="C6550" t="s">
        <v>3352</v>
      </c>
      <c r="D6550" t="s">
        <v>3364</v>
      </c>
      <c r="E6550">
        <f>VLOOKUP(K6550,Questions!B:I,2,FALSE)</f>
        <v>3</v>
      </c>
      <c r="F6550">
        <f>VLOOKUP(K6550,Questions!B:I,3,FALSE)</f>
        <v>3.1</v>
      </c>
      <c r="G6550" t="str">
        <f>VLOOKUP(K6550,Questions!B:I,4,FALSE)</f>
        <v>2AFC</v>
      </c>
      <c r="H6550" t="str">
        <f>VLOOKUP(K6550,Questions!B:I,5,FALSE)</f>
        <v>Diverse Beliefs</v>
      </c>
      <c r="I6550" t="str">
        <f>VLOOKUP(K6550,Questions!B:I,6,FALSE)</f>
        <v>Desires</v>
      </c>
      <c r="J6550" t="s">
        <v>3719</v>
      </c>
      <c r="K6550" t="s">
        <v>15</v>
      </c>
      <c r="L6550" t="str">
        <f>VLOOKUP(K6550,Questions!B:H,7,FALSE)</f>
        <v>Inc</v>
      </c>
      <c r="M6550">
        <v>0</v>
      </c>
      <c r="O6550">
        <v>0</v>
      </c>
      <c r="P6550">
        <v>1</v>
      </c>
      <c r="Q6550">
        <v>0</v>
      </c>
    </row>
    <row r="6551" spans="1:18" x14ac:dyDescent="0.2">
      <c r="A6551" t="s">
        <v>3373</v>
      </c>
      <c r="B6551" t="s">
        <v>3144</v>
      </c>
      <c r="C6551" t="s">
        <v>3352</v>
      </c>
      <c r="D6551" t="s">
        <v>3364</v>
      </c>
      <c r="E6551">
        <f>VLOOKUP(K6551,Questions!B:I,2,FALSE)</f>
        <v>4</v>
      </c>
      <c r="F6551">
        <f>VLOOKUP(K6551,Questions!B:I,3,FALSE)</f>
        <v>4.0999999999999996</v>
      </c>
      <c r="G6551" t="str">
        <f>VLOOKUP(K6551,Questions!B:I,4,FALSE)</f>
        <v>2AFC</v>
      </c>
      <c r="H6551" t="str">
        <f>VLOOKUP(K6551,Questions!B:I,5,FALSE)</f>
        <v>Reference - Easy</v>
      </c>
      <c r="I6551" t="str">
        <f>VLOOKUP(K6551,Questions!B:I,6,FALSE)</f>
        <v>Reference</v>
      </c>
      <c r="J6551" t="s">
        <v>3720</v>
      </c>
      <c r="K6551" t="s">
        <v>17</v>
      </c>
      <c r="L6551" t="str">
        <f>VLOOKUP(K6551,Questions!B:H,7,FALSE)</f>
        <v>Inc</v>
      </c>
      <c r="M6551">
        <v>0</v>
      </c>
      <c r="O6551">
        <v>0</v>
      </c>
      <c r="P6551">
        <v>1</v>
      </c>
      <c r="Q6551">
        <v>0</v>
      </c>
    </row>
    <row r="6552" spans="1:18" x14ac:dyDescent="0.2">
      <c r="A6552" t="s">
        <v>3373</v>
      </c>
      <c r="B6552" t="s">
        <v>3144</v>
      </c>
      <c r="C6552" t="s">
        <v>3352</v>
      </c>
      <c r="D6552" t="s">
        <v>3364</v>
      </c>
      <c r="E6552">
        <f>VLOOKUP(K6552,Questions!B:I,2,FALSE)</f>
        <v>4</v>
      </c>
      <c r="F6552">
        <f>VLOOKUP(K6552,Questions!B:I,3,FALSE)</f>
        <v>4.2</v>
      </c>
      <c r="G6552" t="str">
        <f>VLOOKUP(K6552,Questions!B:I,4,FALSE)</f>
        <v>Explanation</v>
      </c>
      <c r="H6552" t="str">
        <f>VLOOKUP(K6552,Questions!B:I,5,FALSE)</f>
        <v>Reference - Easy</v>
      </c>
      <c r="I6552" t="str">
        <f>VLOOKUP(K6552,Questions!B:I,6,FALSE)</f>
        <v>Reference</v>
      </c>
      <c r="J6552" t="s">
        <v>3721</v>
      </c>
      <c r="K6552" t="s">
        <v>19</v>
      </c>
      <c r="L6552" t="str">
        <f>VLOOKUP(K6552,Questions!B:H,7,FALSE)</f>
        <v>Inc</v>
      </c>
      <c r="M6552">
        <v>0</v>
      </c>
      <c r="N6552" t="s">
        <v>2982</v>
      </c>
      <c r="O6552">
        <v>0</v>
      </c>
      <c r="P6552">
        <v>1</v>
      </c>
      <c r="Q6552">
        <v>0</v>
      </c>
    </row>
    <row r="6553" spans="1:18" x14ac:dyDescent="0.2">
      <c r="A6553" t="s">
        <v>3373</v>
      </c>
      <c r="B6553" t="s">
        <v>3144</v>
      </c>
      <c r="C6553" t="s">
        <v>3352</v>
      </c>
      <c r="D6553" t="s">
        <v>3364</v>
      </c>
      <c r="E6553">
        <f>VLOOKUP(K6553,Questions!B:I,2,FALSE)</f>
        <v>5</v>
      </c>
      <c r="F6553">
        <f>VLOOKUP(K6553,Questions!B:I,3,FALSE)</f>
        <v>5.0999999999999996</v>
      </c>
      <c r="G6553" t="str">
        <f>VLOOKUP(K6553,Questions!B:I,4,FALSE)</f>
        <v>2AFC</v>
      </c>
      <c r="H6553" t="str">
        <f>VLOOKUP(K6553,Questions!B:I,5,FALSE)</f>
        <v>False Belief - Location</v>
      </c>
      <c r="I6553" t="str">
        <f>VLOOKUP(K6553,Questions!B:I,6,FALSE)</f>
        <v>Belief</v>
      </c>
      <c r="J6553" t="s">
        <v>3722</v>
      </c>
      <c r="K6553" t="s">
        <v>20</v>
      </c>
      <c r="L6553" t="str">
        <f>VLOOKUP(K6553,Questions!B:H,7,FALSE)</f>
        <v>Inc</v>
      </c>
      <c r="M6553">
        <v>1</v>
      </c>
      <c r="O6553">
        <v>0</v>
      </c>
      <c r="P6553">
        <v>1</v>
      </c>
      <c r="Q6553">
        <v>0</v>
      </c>
    </row>
    <row r="6554" spans="1:18" x14ac:dyDescent="0.2">
      <c r="A6554" t="s">
        <v>3373</v>
      </c>
      <c r="B6554" t="s">
        <v>3144</v>
      </c>
      <c r="C6554" t="s">
        <v>3352</v>
      </c>
      <c r="D6554" t="s">
        <v>3364</v>
      </c>
      <c r="E6554">
        <f>VLOOKUP(K6554,Questions!B:I,2,FALSE)</f>
        <v>5</v>
      </c>
      <c r="F6554">
        <f>VLOOKUP(K6554,Questions!B:I,3,FALSE)</f>
        <v>5.2</v>
      </c>
      <c r="G6554" t="str">
        <f>VLOOKUP(K6554,Questions!B:I,4,FALSE)</f>
        <v>Explanation</v>
      </c>
      <c r="H6554" t="str">
        <f>VLOOKUP(K6554,Questions!B:I,5,FALSE)</f>
        <v>False Belief - Location</v>
      </c>
      <c r="I6554" t="str">
        <f>VLOOKUP(K6554,Questions!B:I,6,FALSE)</f>
        <v>Belief</v>
      </c>
      <c r="J6554" t="s">
        <v>3723</v>
      </c>
      <c r="K6554" t="s">
        <v>21</v>
      </c>
      <c r="L6554" t="str">
        <f>VLOOKUP(K6554,Questions!B:H,7,FALSE)</f>
        <v>Inc</v>
      </c>
      <c r="M6554">
        <v>0</v>
      </c>
      <c r="N6554" t="s">
        <v>2983</v>
      </c>
      <c r="O6554">
        <v>0</v>
      </c>
      <c r="P6554">
        <v>1</v>
      </c>
      <c r="Q6554">
        <v>0</v>
      </c>
    </row>
    <row r="6555" spans="1:18" x14ac:dyDescent="0.2">
      <c r="A6555" t="s">
        <v>3373</v>
      </c>
      <c r="B6555" t="s">
        <v>3144</v>
      </c>
      <c r="C6555" t="s">
        <v>3352</v>
      </c>
      <c r="D6555" t="s">
        <v>3364</v>
      </c>
      <c r="E6555">
        <f>VLOOKUP(K6555,Questions!B:I,2,FALSE)</f>
        <v>5</v>
      </c>
      <c r="F6555">
        <f>VLOOKUP(K6555,Questions!B:I,3,FALSE)</f>
        <v>5.3</v>
      </c>
      <c r="G6555" t="str">
        <f>VLOOKUP(K6555,Questions!B:I,4,FALSE)</f>
        <v>Control</v>
      </c>
      <c r="H6555" t="str">
        <f>VLOOKUP(K6555,Questions!B:I,5,FALSE)</f>
        <v>False Belief - Location</v>
      </c>
      <c r="I6555" t="str">
        <f>VLOOKUP(K6555,Questions!B:I,6,FALSE)</f>
        <v>Belief</v>
      </c>
      <c r="J6555" t="s">
        <v>3724</v>
      </c>
      <c r="K6555" t="s">
        <v>987</v>
      </c>
      <c r="L6555" t="str">
        <f>VLOOKUP(K6555,Questions!B:H,7,FALSE)</f>
        <v>Inc</v>
      </c>
      <c r="M6555">
        <v>0</v>
      </c>
      <c r="O6555">
        <v>0</v>
      </c>
      <c r="P6555">
        <v>1</v>
      </c>
      <c r="Q6555">
        <v>0</v>
      </c>
    </row>
    <row r="6556" spans="1:18" x14ac:dyDescent="0.2">
      <c r="A6556" t="s">
        <v>3373</v>
      </c>
      <c r="B6556" t="s">
        <v>3144</v>
      </c>
      <c r="C6556" t="s">
        <v>3352</v>
      </c>
      <c r="D6556" t="s">
        <v>3364</v>
      </c>
      <c r="E6556">
        <f>VLOOKUP(K6556,Questions!B:I,2,FALSE)</f>
        <v>6</v>
      </c>
      <c r="F6556">
        <f>VLOOKUP(K6556,Questions!B:I,3,FALSE)</f>
        <v>6.1</v>
      </c>
      <c r="G6556" t="str">
        <f>VLOOKUP(K6556,Questions!B:I,4,FALSE)</f>
        <v>Control</v>
      </c>
      <c r="H6556" t="str">
        <f>VLOOKUP(K6556,Questions!B:I,5,FALSE)</f>
        <v>Control</v>
      </c>
      <c r="I6556" t="str">
        <f>VLOOKUP(K6556,Questions!B:I,6,FALSE)</f>
        <v>Control</v>
      </c>
      <c r="J6556" t="s">
        <v>3725</v>
      </c>
      <c r="K6556" t="s">
        <v>23</v>
      </c>
      <c r="L6556" t="str">
        <f>VLOOKUP(K6556,Questions!B:H,7,FALSE)</f>
        <v>Inc</v>
      </c>
      <c r="M6556">
        <v>0</v>
      </c>
      <c r="O6556">
        <v>1</v>
      </c>
      <c r="P6556">
        <v>1</v>
      </c>
      <c r="Q6556">
        <v>0</v>
      </c>
    </row>
    <row r="6557" spans="1:18" x14ac:dyDescent="0.2">
      <c r="A6557" t="s">
        <v>3373</v>
      </c>
      <c r="B6557" t="s">
        <v>3144</v>
      </c>
      <c r="C6557" t="s">
        <v>3352</v>
      </c>
      <c r="D6557" t="s">
        <v>3364</v>
      </c>
      <c r="E6557">
        <f>VLOOKUP(K6557,Questions!B:I,2,FALSE)</f>
        <v>7</v>
      </c>
      <c r="F6557">
        <f>VLOOKUP(K6557,Questions!B:I,3,FALSE)</f>
        <v>7.1</v>
      </c>
      <c r="G6557" t="str">
        <f>VLOOKUP(K6557,Questions!B:I,4,FALSE)</f>
        <v>2AFC</v>
      </c>
      <c r="H6557" t="str">
        <f>VLOOKUP(K6557,Questions!B:I,5,FALSE)</f>
        <v>False Belief - Location</v>
      </c>
      <c r="I6557" t="str">
        <f>VLOOKUP(K6557,Questions!B:I,6,FALSE)</f>
        <v>Belief</v>
      </c>
      <c r="J6557" t="s">
        <v>3726</v>
      </c>
      <c r="K6557" t="s">
        <v>24</v>
      </c>
      <c r="L6557" t="str">
        <f>VLOOKUP(K6557,Questions!B:H,7,FALSE)</f>
        <v>Inc</v>
      </c>
      <c r="M6557">
        <v>1</v>
      </c>
      <c r="O6557">
        <v>0</v>
      </c>
      <c r="P6557">
        <v>1</v>
      </c>
      <c r="Q6557">
        <v>0</v>
      </c>
    </row>
    <row r="6558" spans="1:18" x14ac:dyDescent="0.2">
      <c r="A6558" t="s">
        <v>3373</v>
      </c>
      <c r="B6558" t="s">
        <v>3144</v>
      </c>
      <c r="C6558" t="s">
        <v>3352</v>
      </c>
      <c r="D6558" t="s">
        <v>3364</v>
      </c>
      <c r="E6558">
        <f>VLOOKUP(K6558,Questions!B:I,2,FALSE)</f>
        <v>7</v>
      </c>
      <c r="F6558">
        <f>VLOOKUP(K6558,Questions!B:I,3,FALSE)</f>
        <v>7.2</v>
      </c>
      <c r="G6558" t="str">
        <f>VLOOKUP(K6558,Questions!B:I,4,FALSE)</f>
        <v>Explanation</v>
      </c>
      <c r="H6558" t="str">
        <f>VLOOKUP(K6558,Questions!B:I,5,FALSE)</f>
        <v>False Belief - Location</v>
      </c>
      <c r="I6558" t="str">
        <f>VLOOKUP(K6558,Questions!B:I,6,FALSE)</f>
        <v>Belief</v>
      </c>
      <c r="J6558" t="s">
        <v>3727</v>
      </c>
      <c r="K6558" t="s">
        <v>25</v>
      </c>
      <c r="L6558" t="str">
        <f>VLOOKUP(K6558,Questions!B:H,7,FALSE)</f>
        <v>Inc</v>
      </c>
      <c r="M6558">
        <v>0</v>
      </c>
      <c r="N6558" t="s">
        <v>2984</v>
      </c>
      <c r="O6558">
        <v>0</v>
      </c>
      <c r="P6558">
        <v>1</v>
      </c>
      <c r="Q6558">
        <v>0</v>
      </c>
    </row>
    <row r="6559" spans="1:18" x14ac:dyDescent="0.2">
      <c r="A6559" t="s">
        <v>3373</v>
      </c>
      <c r="B6559" t="s">
        <v>3144</v>
      </c>
      <c r="C6559" t="s">
        <v>3352</v>
      </c>
      <c r="D6559" t="s">
        <v>3364</v>
      </c>
      <c r="E6559">
        <f>VLOOKUP(K6559,Questions!B:I,2,FALSE)</f>
        <v>7</v>
      </c>
      <c r="F6559">
        <f>VLOOKUP(K6559,Questions!B:I,3,FALSE)</f>
        <v>7.3</v>
      </c>
      <c r="G6559" t="str">
        <f>VLOOKUP(K6559,Questions!B:I,4,FALSE)</f>
        <v>Explanation</v>
      </c>
      <c r="H6559" t="str">
        <f>VLOOKUP(K6559,Questions!B:I,5,FALSE)</f>
        <v>Emotion</v>
      </c>
      <c r="I6559" t="str">
        <f>VLOOKUP(K6559,Questions!B:I,6,FALSE)</f>
        <v>Emotion</v>
      </c>
      <c r="J6559" t="s">
        <v>3728</v>
      </c>
      <c r="K6559" t="s">
        <v>28</v>
      </c>
      <c r="L6559" t="str">
        <f>VLOOKUP(K6559,Questions!B:H,7,FALSE)</f>
        <v>Inc</v>
      </c>
      <c r="M6559">
        <v>1</v>
      </c>
      <c r="N6559" t="s">
        <v>2985</v>
      </c>
      <c r="O6559">
        <v>0</v>
      </c>
      <c r="P6559">
        <v>1</v>
      </c>
      <c r="Q6559">
        <v>0</v>
      </c>
    </row>
    <row r="6560" spans="1:18" x14ac:dyDescent="0.2">
      <c r="A6560" t="s">
        <v>3373</v>
      </c>
      <c r="B6560" t="s">
        <v>3144</v>
      </c>
      <c r="C6560" t="s">
        <v>3352</v>
      </c>
      <c r="D6560" t="s">
        <v>3364</v>
      </c>
      <c r="E6560">
        <f>VLOOKUP(K6560,Questions!B:I,2,FALSE)</f>
        <v>7</v>
      </c>
      <c r="F6560">
        <f>VLOOKUP(K6560,Questions!B:I,3,FALSE)</f>
        <v>7.4</v>
      </c>
      <c r="G6560" t="str">
        <f>VLOOKUP(K6560,Questions!B:I,4,FALSE)</f>
        <v>2AFC</v>
      </c>
      <c r="H6560" t="str">
        <f>VLOOKUP(K6560,Questions!B:I,5,FALSE)</f>
        <v>Moral Reasoning False Beliefs</v>
      </c>
      <c r="I6560" t="str">
        <f>VLOOKUP(K6560,Questions!B:I,6,FALSE)</f>
        <v>Moral Reasoning</v>
      </c>
      <c r="J6560" t="s">
        <v>3729</v>
      </c>
      <c r="K6560" t="s">
        <v>30</v>
      </c>
      <c r="L6560" t="str">
        <f>VLOOKUP(K6560,Questions!B:H,7,FALSE)</f>
        <v>Inc</v>
      </c>
      <c r="M6560">
        <v>0</v>
      </c>
      <c r="O6560">
        <v>0</v>
      </c>
      <c r="P6560">
        <v>1</v>
      </c>
      <c r="Q6560">
        <v>0</v>
      </c>
    </row>
    <row r="6561" spans="1:17" x14ac:dyDescent="0.2">
      <c r="A6561" t="s">
        <v>3373</v>
      </c>
      <c r="B6561" t="s">
        <v>3144</v>
      </c>
      <c r="C6561" t="s">
        <v>3352</v>
      </c>
      <c r="D6561" t="s">
        <v>3364</v>
      </c>
      <c r="E6561">
        <f>VLOOKUP(K6561,Questions!B:I,2,FALSE)</f>
        <v>7</v>
      </c>
      <c r="F6561">
        <f>VLOOKUP(K6561,Questions!B:I,3,FALSE)</f>
        <v>7.5</v>
      </c>
      <c r="G6561" t="str">
        <f>VLOOKUP(K6561,Questions!B:I,4,FALSE)</f>
        <v>Explanation</v>
      </c>
      <c r="H6561" t="str">
        <f>VLOOKUP(K6561,Questions!B:I,5,FALSE)</f>
        <v>Moral Reasoning False Beliefs</v>
      </c>
      <c r="I6561" t="str">
        <f>VLOOKUP(K6561,Questions!B:I,6,FALSE)</f>
        <v>Moral Reasoning</v>
      </c>
      <c r="J6561" t="s">
        <v>3730</v>
      </c>
      <c r="K6561" t="s">
        <v>3654</v>
      </c>
      <c r="L6561" t="str">
        <f>VLOOKUP(K6561,Questions!B:H,7,FALSE)</f>
        <v>Inc</v>
      </c>
      <c r="M6561">
        <v>1</v>
      </c>
      <c r="N6561" t="s">
        <v>2986</v>
      </c>
      <c r="O6561">
        <v>0</v>
      </c>
      <c r="P6561">
        <v>1</v>
      </c>
      <c r="Q6561">
        <v>0</v>
      </c>
    </row>
    <row r="6562" spans="1:17" x14ac:dyDescent="0.2">
      <c r="A6562" t="s">
        <v>3373</v>
      </c>
      <c r="B6562" t="s">
        <v>3144</v>
      </c>
      <c r="C6562" t="s">
        <v>3352</v>
      </c>
      <c r="D6562" t="s">
        <v>3364</v>
      </c>
      <c r="E6562">
        <f>VLOOKUP(K6562,Questions!B:I,2,FALSE)</f>
        <v>7</v>
      </c>
      <c r="F6562">
        <f>VLOOKUP(K6562,Questions!B:I,3,FALSE)</f>
        <v>7.6</v>
      </c>
      <c r="G6562" t="str">
        <f>VLOOKUP(K6562,Questions!B:I,4,FALSE)</f>
        <v>2AFC</v>
      </c>
      <c r="H6562" t="str">
        <f>VLOOKUP(K6562,Questions!B:I,5,FALSE)</f>
        <v>Moral Reasoning False Beliefs</v>
      </c>
      <c r="I6562" t="str">
        <f>VLOOKUP(K6562,Questions!B:I,6,FALSE)</f>
        <v>Moral Reasoning</v>
      </c>
      <c r="J6562" t="s">
        <v>3731</v>
      </c>
      <c r="K6562" t="s">
        <v>31</v>
      </c>
      <c r="L6562" t="str">
        <f>VLOOKUP(K6562,Questions!B:H,7,FALSE)</f>
        <v>Inc</v>
      </c>
      <c r="M6562">
        <v>0</v>
      </c>
      <c r="O6562">
        <v>0</v>
      </c>
      <c r="P6562">
        <v>1</v>
      </c>
      <c r="Q6562">
        <v>0</v>
      </c>
    </row>
    <row r="6563" spans="1:17" x14ac:dyDescent="0.2">
      <c r="A6563" t="s">
        <v>3373</v>
      </c>
      <c r="B6563" t="s">
        <v>3144</v>
      </c>
      <c r="C6563" t="s">
        <v>3352</v>
      </c>
      <c r="D6563" t="s">
        <v>3364</v>
      </c>
      <c r="E6563">
        <f>VLOOKUP(K6563,Questions!B:I,2,FALSE)</f>
        <v>7</v>
      </c>
      <c r="F6563">
        <f>VLOOKUP(K6563,Questions!B:I,3,FALSE)</f>
        <v>7.7</v>
      </c>
      <c r="G6563" t="str">
        <f>VLOOKUP(K6563,Questions!B:I,4,FALSE)</f>
        <v>Explanation</v>
      </c>
      <c r="H6563" t="str">
        <f>VLOOKUP(K6563,Questions!B:I,5,FALSE)</f>
        <v>Moral Reasoning False Beliefs</v>
      </c>
      <c r="I6563" t="str">
        <f>VLOOKUP(K6563,Questions!B:I,6,FALSE)</f>
        <v>Moral Reasoning</v>
      </c>
      <c r="J6563" t="s">
        <v>3732</v>
      </c>
      <c r="K6563" t="s">
        <v>3655</v>
      </c>
      <c r="L6563" t="str">
        <f>VLOOKUP(K6563,Questions!B:H,7,FALSE)</f>
        <v>Inc</v>
      </c>
      <c r="M6563">
        <v>0</v>
      </c>
      <c r="N6563" t="s">
        <v>2987</v>
      </c>
      <c r="O6563">
        <v>0</v>
      </c>
      <c r="P6563">
        <v>1</v>
      </c>
      <c r="Q6563">
        <v>0</v>
      </c>
    </row>
    <row r="6564" spans="1:17" x14ac:dyDescent="0.2">
      <c r="A6564" t="s">
        <v>3373</v>
      </c>
      <c r="B6564" t="s">
        <v>3144</v>
      </c>
      <c r="C6564" t="s">
        <v>3352</v>
      </c>
      <c r="D6564" t="s">
        <v>3364</v>
      </c>
      <c r="E6564">
        <f>VLOOKUP(K6564,Questions!B:I,2,FALSE)</f>
        <v>8</v>
      </c>
      <c r="F6564">
        <f>VLOOKUP(K6564,Questions!B:I,3,FALSE)</f>
        <v>8.1</v>
      </c>
      <c r="G6564" t="str">
        <f>VLOOKUP(K6564,Questions!B:I,4,FALSE)</f>
        <v>Control</v>
      </c>
      <c r="H6564" t="str">
        <f>VLOOKUP(K6564,Questions!B:I,5,FALSE)</f>
        <v>False Belief - Control</v>
      </c>
      <c r="I6564" t="str">
        <f>VLOOKUP(K6564,Questions!B:I,6,FALSE)</f>
        <v>Control</v>
      </c>
      <c r="J6564" t="s">
        <v>3733</v>
      </c>
      <c r="K6564" t="s">
        <v>32</v>
      </c>
      <c r="L6564" t="str">
        <f>VLOOKUP(K6564,Questions!B:H,7,FALSE)</f>
        <v>Inc</v>
      </c>
      <c r="M6564">
        <v>0</v>
      </c>
      <c r="O6564">
        <v>1</v>
      </c>
      <c r="P6564">
        <v>1</v>
      </c>
      <c r="Q6564">
        <v>0</v>
      </c>
    </row>
    <row r="6565" spans="1:17" x14ac:dyDescent="0.2">
      <c r="A6565" t="s">
        <v>3373</v>
      </c>
      <c r="B6565" t="s">
        <v>3144</v>
      </c>
      <c r="C6565" t="s">
        <v>3352</v>
      </c>
      <c r="D6565" t="s">
        <v>3364</v>
      </c>
      <c r="E6565">
        <f>VLOOKUP(K6565,Questions!B:I,2,FALSE)</f>
        <v>8</v>
      </c>
      <c r="F6565">
        <f>VLOOKUP(K6565,Questions!B:I,3,FALSE)</f>
        <v>8.1999999999999993</v>
      </c>
      <c r="G6565" t="str">
        <f>VLOOKUP(K6565,Questions!B:I,4,FALSE)</f>
        <v>2AFC</v>
      </c>
      <c r="H6565" t="str">
        <f>VLOOKUP(K6565,Questions!B:I,5,FALSE)</f>
        <v>False Belief - Expectations</v>
      </c>
      <c r="I6565" t="str">
        <f>VLOOKUP(K6565,Questions!B:I,6,FALSE)</f>
        <v>Belief</v>
      </c>
      <c r="J6565" t="s">
        <v>3734</v>
      </c>
      <c r="K6565" t="s">
        <v>33</v>
      </c>
      <c r="L6565" t="str">
        <f>VLOOKUP(K6565,Questions!B:H,7,FALSE)</f>
        <v>Inc</v>
      </c>
      <c r="M6565">
        <v>1</v>
      </c>
      <c r="O6565">
        <v>0</v>
      </c>
      <c r="P6565">
        <v>1</v>
      </c>
      <c r="Q6565">
        <v>0</v>
      </c>
    </row>
    <row r="6566" spans="1:17" x14ac:dyDescent="0.2">
      <c r="A6566" t="s">
        <v>3373</v>
      </c>
      <c r="B6566" t="s">
        <v>3144</v>
      </c>
      <c r="C6566" t="s">
        <v>3352</v>
      </c>
      <c r="D6566" t="s">
        <v>3364</v>
      </c>
      <c r="E6566">
        <f>VLOOKUP(K6566,Questions!B:I,2,FALSE)</f>
        <v>8</v>
      </c>
      <c r="F6566">
        <f>VLOOKUP(K6566,Questions!B:I,3,FALSE)</f>
        <v>8.3000000000000007</v>
      </c>
      <c r="G6566" t="str">
        <f>VLOOKUP(K6566,Questions!B:I,4,FALSE)</f>
        <v>Explanation</v>
      </c>
      <c r="H6566" t="str">
        <f>VLOOKUP(K6566,Questions!B:I,5,FALSE)</f>
        <v>False Belief - Expectations</v>
      </c>
      <c r="I6566" t="str">
        <f>VLOOKUP(K6566,Questions!B:I,6,FALSE)</f>
        <v>Belief</v>
      </c>
      <c r="J6566" t="s">
        <v>3735</v>
      </c>
      <c r="K6566" t="s">
        <v>34</v>
      </c>
      <c r="L6566" t="str">
        <f>VLOOKUP(K6566,Questions!B:H,7,FALSE)</f>
        <v>Inc</v>
      </c>
      <c r="M6566">
        <v>0</v>
      </c>
      <c r="N6566" t="s">
        <v>2988</v>
      </c>
      <c r="O6566">
        <v>0</v>
      </c>
      <c r="P6566">
        <v>1</v>
      </c>
      <c r="Q6566">
        <v>0</v>
      </c>
    </row>
    <row r="6567" spans="1:17" x14ac:dyDescent="0.2">
      <c r="A6567" t="s">
        <v>3373</v>
      </c>
      <c r="B6567" t="s">
        <v>3144</v>
      </c>
      <c r="C6567" t="s">
        <v>3352</v>
      </c>
      <c r="D6567" t="s">
        <v>3364</v>
      </c>
      <c r="E6567">
        <f>VLOOKUP(K6567,Questions!B:I,2,FALSE)</f>
        <v>8</v>
      </c>
      <c r="F6567">
        <f>VLOOKUP(K6567,Questions!B:I,3,FALSE)</f>
        <v>8.5</v>
      </c>
      <c r="G6567" t="str">
        <f>VLOOKUP(K6567,Questions!B:I,4,FALSE)</f>
        <v>2AFC</v>
      </c>
      <c r="H6567" t="str">
        <f>VLOOKUP(K6567,Questions!B:I,5,FALSE)</f>
        <v>False Belief - Emotion</v>
      </c>
      <c r="I6567" t="str">
        <f>VLOOKUP(K6567,Questions!B:I,6,FALSE)</f>
        <v>Emotion</v>
      </c>
      <c r="J6567" t="s">
        <v>3737</v>
      </c>
      <c r="K6567" t="s">
        <v>35</v>
      </c>
      <c r="L6567" t="str">
        <f>VLOOKUP(K6567,Questions!B:H,7,FALSE)</f>
        <v>Exc-34yOnly</v>
      </c>
      <c r="M6567" t="s">
        <v>11</v>
      </c>
      <c r="N6567" t="s">
        <v>11</v>
      </c>
      <c r="O6567" t="s">
        <v>11</v>
      </c>
      <c r="P6567" t="s">
        <v>11</v>
      </c>
      <c r="Q6567">
        <v>1</v>
      </c>
    </row>
    <row r="6568" spans="1:17" x14ac:dyDescent="0.2">
      <c r="A6568" t="s">
        <v>3373</v>
      </c>
      <c r="B6568" t="s">
        <v>3144</v>
      </c>
      <c r="C6568" t="s">
        <v>3352</v>
      </c>
      <c r="D6568" t="s">
        <v>3364</v>
      </c>
      <c r="E6568">
        <f>VLOOKUP(K6568,Questions!B:I,2,FALSE)</f>
        <v>8</v>
      </c>
      <c r="F6568">
        <f>VLOOKUP(K6568,Questions!B:I,3,FALSE)</f>
        <v>8.6</v>
      </c>
      <c r="G6568" t="str">
        <f>VLOOKUP(K6568,Questions!B:I,4,FALSE)</f>
        <v>Explanation</v>
      </c>
      <c r="H6568" t="str">
        <f>VLOOKUP(K6568,Questions!B:I,5,FALSE)</f>
        <v>False Belief - Emotion</v>
      </c>
      <c r="I6568" t="str">
        <f>VLOOKUP(K6568,Questions!B:I,6,FALSE)</f>
        <v>Emotion</v>
      </c>
      <c r="J6568" t="s">
        <v>3738</v>
      </c>
      <c r="K6568" t="s">
        <v>36</v>
      </c>
      <c r="L6568" t="str">
        <f>VLOOKUP(K6568,Questions!B:H,7,FALSE)</f>
        <v>Exc-34yOnly</v>
      </c>
      <c r="M6568" t="s">
        <v>11</v>
      </c>
      <c r="N6568" t="s">
        <v>11</v>
      </c>
      <c r="O6568" t="s">
        <v>11</v>
      </c>
      <c r="P6568" t="s">
        <v>11</v>
      </c>
      <c r="Q6568">
        <v>1</v>
      </c>
    </row>
    <row r="6569" spans="1:17" x14ac:dyDescent="0.2">
      <c r="A6569" t="s">
        <v>3373</v>
      </c>
      <c r="B6569" t="s">
        <v>3144</v>
      </c>
      <c r="C6569" t="s">
        <v>3352</v>
      </c>
      <c r="D6569" t="s">
        <v>3364</v>
      </c>
      <c r="E6569">
        <f>VLOOKUP(K6569,Questions!B:I,2,FALSE)</f>
        <v>9</v>
      </c>
      <c r="F6569">
        <f>VLOOKUP(K6569,Questions!B:I,3,FALSE)</f>
        <v>9.1</v>
      </c>
      <c r="G6569" t="str">
        <f>VLOOKUP(K6569,Questions!B:I,4,FALSE)</f>
        <v>Control</v>
      </c>
      <c r="H6569" t="str">
        <f>VLOOKUP(K6569,Questions!B:I,5,FALSE)</f>
        <v>Control</v>
      </c>
      <c r="I6569" t="str">
        <f>VLOOKUP(K6569,Questions!B:I,6,FALSE)</f>
        <v>Control</v>
      </c>
      <c r="J6569" t="s">
        <v>3739</v>
      </c>
      <c r="K6569" t="s">
        <v>37</v>
      </c>
      <c r="L6569" t="str">
        <f>VLOOKUP(K6569,Questions!B:H,7,FALSE)</f>
        <v>Inc</v>
      </c>
      <c r="M6569">
        <v>1</v>
      </c>
      <c r="O6569">
        <v>0</v>
      </c>
      <c r="P6569">
        <v>1</v>
      </c>
      <c r="Q6569">
        <v>0</v>
      </c>
    </row>
    <row r="6570" spans="1:17" x14ac:dyDescent="0.2">
      <c r="A6570" t="s">
        <v>3373</v>
      </c>
      <c r="B6570" t="s">
        <v>3144</v>
      </c>
      <c r="C6570" t="s">
        <v>3352</v>
      </c>
      <c r="D6570" t="s">
        <v>3364</v>
      </c>
      <c r="E6570">
        <f>VLOOKUP(K6570,Questions!B:I,2,FALSE)</f>
        <v>10</v>
      </c>
      <c r="F6570">
        <f>VLOOKUP(K6570,Questions!B:I,3,FALSE)</f>
        <v>10.1</v>
      </c>
      <c r="G6570" t="str">
        <f>VLOOKUP(K6570,Questions!B:I,4,FALSE)</f>
        <v>2AFC</v>
      </c>
      <c r="H6570" t="str">
        <f>VLOOKUP(K6570,Questions!B:I,5,FALSE)</f>
        <v>Reference - Hard</v>
      </c>
      <c r="I6570" t="str">
        <f>VLOOKUP(K6570,Questions!B:I,6,FALSE)</f>
        <v>Reference</v>
      </c>
      <c r="J6570" t="s">
        <v>3740</v>
      </c>
      <c r="K6570" t="s">
        <v>38</v>
      </c>
      <c r="L6570" t="str">
        <f>VLOOKUP(K6570,Questions!B:H,7,FALSE)</f>
        <v>Inc</v>
      </c>
      <c r="M6570">
        <v>1</v>
      </c>
      <c r="O6570">
        <v>0</v>
      </c>
      <c r="P6570">
        <v>1</v>
      </c>
      <c r="Q6570">
        <v>0</v>
      </c>
    </row>
    <row r="6571" spans="1:17" x14ac:dyDescent="0.2">
      <c r="A6571" t="s">
        <v>3373</v>
      </c>
      <c r="B6571" t="s">
        <v>3144</v>
      </c>
      <c r="C6571" t="s">
        <v>3352</v>
      </c>
      <c r="D6571" t="s">
        <v>3364</v>
      </c>
      <c r="E6571">
        <f>VLOOKUP(K6571,Questions!B:I,2,FALSE)</f>
        <v>10</v>
      </c>
      <c r="F6571">
        <f>VLOOKUP(K6571,Questions!B:I,3,FALSE)</f>
        <v>10.199999999999999</v>
      </c>
      <c r="G6571" t="str">
        <f>VLOOKUP(K6571,Questions!B:I,4,FALSE)</f>
        <v>Explanation</v>
      </c>
      <c r="H6571" t="str">
        <f>VLOOKUP(K6571,Questions!B:I,5,FALSE)</f>
        <v>Reference - Hard</v>
      </c>
      <c r="I6571" t="str">
        <f>VLOOKUP(K6571,Questions!B:I,6,FALSE)</f>
        <v>Reference</v>
      </c>
      <c r="J6571" t="s">
        <v>3741</v>
      </c>
      <c r="K6571" t="s">
        <v>39</v>
      </c>
      <c r="L6571" t="str">
        <f>VLOOKUP(K6571,Questions!B:H,7,FALSE)</f>
        <v>Inc</v>
      </c>
      <c r="M6571">
        <v>0</v>
      </c>
      <c r="N6571" t="s">
        <v>2989</v>
      </c>
      <c r="O6571">
        <v>0</v>
      </c>
      <c r="P6571">
        <v>1</v>
      </c>
      <c r="Q6571">
        <v>0</v>
      </c>
    </row>
    <row r="6572" spans="1:17" x14ac:dyDescent="0.2">
      <c r="A6572" t="s">
        <v>3373</v>
      </c>
      <c r="B6572" t="s">
        <v>3144</v>
      </c>
      <c r="C6572" t="s">
        <v>3352</v>
      </c>
      <c r="D6572" t="s">
        <v>3364</v>
      </c>
      <c r="E6572">
        <f>VLOOKUP(K6572,Questions!B:I,2,FALSE)</f>
        <v>10</v>
      </c>
      <c r="F6572">
        <f>VLOOKUP(K6572,Questions!B:I,3,FALSE)</f>
        <v>10.3</v>
      </c>
      <c r="G6572" t="str">
        <f>VLOOKUP(K6572,Questions!B:I,4,FALSE)</f>
        <v>2AFC</v>
      </c>
      <c r="H6572" t="str">
        <f>VLOOKUP(K6572,Questions!B:I,5,FALSE)</f>
        <v>Reference - Hard</v>
      </c>
      <c r="I6572" t="str">
        <f>VLOOKUP(K6572,Questions!B:I,6,FALSE)</f>
        <v>Reference</v>
      </c>
      <c r="J6572" t="s">
        <v>3742</v>
      </c>
      <c r="K6572" t="s">
        <v>40</v>
      </c>
      <c r="L6572" t="str">
        <f>VLOOKUP(K6572,Questions!B:H,7,FALSE)</f>
        <v>Inc</v>
      </c>
      <c r="M6572">
        <v>1</v>
      </c>
      <c r="O6572">
        <v>0</v>
      </c>
      <c r="P6572">
        <v>1</v>
      </c>
      <c r="Q6572">
        <v>0</v>
      </c>
    </row>
    <row r="6573" spans="1:17" x14ac:dyDescent="0.2">
      <c r="A6573" t="s">
        <v>3373</v>
      </c>
      <c r="B6573" t="s">
        <v>3144</v>
      </c>
      <c r="C6573" t="s">
        <v>3352</v>
      </c>
      <c r="D6573" t="s">
        <v>3364</v>
      </c>
      <c r="E6573">
        <f>VLOOKUP(K6573,Questions!B:I,2,FALSE)</f>
        <v>10</v>
      </c>
      <c r="F6573">
        <f>VLOOKUP(K6573,Questions!B:I,3,FALSE)</f>
        <v>10.4</v>
      </c>
      <c r="G6573" t="str">
        <f>VLOOKUP(K6573,Questions!B:I,4,FALSE)</f>
        <v>Control</v>
      </c>
      <c r="H6573" t="str">
        <f>VLOOKUP(K6573,Questions!B:I,5,FALSE)</f>
        <v>Reference - Hard</v>
      </c>
      <c r="I6573" t="str">
        <f>VLOOKUP(K6573,Questions!B:I,6,FALSE)</f>
        <v>Reference</v>
      </c>
      <c r="J6573" t="s">
        <v>3743</v>
      </c>
      <c r="K6573" t="s">
        <v>41</v>
      </c>
      <c r="L6573" t="str">
        <f>VLOOKUP(K6573,Questions!B:H,7,FALSE)</f>
        <v>Inc</v>
      </c>
      <c r="M6573">
        <v>1</v>
      </c>
      <c r="N6573" t="s">
        <v>2990</v>
      </c>
      <c r="O6573">
        <v>0</v>
      </c>
      <c r="P6573">
        <v>1</v>
      </c>
      <c r="Q6573">
        <v>0</v>
      </c>
    </row>
    <row r="6574" spans="1:17" x14ac:dyDescent="0.2">
      <c r="A6574" t="s">
        <v>3373</v>
      </c>
      <c r="B6574" t="s">
        <v>3144</v>
      </c>
      <c r="C6574" t="s">
        <v>3352</v>
      </c>
      <c r="D6574" t="s">
        <v>3364</v>
      </c>
      <c r="E6574">
        <f>VLOOKUP(K6574,Questions!B:I,2,FALSE)</f>
        <v>13</v>
      </c>
      <c r="F6574">
        <f>VLOOKUP(K6574,Questions!B:I,3,FALSE)</f>
        <v>13.1</v>
      </c>
      <c r="G6574" t="str">
        <f>VLOOKUP(K6574,Questions!B:I,4,FALSE)</f>
        <v>2AFC</v>
      </c>
      <c r="H6574" t="str">
        <f>VLOOKUP(K6574,Questions!B:I,5,FALSE)</f>
        <v>Reference - Hard</v>
      </c>
      <c r="I6574" t="str">
        <f>VLOOKUP(K6574,Questions!B:I,6,FALSE)</f>
        <v>Reference</v>
      </c>
      <c r="J6574" t="s">
        <v>3750</v>
      </c>
      <c r="K6574" t="s">
        <v>49</v>
      </c>
      <c r="L6574" t="str">
        <f>VLOOKUP(K6574,Questions!B:H,7,FALSE)</f>
        <v>Inc</v>
      </c>
      <c r="M6574">
        <v>1</v>
      </c>
      <c r="O6574">
        <v>0</v>
      </c>
      <c r="P6574">
        <v>1</v>
      </c>
      <c r="Q6574">
        <v>0</v>
      </c>
    </row>
    <row r="6575" spans="1:17" x14ac:dyDescent="0.2">
      <c r="A6575" t="s">
        <v>3373</v>
      </c>
      <c r="B6575" t="s">
        <v>3144</v>
      </c>
      <c r="C6575" t="s">
        <v>3352</v>
      </c>
      <c r="D6575" t="s">
        <v>3364</v>
      </c>
      <c r="E6575">
        <f>VLOOKUP(K6575,Questions!B:I,2,FALSE)</f>
        <v>13</v>
      </c>
      <c r="F6575">
        <f>VLOOKUP(K6575,Questions!B:I,3,FALSE)</f>
        <v>13.2</v>
      </c>
      <c r="G6575" t="str">
        <f>VLOOKUP(K6575,Questions!B:I,4,FALSE)</f>
        <v>Explanation</v>
      </c>
      <c r="H6575" t="str">
        <f>VLOOKUP(K6575,Questions!B:I,5,FALSE)</f>
        <v>Reference - Hard</v>
      </c>
      <c r="I6575" t="str">
        <f>VLOOKUP(K6575,Questions!B:I,6,FALSE)</f>
        <v>Reference</v>
      </c>
      <c r="J6575" t="s">
        <v>3751</v>
      </c>
      <c r="K6575" t="s">
        <v>50</v>
      </c>
      <c r="L6575" t="str">
        <f>VLOOKUP(K6575,Questions!B:H,7,FALSE)</f>
        <v>Inc</v>
      </c>
      <c r="M6575">
        <v>0</v>
      </c>
      <c r="N6575" t="s">
        <v>2991</v>
      </c>
      <c r="O6575">
        <v>0</v>
      </c>
      <c r="P6575">
        <v>1</v>
      </c>
      <c r="Q6575">
        <v>0</v>
      </c>
    </row>
    <row r="6576" spans="1:17" x14ac:dyDescent="0.2">
      <c r="A6576" t="s">
        <v>3373</v>
      </c>
      <c r="B6576" t="s">
        <v>3144</v>
      </c>
      <c r="C6576" t="s">
        <v>3352</v>
      </c>
      <c r="D6576" t="s">
        <v>3364</v>
      </c>
      <c r="E6576">
        <f>VLOOKUP(K6576,Questions!B:I,2,FALSE)</f>
        <v>14</v>
      </c>
      <c r="F6576">
        <f>VLOOKUP(K6576,Questions!B:I,3,FALSE)</f>
        <v>14.1</v>
      </c>
      <c r="G6576" t="str">
        <f>VLOOKUP(K6576,Questions!B:I,4,FALSE)</f>
        <v>2AFC</v>
      </c>
      <c r="H6576" t="str">
        <f>VLOOKUP(K6576,Questions!B:I,5,FALSE)</f>
        <v>Emotion Reminder</v>
      </c>
      <c r="I6576" t="str">
        <f>VLOOKUP(K6576,Questions!B:I,6,FALSE)</f>
        <v>Emotion</v>
      </c>
      <c r="J6576" t="s">
        <v>3752</v>
      </c>
      <c r="K6576" t="s">
        <v>52</v>
      </c>
      <c r="L6576" t="str">
        <f>VLOOKUP(K6576,Questions!B:H,7,FALSE)</f>
        <v>Inc</v>
      </c>
      <c r="M6576">
        <v>1</v>
      </c>
      <c r="O6576">
        <v>0</v>
      </c>
      <c r="P6576">
        <v>1</v>
      </c>
      <c r="Q6576">
        <v>0</v>
      </c>
    </row>
    <row r="6577" spans="1:17" x14ac:dyDescent="0.2">
      <c r="A6577" t="s">
        <v>3373</v>
      </c>
      <c r="B6577" t="s">
        <v>3144</v>
      </c>
      <c r="C6577" t="s">
        <v>3352</v>
      </c>
      <c r="D6577" t="s">
        <v>3364</v>
      </c>
      <c r="E6577">
        <f>VLOOKUP(K6577,Questions!B:I,2,FALSE)</f>
        <v>14</v>
      </c>
      <c r="F6577">
        <f>VLOOKUP(K6577,Questions!B:I,3,FALSE)</f>
        <v>14.2</v>
      </c>
      <c r="G6577" t="str">
        <f>VLOOKUP(K6577,Questions!B:I,4,FALSE)</f>
        <v>Explanation</v>
      </c>
      <c r="H6577" t="str">
        <f>VLOOKUP(K6577,Questions!B:I,5,FALSE)</f>
        <v>Emotion Reminder</v>
      </c>
      <c r="I6577" t="str">
        <f>VLOOKUP(K6577,Questions!B:I,6,FALSE)</f>
        <v>Emotion</v>
      </c>
      <c r="J6577" t="s">
        <v>3753</v>
      </c>
      <c r="K6577" t="s">
        <v>3652</v>
      </c>
      <c r="L6577" t="str">
        <f>VLOOKUP(K6577,Questions!B:H,7,FALSE)</f>
        <v>Inc</v>
      </c>
      <c r="M6577">
        <v>1</v>
      </c>
      <c r="N6577" t="s">
        <v>2992</v>
      </c>
      <c r="O6577">
        <v>0</v>
      </c>
      <c r="P6577">
        <v>1</v>
      </c>
      <c r="Q6577">
        <v>0</v>
      </c>
    </row>
    <row r="6578" spans="1:17" x14ac:dyDescent="0.2">
      <c r="A6578" t="s">
        <v>3373</v>
      </c>
      <c r="B6578" t="s">
        <v>3144</v>
      </c>
      <c r="C6578" t="s">
        <v>3352</v>
      </c>
      <c r="D6578" t="s">
        <v>3364</v>
      </c>
      <c r="E6578">
        <f>VLOOKUP(K6578,Questions!B:I,2,FALSE)</f>
        <v>14</v>
      </c>
      <c r="F6578">
        <f>VLOOKUP(K6578,Questions!B:I,3,FALSE)</f>
        <v>14.3</v>
      </c>
      <c r="G6578" t="str">
        <f>VLOOKUP(K6578,Questions!B:I,4,FALSE)</f>
        <v>2AFC</v>
      </c>
      <c r="H6578" t="str">
        <f>VLOOKUP(K6578,Questions!B:I,5,FALSE)</f>
        <v>Emotion Reminder</v>
      </c>
      <c r="I6578" t="str">
        <f>VLOOKUP(K6578,Questions!B:I,6,FALSE)</f>
        <v>Emotion</v>
      </c>
      <c r="J6578" t="s">
        <v>3754</v>
      </c>
      <c r="K6578" t="s">
        <v>54</v>
      </c>
      <c r="L6578" t="str">
        <f>VLOOKUP(K6578,Questions!B:H,7,FALSE)</f>
        <v>Inc</v>
      </c>
      <c r="M6578">
        <v>1</v>
      </c>
      <c r="O6578">
        <v>0</v>
      </c>
      <c r="P6578">
        <v>1</v>
      </c>
      <c r="Q6578">
        <v>0</v>
      </c>
    </row>
    <row r="6579" spans="1:17" x14ac:dyDescent="0.2">
      <c r="A6579" t="s">
        <v>3373</v>
      </c>
      <c r="B6579" t="s">
        <v>3144</v>
      </c>
      <c r="C6579" t="s">
        <v>3352</v>
      </c>
      <c r="D6579" t="s">
        <v>3364</v>
      </c>
      <c r="E6579">
        <f>VLOOKUP(K6579,Questions!B:I,2,FALSE)</f>
        <v>14</v>
      </c>
      <c r="F6579">
        <f>VLOOKUP(K6579,Questions!B:I,3,FALSE)</f>
        <v>14.4</v>
      </c>
      <c r="G6579" t="str">
        <f>VLOOKUP(K6579,Questions!B:I,4,FALSE)</f>
        <v>Explanation</v>
      </c>
      <c r="H6579" t="str">
        <f>VLOOKUP(K6579,Questions!B:I,5,FALSE)</f>
        <v>Emotion Reminder</v>
      </c>
      <c r="I6579" t="str">
        <f>VLOOKUP(K6579,Questions!B:I,6,FALSE)</f>
        <v>Emotion</v>
      </c>
      <c r="J6579" t="s">
        <v>3755</v>
      </c>
      <c r="K6579" t="s">
        <v>3653</v>
      </c>
      <c r="L6579" t="str">
        <f>VLOOKUP(K6579,Questions!B:H,7,FALSE)</f>
        <v>Inc</v>
      </c>
      <c r="M6579">
        <v>1</v>
      </c>
      <c r="N6579" t="s">
        <v>2993</v>
      </c>
      <c r="O6579">
        <v>0</v>
      </c>
      <c r="P6579">
        <v>1</v>
      </c>
      <c r="Q6579">
        <v>0</v>
      </c>
    </row>
    <row r="6580" spans="1:17" x14ac:dyDescent="0.2">
      <c r="A6580" t="s">
        <v>3373</v>
      </c>
      <c r="B6580" t="s">
        <v>3144</v>
      </c>
      <c r="C6580" t="s">
        <v>3352</v>
      </c>
      <c r="D6580" t="s">
        <v>3364</v>
      </c>
      <c r="E6580">
        <f>VLOOKUP(K6580,Questions!B:I,2,FALSE)</f>
        <v>15</v>
      </c>
      <c r="F6580">
        <f>VLOOKUP(K6580,Questions!B:I,3,FALSE)</f>
        <v>15.1</v>
      </c>
      <c r="G6580" t="str">
        <f>VLOOKUP(K6580,Questions!B:I,4,FALSE)</f>
        <v>Control</v>
      </c>
      <c r="H6580" t="str">
        <f>VLOOKUP(K6580,Questions!B:I,5,FALSE)</f>
        <v>True Belief - Control</v>
      </c>
      <c r="I6580" t="str">
        <f>VLOOKUP(K6580,Questions!B:I,6,FALSE)</f>
        <v>Control</v>
      </c>
      <c r="J6580" t="s">
        <v>3756</v>
      </c>
      <c r="K6580" t="s">
        <v>55</v>
      </c>
      <c r="L6580" t="str">
        <f>VLOOKUP(K6580,Questions!B:H,7,FALSE)</f>
        <v>Inc</v>
      </c>
      <c r="M6580">
        <v>0</v>
      </c>
      <c r="O6580">
        <v>1</v>
      </c>
      <c r="P6580">
        <v>1</v>
      </c>
      <c r="Q6580">
        <v>0</v>
      </c>
    </row>
    <row r="6581" spans="1:17" x14ac:dyDescent="0.2">
      <c r="A6581" t="s">
        <v>3373</v>
      </c>
      <c r="B6581" t="s">
        <v>3144</v>
      </c>
      <c r="C6581" t="s">
        <v>3352</v>
      </c>
      <c r="D6581" t="s">
        <v>3364</v>
      </c>
      <c r="E6581">
        <f>VLOOKUP(K6581,Questions!B:I,2,FALSE)</f>
        <v>15</v>
      </c>
      <c r="F6581">
        <f>VLOOKUP(K6581,Questions!B:I,3,FALSE)</f>
        <v>15.2</v>
      </c>
      <c r="G6581" t="str">
        <f>VLOOKUP(K6581,Questions!B:I,4,FALSE)</f>
        <v>2AFC</v>
      </c>
      <c r="H6581" t="str">
        <f>VLOOKUP(K6581,Questions!B:I,5,FALSE)</f>
        <v>True Belief - Location</v>
      </c>
      <c r="I6581" t="str">
        <f>VLOOKUP(K6581,Questions!B:I,6,FALSE)</f>
        <v>Belief</v>
      </c>
      <c r="J6581" t="s">
        <v>3757</v>
      </c>
      <c r="K6581" t="s">
        <v>56</v>
      </c>
      <c r="L6581" t="str">
        <f>VLOOKUP(K6581,Questions!B:H,7,FALSE)</f>
        <v>Inc</v>
      </c>
      <c r="M6581">
        <v>0</v>
      </c>
      <c r="O6581">
        <v>0</v>
      </c>
      <c r="P6581">
        <v>1</v>
      </c>
      <c r="Q6581">
        <v>0</v>
      </c>
    </row>
    <row r="6582" spans="1:17" x14ac:dyDescent="0.2">
      <c r="A6582" t="s">
        <v>3373</v>
      </c>
      <c r="B6582" t="s">
        <v>3144</v>
      </c>
      <c r="C6582" t="s">
        <v>3352</v>
      </c>
      <c r="D6582" t="s">
        <v>3364</v>
      </c>
      <c r="E6582">
        <f>VLOOKUP(K6582,Questions!B:I,2,FALSE)</f>
        <v>15</v>
      </c>
      <c r="F6582">
        <f>VLOOKUP(K6582,Questions!B:I,3,FALSE)</f>
        <v>15.3</v>
      </c>
      <c r="G6582" t="str">
        <f>VLOOKUP(K6582,Questions!B:I,4,FALSE)</f>
        <v>Explanation</v>
      </c>
      <c r="H6582" t="str">
        <f>VLOOKUP(K6582,Questions!B:I,5,FALSE)</f>
        <v>True Belief - Location</v>
      </c>
      <c r="I6582" t="str">
        <f>VLOOKUP(K6582,Questions!B:I,6,FALSE)</f>
        <v>Belief</v>
      </c>
      <c r="J6582" t="s">
        <v>3758</v>
      </c>
      <c r="K6582" t="s">
        <v>57</v>
      </c>
      <c r="L6582" t="str">
        <f>VLOOKUP(K6582,Questions!B:H,7,FALSE)</f>
        <v>Inc</v>
      </c>
      <c r="M6582">
        <v>1</v>
      </c>
      <c r="N6582" t="s">
        <v>2994</v>
      </c>
      <c r="O6582">
        <v>0</v>
      </c>
      <c r="P6582">
        <v>1</v>
      </c>
      <c r="Q6582">
        <v>0</v>
      </c>
    </row>
    <row r="6583" spans="1:17" x14ac:dyDescent="0.2">
      <c r="A6583" t="s">
        <v>3373</v>
      </c>
      <c r="B6583" t="s">
        <v>3144</v>
      </c>
      <c r="C6583" t="s">
        <v>3352</v>
      </c>
      <c r="D6583" t="s">
        <v>3364</v>
      </c>
      <c r="E6583">
        <f>VLOOKUP(K6583,Questions!B:I,2,FALSE)</f>
        <v>16</v>
      </c>
      <c r="F6583">
        <f>VLOOKUP(K6583,Questions!B:I,3,FALSE)</f>
        <v>16.100000000000001</v>
      </c>
      <c r="G6583" t="str">
        <f>VLOOKUP(K6583,Questions!B:I,4,FALSE)</f>
        <v>Control</v>
      </c>
      <c r="H6583" t="str">
        <f>VLOOKUP(K6583,Questions!B:I,5,FALSE)</f>
        <v>Moral Reasoning True Beliefs - Control</v>
      </c>
      <c r="I6583" t="str">
        <f>VLOOKUP(K6583,Questions!B:I,6,FALSE)</f>
        <v>Control</v>
      </c>
      <c r="J6583" t="s">
        <v>3759</v>
      </c>
      <c r="K6583" t="s">
        <v>59</v>
      </c>
      <c r="L6583" t="str">
        <f>VLOOKUP(K6583,Questions!B:H,7,FALSE)</f>
        <v>Inc</v>
      </c>
      <c r="M6583">
        <v>1</v>
      </c>
      <c r="O6583">
        <v>1</v>
      </c>
      <c r="P6583">
        <v>1</v>
      </c>
      <c r="Q6583">
        <v>0</v>
      </c>
    </row>
    <row r="6584" spans="1:17" x14ac:dyDescent="0.2">
      <c r="A6584" t="s">
        <v>3373</v>
      </c>
      <c r="B6584" t="s">
        <v>3144</v>
      </c>
      <c r="C6584" t="s">
        <v>3352</v>
      </c>
      <c r="D6584" t="s">
        <v>3364</v>
      </c>
      <c r="E6584">
        <f>VLOOKUP(K6584,Questions!B:I,2,FALSE)</f>
        <v>16</v>
      </c>
      <c r="F6584">
        <f>VLOOKUP(K6584,Questions!B:I,3,FALSE)</f>
        <v>16.2</v>
      </c>
      <c r="G6584" t="str">
        <f>VLOOKUP(K6584,Questions!B:I,4,FALSE)</f>
        <v>Control</v>
      </c>
      <c r="H6584" t="str">
        <f>VLOOKUP(K6584,Questions!B:I,5,FALSE)</f>
        <v>Moral Reasoning True Beliefs - Control</v>
      </c>
      <c r="I6584" t="str">
        <f>VLOOKUP(K6584,Questions!B:I,6,FALSE)</f>
        <v>Control</v>
      </c>
      <c r="J6584" t="s">
        <v>3760</v>
      </c>
      <c r="K6584" t="s">
        <v>60</v>
      </c>
      <c r="L6584" t="str">
        <f>VLOOKUP(K6584,Questions!B:H,7,FALSE)</f>
        <v>Inc</v>
      </c>
      <c r="M6584">
        <v>0</v>
      </c>
      <c r="O6584">
        <v>0</v>
      </c>
      <c r="P6584">
        <v>1</v>
      </c>
      <c r="Q6584">
        <v>0</v>
      </c>
    </row>
    <row r="6585" spans="1:17" x14ac:dyDescent="0.2">
      <c r="A6585" t="s">
        <v>3373</v>
      </c>
      <c r="B6585" t="s">
        <v>3144</v>
      </c>
      <c r="C6585" t="s">
        <v>3352</v>
      </c>
      <c r="D6585" t="s">
        <v>3364</v>
      </c>
      <c r="E6585">
        <f>VLOOKUP(K6585,Questions!B:I,2,FALSE)</f>
        <v>16</v>
      </c>
      <c r="F6585">
        <f>VLOOKUP(K6585,Questions!B:I,3,FALSE)</f>
        <v>16.3</v>
      </c>
      <c r="G6585" t="str">
        <f>VLOOKUP(K6585,Questions!B:I,4,FALSE)</f>
        <v>Explanation</v>
      </c>
      <c r="H6585" t="str">
        <f>VLOOKUP(K6585,Questions!B:I,5,FALSE)</f>
        <v>Moral Reasoning True Beliefs</v>
      </c>
      <c r="I6585" t="str">
        <f>VLOOKUP(K6585,Questions!B:I,6,FALSE)</f>
        <v>Moral Reasoning</v>
      </c>
      <c r="J6585" t="s">
        <v>3761</v>
      </c>
      <c r="K6585" t="s">
        <v>61</v>
      </c>
      <c r="L6585" t="str">
        <f>VLOOKUP(K6585,Questions!B:H,7,FALSE)</f>
        <v>Exc</v>
      </c>
      <c r="M6585">
        <v>1</v>
      </c>
      <c r="N6585" t="s">
        <v>2995</v>
      </c>
      <c r="O6585">
        <v>0</v>
      </c>
      <c r="P6585">
        <v>1</v>
      </c>
      <c r="Q6585">
        <v>0</v>
      </c>
    </row>
    <row r="6586" spans="1:17" x14ac:dyDescent="0.2">
      <c r="A6586" t="s">
        <v>3373</v>
      </c>
      <c r="B6586" t="s">
        <v>3144</v>
      </c>
      <c r="C6586" t="s">
        <v>3352</v>
      </c>
      <c r="D6586" t="s">
        <v>3364</v>
      </c>
      <c r="E6586">
        <f>VLOOKUP(K6586,Questions!B:I,2,FALSE)</f>
        <v>16</v>
      </c>
      <c r="F6586">
        <f>VLOOKUP(K6586,Questions!B:I,3,FALSE)</f>
        <v>16.399999999999999</v>
      </c>
      <c r="G6586" t="str">
        <f>VLOOKUP(K6586,Questions!B:I,4,FALSE)</f>
        <v>Explanation</v>
      </c>
      <c r="H6586" t="str">
        <f>VLOOKUP(K6586,Questions!B:I,5,FALSE)</f>
        <v>Emotion</v>
      </c>
      <c r="I6586" t="str">
        <f>VLOOKUP(K6586,Questions!B:I,6,FALSE)</f>
        <v>Emotion</v>
      </c>
      <c r="J6586" t="s">
        <v>3762</v>
      </c>
      <c r="K6586" t="s">
        <v>62</v>
      </c>
      <c r="L6586" t="str">
        <f>VLOOKUP(K6586,Questions!B:H,7,FALSE)</f>
        <v>Inc</v>
      </c>
      <c r="M6586">
        <v>1</v>
      </c>
      <c r="N6586" t="s">
        <v>2996</v>
      </c>
      <c r="O6586">
        <v>0</v>
      </c>
      <c r="P6586">
        <v>1</v>
      </c>
      <c r="Q6586">
        <v>0</v>
      </c>
    </row>
    <row r="6587" spans="1:17" x14ac:dyDescent="0.2">
      <c r="A6587" t="s">
        <v>3373</v>
      </c>
      <c r="B6587" t="s">
        <v>3144</v>
      </c>
      <c r="C6587" t="s">
        <v>3352</v>
      </c>
      <c r="D6587" t="s">
        <v>3364</v>
      </c>
      <c r="E6587">
        <f>VLOOKUP(K6587,Questions!B:I,2,FALSE)</f>
        <v>16</v>
      </c>
      <c r="F6587">
        <f>VLOOKUP(K6587,Questions!B:I,3,FALSE)</f>
        <v>16.5</v>
      </c>
      <c r="G6587" t="str">
        <f>VLOOKUP(K6587,Questions!B:I,4,FALSE)</f>
        <v>2AFC</v>
      </c>
      <c r="H6587" t="str">
        <f>VLOOKUP(K6587,Questions!B:I,5,FALSE)</f>
        <v>Moral Reasoning True Beliefs</v>
      </c>
      <c r="I6587" t="str">
        <f>VLOOKUP(K6587,Questions!B:I,6,FALSE)</f>
        <v>Moral Reasoning</v>
      </c>
      <c r="J6587" t="s">
        <v>3763</v>
      </c>
      <c r="K6587" t="s">
        <v>63</v>
      </c>
      <c r="L6587" t="str">
        <f>VLOOKUP(K6587,Questions!B:H,7,FALSE)</f>
        <v>Inc</v>
      </c>
      <c r="M6587">
        <v>1</v>
      </c>
      <c r="O6587">
        <v>0</v>
      </c>
      <c r="P6587">
        <v>1</v>
      </c>
      <c r="Q6587">
        <v>0</v>
      </c>
    </row>
    <row r="6588" spans="1:17" x14ac:dyDescent="0.2">
      <c r="A6588" t="s">
        <v>3373</v>
      </c>
      <c r="B6588" t="s">
        <v>3144</v>
      </c>
      <c r="C6588" t="s">
        <v>3352</v>
      </c>
      <c r="D6588" t="s">
        <v>3364</v>
      </c>
      <c r="E6588">
        <f>VLOOKUP(K6588,Questions!B:I,2,FALSE)</f>
        <v>16</v>
      </c>
      <c r="F6588">
        <f>VLOOKUP(K6588,Questions!B:I,3,FALSE)</f>
        <v>16.600000000000001</v>
      </c>
      <c r="G6588" t="str">
        <f>VLOOKUP(K6588,Questions!B:I,4,FALSE)</f>
        <v>Explanation</v>
      </c>
      <c r="H6588" t="str">
        <f>VLOOKUP(K6588,Questions!B:I,5,FALSE)</f>
        <v>Moral Reasoning True Beliefs</v>
      </c>
      <c r="I6588" t="str">
        <f>VLOOKUP(K6588,Questions!B:I,6,FALSE)</f>
        <v>Moral Reasoning</v>
      </c>
      <c r="J6588" t="s">
        <v>3764</v>
      </c>
      <c r="K6588" t="s">
        <v>3656</v>
      </c>
      <c r="L6588" t="str">
        <f>VLOOKUP(K6588,Questions!B:H,7,FALSE)</f>
        <v>Inc</v>
      </c>
      <c r="M6588">
        <v>0</v>
      </c>
      <c r="N6588" t="s">
        <v>2997</v>
      </c>
      <c r="O6588">
        <v>0</v>
      </c>
      <c r="P6588">
        <v>1</v>
      </c>
      <c r="Q6588">
        <v>0</v>
      </c>
    </row>
    <row r="6589" spans="1:17" x14ac:dyDescent="0.2">
      <c r="A6589" t="s">
        <v>3373</v>
      </c>
      <c r="B6589" t="s">
        <v>3144</v>
      </c>
      <c r="C6589" t="s">
        <v>3352</v>
      </c>
      <c r="D6589" t="s">
        <v>3364</v>
      </c>
      <c r="E6589">
        <f>VLOOKUP(K6589,Questions!B:I,2,FALSE)</f>
        <v>16</v>
      </c>
      <c r="F6589">
        <f>VLOOKUP(K6589,Questions!B:I,3,FALSE)</f>
        <v>16.7</v>
      </c>
      <c r="G6589" t="str">
        <f>VLOOKUP(K6589,Questions!B:I,4,FALSE)</f>
        <v>2AFC</v>
      </c>
      <c r="H6589" t="str">
        <f>VLOOKUP(K6589,Questions!B:I,5,FALSE)</f>
        <v>Moral Reasoning True Beliefs</v>
      </c>
      <c r="I6589" t="str">
        <f>VLOOKUP(K6589,Questions!B:I,6,FALSE)</f>
        <v>Moral Reasoning</v>
      </c>
      <c r="J6589" t="s">
        <v>3765</v>
      </c>
      <c r="K6589" t="s">
        <v>64</v>
      </c>
      <c r="L6589" t="str">
        <f>VLOOKUP(K6589,Questions!B:H,7,FALSE)</f>
        <v>Inc</v>
      </c>
      <c r="M6589">
        <v>1</v>
      </c>
      <c r="O6589">
        <v>0</v>
      </c>
      <c r="P6589">
        <v>1</v>
      </c>
      <c r="Q6589">
        <v>0</v>
      </c>
    </row>
    <row r="6590" spans="1:17" x14ac:dyDescent="0.2">
      <c r="A6590" t="s">
        <v>3373</v>
      </c>
      <c r="B6590" t="s">
        <v>3144</v>
      </c>
      <c r="C6590" t="s">
        <v>3352</v>
      </c>
      <c r="D6590" t="s">
        <v>3364</v>
      </c>
      <c r="E6590">
        <f>VLOOKUP(K6590,Questions!B:I,2,FALSE)</f>
        <v>16</v>
      </c>
      <c r="F6590">
        <f>VLOOKUP(K6590,Questions!B:I,3,FALSE)</f>
        <v>16.8</v>
      </c>
      <c r="G6590" t="str">
        <f>VLOOKUP(K6590,Questions!B:I,4,FALSE)</f>
        <v>Explanation</v>
      </c>
      <c r="H6590" t="str">
        <f>VLOOKUP(K6590,Questions!B:I,5,FALSE)</f>
        <v>Moral Reasoning True Beliefs</v>
      </c>
      <c r="I6590" t="str">
        <f>VLOOKUP(K6590,Questions!B:I,6,FALSE)</f>
        <v>Moral Reasoning</v>
      </c>
      <c r="J6590" t="s">
        <v>3766</v>
      </c>
      <c r="K6590" t="s">
        <v>3657</v>
      </c>
      <c r="L6590" t="str">
        <f>VLOOKUP(K6590,Questions!B:H,7,FALSE)</f>
        <v>Inc</v>
      </c>
      <c r="M6590">
        <v>1</v>
      </c>
      <c r="N6590" t="s">
        <v>2998</v>
      </c>
      <c r="O6590">
        <v>0</v>
      </c>
      <c r="P6590">
        <v>1</v>
      </c>
      <c r="Q6590">
        <v>0</v>
      </c>
    </row>
    <row r="6591" spans="1:17" x14ac:dyDescent="0.2">
      <c r="A6591" t="s">
        <v>3373</v>
      </c>
      <c r="B6591" t="s">
        <v>3144</v>
      </c>
      <c r="C6591" t="s">
        <v>3352</v>
      </c>
      <c r="D6591" t="s">
        <v>3364</v>
      </c>
      <c r="E6591">
        <f>VLOOKUP(K6591,Questions!B:I,2,FALSE)</f>
        <v>16</v>
      </c>
      <c r="F6591">
        <f>VLOOKUP(K6591,Questions!B:I,3,FALSE)</f>
        <v>16.899999999999999</v>
      </c>
      <c r="G6591" t="str">
        <f>VLOOKUP(K6591,Questions!B:I,4,FALSE)</f>
        <v>2AFC</v>
      </c>
      <c r="H6591" t="str">
        <f>VLOOKUP(K6591,Questions!B:I,5,FALSE)</f>
        <v>Moral Reasoning True Beliefs</v>
      </c>
      <c r="I6591" t="str">
        <f>VLOOKUP(K6591,Questions!B:I,6,FALSE)</f>
        <v>Moral Reasoning</v>
      </c>
      <c r="J6591" t="s">
        <v>3767</v>
      </c>
      <c r="K6591" t="s">
        <v>65</v>
      </c>
      <c r="L6591" t="str">
        <f>VLOOKUP(K6591,Questions!B:H,7,FALSE)</f>
        <v>Inc</v>
      </c>
      <c r="M6591">
        <v>1</v>
      </c>
      <c r="O6591">
        <v>0</v>
      </c>
      <c r="P6591">
        <v>1</v>
      </c>
      <c r="Q6591">
        <v>0</v>
      </c>
    </row>
    <row r="6592" spans="1:17" x14ac:dyDescent="0.2">
      <c r="A6592" t="s">
        <v>3373</v>
      </c>
      <c r="B6592" t="s">
        <v>3144</v>
      </c>
      <c r="C6592" t="s">
        <v>3352</v>
      </c>
      <c r="D6592" t="s">
        <v>3364</v>
      </c>
      <c r="E6592">
        <f>VLOOKUP(K6592,Questions!B:I,2,FALSE)</f>
        <v>16</v>
      </c>
      <c r="F6592">
        <f>VLOOKUP(K6592,Questions!B:I,3,FALSE)</f>
        <v>16.91</v>
      </c>
      <c r="G6592" t="str">
        <f>VLOOKUP(K6592,Questions!B:I,4,FALSE)</f>
        <v>Explanation</v>
      </c>
      <c r="H6592" t="str">
        <f>VLOOKUP(K6592,Questions!B:I,5,FALSE)</f>
        <v>Moral Reasoning True Beliefs</v>
      </c>
      <c r="I6592" t="str">
        <f>VLOOKUP(K6592,Questions!B:I,6,FALSE)</f>
        <v>Moral Reasoning</v>
      </c>
      <c r="J6592" t="s">
        <v>3768</v>
      </c>
      <c r="K6592" t="s">
        <v>3658</v>
      </c>
      <c r="L6592" t="str">
        <f>VLOOKUP(K6592,Questions!B:H,7,FALSE)</f>
        <v>Inc</v>
      </c>
      <c r="M6592">
        <v>0</v>
      </c>
      <c r="N6592" t="s">
        <v>2943</v>
      </c>
      <c r="O6592">
        <v>0</v>
      </c>
      <c r="P6592">
        <v>1</v>
      </c>
      <c r="Q6592">
        <v>0</v>
      </c>
    </row>
    <row r="6593" spans="1:17" x14ac:dyDescent="0.2">
      <c r="A6593" t="s">
        <v>3373</v>
      </c>
      <c r="B6593" t="s">
        <v>3144</v>
      </c>
      <c r="C6593" t="s">
        <v>3352</v>
      </c>
      <c r="D6593" t="s">
        <v>3364</v>
      </c>
      <c r="E6593">
        <f>VLOOKUP(K6593,Questions!B:I,2,FALSE)</f>
        <v>18</v>
      </c>
      <c r="F6593">
        <f>VLOOKUP(K6593,Questions!B:I,3,FALSE)</f>
        <v>18.100000000000001</v>
      </c>
      <c r="G6593" t="str">
        <f>VLOOKUP(K6593,Questions!B:I,4,FALSE)</f>
        <v>2AFC</v>
      </c>
      <c r="H6593" t="str">
        <f>VLOOKUP(K6593,Questions!B:I,5,FALSE)</f>
        <v>2nd Order Belief-Desire Reasoning</v>
      </c>
      <c r="I6593" t="str">
        <f>VLOOKUP(K6593,Questions!B:I,6,FALSE)</f>
        <v>Belief</v>
      </c>
      <c r="J6593" t="s">
        <v>3778</v>
      </c>
      <c r="K6593" t="s">
        <v>74</v>
      </c>
      <c r="L6593" t="str">
        <f>VLOOKUP(K6593,Questions!B:H,7,FALSE)</f>
        <v>Inc</v>
      </c>
      <c r="M6593">
        <v>1</v>
      </c>
      <c r="O6593">
        <v>0</v>
      </c>
      <c r="P6593">
        <v>1</v>
      </c>
      <c r="Q6593">
        <v>0</v>
      </c>
    </row>
    <row r="6594" spans="1:17" x14ac:dyDescent="0.2">
      <c r="A6594" t="s">
        <v>3373</v>
      </c>
      <c r="B6594" t="s">
        <v>3144</v>
      </c>
      <c r="C6594" t="s">
        <v>3352</v>
      </c>
      <c r="D6594" t="s">
        <v>3364</v>
      </c>
      <c r="E6594">
        <f>VLOOKUP(K6594,Questions!B:I,2,FALSE)</f>
        <v>18</v>
      </c>
      <c r="F6594">
        <f>VLOOKUP(K6594,Questions!B:I,3,FALSE)</f>
        <v>18.2</v>
      </c>
      <c r="G6594" t="str">
        <f>VLOOKUP(K6594,Questions!B:I,4,FALSE)</f>
        <v>Explanation</v>
      </c>
      <c r="H6594" t="str">
        <f>VLOOKUP(K6594,Questions!B:I,5,FALSE)</f>
        <v>2nd Order Belief-Desire Reasoning</v>
      </c>
      <c r="I6594" t="str">
        <f>VLOOKUP(K6594,Questions!B:I,6,FALSE)</f>
        <v>Belief</v>
      </c>
      <c r="J6594" t="s">
        <v>3779</v>
      </c>
      <c r="K6594" t="s">
        <v>75</v>
      </c>
      <c r="L6594" t="str">
        <f>VLOOKUP(K6594,Questions!B:H,7,FALSE)</f>
        <v>Exc-5upOnly</v>
      </c>
      <c r="M6594">
        <v>0</v>
      </c>
      <c r="N6594" t="s">
        <v>2999</v>
      </c>
      <c r="O6594">
        <v>0</v>
      </c>
      <c r="P6594">
        <v>1</v>
      </c>
      <c r="Q6594">
        <v>0</v>
      </c>
    </row>
    <row r="6595" spans="1:17" x14ac:dyDescent="0.2">
      <c r="A6595" t="s">
        <v>3373</v>
      </c>
      <c r="B6595" t="s">
        <v>3144</v>
      </c>
      <c r="C6595" t="s">
        <v>3352</v>
      </c>
      <c r="D6595" t="s">
        <v>3364</v>
      </c>
      <c r="E6595">
        <f>VLOOKUP(K6595,Questions!B:I,2,FALSE)</f>
        <v>18</v>
      </c>
      <c r="F6595">
        <f>VLOOKUP(K6595,Questions!B:I,3,FALSE)</f>
        <v>18.3</v>
      </c>
      <c r="G6595" t="str">
        <f>VLOOKUP(K6595,Questions!B:I,4,FALSE)</f>
        <v>Control</v>
      </c>
      <c r="H6595" t="str">
        <f>VLOOKUP(K6595,Questions!B:I,5,FALSE)</f>
        <v>2nd Order Belief-Desire Reasoning - Control</v>
      </c>
      <c r="I6595" t="str">
        <f>VLOOKUP(K6595,Questions!B:I,6,FALSE)</f>
        <v>Control</v>
      </c>
      <c r="J6595" t="s">
        <v>3780</v>
      </c>
      <c r="K6595" t="s">
        <v>76</v>
      </c>
      <c r="L6595" t="str">
        <f>VLOOKUP(K6595,Questions!B:H,7,FALSE)</f>
        <v>Exc-5upOnly</v>
      </c>
      <c r="M6595">
        <v>0</v>
      </c>
      <c r="O6595">
        <v>0</v>
      </c>
      <c r="P6595">
        <v>1</v>
      </c>
      <c r="Q6595">
        <v>0</v>
      </c>
    </row>
    <row r="6596" spans="1:17" x14ac:dyDescent="0.2">
      <c r="A6596" t="s">
        <v>3373</v>
      </c>
      <c r="B6596" t="s">
        <v>3144</v>
      </c>
      <c r="C6596" t="s">
        <v>3352</v>
      </c>
      <c r="D6596" t="s">
        <v>3364</v>
      </c>
      <c r="E6596">
        <f>VLOOKUP(K6596,Questions!B:I,2,FALSE)</f>
        <v>18</v>
      </c>
      <c r="F6596">
        <f>VLOOKUP(K6596,Questions!B:I,3,FALSE)</f>
        <v>18.399999999999999</v>
      </c>
      <c r="G6596" t="str">
        <f>VLOOKUP(K6596,Questions!B:I,4,FALSE)</f>
        <v>Control</v>
      </c>
      <c r="H6596" t="str">
        <f>VLOOKUP(K6596,Questions!B:I,5,FALSE)</f>
        <v>2nd Order Belief-Desire Reasoning - Control</v>
      </c>
      <c r="I6596" t="str">
        <f>VLOOKUP(K6596,Questions!B:I,6,FALSE)</f>
        <v>Control</v>
      </c>
      <c r="J6596" t="s">
        <v>3781</v>
      </c>
      <c r="K6596" t="s">
        <v>77</v>
      </c>
      <c r="L6596" t="str">
        <f>VLOOKUP(K6596,Questions!B:H,7,FALSE)</f>
        <v>Exc-5upOnly</v>
      </c>
      <c r="M6596">
        <v>1</v>
      </c>
      <c r="O6596">
        <v>0</v>
      </c>
      <c r="P6596">
        <v>1</v>
      </c>
      <c r="Q6596">
        <v>0</v>
      </c>
    </row>
    <row r="6597" spans="1:17" x14ac:dyDescent="0.2">
      <c r="A6597" t="s">
        <v>3373</v>
      </c>
      <c r="B6597" t="s">
        <v>3144</v>
      </c>
      <c r="C6597" t="s">
        <v>3352</v>
      </c>
      <c r="D6597" t="s">
        <v>3364</v>
      </c>
      <c r="E6597">
        <f>VLOOKUP(K6597,Questions!B:I,2,FALSE)</f>
        <v>18</v>
      </c>
      <c r="F6597">
        <f>VLOOKUP(K6597,Questions!B:I,3,FALSE)</f>
        <v>18.5</v>
      </c>
      <c r="G6597" t="str">
        <f>VLOOKUP(K6597,Questions!B:I,4,FALSE)</f>
        <v>Explanation</v>
      </c>
      <c r="H6597" t="str">
        <f>VLOOKUP(K6597,Questions!B:I,5,FALSE)</f>
        <v>False Belief - Emotion</v>
      </c>
      <c r="I6597" t="str">
        <f>VLOOKUP(K6597,Questions!B:I,6,FALSE)</f>
        <v>Belief</v>
      </c>
      <c r="J6597" t="s">
        <v>3782</v>
      </c>
      <c r="K6597" t="s">
        <v>78</v>
      </c>
      <c r="L6597" t="str">
        <f>VLOOKUP(K6597,Questions!B:H,7,FALSE)</f>
        <v>Exc-5upOnly</v>
      </c>
      <c r="M6597">
        <v>0</v>
      </c>
      <c r="N6597" t="s">
        <v>3000</v>
      </c>
      <c r="O6597">
        <v>0</v>
      </c>
      <c r="P6597">
        <v>1</v>
      </c>
      <c r="Q6597">
        <v>0</v>
      </c>
    </row>
    <row r="6598" spans="1:17" x14ac:dyDescent="0.2">
      <c r="A6598" t="s">
        <v>3373</v>
      </c>
      <c r="B6598" t="s">
        <v>3145</v>
      </c>
      <c r="C6598" t="s">
        <v>3352</v>
      </c>
      <c r="D6598" t="s">
        <v>3366</v>
      </c>
      <c r="E6598">
        <f>VLOOKUP(K6598,Questions!B:I,2,FALSE)</f>
        <v>1</v>
      </c>
      <c r="F6598">
        <f>VLOOKUP(K6598,Questions!B:I,3,FALSE)</f>
        <v>1.1000000000000001</v>
      </c>
      <c r="G6598" t="str">
        <f>VLOOKUP(K6598,Questions!B:I,4,FALSE)</f>
        <v>2AFC</v>
      </c>
      <c r="H6598" t="str">
        <f>VLOOKUP(K6598,Questions!B:I,5,FALSE)</f>
        <v>Common Desires</v>
      </c>
      <c r="I6598" t="str">
        <f>VLOOKUP(K6598,Questions!B:I,6,FALSE)</f>
        <v>Desires</v>
      </c>
      <c r="J6598" t="s">
        <v>3719</v>
      </c>
      <c r="K6598" t="s">
        <v>10</v>
      </c>
      <c r="L6598" t="str">
        <f>VLOOKUP(K6598,Questions!B:H,7,FALSE)</f>
        <v>Inc</v>
      </c>
      <c r="M6598">
        <v>1</v>
      </c>
      <c r="O6598">
        <v>0</v>
      </c>
      <c r="P6598">
        <v>1</v>
      </c>
      <c r="Q6598">
        <v>0</v>
      </c>
    </row>
    <row r="6599" spans="1:17" x14ac:dyDescent="0.2">
      <c r="A6599" t="s">
        <v>3373</v>
      </c>
      <c r="B6599" t="s">
        <v>3145</v>
      </c>
      <c r="C6599" t="s">
        <v>3352</v>
      </c>
      <c r="D6599" t="s">
        <v>3366</v>
      </c>
      <c r="E6599">
        <f>VLOOKUP(K6599,Questions!B:I,2,FALSE)</f>
        <v>1.5</v>
      </c>
      <c r="F6599" t="str">
        <f>VLOOKUP(K6599,Questions!B:I,3,FALSE)</f>
        <v>1.5.1</v>
      </c>
      <c r="G6599" t="str">
        <f>VLOOKUP(K6599,Questions!B:I,4,FALSE)</f>
        <v>2AFC-Imp</v>
      </c>
      <c r="H6599" t="str">
        <f>VLOOKUP(K6599,Questions!B:I,5,FALSE)</f>
        <v>False Belief - Implicit</v>
      </c>
      <c r="I6599" t="str">
        <f>VLOOKUP(K6599,Questions!B:I,6,FALSE)</f>
        <v>Belief</v>
      </c>
      <c r="J6599" t="s">
        <v>3859</v>
      </c>
      <c r="K6599" t="s">
        <v>3474</v>
      </c>
      <c r="L6599" t="str">
        <f>VLOOKUP(K6599,Questions!B:H,7,FALSE)</f>
        <v>Exc-34yOnly</v>
      </c>
      <c r="M6599">
        <v>1</v>
      </c>
      <c r="O6599">
        <v>0</v>
      </c>
      <c r="P6599">
        <v>1</v>
      </c>
      <c r="Q6599">
        <v>0</v>
      </c>
    </row>
    <row r="6600" spans="1:17" x14ac:dyDescent="0.2">
      <c r="A6600" t="s">
        <v>3373</v>
      </c>
      <c r="B6600" t="s">
        <v>3145</v>
      </c>
      <c r="C6600" t="s">
        <v>3352</v>
      </c>
      <c r="D6600" t="s">
        <v>3366</v>
      </c>
      <c r="E6600">
        <f>VLOOKUP(K6600,Questions!B:I,2,FALSE)</f>
        <v>1.5</v>
      </c>
      <c r="F6600" t="str">
        <f>VLOOKUP(K6600,Questions!B:I,3,FALSE)</f>
        <v>1.5.2</v>
      </c>
      <c r="G6600" t="str">
        <f>VLOOKUP(K6600,Questions!B:I,4,FALSE)</f>
        <v>Explanation</v>
      </c>
      <c r="H6600" t="str">
        <f>VLOOKUP(K6600,Questions!B:I,5,FALSE)</f>
        <v>False Belief - Implicit</v>
      </c>
      <c r="I6600" t="str">
        <f>VLOOKUP(K6600,Questions!B:I,6,FALSE)</f>
        <v>Belief</v>
      </c>
      <c r="J6600" t="s">
        <v>3717</v>
      </c>
      <c r="K6600" t="s">
        <v>3482</v>
      </c>
      <c r="L6600" t="str">
        <f>VLOOKUP(K6600,Questions!B:H,7,FALSE)</f>
        <v>Exc-34yOnly</v>
      </c>
      <c r="M6600">
        <v>1</v>
      </c>
      <c r="N6600" t="s">
        <v>3479</v>
      </c>
      <c r="O6600">
        <v>0</v>
      </c>
      <c r="P6600">
        <v>1</v>
      </c>
      <c r="Q6600">
        <v>0</v>
      </c>
    </row>
    <row r="6601" spans="1:17" x14ac:dyDescent="0.2">
      <c r="A6601" t="s">
        <v>3373</v>
      </c>
      <c r="B6601" t="s">
        <v>3145</v>
      </c>
      <c r="C6601" t="s">
        <v>3352</v>
      </c>
      <c r="D6601" t="s">
        <v>3366</v>
      </c>
      <c r="E6601">
        <f>VLOOKUP(K6601,Questions!B:I,2,FALSE)</f>
        <v>2</v>
      </c>
      <c r="F6601">
        <f>VLOOKUP(K6601,Questions!B:I,3,FALSE)</f>
        <v>2.1</v>
      </c>
      <c r="G6601" t="str">
        <f>VLOOKUP(K6601,Questions!B:I,4,FALSE)</f>
        <v>2AFC</v>
      </c>
      <c r="H6601" t="str">
        <f>VLOOKUP(K6601,Questions!B:I,5,FALSE)</f>
        <v>Diverse Desires</v>
      </c>
      <c r="I6601" t="str">
        <f>VLOOKUP(K6601,Questions!B:I,6,FALSE)</f>
        <v>Desires</v>
      </c>
      <c r="J6601" t="s">
        <v>3718</v>
      </c>
      <c r="K6601" t="s">
        <v>3170</v>
      </c>
      <c r="L6601" t="str">
        <f>VLOOKUP(K6601,Questions!B:H,7,FALSE)</f>
        <v>Inc</v>
      </c>
      <c r="M6601">
        <v>1</v>
      </c>
      <c r="O6601">
        <v>0</v>
      </c>
      <c r="P6601">
        <v>1</v>
      </c>
      <c r="Q6601">
        <v>0</v>
      </c>
    </row>
    <row r="6602" spans="1:17" x14ac:dyDescent="0.2">
      <c r="A6602" t="s">
        <v>3373</v>
      </c>
      <c r="B6602" t="s">
        <v>3145</v>
      </c>
      <c r="C6602" t="s">
        <v>3352</v>
      </c>
      <c r="D6602" t="s">
        <v>3366</v>
      </c>
      <c r="E6602">
        <f>VLOOKUP(K6602,Questions!B:I,2,FALSE)</f>
        <v>3</v>
      </c>
      <c r="F6602">
        <f>VLOOKUP(K6602,Questions!B:I,3,FALSE)</f>
        <v>3.1</v>
      </c>
      <c r="G6602" t="str">
        <f>VLOOKUP(K6602,Questions!B:I,4,FALSE)</f>
        <v>2AFC</v>
      </c>
      <c r="H6602" t="str">
        <f>VLOOKUP(K6602,Questions!B:I,5,FALSE)</f>
        <v>Diverse Beliefs</v>
      </c>
      <c r="I6602" t="str">
        <f>VLOOKUP(K6602,Questions!B:I,6,FALSE)</f>
        <v>Desires</v>
      </c>
      <c r="J6602" t="s">
        <v>3719</v>
      </c>
      <c r="K6602" t="s">
        <v>15</v>
      </c>
      <c r="L6602" t="str">
        <f>VLOOKUP(K6602,Questions!B:H,7,FALSE)</f>
        <v>Inc</v>
      </c>
      <c r="M6602">
        <v>0</v>
      </c>
      <c r="O6602">
        <v>0</v>
      </c>
      <c r="P6602">
        <v>1</v>
      </c>
      <c r="Q6602">
        <v>0</v>
      </c>
    </row>
    <row r="6603" spans="1:17" x14ac:dyDescent="0.2">
      <c r="A6603" t="s">
        <v>3373</v>
      </c>
      <c r="B6603" t="s">
        <v>3145</v>
      </c>
      <c r="C6603" t="s">
        <v>3352</v>
      </c>
      <c r="D6603" t="s">
        <v>3366</v>
      </c>
      <c r="E6603">
        <f>VLOOKUP(K6603,Questions!B:I,2,FALSE)</f>
        <v>4</v>
      </c>
      <c r="F6603">
        <f>VLOOKUP(K6603,Questions!B:I,3,FALSE)</f>
        <v>4.0999999999999996</v>
      </c>
      <c r="G6603" t="str">
        <f>VLOOKUP(K6603,Questions!B:I,4,FALSE)</f>
        <v>2AFC</v>
      </c>
      <c r="H6603" t="str">
        <f>VLOOKUP(K6603,Questions!B:I,5,FALSE)</f>
        <v>Reference - Easy</v>
      </c>
      <c r="I6603" t="str">
        <f>VLOOKUP(K6603,Questions!B:I,6,FALSE)</f>
        <v>Reference</v>
      </c>
      <c r="J6603" t="s">
        <v>3720</v>
      </c>
      <c r="K6603" t="s">
        <v>17</v>
      </c>
      <c r="L6603" t="str">
        <f>VLOOKUP(K6603,Questions!B:H,7,FALSE)</f>
        <v>Inc</v>
      </c>
      <c r="M6603">
        <v>1</v>
      </c>
      <c r="O6603">
        <v>0</v>
      </c>
      <c r="P6603">
        <v>1</v>
      </c>
      <c r="Q6603">
        <v>0</v>
      </c>
    </row>
    <row r="6604" spans="1:17" x14ac:dyDescent="0.2">
      <c r="A6604" t="s">
        <v>3373</v>
      </c>
      <c r="B6604" t="s">
        <v>3145</v>
      </c>
      <c r="C6604" t="s">
        <v>3352</v>
      </c>
      <c r="D6604" t="s">
        <v>3366</v>
      </c>
      <c r="E6604">
        <f>VLOOKUP(K6604,Questions!B:I,2,FALSE)</f>
        <v>4</v>
      </c>
      <c r="F6604">
        <f>VLOOKUP(K6604,Questions!B:I,3,FALSE)</f>
        <v>4.2</v>
      </c>
      <c r="G6604" t="str">
        <f>VLOOKUP(K6604,Questions!B:I,4,FALSE)</f>
        <v>Explanation</v>
      </c>
      <c r="H6604" t="str">
        <f>VLOOKUP(K6604,Questions!B:I,5,FALSE)</f>
        <v>Reference - Easy</v>
      </c>
      <c r="I6604" t="str">
        <f>VLOOKUP(K6604,Questions!B:I,6,FALSE)</f>
        <v>Reference</v>
      </c>
      <c r="J6604" t="s">
        <v>3721</v>
      </c>
      <c r="K6604" t="s">
        <v>19</v>
      </c>
      <c r="L6604" t="str">
        <f>VLOOKUP(K6604,Questions!B:H,7,FALSE)</f>
        <v>Inc</v>
      </c>
      <c r="M6604">
        <v>0</v>
      </c>
      <c r="N6604" t="s">
        <v>2606</v>
      </c>
      <c r="O6604">
        <v>0</v>
      </c>
      <c r="P6604">
        <v>1</v>
      </c>
      <c r="Q6604">
        <v>0</v>
      </c>
    </row>
    <row r="6605" spans="1:17" x14ac:dyDescent="0.2">
      <c r="A6605" t="s">
        <v>3373</v>
      </c>
      <c r="B6605" t="s">
        <v>3145</v>
      </c>
      <c r="C6605" t="s">
        <v>3352</v>
      </c>
      <c r="D6605" t="s">
        <v>3366</v>
      </c>
      <c r="E6605">
        <f>VLOOKUP(K6605,Questions!B:I,2,FALSE)</f>
        <v>5</v>
      </c>
      <c r="F6605">
        <f>VLOOKUP(K6605,Questions!B:I,3,FALSE)</f>
        <v>5.0999999999999996</v>
      </c>
      <c r="G6605" t="str">
        <f>VLOOKUP(K6605,Questions!B:I,4,FALSE)</f>
        <v>2AFC</v>
      </c>
      <c r="H6605" t="str">
        <f>VLOOKUP(K6605,Questions!B:I,5,FALSE)</f>
        <v>False Belief - Location</v>
      </c>
      <c r="I6605" t="str">
        <f>VLOOKUP(K6605,Questions!B:I,6,FALSE)</f>
        <v>Belief</v>
      </c>
      <c r="J6605" t="s">
        <v>3722</v>
      </c>
      <c r="K6605" t="s">
        <v>20</v>
      </c>
      <c r="L6605" t="str">
        <f>VLOOKUP(K6605,Questions!B:H,7,FALSE)</f>
        <v>Inc</v>
      </c>
      <c r="M6605">
        <v>0</v>
      </c>
      <c r="O6605">
        <v>0</v>
      </c>
      <c r="P6605">
        <v>1</v>
      </c>
      <c r="Q6605">
        <v>0</v>
      </c>
    </row>
    <row r="6606" spans="1:17" x14ac:dyDescent="0.2">
      <c r="A6606" t="s">
        <v>3373</v>
      </c>
      <c r="B6606" t="s">
        <v>3145</v>
      </c>
      <c r="C6606" t="s">
        <v>3352</v>
      </c>
      <c r="D6606" t="s">
        <v>3366</v>
      </c>
      <c r="E6606">
        <f>VLOOKUP(K6606,Questions!B:I,2,FALSE)</f>
        <v>5</v>
      </c>
      <c r="F6606">
        <f>VLOOKUP(K6606,Questions!B:I,3,FALSE)</f>
        <v>5.2</v>
      </c>
      <c r="G6606" t="str">
        <f>VLOOKUP(K6606,Questions!B:I,4,FALSE)</f>
        <v>Explanation</v>
      </c>
      <c r="H6606" t="str">
        <f>VLOOKUP(K6606,Questions!B:I,5,FALSE)</f>
        <v>False Belief - Location</v>
      </c>
      <c r="I6606" t="str">
        <f>VLOOKUP(K6606,Questions!B:I,6,FALSE)</f>
        <v>Belief</v>
      </c>
      <c r="J6606" t="s">
        <v>3723</v>
      </c>
      <c r="K6606" t="s">
        <v>21</v>
      </c>
      <c r="L6606" t="str">
        <f>VLOOKUP(K6606,Questions!B:H,7,FALSE)</f>
        <v>Inc</v>
      </c>
      <c r="M6606">
        <v>1</v>
      </c>
      <c r="N6606" t="s">
        <v>2607</v>
      </c>
      <c r="O6606">
        <v>0</v>
      </c>
      <c r="P6606">
        <v>1</v>
      </c>
      <c r="Q6606">
        <v>0</v>
      </c>
    </row>
    <row r="6607" spans="1:17" x14ac:dyDescent="0.2">
      <c r="A6607" t="s">
        <v>3373</v>
      </c>
      <c r="B6607" t="s">
        <v>3145</v>
      </c>
      <c r="C6607" t="s">
        <v>3352</v>
      </c>
      <c r="D6607" t="s">
        <v>3366</v>
      </c>
      <c r="E6607">
        <f>VLOOKUP(K6607,Questions!B:I,2,FALSE)</f>
        <v>5</v>
      </c>
      <c r="F6607">
        <f>VLOOKUP(K6607,Questions!B:I,3,FALSE)</f>
        <v>5.3</v>
      </c>
      <c r="G6607" t="str">
        <f>VLOOKUP(K6607,Questions!B:I,4,FALSE)</f>
        <v>Control</v>
      </c>
      <c r="H6607" t="str">
        <f>VLOOKUP(K6607,Questions!B:I,5,FALSE)</f>
        <v>False Belief - Location</v>
      </c>
      <c r="I6607" t="str">
        <f>VLOOKUP(K6607,Questions!B:I,6,FALSE)</f>
        <v>Belief</v>
      </c>
      <c r="J6607" t="s">
        <v>3724</v>
      </c>
      <c r="K6607" t="s">
        <v>987</v>
      </c>
      <c r="L6607" t="str">
        <f>VLOOKUP(K6607,Questions!B:H,7,FALSE)</f>
        <v>Inc</v>
      </c>
      <c r="M6607">
        <v>1</v>
      </c>
      <c r="O6607">
        <v>0</v>
      </c>
      <c r="P6607">
        <v>1</v>
      </c>
      <c r="Q6607">
        <v>0</v>
      </c>
    </row>
    <row r="6608" spans="1:17" x14ac:dyDescent="0.2">
      <c r="A6608" t="s">
        <v>3373</v>
      </c>
      <c r="B6608" t="s">
        <v>3145</v>
      </c>
      <c r="C6608" t="s">
        <v>3352</v>
      </c>
      <c r="D6608" t="s">
        <v>3366</v>
      </c>
      <c r="E6608">
        <f>VLOOKUP(K6608,Questions!B:I,2,FALSE)</f>
        <v>6</v>
      </c>
      <c r="F6608">
        <f>VLOOKUP(K6608,Questions!B:I,3,FALSE)</f>
        <v>6.1</v>
      </c>
      <c r="G6608" t="str">
        <f>VLOOKUP(K6608,Questions!B:I,4,FALSE)</f>
        <v>Control</v>
      </c>
      <c r="H6608" t="str">
        <f>VLOOKUP(K6608,Questions!B:I,5,FALSE)</f>
        <v>Control</v>
      </c>
      <c r="I6608" t="str">
        <f>VLOOKUP(K6608,Questions!B:I,6,FALSE)</f>
        <v>Control</v>
      </c>
      <c r="J6608" t="s">
        <v>3725</v>
      </c>
      <c r="K6608" t="s">
        <v>23</v>
      </c>
      <c r="L6608" t="str">
        <f>VLOOKUP(K6608,Questions!B:H,7,FALSE)</f>
        <v>Inc</v>
      </c>
      <c r="M6608">
        <v>1</v>
      </c>
      <c r="O6608">
        <v>0</v>
      </c>
      <c r="P6608">
        <v>1</v>
      </c>
      <c r="Q6608">
        <v>0</v>
      </c>
    </row>
    <row r="6609" spans="1:18" x14ac:dyDescent="0.2">
      <c r="A6609" t="s">
        <v>3373</v>
      </c>
      <c r="B6609" t="s">
        <v>3145</v>
      </c>
      <c r="C6609" t="s">
        <v>3352</v>
      </c>
      <c r="D6609" t="s">
        <v>3366</v>
      </c>
      <c r="E6609">
        <f>VLOOKUP(K6609,Questions!B:I,2,FALSE)</f>
        <v>7</v>
      </c>
      <c r="F6609">
        <f>VLOOKUP(K6609,Questions!B:I,3,FALSE)</f>
        <v>7.1</v>
      </c>
      <c r="G6609" t="str">
        <f>VLOOKUP(K6609,Questions!B:I,4,FALSE)</f>
        <v>2AFC</v>
      </c>
      <c r="H6609" t="str">
        <f>VLOOKUP(K6609,Questions!B:I,5,FALSE)</f>
        <v>False Belief - Location</v>
      </c>
      <c r="I6609" t="str">
        <f>VLOOKUP(K6609,Questions!B:I,6,FALSE)</f>
        <v>Belief</v>
      </c>
      <c r="J6609" t="s">
        <v>3726</v>
      </c>
      <c r="K6609" t="s">
        <v>24</v>
      </c>
      <c r="L6609" t="str">
        <f>VLOOKUP(K6609,Questions!B:H,7,FALSE)</f>
        <v>Inc</v>
      </c>
      <c r="M6609">
        <v>1</v>
      </c>
      <c r="O6609">
        <v>0</v>
      </c>
      <c r="P6609">
        <v>1</v>
      </c>
      <c r="Q6609">
        <v>0</v>
      </c>
    </row>
    <row r="6610" spans="1:18" x14ac:dyDescent="0.2">
      <c r="A6610" t="s">
        <v>3373</v>
      </c>
      <c r="B6610" t="s">
        <v>3145</v>
      </c>
      <c r="C6610" t="s">
        <v>3352</v>
      </c>
      <c r="D6610" t="s">
        <v>3366</v>
      </c>
      <c r="E6610">
        <f>VLOOKUP(K6610,Questions!B:I,2,FALSE)</f>
        <v>7</v>
      </c>
      <c r="F6610">
        <f>VLOOKUP(K6610,Questions!B:I,3,FALSE)</f>
        <v>7.2</v>
      </c>
      <c r="G6610" t="str">
        <f>VLOOKUP(K6610,Questions!B:I,4,FALSE)</f>
        <v>Explanation</v>
      </c>
      <c r="H6610" t="str">
        <f>VLOOKUP(K6610,Questions!B:I,5,FALSE)</f>
        <v>False Belief - Location</v>
      </c>
      <c r="I6610" t="str">
        <f>VLOOKUP(K6610,Questions!B:I,6,FALSE)</f>
        <v>Belief</v>
      </c>
      <c r="J6610" t="s">
        <v>3727</v>
      </c>
      <c r="K6610" t="s">
        <v>25</v>
      </c>
      <c r="L6610" t="str">
        <f>VLOOKUP(K6610,Questions!B:H,7,FALSE)</f>
        <v>Inc</v>
      </c>
      <c r="M6610">
        <v>1</v>
      </c>
      <c r="N6610" t="s">
        <v>2608</v>
      </c>
      <c r="O6610">
        <v>0</v>
      </c>
      <c r="P6610">
        <v>1</v>
      </c>
      <c r="Q6610">
        <v>0</v>
      </c>
    </row>
    <row r="6611" spans="1:18" x14ac:dyDescent="0.2">
      <c r="A6611" t="s">
        <v>3373</v>
      </c>
      <c r="B6611" t="s">
        <v>3145</v>
      </c>
      <c r="C6611" t="s">
        <v>3352</v>
      </c>
      <c r="D6611" t="s">
        <v>3366</v>
      </c>
      <c r="E6611">
        <f>VLOOKUP(K6611,Questions!B:I,2,FALSE)</f>
        <v>7</v>
      </c>
      <c r="F6611">
        <f>VLOOKUP(K6611,Questions!B:I,3,FALSE)</f>
        <v>7.3</v>
      </c>
      <c r="G6611" t="str">
        <f>VLOOKUP(K6611,Questions!B:I,4,FALSE)</f>
        <v>Explanation</v>
      </c>
      <c r="H6611" t="str">
        <f>VLOOKUP(K6611,Questions!B:I,5,FALSE)</f>
        <v>Emotion</v>
      </c>
      <c r="I6611" t="str">
        <f>VLOOKUP(K6611,Questions!B:I,6,FALSE)</f>
        <v>Emotion</v>
      </c>
      <c r="J6611" t="s">
        <v>3728</v>
      </c>
      <c r="K6611" t="s">
        <v>28</v>
      </c>
      <c r="L6611" t="str">
        <f>VLOOKUP(K6611,Questions!B:H,7,FALSE)</f>
        <v>Inc</v>
      </c>
      <c r="M6611">
        <v>1</v>
      </c>
      <c r="N6611" t="s">
        <v>2609</v>
      </c>
      <c r="O6611">
        <v>0</v>
      </c>
      <c r="P6611">
        <v>1</v>
      </c>
      <c r="Q6611">
        <v>0</v>
      </c>
    </row>
    <row r="6612" spans="1:18" x14ac:dyDescent="0.2">
      <c r="A6612" t="s">
        <v>3373</v>
      </c>
      <c r="B6612" t="s">
        <v>3145</v>
      </c>
      <c r="C6612" t="s">
        <v>3352</v>
      </c>
      <c r="D6612" t="s">
        <v>3366</v>
      </c>
      <c r="E6612">
        <f>VLOOKUP(K6612,Questions!B:I,2,FALSE)</f>
        <v>7</v>
      </c>
      <c r="F6612">
        <f>VLOOKUP(K6612,Questions!B:I,3,FALSE)</f>
        <v>7.4</v>
      </c>
      <c r="G6612" t="str">
        <f>VLOOKUP(K6612,Questions!B:I,4,FALSE)</f>
        <v>2AFC</v>
      </c>
      <c r="H6612" t="str">
        <f>VLOOKUP(K6612,Questions!B:I,5,FALSE)</f>
        <v>Moral Reasoning False Beliefs</v>
      </c>
      <c r="I6612" t="str">
        <f>VLOOKUP(K6612,Questions!B:I,6,FALSE)</f>
        <v>Moral Reasoning</v>
      </c>
      <c r="J6612" t="s">
        <v>3729</v>
      </c>
      <c r="K6612" t="s">
        <v>30</v>
      </c>
      <c r="L6612" t="str">
        <f>VLOOKUP(K6612,Questions!B:H,7,FALSE)</f>
        <v>Inc</v>
      </c>
      <c r="M6612">
        <v>0</v>
      </c>
      <c r="O6612">
        <v>0</v>
      </c>
      <c r="P6612">
        <v>1</v>
      </c>
      <c r="Q6612">
        <v>0</v>
      </c>
    </row>
    <row r="6613" spans="1:18" x14ac:dyDescent="0.2">
      <c r="A6613" t="s">
        <v>3373</v>
      </c>
      <c r="B6613" t="s">
        <v>3145</v>
      </c>
      <c r="C6613" t="s">
        <v>3352</v>
      </c>
      <c r="D6613" t="s">
        <v>3366</v>
      </c>
      <c r="E6613">
        <f>VLOOKUP(K6613,Questions!B:I,2,FALSE)</f>
        <v>7</v>
      </c>
      <c r="F6613">
        <f>VLOOKUP(K6613,Questions!B:I,3,FALSE)</f>
        <v>7.5</v>
      </c>
      <c r="G6613" t="str">
        <f>VLOOKUP(K6613,Questions!B:I,4,FALSE)</f>
        <v>Explanation</v>
      </c>
      <c r="H6613" t="str">
        <f>VLOOKUP(K6613,Questions!B:I,5,FALSE)</f>
        <v>Moral Reasoning False Beliefs</v>
      </c>
      <c r="I6613" t="str">
        <f>VLOOKUP(K6613,Questions!B:I,6,FALSE)</f>
        <v>Moral Reasoning</v>
      </c>
      <c r="J6613" t="s">
        <v>3730</v>
      </c>
      <c r="K6613" t="s">
        <v>3654</v>
      </c>
      <c r="L6613" t="str">
        <f>VLOOKUP(K6613,Questions!B:H,7,FALSE)</f>
        <v>Inc</v>
      </c>
      <c r="M6613">
        <v>1</v>
      </c>
      <c r="N6613" t="s">
        <v>2610</v>
      </c>
      <c r="O6613">
        <v>0</v>
      </c>
      <c r="P6613">
        <v>1</v>
      </c>
      <c r="Q6613">
        <v>0</v>
      </c>
    </row>
    <row r="6614" spans="1:18" x14ac:dyDescent="0.2">
      <c r="A6614" t="s">
        <v>3373</v>
      </c>
      <c r="B6614" t="s">
        <v>3145</v>
      </c>
      <c r="C6614" t="s">
        <v>3352</v>
      </c>
      <c r="D6614" t="s">
        <v>3366</v>
      </c>
      <c r="E6614">
        <f>VLOOKUP(K6614,Questions!B:I,2,FALSE)</f>
        <v>7</v>
      </c>
      <c r="F6614">
        <f>VLOOKUP(K6614,Questions!B:I,3,FALSE)</f>
        <v>7.6</v>
      </c>
      <c r="G6614" t="str">
        <f>VLOOKUP(K6614,Questions!B:I,4,FALSE)</f>
        <v>2AFC</v>
      </c>
      <c r="H6614" t="str">
        <f>VLOOKUP(K6614,Questions!B:I,5,FALSE)</f>
        <v>Moral Reasoning False Beliefs</v>
      </c>
      <c r="I6614" t="str">
        <f>VLOOKUP(K6614,Questions!B:I,6,FALSE)</f>
        <v>Moral Reasoning</v>
      </c>
      <c r="J6614" t="s">
        <v>3731</v>
      </c>
      <c r="K6614" t="s">
        <v>31</v>
      </c>
      <c r="L6614" t="str">
        <f>VLOOKUP(K6614,Questions!B:H,7,FALSE)</f>
        <v>Inc</v>
      </c>
      <c r="M6614">
        <v>0</v>
      </c>
      <c r="O6614">
        <v>0</v>
      </c>
      <c r="P6614">
        <v>1</v>
      </c>
      <c r="Q6614">
        <v>0</v>
      </c>
    </row>
    <row r="6615" spans="1:18" x14ac:dyDescent="0.2">
      <c r="A6615" t="s">
        <v>3373</v>
      </c>
      <c r="B6615" t="s">
        <v>3145</v>
      </c>
      <c r="C6615" t="s">
        <v>3352</v>
      </c>
      <c r="D6615" t="s">
        <v>3366</v>
      </c>
      <c r="E6615">
        <f>VLOOKUP(K6615,Questions!B:I,2,FALSE)</f>
        <v>7</v>
      </c>
      <c r="F6615">
        <f>VLOOKUP(K6615,Questions!B:I,3,FALSE)</f>
        <v>7.7</v>
      </c>
      <c r="G6615" t="str">
        <f>VLOOKUP(K6615,Questions!B:I,4,FALSE)</f>
        <v>Explanation</v>
      </c>
      <c r="H6615" t="str">
        <f>VLOOKUP(K6615,Questions!B:I,5,FALSE)</f>
        <v>Moral Reasoning False Beliefs</v>
      </c>
      <c r="I6615" t="str">
        <f>VLOOKUP(K6615,Questions!B:I,6,FALSE)</f>
        <v>Moral Reasoning</v>
      </c>
      <c r="J6615" t="s">
        <v>3732</v>
      </c>
      <c r="K6615" t="s">
        <v>3655</v>
      </c>
      <c r="L6615" t="str">
        <f>VLOOKUP(K6615,Questions!B:H,7,FALSE)</f>
        <v>Inc</v>
      </c>
      <c r="M6615">
        <v>0</v>
      </c>
      <c r="N6615" t="s">
        <v>2611</v>
      </c>
      <c r="O6615">
        <v>0</v>
      </c>
      <c r="P6615">
        <v>1</v>
      </c>
      <c r="Q6615">
        <v>0</v>
      </c>
    </row>
    <row r="6616" spans="1:18" x14ac:dyDescent="0.2">
      <c r="A6616" t="s">
        <v>3373</v>
      </c>
      <c r="B6616" t="s">
        <v>3145</v>
      </c>
      <c r="C6616" t="s">
        <v>3352</v>
      </c>
      <c r="D6616" t="s">
        <v>3366</v>
      </c>
      <c r="E6616">
        <f>VLOOKUP(K6616,Questions!B:I,2,FALSE)</f>
        <v>8</v>
      </c>
      <c r="F6616">
        <f>VLOOKUP(K6616,Questions!B:I,3,FALSE)</f>
        <v>8.1</v>
      </c>
      <c r="G6616" t="str">
        <f>VLOOKUP(K6616,Questions!B:I,4,FALSE)</f>
        <v>Control</v>
      </c>
      <c r="H6616" t="str">
        <f>VLOOKUP(K6616,Questions!B:I,5,FALSE)</f>
        <v>False Belief - Control</v>
      </c>
      <c r="I6616" t="str">
        <f>VLOOKUP(K6616,Questions!B:I,6,FALSE)</f>
        <v>Control</v>
      </c>
      <c r="J6616" t="s">
        <v>3733</v>
      </c>
      <c r="K6616" t="s">
        <v>32</v>
      </c>
      <c r="L6616" t="str">
        <f>VLOOKUP(K6616,Questions!B:H,7,FALSE)</f>
        <v>Inc</v>
      </c>
      <c r="M6616">
        <v>1</v>
      </c>
      <c r="O6616">
        <v>0</v>
      </c>
      <c r="P6616">
        <v>1</v>
      </c>
      <c r="Q6616">
        <v>0</v>
      </c>
    </row>
    <row r="6617" spans="1:18" x14ac:dyDescent="0.2">
      <c r="A6617" t="s">
        <v>3373</v>
      </c>
      <c r="B6617" t="s">
        <v>3145</v>
      </c>
      <c r="C6617" t="s">
        <v>3352</v>
      </c>
      <c r="D6617" t="s">
        <v>3366</v>
      </c>
      <c r="E6617">
        <f>VLOOKUP(K6617,Questions!B:I,2,FALSE)</f>
        <v>8</v>
      </c>
      <c r="F6617">
        <f>VLOOKUP(K6617,Questions!B:I,3,FALSE)</f>
        <v>8.1999999999999993</v>
      </c>
      <c r="G6617" t="str">
        <f>VLOOKUP(K6617,Questions!B:I,4,FALSE)</f>
        <v>2AFC</v>
      </c>
      <c r="H6617" t="str">
        <f>VLOOKUP(K6617,Questions!B:I,5,FALSE)</f>
        <v>False Belief - Expectations</v>
      </c>
      <c r="I6617" t="str">
        <f>VLOOKUP(K6617,Questions!B:I,6,FALSE)</f>
        <v>Belief</v>
      </c>
      <c r="J6617" t="s">
        <v>3734</v>
      </c>
      <c r="K6617" t="s">
        <v>33</v>
      </c>
      <c r="L6617" t="str">
        <f>VLOOKUP(K6617,Questions!B:H,7,FALSE)</f>
        <v>Inc</v>
      </c>
      <c r="M6617">
        <v>1</v>
      </c>
      <c r="O6617">
        <v>0</v>
      </c>
      <c r="P6617">
        <v>1</v>
      </c>
      <c r="Q6617">
        <v>0</v>
      </c>
    </row>
    <row r="6618" spans="1:18" x14ac:dyDescent="0.2">
      <c r="A6618" t="s">
        <v>3373</v>
      </c>
      <c r="B6618" t="s">
        <v>3145</v>
      </c>
      <c r="C6618" t="s">
        <v>3352</v>
      </c>
      <c r="D6618" t="s">
        <v>3366</v>
      </c>
      <c r="E6618">
        <f>VLOOKUP(K6618,Questions!B:I,2,FALSE)</f>
        <v>8</v>
      </c>
      <c r="F6618">
        <f>VLOOKUP(K6618,Questions!B:I,3,FALSE)</f>
        <v>8.3000000000000007</v>
      </c>
      <c r="G6618" t="str">
        <f>VLOOKUP(K6618,Questions!B:I,4,FALSE)</f>
        <v>Explanation</v>
      </c>
      <c r="H6618" t="str">
        <f>VLOOKUP(K6618,Questions!B:I,5,FALSE)</f>
        <v>False Belief - Expectations</v>
      </c>
      <c r="I6618" t="str">
        <f>VLOOKUP(K6618,Questions!B:I,6,FALSE)</f>
        <v>Belief</v>
      </c>
      <c r="J6618" t="s">
        <v>3735</v>
      </c>
      <c r="K6618" t="s">
        <v>34</v>
      </c>
      <c r="L6618" t="str">
        <f>VLOOKUP(K6618,Questions!B:H,7,FALSE)</f>
        <v>Inc</v>
      </c>
      <c r="M6618">
        <v>1</v>
      </c>
      <c r="N6618" t="s">
        <v>2612</v>
      </c>
      <c r="O6618">
        <v>0</v>
      </c>
      <c r="P6618">
        <v>1</v>
      </c>
      <c r="Q6618">
        <v>0</v>
      </c>
    </row>
    <row r="6619" spans="1:18" x14ac:dyDescent="0.2">
      <c r="A6619" t="s">
        <v>3373</v>
      </c>
      <c r="B6619" t="s">
        <v>3145</v>
      </c>
      <c r="C6619" t="s">
        <v>3352</v>
      </c>
      <c r="D6619" t="s">
        <v>3366</v>
      </c>
      <c r="E6619">
        <f>VLOOKUP(K6619,Questions!B:I,2,FALSE)</f>
        <v>8</v>
      </c>
      <c r="F6619">
        <f>VLOOKUP(K6619,Questions!B:I,3,FALSE)</f>
        <v>8.5</v>
      </c>
      <c r="G6619" t="str">
        <f>VLOOKUP(K6619,Questions!B:I,4,FALSE)</f>
        <v>2AFC</v>
      </c>
      <c r="H6619" t="str">
        <f>VLOOKUP(K6619,Questions!B:I,5,FALSE)</f>
        <v>False Belief - Emotion</v>
      </c>
      <c r="I6619" t="str">
        <f>VLOOKUP(K6619,Questions!B:I,6,FALSE)</f>
        <v>Emotion</v>
      </c>
      <c r="J6619" t="s">
        <v>3737</v>
      </c>
      <c r="K6619" t="s">
        <v>35</v>
      </c>
      <c r="L6619" t="str">
        <f>VLOOKUP(K6619,Questions!B:H,7,FALSE)</f>
        <v>Exc-34yOnly</v>
      </c>
      <c r="M6619" t="s">
        <v>11</v>
      </c>
      <c r="O6619" t="s">
        <v>11</v>
      </c>
      <c r="P6619">
        <v>0</v>
      </c>
      <c r="Q6619">
        <v>1</v>
      </c>
      <c r="R6619" t="s">
        <v>3181</v>
      </c>
    </row>
    <row r="6620" spans="1:18" x14ac:dyDescent="0.2">
      <c r="A6620" t="s">
        <v>3373</v>
      </c>
      <c r="B6620" t="s">
        <v>3145</v>
      </c>
      <c r="C6620" t="s">
        <v>3352</v>
      </c>
      <c r="D6620" t="s">
        <v>3366</v>
      </c>
      <c r="E6620">
        <f>VLOOKUP(K6620,Questions!B:I,2,FALSE)</f>
        <v>8</v>
      </c>
      <c r="F6620">
        <f>VLOOKUP(K6620,Questions!B:I,3,FALSE)</f>
        <v>8.6</v>
      </c>
      <c r="G6620" t="str">
        <f>VLOOKUP(K6620,Questions!B:I,4,FALSE)</f>
        <v>Explanation</v>
      </c>
      <c r="H6620" t="str">
        <f>VLOOKUP(K6620,Questions!B:I,5,FALSE)</f>
        <v>False Belief - Emotion</v>
      </c>
      <c r="I6620" t="str">
        <f>VLOOKUP(K6620,Questions!B:I,6,FALSE)</f>
        <v>Emotion</v>
      </c>
      <c r="J6620" t="s">
        <v>3738</v>
      </c>
      <c r="K6620" t="s">
        <v>36</v>
      </c>
      <c r="L6620" t="str">
        <f>VLOOKUP(K6620,Questions!B:H,7,FALSE)</f>
        <v>Exc-34yOnly</v>
      </c>
      <c r="M6620" t="s">
        <v>11</v>
      </c>
      <c r="O6620" t="s">
        <v>11</v>
      </c>
      <c r="P6620">
        <v>0</v>
      </c>
      <c r="Q6620">
        <v>1</v>
      </c>
      <c r="R6620" t="s">
        <v>3184</v>
      </c>
    </row>
    <row r="6621" spans="1:18" x14ac:dyDescent="0.2">
      <c r="A6621" t="s">
        <v>3373</v>
      </c>
      <c r="B6621" t="s">
        <v>3145</v>
      </c>
      <c r="C6621" t="s">
        <v>3352</v>
      </c>
      <c r="D6621" t="s">
        <v>3366</v>
      </c>
      <c r="E6621">
        <f>VLOOKUP(K6621,Questions!B:I,2,FALSE)</f>
        <v>9</v>
      </c>
      <c r="F6621">
        <f>VLOOKUP(K6621,Questions!B:I,3,FALSE)</f>
        <v>9.1</v>
      </c>
      <c r="G6621" t="str">
        <f>VLOOKUP(K6621,Questions!B:I,4,FALSE)</f>
        <v>Control</v>
      </c>
      <c r="H6621" t="str">
        <f>VLOOKUP(K6621,Questions!B:I,5,FALSE)</f>
        <v>Control</v>
      </c>
      <c r="I6621" t="str">
        <f>VLOOKUP(K6621,Questions!B:I,6,FALSE)</f>
        <v>Control</v>
      </c>
      <c r="J6621" t="s">
        <v>3739</v>
      </c>
      <c r="K6621" t="s">
        <v>37</v>
      </c>
      <c r="L6621" t="str">
        <f>VLOOKUP(K6621,Questions!B:H,7,FALSE)</f>
        <v>Inc</v>
      </c>
      <c r="M6621">
        <v>1</v>
      </c>
      <c r="O6621">
        <v>0</v>
      </c>
      <c r="P6621">
        <v>1</v>
      </c>
      <c r="Q6621">
        <v>0</v>
      </c>
    </row>
    <row r="6622" spans="1:18" x14ac:dyDescent="0.2">
      <c r="A6622" t="s">
        <v>3373</v>
      </c>
      <c r="B6622" t="s">
        <v>3145</v>
      </c>
      <c r="C6622" t="s">
        <v>3352</v>
      </c>
      <c r="D6622" t="s">
        <v>3366</v>
      </c>
      <c r="E6622">
        <f>VLOOKUP(K6622,Questions!B:I,2,FALSE)</f>
        <v>10</v>
      </c>
      <c r="F6622">
        <f>VLOOKUP(K6622,Questions!B:I,3,FALSE)</f>
        <v>10.1</v>
      </c>
      <c r="G6622" t="str">
        <f>VLOOKUP(K6622,Questions!B:I,4,FALSE)</f>
        <v>2AFC</v>
      </c>
      <c r="H6622" t="str">
        <f>VLOOKUP(K6622,Questions!B:I,5,FALSE)</f>
        <v>Reference - Hard</v>
      </c>
      <c r="I6622" t="str">
        <f>VLOOKUP(K6622,Questions!B:I,6,FALSE)</f>
        <v>Reference</v>
      </c>
      <c r="J6622" t="s">
        <v>3740</v>
      </c>
      <c r="K6622" t="s">
        <v>38</v>
      </c>
      <c r="L6622" t="str">
        <f>VLOOKUP(K6622,Questions!B:H,7,FALSE)</f>
        <v>Inc</v>
      </c>
      <c r="M6622">
        <v>0</v>
      </c>
      <c r="O6622">
        <v>0</v>
      </c>
      <c r="P6622">
        <v>1</v>
      </c>
      <c r="Q6622">
        <v>0</v>
      </c>
    </row>
    <row r="6623" spans="1:18" x14ac:dyDescent="0.2">
      <c r="A6623" t="s">
        <v>3373</v>
      </c>
      <c r="B6623" t="s">
        <v>3145</v>
      </c>
      <c r="C6623" t="s">
        <v>3352</v>
      </c>
      <c r="D6623" t="s">
        <v>3366</v>
      </c>
      <c r="E6623">
        <f>VLOOKUP(K6623,Questions!B:I,2,FALSE)</f>
        <v>10</v>
      </c>
      <c r="F6623">
        <f>VLOOKUP(K6623,Questions!B:I,3,FALSE)</f>
        <v>10.199999999999999</v>
      </c>
      <c r="G6623" t="str">
        <f>VLOOKUP(K6623,Questions!B:I,4,FALSE)</f>
        <v>Explanation</v>
      </c>
      <c r="H6623" t="str">
        <f>VLOOKUP(K6623,Questions!B:I,5,FALSE)</f>
        <v>Reference - Hard</v>
      </c>
      <c r="I6623" t="str">
        <f>VLOOKUP(K6623,Questions!B:I,6,FALSE)</f>
        <v>Reference</v>
      </c>
      <c r="J6623" t="s">
        <v>3741</v>
      </c>
      <c r="K6623" t="s">
        <v>39</v>
      </c>
      <c r="L6623" t="str">
        <f>VLOOKUP(K6623,Questions!B:H,7,FALSE)</f>
        <v>Inc</v>
      </c>
      <c r="M6623">
        <v>0</v>
      </c>
      <c r="N6623" t="s">
        <v>2613</v>
      </c>
      <c r="O6623">
        <v>0</v>
      </c>
      <c r="P6623">
        <v>1</v>
      </c>
      <c r="Q6623">
        <v>0</v>
      </c>
    </row>
    <row r="6624" spans="1:18" x14ac:dyDescent="0.2">
      <c r="A6624" t="s">
        <v>3373</v>
      </c>
      <c r="B6624" t="s">
        <v>3145</v>
      </c>
      <c r="C6624" t="s">
        <v>3352</v>
      </c>
      <c r="D6624" t="s">
        <v>3366</v>
      </c>
      <c r="E6624">
        <f>VLOOKUP(K6624,Questions!B:I,2,FALSE)</f>
        <v>10</v>
      </c>
      <c r="F6624">
        <f>VLOOKUP(K6624,Questions!B:I,3,FALSE)</f>
        <v>10.3</v>
      </c>
      <c r="G6624" t="str">
        <f>VLOOKUP(K6624,Questions!B:I,4,FALSE)</f>
        <v>2AFC</v>
      </c>
      <c r="H6624" t="str">
        <f>VLOOKUP(K6624,Questions!B:I,5,FALSE)</f>
        <v>Reference - Hard</v>
      </c>
      <c r="I6624" t="str">
        <f>VLOOKUP(K6624,Questions!B:I,6,FALSE)</f>
        <v>Reference</v>
      </c>
      <c r="J6624" t="s">
        <v>3742</v>
      </c>
      <c r="K6624" t="s">
        <v>40</v>
      </c>
      <c r="L6624" t="str">
        <f>VLOOKUP(K6624,Questions!B:H,7,FALSE)</f>
        <v>Inc</v>
      </c>
      <c r="M6624">
        <v>1</v>
      </c>
      <c r="O6624">
        <v>0</v>
      </c>
      <c r="P6624">
        <v>1</v>
      </c>
      <c r="Q6624">
        <v>0</v>
      </c>
    </row>
    <row r="6625" spans="1:18" x14ac:dyDescent="0.2">
      <c r="A6625" t="s">
        <v>3373</v>
      </c>
      <c r="B6625" t="s">
        <v>3145</v>
      </c>
      <c r="C6625" t="s">
        <v>3352</v>
      </c>
      <c r="D6625" t="s">
        <v>3366</v>
      </c>
      <c r="E6625">
        <f>VLOOKUP(K6625,Questions!B:I,2,FALSE)</f>
        <v>10</v>
      </c>
      <c r="F6625">
        <f>VLOOKUP(K6625,Questions!B:I,3,FALSE)</f>
        <v>10.4</v>
      </c>
      <c r="G6625" t="str">
        <f>VLOOKUP(K6625,Questions!B:I,4,FALSE)</f>
        <v>Control</v>
      </c>
      <c r="H6625" t="str">
        <f>VLOOKUP(K6625,Questions!B:I,5,FALSE)</f>
        <v>Reference - Hard</v>
      </c>
      <c r="I6625" t="str">
        <f>VLOOKUP(K6625,Questions!B:I,6,FALSE)</f>
        <v>Reference</v>
      </c>
      <c r="J6625" t="s">
        <v>3743</v>
      </c>
      <c r="K6625" t="s">
        <v>41</v>
      </c>
      <c r="L6625" t="str">
        <f>VLOOKUP(K6625,Questions!B:H,7,FALSE)</f>
        <v>Inc</v>
      </c>
      <c r="M6625">
        <v>1</v>
      </c>
      <c r="N6625" t="s">
        <v>2614</v>
      </c>
      <c r="O6625">
        <v>0</v>
      </c>
      <c r="P6625">
        <v>1</v>
      </c>
      <c r="Q6625">
        <v>0</v>
      </c>
    </row>
    <row r="6626" spans="1:18" x14ac:dyDescent="0.2">
      <c r="A6626" t="s">
        <v>3373</v>
      </c>
      <c r="B6626" t="s">
        <v>3145</v>
      </c>
      <c r="C6626" t="s">
        <v>3352</v>
      </c>
      <c r="D6626" t="s">
        <v>3366</v>
      </c>
      <c r="E6626">
        <f>VLOOKUP(K6626,Questions!B:I,2,FALSE)</f>
        <v>13</v>
      </c>
      <c r="F6626">
        <f>VLOOKUP(K6626,Questions!B:I,3,FALSE)</f>
        <v>13.1</v>
      </c>
      <c r="G6626" t="str">
        <f>VLOOKUP(K6626,Questions!B:I,4,FALSE)</f>
        <v>2AFC</v>
      </c>
      <c r="H6626" t="str">
        <f>VLOOKUP(K6626,Questions!B:I,5,FALSE)</f>
        <v>Reference - Hard</v>
      </c>
      <c r="I6626" t="str">
        <f>VLOOKUP(K6626,Questions!B:I,6,FALSE)</f>
        <v>Reference</v>
      </c>
      <c r="J6626" t="s">
        <v>3750</v>
      </c>
      <c r="K6626" t="s">
        <v>49</v>
      </c>
      <c r="L6626" t="str">
        <f>VLOOKUP(K6626,Questions!B:H,7,FALSE)</f>
        <v>Inc</v>
      </c>
      <c r="M6626">
        <v>0</v>
      </c>
      <c r="O6626">
        <v>0</v>
      </c>
      <c r="P6626">
        <v>1</v>
      </c>
      <c r="Q6626">
        <v>0</v>
      </c>
    </row>
    <row r="6627" spans="1:18" x14ac:dyDescent="0.2">
      <c r="A6627" t="s">
        <v>3373</v>
      </c>
      <c r="B6627" t="s">
        <v>3145</v>
      </c>
      <c r="C6627" t="s">
        <v>3352</v>
      </c>
      <c r="D6627" t="s">
        <v>3366</v>
      </c>
      <c r="E6627">
        <f>VLOOKUP(K6627,Questions!B:I,2,FALSE)</f>
        <v>13</v>
      </c>
      <c r="F6627">
        <f>VLOOKUP(K6627,Questions!B:I,3,FALSE)</f>
        <v>13.2</v>
      </c>
      <c r="G6627" t="str">
        <f>VLOOKUP(K6627,Questions!B:I,4,FALSE)</f>
        <v>Explanation</v>
      </c>
      <c r="H6627" t="str">
        <f>VLOOKUP(K6627,Questions!B:I,5,FALSE)</f>
        <v>Reference - Hard</v>
      </c>
      <c r="I6627" t="str">
        <f>VLOOKUP(K6627,Questions!B:I,6,FALSE)</f>
        <v>Reference</v>
      </c>
      <c r="J6627" t="s">
        <v>3751</v>
      </c>
      <c r="K6627" t="s">
        <v>50</v>
      </c>
      <c r="L6627" t="str">
        <f>VLOOKUP(K6627,Questions!B:H,7,FALSE)</f>
        <v>Inc</v>
      </c>
      <c r="M6627">
        <v>0</v>
      </c>
      <c r="N6627" t="s">
        <v>2615</v>
      </c>
      <c r="O6627">
        <v>0</v>
      </c>
      <c r="P6627">
        <v>1</v>
      </c>
      <c r="Q6627">
        <v>0</v>
      </c>
    </row>
    <row r="6628" spans="1:18" x14ac:dyDescent="0.2">
      <c r="A6628" t="s">
        <v>3373</v>
      </c>
      <c r="B6628" t="s">
        <v>3145</v>
      </c>
      <c r="C6628" t="s">
        <v>3352</v>
      </c>
      <c r="D6628" t="s">
        <v>3366</v>
      </c>
      <c r="E6628">
        <f>VLOOKUP(K6628,Questions!B:I,2,FALSE)</f>
        <v>14</v>
      </c>
      <c r="F6628">
        <f>VLOOKUP(K6628,Questions!B:I,3,FALSE)</f>
        <v>14.1</v>
      </c>
      <c r="G6628" t="str">
        <f>VLOOKUP(K6628,Questions!B:I,4,FALSE)</f>
        <v>2AFC</v>
      </c>
      <c r="H6628" t="str">
        <f>VLOOKUP(K6628,Questions!B:I,5,FALSE)</f>
        <v>Emotion Reminder</v>
      </c>
      <c r="I6628" t="str">
        <f>VLOOKUP(K6628,Questions!B:I,6,FALSE)</f>
        <v>Emotion</v>
      </c>
      <c r="J6628" t="s">
        <v>3752</v>
      </c>
      <c r="K6628" t="s">
        <v>52</v>
      </c>
      <c r="L6628" t="str">
        <f>VLOOKUP(K6628,Questions!B:H,7,FALSE)</f>
        <v>Inc</v>
      </c>
      <c r="M6628" t="s">
        <v>11</v>
      </c>
      <c r="N6628" t="s">
        <v>11</v>
      </c>
      <c r="O6628" t="s">
        <v>11</v>
      </c>
      <c r="P6628" t="s">
        <v>11</v>
      </c>
      <c r="Q6628">
        <v>1</v>
      </c>
      <c r="R6628" t="s">
        <v>3279</v>
      </c>
    </row>
    <row r="6629" spans="1:18" x14ac:dyDescent="0.2">
      <c r="A6629" t="s">
        <v>3373</v>
      </c>
      <c r="B6629" t="s">
        <v>3145</v>
      </c>
      <c r="C6629" t="s">
        <v>3352</v>
      </c>
      <c r="D6629" t="s">
        <v>3366</v>
      </c>
      <c r="E6629">
        <f>VLOOKUP(K6629,Questions!B:I,2,FALSE)</f>
        <v>14</v>
      </c>
      <c r="F6629">
        <f>VLOOKUP(K6629,Questions!B:I,3,FALSE)</f>
        <v>14.2</v>
      </c>
      <c r="G6629" t="str">
        <f>VLOOKUP(K6629,Questions!B:I,4,FALSE)</f>
        <v>Explanation</v>
      </c>
      <c r="H6629" t="str">
        <f>VLOOKUP(K6629,Questions!B:I,5,FALSE)</f>
        <v>Emotion Reminder</v>
      </c>
      <c r="I6629" t="str">
        <f>VLOOKUP(K6629,Questions!B:I,6,FALSE)</f>
        <v>Emotion</v>
      </c>
      <c r="J6629" t="s">
        <v>3753</v>
      </c>
      <c r="K6629" t="s">
        <v>3652</v>
      </c>
      <c r="L6629" t="str">
        <f>VLOOKUP(K6629,Questions!B:H,7,FALSE)</f>
        <v>Inc</v>
      </c>
      <c r="M6629">
        <v>1</v>
      </c>
      <c r="N6629" t="s">
        <v>2616</v>
      </c>
      <c r="O6629">
        <v>0</v>
      </c>
      <c r="P6629">
        <v>1</v>
      </c>
      <c r="Q6629">
        <v>0</v>
      </c>
    </row>
    <row r="6630" spans="1:18" x14ac:dyDescent="0.2">
      <c r="A6630" t="s">
        <v>3373</v>
      </c>
      <c r="B6630" t="s">
        <v>3145</v>
      </c>
      <c r="C6630" t="s">
        <v>3352</v>
      </c>
      <c r="D6630" t="s">
        <v>3366</v>
      </c>
      <c r="E6630">
        <f>VLOOKUP(K6630,Questions!B:I,2,FALSE)</f>
        <v>14</v>
      </c>
      <c r="F6630">
        <f>VLOOKUP(K6630,Questions!B:I,3,FALSE)</f>
        <v>14.3</v>
      </c>
      <c r="G6630" t="str">
        <f>VLOOKUP(K6630,Questions!B:I,4,FALSE)</f>
        <v>2AFC</v>
      </c>
      <c r="H6630" t="str">
        <f>VLOOKUP(K6630,Questions!B:I,5,FALSE)</f>
        <v>Emotion Reminder</v>
      </c>
      <c r="I6630" t="str">
        <f>VLOOKUP(K6630,Questions!B:I,6,FALSE)</f>
        <v>Emotion</v>
      </c>
      <c r="J6630" t="s">
        <v>3754</v>
      </c>
      <c r="K6630" t="s">
        <v>54</v>
      </c>
      <c r="L6630" t="str">
        <f>VLOOKUP(K6630,Questions!B:H,7,FALSE)</f>
        <v>Inc</v>
      </c>
      <c r="M6630">
        <v>1</v>
      </c>
      <c r="O6630">
        <v>0</v>
      </c>
      <c r="P6630">
        <v>1</v>
      </c>
      <c r="Q6630">
        <v>0</v>
      </c>
    </row>
    <row r="6631" spans="1:18" x14ac:dyDescent="0.2">
      <c r="A6631" t="s">
        <v>3373</v>
      </c>
      <c r="B6631" t="s">
        <v>3145</v>
      </c>
      <c r="C6631" t="s">
        <v>3352</v>
      </c>
      <c r="D6631" t="s">
        <v>3366</v>
      </c>
      <c r="E6631">
        <f>VLOOKUP(K6631,Questions!B:I,2,FALSE)</f>
        <v>14</v>
      </c>
      <c r="F6631">
        <f>VLOOKUP(K6631,Questions!B:I,3,FALSE)</f>
        <v>14.4</v>
      </c>
      <c r="G6631" t="str">
        <f>VLOOKUP(K6631,Questions!B:I,4,FALSE)</f>
        <v>Explanation</v>
      </c>
      <c r="H6631" t="str">
        <f>VLOOKUP(K6631,Questions!B:I,5,FALSE)</f>
        <v>Emotion Reminder</v>
      </c>
      <c r="I6631" t="str">
        <f>VLOOKUP(K6631,Questions!B:I,6,FALSE)</f>
        <v>Emotion</v>
      </c>
      <c r="J6631" t="s">
        <v>3755</v>
      </c>
      <c r="K6631" t="s">
        <v>3653</v>
      </c>
      <c r="L6631" t="str">
        <f>VLOOKUP(K6631,Questions!B:H,7,FALSE)</f>
        <v>Inc</v>
      </c>
      <c r="M6631">
        <v>1</v>
      </c>
      <c r="N6631" t="s">
        <v>2617</v>
      </c>
      <c r="O6631">
        <v>0</v>
      </c>
      <c r="P6631">
        <v>1</v>
      </c>
      <c r="Q6631">
        <v>0</v>
      </c>
    </row>
    <row r="6632" spans="1:18" x14ac:dyDescent="0.2">
      <c r="A6632" t="s">
        <v>3373</v>
      </c>
      <c r="B6632" t="s">
        <v>3145</v>
      </c>
      <c r="C6632" t="s">
        <v>3352</v>
      </c>
      <c r="D6632" t="s">
        <v>3366</v>
      </c>
      <c r="E6632">
        <f>VLOOKUP(K6632,Questions!B:I,2,FALSE)</f>
        <v>15</v>
      </c>
      <c r="F6632">
        <f>VLOOKUP(K6632,Questions!B:I,3,FALSE)</f>
        <v>15.1</v>
      </c>
      <c r="G6632" t="str">
        <f>VLOOKUP(K6632,Questions!B:I,4,FALSE)</f>
        <v>Control</v>
      </c>
      <c r="H6632" t="str">
        <f>VLOOKUP(K6632,Questions!B:I,5,FALSE)</f>
        <v>True Belief - Control</v>
      </c>
      <c r="I6632" t="str">
        <f>VLOOKUP(K6632,Questions!B:I,6,FALSE)</f>
        <v>Control</v>
      </c>
      <c r="J6632" t="s">
        <v>3756</v>
      </c>
      <c r="K6632" t="s">
        <v>55</v>
      </c>
      <c r="L6632" t="str">
        <f>VLOOKUP(K6632,Questions!B:H,7,FALSE)</f>
        <v>Inc</v>
      </c>
      <c r="M6632">
        <v>1</v>
      </c>
      <c r="O6632">
        <v>0</v>
      </c>
      <c r="P6632">
        <v>1</v>
      </c>
      <c r="Q6632">
        <v>0</v>
      </c>
    </row>
    <row r="6633" spans="1:18" x14ac:dyDescent="0.2">
      <c r="A6633" t="s">
        <v>3373</v>
      </c>
      <c r="B6633" t="s">
        <v>3145</v>
      </c>
      <c r="C6633" t="s">
        <v>3352</v>
      </c>
      <c r="D6633" t="s">
        <v>3366</v>
      </c>
      <c r="E6633">
        <f>VLOOKUP(K6633,Questions!B:I,2,FALSE)</f>
        <v>15</v>
      </c>
      <c r="F6633">
        <f>VLOOKUP(K6633,Questions!B:I,3,FALSE)</f>
        <v>15.2</v>
      </c>
      <c r="G6633" t="str">
        <f>VLOOKUP(K6633,Questions!B:I,4,FALSE)</f>
        <v>2AFC</v>
      </c>
      <c r="H6633" t="str">
        <f>VLOOKUP(K6633,Questions!B:I,5,FALSE)</f>
        <v>True Belief - Location</v>
      </c>
      <c r="I6633" t="str">
        <f>VLOOKUP(K6633,Questions!B:I,6,FALSE)</f>
        <v>Belief</v>
      </c>
      <c r="J6633" t="s">
        <v>3757</v>
      </c>
      <c r="K6633" t="s">
        <v>56</v>
      </c>
      <c r="L6633" t="str">
        <f>VLOOKUP(K6633,Questions!B:H,7,FALSE)</f>
        <v>Inc</v>
      </c>
      <c r="M6633">
        <v>0</v>
      </c>
      <c r="O6633">
        <v>0</v>
      </c>
      <c r="P6633">
        <v>1</v>
      </c>
      <c r="Q6633">
        <v>0</v>
      </c>
    </row>
    <row r="6634" spans="1:18" x14ac:dyDescent="0.2">
      <c r="A6634" t="s">
        <v>3373</v>
      </c>
      <c r="B6634" t="s">
        <v>3145</v>
      </c>
      <c r="C6634" t="s">
        <v>3352</v>
      </c>
      <c r="D6634" t="s">
        <v>3366</v>
      </c>
      <c r="E6634">
        <f>VLOOKUP(K6634,Questions!B:I,2,FALSE)</f>
        <v>15</v>
      </c>
      <c r="F6634">
        <f>VLOOKUP(K6634,Questions!B:I,3,FALSE)</f>
        <v>15.3</v>
      </c>
      <c r="G6634" t="str">
        <f>VLOOKUP(K6634,Questions!B:I,4,FALSE)</f>
        <v>Explanation</v>
      </c>
      <c r="H6634" t="str">
        <f>VLOOKUP(K6634,Questions!B:I,5,FALSE)</f>
        <v>True Belief - Location</v>
      </c>
      <c r="I6634" t="str">
        <f>VLOOKUP(K6634,Questions!B:I,6,FALSE)</f>
        <v>Belief</v>
      </c>
      <c r="J6634" t="s">
        <v>3758</v>
      </c>
      <c r="K6634" t="s">
        <v>57</v>
      </c>
      <c r="L6634" t="str">
        <f>VLOOKUP(K6634,Questions!B:H,7,FALSE)</f>
        <v>Inc</v>
      </c>
      <c r="M6634">
        <v>1</v>
      </c>
      <c r="N6634" t="s">
        <v>2618</v>
      </c>
      <c r="O6634">
        <v>0</v>
      </c>
      <c r="P6634">
        <v>1</v>
      </c>
      <c r="Q6634">
        <v>0</v>
      </c>
    </row>
    <row r="6635" spans="1:18" x14ac:dyDescent="0.2">
      <c r="A6635" t="s">
        <v>3373</v>
      </c>
      <c r="B6635" t="s">
        <v>3145</v>
      </c>
      <c r="C6635" t="s">
        <v>3352</v>
      </c>
      <c r="D6635" t="s">
        <v>3366</v>
      </c>
      <c r="E6635">
        <f>VLOOKUP(K6635,Questions!B:I,2,FALSE)</f>
        <v>16</v>
      </c>
      <c r="F6635">
        <f>VLOOKUP(K6635,Questions!B:I,3,FALSE)</f>
        <v>16.100000000000001</v>
      </c>
      <c r="G6635" t="str">
        <f>VLOOKUP(K6635,Questions!B:I,4,FALSE)</f>
        <v>Control</v>
      </c>
      <c r="H6635" t="str">
        <f>VLOOKUP(K6635,Questions!B:I,5,FALSE)</f>
        <v>Moral Reasoning True Beliefs - Control</v>
      </c>
      <c r="I6635" t="str">
        <f>VLOOKUP(K6635,Questions!B:I,6,FALSE)</f>
        <v>Control</v>
      </c>
      <c r="J6635" t="s">
        <v>3759</v>
      </c>
      <c r="K6635" t="s">
        <v>59</v>
      </c>
      <c r="L6635" t="str">
        <f>VLOOKUP(K6635,Questions!B:H,7,FALSE)</f>
        <v>Inc</v>
      </c>
      <c r="M6635">
        <v>1</v>
      </c>
      <c r="O6635">
        <v>0</v>
      </c>
      <c r="P6635">
        <v>1</v>
      </c>
      <c r="Q6635">
        <v>0</v>
      </c>
    </row>
    <row r="6636" spans="1:18" x14ac:dyDescent="0.2">
      <c r="A6636" t="s">
        <v>3373</v>
      </c>
      <c r="B6636" t="s">
        <v>3145</v>
      </c>
      <c r="C6636" t="s">
        <v>3352</v>
      </c>
      <c r="D6636" t="s">
        <v>3366</v>
      </c>
      <c r="E6636">
        <f>VLOOKUP(K6636,Questions!B:I,2,FALSE)</f>
        <v>16</v>
      </c>
      <c r="F6636">
        <f>VLOOKUP(K6636,Questions!B:I,3,FALSE)</f>
        <v>16.2</v>
      </c>
      <c r="G6636" t="str">
        <f>VLOOKUP(K6636,Questions!B:I,4,FALSE)</f>
        <v>Control</v>
      </c>
      <c r="H6636" t="str">
        <f>VLOOKUP(K6636,Questions!B:I,5,FALSE)</f>
        <v>Moral Reasoning True Beliefs - Control</v>
      </c>
      <c r="I6636" t="str">
        <f>VLOOKUP(K6636,Questions!B:I,6,FALSE)</f>
        <v>Control</v>
      </c>
      <c r="J6636" t="s">
        <v>3760</v>
      </c>
      <c r="K6636" t="s">
        <v>60</v>
      </c>
      <c r="L6636" t="str">
        <f>VLOOKUP(K6636,Questions!B:H,7,FALSE)</f>
        <v>Inc</v>
      </c>
      <c r="M6636">
        <v>0</v>
      </c>
      <c r="O6636">
        <v>0</v>
      </c>
      <c r="P6636">
        <v>1</v>
      </c>
      <c r="Q6636">
        <v>0</v>
      </c>
    </row>
    <row r="6637" spans="1:18" x14ac:dyDescent="0.2">
      <c r="A6637" t="s">
        <v>3373</v>
      </c>
      <c r="B6637" t="s">
        <v>3145</v>
      </c>
      <c r="C6637" t="s">
        <v>3352</v>
      </c>
      <c r="D6637" t="s">
        <v>3366</v>
      </c>
      <c r="E6637">
        <f>VLOOKUP(K6637,Questions!B:I,2,FALSE)</f>
        <v>16</v>
      </c>
      <c r="F6637">
        <f>VLOOKUP(K6637,Questions!B:I,3,FALSE)</f>
        <v>16.3</v>
      </c>
      <c r="G6637" t="str">
        <f>VLOOKUP(K6637,Questions!B:I,4,FALSE)</f>
        <v>Explanation</v>
      </c>
      <c r="H6637" t="str">
        <f>VLOOKUP(K6637,Questions!B:I,5,FALSE)</f>
        <v>Moral Reasoning True Beliefs</v>
      </c>
      <c r="I6637" t="str">
        <f>VLOOKUP(K6637,Questions!B:I,6,FALSE)</f>
        <v>Moral Reasoning</v>
      </c>
      <c r="J6637" t="s">
        <v>3761</v>
      </c>
      <c r="K6637" t="s">
        <v>61</v>
      </c>
      <c r="L6637" t="str">
        <f>VLOOKUP(K6637,Questions!B:H,7,FALSE)</f>
        <v>Exc</v>
      </c>
      <c r="M6637">
        <v>1</v>
      </c>
      <c r="N6637" t="s">
        <v>2619</v>
      </c>
      <c r="O6637">
        <v>0</v>
      </c>
      <c r="P6637">
        <v>1</v>
      </c>
      <c r="Q6637">
        <v>0</v>
      </c>
    </row>
    <row r="6638" spans="1:18" x14ac:dyDescent="0.2">
      <c r="A6638" t="s">
        <v>3373</v>
      </c>
      <c r="B6638" t="s">
        <v>3145</v>
      </c>
      <c r="C6638" t="s">
        <v>3352</v>
      </c>
      <c r="D6638" t="s">
        <v>3366</v>
      </c>
      <c r="E6638">
        <f>VLOOKUP(K6638,Questions!B:I,2,FALSE)</f>
        <v>16</v>
      </c>
      <c r="F6638">
        <f>VLOOKUP(K6638,Questions!B:I,3,FALSE)</f>
        <v>16.399999999999999</v>
      </c>
      <c r="G6638" t="str">
        <f>VLOOKUP(K6638,Questions!B:I,4,FALSE)</f>
        <v>Explanation</v>
      </c>
      <c r="H6638" t="str">
        <f>VLOOKUP(K6638,Questions!B:I,5,FALSE)</f>
        <v>Emotion</v>
      </c>
      <c r="I6638" t="str">
        <f>VLOOKUP(K6638,Questions!B:I,6,FALSE)</f>
        <v>Emotion</v>
      </c>
      <c r="J6638" t="s">
        <v>3762</v>
      </c>
      <c r="K6638" t="s">
        <v>62</v>
      </c>
      <c r="L6638" t="str">
        <f>VLOOKUP(K6638,Questions!B:H,7,FALSE)</f>
        <v>Inc</v>
      </c>
      <c r="M6638">
        <v>1</v>
      </c>
      <c r="N6638" t="s">
        <v>2620</v>
      </c>
      <c r="O6638">
        <v>0</v>
      </c>
      <c r="P6638">
        <v>1</v>
      </c>
      <c r="Q6638">
        <v>0</v>
      </c>
    </row>
    <row r="6639" spans="1:18" x14ac:dyDescent="0.2">
      <c r="A6639" t="s">
        <v>3373</v>
      </c>
      <c r="B6639" t="s">
        <v>3145</v>
      </c>
      <c r="C6639" t="s">
        <v>3352</v>
      </c>
      <c r="D6639" t="s">
        <v>3366</v>
      </c>
      <c r="E6639">
        <f>VLOOKUP(K6639,Questions!B:I,2,FALSE)</f>
        <v>16</v>
      </c>
      <c r="F6639">
        <f>VLOOKUP(K6639,Questions!B:I,3,FALSE)</f>
        <v>16.5</v>
      </c>
      <c r="G6639" t="str">
        <f>VLOOKUP(K6639,Questions!B:I,4,FALSE)</f>
        <v>2AFC</v>
      </c>
      <c r="H6639" t="str">
        <f>VLOOKUP(K6639,Questions!B:I,5,FALSE)</f>
        <v>Moral Reasoning True Beliefs</v>
      </c>
      <c r="I6639" t="str">
        <f>VLOOKUP(K6639,Questions!B:I,6,FALSE)</f>
        <v>Moral Reasoning</v>
      </c>
      <c r="J6639" t="s">
        <v>3763</v>
      </c>
      <c r="K6639" t="s">
        <v>63</v>
      </c>
      <c r="L6639" t="str">
        <f>VLOOKUP(K6639,Questions!B:H,7,FALSE)</f>
        <v>Inc</v>
      </c>
      <c r="M6639">
        <v>1</v>
      </c>
      <c r="O6639">
        <v>0</v>
      </c>
      <c r="P6639">
        <v>1</v>
      </c>
      <c r="Q6639">
        <v>0</v>
      </c>
    </row>
    <row r="6640" spans="1:18" x14ac:dyDescent="0.2">
      <c r="A6640" t="s">
        <v>3373</v>
      </c>
      <c r="B6640" t="s">
        <v>3145</v>
      </c>
      <c r="C6640" t="s">
        <v>3352</v>
      </c>
      <c r="D6640" t="s">
        <v>3366</v>
      </c>
      <c r="E6640">
        <f>VLOOKUP(K6640,Questions!B:I,2,FALSE)</f>
        <v>16</v>
      </c>
      <c r="F6640">
        <f>VLOOKUP(K6640,Questions!B:I,3,FALSE)</f>
        <v>16.600000000000001</v>
      </c>
      <c r="G6640" t="str">
        <f>VLOOKUP(K6640,Questions!B:I,4,FALSE)</f>
        <v>Explanation</v>
      </c>
      <c r="H6640" t="str">
        <f>VLOOKUP(K6640,Questions!B:I,5,FALSE)</f>
        <v>Moral Reasoning True Beliefs</v>
      </c>
      <c r="I6640" t="str">
        <f>VLOOKUP(K6640,Questions!B:I,6,FALSE)</f>
        <v>Moral Reasoning</v>
      </c>
      <c r="J6640" t="s">
        <v>3764</v>
      </c>
      <c r="K6640" t="s">
        <v>3656</v>
      </c>
      <c r="L6640" t="str">
        <f>VLOOKUP(K6640,Questions!B:H,7,FALSE)</f>
        <v>Inc</v>
      </c>
      <c r="M6640">
        <v>1</v>
      </c>
      <c r="N6640" t="s">
        <v>891</v>
      </c>
      <c r="O6640">
        <v>0</v>
      </c>
      <c r="P6640">
        <v>1</v>
      </c>
      <c r="Q6640">
        <v>0</v>
      </c>
    </row>
    <row r="6641" spans="1:18" x14ac:dyDescent="0.2">
      <c r="A6641" t="s">
        <v>3373</v>
      </c>
      <c r="B6641" t="s">
        <v>3145</v>
      </c>
      <c r="C6641" t="s">
        <v>3352</v>
      </c>
      <c r="D6641" t="s">
        <v>3366</v>
      </c>
      <c r="E6641">
        <f>VLOOKUP(K6641,Questions!B:I,2,FALSE)</f>
        <v>16</v>
      </c>
      <c r="F6641">
        <f>VLOOKUP(K6641,Questions!B:I,3,FALSE)</f>
        <v>16.7</v>
      </c>
      <c r="G6641" t="str">
        <f>VLOOKUP(K6641,Questions!B:I,4,FALSE)</f>
        <v>2AFC</v>
      </c>
      <c r="H6641" t="str">
        <f>VLOOKUP(K6641,Questions!B:I,5,FALSE)</f>
        <v>Moral Reasoning True Beliefs</v>
      </c>
      <c r="I6641" t="str">
        <f>VLOOKUP(K6641,Questions!B:I,6,FALSE)</f>
        <v>Moral Reasoning</v>
      </c>
      <c r="J6641" t="s">
        <v>3765</v>
      </c>
      <c r="K6641" t="s">
        <v>64</v>
      </c>
      <c r="L6641" t="str">
        <f>VLOOKUP(K6641,Questions!B:H,7,FALSE)</f>
        <v>Inc</v>
      </c>
      <c r="M6641">
        <v>1</v>
      </c>
      <c r="O6641">
        <v>0</v>
      </c>
      <c r="P6641">
        <v>1</v>
      </c>
      <c r="Q6641">
        <v>0</v>
      </c>
    </row>
    <row r="6642" spans="1:18" x14ac:dyDescent="0.2">
      <c r="A6642" t="s">
        <v>3373</v>
      </c>
      <c r="B6642" t="s">
        <v>3145</v>
      </c>
      <c r="C6642" t="s">
        <v>3352</v>
      </c>
      <c r="D6642" t="s">
        <v>3366</v>
      </c>
      <c r="E6642">
        <f>VLOOKUP(K6642,Questions!B:I,2,FALSE)</f>
        <v>16</v>
      </c>
      <c r="F6642">
        <f>VLOOKUP(K6642,Questions!B:I,3,FALSE)</f>
        <v>16.8</v>
      </c>
      <c r="G6642" t="str">
        <f>VLOOKUP(K6642,Questions!B:I,4,FALSE)</f>
        <v>Explanation</v>
      </c>
      <c r="H6642" t="str">
        <f>VLOOKUP(K6642,Questions!B:I,5,FALSE)</f>
        <v>Moral Reasoning True Beliefs</v>
      </c>
      <c r="I6642" t="str">
        <f>VLOOKUP(K6642,Questions!B:I,6,FALSE)</f>
        <v>Moral Reasoning</v>
      </c>
      <c r="J6642" t="s">
        <v>3766</v>
      </c>
      <c r="K6642" t="s">
        <v>3657</v>
      </c>
      <c r="L6642" t="str">
        <f>VLOOKUP(K6642,Questions!B:H,7,FALSE)</f>
        <v>Inc</v>
      </c>
      <c r="M6642">
        <v>1</v>
      </c>
      <c r="N6642" t="s">
        <v>2621</v>
      </c>
      <c r="O6642">
        <v>0</v>
      </c>
      <c r="P6642">
        <v>1</v>
      </c>
      <c r="Q6642">
        <v>0</v>
      </c>
    </row>
    <row r="6643" spans="1:18" x14ac:dyDescent="0.2">
      <c r="A6643" t="s">
        <v>3373</v>
      </c>
      <c r="B6643" t="s">
        <v>3145</v>
      </c>
      <c r="C6643" t="s">
        <v>3352</v>
      </c>
      <c r="D6643" t="s">
        <v>3366</v>
      </c>
      <c r="E6643">
        <f>VLOOKUP(K6643,Questions!B:I,2,FALSE)</f>
        <v>16</v>
      </c>
      <c r="F6643">
        <f>VLOOKUP(K6643,Questions!B:I,3,FALSE)</f>
        <v>16.899999999999999</v>
      </c>
      <c r="G6643" t="str">
        <f>VLOOKUP(K6643,Questions!B:I,4,FALSE)</f>
        <v>2AFC</v>
      </c>
      <c r="H6643" t="str">
        <f>VLOOKUP(K6643,Questions!B:I,5,FALSE)</f>
        <v>Moral Reasoning True Beliefs</v>
      </c>
      <c r="I6643" t="str">
        <f>VLOOKUP(K6643,Questions!B:I,6,FALSE)</f>
        <v>Moral Reasoning</v>
      </c>
      <c r="J6643" t="s">
        <v>3767</v>
      </c>
      <c r="K6643" t="s">
        <v>65</v>
      </c>
      <c r="L6643" t="str">
        <f>VLOOKUP(K6643,Questions!B:H,7,FALSE)</f>
        <v>Inc</v>
      </c>
      <c r="M6643">
        <v>1</v>
      </c>
      <c r="O6643">
        <v>0</v>
      </c>
      <c r="P6643">
        <v>1</v>
      </c>
      <c r="Q6643">
        <v>0</v>
      </c>
    </row>
    <row r="6644" spans="1:18" x14ac:dyDescent="0.2">
      <c r="A6644" t="s">
        <v>3373</v>
      </c>
      <c r="B6644" t="s">
        <v>3145</v>
      </c>
      <c r="C6644" t="s">
        <v>3352</v>
      </c>
      <c r="D6644" t="s">
        <v>3366</v>
      </c>
      <c r="E6644">
        <f>VLOOKUP(K6644,Questions!B:I,2,FALSE)</f>
        <v>16</v>
      </c>
      <c r="F6644">
        <f>VLOOKUP(K6644,Questions!B:I,3,FALSE)</f>
        <v>16.91</v>
      </c>
      <c r="G6644" t="str">
        <f>VLOOKUP(K6644,Questions!B:I,4,FALSE)</f>
        <v>Explanation</v>
      </c>
      <c r="H6644" t="str">
        <f>VLOOKUP(K6644,Questions!B:I,5,FALSE)</f>
        <v>Moral Reasoning True Beliefs</v>
      </c>
      <c r="I6644" t="str">
        <f>VLOOKUP(K6644,Questions!B:I,6,FALSE)</f>
        <v>Moral Reasoning</v>
      </c>
      <c r="J6644" t="s">
        <v>3768</v>
      </c>
      <c r="K6644" t="s">
        <v>3658</v>
      </c>
      <c r="L6644" t="str">
        <f>VLOOKUP(K6644,Questions!B:H,7,FALSE)</f>
        <v>Inc</v>
      </c>
      <c r="M6644">
        <v>1</v>
      </c>
      <c r="N6644" t="s">
        <v>2620</v>
      </c>
      <c r="O6644">
        <v>0</v>
      </c>
      <c r="P6644">
        <v>1</v>
      </c>
      <c r="Q6644">
        <v>0</v>
      </c>
    </row>
    <row r="6645" spans="1:18" x14ac:dyDescent="0.2">
      <c r="A6645" t="s">
        <v>3373</v>
      </c>
      <c r="B6645" t="s">
        <v>3145</v>
      </c>
      <c r="C6645" t="s">
        <v>3352</v>
      </c>
      <c r="D6645" t="s">
        <v>3366</v>
      </c>
      <c r="E6645">
        <f>VLOOKUP(K6645,Questions!B:I,2,FALSE)</f>
        <v>18</v>
      </c>
      <c r="F6645">
        <f>VLOOKUP(K6645,Questions!B:I,3,FALSE)</f>
        <v>18.100000000000001</v>
      </c>
      <c r="G6645" t="str">
        <f>VLOOKUP(K6645,Questions!B:I,4,FALSE)</f>
        <v>2AFC</v>
      </c>
      <c r="H6645" t="str">
        <f>VLOOKUP(K6645,Questions!B:I,5,FALSE)</f>
        <v>2nd Order Belief-Desire Reasoning</v>
      </c>
      <c r="I6645" t="str">
        <f>VLOOKUP(K6645,Questions!B:I,6,FALSE)</f>
        <v>Belief</v>
      </c>
      <c r="J6645" t="s">
        <v>3778</v>
      </c>
      <c r="K6645" t="s">
        <v>74</v>
      </c>
      <c r="L6645" t="str">
        <f>VLOOKUP(K6645,Questions!B:H,7,FALSE)</f>
        <v>Inc</v>
      </c>
      <c r="M6645">
        <v>0</v>
      </c>
      <c r="O6645">
        <v>0</v>
      </c>
      <c r="P6645">
        <v>1</v>
      </c>
      <c r="Q6645">
        <v>0</v>
      </c>
    </row>
    <row r="6646" spans="1:18" x14ac:dyDescent="0.2">
      <c r="A6646" t="s">
        <v>3373</v>
      </c>
      <c r="B6646" t="s">
        <v>3145</v>
      </c>
      <c r="C6646" t="s">
        <v>3352</v>
      </c>
      <c r="D6646" t="s">
        <v>3366</v>
      </c>
      <c r="E6646">
        <f>VLOOKUP(K6646,Questions!B:I,2,FALSE)</f>
        <v>18</v>
      </c>
      <c r="F6646">
        <f>VLOOKUP(K6646,Questions!B:I,3,FALSE)</f>
        <v>18.2</v>
      </c>
      <c r="G6646" t="str">
        <f>VLOOKUP(K6646,Questions!B:I,4,FALSE)</f>
        <v>Explanation</v>
      </c>
      <c r="H6646" t="str">
        <f>VLOOKUP(K6646,Questions!B:I,5,FALSE)</f>
        <v>2nd Order Belief-Desire Reasoning</v>
      </c>
      <c r="I6646" t="str">
        <f>VLOOKUP(K6646,Questions!B:I,6,FALSE)</f>
        <v>Belief</v>
      </c>
      <c r="J6646" t="s">
        <v>3779</v>
      </c>
      <c r="K6646" t="s">
        <v>75</v>
      </c>
      <c r="L6646" t="str">
        <f>VLOOKUP(K6646,Questions!B:H,7,FALSE)</f>
        <v>Exc-5upOnly</v>
      </c>
      <c r="M6646">
        <v>0</v>
      </c>
      <c r="N6646" t="s">
        <v>83</v>
      </c>
      <c r="O6646">
        <v>0</v>
      </c>
      <c r="P6646">
        <v>1</v>
      </c>
      <c r="Q6646">
        <v>0</v>
      </c>
    </row>
    <row r="6647" spans="1:18" x14ac:dyDescent="0.2">
      <c r="A6647" t="s">
        <v>3373</v>
      </c>
      <c r="B6647" t="s">
        <v>3145</v>
      </c>
      <c r="C6647" t="s">
        <v>3352</v>
      </c>
      <c r="D6647" t="s">
        <v>3366</v>
      </c>
      <c r="E6647">
        <f>VLOOKUP(K6647,Questions!B:I,2,FALSE)</f>
        <v>18</v>
      </c>
      <c r="F6647">
        <f>VLOOKUP(K6647,Questions!B:I,3,FALSE)</f>
        <v>18.3</v>
      </c>
      <c r="G6647" t="str">
        <f>VLOOKUP(K6647,Questions!B:I,4,FALSE)</f>
        <v>Control</v>
      </c>
      <c r="H6647" t="str">
        <f>VLOOKUP(K6647,Questions!B:I,5,FALSE)</f>
        <v>2nd Order Belief-Desire Reasoning - Control</v>
      </c>
      <c r="I6647" t="str">
        <f>VLOOKUP(K6647,Questions!B:I,6,FALSE)</f>
        <v>Control</v>
      </c>
      <c r="J6647" t="s">
        <v>3780</v>
      </c>
      <c r="K6647" t="s">
        <v>76</v>
      </c>
      <c r="L6647" t="str">
        <f>VLOOKUP(K6647,Questions!B:H,7,FALSE)</f>
        <v>Exc-5upOnly</v>
      </c>
      <c r="M6647">
        <v>0</v>
      </c>
      <c r="O6647">
        <v>0</v>
      </c>
      <c r="P6647">
        <v>1</v>
      </c>
      <c r="Q6647">
        <v>0</v>
      </c>
    </row>
    <row r="6648" spans="1:18" x14ac:dyDescent="0.2">
      <c r="A6648" t="s">
        <v>3373</v>
      </c>
      <c r="B6648" t="s">
        <v>3145</v>
      </c>
      <c r="C6648" t="s">
        <v>3352</v>
      </c>
      <c r="D6648" t="s">
        <v>3366</v>
      </c>
      <c r="E6648">
        <f>VLOOKUP(K6648,Questions!B:I,2,FALSE)</f>
        <v>18</v>
      </c>
      <c r="F6648">
        <f>VLOOKUP(K6648,Questions!B:I,3,FALSE)</f>
        <v>18.399999999999999</v>
      </c>
      <c r="G6648" t="str">
        <f>VLOOKUP(K6648,Questions!B:I,4,FALSE)</f>
        <v>Control</v>
      </c>
      <c r="H6648" t="str">
        <f>VLOOKUP(K6648,Questions!B:I,5,FALSE)</f>
        <v>2nd Order Belief-Desire Reasoning - Control</v>
      </c>
      <c r="I6648" t="str">
        <f>VLOOKUP(K6648,Questions!B:I,6,FALSE)</f>
        <v>Control</v>
      </c>
      <c r="J6648" t="s">
        <v>3781</v>
      </c>
      <c r="K6648" t="s">
        <v>77</v>
      </c>
      <c r="L6648" t="str">
        <f>VLOOKUP(K6648,Questions!B:H,7,FALSE)</f>
        <v>Exc-5upOnly</v>
      </c>
      <c r="M6648">
        <v>1</v>
      </c>
      <c r="O6648">
        <v>0</v>
      </c>
      <c r="P6648">
        <v>1</v>
      </c>
      <c r="Q6648">
        <v>0</v>
      </c>
    </row>
    <row r="6649" spans="1:18" x14ac:dyDescent="0.2">
      <c r="A6649" t="s">
        <v>3373</v>
      </c>
      <c r="B6649" t="s">
        <v>3145</v>
      </c>
      <c r="C6649" t="s">
        <v>3352</v>
      </c>
      <c r="D6649" t="s">
        <v>3366</v>
      </c>
      <c r="E6649">
        <f>VLOOKUP(K6649,Questions!B:I,2,FALSE)</f>
        <v>18</v>
      </c>
      <c r="F6649">
        <f>VLOOKUP(K6649,Questions!B:I,3,FALSE)</f>
        <v>18.5</v>
      </c>
      <c r="G6649" t="str">
        <f>VLOOKUP(K6649,Questions!B:I,4,FALSE)</f>
        <v>Explanation</v>
      </c>
      <c r="H6649" t="str">
        <f>VLOOKUP(K6649,Questions!B:I,5,FALSE)</f>
        <v>False Belief - Emotion</v>
      </c>
      <c r="I6649" t="str">
        <f>VLOOKUP(K6649,Questions!B:I,6,FALSE)</f>
        <v>Belief</v>
      </c>
      <c r="J6649" t="s">
        <v>3782</v>
      </c>
      <c r="K6649" t="s">
        <v>78</v>
      </c>
      <c r="L6649" t="str">
        <f>VLOOKUP(K6649,Questions!B:H,7,FALSE)</f>
        <v>Exc-5upOnly</v>
      </c>
      <c r="M6649">
        <v>0</v>
      </c>
      <c r="N6649" t="s">
        <v>2622</v>
      </c>
      <c r="O6649">
        <v>0</v>
      </c>
      <c r="P6649">
        <v>1</v>
      </c>
      <c r="Q6649">
        <v>0</v>
      </c>
    </row>
    <row r="6650" spans="1:18" x14ac:dyDescent="0.2">
      <c r="A6650" t="s">
        <v>3373</v>
      </c>
      <c r="B6650" t="s">
        <v>3146</v>
      </c>
      <c r="C6650" t="s">
        <v>3354</v>
      </c>
      <c r="D6650" t="s">
        <v>3366</v>
      </c>
      <c r="E6650">
        <f>VLOOKUP(K6650,Questions!B:I,2,FALSE)</f>
        <v>1</v>
      </c>
      <c r="F6650">
        <f>VLOOKUP(K6650,Questions!B:I,3,FALSE)</f>
        <v>1.1000000000000001</v>
      </c>
      <c r="G6650" t="str">
        <f>VLOOKUP(K6650,Questions!B:I,4,FALSE)</f>
        <v>2AFC</v>
      </c>
      <c r="H6650" t="str">
        <f>VLOOKUP(K6650,Questions!B:I,5,FALSE)</f>
        <v>Common Desires</v>
      </c>
      <c r="I6650" t="str">
        <f>VLOOKUP(K6650,Questions!B:I,6,FALSE)</f>
        <v>Desires</v>
      </c>
      <c r="J6650" t="s">
        <v>3719</v>
      </c>
      <c r="K6650" t="s">
        <v>10</v>
      </c>
      <c r="L6650" t="str">
        <f>VLOOKUP(K6650,Questions!B:H,7,FALSE)</f>
        <v>Inc</v>
      </c>
      <c r="M6650">
        <v>1</v>
      </c>
      <c r="O6650">
        <v>0</v>
      </c>
      <c r="P6650">
        <v>1</v>
      </c>
      <c r="Q6650">
        <v>0</v>
      </c>
    </row>
    <row r="6651" spans="1:18" x14ac:dyDescent="0.2">
      <c r="A6651" t="s">
        <v>3373</v>
      </c>
      <c r="B6651" t="s">
        <v>3146</v>
      </c>
      <c r="C6651" t="s">
        <v>3354</v>
      </c>
      <c r="D6651" t="s">
        <v>3366</v>
      </c>
      <c r="E6651">
        <f>VLOOKUP(K6651,Questions!B:I,2,FALSE)</f>
        <v>1.5</v>
      </c>
      <c r="F6651" t="str">
        <f>VLOOKUP(K6651,Questions!B:I,3,FALSE)</f>
        <v>1.5.1</v>
      </c>
      <c r="G6651" t="str">
        <f>VLOOKUP(K6651,Questions!B:I,4,FALSE)</f>
        <v>2AFC-Imp</v>
      </c>
      <c r="H6651" t="str">
        <f>VLOOKUP(K6651,Questions!B:I,5,FALSE)</f>
        <v>False Belief - Implicit</v>
      </c>
      <c r="I6651" t="str">
        <f>VLOOKUP(K6651,Questions!B:I,6,FALSE)</f>
        <v>Belief</v>
      </c>
      <c r="J6651" t="s">
        <v>3859</v>
      </c>
      <c r="K6651" t="s">
        <v>3474</v>
      </c>
      <c r="L6651" t="str">
        <f>VLOOKUP(K6651,Questions!B:H,7,FALSE)</f>
        <v>Exc-34yOnly</v>
      </c>
      <c r="M6651">
        <v>0</v>
      </c>
      <c r="O6651">
        <v>0</v>
      </c>
      <c r="P6651">
        <v>1</v>
      </c>
      <c r="Q6651">
        <v>0</v>
      </c>
    </row>
    <row r="6652" spans="1:18" x14ac:dyDescent="0.2">
      <c r="A6652" t="s">
        <v>3373</v>
      </c>
      <c r="B6652" t="s">
        <v>3146</v>
      </c>
      <c r="C6652" t="s">
        <v>3354</v>
      </c>
      <c r="D6652" t="s">
        <v>3366</v>
      </c>
      <c r="E6652">
        <f>VLOOKUP(K6652,Questions!B:I,2,FALSE)</f>
        <v>1.5</v>
      </c>
      <c r="F6652" t="str">
        <f>VLOOKUP(K6652,Questions!B:I,3,FALSE)</f>
        <v>1.5.2</v>
      </c>
      <c r="G6652" t="str">
        <f>VLOOKUP(K6652,Questions!B:I,4,FALSE)</f>
        <v>Explanation</v>
      </c>
      <c r="H6652" t="str">
        <f>VLOOKUP(K6652,Questions!B:I,5,FALSE)</f>
        <v>False Belief - Implicit</v>
      </c>
      <c r="I6652" t="str">
        <f>VLOOKUP(K6652,Questions!B:I,6,FALSE)</f>
        <v>Belief</v>
      </c>
      <c r="J6652" t="s">
        <v>3717</v>
      </c>
      <c r="K6652" t="s">
        <v>3482</v>
      </c>
      <c r="L6652" t="str">
        <f>VLOOKUP(K6652,Questions!B:H,7,FALSE)</f>
        <v>Exc-34yOnly</v>
      </c>
      <c r="M6652" t="s">
        <v>11</v>
      </c>
      <c r="O6652" t="s">
        <v>11</v>
      </c>
      <c r="P6652">
        <v>0</v>
      </c>
      <c r="Q6652">
        <v>1</v>
      </c>
      <c r="R6652" t="s">
        <v>3181</v>
      </c>
    </row>
    <row r="6653" spans="1:18" x14ac:dyDescent="0.2">
      <c r="A6653" t="s">
        <v>3373</v>
      </c>
      <c r="B6653" t="s">
        <v>3146</v>
      </c>
      <c r="C6653" t="s">
        <v>3354</v>
      </c>
      <c r="D6653" t="s">
        <v>3366</v>
      </c>
      <c r="E6653">
        <f>VLOOKUP(K6653,Questions!B:I,2,FALSE)</f>
        <v>2</v>
      </c>
      <c r="F6653">
        <f>VLOOKUP(K6653,Questions!B:I,3,FALSE)</f>
        <v>2.1</v>
      </c>
      <c r="G6653" t="str">
        <f>VLOOKUP(K6653,Questions!B:I,4,FALSE)</f>
        <v>2AFC</v>
      </c>
      <c r="H6653" t="str">
        <f>VLOOKUP(K6653,Questions!B:I,5,FALSE)</f>
        <v>Diverse Desires</v>
      </c>
      <c r="I6653" t="str">
        <f>VLOOKUP(K6653,Questions!B:I,6,FALSE)</f>
        <v>Desires</v>
      </c>
      <c r="J6653" t="s">
        <v>3718</v>
      </c>
      <c r="K6653" t="s">
        <v>3170</v>
      </c>
      <c r="L6653" t="str">
        <f>VLOOKUP(K6653,Questions!B:H,7,FALSE)</f>
        <v>Inc</v>
      </c>
      <c r="M6653">
        <v>1</v>
      </c>
      <c r="O6653">
        <v>0</v>
      </c>
      <c r="P6653">
        <v>1</v>
      </c>
      <c r="Q6653">
        <v>0</v>
      </c>
    </row>
    <row r="6654" spans="1:18" x14ac:dyDescent="0.2">
      <c r="A6654" t="s">
        <v>3373</v>
      </c>
      <c r="B6654" t="s">
        <v>3146</v>
      </c>
      <c r="C6654" t="s">
        <v>3354</v>
      </c>
      <c r="D6654" t="s">
        <v>3366</v>
      </c>
      <c r="E6654">
        <f>VLOOKUP(K6654,Questions!B:I,2,FALSE)</f>
        <v>3</v>
      </c>
      <c r="F6654">
        <f>VLOOKUP(K6654,Questions!B:I,3,FALSE)</f>
        <v>3.1</v>
      </c>
      <c r="G6654" t="str">
        <f>VLOOKUP(K6654,Questions!B:I,4,FALSE)</f>
        <v>2AFC</v>
      </c>
      <c r="H6654" t="str">
        <f>VLOOKUP(K6654,Questions!B:I,5,FALSE)</f>
        <v>Diverse Beliefs</v>
      </c>
      <c r="I6654" t="str">
        <f>VLOOKUP(K6654,Questions!B:I,6,FALSE)</f>
        <v>Desires</v>
      </c>
      <c r="J6654" t="s">
        <v>3719</v>
      </c>
      <c r="K6654" t="s">
        <v>15</v>
      </c>
      <c r="L6654" t="str">
        <f>VLOOKUP(K6654,Questions!B:H,7,FALSE)</f>
        <v>Inc</v>
      </c>
      <c r="M6654">
        <v>0</v>
      </c>
      <c r="O6654">
        <v>0</v>
      </c>
      <c r="P6654">
        <v>1</v>
      </c>
      <c r="Q6654">
        <v>0</v>
      </c>
    </row>
    <row r="6655" spans="1:18" x14ac:dyDescent="0.2">
      <c r="A6655" t="s">
        <v>3373</v>
      </c>
      <c r="B6655" t="s">
        <v>3146</v>
      </c>
      <c r="C6655" t="s">
        <v>3354</v>
      </c>
      <c r="D6655" t="s">
        <v>3366</v>
      </c>
      <c r="E6655">
        <f>VLOOKUP(K6655,Questions!B:I,2,FALSE)</f>
        <v>4</v>
      </c>
      <c r="F6655">
        <f>VLOOKUP(K6655,Questions!B:I,3,FALSE)</f>
        <v>4.0999999999999996</v>
      </c>
      <c r="G6655" t="str">
        <f>VLOOKUP(K6655,Questions!B:I,4,FALSE)</f>
        <v>2AFC</v>
      </c>
      <c r="H6655" t="str">
        <f>VLOOKUP(K6655,Questions!B:I,5,FALSE)</f>
        <v>Reference - Easy</v>
      </c>
      <c r="I6655" t="str">
        <f>VLOOKUP(K6655,Questions!B:I,6,FALSE)</f>
        <v>Reference</v>
      </c>
      <c r="J6655" t="s">
        <v>3720</v>
      </c>
      <c r="K6655" t="s">
        <v>17</v>
      </c>
      <c r="L6655" t="str">
        <f>VLOOKUP(K6655,Questions!B:H,7,FALSE)</f>
        <v>Inc</v>
      </c>
      <c r="M6655">
        <v>1</v>
      </c>
      <c r="O6655">
        <v>0</v>
      </c>
      <c r="P6655">
        <v>1</v>
      </c>
      <c r="Q6655">
        <v>0</v>
      </c>
    </row>
    <row r="6656" spans="1:18" x14ac:dyDescent="0.2">
      <c r="A6656" t="s">
        <v>3373</v>
      </c>
      <c r="B6656" t="s">
        <v>3146</v>
      </c>
      <c r="C6656" t="s">
        <v>3354</v>
      </c>
      <c r="D6656" t="s">
        <v>3366</v>
      </c>
      <c r="E6656">
        <f>VLOOKUP(K6656,Questions!B:I,2,FALSE)</f>
        <v>4</v>
      </c>
      <c r="F6656">
        <f>VLOOKUP(K6656,Questions!B:I,3,FALSE)</f>
        <v>4.2</v>
      </c>
      <c r="G6656" t="str">
        <f>VLOOKUP(K6656,Questions!B:I,4,FALSE)</f>
        <v>Explanation</v>
      </c>
      <c r="H6656" t="str">
        <f>VLOOKUP(K6656,Questions!B:I,5,FALSE)</f>
        <v>Reference - Easy</v>
      </c>
      <c r="I6656" t="str">
        <f>VLOOKUP(K6656,Questions!B:I,6,FALSE)</f>
        <v>Reference</v>
      </c>
      <c r="J6656" t="s">
        <v>3721</v>
      </c>
      <c r="K6656" t="s">
        <v>19</v>
      </c>
      <c r="L6656" t="str">
        <f>VLOOKUP(K6656,Questions!B:H,7,FALSE)</f>
        <v>Inc</v>
      </c>
      <c r="M6656">
        <v>0</v>
      </c>
      <c r="N6656" t="s">
        <v>2623</v>
      </c>
      <c r="O6656">
        <v>0</v>
      </c>
      <c r="P6656">
        <v>1</v>
      </c>
      <c r="Q6656">
        <v>0</v>
      </c>
    </row>
    <row r="6657" spans="1:18" x14ac:dyDescent="0.2">
      <c r="A6657" t="s">
        <v>3373</v>
      </c>
      <c r="B6657" t="s">
        <v>3146</v>
      </c>
      <c r="C6657" t="s">
        <v>3354</v>
      </c>
      <c r="D6657" t="s">
        <v>3366</v>
      </c>
      <c r="E6657">
        <f>VLOOKUP(K6657,Questions!B:I,2,FALSE)</f>
        <v>5</v>
      </c>
      <c r="F6657">
        <f>VLOOKUP(K6657,Questions!B:I,3,FALSE)</f>
        <v>5.0999999999999996</v>
      </c>
      <c r="G6657" t="str">
        <f>VLOOKUP(K6657,Questions!B:I,4,FALSE)</f>
        <v>2AFC</v>
      </c>
      <c r="H6657" t="str">
        <f>VLOOKUP(K6657,Questions!B:I,5,FALSE)</f>
        <v>False Belief - Location</v>
      </c>
      <c r="I6657" t="str">
        <f>VLOOKUP(K6657,Questions!B:I,6,FALSE)</f>
        <v>Belief</v>
      </c>
      <c r="J6657" t="s">
        <v>3722</v>
      </c>
      <c r="K6657" t="s">
        <v>20</v>
      </c>
      <c r="L6657" t="str">
        <f>VLOOKUP(K6657,Questions!B:H,7,FALSE)</f>
        <v>Inc</v>
      </c>
      <c r="M6657">
        <v>0</v>
      </c>
      <c r="O6657">
        <v>0</v>
      </c>
      <c r="P6657">
        <v>1</v>
      </c>
      <c r="Q6657">
        <v>0</v>
      </c>
    </row>
    <row r="6658" spans="1:18" x14ac:dyDescent="0.2">
      <c r="A6658" t="s">
        <v>3373</v>
      </c>
      <c r="B6658" t="s">
        <v>3146</v>
      </c>
      <c r="C6658" t="s">
        <v>3354</v>
      </c>
      <c r="D6658" t="s">
        <v>3366</v>
      </c>
      <c r="E6658">
        <f>VLOOKUP(K6658,Questions!B:I,2,FALSE)</f>
        <v>5</v>
      </c>
      <c r="F6658">
        <f>VLOOKUP(K6658,Questions!B:I,3,FALSE)</f>
        <v>5.2</v>
      </c>
      <c r="G6658" t="str">
        <f>VLOOKUP(K6658,Questions!B:I,4,FALSE)</f>
        <v>Explanation</v>
      </c>
      <c r="H6658" t="str">
        <f>VLOOKUP(K6658,Questions!B:I,5,FALSE)</f>
        <v>False Belief - Location</v>
      </c>
      <c r="I6658" t="str">
        <f>VLOOKUP(K6658,Questions!B:I,6,FALSE)</f>
        <v>Belief</v>
      </c>
      <c r="J6658" t="s">
        <v>3723</v>
      </c>
      <c r="K6658" t="s">
        <v>21</v>
      </c>
      <c r="L6658" t="str">
        <f>VLOOKUP(K6658,Questions!B:H,7,FALSE)</f>
        <v>Inc</v>
      </c>
      <c r="M6658">
        <v>1</v>
      </c>
      <c r="N6658" t="s">
        <v>2624</v>
      </c>
      <c r="O6658">
        <v>0</v>
      </c>
      <c r="P6658">
        <v>1</v>
      </c>
      <c r="Q6658">
        <v>0</v>
      </c>
    </row>
    <row r="6659" spans="1:18" x14ac:dyDescent="0.2">
      <c r="A6659" t="s">
        <v>3373</v>
      </c>
      <c r="B6659" t="s">
        <v>3146</v>
      </c>
      <c r="C6659" t="s">
        <v>3354</v>
      </c>
      <c r="D6659" t="s">
        <v>3366</v>
      </c>
      <c r="E6659">
        <f>VLOOKUP(K6659,Questions!B:I,2,FALSE)</f>
        <v>5</v>
      </c>
      <c r="F6659">
        <f>VLOOKUP(K6659,Questions!B:I,3,FALSE)</f>
        <v>5.3</v>
      </c>
      <c r="G6659" t="str">
        <f>VLOOKUP(K6659,Questions!B:I,4,FALSE)</f>
        <v>Control</v>
      </c>
      <c r="H6659" t="str">
        <f>VLOOKUP(K6659,Questions!B:I,5,FALSE)</f>
        <v>False Belief - Location</v>
      </c>
      <c r="I6659" t="str">
        <f>VLOOKUP(K6659,Questions!B:I,6,FALSE)</f>
        <v>Belief</v>
      </c>
      <c r="J6659" t="s">
        <v>3724</v>
      </c>
      <c r="K6659" t="s">
        <v>987</v>
      </c>
      <c r="L6659" t="str">
        <f>VLOOKUP(K6659,Questions!B:H,7,FALSE)</f>
        <v>Inc</v>
      </c>
      <c r="M6659" t="s">
        <v>11</v>
      </c>
      <c r="N6659" t="s">
        <v>11</v>
      </c>
      <c r="O6659">
        <v>0</v>
      </c>
      <c r="P6659">
        <v>1</v>
      </c>
      <c r="Q6659">
        <v>0</v>
      </c>
      <c r="R6659" t="s">
        <v>3225</v>
      </c>
    </row>
    <row r="6660" spans="1:18" x14ac:dyDescent="0.2">
      <c r="A6660" t="s">
        <v>3373</v>
      </c>
      <c r="B6660" t="s">
        <v>3146</v>
      </c>
      <c r="C6660" t="s">
        <v>3354</v>
      </c>
      <c r="D6660" t="s">
        <v>3366</v>
      </c>
      <c r="E6660">
        <f>VLOOKUP(K6660,Questions!B:I,2,FALSE)</f>
        <v>6</v>
      </c>
      <c r="F6660">
        <f>VLOOKUP(K6660,Questions!B:I,3,FALSE)</f>
        <v>6.1</v>
      </c>
      <c r="G6660" t="str">
        <f>VLOOKUP(K6660,Questions!B:I,4,FALSE)</f>
        <v>Control</v>
      </c>
      <c r="H6660" t="str">
        <f>VLOOKUP(K6660,Questions!B:I,5,FALSE)</f>
        <v>Control</v>
      </c>
      <c r="I6660" t="str">
        <f>VLOOKUP(K6660,Questions!B:I,6,FALSE)</f>
        <v>Control</v>
      </c>
      <c r="J6660" t="s">
        <v>3725</v>
      </c>
      <c r="K6660" t="s">
        <v>23</v>
      </c>
      <c r="L6660" t="str">
        <f>VLOOKUP(K6660,Questions!B:H,7,FALSE)</f>
        <v>Inc</v>
      </c>
      <c r="M6660">
        <v>1</v>
      </c>
      <c r="O6660">
        <v>0</v>
      </c>
      <c r="P6660">
        <v>1</v>
      </c>
      <c r="Q6660">
        <v>0</v>
      </c>
    </row>
    <row r="6661" spans="1:18" x14ac:dyDescent="0.2">
      <c r="A6661" t="s">
        <v>3373</v>
      </c>
      <c r="B6661" t="s">
        <v>3146</v>
      </c>
      <c r="C6661" t="s">
        <v>3354</v>
      </c>
      <c r="D6661" t="s">
        <v>3366</v>
      </c>
      <c r="E6661">
        <f>VLOOKUP(K6661,Questions!B:I,2,FALSE)</f>
        <v>7</v>
      </c>
      <c r="F6661">
        <f>VLOOKUP(K6661,Questions!B:I,3,FALSE)</f>
        <v>7.1</v>
      </c>
      <c r="G6661" t="str">
        <f>VLOOKUP(K6661,Questions!B:I,4,FALSE)</f>
        <v>2AFC</v>
      </c>
      <c r="H6661" t="str">
        <f>VLOOKUP(K6661,Questions!B:I,5,FALSE)</f>
        <v>False Belief - Location</v>
      </c>
      <c r="I6661" t="str">
        <f>VLOOKUP(K6661,Questions!B:I,6,FALSE)</f>
        <v>Belief</v>
      </c>
      <c r="J6661" t="s">
        <v>3726</v>
      </c>
      <c r="K6661" t="s">
        <v>24</v>
      </c>
      <c r="L6661" t="str">
        <f>VLOOKUP(K6661,Questions!B:H,7,FALSE)</f>
        <v>Inc</v>
      </c>
      <c r="M6661">
        <v>0</v>
      </c>
      <c r="O6661">
        <v>0</v>
      </c>
      <c r="P6661">
        <v>1</v>
      </c>
      <c r="Q6661">
        <v>0</v>
      </c>
    </row>
    <row r="6662" spans="1:18" x14ac:dyDescent="0.2">
      <c r="A6662" t="s">
        <v>3373</v>
      </c>
      <c r="B6662" t="s">
        <v>3146</v>
      </c>
      <c r="C6662" t="s">
        <v>3354</v>
      </c>
      <c r="D6662" t="s">
        <v>3366</v>
      </c>
      <c r="E6662">
        <f>VLOOKUP(K6662,Questions!B:I,2,FALSE)</f>
        <v>7</v>
      </c>
      <c r="F6662">
        <f>VLOOKUP(K6662,Questions!B:I,3,FALSE)</f>
        <v>7.2</v>
      </c>
      <c r="G6662" t="str">
        <f>VLOOKUP(K6662,Questions!B:I,4,FALSE)</f>
        <v>Explanation</v>
      </c>
      <c r="H6662" t="str">
        <f>VLOOKUP(K6662,Questions!B:I,5,FALSE)</f>
        <v>False Belief - Location</v>
      </c>
      <c r="I6662" t="str">
        <f>VLOOKUP(K6662,Questions!B:I,6,FALSE)</f>
        <v>Belief</v>
      </c>
      <c r="J6662" t="s">
        <v>3727</v>
      </c>
      <c r="K6662" t="s">
        <v>25</v>
      </c>
      <c r="L6662" t="str">
        <f>VLOOKUP(K6662,Questions!B:H,7,FALSE)</f>
        <v>Inc</v>
      </c>
      <c r="M6662">
        <v>0</v>
      </c>
      <c r="N6662" t="s">
        <v>2625</v>
      </c>
      <c r="O6662">
        <v>0</v>
      </c>
      <c r="P6662">
        <v>1</v>
      </c>
      <c r="Q6662">
        <v>0</v>
      </c>
    </row>
    <row r="6663" spans="1:18" x14ac:dyDescent="0.2">
      <c r="A6663" t="s">
        <v>3373</v>
      </c>
      <c r="B6663" t="s">
        <v>3146</v>
      </c>
      <c r="C6663" t="s">
        <v>3354</v>
      </c>
      <c r="D6663" t="s">
        <v>3366</v>
      </c>
      <c r="E6663">
        <f>VLOOKUP(K6663,Questions!B:I,2,FALSE)</f>
        <v>7</v>
      </c>
      <c r="F6663">
        <f>VLOOKUP(K6663,Questions!B:I,3,FALSE)</f>
        <v>7.3</v>
      </c>
      <c r="G6663" t="str">
        <f>VLOOKUP(K6663,Questions!B:I,4,FALSE)</f>
        <v>Explanation</v>
      </c>
      <c r="H6663" t="str">
        <f>VLOOKUP(K6663,Questions!B:I,5,FALSE)</f>
        <v>Emotion</v>
      </c>
      <c r="I6663" t="str">
        <f>VLOOKUP(K6663,Questions!B:I,6,FALSE)</f>
        <v>Emotion</v>
      </c>
      <c r="J6663" t="s">
        <v>3728</v>
      </c>
      <c r="K6663" t="s">
        <v>28</v>
      </c>
      <c r="L6663" t="str">
        <f>VLOOKUP(K6663,Questions!B:H,7,FALSE)</f>
        <v>Inc</v>
      </c>
      <c r="M6663" t="s">
        <v>11</v>
      </c>
      <c r="O6663">
        <v>0</v>
      </c>
      <c r="P6663">
        <v>0</v>
      </c>
      <c r="Q6663">
        <v>0</v>
      </c>
      <c r="R6663" t="s">
        <v>2626</v>
      </c>
    </row>
    <row r="6664" spans="1:18" x14ac:dyDescent="0.2">
      <c r="A6664" t="s">
        <v>3373</v>
      </c>
      <c r="B6664" t="s">
        <v>3146</v>
      </c>
      <c r="C6664" t="s">
        <v>3354</v>
      </c>
      <c r="D6664" t="s">
        <v>3366</v>
      </c>
      <c r="E6664">
        <f>VLOOKUP(K6664,Questions!B:I,2,FALSE)</f>
        <v>7</v>
      </c>
      <c r="F6664">
        <f>VLOOKUP(K6664,Questions!B:I,3,FALSE)</f>
        <v>7.4</v>
      </c>
      <c r="G6664" t="str">
        <f>VLOOKUP(K6664,Questions!B:I,4,FALSE)</f>
        <v>2AFC</v>
      </c>
      <c r="H6664" t="str">
        <f>VLOOKUP(K6664,Questions!B:I,5,FALSE)</f>
        <v>Moral Reasoning False Beliefs</v>
      </c>
      <c r="I6664" t="str">
        <f>VLOOKUP(K6664,Questions!B:I,6,FALSE)</f>
        <v>Moral Reasoning</v>
      </c>
      <c r="J6664" t="s">
        <v>3729</v>
      </c>
      <c r="K6664" t="s">
        <v>30</v>
      </c>
      <c r="L6664" t="str">
        <f>VLOOKUP(K6664,Questions!B:H,7,FALSE)</f>
        <v>Inc</v>
      </c>
      <c r="M6664">
        <v>0</v>
      </c>
      <c r="O6664">
        <v>0</v>
      </c>
      <c r="P6664">
        <v>1</v>
      </c>
      <c r="Q6664">
        <v>0</v>
      </c>
    </row>
    <row r="6665" spans="1:18" x14ac:dyDescent="0.2">
      <c r="A6665" t="s">
        <v>3373</v>
      </c>
      <c r="B6665" t="s">
        <v>3146</v>
      </c>
      <c r="C6665" t="s">
        <v>3354</v>
      </c>
      <c r="D6665" t="s">
        <v>3366</v>
      </c>
      <c r="E6665">
        <f>VLOOKUP(K6665,Questions!B:I,2,FALSE)</f>
        <v>7</v>
      </c>
      <c r="F6665">
        <f>VLOOKUP(K6665,Questions!B:I,3,FALSE)</f>
        <v>7.5</v>
      </c>
      <c r="G6665" t="str">
        <f>VLOOKUP(K6665,Questions!B:I,4,FALSE)</f>
        <v>Explanation</v>
      </c>
      <c r="H6665" t="str">
        <f>VLOOKUP(K6665,Questions!B:I,5,FALSE)</f>
        <v>Moral Reasoning False Beliefs</v>
      </c>
      <c r="I6665" t="str">
        <f>VLOOKUP(K6665,Questions!B:I,6,FALSE)</f>
        <v>Moral Reasoning</v>
      </c>
      <c r="J6665" t="s">
        <v>3730</v>
      </c>
      <c r="K6665" t="s">
        <v>3654</v>
      </c>
      <c r="L6665" t="str">
        <f>VLOOKUP(K6665,Questions!B:H,7,FALSE)</f>
        <v>Inc</v>
      </c>
      <c r="M6665">
        <v>0</v>
      </c>
      <c r="N6665" t="s">
        <v>2627</v>
      </c>
      <c r="O6665">
        <v>0</v>
      </c>
      <c r="P6665">
        <v>1</v>
      </c>
      <c r="Q6665">
        <v>0</v>
      </c>
    </row>
    <row r="6666" spans="1:18" x14ac:dyDescent="0.2">
      <c r="A6666" t="s">
        <v>3373</v>
      </c>
      <c r="B6666" t="s">
        <v>3146</v>
      </c>
      <c r="C6666" t="s">
        <v>3354</v>
      </c>
      <c r="D6666" t="s">
        <v>3366</v>
      </c>
      <c r="E6666">
        <f>VLOOKUP(K6666,Questions!B:I,2,FALSE)</f>
        <v>7</v>
      </c>
      <c r="F6666">
        <f>VLOOKUP(K6666,Questions!B:I,3,FALSE)</f>
        <v>7.6</v>
      </c>
      <c r="G6666" t="str">
        <f>VLOOKUP(K6666,Questions!B:I,4,FALSE)</f>
        <v>2AFC</v>
      </c>
      <c r="H6666" t="str">
        <f>VLOOKUP(K6666,Questions!B:I,5,FALSE)</f>
        <v>Moral Reasoning False Beliefs</v>
      </c>
      <c r="I6666" t="str">
        <f>VLOOKUP(K6666,Questions!B:I,6,FALSE)</f>
        <v>Moral Reasoning</v>
      </c>
      <c r="J6666" t="s">
        <v>3731</v>
      </c>
      <c r="K6666" t="s">
        <v>31</v>
      </c>
      <c r="L6666" t="str">
        <f>VLOOKUP(K6666,Questions!B:H,7,FALSE)</f>
        <v>Inc</v>
      </c>
      <c r="M6666">
        <v>0</v>
      </c>
      <c r="O6666">
        <v>0</v>
      </c>
      <c r="P6666">
        <v>1</v>
      </c>
      <c r="Q6666">
        <v>0</v>
      </c>
    </row>
    <row r="6667" spans="1:18" x14ac:dyDescent="0.2">
      <c r="A6667" t="s">
        <v>3373</v>
      </c>
      <c r="B6667" t="s">
        <v>3146</v>
      </c>
      <c r="C6667" t="s">
        <v>3354</v>
      </c>
      <c r="D6667" t="s">
        <v>3366</v>
      </c>
      <c r="E6667">
        <f>VLOOKUP(K6667,Questions!B:I,2,FALSE)</f>
        <v>7</v>
      </c>
      <c r="F6667">
        <f>VLOOKUP(K6667,Questions!B:I,3,FALSE)</f>
        <v>7.7</v>
      </c>
      <c r="G6667" t="str">
        <f>VLOOKUP(K6667,Questions!B:I,4,FALSE)</f>
        <v>Explanation</v>
      </c>
      <c r="H6667" t="str">
        <f>VLOOKUP(K6667,Questions!B:I,5,FALSE)</f>
        <v>Moral Reasoning False Beliefs</v>
      </c>
      <c r="I6667" t="str">
        <f>VLOOKUP(K6667,Questions!B:I,6,FALSE)</f>
        <v>Moral Reasoning</v>
      </c>
      <c r="J6667" t="s">
        <v>3732</v>
      </c>
      <c r="K6667" t="s">
        <v>3655</v>
      </c>
      <c r="L6667" t="str">
        <f>VLOOKUP(K6667,Questions!B:H,7,FALSE)</f>
        <v>Inc</v>
      </c>
      <c r="M6667">
        <v>0</v>
      </c>
      <c r="N6667" t="s">
        <v>2628</v>
      </c>
      <c r="O6667">
        <v>0</v>
      </c>
      <c r="P6667">
        <v>1</v>
      </c>
      <c r="Q6667">
        <v>0</v>
      </c>
    </row>
    <row r="6668" spans="1:18" x14ac:dyDescent="0.2">
      <c r="A6668" t="s">
        <v>3373</v>
      </c>
      <c r="B6668" t="s">
        <v>3146</v>
      </c>
      <c r="C6668" t="s">
        <v>3354</v>
      </c>
      <c r="D6668" t="s">
        <v>3366</v>
      </c>
      <c r="E6668">
        <f>VLOOKUP(K6668,Questions!B:I,2,FALSE)</f>
        <v>8</v>
      </c>
      <c r="F6668">
        <f>VLOOKUP(K6668,Questions!B:I,3,FALSE)</f>
        <v>8.1</v>
      </c>
      <c r="G6668" t="str">
        <f>VLOOKUP(K6668,Questions!B:I,4,FALSE)</f>
        <v>Control</v>
      </c>
      <c r="H6668" t="str">
        <f>VLOOKUP(K6668,Questions!B:I,5,FALSE)</f>
        <v>False Belief - Control</v>
      </c>
      <c r="I6668" t="str">
        <f>VLOOKUP(K6668,Questions!B:I,6,FALSE)</f>
        <v>Control</v>
      </c>
      <c r="J6668" t="s">
        <v>3733</v>
      </c>
      <c r="K6668" t="s">
        <v>32</v>
      </c>
      <c r="L6668" t="str">
        <f>VLOOKUP(K6668,Questions!B:H,7,FALSE)</f>
        <v>Inc</v>
      </c>
      <c r="M6668">
        <v>1</v>
      </c>
      <c r="O6668">
        <v>0</v>
      </c>
      <c r="P6668">
        <v>1</v>
      </c>
      <c r="Q6668">
        <v>0</v>
      </c>
    </row>
    <row r="6669" spans="1:18" x14ac:dyDescent="0.2">
      <c r="A6669" t="s">
        <v>3373</v>
      </c>
      <c r="B6669" t="s">
        <v>3146</v>
      </c>
      <c r="C6669" t="s">
        <v>3354</v>
      </c>
      <c r="D6669" t="s">
        <v>3366</v>
      </c>
      <c r="E6669">
        <f>VLOOKUP(K6669,Questions!B:I,2,FALSE)</f>
        <v>8</v>
      </c>
      <c r="F6669">
        <f>VLOOKUP(K6669,Questions!B:I,3,FALSE)</f>
        <v>8.1999999999999993</v>
      </c>
      <c r="G6669" t="str">
        <f>VLOOKUP(K6669,Questions!B:I,4,FALSE)</f>
        <v>2AFC</v>
      </c>
      <c r="H6669" t="str">
        <f>VLOOKUP(K6669,Questions!B:I,5,FALSE)</f>
        <v>False Belief - Expectations</v>
      </c>
      <c r="I6669" t="str">
        <f>VLOOKUP(K6669,Questions!B:I,6,FALSE)</f>
        <v>Belief</v>
      </c>
      <c r="J6669" t="s">
        <v>3734</v>
      </c>
      <c r="K6669" t="s">
        <v>33</v>
      </c>
      <c r="L6669" t="str">
        <f>VLOOKUP(K6669,Questions!B:H,7,FALSE)</f>
        <v>Inc</v>
      </c>
      <c r="M6669">
        <v>0</v>
      </c>
      <c r="O6669">
        <v>0</v>
      </c>
      <c r="P6669">
        <v>1</v>
      </c>
      <c r="Q6669">
        <v>0</v>
      </c>
    </row>
    <row r="6670" spans="1:18" x14ac:dyDescent="0.2">
      <c r="A6670" t="s">
        <v>3373</v>
      </c>
      <c r="B6670" t="s">
        <v>3146</v>
      </c>
      <c r="C6670" t="s">
        <v>3354</v>
      </c>
      <c r="D6670" t="s">
        <v>3366</v>
      </c>
      <c r="E6670">
        <f>VLOOKUP(K6670,Questions!B:I,2,FALSE)</f>
        <v>8</v>
      </c>
      <c r="F6670">
        <f>VLOOKUP(K6670,Questions!B:I,3,FALSE)</f>
        <v>8.3000000000000007</v>
      </c>
      <c r="G6670" t="str">
        <f>VLOOKUP(K6670,Questions!B:I,4,FALSE)</f>
        <v>Explanation</v>
      </c>
      <c r="H6670" t="str">
        <f>VLOOKUP(K6670,Questions!B:I,5,FALSE)</f>
        <v>False Belief - Expectations</v>
      </c>
      <c r="I6670" t="str">
        <f>VLOOKUP(K6670,Questions!B:I,6,FALSE)</f>
        <v>Belief</v>
      </c>
      <c r="J6670" t="s">
        <v>3735</v>
      </c>
      <c r="K6670" t="s">
        <v>34</v>
      </c>
      <c r="L6670" t="str">
        <f>VLOOKUP(K6670,Questions!B:H,7,FALSE)</f>
        <v>Inc</v>
      </c>
      <c r="M6670">
        <v>0</v>
      </c>
      <c r="N6670" t="s">
        <v>2629</v>
      </c>
      <c r="O6670">
        <v>0</v>
      </c>
      <c r="P6670">
        <v>1</v>
      </c>
      <c r="Q6670">
        <v>0</v>
      </c>
    </row>
    <row r="6671" spans="1:18" x14ac:dyDescent="0.2">
      <c r="A6671" t="s">
        <v>3373</v>
      </c>
      <c r="B6671" t="s">
        <v>3146</v>
      </c>
      <c r="C6671" t="s">
        <v>3354</v>
      </c>
      <c r="D6671" t="s">
        <v>3366</v>
      </c>
      <c r="E6671">
        <f>VLOOKUP(K6671,Questions!B:I,2,FALSE)</f>
        <v>8</v>
      </c>
      <c r="F6671">
        <f>VLOOKUP(K6671,Questions!B:I,3,FALSE)</f>
        <v>8.5</v>
      </c>
      <c r="G6671" t="str">
        <f>VLOOKUP(K6671,Questions!B:I,4,FALSE)</f>
        <v>2AFC</v>
      </c>
      <c r="H6671" t="str">
        <f>VLOOKUP(K6671,Questions!B:I,5,FALSE)</f>
        <v>False Belief - Emotion</v>
      </c>
      <c r="I6671" t="str">
        <f>VLOOKUP(K6671,Questions!B:I,6,FALSE)</f>
        <v>Emotion</v>
      </c>
      <c r="J6671" t="s">
        <v>3737</v>
      </c>
      <c r="K6671" t="s">
        <v>35</v>
      </c>
      <c r="L6671" t="str">
        <f>VLOOKUP(K6671,Questions!B:H,7,FALSE)</f>
        <v>Exc-34yOnly</v>
      </c>
      <c r="M6671" t="s">
        <v>11</v>
      </c>
      <c r="O6671" t="s">
        <v>11</v>
      </c>
      <c r="P6671">
        <v>0</v>
      </c>
      <c r="Q6671">
        <v>1</v>
      </c>
      <c r="R6671" t="s">
        <v>3181</v>
      </c>
    </row>
    <row r="6672" spans="1:18" x14ac:dyDescent="0.2">
      <c r="A6672" t="s">
        <v>3373</v>
      </c>
      <c r="B6672" t="s">
        <v>3146</v>
      </c>
      <c r="C6672" t="s">
        <v>3354</v>
      </c>
      <c r="D6672" t="s">
        <v>3366</v>
      </c>
      <c r="E6672">
        <f>VLOOKUP(K6672,Questions!B:I,2,FALSE)</f>
        <v>8</v>
      </c>
      <c r="F6672">
        <f>VLOOKUP(K6672,Questions!B:I,3,FALSE)</f>
        <v>8.6</v>
      </c>
      <c r="G6672" t="str">
        <f>VLOOKUP(K6672,Questions!B:I,4,FALSE)</f>
        <v>Explanation</v>
      </c>
      <c r="H6672" t="str">
        <f>VLOOKUP(K6672,Questions!B:I,5,FALSE)</f>
        <v>False Belief - Emotion</v>
      </c>
      <c r="I6672" t="str">
        <f>VLOOKUP(K6672,Questions!B:I,6,FALSE)</f>
        <v>Emotion</v>
      </c>
      <c r="J6672" t="s">
        <v>3738</v>
      </c>
      <c r="K6672" t="s">
        <v>36</v>
      </c>
      <c r="L6672" t="str">
        <f>VLOOKUP(K6672,Questions!B:H,7,FALSE)</f>
        <v>Exc-34yOnly</v>
      </c>
      <c r="M6672" t="s">
        <v>11</v>
      </c>
      <c r="O6672" t="s">
        <v>11</v>
      </c>
      <c r="P6672">
        <v>0</v>
      </c>
      <c r="Q6672">
        <v>1</v>
      </c>
      <c r="R6672" t="s">
        <v>3181</v>
      </c>
    </row>
    <row r="6673" spans="1:17" x14ac:dyDescent="0.2">
      <c r="A6673" t="s">
        <v>3373</v>
      </c>
      <c r="B6673" t="s">
        <v>3146</v>
      </c>
      <c r="C6673" t="s">
        <v>3354</v>
      </c>
      <c r="D6673" t="s">
        <v>3366</v>
      </c>
      <c r="E6673">
        <f>VLOOKUP(K6673,Questions!B:I,2,FALSE)</f>
        <v>9</v>
      </c>
      <c r="F6673">
        <f>VLOOKUP(K6673,Questions!B:I,3,FALSE)</f>
        <v>9.1</v>
      </c>
      <c r="G6673" t="str">
        <f>VLOOKUP(K6673,Questions!B:I,4,FALSE)</f>
        <v>Control</v>
      </c>
      <c r="H6673" t="str">
        <f>VLOOKUP(K6673,Questions!B:I,5,FALSE)</f>
        <v>Control</v>
      </c>
      <c r="I6673" t="str">
        <f>VLOOKUP(K6673,Questions!B:I,6,FALSE)</f>
        <v>Control</v>
      </c>
      <c r="J6673" t="s">
        <v>3739</v>
      </c>
      <c r="K6673" t="s">
        <v>37</v>
      </c>
      <c r="L6673" t="str">
        <f>VLOOKUP(K6673,Questions!B:H,7,FALSE)</f>
        <v>Inc</v>
      </c>
      <c r="M6673">
        <v>1</v>
      </c>
      <c r="O6673">
        <v>0</v>
      </c>
      <c r="P6673">
        <v>1</v>
      </c>
      <c r="Q6673">
        <v>0</v>
      </c>
    </row>
    <row r="6674" spans="1:17" x14ac:dyDescent="0.2">
      <c r="A6674" t="s">
        <v>3373</v>
      </c>
      <c r="B6674" t="s">
        <v>3146</v>
      </c>
      <c r="C6674" t="s">
        <v>3354</v>
      </c>
      <c r="D6674" t="s">
        <v>3366</v>
      </c>
      <c r="E6674">
        <f>VLOOKUP(K6674,Questions!B:I,2,FALSE)</f>
        <v>10</v>
      </c>
      <c r="F6674">
        <f>VLOOKUP(K6674,Questions!B:I,3,FALSE)</f>
        <v>10.1</v>
      </c>
      <c r="G6674" t="str">
        <f>VLOOKUP(K6674,Questions!B:I,4,FALSE)</f>
        <v>2AFC</v>
      </c>
      <c r="H6674" t="str">
        <f>VLOOKUP(K6674,Questions!B:I,5,FALSE)</f>
        <v>Reference - Hard</v>
      </c>
      <c r="I6674" t="str">
        <f>VLOOKUP(K6674,Questions!B:I,6,FALSE)</f>
        <v>Reference</v>
      </c>
      <c r="J6674" t="s">
        <v>3740</v>
      </c>
      <c r="K6674" t="s">
        <v>38</v>
      </c>
      <c r="L6674" t="str">
        <f>VLOOKUP(K6674,Questions!B:H,7,FALSE)</f>
        <v>Inc</v>
      </c>
      <c r="M6674">
        <v>0</v>
      </c>
      <c r="O6674">
        <v>0</v>
      </c>
      <c r="P6674">
        <v>1</v>
      </c>
      <c r="Q6674">
        <v>0</v>
      </c>
    </row>
    <row r="6675" spans="1:17" x14ac:dyDescent="0.2">
      <c r="A6675" t="s">
        <v>3373</v>
      </c>
      <c r="B6675" t="s">
        <v>3146</v>
      </c>
      <c r="C6675" t="s">
        <v>3354</v>
      </c>
      <c r="D6675" t="s">
        <v>3366</v>
      </c>
      <c r="E6675">
        <f>VLOOKUP(K6675,Questions!B:I,2,FALSE)</f>
        <v>10</v>
      </c>
      <c r="F6675">
        <f>VLOOKUP(K6675,Questions!B:I,3,FALSE)</f>
        <v>10.199999999999999</v>
      </c>
      <c r="G6675" t="str">
        <f>VLOOKUP(K6675,Questions!B:I,4,FALSE)</f>
        <v>Explanation</v>
      </c>
      <c r="H6675" t="str">
        <f>VLOOKUP(K6675,Questions!B:I,5,FALSE)</f>
        <v>Reference - Hard</v>
      </c>
      <c r="I6675" t="str">
        <f>VLOOKUP(K6675,Questions!B:I,6,FALSE)</f>
        <v>Reference</v>
      </c>
      <c r="J6675" t="s">
        <v>3741</v>
      </c>
      <c r="K6675" t="s">
        <v>39</v>
      </c>
      <c r="L6675" t="str">
        <f>VLOOKUP(K6675,Questions!B:H,7,FALSE)</f>
        <v>Inc</v>
      </c>
      <c r="M6675">
        <v>0</v>
      </c>
      <c r="N6675" t="s">
        <v>2605</v>
      </c>
      <c r="O6675">
        <v>0</v>
      </c>
      <c r="P6675">
        <v>1</v>
      </c>
      <c r="Q6675">
        <v>0</v>
      </c>
    </row>
    <row r="6676" spans="1:17" x14ac:dyDescent="0.2">
      <c r="A6676" t="s">
        <v>3373</v>
      </c>
      <c r="B6676" t="s">
        <v>3146</v>
      </c>
      <c r="C6676" t="s">
        <v>3354</v>
      </c>
      <c r="D6676" t="s">
        <v>3366</v>
      </c>
      <c r="E6676">
        <f>VLOOKUP(K6676,Questions!B:I,2,FALSE)</f>
        <v>10</v>
      </c>
      <c r="F6676">
        <f>VLOOKUP(K6676,Questions!B:I,3,FALSE)</f>
        <v>10.3</v>
      </c>
      <c r="G6676" t="str">
        <f>VLOOKUP(K6676,Questions!B:I,4,FALSE)</f>
        <v>2AFC</v>
      </c>
      <c r="H6676" t="str">
        <f>VLOOKUP(K6676,Questions!B:I,5,FALSE)</f>
        <v>Reference - Hard</v>
      </c>
      <c r="I6676" t="str">
        <f>VLOOKUP(K6676,Questions!B:I,6,FALSE)</f>
        <v>Reference</v>
      </c>
      <c r="J6676" t="s">
        <v>3742</v>
      </c>
      <c r="K6676" t="s">
        <v>40</v>
      </c>
      <c r="L6676" t="str">
        <f>VLOOKUP(K6676,Questions!B:H,7,FALSE)</f>
        <v>Inc</v>
      </c>
      <c r="M6676">
        <v>1</v>
      </c>
      <c r="O6676">
        <v>0</v>
      </c>
      <c r="P6676">
        <v>1</v>
      </c>
      <c r="Q6676">
        <v>0</v>
      </c>
    </row>
    <row r="6677" spans="1:17" x14ac:dyDescent="0.2">
      <c r="A6677" t="s">
        <v>3373</v>
      </c>
      <c r="B6677" t="s">
        <v>3146</v>
      </c>
      <c r="C6677" t="s">
        <v>3354</v>
      </c>
      <c r="D6677" t="s">
        <v>3366</v>
      </c>
      <c r="E6677">
        <f>VLOOKUP(K6677,Questions!B:I,2,FALSE)</f>
        <v>10</v>
      </c>
      <c r="F6677">
        <f>VLOOKUP(K6677,Questions!B:I,3,FALSE)</f>
        <v>10.4</v>
      </c>
      <c r="G6677" t="str">
        <f>VLOOKUP(K6677,Questions!B:I,4,FALSE)</f>
        <v>Control</v>
      </c>
      <c r="H6677" t="str">
        <f>VLOOKUP(K6677,Questions!B:I,5,FALSE)</f>
        <v>Reference - Hard</v>
      </c>
      <c r="I6677" t="str">
        <f>VLOOKUP(K6677,Questions!B:I,6,FALSE)</f>
        <v>Reference</v>
      </c>
      <c r="J6677" t="s">
        <v>3743</v>
      </c>
      <c r="K6677" t="s">
        <v>41</v>
      </c>
      <c r="L6677" t="str">
        <f>VLOOKUP(K6677,Questions!B:H,7,FALSE)</f>
        <v>Inc</v>
      </c>
      <c r="M6677">
        <v>1</v>
      </c>
      <c r="N6677" t="s">
        <v>2630</v>
      </c>
      <c r="O6677">
        <v>0</v>
      </c>
      <c r="P6677">
        <v>1</v>
      </c>
      <c r="Q6677">
        <v>0</v>
      </c>
    </row>
    <row r="6678" spans="1:17" x14ac:dyDescent="0.2">
      <c r="A6678" t="s">
        <v>3373</v>
      </c>
      <c r="B6678" t="s">
        <v>3146</v>
      </c>
      <c r="C6678" t="s">
        <v>3354</v>
      </c>
      <c r="D6678" t="s">
        <v>3366</v>
      </c>
      <c r="E6678">
        <f>VLOOKUP(K6678,Questions!B:I,2,FALSE)</f>
        <v>13</v>
      </c>
      <c r="F6678">
        <f>VLOOKUP(K6678,Questions!B:I,3,FALSE)</f>
        <v>13.1</v>
      </c>
      <c r="G6678" t="str">
        <f>VLOOKUP(K6678,Questions!B:I,4,FALSE)</f>
        <v>2AFC</v>
      </c>
      <c r="H6678" t="str">
        <f>VLOOKUP(K6678,Questions!B:I,5,FALSE)</f>
        <v>Reference - Hard</v>
      </c>
      <c r="I6678" t="str">
        <f>VLOOKUP(K6678,Questions!B:I,6,FALSE)</f>
        <v>Reference</v>
      </c>
      <c r="J6678" t="s">
        <v>3750</v>
      </c>
      <c r="K6678" t="s">
        <v>49</v>
      </c>
      <c r="L6678" t="str">
        <f>VLOOKUP(K6678,Questions!B:H,7,FALSE)</f>
        <v>Inc</v>
      </c>
      <c r="M6678">
        <v>0</v>
      </c>
      <c r="O6678">
        <v>0</v>
      </c>
      <c r="P6678">
        <v>1</v>
      </c>
      <c r="Q6678">
        <v>0</v>
      </c>
    </row>
    <row r="6679" spans="1:17" x14ac:dyDescent="0.2">
      <c r="A6679" t="s">
        <v>3373</v>
      </c>
      <c r="B6679" t="s">
        <v>3146</v>
      </c>
      <c r="C6679" t="s">
        <v>3354</v>
      </c>
      <c r="D6679" t="s">
        <v>3366</v>
      </c>
      <c r="E6679">
        <f>VLOOKUP(K6679,Questions!B:I,2,FALSE)</f>
        <v>13</v>
      </c>
      <c r="F6679">
        <f>VLOOKUP(K6679,Questions!B:I,3,FALSE)</f>
        <v>13.2</v>
      </c>
      <c r="G6679" t="str">
        <f>VLOOKUP(K6679,Questions!B:I,4,FALSE)</f>
        <v>Explanation</v>
      </c>
      <c r="H6679" t="str">
        <f>VLOOKUP(K6679,Questions!B:I,5,FALSE)</f>
        <v>Reference - Hard</v>
      </c>
      <c r="I6679" t="str">
        <f>VLOOKUP(K6679,Questions!B:I,6,FALSE)</f>
        <v>Reference</v>
      </c>
      <c r="J6679" t="s">
        <v>3751</v>
      </c>
      <c r="K6679" t="s">
        <v>50</v>
      </c>
      <c r="L6679" t="str">
        <f>VLOOKUP(K6679,Questions!B:H,7,FALSE)</f>
        <v>Inc</v>
      </c>
      <c r="M6679">
        <v>0</v>
      </c>
      <c r="N6679" t="s">
        <v>2631</v>
      </c>
      <c r="O6679">
        <v>0</v>
      </c>
      <c r="P6679">
        <v>1</v>
      </c>
      <c r="Q6679">
        <v>0</v>
      </c>
    </row>
    <row r="6680" spans="1:17" x14ac:dyDescent="0.2">
      <c r="A6680" t="s">
        <v>3373</v>
      </c>
      <c r="B6680" t="s">
        <v>3146</v>
      </c>
      <c r="C6680" t="s">
        <v>3354</v>
      </c>
      <c r="D6680" t="s">
        <v>3366</v>
      </c>
      <c r="E6680">
        <f>VLOOKUP(K6680,Questions!B:I,2,FALSE)</f>
        <v>14</v>
      </c>
      <c r="F6680">
        <f>VLOOKUP(K6680,Questions!B:I,3,FALSE)</f>
        <v>14.1</v>
      </c>
      <c r="G6680" t="str">
        <f>VLOOKUP(K6680,Questions!B:I,4,FALSE)</f>
        <v>2AFC</v>
      </c>
      <c r="H6680" t="str">
        <f>VLOOKUP(K6680,Questions!B:I,5,FALSE)</f>
        <v>Emotion Reminder</v>
      </c>
      <c r="I6680" t="str">
        <f>VLOOKUP(K6680,Questions!B:I,6,FALSE)</f>
        <v>Emotion</v>
      </c>
      <c r="J6680" t="s">
        <v>3752</v>
      </c>
      <c r="K6680" t="s">
        <v>52</v>
      </c>
      <c r="L6680" t="str">
        <f>VLOOKUP(K6680,Questions!B:H,7,FALSE)</f>
        <v>Inc</v>
      </c>
      <c r="M6680">
        <v>1</v>
      </c>
      <c r="O6680">
        <v>0</v>
      </c>
      <c r="P6680">
        <v>1</v>
      </c>
      <c r="Q6680">
        <v>0</v>
      </c>
    </row>
    <row r="6681" spans="1:17" x14ac:dyDescent="0.2">
      <c r="A6681" t="s">
        <v>3373</v>
      </c>
      <c r="B6681" t="s">
        <v>3146</v>
      </c>
      <c r="C6681" t="s">
        <v>3354</v>
      </c>
      <c r="D6681" t="s">
        <v>3366</v>
      </c>
      <c r="E6681">
        <f>VLOOKUP(K6681,Questions!B:I,2,FALSE)</f>
        <v>14</v>
      </c>
      <c r="F6681">
        <f>VLOOKUP(K6681,Questions!B:I,3,FALSE)</f>
        <v>14.2</v>
      </c>
      <c r="G6681" t="str">
        <f>VLOOKUP(K6681,Questions!B:I,4,FALSE)</f>
        <v>Explanation</v>
      </c>
      <c r="H6681" t="str">
        <f>VLOOKUP(K6681,Questions!B:I,5,FALSE)</f>
        <v>Emotion Reminder</v>
      </c>
      <c r="I6681" t="str">
        <f>VLOOKUP(K6681,Questions!B:I,6,FALSE)</f>
        <v>Emotion</v>
      </c>
      <c r="J6681" t="s">
        <v>3753</v>
      </c>
      <c r="K6681" t="s">
        <v>3652</v>
      </c>
      <c r="L6681" t="str">
        <f>VLOOKUP(K6681,Questions!B:H,7,FALSE)</f>
        <v>Inc</v>
      </c>
      <c r="M6681">
        <v>1</v>
      </c>
      <c r="N6681" t="s">
        <v>323</v>
      </c>
      <c r="O6681">
        <v>0</v>
      </c>
      <c r="P6681">
        <v>1</v>
      </c>
      <c r="Q6681">
        <v>0</v>
      </c>
    </row>
    <row r="6682" spans="1:17" x14ac:dyDescent="0.2">
      <c r="A6682" t="s">
        <v>3373</v>
      </c>
      <c r="B6682" t="s">
        <v>3146</v>
      </c>
      <c r="C6682" t="s">
        <v>3354</v>
      </c>
      <c r="D6682" t="s">
        <v>3366</v>
      </c>
      <c r="E6682">
        <f>VLOOKUP(K6682,Questions!B:I,2,FALSE)</f>
        <v>14</v>
      </c>
      <c r="F6682">
        <f>VLOOKUP(K6682,Questions!B:I,3,FALSE)</f>
        <v>14.3</v>
      </c>
      <c r="G6682" t="str">
        <f>VLOOKUP(K6682,Questions!B:I,4,FALSE)</f>
        <v>2AFC</v>
      </c>
      <c r="H6682" t="str">
        <f>VLOOKUP(K6682,Questions!B:I,5,FALSE)</f>
        <v>Emotion Reminder</v>
      </c>
      <c r="I6682" t="str">
        <f>VLOOKUP(K6682,Questions!B:I,6,FALSE)</f>
        <v>Emotion</v>
      </c>
      <c r="J6682" t="s">
        <v>3754</v>
      </c>
      <c r="K6682" t="s">
        <v>54</v>
      </c>
      <c r="L6682" t="str">
        <f>VLOOKUP(K6682,Questions!B:H,7,FALSE)</f>
        <v>Inc</v>
      </c>
      <c r="M6682">
        <v>1</v>
      </c>
      <c r="O6682">
        <v>0</v>
      </c>
      <c r="P6682">
        <v>1</v>
      </c>
      <c r="Q6682">
        <v>0</v>
      </c>
    </row>
    <row r="6683" spans="1:17" x14ac:dyDescent="0.2">
      <c r="A6683" t="s">
        <v>3373</v>
      </c>
      <c r="B6683" t="s">
        <v>3146</v>
      </c>
      <c r="C6683" t="s">
        <v>3354</v>
      </c>
      <c r="D6683" t="s">
        <v>3366</v>
      </c>
      <c r="E6683">
        <f>VLOOKUP(K6683,Questions!B:I,2,FALSE)</f>
        <v>14</v>
      </c>
      <c r="F6683">
        <f>VLOOKUP(K6683,Questions!B:I,3,FALSE)</f>
        <v>14.4</v>
      </c>
      <c r="G6683" t="str">
        <f>VLOOKUP(K6683,Questions!B:I,4,FALSE)</f>
        <v>Explanation</v>
      </c>
      <c r="H6683" t="str">
        <f>VLOOKUP(K6683,Questions!B:I,5,FALSE)</f>
        <v>Emotion Reminder</v>
      </c>
      <c r="I6683" t="str">
        <f>VLOOKUP(K6683,Questions!B:I,6,FALSE)</f>
        <v>Emotion</v>
      </c>
      <c r="J6683" t="s">
        <v>3755</v>
      </c>
      <c r="K6683" t="s">
        <v>3653</v>
      </c>
      <c r="L6683" t="str">
        <f>VLOOKUP(K6683,Questions!B:H,7,FALSE)</f>
        <v>Inc</v>
      </c>
      <c r="M6683">
        <v>1</v>
      </c>
      <c r="N6683" t="s">
        <v>2632</v>
      </c>
      <c r="O6683">
        <v>0</v>
      </c>
      <c r="P6683">
        <v>1</v>
      </c>
      <c r="Q6683">
        <v>0</v>
      </c>
    </row>
    <row r="6684" spans="1:17" x14ac:dyDescent="0.2">
      <c r="A6684" t="s">
        <v>3373</v>
      </c>
      <c r="B6684" t="s">
        <v>3146</v>
      </c>
      <c r="C6684" t="s">
        <v>3354</v>
      </c>
      <c r="D6684" t="s">
        <v>3366</v>
      </c>
      <c r="E6684">
        <f>VLOOKUP(K6684,Questions!B:I,2,FALSE)</f>
        <v>15</v>
      </c>
      <c r="F6684">
        <f>VLOOKUP(K6684,Questions!B:I,3,FALSE)</f>
        <v>15.1</v>
      </c>
      <c r="G6684" t="str">
        <f>VLOOKUP(K6684,Questions!B:I,4,FALSE)</f>
        <v>Control</v>
      </c>
      <c r="H6684" t="str">
        <f>VLOOKUP(K6684,Questions!B:I,5,FALSE)</f>
        <v>True Belief - Control</v>
      </c>
      <c r="I6684" t="str">
        <f>VLOOKUP(K6684,Questions!B:I,6,FALSE)</f>
        <v>Control</v>
      </c>
      <c r="J6684" t="s">
        <v>3756</v>
      </c>
      <c r="K6684" t="s">
        <v>55</v>
      </c>
      <c r="L6684" t="str">
        <f>VLOOKUP(K6684,Questions!B:H,7,FALSE)</f>
        <v>Inc</v>
      </c>
      <c r="M6684">
        <v>1</v>
      </c>
      <c r="O6684">
        <v>0</v>
      </c>
      <c r="P6684">
        <v>1</v>
      </c>
      <c r="Q6684">
        <v>0</v>
      </c>
    </row>
    <row r="6685" spans="1:17" x14ac:dyDescent="0.2">
      <c r="A6685" t="s">
        <v>3373</v>
      </c>
      <c r="B6685" t="s">
        <v>3146</v>
      </c>
      <c r="C6685" t="s">
        <v>3354</v>
      </c>
      <c r="D6685" t="s">
        <v>3366</v>
      </c>
      <c r="E6685">
        <f>VLOOKUP(K6685,Questions!B:I,2,FALSE)</f>
        <v>15</v>
      </c>
      <c r="F6685">
        <f>VLOOKUP(K6685,Questions!B:I,3,FALSE)</f>
        <v>15.2</v>
      </c>
      <c r="G6685" t="str">
        <f>VLOOKUP(K6685,Questions!B:I,4,FALSE)</f>
        <v>2AFC</v>
      </c>
      <c r="H6685" t="str">
        <f>VLOOKUP(K6685,Questions!B:I,5,FALSE)</f>
        <v>True Belief - Location</v>
      </c>
      <c r="I6685" t="str">
        <f>VLOOKUP(K6685,Questions!B:I,6,FALSE)</f>
        <v>Belief</v>
      </c>
      <c r="J6685" t="s">
        <v>3757</v>
      </c>
      <c r="K6685" t="s">
        <v>56</v>
      </c>
      <c r="L6685" t="str">
        <f>VLOOKUP(K6685,Questions!B:H,7,FALSE)</f>
        <v>Inc</v>
      </c>
      <c r="M6685">
        <v>1</v>
      </c>
      <c r="O6685">
        <v>0</v>
      </c>
      <c r="P6685">
        <v>1</v>
      </c>
      <c r="Q6685">
        <v>0</v>
      </c>
    </row>
    <row r="6686" spans="1:17" x14ac:dyDescent="0.2">
      <c r="A6686" t="s">
        <v>3373</v>
      </c>
      <c r="B6686" t="s">
        <v>3146</v>
      </c>
      <c r="C6686" t="s">
        <v>3354</v>
      </c>
      <c r="D6686" t="s">
        <v>3366</v>
      </c>
      <c r="E6686">
        <f>VLOOKUP(K6686,Questions!B:I,2,FALSE)</f>
        <v>15</v>
      </c>
      <c r="F6686">
        <f>VLOOKUP(K6686,Questions!B:I,3,FALSE)</f>
        <v>15.3</v>
      </c>
      <c r="G6686" t="str">
        <f>VLOOKUP(K6686,Questions!B:I,4,FALSE)</f>
        <v>Explanation</v>
      </c>
      <c r="H6686" t="str">
        <f>VLOOKUP(K6686,Questions!B:I,5,FALSE)</f>
        <v>True Belief - Location</v>
      </c>
      <c r="I6686" t="str">
        <f>VLOOKUP(K6686,Questions!B:I,6,FALSE)</f>
        <v>Belief</v>
      </c>
      <c r="J6686" t="s">
        <v>3758</v>
      </c>
      <c r="K6686" t="s">
        <v>57</v>
      </c>
      <c r="L6686" t="str">
        <f>VLOOKUP(K6686,Questions!B:H,7,FALSE)</f>
        <v>Inc</v>
      </c>
      <c r="M6686">
        <v>0</v>
      </c>
      <c r="N6686" t="s">
        <v>2633</v>
      </c>
      <c r="O6686">
        <v>0</v>
      </c>
      <c r="P6686">
        <v>1</v>
      </c>
      <c r="Q6686">
        <v>0</v>
      </c>
    </row>
    <row r="6687" spans="1:17" x14ac:dyDescent="0.2">
      <c r="A6687" t="s">
        <v>3373</v>
      </c>
      <c r="B6687" t="s">
        <v>3146</v>
      </c>
      <c r="C6687" t="s">
        <v>3354</v>
      </c>
      <c r="D6687" t="s">
        <v>3366</v>
      </c>
      <c r="E6687">
        <f>VLOOKUP(K6687,Questions!B:I,2,FALSE)</f>
        <v>16</v>
      </c>
      <c r="F6687">
        <f>VLOOKUP(K6687,Questions!B:I,3,FALSE)</f>
        <v>16.100000000000001</v>
      </c>
      <c r="G6687" t="str">
        <f>VLOOKUP(K6687,Questions!B:I,4,FALSE)</f>
        <v>Control</v>
      </c>
      <c r="H6687" t="str">
        <f>VLOOKUP(K6687,Questions!B:I,5,FALSE)</f>
        <v>Moral Reasoning True Beliefs - Control</v>
      </c>
      <c r="I6687" t="str">
        <f>VLOOKUP(K6687,Questions!B:I,6,FALSE)</f>
        <v>Control</v>
      </c>
      <c r="J6687" t="s">
        <v>3759</v>
      </c>
      <c r="K6687" t="s">
        <v>59</v>
      </c>
      <c r="L6687" t="str">
        <f>VLOOKUP(K6687,Questions!B:H,7,FALSE)</f>
        <v>Inc</v>
      </c>
      <c r="M6687">
        <v>0</v>
      </c>
      <c r="N6687" t="s">
        <v>2605</v>
      </c>
      <c r="O6687">
        <v>0</v>
      </c>
      <c r="P6687">
        <v>1</v>
      </c>
      <c r="Q6687">
        <v>0</v>
      </c>
    </row>
    <row r="6688" spans="1:17" x14ac:dyDescent="0.2">
      <c r="A6688" t="s">
        <v>3373</v>
      </c>
      <c r="B6688" t="s">
        <v>3146</v>
      </c>
      <c r="C6688" t="s">
        <v>3354</v>
      </c>
      <c r="D6688" t="s">
        <v>3366</v>
      </c>
      <c r="E6688">
        <f>VLOOKUP(K6688,Questions!B:I,2,FALSE)</f>
        <v>16</v>
      </c>
      <c r="F6688">
        <f>VLOOKUP(K6688,Questions!B:I,3,FALSE)</f>
        <v>16.2</v>
      </c>
      <c r="G6688" t="str">
        <f>VLOOKUP(K6688,Questions!B:I,4,FALSE)</f>
        <v>Control</v>
      </c>
      <c r="H6688" t="str">
        <f>VLOOKUP(K6688,Questions!B:I,5,FALSE)</f>
        <v>Moral Reasoning True Beliefs - Control</v>
      </c>
      <c r="I6688" t="str">
        <f>VLOOKUP(K6688,Questions!B:I,6,FALSE)</f>
        <v>Control</v>
      </c>
      <c r="J6688" t="s">
        <v>3760</v>
      </c>
      <c r="K6688" t="s">
        <v>60</v>
      </c>
      <c r="L6688" t="str">
        <f>VLOOKUP(K6688,Questions!B:H,7,FALSE)</f>
        <v>Inc</v>
      </c>
      <c r="M6688">
        <v>1</v>
      </c>
      <c r="O6688">
        <v>0</v>
      </c>
      <c r="P6688">
        <v>1</v>
      </c>
      <c r="Q6688">
        <v>0</v>
      </c>
    </row>
    <row r="6689" spans="1:18" x14ac:dyDescent="0.2">
      <c r="A6689" t="s">
        <v>3373</v>
      </c>
      <c r="B6689" t="s">
        <v>3146</v>
      </c>
      <c r="C6689" t="s">
        <v>3354</v>
      </c>
      <c r="D6689" t="s">
        <v>3366</v>
      </c>
      <c r="E6689">
        <f>VLOOKUP(K6689,Questions!B:I,2,FALSE)</f>
        <v>16</v>
      </c>
      <c r="F6689">
        <f>VLOOKUP(K6689,Questions!B:I,3,FALSE)</f>
        <v>16.3</v>
      </c>
      <c r="G6689" t="str">
        <f>VLOOKUP(K6689,Questions!B:I,4,FALSE)</f>
        <v>Explanation</v>
      </c>
      <c r="H6689" t="str">
        <f>VLOOKUP(K6689,Questions!B:I,5,FALSE)</f>
        <v>Moral Reasoning True Beliefs</v>
      </c>
      <c r="I6689" t="str">
        <f>VLOOKUP(K6689,Questions!B:I,6,FALSE)</f>
        <v>Moral Reasoning</v>
      </c>
      <c r="J6689" t="s">
        <v>3761</v>
      </c>
      <c r="K6689" t="s">
        <v>61</v>
      </c>
      <c r="L6689" t="str">
        <f>VLOOKUP(K6689,Questions!B:H,7,FALSE)</f>
        <v>Exc</v>
      </c>
      <c r="M6689">
        <v>1</v>
      </c>
      <c r="N6689" t="s">
        <v>89</v>
      </c>
      <c r="O6689">
        <v>0</v>
      </c>
      <c r="P6689">
        <v>1</v>
      </c>
      <c r="Q6689">
        <v>0</v>
      </c>
    </row>
    <row r="6690" spans="1:18" x14ac:dyDescent="0.2">
      <c r="A6690" t="s">
        <v>3373</v>
      </c>
      <c r="B6690" t="s">
        <v>3146</v>
      </c>
      <c r="C6690" t="s">
        <v>3354</v>
      </c>
      <c r="D6690" t="s">
        <v>3366</v>
      </c>
      <c r="E6690">
        <f>VLOOKUP(K6690,Questions!B:I,2,FALSE)</f>
        <v>16</v>
      </c>
      <c r="F6690">
        <f>VLOOKUP(K6690,Questions!B:I,3,FALSE)</f>
        <v>16.399999999999999</v>
      </c>
      <c r="G6690" t="str">
        <f>VLOOKUP(K6690,Questions!B:I,4,FALSE)</f>
        <v>Explanation</v>
      </c>
      <c r="H6690" t="str">
        <f>VLOOKUP(K6690,Questions!B:I,5,FALSE)</f>
        <v>Emotion</v>
      </c>
      <c r="I6690" t="str">
        <f>VLOOKUP(K6690,Questions!B:I,6,FALSE)</f>
        <v>Emotion</v>
      </c>
      <c r="J6690" t="s">
        <v>3762</v>
      </c>
      <c r="K6690" t="s">
        <v>62</v>
      </c>
      <c r="L6690" t="str">
        <f>VLOOKUP(K6690,Questions!B:H,7,FALSE)</f>
        <v>Inc</v>
      </c>
      <c r="M6690">
        <v>1</v>
      </c>
      <c r="N6690" t="s">
        <v>890</v>
      </c>
      <c r="O6690">
        <v>0</v>
      </c>
      <c r="P6690">
        <v>1</v>
      </c>
      <c r="Q6690">
        <v>0</v>
      </c>
    </row>
    <row r="6691" spans="1:18" x14ac:dyDescent="0.2">
      <c r="A6691" t="s">
        <v>3373</v>
      </c>
      <c r="B6691" t="s">
        <v>3146</v>
      </c>
      <c r="C6691" t="s">
        <v>3354</v>
      </c>
      <c r="D6691" t="s">
        <v>3366</v>
      </c>
      <c r="E6691">
        <f>VLOOKUP(K6691,Questions!B:I,2,FALSE)</f>
        <v>16</v>
      </c>
      <c r="F6691">
        <f>VLOOKUP(K6691,Questions!B:I,3,FALSE)</f>
        <v>16.5</v>
      </c>
      <c r="G6691" t="str">
        <f>VLOOKUP(K6691,Questions!B:I,4,FALSE)</f>
        <v>2AFC</v>
      </c>
      <c r="H6691" t="str">
        <f>VLOOKUP(K6691,Questions!B:I,5,FALSE)</f>
        <v>Moral Reasoning True Beliefs</v>
      </c>
      <c r="I6691" t="str">
        <f>VLOOKUP(K6691,Questions!B:I,6,FALSE)</f>
        <v>Moral Reasoning</v>
      </c>
      <c r="J6691" t="s">
        <v>3763</v>
      </c>
      <c r="K6691" t="s">
        <v>63</v>
      </c>
      <c r="L6691" t="str">
        <f>VLOOKUP(K6691,Questions!B:H,7,FALSE)</f>
        <v>Inc</v>
      </c>
      <c r="M6691">
        <v>1</v>
      </c>
      <c r="O6691">
        <v>0</v>
      </c>
      <c r="P6691">
        <v>1</v>
      </c>
      <c r="Q6691">
        <v>0</v>
      </c>
    </row>
    <row r="6692" spans="1:18" x14ac:dyDescent="0.2">
      <c r="A6692" t="s">
        <v>3373</v>
      </c>
      <c r="B6692" t="s">
        <v>3146</v>
      </c>
      <c r="C6692" t="s">
        <v>3354</v>
      </c>
      <c r="D6692" t="s">
        <v>3366</v>
      </c>
      <c r="E6692">
        <f>VLOOKUP(K6692,Questions!B:I,2,FALSE)</f>
        <v>16</v>
      </c>
      <c r="F6692">
        <f>VLOOKUP(K6692,Questions!B:I,3,FALSE)</f>
        <v>16.600000000000001</v>
      </c>
      <c r="G6692" t="str">
        <f>VLOOKUP(K6692,Questions!B:I,4,FALSE)</f>
        <v>Explanation</v>
      </c>
      <c r="H6692" t="str">
        <f>VLOOKUP(K6692,Questions!B:I,5,FALSE)</f>
        <v>Moral Reasoning True Beliefs</v>
      </c>
      <c r="I6692" t="str">
        <f>VLOOKUP(K6692,Questions!B:I,6,FALSE)</f>
        <v>Moral Reasoning</v>
      </c>
      <c r="J6692" t="s">
        <v>3764</v>
      </c>
      <c r="K6692" t="s">
        <v>3656</v>
      </c>
      <c r="L6692" t="str">
        <f>VLOOKUP(K6692,Questions!B:H,7,FALSE)</f>
        <v>Inc</v>
      </c>
      <c r="M6692">
        <v>0</v>
      </c>
      <c r="N6692" t="s">
        <v>2634</v>
      </c>
      <c r="O6692">
        <v>0</v>
      </c>
      <c r="P6692">
        <v>1</v>
      </c>
      <c r="Q6692">
        <v>0</v>
      </c>
    </row>
    <row r="6693" spans="1:18" x14ac:dyDescent="0.2">
      <c r="A6693" t="s">
        <v>3373</v>
      </c>
      <c r="B6693" t="s">
        <v>3146</v>
      </c>
      <c r="C6693" t="s">
        <v>3354</v>
      </c>
      <c r="D6693" t="s">
        <v>3366</v>
      </c>
      <c r="E6693">
        <f>VLOOKUP(K6693,Questions!B:I,2,FALSE)</f>
        <v>16</v>
      </c>
      <c r="F6693">
        <f>VLOOKUP(K6693,Questions!B:I,3,FALSE)</f>
        <v>16.7</v>
      </c>
      <c r="G6693" t="str">
        <f>VLOOKUP(K6693,Questions!B:I,4,FALSE)</f>
        <v>2AFC</v>
      </c>
      <c r="H6693" t="str">
        <f>VLOOKUP(K6693,Questions!B:I,5,FALSE)</f>
        <v>Moral Reasoning True Beliefs</v>
      </c>
      <c r="I6693" t="str">
        <f>VLOOKUP(K6693,Questions!B:I,6,FALSE)</f>
        <v>Moral Reasoning</v>
      </c>
      <c r="J6693" t="s">
        <v>3765</v>
      </c>
      <c r="K6693" t="s">
        <v>64</v>
      </c>
      <c r="L6693" t="str">
        <f>VLOOKUP(K6693,Questions!B:H,7,FALSE)</f>
        <v>Inc</v>
      </c>
      <c r="M6693">
        <v>1</v>
      </c>
      <c r="O6693">
        <v>0</v>
      </c>
      <c r="P6693">
        <v>1</v>
      </c>
      <c r="Q6693">
        <v>0</v>
      </c>
    </row>
    <row r="6694" spans="1:18" x14ac:dyDescent="0.2">
      <c r="A6694" t="s">
        <v>3373</v>
      </c>
      <c r="B6694" t="s">
        <v>3146</v>
      </c>
      <c r="C6694" t="s">
        <v>3354</v>
      </c>
      <c r="D6694" t="s">
        <v>3366</v>
      </c>
      <c r="E6694">
        <f>VLOOKUP(K6694,Questions!B:I,2,FALSE)</f>
        <v>16</v>
      </c>
      <c r="F6694">
        <f>VLOOKUP(K6694,Questions!B:I,3,FALSE)</f>
        <v>16.8</v>
      </c>
      <c r="G6694" t="str">
        <f>VLOOKUP(K6694,Questions!B:I,4,FALSE)</f>
        <v>Explanation</v>
      </c>
      <c r="H6694" t="str">
        <f>VLOOKUP(K6694,Questions!B:I,5,FALSE)</f>
        <v>Moral Reasoning True Beliefs</v>
      </c>
      <c r="I6694" t="str">
        <f>VLOOKUP(K6694,Questions!B:I,6,FALSE)</f>
        <v>Moral Reasoning</v>
      </c>
      <c r="J6694" t="s">
        <v>3766</v>
      </c>
      <c r="K6694" t="s">
        <v>3657</v>
      </c>
      <c r="L6694" t="str">
        <f>VLOOKUP(K6694,Questions!B:H,7,FALSE)</f>
        <v>Inc</v>
      </c>
      <c r="M6694">
        <v>1</v>
      </c>
      <c r="N6694" t="s">
        <v>2228</v>
      </c>
      <c r="O6694">
        <v>0</v>
      </c>
      <c r="P6694">
        <v>1</v>
      </c>
      <c r="Q6694">
        <v>0</v>
      </c>
    </row>
    <row r="6695" spans="1:18" x14ac:dyDescent="0.2">
      <c r="A6695" t="s">
        <v>3373</v>
      </c>
      <c r="B6695" t="s">
        <v>3146</v>
      </c>
      <c r="C6695" t="s">
        <v>3354</v>
      </c>
      <c r="D6695" t="s">
        <v>3366</v>
      </c>
      <c r="E6695">
        <f>VLOOKUP(K6695,Questions!B:I,2,FALSE)</f>
        <v>16</v>
      </c>
      <c r="F6695">
        <f>VLOOKUP(K6695,Questions!B:I,3,FALSE)</f>
        <v>16.899999999999999</v>
      </c>
      <c r="G6695" t="str">
        <f>VLOOKUP(K6695,Questions!B:I,4,FALSE)</f>
        <v>2AFC</v>
      </c>
      <c r="H6695" t="str">
        <f>VLOOKUP(K6695,Questions!B:I,5,FALSE)</f>
        <v>Moral Reasoning True Beliefs</v>
      </c>
      <c r="I6695" t="str">
        <f>VLOOKUP(K6695,Questions!B:I,6,FALSE)</f>
        <v>Moral Reasoning</v>
      </c>
      <c r="J6695" t="s">
        <v>3767</v>
      </c>
      <c r="K6695" t="s">
        <v>65</v>
      </c>
      <c r="L6695" t="str">
        <f>VLOOKUP(K6695,Questions!B:H,7,FALSE)</f>
        <v>Inc</v>
      </c>
      <c r="M6695">
        <v>0</v>
      </c>
      <c r="O6695">
        <v>0</v>
      </c>
      <c r="P6695">
        <v>1</v>
      </c>
      <c r="Q6695">
        <v>0</v>
      </c>
    </row>
    <row r="6696" spans="1:18" x14ac:dyDescent="0.2">
      <c r="A6696" t="s">
        <v>3373</v>
      </c>
      <c r="B6696" t="s">
        <v>3146</v>
      </c>
      <c r="C6696" t="s">
        <v>3354</v>
      </c>
      <c r="D6696" t="s">
        <v>3366</v>
      </c>
      <c r="E6696">
        <f>VLOOKUP(K6696,Questions!B:I,2,FALSE)</f>
        <v>16</v>
      </c>
      <c r="F6696">
        <f>VLOOKUP(K6696,Questions!B:I,3,FALSE)</f>
        <v>16.91</v>
      </c>
      <c r="G6696" t="str">
        <f>VLOOKUP(K6696,Questions!B:I,4,FALSE)</f>
        <v>Explanation</v>
      </c>
      <c r="H6696" t="str">
        <f>VLOOKUP(K6696,Questions!B:I,5,FALSE)</f>
        <v>Moral Reasoning True Beliefs</v>
      </c>
      <c r="I6696" t="str">
        <f>VLOOKUP(K6696,Questions!B:I,6,FALSE)</f>
        <v>Moral Reasoning</v>
      </c>
      <c r="J6696" t="s">
        <v>3768</v>
      </c>
      <c r="K6696" t="s">
        <v>3658</v>
      </c>
      <c r="L6696" t="str">
        <f>VLOOKUP(K6696,Questions!B:H,7,FALSE)</f>
        <v>Inc</v>
      </c>
      <c r="M6696">
        <v>0</v>
      </c>
      <c r="N6696" t="s">
        <v>2635</v>
      </c>
      <c r="O6696">
        <v>0</v>
      </c>
      <c r="P6696">
        <v>1</v>
      </c>
      <c r="Q6696">
        <v>0</v>
      </c>
    </row>
    <row r="6697" spans="1:18" x14ac:dyDescent="0.2">
      <c r="A6697" t="s">
        <v>3373</v>
      </c>
      <c r="B6697" t="s">
        <v>3146</v>
      </c>
      <c r="C6697" t="s">
        <v>3354</v>
      </c>
      <c r="D6697" t="s">
        <v>3366</v>
      </c>
      <c r="E6697">
        <f>VLOOKUP(K6697,Questions!B:I,2,FALSE)</f>
        <v>18</v>
      </c>
      <c r="F6697">
        <f>VLOOKUP(K6697,Questions!B:I,3,FALSE)</f>
        <v>18.100000000000001</v>
      </c>
      <c r="G6697" t="str">
        <f>VLOOKUP(K6697,Questions!B:I,4,FALSE)</f>
        <v>2AFC</v>
      </c>
      <c r="H6697" t="str">
        <f>VLOOKUP(K6697,Questions!B:I,5,FALSE)</f>
        <v>2nd Order Belief-Desire Reasoning</v>
      </c>
      <c r="I6697" t="str">
        <f>VLOOKUP(K6697,Questions!B:I,6,FALSE)</f>
        <v>Belief</v>
      </c>
      <c r="J6697" t="s">
        <v>3778</v>
      </c>
      <c r="K6697" t="s">
        <v>74</v>
      </c>
      <c r="L6697" t="str">
        <f>VLOOKUP(K6697,Questions!B:H,7,FALSE)</f>
        <v>Inc</v>
      </c>
      <c r="M6697">
        <v>0</v>
      </c>
      <c r="O6697">
        <v>0</v>
      </c>
      <c r="P6697">
        <v>1</v>
      </c>
      <c r="Q6697">
        <v>0</v>
      </c>
    </row>
    <row r="6698" spans="1:18" x14ac:dyDescent="0.2">
      <c r="A6698" t="s">
        <v>3373</v>
      </c>
      <c r="B6698" t="s">
        <v>3146</v>
      </c>
      <c r="C6698" t="s">
        <v>3354</v>
      </c>
      <c r="D6698" t="s">
        <v>3366</v>
      </c>
      <c r="E6698">
        <f>VLOOKUP(K6698,Questions!B:I,2,FALSE)</f>
        <v>18</v>
      </c>
      <c r="F6698">
        <f>VLOOKUP(K6698,Questions!B:I,3,FALSE)</f>
        <v>18.2</v>
      </c>
      <c r="G6698" t="str">
        <f>VLOOKUP(K6698,Questions!B:I,4,FALSE)</f>
        <v>Explanation</v>
      </c>
      <c r="H6698" t="str">
        <f>VLOOKUP(K6698,Questions!B:I,5,FALSE)</f>
        <v>2nd Order Belief-Desire Reasoning</v>
      </c>
      <c r="I6698" t="str">
        <f>VLOOKUP(K6698,Questions!B:I,6,FALSE)</f>
        <v>Belief</v>
      </c>
      <c r="J6698" t="s">
        <v>3779</v>
      </c>
      <c r="K6698" t="s">
        <v>75</v>
      </c>
      <c r="L6698" t="str">
        <f>VLOOKUP(K6698,Questions!B:H,7,FALSE)</f>
        <v>Exc-5upOnly</v>
      </c>
      <c r="M6698">
        <v>0</v>
      </c>
      <c r="N6698" t="s">
        <v>2636</v>
      </c>
      <c r="O6698">
        <v>0</v>
      </c>
      <c r="P6698">
        <v>1</v>
      </c>
      <c r="Q6698">
        <v>0</v>
      </c>
    </row>
    <row r="6699" spans="1:18" x14ac:dyDescent="0.2">
      <c r="A6699" t="s">
        <v>3373</v>
      </c>
      <c r="B6699" t="s">
        <v>3146</v>
      </c>
      <c r="C6699" t="s">
        <v>3354</v>
      </c>
      <c r="D6699" t="s">
        <v>3366</v>
      </c>
      <c r="E6699">
        <f>VLOOKUP(K6699,Questions!B:I,2,FALSE)</f>
        <v>18</v>
      </c>
      <c r="F6699">
        <f>VLOOKUP(K6699,Questions!B:I,3,FALSE)</f>
        <v>18.3</v>
      </c>
      <c r="G6699" t="str">
        <f>VLOOKUP(K6699,Questions!B:I,4,FALSE)</f>
        <v>Control</v>
      </c>
      <c r="H6699" t="str">
        <f>VLOOKUP(K6699,Questions!B:I,5,FALSE)</f>
        <v>2nd Order Belief-Desire Reasoning - Control</v>
      </c>
      <c r="I6699" t="str">
        <f>VLOOKUP(K6699,Questions!B:I,6,FALSE)</f>
        <v>Control</v>
      </c>
      <c r="J6699" t="s">
        <v>3780</v>
      </c>
      <c r="K6699" t="s">
        <v>76</v>
      </c>
      <c r="L6699" t="str">
        <f>VLOOKUP(K6699,Questions!B:H,7,FALSE)</f>
        <v>Exc-5upOnly</v>
      </c>
      <c r="M6699">
        <v>1</v>
      </c>
      <c r="O6699">
        <v>0</v>
      </c>
      <c r="P6699">
        <v>1</v>
      </c>
      <c r="Q6699">
        <v>0</v>
      </c>
    </row>
    <row r="6700" spans="1:18" x14ac:dyDescent="0.2">
      <c r="A6700" t="s">
        <v>3373</v>
      </c>
      <c r="B6700" t="s">
        <v>3146</v>
      </c>
      <c r="C6700" t="s">
        <v>3354</v>
      </c>
      <c r="D6700" t="s">
        <v>3366</v>
      </c>
      <c r="E6700">
        <f>VLOOKUP(K6700,Questions!B:I,2,FALSE)</f>
        <v>18</v>
      </c>
      <c r="F6700">
        <f>VLOOKUP(K6700,Questions!B:I,3,FALSE)</f>
        <v>18.399999999999999</v>
      </c>
      <c r="G6700" t="str">
        <f>VLOOKUP(K6700,Questions!B:I,4,FALSE)</f>
        <v>Control</v>
      </c>
      <c r="H6700" t="str">
        <f>VLOOKUP(K6700,Questions!B:I,5,FALSE)</f>
        <v>2nd Order Belief-Desire Reasoning - Control</v>
      </c>
      <c r="I6700" t="str">
        <f>VLOOKUP(K6700,Questions!B:I,6,FALSE)</f>
        <v>Control</v>
      </c>
      <c r="J6700" t="s">
        <v>3781</v>
      </c>
      <c r="K6700" t="s">
        <v>77</v>
      </c>
      <c r="L6700" t="str">
        <f>VLOOKUP(K6700,Questions!B:H,7,FALSE)</f>
        <v>Exc-5upOnly</v>
      </c>
      <c r="M6700">
        <v>1</v>
      </c>
      <c r="O6700">
        <v>0</v>
      </c>
      <c r="P6700">
        <v>1</v>
      </c>
      <c r="Q6700">
        <v>0</v>
      </c>
    </row>
    <row r="6701" spans="1:18" x14ac:dyDescent="0.2">
      <c r="A6701" t="s">
        <v>3373</v>
      </c>
      <c r="B6701" t="s">
        <v>3146</v>
      </c>
      <c r="C6701" t="s">
        <v>3354</v>
      </c>
      <c r="D6701" t="s">
        <v>3366</v>
      </c>
      <c r="E6701">
        <f>VLOOKUP(K6701,Questions!B:I,2,FALSE)</f>
        <v>18</v>
      </c>
      <c r="F6701">
        <f>VLOOKUP(K6701,Questions!B:I,3,FALSE)</f>
        <v>18.5</v>
      </c>
      <c r="G6701" t="str">
        <f>VLOOKUP(K6701,Questions!B:I,4,FALSE)</f>
        <v>Explanation</v>
      </c>
      <c r="H6701" t="str">
        <f>VLOOKUP(K6701,Questions!B:I,5,FALSE)</f>
        <v>False Belief - Emotion</v>
      </c>
      <c r="I6701" t="str">
        <f>VLOOKUP(K6701,Questions!B:I,6,FALSE)</f>
        <v>Belief</v>
      </c>
      <c r="J6701" t="s">
        <v>3782</v>
      </c>
      <c r="K6701" t="s">
        <v>78</v>
      </c>
      <c r="L6701" t="str">
        <f>VLOOKUP(K6701,Questions!B:H,7,FALSE)</f>
        <v>Exc-5upOnly</v>
      </c>
      <c r="M6701">
        <v>0</v>
      </c>
      <c r="N6701" t="s">
        <v>2637</v>
      </c>
      <c r="O6701">
        <v>0</v>
      </c>
      <c r="P6701">
        <v>1</v>
      </c>
      <c r="Q6701">
        <v>0</v>
      </c>
    </row>
    <row r="6702" spans="1:18" x14ac:dyDescent="0.2">
      <c r="A6702" t="s">
        <v>3373</v>
      </c>
      <c r="B6702" t="s">
        <v>3147</v>
      </c>
      <c r="C6702" t="s">
        <v>3354</v>
      </c>
      <c r="D6702" t="s">
        <v>3366</v>
      </c>
      <c r="E6702">
        <f>VLOOKUP(K6702,Questions!B:I,2,FALSE)</f>
        <v>1</v>
      </c>
      <c r="F6702">
        <f>VLOOKUP(K6702,Questions!B:I,3,FALSE)</f>
        <v>1.1000000000000001</v>
      </c>
      <c r="G6702" t="str">
        <f>VLOOKUP(K6702,Questions!B:I,4,FALSE)</f>
        <v>2AFC</v>
      </c>
      <c r="H6702" t="str">
        <f>VLOOKUP(K6702,Questions!B:I,5,FALSE)</f>
        <v>Common Desires</v>
      </c>
      <c r="I6702" t="str">
        <f>VLOOKUP(K6702,Questions!B:I,6,FALSE)</f>
        <v>Desires</v>
      </c>
      <c r="J6702" t="s">
        <v>3719</v>
      </c>
      <c r="K6702" t="s">
        <v>10</v>
      </c>
      <c r="L6702" t="str">
        <f>VLOOKUP(K6702,Questions!B:H,7,FALSE)</f>
        <v>Inc</v>
      </c>
      <c r="M6702">
        <v>1</v>
      </c>
      <c r="O6702">
        <v>0</v>
      </c>
      <c r="P6702">
        <v>1</v>
      </c>
      <c r="Q6702">
        <v>0</v>
      </c>
    </row>
    <row r="6703" spans="1:18" x14ac:dyDescent="0.2">
      <c r="A6703" t="s">
        <v>3373</v>
      </c>
      <c r="B6703" t="s">
        <v>3147</v>
      </c>
      <c r="C6703" t="s">
        <v>3354</v>
      </c>
      <c r="D6703" t="s">
        <v>3366</v>
      </c>
      <c r="E6703">
        <f>VLOOKUP(K6703,Questions!B:I,2,FALSE)</f>
        <v>1.5</v>
      </c>
      <c r="F6703" t="str">
        <f>VLOOKUP(K6703,Questions!B:I,3,FALSE)</f>
        <v>1.5.1</v>
      </c>
      <c r="G6703" t="str">
        <f>VLOOKUP(K6703,Questions!B:I,4,FALSE)</f>
        <v>2AFC-Imp</v>
      </c>
      <c r="H6703" t="str">
        <f>VLOOKUP(K6703,Questions!B:I,5,FALSE)</f>
        <v>False Belief - Implicit</v>
      </c>
      <c r="I6703" t="str">
        <f>VLOOKUP(K6703,Questions!B:I,6,FALSE)</f>
        <v>Belief</v>
      </c>
      <c r="J6703" t="s">
        <v>3859</v>
      </c>
      <c r="K6703" t="s">
        <v>3474</v>
      </c>
      <c r="L6703" t="str">
        <f>VLOOKUP(K6703,Questions!B:H,7,FALSE)</f>
        <v>Exc-34yOnly</v>
      </c>
      <c r="M6703">
        <v>1</v>
      </c>
      <c r="O6703">
        <v>0</v>
      </c>
      <c r="P6703">
        <v>1</v>
      </c>
      <c r="Q6703">
        <v>0</v>
      </c>
    </row>
    <row r="6704" spans="1:18" x14ac:dyDescent="0.2">
      <c r="A6704" t="s">
        <v>3373</v>
      </c>
      <c r="B6704" t="s">
        <v>3147</v>
      </c>
      <c r="C6704" t="s">
        <v>3354</v>
      </c>
      <c r="D6704" t="s">
        <v>3366</v>
      </c>
      <c r="E6704">
        <f>VLOOKUP(K6704,Questions!B:I,2,FALSE)</f>
        <v>1.5</v>
      </c>
      <c r="F6704" t="str">
        <f>VLOOKUP(K6704,Questions!B:I,3,FALSE)</f>
        <v>1.5.2</v>
      </c>
      <c r="G6704" t="str">
        <f>VLOOKUP(K6704,Questions!B:I,4,FALSE)</f>
        <v>Explanation</v>
      </c>
      <c r="H6704" t="str">
        <f>VLOOKUP(K6704,Questions!B:I,5,FALSE)</f>
        <v>False Belief - Implicit</v>
      </c>
      <c r="I6704" t="str">
        <f>VLOOKUP(K6704,Questions!B:I,6,FALSE)</f>
        <v>Belief</v>
      </c>
      <c r="J6704" t="s">
        <v>3717</v>
      </c>
      <c r="K6704" t="s">
        <v>3482</v>
      </c>
      <c r="L6704" t="str">
        <f>VLOOKUP(K6704,Questions!B:H,7,FALSE)</f>
        <v>Exc-34yOnly</v>
      </c>
      <c r="M6704" t="s">
        <v>11</v>
      </c>
      <c r="O6704" t="s">
        <v>11</v>
      </c>
      <c r="P6704">
        <v>0</v>
      </c>
      <c r="Q6704">
        <v>1</v>
      </c>
      <c r="R6704" t="s">
        <v>3181</v>
      </c>
    </row>
    <row r="6705" spans="1:17" x14ac:dyDescent="0.2">
      <c r="A6705" t="s">
        <v>3373</v>
      </c>
      <c r="B6705" t="s">
        <v>3147</v>
      </c>
      <c r="C6705" t="s">
        <v>3354</v>
      </c>
      <c r="D6705" t="s">
        <v>3366</v>
      </c>
      <c r="E6705">
        <f>VLOOKUP(K6705,Questions!B:I,2,FALSE)</f>
        <v>2</v>
      </c>
      <c r="F6705">
        <f>VLOOKUP(K6705,Questions!B:I,3,FALSE)</f>
        <v>2.1</v>
      </c>
      <c r="G6705" t="str">
        <f>VLOOKUP(K6705,Questions!B:I,4,FALSE)</f>
        <v>2AFC</v>
      </c>
      <c r="H6705" t="str">
        <f>VLOOKUP(K6705,Questions!B:I,5,FALSE)</f>
        <v>Diverse Desires</v>
      </c>
      <c r="I6705" t="str">
        <f>VLOOKUP(K6705,Questions!B:I,6,FALSE)</f>
        <v>Desires</v>
      </c>
      <c r="J6705" t="s">
        <v>3718</v>
      </c>
      <c r="K6705" t="s">
        <v>3170</v>
      </c>
      <c r="L6705" t="str">
        <f>VLOOKUP(K6705,Questions!B:H,7,FALSE)</f>
        <v>Inc</v>
      </c>
      <c r="M6705">
        <v>1</v>
      </c>
      <c r="O6705">
        <v>0</v>
      </c>
      <c r="P6705">
        <v>1</v>
      </c>
      <c r="Q6705">
        <v>0</v>
      </c>
    </row>
    <row r="6706" spans="1:17" x14ac:dyDescent="0.2">
      <c r="A6706" t="s">
        <v>3373</v>
      </c>
      <c r="B6706" t="s">
        <v>3147</v>
      </c>
      <c r="C6706" t="s">
        <v>3354</v>
      </c>
      <c r="D6706" t="s">
        <v>3366</v>
      </c>
      <c r="E6706">
        <f>VLOOKUP(K6706,Questions!B:I,2,FALSE)</f>
        <v>3</v>
      </c>
      <c r="F6706">
        <f>VLOOKUP(K6706,Questions!B:I,3,FALSE)</f>
        <v>3.1</v>
      </c>
      <c r="G6706" t="str">
        <f>VLOOKUP(K6706,Questions!B:I,4,FALSE)</f>
        <v>2AFC</v>
      </c>
      <c r="H6706" t="str">
        <f>VLOOKUP(K6706,Questions!B:I,5,FALSE)</f>
        <v>Diverse Beliefs</v>
      </c>
      <c r="I6706" t="str">
        <f>VLOOKUP(K6706,Questions!B:I,6,FALSE)</f>
        <v>Desires</v>
      </c>
      <c r="J6706" t="s">
        <v>3719</v>
      </c>
      <c r="K6706" t="s">
        <v>15</v>
      </c>
      <c r="L6706" t="str">
        <f>VLOOKUP(K6706,Questions!B:H,7,FALSE)</f>
        <v>Inc</v>
      </c>
      <c r="M6706">
        <v>0</v>
      </c>
      <c r="O6706">
        <v>0</v>
      </c>
      <c r="P6706">
        <v>1</v>
      </c>
      <c r="Q6706">
        <v>0</v>
      </c>
    </row>
    <row r="6707" spans="1:17" x14ac:dyDescent="0.2">
      <c r="A6707" t="s">
        <v>3373</v>
      </c>
      <c r="B6707" t="s">
        <v>3147</v>
      </c>
      <c r="C6707" t="s">
        <v>3354</v>
      </c>
      <c r="D6707" t="s">
        <v>3366</v>
      </c>
      <c r="E6707">
        <f>VLOOKUP(K6707,Questions!B:I,2,FALSE)</f>
        <v>4</v>
      </c>
      <c r="F6707">
        <f>VLOOKUP(K6707,Questions!B:I,3,FALSE)</f>
        <v>4.0999999999999996</v>
      </c>
      <c r="G6707" t="str">
        <f>VLOOKUP(K6707,Questions!B:I,4,FALSE)</f>
        <v>2AFC</v>
      </c>
      <c r="H6707" t="str">
        <f>VLOOKUP(K6707,Questions!B:I,5,FALSE)</f>
        <v>Reference - Easy</v>
      </c>
      <c r="I6707" t="str">
        <f>VLOOKUP(K6707,Questions!B:I,6,FALSE)</f>
        <v>Reference</v>
      </c>
      <c r="J6707" t="s">
        <v>3720</v>
      </c>
      <c r="K6707" t="s">
        <v>17</v>
      </c>
      <c r="L6707" t="str">
        <f>VLOOKUP(K6707,Questions!B:H,7,FALSE)</f>
        <v>Inc</v>
      </c>
      <c r="M6707">
        <v>1</v>
      </c>
      <c r="O6707">
        <v>0</v>
      </c>
      <c r="P6707">
        <v>1</v>
      </c>
      <c r="Q6707">
        <v>0</v>
      </c>
    </row>
    <row r="6708" spans="1:17" x14ac:dyDescent="0.2">
      <c r="A6708" t="s">
        <v>3373</v>
      </c>
      <c r="B6708" t="s">
        <v>3147</v>
      </c>
      <c r="C6708" t="s">
        <v>3354</v>
      </c>
      <c r="D6708" t="s">
        <v>3366</v>
      </c>
      <c r="E6708">
        <f>VLOOKUP(K6708,Questions!B:I,2,FALSE)</f>
        <v>4</v>
      </c>
      <c r="F6708">
        <f>VLOOKUP(K6708,Questions!B:I,3,FALSE)</f>
        <v>4.2</v>
      </c>
      <c r="G6708" t="str">
        <f>VLOOKUP(K6708,Questions!B:I,4,FALSE)</f>
        <v>Explanation</v>
      </c>
      <c r="H6708" t="str">
        <f>VLOOKUP(K6708,Questions!B:I,5,FALSE)</f>
        <v>Reference - Easy</v>
      </c>
      <c r="I6708" t="str">
        <f>VLOOKUP(K6708,Questions!B:I,6,FALSE)</f>
        <v>Reference</v>
      </c>
      <c r="J6708" t="s">
        <v>3721</v>
      </c>
      <c r="K6708" t="s">
        <v>19</v>
      </c>
      <c r="L6708" t="str">
        <f>VLOOKUP(K6708,Questions!B:H,7,FALSE)</f>
        <v>Inc</v>
      </c>
      <c r="M6708">
        <v>1</v>
      </c>
      <c r="N6708" t="s">
        <v>2638</v>
      </c>
      <c r="O6708">
        <v>0</v>
      </c>
      <c r="P6708">
        <v>1</v>
      </c>
      <c r="Q6708">
        <v>0</v>
      </c>
    </row>
    <row r="6709" spans="1:17" x14ac:dyDescent="0.2">
      <c r="A6709" t="s">
        <v>3373</v>
      </c>
      <c r="B6709" t="s">
        <v>3147</v>
      </c>
      <c r="C6709" t="s">
        <v>3354</v>
      </c>
      <c r="D6709" t="s">
        <v>3366</v>
      </c>
      <c r="E6709">
        <f>VLOOKUP(K6709,Questions!B:I,2,FALSE)</f>
        <v>5</v>
      </c>
      <c r="F6709">
        <f>VLOOKUP(K6709,Questions!B:I,3,FALSE)</f>
        <v>5.0999999999999996</v>
      </c>
      <c r="G6709" t="str">
        <f>VLOOKUP(K6709,Questions!B:I,4,FALSE)</f>
        <v>2AFC</v>
      </c>
      <c r="H6709" t="str">
        <f>VLOOKUP(K6709,Questions!B:I,5,FALSE)</f>
        <v>False Belief - Location</v>
      </c>
      <c r="I6709" t="str">
        <f>VLOOKUP(K6709,Questions!B:I,6,FALSE)</f>
        <v>Belief</v>
      </c>
      <c r="J6709" t="s">
        <v>3722</v>
      </c>
      <c r="K6709" t="s">
        <v>20</v>
      </c>
      <c r="L6709" t="str">
        <f>VLOOKUP(K6709,Questions!B:H,7,FALSE)</f>
        <v>Inc</v>
      </c>
      <c r="M6709">
        <v>0</v>
      </c>
      <c r="O6709">
        <v>0</v>
      </c>
      <c r="P6709">
        <v>1</v>
      </c>
      <c r="Q6709">
        <v>0</v>
      </c>
    </row>
    <row r="6710" spans="1:17" x14ac:dyDescent="0.2">
      <c r="A6710" t="s">
        <v>3373</v>
      </c>
      <c r="B6710" t="s">
        <v>3147</v>
      </c>
      <c r="C6710" t="s">
        <v>3354</v>
      </c>
      <c r="D6710" t="s">
        <v>3366</v>
      </c>
      <c r="E6710">
        <f>VLOOKUP(K6710,Questions!B:I,2,FALSE)</f>
        <v>5</v>
      </c>
      <c r="F6710">
        <f>VLOOKUP(K6710,Questions!B:I,3,FALSE)</f>
        <v>5.2</v>
      </c>
      <c r="G6710" t="str">
        <f>VLOOKUP(K6710,Questions!B:I,4,FALSE)</f>
        <v>Explanation</v>
      </c>
      <c r="H6710" t="str">
        <f>VLOOKUP(K6710,Questions!B:I,5,FALSE)</f>
        <v>False Belief - Location</v>
      </c>
      <c r="I6710" t="str">
        <f>VLOOKUP(K6710,Questions!B:I,6,FALSE)</f>
        <v>Belief</v>
      </c>
      <c r="J6710" t="s">
        <v>3723</v>
      </c>
      <c r="K6710" t="s">
        <v>21</v>
      </c>
      <c r="L6710" t="str">
        <f>VLOOKUP(K6710,Questions!B:H,7,FALSE)</f>
        <v>Inc</v>
      </c>
      <c r="M6710">
        <v>0</v>
      </c>
      <c r="N6710" t="s">
        <v>2639</v>
      </c>
      <c r="O6710">
        <v>0</v>
      </c>
      <c r="P6710">
        <v>1</v>
      </c>
      <c r="Q6710">
        <v>0</v>
      </c>
    </row>
    <row r="6711" spans="1:17" x14ac:dyDescent="0.2">
      <c r="A6711" t="s">
        <v>3373</v>
      </c>
      <c r="B6711" t="s">
        <v>3147</v>
      </c>
      <c r="C6711" t="s">
        <v>3354</v>
      </c>
      <c r="D6711" t="s">
        <v>3366</v>
      </c>
      <c r="E6711">
        <f>VLOOKUP(K6711,Questions!B:I,2,FALSE)</f>
        <v>5</v>
      </c>
      <c r="F6711">
        <f>VLOOKUP(K6711,Questions!B:I,3,FALSE)</f>
        <v>5.3</v>
      </c>
      <c r="G6711" t="str">
        <f>VLOOKUP(K6711,Questions!B:I,4,FALSE)</f>
        <v>Control</v>
      </c>
      <c r="H6711" t="str">
        <f>VLOOKUP(K6711,Questions!B:I,5,FALSE)</f>
        <v>False Belief - Location</v>
      </c>
      <c r="I6711" t="str">
        <f>VLOOKUP(K6711,Questions!B:I,6,FALSE)</f>
        <v>Belief</v>
      </c>
      <c r="J6711" t="s">
        <v>3724</v>
      </c>
      <c r="K6711" t="s">
        <v>987</v>
      </c>
      <c r="L6711" t="str">
        <f>VLOOKUP(K6711,Questions!B:H,7,FALSE)</f>
        <v>Inc</v>
      </c>
      <c r="M6711">
        <v>1</v>
      </c>
      <c r="O6711">
        <v>0</v>
      </c>
      <c r="P6711">
        <v>1</v>
      </c>
      <c r="Q6711">
        <v>0</v>
      </c>
    </row>
    <row r="6712" spans="1:17" x14ac:dyDescent="0.2">
      <c r="A6712" t="s">
        <v>3373</v>
      </c>
      <c r="B6712" t="s">
        <v>3147</v>
      </c>
      <c r="C6712" t="s">
        <v>3354</v>
      </c>
      <c r="D6712" t="s">
        <v>3366</v>
      </c>
      <c r="E6712">
        <f>VLOOKUP(K6712,Questions!B:I,2,FALSE)</f>
        <v>6</v>
      </c>
      <c r="F6712">
        <f>VLOOKUP(K6712,Questions!B:I,3,FALSE)</f>
        <v>6.1</v>
      </c>
      <c r="G6712" t="str">
        <f>VLOOKUP(K6712,Questions!B:I,4,FALSE)</f>
        <v>Control</v>
      </c>
      <c r="H6712" t="str">
        <f>VLOOKUP(K6712,Questions!B:I,5,FALSE)</f>
        <v>Control</v>
      </c>
      <c r="I6712" t="str">
        <f>VLOOKUP(K6712,Questions!B:I,6,FALSE)</f>
        <v>Control</v>
      </c>
      <c r="J6712" t="s">
        <v>3725</v>
      </c>
      <c r="K6712" t="s">
        <v>23</v>
      </c>
      <c r="L6712" t="str">
        <f>VLOOKUP(K6712,Questions!B:H,7,FALSE)</f>
        <v>Inc</v>
      </c>
      <c r="M6712">
        <v>1</v>
      </c>
      <c r="O6712">
        <v>0</v>
      </c>
      <c r="P6712">
        <v>1</v>
      </c>
      <c r="Q6712">
        <v>0</v>
      </c>
    </row>
    <row r="6713" spans="1:17" x14ac:dyDescent="0.2">
      <c r="A6713" t="s">
        <v>3373</v>
      </c>
      <c r="B6713" t="s">
        <v>3147</v>
      </c>
      <c r="C6713" t="s">
        <v>3354</v>
      </c>
      <c r="D6713" t="s">
        <v>3366</v>
      </c>
      <c r="E6713">
        <f>VLOOKUP(K6713,Questions!B:I,2,FALSE)</f>
        <v>7</v>
      </c>
      <c r="F6713">
        <f>VLOOKUP(K6713,Questions!B:I,3,FALSE)</f>
        <v>7.1</v>
      </c>
      <c r="G6713" t="str">
        <f>VLOOKUP(K6713,Questions!B:I,4,FALSE)</f>
        <v>2AFC</v>
      </c>
      <c r="H6713" t="str">
        <f>VLOOKUP(K6713,Questions!B:I,5,FALSE)</f>
        <v>False Belief - Location</v>
      </c>
      <c r="I6713" t="str">
        <f>VLOOKUP(K6713,Questions!B:I,6,FALSE)</f>
        <v>Belief</v>
      </c>
      <c r="J6713" t="s">
        <v>3726</v>
      </c>
      <c r="K6713" t="s">
        <v>24</v>
      </c>
      <c r="L6713" t="str">
        <f>VLOOKUP(K6713,Questions!B:H,7,FALSE)</f>
        <v>Inc</v>
      </c>
      <c r="M6713">
        <v>0</v>
      </c>
      <c r="O6713">
        <v>0</v>
      </c>
      <c r="P6713">
        <v>1</v>
      </c>
      <c r="Q6713">
        <v>0</v>
      </c>
    </row>
    <row r="6714" spans="1:17" x14ac:dyDescent="0.2">
      <c r="A6714" t="s">
        <v>3373</v>
      </c>
      <c r="B6714" t="s">
        <v>3147</v>
      </c>
      <c r="C6714" t="s">
        <v>3354</v>
      </c>
      <c r="D6714" t="s">
        <v>3366</v>
      </c>
      <c r="E6714">
        <f>VLOOKUP(K6714,Questions!B:I,2,FALSE)</f>
        <v>7</v>
      </c>
      <c r="F6714">
        <f>VLOOKUP(K6714,Questions!B:I,3,FALSE)</f>
        <v>7.2</v>
      </c>
      <c r="G6714" t="str">
        <f>VLOOKUP(K6714,Questions!B:I,4,FALSE)</f>
        <v>Explanation</v>
      </c>
      <c r="H6714" t="str">
        <f>VLOOKUP(K6714,Questions!B:I,5,FALSE)</f>
        <v>False Belief - Location</v>
      </c>
      <c r="I6714" t="str">
        <f>VLOOKUP(K6714,Questions!B:I,6,FALSE)</f>
        <v>Belief</v>
      </c>
      <c r="J6714" t="s">
        <v>3727</v>
      </c>
      <c r="K6714" t="s">
        <v>25</v>
      </c>
      <c r="L6714" t="str">
        <f>VLOOKUP(K6714,Questions!B:H,7,FALSE)</f>
        <v>Inc</v>
      </c>
      <c r="M6714">
        <v>0</v>
      </c>
      <c r="N6714" t="s">
        <v>2640</v>
      </c>
      <c r="O6714">
        <v>0</v>
      </c>
      <c r="P6714">
        <v>1</v>
      </c>
      <c r="Q6714">
        <v>0</v>
      </c>
    </row>
    <row r="6715" spans="1:17" x14ac:dyDescent="0.2">
      <c r="A6715" t="s">
        <v>3373</v>
      </c>
      <c r="B6715" t="s">
        <v>3147</v>
      </c>
      <c r="C6715" t="s">
        <v>3354</v>
      </c>
      <c r="D6715" t="s">
        <v>3366</v>
      </c>
      <c r="E6715">
        <f>VLOOKUP(K6715,Questions!B:I,2,FALSE)</f>
        <v>7</v>
      </c>
      <c r="F6715">
        <f>VLOOKUP(K6715,Questions!B:I,3,FALSE)</f>
        <v>7.3</v>
      </c>
      <c r="G6715" t="str">
        <f>VLOOKUP(K6715,Questions!B:I,4,FALSE)</f>
        <v>Explanation</v>
      </c>
      <c r="H6715" t="str">
        <f>VLOOKUP(K6715,Questions!B:I,5,FALSE)</f>
        <v>Emotion</v>
      </c>
      <c r="I6715" t="str">
        <f>VLOOKUP(K6715,Questions!B:I,6,FALSE)</f>
        <v>Emotion</v>
      </c>
      <c r="J6715" t="s">
        <v>3728</v>
      </c>
      <c r="K6715" t="s">
        <v>28</v>
      </c>
      <c r="L6715" t="str">
        <f>VLOOKUP(K6715,Questions!B:H,7,FALSE)</f>
        <v>Inc</v>
      </c>
      <c r="M6715">
        <v>1</v>
      </c>
      <c r="N6715" t="s">
        <v>2641</v>
      </c>
      <c r="O6715">
        <v>0</v>
      </c>
      <c r="P6715">
        <v>1</v>
      </c>
      <c r="Q6715">
        <v>0</v>
      </c>
    </row>
    <row r="6716" spans="1:17" x14ac:dyDescent="0.2">
      <c r="A6716" t="s">
        <v>3373</v>
      </c>
      <c r="B6716" t="s">
        <v>3147</v>
      </c>
      <c r="C6716" t="s">
        <v>3354</v>
      </c>
      <c r="D6716" t="s">
        <v>3366</v>
      </c>
      <c r="E6716">
        <f>VLOOKUP(K6716,Questions!B:I,2,FALSE)</f>
        <v>7</v>
      </c>
      <c r="F6716">
        <f>VLOOKUP(K6716,Questions!B:I,3,FALSE)</f>
        <v>7.4</v>
      </c>
      <c r="G6716" t="str">
        <f>VLOOKUP(K6716,Questions!B:I,4,FALSE)</f>
        <v>2AFC</v>
      </c>
      <c r="H6716" t="str">
        <f>VLOOKUP(K6716,Questions!B:I,5,FALSE)</f>
        <v>Moral Reasoning False Beliefs</v>
      </c>
      <c r="I6716" t="str">
        <f>VLOOKUP(K6716,Questions!B:I,6,FALSE)</f>
        <v>Moral Reasoning</v>
      </c>
      <c r="J6716" t="s">
        <v>3729</v>
      </c>
      <c r="K6716" t="s">
        <v>30</v>
      </c>
      <c r="L6716" t="str">
        <f>VLOOKUP(K6716,Questions!B:H,7,FALSE)</f>
        <v>Inc</v>
      </c>
      <c r="M6716">
        <v>1</v>
      </c>
      <c r="O6716">
        <v>0</v>
      </c>
      <c r="P6716">
        <v>1</v>
      </c>
      <c r="Q6716">
        <v>0</v>
      </c>
    </row>
    <row r="6717" spans="1:17" x14ac:dyDescent="0.2">
      <c r="A6717" t="s">
        <v>3373</v>
      </c>
      <c r="B6717" t="s">
        <v>3147</v>
      </c>
      <c r="C6717" t="s">
        <v>3354</v>
      </c>
      <c r="D6717" t="s">
        <v>3366</v>
      </c>
      <c r="E6717">
        <f>VLOOKUP(K6717,Questions!B:I,2,FALSE)</f>
        <v>7</v>
      </c>
      <c r="F6717">
        <f>VLOOKUP(K6717,Questions!B:I,3,FALSE)</f>
        <v>7.5</v>
      </c>
      <c r="G6717" t="str">
        <f>VLOOKUP(K6717,Questions!B:I,4,FALSE)</f>
        <v>Explanation</v>
      </c>
      <c r="H6717" t="str">
        <f>VLOOKUP(K6717,Questions!B:I,5,FALSE)</f>
        <v>Moral Reasoning False Beliefs</v>
      </c>
      <c r="I6717" t="str">
        <f>VLOOKUP(K6717,Questions!B:I,6,FALSE)</f>
        <v>Moral Reasoning</v>
      </c>
      <c r="J6717" t="s">
        <v>3730</v>
      </c>
      <c r="K6717" t="s">
        <v>3654</v>
      </c>
      <c r="L6717" t="str">
        <f>VLOOKUP(K6717,Questions!B:H,7,FALSE)</f>
        <v>Inc</v>
      </c>
      <c r="M6717">
        <v>1</v>
      </c>
      <c r="N6717" t="s">
        <v>2642</v>
      </c>
      <c r="O6717">
        <v>0</v>
      </c>
      <c r="P6717">
        <v>1</v>
      </c>
      <c r="Q6717">
        <v>0</v>
      </c>
    </row>
    <row r="6718" spans="1:17" x14ac:dyDescent="0.2">
      <c r="A6718" t="s">
        <v>3373</v>
      </c>
      <c r="B6718" t="s">
        <v>3147</v>
      </c>
      <c r="C6718" t="s">
        <v>3354</v>
      </c>
      <c r="D6718" t="s">
        <v>3366</v>
      </c>
      <c r="E6718">
        <f>VLOOKUP(K6718,Questions!B:I,2,FALSE)</f>
        <v>7</v>
      </c>
      <c r="F6718">
        <f>VLOOKUP(K6718,Questions!B:I,3,FALSE)</f>
        <v>7.6</v>
      </c>
      <c r="G6718" t="str">
        <f>VLOOKUP(K6718,Questions!B:I,4,FALSE)</f>
        <v>2AFC</v>
      </c>
      <c r="H6718" t="str">
        <f>VLOOKUP(K6718,Questions!B:I,5,FALSE)</f>
        <v>Moral Reasoning False Beliefs</v>
      </c>
      <c r="I6718" t="str">
        <f>VLOOKUP(K6718,Questions!B:I,6,FALSE)</f>
        <v>Moral Reasoning</v>
      </c>
      <c r="J6718" t="s">
        <v>3731</v>
      </c>
      <c r="K6718" t="s">
        <v>31</v>
      </c>
      <c r="L6718" t="str">
        <f>VLOOKUP(K6718,Questions!B:H,7,FALSE)</f>
        <v>Inc</v>
      </c>
      <c r="M6718">
        <v>1</v>
      </c>
      <c r="O6718">
        <v>0</v>
      </c>
      <c r="P6718">
        <v>1</v>
      </c>
      <c r="Q6718">
        <v>0</v>
      </c>
    </row>
    <row r="6719" spans="1:17" x14ac:dyDescent="0.2">
      <c r="A6719" t="s">
        <v>3373</v>
      </c>
      <c r="B6719" t="s">
        <v>3147</v>
      </c>
      <c r="C6719" t="s">
        <v>3354</v>
      </c>
      <c r="D6719" t="s">
        <v>3366</v>
      </c>
      <c r="E6719">
        <f>VLOOKUP(K6719,Questions!B:I,2,FALSE)</f>
        <v>7</v>
      </c>
      <c r="F6719">
        <f>VLOOKUP(K6719,Questions!B:I,3,FALSE)</f>
        <v>7.7</v>
      </c>
      <c r="G6719" t="str">
        <f>VLOOKUP(K6719,Questions!B:I,4,FALSE)</f>
        <v>Explanation</v>
      </c>
      <c r="H6719" t="str">
        <f>VLOOKUP(K6719,Questions!B:I,5,FALSE)</f>
        <v>Moral Reasoning False Beliefs</v>
      </c>
      <c r="I6719" t="str">
        <f>VLOOKUP(K6719,Questions!B:I,6,FALSE)</f>
        <v>Moral Reasoning</v>
      </c>
      <c r="J6719" t="s">
        <v>3732</v>
      </c>
      <c r="K6719" t="s">
        <v>3655</v>
      </c>
      <c r="L6719" t="str">
        <f>VLOOKUP(K6719,Questions!B:H,7,FALSE)</f>
        <v>Inc</v>
      </c>
      <c r="M6719">
        <v>0</v>
      </c>
      <c r="N6719" t="s">
        <v>2643</v>
      </c>
      <c r="O6719">
        <v>0</v>
      </c>
      <c r="P6719">
        <v>1</v>
      </c>
      <c r="Q6719">
        <v>0</v>
      </c>
    </row>
    <row r="6720" spans="1:17" x14ac:dyDescent="0.2">
      <c r="A6720" t="s">
        <v>3373</v>
      </c>
      <c r="B6720" t="s">
        <v>3147</v>
      </c>
      <c r="C6720" t="s">
        <v>3354</v>
      </c>
      <c r="D6720" t="s">
        <v>3366</v>
      </c>
      <c r="E6720">
        <f>VLOOKUP(K6720,Questions!B:I,2,FALSE)</f>
        <v>8</v>
      </c>
      <c r="F6720">
        <f>VLOOKUP(K6720,Questions!B:I,3,FALSE)</f>
        <v>8.1</v>
      </c>
      <c r="G6720" t="str">
        <f>VLOOKUP(K6720,Questions!B:I,4,FALSE)</f>
        <v>Control</v>
      </c>
      <c r="H6720" t="str">
        <f>VLOOKUP(K6720,Questions!B:I,5,FALSE)</f>
        <v>False Belief - Control</v>
      </c>
      <c r="I6720" t="str">
        <f>VLOOKUP(K6720,Questions!B:I,6,FALSE)</f>
        <v>Control</v>
      </c>
      <c r="J6720" t="s">
        <v>3733</v>
      </c>
      <c r="K6720" t="s">
        <v>32</v>
      </c>
      <c r="L6720" t="str">
        <f>VLOOKUP(K6720,Questions!B:H,7,FALSE)</f>
        <v>Inc</v>
      </c>
      <c r="M6720">
        <v>1</v>
      </c>
      <c r="O6720">
        <v>0</v>
      </c>
      <c r="P6720">
        <v>1</v>
      </c>
      <c r="Q6720">
        <v>0</v>
      </c>
    </row>
    <row r="6721" spans="1:18" x14ac:dyDescent="0.2">
      <c r="A6721" t="s">
        <v>3373</v>
      </c>
      <c r="B6721" t="s">
        <v>3147</v>
      </c>
      <c r="C6721" t="s">
        <v>3354</v>
      </c>
      <c r="D6721" t="s">
        <v>3366</v>
      </c>
      <c r="E6721">
        <f>VLOOKUP(K6721,Questions!B:I,2,FALSE)</f>
        <v>8</v>
      </c>
      <c r="F6721">
        <f>VLOOKUP(K6721,Questions!B:I,3,FALSE)</f>
        <v>8.1999999999999993</v>
      </c>
      <c r="G6721" t="str">
        <f>VLOOKUP(K6721,Questions!B:I,4,FALSE)</f>
        <v>2AFC</v>
      </c>
      <c r="H6721" t="str">
        <f>VLOOKUP(K6721,Questions!B:I,5,FALSE)</f>
        <v>False Belief - Expectations</v>
      </c>
      <c r="I6721" t="str">
        <f>VLOOKUP(K6721,Questions!B:I,6,FALSE)</f>
        <v>Belief</v>
      </c>
      <c r="J6721" t="s">
        <v>3734</v>
      </c>
      <c r="K6721" t="s">
        <v>33</v>
      </c>
      <c r="L6721" t="str">
        <f>VLOOKUP(K6721,Questions!B:H,7,FALSE)</f>
        <v>Inc</v>
      </c>
      <c r="M6721">
        <v>1</v>
      </c>
      <c r="O6721">
        <v>0</v>
      </c>
      <c r="P6721">
        <v>1</v>
      </c>
      <c r="Q6721">
        <v>0</v>
      </c>
    </row>
    <row r="6722" spans="1:18" x14ac:dyDescent="0.2">
      <c r="A6722" t="s">
        <v>3373</v>
      </c>
      <c r="B6722" t="s">
        <v>3147</v>
      </c>
      <c r="C6722" t="s">
        <v>3354</v>
      </c>
      <c r="D6722" t="s">
        <v>3366</v>
      </c>
      <c r="E6722">
        <f>VLOOKUP(K6722,Questions!B:I,2,FALSE)</f>
        <v>8</v>
      </c>
      <c r="F6722">
        <f>VLOOKUP(K6722,Questions!B:I,3,FALSE)</f>
        <v>8.3000000000000007</v>
      </c>
      <c r="G6722" t="str">
        <f>VLOOKUP(K6722,Questions!B:I,4,FALSE)</f>
        <v>Explanation</v>
      </c>
      <c r="H6722" t="str">
        <f>VLOOKUP(K6722,Questions!B:I,5,FALSE)</f>
        <v>False Belief - Expectations</v>
      </c>
      <c r="I6722" t="str">
        <f>VLOOKUP(K6722,Questions!B:I,6,FALSE)</f>
        <v>Belief</v>
      </c>
      <c r="J6722" t="s">
        <v>3735</v>
      </c>
      <c r="K6722" t="s">
        <v>34</v>
      </c>
      <c r="L6722" t="str">
        <f>VLOOKUP(K6722,Questions!B:H,7,FALSE)</f>
        <v>Inc</v>
      </c>
      <c r="M6722">
        <v>0</v>
      </c>
      <c r="N6722" t="s">
        <v>2644</v>
      </c>
      <c r="O6722">
        <v>0</v>
      </c>
      <c r="P6722">
        <v>1</v>
      </c>
      <c r="Q6722">
        <v>0</v>
      </c>
    </row>
    <row r="6723" spans="1:18" x14ac:dyDescent="0.2">
      <c r="A6723" t="s">
        <v>3373</v>
      </c>
      <c r="B6723" t="s">
        <v>3147</v>
      </c>
      <c r="C6723" t="s">
        <v>3354</v>
      </c>
      <c r="D6723" t="s">
        <v>3366</v>
      </c>
      <c r="E6723">
        <f>VLOOKUP(K6723,Questions!B:I,2,FALSE)</f>
        <v>8</v>
      </c>
      <c r="F6723">
        <f>VLOOKUP(K6723,Questions!B:I,3,FALSE)</f>
        <v>8.5</v>
      </c>
      <c r="G6723" t="str">
        <f>VLOOKUP(K6723,Questions!B:I,4,FALSE)</f>
        <v>2AFC</v>
      </c>
      <c r="H6723" t="str">
        <f>VLOOKUP(K6723,Questions!B:I,5,FALSE)</f>
        <v>False Belief - Emotion</v>
      </c>
      <c r="I6723" t="str">
        <f>VLOOKUP(K6723,Questions!B:I,6,FALSE)</f>
        <v>Emotion</v>
      </c>
      <c r="J6723" t="s">
        <v>3737</v>
      </c>
      <c r="K6723" t="s">
        <v>35</v>
      </c>
      <c r="L6723" t="str">
        <f>VLOOKUP(K6723,Questions!B:H,7,FALSE)</f>
        <v>Exc-34yOnly</v>
      </c>
      <c r="M6723" t="s">
        <v>11</v>
      </c>
      <c r="O6723" t="s">
        <v>11</v>
      </c>
      <c r="P6723">
        <v>0</v>
      </c>
      <c r="Q6723">
        <v>1</v>
      </c>
      <c r="R6723" t="s">
        <v>3181</v>
      </c>
    </row>
    <row r="6724" spans="1:18" x14ac:dyDescent="0.2">
      <c r="A6724" t="s">
        <v>3373</v>
      </c>
      <c r="B6724" t="s">
        <v>3147</v>
      </c>
      <c r="C6724" t="s">
        <v>3354</v>
      </c>
      <c r="D6724" t="s">
        <v>3366</v>
      </c>
      <c r="E6724">
        <f>VLOOKUP(K6724,Questions!B:I,2,FALSE)</f>
        <v>8</v>
      </c>
      <c r="F6724">
        <f>VLOOKUP(K6724,Questions!B:I,3,FALSE)</f>
        <v>8.6</v>
      </c>
      <c r="G6724" t="str">
        <f>VLOOKUP(K6724,Questions!B:I,4,FALSE)</f>
        <v>Explanation</v>
      </c>
      <c r="H6724" t="str">
        <f>VLOOKUP(K6724,Questions!B:I,5,FALSE)</f>
        <v>False Belief - Emotion</v>
      </c>
      <c r="I6724" t="str">
        <f>VLOOKUP(K6724,Questions!B:I,6,FALSE)</f>
        <v>Emotion</v>
      </c>
      <c r="J6724" t="s">
        <v>3738</v>
      </c>
      <c r="K6724" t="s">
        <v>36</v>
      </c>
      <c r="L6724" t="str">
        <f>VLOOKUP(K6724,Questions!B:H,7,FALSE)</f>
        <v>Exc-34yOnly</v>
      </c>
      <c r="M6724" t="s">
        <v>11</v>
      </c>
      <c r="O6724" t="s">
        <v>11</v>
      </c>
      <c r="P6724">
        <v>0</v>
      </c>
      <c r="Q6724">
        <v>1</v>
      </c>
      <c r="R6724" t="s">
        <v>3181</v>
      </c>
    </row>
    <row r="6725" spans="1:18" x14ac:dyDescent="0.2">
      <c r="A6725" t="s">
        <v>3373</v>
      </c>
      <c r="B6725" t="s">
        <v>3147</v>
      </c>
      <c r="C6725" t="s">
        <v>3354</v>
      </c>
      <c r="D6725" t="s">
        <v>3366</v>
      </c>
      <c r="E6725">
        <f>VLOOKUP(K6725,Questions!B:I,2,FALSE)</f>
        <v>9</v>
      </c>
      <c r="F6725">
        <f>VLOOKUP(K6725,Questions!B:I,3,FALSE)</f>
        <v>9.1</v>
      </c>
      <c r="G6725" t="str">
        <f>VLOOKUP(K6725,Questions!B:I,4,FALSE)</f>
        <v>Control</v>
      </c>
      <c r="H6725" t="str">
        <f>VLOOKUP(K6725,Questions!B:I,5,FALSE)</f>
        <v>Control</v>
      </c>
      <c r="I6725" t="str">
        <f>VLOOKUP(K6725,Questions!B:I,6,FALSE)</f>
        <v>Control</v>
      </c>
      <c r="J6725" t="s">
        <v>3739</v>
      </c>
      <c r="K6725" t="s">
        <v>37</v>
      </c>
      <c r="L6725" t="str">
        <f>VLOOKUP(K6725,Questions!B:H,7,FALSE)</f>
        <v>Inc</v>
      </c>
      <c r="M6725">
        <v>1</v>
      </c>
      <c r="O6725">
        <v>0</v>
      </c>
      <c r="P6725">
        <v>1</v>
      </c>
      <c r="Q6725">
        <v>0</v>
      </c>
    </row>
    <row r="6726" spans="1:18" x14ac:dyDescent="0.2">
      <c r="A6726" t="s">
        <v>3373</v>
      </c>
      <c r="B6726" t="s">
        <v>3147</v>
      </c>
      <c r="C6726" t="s">
        <v>3354</v>
      </c>
      <c r="D6726" t="s">
        <v>3366</v>
      </c>
      <c r="E6726">
        <f>VLOOKUP(K6726,Questions!B:I,2,FALSE)</f>
        <v>10</v>
      </c>
      <c r="F6726">
        <f>VLOOKUP(K6726,Questions!B:I,3,FALSE)</f>
        <v>10.1</v>
      </c>
      <c r="G6726" t="str">
        <f>VLOOKUP(K6726,Questions!B:I,4,FALSE)</f>
        <v>2AFC</v>
      </c>
      <c r="H6726" t="str">
        <f>VLOOKUP(K6726,Questions!B:I,5,FALSE)</f>
        <v>Reference - Hard</v>
      </c>
      <c r="I6726" t="str">
        <f>VLOOKUP(K6726,Questions!B:I,6,FALSE)</f>
        <v>Reference</v>
      </c>
      <c r="J6726" t="s">
        <v>3740</v>
      </c>
      <c r="K6726" t="s">
        <v>38</v>
      </c>
      <c r="L6726" t="str">
        <f>VLOOKUP(K6726,Questions!B:H,7,FALSE)</f>
        <v>Inc</v>
      </c>
      <c r="M6726">
        <v>0</v>
      </c>
      <c r="O6726">
        <v>0</v>
      </c>
      <c r="P6726">
        <v>1</v>
      </c>
      <c r="Q6726">
        <v>0</v>
      </c>
    </row>
    <row r="6727" spans="1:18" x14ac:dyDescent="0.2">
      <c r="A6727" t="s">
        <v>3373</v>
      </c>
      <c r="B6727" t="s">
        <v>3147</v>
      </c>
      <c r="C6727" t="s">
        <v>3354</v>
      </c>
      <c r="D6727" t="s">
        <v>3366</v>
      </c>
      <c r="E6727">
        <f>VLOOKUP(K6727,Questions!B:I,2,FALSE)</f>
        <v>10</v>
      </c>
      <c r="F6727">
        <f>VLOOKUP(K6727,Questions!B:I,3,FALSE)</f>
        <v>10.199999999999999</v>
      </c>
      <c r="G6727" t="str">
        <f>VLOOKUP(K6727,Questions!B:I,4,FALSE)</f>
        <v>Explanation</v>
      </c>
      <c r="H6727" t="str">
        <f>VLOOKUP(K6727,Questions!B:I,5,FALSE)</f>
        <v>Reference - Hard</v>
      </c>
      <c r="I6727" t="str">
        <f>VLOOKUP(K6727,Questions!B:I,6,FALSE)</f>
        <v>Reference</v>
      </c>
      <c r="J6727" t="s">
        <v>3741</v>
      </c>
      <c r="K6727" t="s">
        <v>39</v>
      </c>
      <c r="L6727" t="str">
        <f>VLOOKUP(K6727,Questions!B:H,7,FALSE)</f>
        <v>Inc</v>
      </c>
      <c r="M6727">
        <v>1</v>
      </c>
      <c r="N6727" t="s">
        <v>2645</v>
      </c>
      <c r="O6727">
        <v>0</v>
      </c>
      <c r="P6727">
        <v>1</v>
      </c>
      <c r="Q6727">
        <v>0</v>
      </c>
    </row>
    <row r="6728" spans="1:18" x14ac:dyDescent="0.2">
      <c r="A6728" t="s">
        <v>3373</v>
      </c>
      <c r="B6728" t="s">
        <v>3147</v>
      </c>
      <c r="C6728" t="s">
        <v>3354</v>
      </c>
      <c r="D6728" t="s">
        <v>3366</v>
      </c>
      <c r="E6728">
        <f>VLOOKUP(K6728,Questions!B:I,2,FALSE)</f>
        <v>10</v>
      </c>
      <c r="F6728">
        <f>VLOOKUP(K6728,Questions!B:I,3,FALSE)</f>
        <v>10.3</v>
      </c>
      <c r="G6728" t="str">
        <f>VLOOKUP(K6728,Questions!B:I,4,FALSE)</f>
        <v>2AFC</v>
      </c>
      <c r="H6728" t="str">
        <f>VLOOKUP(K6728,Questions!B:I,5,FALSE)</f>
        <v>Reference - Hard</v>
      </c>
      <c r="I6728" t="str">
        <f>VLOOKUP(K6728,Questions!B:I,6,FALSE)</f>
        <v>Reference</v>
      </c>
      <c r="J6728" t="s">
        <v>3742</v>
      </c>
      <c r="K6728" t="s">
        <v>40</v>
      </c>
      <c r="L6728" t="str">
        <f>VLOOKUP(K6728,Questions!B:H,7,FALSE)</f>
        <v>Inc</v>
      </c>
      <c r="M6728">
        <v>1</v>
      </c>
      <c r="O6728">
        <v>0</v>
      </c>
      <c r="P6728">
        <v>1</v>
      </c>
      <c r="Q6728">
        <v>0</v>
      </c>
    </row>
    <row r="6729" spans="1:18" x14ac:dyDescent="0.2">
      <c r="A6729" t="s">
        <v>3373</v>
      </c>
      <c r="B6729" t="s">
        <v>3147</v>
      </c>
      <c r="C6729" t="s">
        <v>3354</v>
      </c>
      <c r="D6729" t="s">
        <v>3366</v>
      </c>
      <c r="E6729">
        <f>VLOOKUP(K6729,Questions!B:I,2,FALSE)</f>
        <v>10</v>
      </c>
      <c r="F6729">
        <f>VLOOKUP(K6729,Questions!B:I,3,FALSE)</f>
        <v>10.4</v>
      </c>
      <c r="G6729" t="str">
        <f>VLOOKUP(K6729,Questions!B:I,4,FALSE)</f>
        <v>Control</v>
      </c>
      <c r="H6729" t="str">
        <f>VLOOKUP(K6729,Questions!B:I,5,FALSE)</f>
        <v>Reference - Hard</v>
      </c>
      <c r="I6729" t="str">
        <f>VLOOKUP(K6729,Questions!B:I,6,FALSE)</f>
        <v>Reference</v>
      </c>
      <c r="J6729" t="s">
        <v>3743</v>
      </c>
      <c r="K6729" t="s">
        <v>41</v>
      </c>
      <c r="L6729" t="str">
        <f>VLOOKUP(K6729,Questions!B:H,7,FALSE)</f>
        <v>Inc</v>
      </c>
      <c r="M6729">
        <v>0</v>
      </c>
      <c r="N6729" t="s">
        <v>2646</v>
      </c>
      <c r="O6729">
        <v>0</v>
      </c>
      <c r="P6729">
        <v>1</v>
      </c>
      <c r="Q6729">
        <v>0</v>
      </c>
    </row>
    <row r="6730" spans="1:18" x14ac:dyDescent="0.2">
      <c r="A6730" t="s">
        <v>3373</v>
      </c>
      <c r="B6730" t="s">
        <v>3147</v>
      </c>
      <c r="C6730" t="s">
        <v>3354</v>
      </c>
      <c r="D6730" t="s">
        <v>3366</v>
      </c>
      <c r="E6730">
        <f>VLOOKUP(K6730,Questions!B:I,2,FALSE)</f>
        <v>13</v>
      </c>
      <c r="F6730">
        <f>VLOOKUP(K6730,Questions!B:I,3,FALSE)</f>
        <v>13.1</v>
      </c>
      <c r="G6730" t="str">
        <f>VLOOKUP(K6730,Questions!B:I,4,FALSE)</f>
        <v>2AFC</v>
      </c>
      <c r="H6730" t="str">
        <f>VLOOKUP(K6730,Questions!B:I,5,FALSE)</f>
        <v>Reference - Hard</v>
      </c>
      <c r="I6730" t="str">
        <f>VLOOKUP(K6730,Questions!B:I,6,FALSE)</f>
        <v>Reference</v>
      </c>
      <c r="J6730" t="s">
        <v>3750</v>
      </c>
      <c r="K6730" t="s">
        <v>49</v>
      </c>
      <c r="L6730" t="str">
        <f>VLOOKUP(K6730,Questions!B:H,7,FALSE)</f>
        <v>Inc</v>
      </c>
      <c r="M6730">
        <v>1</v>
      </c>
      <c r="O6730">
        <v>0</v>
      </c>
      <c r="P6730">
        <v>1</v>
      </c>
      <c r="Q6730">
        <v>0</v>
      </c>
    </row>
    <row r="6731" spans="1:18" x14ac:dyDescent="0.2">
      <c r="A6731" t="s">
        <v>3373</v>
      </c>
      <c r="B6731" t="s">
        <v>3147</v>
      </c>
      <c r="C6731" t="s">
        <v>3354</v>
      </c>
      <c r="D6731" t="s">
        <v>3366</v>
      </c>
      <c r="E6731">
        <f>VLOOKUP(K6731,Questions!B:I,2,FALSE)</f>
        <v>13</v>
      </c>
      <c r="F6731">
        <f>VLOOKUP(K6731,Questions!B:I,3,FALSE)</f>
        <v>13.2</v>
      </c>
      <c r="G6731" t="str">
        <f>VLOOKUP(K6731,Questions!B:I,4,FALSE)</f>
        <v>Explanation</v>
      </c>
      <c r="H6731" t="str">
        <f>VLOOKUP(K6731,Questions!B:I,5,FALSE)</f>
        <v>Reference - Hard</v>
      </c>
      <c r="I6731" t="str">
        <f>VLOOKUP(K6731,Questions!B:I,6,FALSE)</f>
        <v>Reference</v>
      </c>
      <c r="J6731" t="s">
        <v>3751</v>
      </c>
      <c r="K6731" t="s">
        <v>50</v>
      </c>
      <c r="L6731" t="str">
        <f>VLOOKUP(K6731,Questions!B:H,7,FALSE)</f>
        <v>Inc</v>
      </c>
      <c r="M6731">
        <v>1</v>
      </c>
      <c r="N6731" t="s">
        <v>2647</v>
      </c>
      <c r="O6731">
        <v>0</v>
      </c>
      <c r="P6731">
        <v>1</v>
      </c>
      <c r="Q6731">
        <v>0</v>
      </c>
    </row>
    <row r="6732" spans="1:18" x14ac:dyDescent="0.2">
      <c r="A6732" t="s">
        <v>3373</v>
      </c>
      <c r="B6732" t="s">
        <v>3147</v>
      </c>
      <c r="C6732" t="s">
        <v>3354</v>
      </c>
      <c r="D6732" t="s">
        <v>3366</v>
      </c>
      <c r="E6732">
        <f>VLOOKUP(K6732,Questions!B:I,2,FALSE)</f>
        <v>14</v>
      </c>
      <c r="F6732">
        <f>VLOOKUP(K6732,Questions!B:I,3,FALSE)</f>
        <v>14.1</v>
      </c>
      <c r="G6732" t="str">
        <f>VLOOKUP(K6732,Questions!B:I,4,FALSE)</f>
        <v>2AFC</v>
      </c>
      <c r="H6732" t="str">
        <f>VLOOKUP(K6732,Questions!B:I,5,FALSE)</f>
        <v>Emotion Reminder</v>
      </c>
      <c r="I6732" t="str">
        <f>VLOOKUP(K6732,Questions!B:I,6,FALSE)</f>
        <v>Emotion</v>
      </c>
      <c r="J6732" t="s">
        <v>3752</v>
      </c>
      <c r="K6732" t="s">
        <v>52</v>
      </c>
      <c r="L6732" t="str">
        <f>VLOOKUP(K6732,Questions!B:H,7,FALSE)</f>
        <v>Inc</v>
      </c>
      <c r="M6732">
        <v>1</v>
      </c>
      <c r="O6732">
        <v>0</v>
      </c>
      <c r="P6732">
        <v>1</v>
      </c>
      <c r="Q6732">
        <v>0</v>
      </c>
    </row>
    <row r="6733" spans="1:18" x14ac:dyDescent="0.2">
      <c r="A6733" t="s">
        <v>3373</v>
      </c>
      <c r="B6733" t="s">
        <v>3147</v>
      </c>
      <c r="C6733" t="s">
        <v>3354</v>
      </c>
      <c r="D6733" t="s">
        <v>3366</v>
      </c>
      <c r="E6733">
        <f>VLOOKUP(K6733,Questions!B:I,2,FALSE)</f>
        <v>14</v>
      </c>
      <c r="F6733">
        <f>VLOOKUP(K6733,Questions!B:I,3,FALSE)</f>
        <v>14.2</v>
      </c>
      <c r="G6733" t="str">
        <f>VLOOKUP(K6733,Questions!B:I,4,FALSE)</f>
        <v>Explanation</v>
      </c>
      <c r="H6733" t="str">
        <f>VLOOKUP(K6733,Questions!B:I,5,FALSE)</f>
        <v>Emotion Reminder</v>
      </c>
      <c r="I6733" t="str">
        <f>VLOOKUP(K6733,Questions!B:I,6,FALSE)</f>
        <v>Emotion</v>
      </c>
      <c r="J6733" t="s">
        <v>3753</v>
      </c>
      <c r="K6733" t="s">
        <v>3652</v>
      </c>
      <c r="L6733" t="str">
        <f>VLOOKUP(K6733,Questions!B:H,7,FALSE)</f>
        <v>Inc</v>
      </c>
      <c r="M6733">
        <v>1</v>
      </c>
      <c r="N6733" t="s">
        <v>2648</v>
      </c>
      <c r="O6733">
        <v>0</v>
      </c>
      <c r="P6733">
        <v>1</v>
      </c>
      <c r="Q6733">
        <v>0</v>
      </c>
    </row>
    <row r="6734" spans="1:18" x14ac:dyDescent="0.2">
      <c r="A6734" t="s">
        <v>3373</v>
      </c>
      <c r="B6734" t="s">
        <v>3147</v>
      </c>
      <c r="C6734" t="s">
        <v>3354</v>
      </c>
      <c r="D6734" t="s">
        <v>3366</v>
      </c>
      <c r="E6734">
        <f>VLOOKUP(K6734,Questions!B:I,2,FALSE)</f>
        <v>14</v>
      </c>
      <c r="F6734">
        <f>VLOOKUP(K6734,Questions!B:I,3,FALSE)</f>
        <v>14.3</v>
      </c>
      <c r="G6734" t="str">
        <f>VLOOKUP(K6734,Questions!B:I,4,FALSE)</f>
        <v>2AFC</v>
      </c>
      <c r="H6734" t="str">
        <f>VLOOKUP(K6734,Questions!B:I,5,FALSE)</f>
        <v>Emotion Reminder</v>
      </c>
      <c r="I6734" t="str">
        <f>VLOOKUP(K6734,Questions!B:I,6,FALSE)</f>
        <v>Emotion</v>
      </c>
      <c r="J6734" t="s">
        <v>3754</v>
      </c>
      <c r="K6734" t="s">
        <v>54</v>
      </c>
      <c r="L6734" t="str">
        <f>VLOOKUP(K6734,Questions!B:H,7,FALSE)</f>
        <v>Inc</v>
      </c>
      <c r="M6734">
        <v>1</v>
      </c>
      <c r="O6734">
        <v>0</v>
      </c>
      <c r="P6734">
        <v>1</v>
      </c>
      <c r="Q6734">
        <v>0</v>
      </c>
    </row>
    <row r="6735" spans="1:18" x14ac:dyDescent="0.2">
      <c r="A6735" t="s">
        <v>3373</v>
      </c>
      <c r="B6735" t="s">
        <v>3147</v>
      </c>
      <c r="C6735" t="s">
        <v>3354</v>
      </c>
      <c r="D6735" t="s">
        <v>3366</v>
      </c>
      <c r="E6735">
        <f>VLOOKUP(K6735,Questions!B:I,2,FALSE)</f>
        <v>14</v>
      </c>
      <c r="F6735">
        <f>VLOOKUP(K6735,Questions!B:I,3,FALSE)</f>
        <v>14.4</v>
      </c>
      <c r="G6735" t="str">
        <f>VLOOKUP(K6735,Questions!B:I,4,FALSE)</f>
        <v>Explanation</v>
      </c>
      <c r="H6735" t="str">
        <f>VLOOKUP(K6735,Questions!B:I,5,FALSE)</f>
        <v>Emotion Reminder</v>
      </c>
      <c r="I6735" t="str">
        <f>VLOOKUP(K6735,Questions!B:I,6,FALSE)</f>
        <v>Emotion</v>
      </c>
      <c r="J6735" t="s">
        <v>3755</v>
      </c>
      <c r="K6735" t="s">
        <v>3653</v>
      </c>
      <c r="L6735" t="str">
        <f>VLOOKUP(K6735,Questions!B:H,7,FALSE)</f>
        <v>Inc</v>
      </c>
      <c r="M6735">
        <v>1</v>
      </c>
      <c r="N6735" t="s">
        <v>2649</v>
      </c>
      <c r="O6735">
        <v>0</v>
      </c>
      <c r="P6735">
        <v>1</v>
      </c>
      <c r="Q6735">
        <v>0</v>
      </c>
    </row>
    <row r="6736" spans="1:18" x14ac:dyDescent="0.2">
      <c r="A6736" t="s">
        <v>3373</v>
      </c>
      <c r="B6736" t="s">
        <v>3147</v>
      </c>
      <c r="C6736" t="s">
        <v>3354</v>
      </c>
      <c r="D6736" t="s">
        <v>3366</v>
      </c>
      <c r="E6736">
        <f>VLOOKUP(K6736,Questions!B:I,2,FALSE)</f>
        <v>15</v>
      </c>
      <c r="F6736">
        <f>VLOOKUP(K6736,Questions!B:I,3,FALSE)</f>
        <v>15.1</v>
      </c>
      <c r="G6736" t="str">
        <f>VLOOKUP(K6736,Questions!B:I,4,FALSE)</f>
        <v>Control</v>
      </c>
      <c r="H6736" t="str">
        <f>VLOOKUP(K6736,Questions!B:I,5,FALSE)</f>
        <v>True Belief - Control</v>
      </c>
      <c r="I6736" t="str">
        <f>VLOOKUP(K6736,Questions!B:I,6,FALSE)</f>
        <v>Control</v>
      </c>
      <c r="J6736" t="s">
        <v>3756</v>
      </c>
      <c r="K6736" t="s">
        <v>55</v>
      </c>
      <c r="L6736" t="str">
        <f>VLOOKUP(K6736,Questions!B:H,7,FALSE)</f>
        <v>Inc</v>
      </c>
      <c r="M6736" t="s">
        <v>11</v>
      </c>
      <c r="O6736" t="s">
        <v>11</v>
      </c>
      <c r="P6736">
        <v>0</v>
      </c>
      <c r="Q6736">
        <v>1</v>
      </c>
      <c r="R6736" t="s">
        <v>3181</v>
      </c>
    </row>
    <row r="6737" spans="1:17" x14ac:dyDescent="0.2">
      <c r="A6737" t="s">
        <v>3373</v>
      </c>
      <c r="B6737" t="s">
        <v>3147</v>
      </c>
      <c r="C6737" t="s">
        <v>3354</v>
      </c>
      <c r="D6737" t="s">
        <v>3366</v>
      </c>
      <c r="E6737">
        <f>VLOOKUP(K6737,Questions!B:I,2,FALSE)</f>
        <v>15</v>
      </c>
      <c r="F6737">
        <f>VLOOKUP(K6737,Questions!B:I,3,FALSE)</f>
        <v>15.2</v>
      </c>
      <c r="G6737" t="str">
        <f>VLOOKUP(K6737,Questions!B:I,4,FALSE)</f>
        <v>2AFC</v>
      </c>
      <c r="H6737" t="str">
        <f>VLOOKUP(K6737,Questions!B:I,5,FALSE)</f>
        <v>True Belief - Location</v>
      </c>
      <c r="I6737" t="str">
        <f>VLOOKUP(K6737,Questions!B:I,6,FALSE)</f>
        <v>Belief</v>
      </c>
      <c r="J6737" t="s">
        <v>3757</v>
      </c>
      <c r="K6737" t="s">
        <v>56</v>
      </c>
      <c r="L6737" t="str">
        <f>VLOOKUP(K6737,Questions!B:H,7,FALSE)</f>
        <v>Inc</v>
      </c>
      <c r="M6737">
        <v>0</v>
      </c>
      <c r="O6737">
        <v>0</v>
      </c>
      <c r="P6737">
        <v>1</v>
      </c>
      <c r="Q6737">
        <v>0</v>
      </c>
    </row>
    <row r="6738" spans="1:17" x14ac:dyDescent="0.2">
      <c r="A6738" t="s">
        <v>3373</v>
      </c>
      <c r="B6738" t="s">
        <v>3147</v>
      </c>
      <c r="C6738" t="s">
        <v>3354</v>
      </c>
      <c r="D6738" t="s">
        <v>3366</v>
      </c>
      <c r="E6738">
        <f>VLOOKUP(K6738,Questions!B:I,2,FALSE)</f>
        <v>15</v>
      </c>
      <c r="F6738">
        <f>VLOOKUP(K6738,Questions!B:I,3,FALSE)</f>
        <v>15.3</v>
      </c>
      <c r="G6738" t="str">
        <f>VLOOKUP(K6738,Questions!B:I,4,FALSE)</f>
        <v>Explanation</v>
      </c>
      <c r="H6738" t="str">
        <f>VLOOKUP(K6738,Questions!B:I,5,FALSE)</f>
        <v>True Belief - Location</v>
      </c>
      <c r="I6738" t="str">
        <f>VLOOKUP(K6738,Questions!B:I,6,FALSE)</f>
        <v>Belief</v>
      </c>
      <c r="J6738" t="s">
        <v>3758</v>
      </c>
      <c r="K6738" t="s">
        <v>57</v>
      </c>
      <c r="L6738" t="str">
        <f>VLOOKUP(K6738,Questions!B:H,7,FALSE)</f>
        <v>Inc</v>
      </c>
      <c r="M6738">
        <v>1</v>
      </c>
      <c r="N6738" t="s">
        <v>2639</v>
      </c>
      <c r="O6738">
        <v>0</v>
      </c>
      <c r="P6738">
        <v>1</v>
      </c>
      <c r="Q6738">
        <v>0</v>
      </c>
    </row>
    <row r="6739" spans="1:17" x14ac:dyDescent="0.2">
      <c r="A6739" t="s">
        <v>3373</v>
      </c>
      <c r="B6739" t="s">
        <v>3147</v>
      </c>
      <c r="C6739" t="s">
        <v>3354</v>
      </c>
      <c r="D6739" t="s">
        <v>3366</v>
      </c>
      <c r="E6739">
        <f>VLOOKUP(K6739,Questions!B:I,2,FALSE)</f>
        <v>16</v>
      </c>
      <c r="F6739">
        <f>VLOOKUP(K6739,Questions!B:I,3,FALSE)</f>
        <v>16.100000000000001</v>
      </c>
      <c r="G6739" t="str">
        <f>VLOOKUP(K6739,Questions!B:I,4,FALSE)</f>
        <v>Control</v>
      </c>
      <c r="H6739" t="str">
        <f>VLOOKUP(K6739,Questions!B:I,5,FALSE)</f>
        <v>Moral Reasoning True Beliefs - Control</v>
      </c>
      <c r="I6739" t="str">
        <f>VLOOKUP(K6739,Questions!B:I,6,FALSE)</f>
        <v>Control</v>
      </c>
      <c r="J6739" t="s">
        <v>3759</v>
      </c>
      <c r="K6739" t="s">
        <v>59</v>
      </c>
      <c r="L6739" t="str">
        <f>VLOOKUP(K6739,Questions!B:H,7,FALSE)</f>
        <v>Inc</v>
      </c>
      <c r="M6739">
        <v>1</v>
      </c>
      <c r="N6739" t="s">
        <v>97</v>
      </c>
      <c r="O6739">
        <v>0</v>
      </c>
      <c r="P6739">
        <v>1</v>
      </c>
      <c r="Q6739">
        <v>0</v>
      </c>
    </row>
    <row r="6740" spans="1:17" x14ac:dyDescent="0.2">
      <c r="A6740" t="s">
        <v>3373</v>
      </c>
      <c r="B6740" t="s">
        <v>3147</v>
      </c>
      <c r="C6740" t="s">
        <v>3354</v>
      </c>
      <c r="D6740" t="s">
        <v>3366</v>
      </c>
      <c r="E6740">
        <f>VLOOKUP(K6740,Questions!B:I,2,FALSE)</f>
        <v>16</v>
      </c>
      <c r="F6740">
        <f>VLOOKUP(K6740,Questions!B:I,3,FALSE)</f>
        <v>16.2</v>
      </c>
      <c r="G6740" t="str">
        <f>VLOOKUP(K6740,Questions!B:I,4,FALSE)</f>
        <v>Control</v>
      </c>
      <c r="H6740" t="str">
        <f>VLOOKUP(K6740,Questions!B:I,5,FALSE)</f>
        <v>Moral Reasoning True Beliefs - Control</v>
      </c>
      <c r="I6740" t="str">
        <f>VLOOKUP(K6740,Questions!B:I,6,FALSE)</f>
        <v>Control</v>
      </c>
      <c r="J6740" t="s">
        <v>3760</v>
      </c>
      <c r="K6740" t="s">
        <v>60</v>
      </c>
      <c r="L6740" t="str">
        <f>VLOOKUP(K6740,Questions!B:H,7,FALSE)</f>
        <v>Inc</v>
      </c>
      <c r="M6740">
        <v>1</v>
      </c>
      <c r="O6740">
        <v>0</v>
      </c>
      <c r="P6740">
        <v>1</v>
      </c>
      <c r="Q6740">
        <v>0</v>
      </c>
    </row>
    <row r="6741" spans="1:17" x14ac:dyDescent="0.2">
      <c r="A6741" t="s">
        <v>3373</v>
      </c>
      <c r="B6741" t="s">
        <v>3147</v>
      </c>
      <c r="C6741" t="s">
        <v>3354</v>
      </c>
      <c r="D6741" t="s">
        <v>3366</v>
      </c>
      <c r="E6741">
        <f>VLOOKUP(K6741,Questions!B:I,2,FALSE)</f>
        <v>16</v>
      </c>
      <c r="F6741">
        <f>VLOOKUP(K6741,Questions!B:I,3,FALSE)</f>
        <v>16.3</v>
      </c>
      <c r="G6741" t="str">
        <f>VLOOKUP(K6741,Questions!B:I,4,FALSE)</f>
        <v>Explanation</v>
      </c>
      <c r="H6741" t="str">
        <f>VLOOKUP(K6741,Questions!B:I,5,FALSE)</f>
        <v>Moral Reasoning True Beliefs</v>
      </c>
      <c r="I6741" t="str">
        <f>VLOOKUP(K6741,Questions!B:I,6,FALSE)</f>
        <v>Moral Reasoning</v>
      </c>
      <c r="J6741" t="s">
        <v>3761</v>
      </c>
      <c r="K6741" t="s">
        <v>61</v>
      </c>
      <c r="L6741" t="str">
        <f>VLOOKUP(K6741,Questions!B:H,7,FALSE)</f>
        <v>Exc</v>
      </c>
      <c r="M6741">
        <v>1</v>
      </c>
      <c r="N6741" t="s">
        <v>89</v>
      </c>
      <c r="O6741">
        <v>0</v>
      </c>
      <c r="P6741">
        <v>1</v>
      </c>
      <c r="Q6741">
        <v>0</v>
      </c>
    </row>
    <row r="6742" spans="1:17" x14ac:dyDescent="0.2">
      <c r="A6742" t="s">
        <v>3373</v>
      </c>
      <c r="B6742" t="s">
        <v>3147</v>
      </c>
      <c r="C6742" t="s">
        <v>3354</v>
      </c>
      <c r="D6742" t="s">
        <v>3366</v>
      </c>
      <c r="E6742">
        <f>VLOOKUP(K6742,Questions!B:I,2,FALSE)</f>
        <v>16</v>
      </c>
      <c r="F6742">
        <f>VLOOKUP(K6742,Questions!B:I,3,FALSE)</f>
        <v>16.399999999999999</v>
      </c>
      <c r="G6742" t="str">
        <f>VLOOKUP(K6742,Questions!B:I,4,FALSE)</f>
        <v>Explanation</v>
      </c>
      <c r="H6742" t="str">
        <f>VLOOKUP(K6742,Questions!B:I,5,FALSE)</f>
        <v>Emotion</v>
      </c>
      <c r="I6742" t="str">
        <f>VLOOKUP(K6742,Questions!B:I,6,FALSE)</f>
        <v>Emotion</v>
      </c>
      <c r="J6742" t="s">
        <v>3762</v>
      </c>
      <c r="K6742" t="s">
        <v>62</v>
      </c>
      <c r="L6742" t="str">
        <f>VLOOKUP(K6742,Questions!B:H,7,FALSE)</f>
        <v>Inc</v>
      </c>
      <c r="M6742">
        <v>1</v>
      </c>
      <c r="N6742" t="s">
        <v>2650</v>
      </c>
      <c r="O6742">
        <v>0</v>
      </c>
      <c r="P6742">
        <v>1</v>
      </c>
      <c r="Q6742">
        <v>0</v>
      </c>
    </row>
    <row r="6743" spans="1:17" x14ac:dyDescent="0.2">
      <c r="A6743" t="s">
        <v>3373</v>
      </c>
      <c r="B6743" t="s">
        <v>3147</v>
      </c>
      <c r="C6743" t="s">
        <v>3354</v>
      </c>
      <c r="D6743" t="s">
        <v>3366</v>
      </c>
      <c r="E6743">
        <f>VLOOKUP(K6743,Questions!B:I,2,FALSE)</f>
        <v>16</v>
      </c>
      <c r="F6743">
        <f>VLOOKUP(K6743,Questions!B:I,3,FALSE)</f>
        <v>16.5</v>
      </c>
      <c r="G6743" t="str">
        <f>VLOOKUP(K6743,Questions!B:I,4,FALSE)</f>
        <v>2AFC</v>
      </c>
      <c r="H6743" t="str">
        <f>VLOOKUP(K6743,Questions!B:I,5,FALSE)</f>
        <v>Moral Reasoning True Beliefs</v>
      </c>
      <c r="I6743" t="str">
        <f>VLOOKUP(K6743,Questions!B:I,6,FALSE)</f>
        <v>Moral Reasoning</v>
      </c>
      <c r="J6743" t="s">
        <v>3763</v>
      </c>
      <c r="K6743" t="s">
        <v>63</v>
      </c>
      <c r="L6743" t="str">
        <f>VLOOKUP(K6743,Questions!B:H,7,FALSE)</f>
        <v>Inc</v>
      </c>
      <c r="M6743">
        <v>1</v>
      </c>
      <c r="O6743">
        <v>0</v>
      </c>
      <c r="P6743">
        <v>1</v>
      </c>
      <c r="Q6743">
        <v>0</v>
      </c>
    </row>
    <row r="6744" spans="1:17" x14ac:dyDescent="0.2">
      <c r="A6744" t="s">
        <v>3373</v>
      </c>
      <c r="B6744" t="s">
        <v>3147</v>
      </c>
      <c r="C6744" t="s">
        <v>3354</v>
      </c>
      <c r="D6744" t="s">
        <v>3366</v>
      </c>
      <c r="E6744">
        <f>VLOOKUP(K6744,Questions!B:I,2,FALSE)</f>
        <v>16</v>
      </c>
      <c r="F6744">
        <f>VLOOKUP(K6744,Questions!B:I,3,FALSE)</f>
        <v>16.600000000000001</v>
      </c>
      <c r="G6744" t="str">
        <f>VLOOKUP(K6744,Questions!B:I,4,FALSE)</f>
        <v>Explanation</v>
      </c>
      <c r="H6744" t="str">
        <f>VLOOKUP(K6744,Questions!B:I,5,FALSE)</f>
        <v>Moral Reasoning True Beliefs</v>
      </c>
      <c r="I6744" t="str">
        <f>VLOOKUP(K6744,Questions!B:I,6,FALSE)</f>
        <v>Moral Reasoning</v>
      </c>
      <c r="J6744" t="s">
        <v>3764</v>
      </c>
      <c r="K6744" t="s">
        <v>3656</v>
      </c>
      <c r="L6744" t="str">
        <f>VLOOKUP(K6744,Questions!B:H,7,FALSE)</f>
        <v>Inc</v>
      </c>
      <c r="M6744">
        <v>1</v>
      </c>
      <c r="N6744" t="s">
        <v>2651</v>
      </c>
      <c r="O6744">
        <v>0</v>
      </c>
      <c r="P6744">
        <v>1</v>
      </c>
      <c r="Q6744">
        <v>0</v>
      </c>
    </row>
    <row r="6745" spans="1:17" x14ac:dyDescent="0.2">
      <c r="A6745" t="s">
        <v>3373</v>
      </c>
      <c r="B6745" t="s">
        <v>3147</v>
      </c>
      <c r="C6745" t="s">
        <v>3354</v>
      </c>
      <c r="D6745" t="s">
        <v>3366</v>
      </c>
      <c r="E6745">
        <f>VLOOKUP(K6745,Questions!B:I,2,FALSE)</f>
        <v>16</v>
      </c>
      <c r="F6745">
        <f>VLOOKUP(K6745,Questions!B:I,3,FALSE)</f>
        <v>16.7</v>
      </c>
      <c r="G6745" t="str">
        <f>VLOOKUP(K6745,Questions!B:I,4,FALSE)</f>
        <v>2AFC</v>
      </c>
      <c r="H6745" t="str">
        <f>VLOOKUP(K6745,Questions!B:I,5,FALSE)</f>
        <v>Moral Reasoning True Beliefs</v>
      </c>
      <c r="I6745" t="str">
        <f>VLOOKUP(K6745,Questions!B:I,6,FALSE)</f>
        <v>Moral Reasoning</v>
      </c>
      <c r="J6745" t="s">
        <v>3765</v>
      </c>
      <c r="K6745" t="s">
        <v>64</v>
      </c>
      <c r="L6745" t="str">
        <f>VLOOKUP(K6745,Questions!B:H,7,FALSE)</f>
        <v>Inc</v>
      </c>
      <c r="M6745">
        <v>0</v>
      </c>
      <c r="O6745">
        <v>0</v>
      </c>
      <c r="P6745">
        <v>1</v>
      </c>
      <c r="Q6745">
        <v>0</v>
      </c>
    </row>
    <row r="6746" spans="1:17" x14ac:dyDescent="0.2">
      <c r="A6746" t="s">
        <v>3373</v>
      </c>
      <c r="B6746" t="s">
        <v>3147</v>
      </c>
      <c r="C6746" t="s">
        <v>3354</v>
      </c>
      <c r="D6746" t="s">
        <v>3366</v>
      </c>
      <c r="E6746">
        <f>VLOOKUP(K6746,Questions!B:I,2,FALSE)</f>
        <v>16</v>
      </c>
      <c r="F6746">
        <f>VLOOKUP(K6746,Questions!B:I,3,FALSE)</f>
        <v>16.8</v>
      </c>
      <c r="G6746" t="str">
        <f>VLOOKUP(K6746,Questions!B:I,4,FALSE)</f>
        <v>Explanation</v>
      </c>
      <c r="H6746" t="str">
        <f>VLOOKUP(K6746,Questions!B:I,5,FALSE)</f>
        <v>Moral Reasoning True Beliefs</v>
      </c>
      <c r="I6746" t="str">
        <f>VLOOKUP(K6746,Questions!B:I,6,FALSE)</f>
        <v>Moral Reasoning</v>
      </c>
      <c r="J6746" t="s">
        <v>3766</v>
      </c>
      <c r="K6746" t="s">
        <v>3657</v>
      </c>
      <c r="L6746" t="str">
        <f>VLOOKUP(K6746,Questions!B:H,7,FALSE)</f>
        <v>Inc</v>
      </c>
      <c r="M6746">
        <v>0</v>
      </c>
      <c r="N6746" t="s">
        <v>2652</v>
      </c>
      <c r="O6746">
        <v>0</v>
      </c>
      <c r="P6746">
        <v>1</v>
      </c>
      <c r="Q6746">
        <v>0</v>
      </c>
    </row>
    <row r="6747" spans="1:17" x14ac:dyDescent="0.2">
      <c r="A6747" t="s">
        <v>3373</v>
      </c>
      <c r="B6747" t="s">
        <v>3147</v>
      </c>
      <c r="C6747" t="s">
        <v>3354</v>
      </c>
      <c r="D6747" t="s">
        <v>3366</v>
      </c>
      <c r="E6747">
        <f>VLOOKUP(K6747,Questions!B:I,2,FALSE)</f>
        <v>16</v>
      </c>
      <c r="F6747">
        <f>VLOOKUP(K6747,Questions!B:I,3,FALSE)</f>
        <v>16.899999999999999</v>
      </c>
      <c r="G6747" t="str">
        <f>VLOOKUP(K6747,Questions!B:I,4,FALSE)</f>
        <v>2AFC</v>
      </c>
      <c r="H6747" t="str">
        <f>VLOOKUP(K6747,Questions!B:I,5,FALSE)</f>
        <v>Moral Reasoning True Beliefs</v>
      </c>
      <c r="I6747" t="str">
        <f>VLOOKUP(K6747,Questions!B:I,6,FALSE)</f>
        <v>Moral Reasoning</v>
      </c>
      <c r="J6747" t="s">
        <v>3767</v>
      </c>
      <c r="K6747" t="s">
        <v>65</v>
      </c>
      <c r="L6747" t="str">
        <f>VLOOKUP(K6747,Questions!B:H,7,FALSE)</f>
        <v>Inc</v>
      </c>
      <c r="M6747">
        <v>0</v>
      </c>
      <c r="O6747">
        <v>0</v>
      </c>
      <c r="P6747">
        <v>1</v>
      </c>
      <c r="Q6747">
        <v>0</v>
      </c>
    </row>
    <row r="6748" spans="1:17" x14ac:dyDescent="0.2">
      <c r="A6748" t="s">
        <v>3373</v>
      </c>
      <c r="B6748" t="s">
        <v>3147</v>
      </c>
      <c r="C6748" t="s">
        <v>3354</v>
      </c>
      <c r="D6748" t="s">
        <v>3366</v>
      </c>
      <c r="E6748">
        <f>VLOOKUP(K6748,Questions!B:I,2,FALSE)</f>
        <v>16</v>
      </c>
      <c r="F6748">
        <f>VLOOKUP(K6748,Questions!B:I,3,FALSE)</f>
        <v>16.91</v>
      </c>
      <c r="G6748" t="str">
        <f>VLOOKUP(K6748,Questions!B:I,4,FALSE)</f>
        <v>Explanation</v>
      </c>
      <c r="H6748" t="str">
        <f>VLOOKUP(K6748,Questions!B:I,5,FALSE)</f>
        <v>Moral Reasoning True Beliefs</v>
      </c>
      <c r="I6748" t="str">
        <f>VLOOKUP(K6748,Questions!B:I,6,FALSE)</f>
        <v>Moral Reasoning</v>
      </c>
      <c r="J6748" t="s">
        <v>3768</v>
      </c>
      <c r="K6748" t="s">
        <v>3658</v>
      </c>
      <c r="L6748" t="str">
        <f>VLOOKUP(K6748,Questions!B:H,7,FALSE)</f>
        <v>Inc</v>
      </c>
      <c r="M6748">
        <v>0</v>
      </c>
      <c r="N6748" t="s">
        <v>2653</v>
      </c>
      <c r="O6748">
        <v>0</v>
      </c>
      <c r="P6748">
        <v>1</v>
      </c>
      <c r="Q6748">
        <v>0</v>
      </c>
    </row>
    <row r="6749" spans="1:17" x14ac:dyDescent="0.2">
      <c r="A6749" t="s">
        <v>3373</v>
      </c>
      <c r="B6749" t="s">
        <v>3147</v>
      </c>
      <c r="C6749" t="s">
        <v>3354</v>
      </c>
      <c r="D6749" t="s">
        <v>3366</v>
      </c>
      <c r="E6749">
        <f>VLOOKUP(K6749,Questions!B:I,2,FALSE)</f>
        <v>18</v>
      </c>
      <c r="F6749">
        <f>VLOOKUP(K6749,Questions!B:I,3,FALSE)</f>
        <v>18.100000000000001</v>
      </c>
      <c r="G6749" t="str">
        <f>VLOOKUP(K6749,Questions!B:I,4,FALSE)</f>
        <v>2AFC</v>
      </c>
      <c r="H6749" t="str">
        <f>VLOOKUP(K6749,Questions!B:I,5,FALSE)</f>
        <v>2nd Order Belief-Desire Reasoning</v>
      </c>
      <c r="I6749" t="str">
        <f>VLOOKUP(K6749,Questions!B:I,6,FALSE)</f>
        <v>Belief</v>
      </c>
      <c r="J6749" t="s">
        <v>3778</v>
      </c>
      <c r="K6749" t="s">
        <v>74</v>
      </c>
      <c r="L6749" t="str">
        <f>VLOOKUP(K6749,Questions!B:H,7,FALSE)</f>
        <v>Inc</v>
      </c>
      <c r="M6749">
        <v>1</v>
      </c>
      <c r="O6749">
        <v>0</v>
      </c>
      <c r="P6749">
        <v>1</v>
      </c>
      <c r="Q6749">
        <v>0</v>
      </c>
    </row>
    <row r="6750" spans="1:17" x14ac:dyDescent="0.2">
      <c r="A6750" t="s">
        <v>3373</v>
      </c>
      <c r="B6750" t="s">
        <v>3147</v>
      </c>
      <c r="C6750" t="s">
        <v>3354</v>
      </c>
      <c r="D6750" t="s">
        <v>3366</v>
      </c>
      <c r="E6750">
        <f>VLOOKUP(K6750,Questions!B:I,2,FALSE)</f>
        <v>18</v>
      </c>
      <c r="F6750">
        <f>VLOOKUP(K6750,Questions!B:I,3,FALSE)</f>
        <v>18.2</v>
      </c>
      <c r="G6750" t="str">
        <f>VLOOKUP(K6750,Questions!B:I,4,FALSE)</f>
        <v>Explanation</v>
      </c>
      <c r="H6750" t="str">
        <f>VLOOKUP(K6750,Questions!B:I,5,FALSE)</f>
        <v>2nd Order Belief-Desire Reasoning</v>
      </c>
      <c r="I6750" t="str">
        <f>VLOOKUP(K6750,Questions!B:I,6,FALSE)</f>
        <v>Belief</v>
      </c>
      <c r="J6750" t="s">
        <v>3779</v>
      </c>
      <c r="K6750" t="s">
        <v>75</v>
      </c>
      <c r="L6750" t="str">
        <f>VLOOKUP(K6750,Questions!B:H,7,FALSE)</f>
        <v>Exc-5upOnly</v>
      </c>
      <c r="M6750">
        <v>0</v>
      </c>
      <c r="N6750" t="s">
        <v>2654</v>
      </c>
      <c r="O6750">
        <v>0</v>
      </c>
      <c r="P6750">
        <v>1</v>
      </c>
      <c r="Q6750">
        <v>0</v>
      </c>
    </row>
    <row r="6751" spans="1:17" x14ac:dyDescent="0.2">
      <c r="A6751" t="s">
        <v>3373</v>
      </c>
      <c r="B6751" t="s">
        <v>3147</v>
      </c>
      <c r="C6751" t="s">
        <v>3354</v>
      </c>
      <c r="D6751" t="s">
        <v>3366</v>
      </c>
      <c r="E6751">
        <f>VLOOKUP(K6751,Questions!B:I,2,FALSE)</f>
        <v>18</v>
      </c>
      <c r="F6751">
        <f>VLOOKUP(K6751,Questions!B:I,3,FALSE)</f>
        <v>18.3</v>
      </c>
      <c r="G6751" t="str">
        <f>VLOOKUP(K6751,Questions!B:I,4,FALSE)</f>
        <v>Control</v>
      </c>
      <c r="H6751" t="str">
        <f>VLOOKUP(K6751,Questions!B:I,5,FALSE)</f>
        <v>2nd Order Belief-Desire Reasoning - Control</v>
      </c>
      <c r="I6751" t="str">
        <f>VLOOKUP(K6751,Questions!B:I,6,FALSE)</f>
        <v>Control</v>
      </c>
      <c r="J6751" t="s">
        <v>3780</v>
      </c>
      <c r="K6751" t="s">
        <v>76</v>
      </c>
      <c r="L6751" t="str">
        <f>VLOOKUP(K6751,Questions!B:H,7,FALSE)</f>
        <v>Exc-5upOnly</v>
      </c>
      <c r="M6751">
        <v>1</v>
      </c>
      <c r="O6751">
        <v>0</v>
      </c>
      <c r="P6751">
        <v>1</v>
      </c>
      <c r="Q6751">
        <v>0</v>
      </c>
    </row>
    <row r="6752" spans="1:17" x14ac:dyDescent="0.2">
      <c r="A6752" t="s">
        <v>3373</v>
      </c>
      <c r="B6752" t="s">
        <v>3147</v>
      </c>
      <c r="C6752" t="s">
        <v>3354</v>
      </c>
      <c r="D6752" t="s">
        <v>3366</v>
      </c>
      <c r="E6752">
        <f>VLOOKUP(K6752,Questions!B:I,2,FALSE)</f>
        <v>18</v>
      </c>
      <c r="F6752">
        <f>VLOOKUP(K6752,Questions!B:I,3,FALSE)</f>
        <v>18.399999999999999</v>
      </c>
      <c r="G6752" t="str">
        <f>VLOOKUP(K6752,Questions!B:I,4,FALSE)</f>
        <v>Control</v>
      </c>
      <c r="H6752" t="str">
        <f>VLOOKUP(K6752,Questions!B:I,5,FALSE)</f>
        <v>2nd Order Belief-Desire Reasoning - Control</v>
      </c>
      <c r="I6752" t="str">
        <f>VLOOKUP(K6752,Questions!B:I,6,FALSE)</f>
        <v>Control</v>
      </c>
      <c r="J6752" t="s">
        <v>3781</v>
      </c>
      <c r="K6752" t="s">
        <v>77</v>
      </c>
      <c r="L6752" t="str">
        <f>VLOOKUP(K6752,Questions!B:H,7,FALSE)</f>
        <v>Exc-5upOnly</v>
      </c>
      <c r="M6752">
        <v>0</v>
      </c>
      <c r="O6752">
        <v>0</v>
      </c>
      <c r="P6752">
        <v>1</v>
      </c>
      <c r="Q6752">
        <v>0</v>
      </c>
    </row>
    <row r="6753" spans="1:17" x14ac:dyDescent="0.2">
      <c r="A6753" t="s">
        <v>3373</v>
      </c>
      <c r="B6753" t="s">
        <v>3147</v>
      </c>
      <c r="C6753" t="s">
        <v>3354</v>
      </c>
      <c r="D6753" t="s">
        <v>3366</v>
      </c>
      <c r="E6753">
        <f>VLOOKUP(K6753,Questions!B:I,2,FALSE)</f>
        <v>18</v>
      </c>
      <c r="F6753">
        <f>VLOOKUP(K6753,Questions!B:I,3,FALSE)</f>
        <v>18.5</v>
      </c>
      <c r="G6753" t="str">
        <f>VLOOKUP(K6753,Questions!B:I,4,FALSE)</f>
        <v>Explanation</v>
      </c>
      <c r="H6753" t="str">
        <f>VLOOKUP(K6753,Questions!B:I,5,FALSE)</f>
        <v>False Belief - Emotion</v>
      </c>
      <c r="I6753" t="str">
        <f>VLOOKUP(K6753,Questions!B:I,6,FALSE)</f>
        <v>Belief</v>
      </c>
      <c r="J6753" t="s">
        <v>3782</v>
      </c>
      <c r="K6753" t="s">
        <v>78</v>
      </c>
      <c r="L6753" t="str">
        <f>VLOOKUP(K6753,Questions!B:H,7,FALSE)</f>
        <v>Exc-5upOnly</v>
      </c>
      <c r="M6753">
        <v>0</v>
      </c>
      <c r="N6753" t="s">
        <v>2655</v>
      </c>
      <c r="O6753">
        <v>0</v>
      </c>
      <c r="P6753">
        <v>1</v>
      </c>
      <c r="Q6753">
        <v>0</v>
      </c>
    </row>
    <row r="6754" spans="1:17" x14ac:dyDescent="0.2">
      <c r="A6754" t="s">
        <v>3373</v>
      </c>
      <c r="B6754" t="s">
        <v>3148</v>
      </c>
      <c r="C6754" t="s">
        <v>3357</v>
      </c>
      <c r="D6754" t="s">
        <v>3364</v>
      </c>
      <c r="E6754">
        <f>VLOOKUP(K6754,Questions!B:I,2,FALSE)</f>
        <v>1</v>
      </c>
      <c r="F6754">
        <f>VLOOKUP(K6754,Questions!B:I,3,FALSE)</f>
        <v>1.1000000000000001</v>
      </c>
      <c r="G6754" t="str">
        <f>VLOOKUP(K6754,Questions!B:I,4,FALSE)</f>
        <v>2AFC</v>
      </c>
      <c r="H6754" t="str">
        <f>VLOOKUP(K6754,Questions!B:I,5,FALSE)</f>
        <v>Common Desires</v>
      </c>
      <c r="I6754" t="str">
        <f>VLOOKUP(K6754,Questions!B:I,6,FALSE)</f>
        <v>Desires</v>
      </c>
      <c r="J6754" t="s">
        <v>3719</v>
      </c>
      <c r="K6754" t="s">
        <v>10</v>
      </c>
      <c r="L6754" t="str">
        <f>VLOOKUP(K6754,Questions!B:H,7,FALSE)</f>
        <v>Inc</v>
      </c>
      <c r="M6754">
        <v>1</v>
      </c>
      <c r="O6754">
        <v>0</v>
      </c>
      <c r="P6754">
        <v>1</v>
      </c>
      <c r="Q6754">
        <v>0</v>
      </c>
    </row>
    <row r="6755" spans="1:17" x14ac:dyDescent="0.2">
      <c r="A6755" t="s">
        <v>3373</v>
      </c>
      <c r="B6755" t="s">
        <v>3148</v>
      </c>
      <c r="C6755" t="s">
        <v>3357</v>
      </c>
      <c r="D6755" t="s">
        <v>3364</v>
      </c>
      <c r="E6755">
        <f>VLOOKUP(K6755,Questions!B:I,2,FALSE)</f>
        <v>1.5</v>
      </c>
      <c r="F6755" t="str">
        <f>VLOOKUP(K6755,Questions!B:I,3,FALSE)</f>
        <v>1.5.1</v>
      </c>
      <c r="G6755" t="str">
        <f>VLOOKUP(K6755,Questions!B:I,4,FALSE)</f>
        <v>2AFC-Imp</v>
      </c>
      <c r="H6755" t="str">
        <f>VLOOKUP(K6755,Questions!B:I,5,FALSE)</f>
        <v>False Belief - Implicit</v>
      </c>
      <c r="I6755" t="str">
        <f>VLOOKUP(K6755,Questions!B:I,6,FALSE)</f>
        <v>Belief</v>
      </c>
      <c r="J6755" t="s">
        <v>3859</v>
      </c>
      <c r="K6755" t="s">
        <v>3474</v>
      </c>
      <c r="L6755" t="str">
        <f>VLOOKUP(K6755,Questions!B:H,7,FALSE)</f>
        <v>Exc-34yOnly</v>
      </c>
      <c r="M6755">
        <v>0</v>
      </c>
      <c r="O6755">
        <v>0</v>
      </c>
      <c r="P6755">
        <v>1</v>
      </c>
      <c r="Q6755">
        <v>0</v>
      </c>
    </row>
    <row r="6756" spans="1:17" x14ac:dyDescent="0.2">
      <c r="A6756" t="s">
        <v>3373</v>
      </c>
      <c r="B6756" t="s">
        <v>3148</v>
      </c>
      <c r="C6756" t="s">
        <v>3357</v>
      </c>
      <c r="D6756" t="s">
        <v>3364</v>
      </c>
      <c r="E6756">
        <f>VLOOKUP(K6756,Questions!B:I,2,FALSE)</f>
        <v>1.5</v>
      </c>
      <c r="F6756" t="str">
        <f>VLOOKUP(K6756,Questions!B:I,3,FALSE)</f>
        <v>1.5.2</v>
      </c>
      <c r="G6756" t="str">
        <f>VLOOKUP(K6756,Questions!B:I,4,FALSE)</f>
        <v>Explanation</v>
      </c>
      <c r="H6756" t="str">
        <f>VLOOKUP(K6756,Questions!B:I,5,FALSE)</f>
        <v>False Belief - Implicit</v>
      </c>
      <c r="I6756" t="str">
        <f>VLOOKUP(K6756,Questions!B:I,6,FALSE)</f>
        <v>Belief</v>
      </c>
      <c r="J6756" t="s">
        <v>3717</v>
      </c>
      <c r="K6756" t="s">
        <v>3482</v>
      </c>
      <c r="L6756" t="str">
        <f>VLOOKUP(K6756,Questions!B:H,7,FALSE)</f>
        <v>Exc-34yOnly</v>
      </c>
      <c r="M6756">
        <v>1</v>
      </c>
      <c r="N6756" t="s">
        <v>3480</v>
      </c>
      <c r="O6756">
        <v>0</v>
      </c>
      <c r="P6756">
        <v>1</v>
      </c>
      <c r="Q6756">
        <v>0</v>
      </c>
    </row>
    <row r="6757" spans="1:17" x14ac:dyDescent="0.2">
      <c r="A6757" t="s">
        <v>3373</v>
      </c>
      <c r="B6757" t="s">
        <v>3148</v>
      </c>
      <c r="C6757" t="s">
        <v>3357</v>
      </c>
      <c r="D6757" t="s">
        <v>3364</v>
      </c>
      <c r="E6757">
        <f>VLOOKUP(K6757,Questions!B:I,2,FALSE)</f>
        <v>2</v>
      </c>
      <c r="F6757">
        <f>VLOOKUP(K6757,Questions!B:I,3,FALSE)</f>
        <v>2.1</v>
      </c>
      <c r="G6757" t="str">
        <f>VLOOKUP(K6757,Questions!B:I,4,FALSE)</f>
        <v>2AFC</v>
      </c>
      <c r="H6757" t="str">
        <f>VLOOKUP(K6757,Questions!B:I,5,FALSE)</f>
        <v>Diverse Desires</v>
      </c>
      <c r="I6757" t="str">
        <f>VLOOKUP(K6757,Questions!B:I,6,FALSE)</f>
        <v>Desires</v>
      </c>
      <c r="J6757" t="s">
        <v>3718</v>
      </c>
      <c r="K6757" t="s">
        <v>3170</v>
      </c>
      <c r="L6757" t="str">
        <f>VLOOKUP(K6757,Questions!B:H,7,FALSE)</f>
        <v>Inc</v>
      </c>
      <c r="M6757">
        <v>0</v>
      </c>
      <c r="O6757">
        <v>0</v>
      </c>
      <c r="P6757">
        <v>1</v>
      </c>
      <c r="Q6757">
        <v>0</v>
      </c>
    </row>
    <row r="6758" spans="1:17" x14ac:dyDescent="0.2">
      <c r="A6758" t="s">
        <v>3373</v>
      </c>
      <c r="B6758" t="s">
        <v>3148</v>
      </c>
      <c r="C6758" t="s">
        <v>3357</v>
      </c>
      <c r="D6758" t="s">
        <v>3364</v>
      </c>
      <c r="E6758">
        <f>VLOOKUP(K6758,Questions!B:I,2,FALSE)</f>
        <v>3</v>
      </c>
      <c r="F6758">
        <f>VLOOKUP(K6758,Questions!B:I,3,FALSE)</f>
        <v>3.1</v>
      </c>
      <c r="G6758" t="str">
        <f>VLOOKUP(K6758,Questions!B:I,4,FALSE)</f>
        <v>2AFC</v>
      </c>
      <c r="H6758" t="str">
        <f>VLOOKUP(K6758,Questions!B:I,5,FALSE)</f>
        <v>Diverse Beliefs</v>
      </c>
      <c r="I6758" t="str">
        <f>VLOOKUP(K6758,Questions!B:I,6,FALSE)</f>
        <v>Desires</v>
      </c>
      <c r="J6758" t="s">
        <v>3719</v>
      </c>
      <c r="K6758" t="s">
        <v>15</v>
      </c>
      <c r="L6758" t="str">
        <f>VLOOKUP(K6758,Questions!B:H,7,FALSE)</f>
        <v>Inc</v>
      </c>
      <c r="M6758">
        <v>0</v>
      </c>
      <c r="O6758">
        <v>0</v>
      </c>
      <c r="P6758">
        <v>1</v>
      </c>
      <c r="Q6758">
        <v>0</v>
      </c>
    </row>
    <row r="6759" spans="1:17" x14ac:dyDescent="0.2">
      <c r="A6759" t="s">
        <v>3373</v>
      </c>
      <c r="B6759" t="s">
        <v>3148</v>
      </c>
      <c r="C6759" t="s">
        <v>3357</v>
      </c>
      <c r="D6759" t="s">
        <v>3364</v>
      </c>
      <c r="E6759">
        <f>VLOOKUP(K6759,Questions!B:I,2,FALSE)</f>
        <v>4</v>
      </c>
      <c r="F6759">
        <f>VLOOKUP(K6759,Questions!B:I,3,FALSE)</f>
        <v>4.0999999999999996</v>
      </c>
      <c r="G6759" t="str">
        <f>VLOOKUP(K6759,Questions!B:I,4,FALSE)</f>
        <v>2AFC</v>
      </c>
      <c r="H6759" t="str">
        <f>VLOOKUP(K6759,Questions!B:I,5,FALSE)</f>
        <v>Reference - Easy</v>
      </c>
      <c r="I6759" t="str">
        <f>VLOOKUP(K6759,Questions!B:I,6,FALSE)</f>
        <v>Reference</v>
      </c>
      <c r="J6759" t="s">
        <v>3720</v>
      </c>
      <c r="K6759" t="s">
        <v>17</v>
      </c>
      <c r="L6759" t="str">
        <f>VLOOKUP(K6759,Questions!B:H,7,FALSE)</f>
        <v>Inc</v>
      </c>
      <c r="M6759">
        <v>0</v>
      </c>
      <c r="O6759">
        <v>0</v>
      </c>
      <c r="P6759">
        <v>1</v>
      </c>
      <c r="Q6759">
        <v>0</v>
      </c>
    </row>
    <row r="6760" spans="1:17" x14ac:dyDescent="0.2">
      <c r="A6760" t="s">
        <v>3373</v>
      </c>
      <c r="B6760" t="s">
        <v>3148</v>
      </c>
      <c r="C6760" t="s">
        <v>3357</v>
      </c>
      <c r="D6760" t="s">
        <v>3364</v>
      </c>
      <c r="E6760">
        <f>VLOOKUP(K6760,Questions!B:I,2,FALSE)</f>
        <v>4</v>
      </c>
      <c r="F6760">
        <f>VLOOKUP(K6760,Questions!B:I,3,FALSE)</f>
        <v>4.2</v>
      </c>
      <c r="G6760" t="str">
        <f>VLOOKUP(K6760,Questions!B:I,4,FALSE)</f>
        <v>Explanation</v>
      </c>
      <c r="H6760" t="str">
        <f>VLOOKUP(K6760,Questions!B:I,5,FALSE)</f>
        <v>Reference - Easy</v>
      </c>
      <c r="I6760" t="str">
        <f>VLOOKUP(K6760,Questions!B:I,6,FALSE)</f>
        <v>Reference</v>
      </c>
      <c r="J6760" t="s">
        <v>3721</v>
      </c>
      <c r="K6760" t="s">
        <v>19</v>
      </c>
      <c r="L6760" t="str">
        <f>VLOOKUP(K6760,Questions!B:H,7,FALSE)</f>
        <v>Inc</v>
      </c>
      <c r="M6760">
        <v>0</v>
      </c>
      <c r="N6760" t="s">
        <v>3342</v>
      </c>
      <c r="O6760">
        <v>0</v>
      </c>
      <c r="P6760">
        <v>0</v>
      </c>
      <c r="Q6760">
        <v>1</v>
      </c>
    </row>
    <row r="6761" spans="1:17" x14ac:dyDescent="0.2">
      <c r="A6761" t="s">
        <v>3373</v>
      </c>
      <c r="B6761" t="s">
        <v>3148</v>
      </c>
      <c r="C6761" t="s">
        <v>3357</v>
      </c>
      <c r="D6761" t="s">
        <v>3364</v>
      </c>
      <c r="E6761">
        <f>VLOOKUP(K6761,Questions!B:I,2,FALSE)</f>
        <v>5</v>
      </c>
      <c r="F6761">
        <f>VLOOKUP(K6761,Questions!B:I,3,FALSE)</f>
        <v>5.0999999999999996</v>
      </c>
      <c r="G6761" t="str">
        <f>VLOOKUP(K6761,Questions!B:I,4,FALSE)</f>
        <v>2AFC</v>
      </c>
      <c r="H6761" t="str">
        <f>VLOOKUP(K6761,Questions!B:I,5,FALSE)</f>
        <v>False Belief - Location</v>
      </c>
      <c r="I6761" t="str">
        <f>VLOOKUP(K6761,Questions!B:I,6,FALSE)</f>
        <v>Belief</v>
      </c>
      <c r="J6761" t="s">
        <v>3722</v>
      </c>
      <c r="K6761" t="s">
        <v>20</v>
      </c>
      <c r="L6761" t="str">
        <f>VLOOKUP(K6761,Questions!B:H,7,FALSE)</f>
        <v>Inc</v>
      </c>
      <c r="M6761">
        <v>0</v>
      </c>
      <c r="O6761">
        <v>0</v>
      </c>
      <c r="P6761">
        <v>1</v>
      </c>
      <c r="Q6761">
        <v>0</v>
      </c>
    </row>
    <row r="6762" spans="1:17" x14ac:dyDescent="0.2">
      <c r="A6762" t="s">
        <v>3373</v>
      </c>
      <c r="B6762" t="s">
        <v>3148</v>
      </c>
      <c r="C6762" t="s">
        <v>3357</v>
      </c>
      <c r="D6762" t="s">
        <v>3364</v>
      </c>
      <c r="E6762">
        <f>VLOOKUP(K6762,Questions!B:I,2,FALSE)</f>
        <v>5</v>
      </c>
      <c r="F6762">
        <f>VLOOKUP(K6762,Questions!B:I,3,FALSE)</f>
        <v>5.2</v>
      </c>
      <c r="G6762" t="str">
        <f>VLOOKUP(K6762,Questions!B:I,4,FALSE)</f>
        <v>Explanation</v>
      </c>
      <c r="H6762" t="str">
        <f>VLOOKUP(K6762,Questions!B:I,5,FALSE)</f>
        <v>False Belief - Location</v>
      </c>
      <c r="I6762" t="str">
        <f>VLOOKUP(K6762,Questions!B:I,6,FALSE)</f>
        <v>Belief</v>
      </c>
      <c r="J6762" t="s">
        <v>3723</v>
      </c>
      <c r="K6762" t="s">
        <v>21</v>
      </c>
      <c r="L6762" t="str">
        <f>VLOOKUP(K6762,Questions!B:H,7,FALSE)</f>
        <v>Inc</v>
      </c>
      <c r="M6762">
        <v>0</v>
      </c>
      <c r="N6762" t="s">
        <v>807</v>
      </c>
      <c r="O6762">
        <v>0</v>
      </c>
      <c r="P6762">
        <v>1</v>
      </c>
      <c r="Q6762">
        <v>0</v>
      </c>
    </row>
    <row r="6763" spans="1:17" x14ac:dyDescent="0.2">
      <c r="A6763" t="s">
        <v>3373</v>
      </c>
      <c r="B6763" t="s">
        <v>3148</v>
      </c>
      <c r="C6763" t="s">
        <v>3357</v>
      </c>
      <c r="D6763" t="s">
        <v>3364</v>
      </c>
      <c r="E6763">
        <f>VLOOKUP(K6763,Questions!B:I,2,FALSE)</f>
        <v>5</v>
      </c>
      <c r="F6763">
        <f>VLOOKUP(K6763,Questions!B:I,3,FALSE)</f>
        <v>5.3</v>
      </c>
      <c r="G6763" t="str">
        <f>VLOOKUP(K6763,Questions!B:I,4,FALSE)</f>
        <v>Control</v>
      </c>
      <c r="H6763" t="str">
        <f>VLOOKUP(K6763,Questions!B:I,5,FALSE)</f>
        <v>False Belief - Location</v>
      </c>
      <c r="I6763" t="str">
        <f>VLOOKUP(K6763,Questions!B:I,6,FALSE)</f>
        <v>Belief</v>
      </c>
      <c r="J6763" t="s">
        <v>3724</v>
      </c>
      <c r="K6763" t="s">
        <v>987</v>
      </c>
      <c r="L6763" t="str">
        <f>VLOOKUP(K6763,Questions!B:H,7,FALSE)</f>
        <v>Inc</v>
      </c>
      <c r="M6763">
        <v>0</v>
      </c>
      <c r="O6763">
        <v>0</v>
      </c>
      <c r="P6763">
        <v>1</v>
      </c>
      <c r="Q6763">
        <v>0</v>
      </c>
    </row>
    <row r="6764" spans="1:17" x14ac:dyDescent="0.2">
      <c r="A6764" t="s">
        <v>3373</v>
      </c>
      <c r="B6764" t="s">
        <v>3148</v>
      </c>
      <c r="C6764" t="s">
        <v>3357</v>
      </c>
      <c r="D6764" t="s">
        <v>3364</v>
      </c>
      <c r="E6764">
        <f>VLOOKUP(K6764,Questions!B:I,2,FALSE)</f>
        <v>6</v>
      </c>
      <c r="F6764">
        <f>VLOOKUP(K6764,Questions!B:I,3,FALSE)</f>
        <v>6.1</v>
      </c>
      <c r="G6764" t="str">
        <f>VLOOKUP(K6764,Questions!B:I,4,FALSE)</f>
        <v>Control</v>
      </c>
      <c r="H6764" t="str">
        <f>VLOOKUP(K6764,Questions!B:I,5,FALSE)</f>
        <v>Control</v>
      </c>
      <c r="I6764" t="str">
        <f>VLOOKUP(K6764,Questions!B:I,6,FALSE)</f>
        <v>Control</v>
      </c>
      <c r="J6764" t="s">
        <v>3725</v>
      </c>
      <c r="K6764" t="s">
        <v>23</v>
      </c>
      <c r="L6764" t="str">
        <f>VLOOKUP(K6764,Questions!B:H,7,FALSE)</f>
        <v>Inc</v>
      </c>
      <c r="M6764">
        <v>1</v>
      </c>
      <c r="O6764">
        <v>1</v>
      </c>
      <c r="P6764">
        <v>1</v>
      </c>
      <c r="Q6764">
        <v>0</v>
      </c>
    </row>
    <row r="6765" spans="1:17" x14ac:dyDescent="0.2">
      <c r="A6765" t="s">
        <v>3373</v>
      </c>
      <c r="B6765" t="s">
        <v>3148</v>
      </c>
      <c r="C6765" t="s">
        <v>3357</v>
      </c>
      <c r="D6765" t="s">
        <v>3364</v>
      </c>
      <c r="E6765">
        <f>VLOOKUP(K6765,Questions!B:I,2,FALSE)</f>
        <v>7</v>
      </c>
      <c r="F6765">
        <f>VLOOKUP(K6765,Questions!B:I,3,FALSE)</f>
        <v>7.1</v>
      </c>
      <c r="G6765" t="str">
        <f>VLOOKUP(K6765,Questions!B:I,4,FALSE)</f>
        <v>2AFC</v>
      </c>
      <c r="H6765" t="str">
        <f>VLOOKUP(K6765,Questions!B:I,5,FALSE)</f>
        <v>False Belief - Location</v>
      </c>
      <c r="I6765" t="str">
        <f>VLOOKUP(K6765,Questions!B:I,6,FALSE)</f>
        <v>Belief</v>
      </c>
      <c r="J6765" t="s">
        <v>3726</v>
      </c>
      <c r="K6765" t="s">
        <v>24</v>
      </c>
      <c r="L6765" t="str">
        <f>VLOOKUP(K6765,Questions!B:H,7,FALSE)</f>
        <v>Inc</v>
      </c>
      <c r="M6765">
        <v>0</v>
      </c>
      <c r="O6765">
        <v>0</v>
      </c>
      <c r="P6765">
        <v>1</v>
      </c>
      <c r="Q6765">
        <v>0</v>
      </c>
    </row>
    <row r="6766" spans="1:17" x14ac:dyDescent="0.2">
      <c r="A6766" t="s">
        <v>3373</v>
      </c>
      <c r="B6766" t="s">
        <v>3148</v>
      </c>
      <c r="C6766" t="s">
        <v>3357</v>
      </c>
      <c r="D6766" t="s">
        <v>3364</v>
      </c>
      <c r="E6766">
        <f>VLOOKUP(K6766,Questions!B:I,2,FALSE)</f>
        <v>7</v>
      </c>
      <c r="F6766">
        <f>VLOOKUP(K6766,Questions!B:I,3,FALSE)</f>
        <v>7.2</v>
      </c>
      <c r="G6766" t="str">
        <f>VLOOKUP(K6766,Questions!B:I,4,FALSE)</f>
        <v>Explanation</v>
      </c>
      <c r="H6766" t="str">
        <f>VLOOKUP(K6766,Questions!B:I,5,FALSE)</f>
        <v>False Belief - Location</v>
      </c>
      <c r="I6766" t="str">
        <f>VLOOKUP(K6766,Questions!B:I,6,FALSE)</f>
        <v>Belief</v>
      </c>
      <c r="J6766" t="s">
        <v>3727</v>
      </c>
      <c r="K6766" t="s">
        <v>25</v>
      </c>
      <c r="L6766" t="str">
        <f>VLOOKUP(K6766,Questions!B:H,7,FALSE)</f>
        <v>Inc</v>
      </c>
      <c r="M6766">
        <v>0</v>
      </c>
      <c r="N6766" t="s">
        <v>2278</v>
      </c>
      <c r="O6766">
        <v>0</v>
      </c>
      <c r="P6766">
        <v>1</v>
      </c>
      <c r="Q6766">
        <v>0</v>
      </c>
    </row>
    <row r="6767" spans="1:17" x14ac:dyDescent="0.2">
      <c r="A6767" t="s">
        <v>3373</v>
      </c>
      <c r="B6767" t="s">
        <v>3148</v>
      </c>
      <c r="C6767" t="s">
        <v>3357</v>
      </c>
      <c r="D6767" t="s">
        <v>3364</v>
      </c>
      <c r="E6767">
        <f>VLOOKUP(K6767,Questions!B:I,2,FALSE)</f>
        <v>7</v>
      </c>
      <c r="F6767">
        <f>VLOOKUP(K6767,Questions!B:I,3,FALSE)</f>
        <v>7.3</v>
      </c>
      <c r="G6767" t="str">
        <f>VLOOKUP(K6767,Questions!B:I,4,FALSE)</f>
        <v>Explanation</v>
      </c>
      <c r="H6767" t="str">
        <f>VLOOKUP(K6767,Questions!B:I,5,FALSE)</f>
        <v>Emotion</v>
      </c>
      <c r="I6767" t="str">
        <f>VLOOKUP(K6767,Questions!B:I,6,FALSE)</f>
        <v>Emotion</v>
      </c>
      <c r="J6767" t="s">
        <v>3728</v>
      </c>
      <c r="K6767" t="s">
        <v>28</v>
      </c>
      <c r="L6767" t="str">
        <f>VLOOKUP(K6767,Questions!B:H,7,FALSE)</f>
        <v>Inc</v>
      </c>
      <c r="M6767">
        <v>1</v>
      </c>
      <c r="N6767" t="s">
        <v>157</v>
      </c>
      <c r="O6767">
        <v>0</v>
      </c>
      <c r="P6767">
        <v>1</v>
      </c>
      <c r="Q6767">
        <v>0</v>
      </c>
    </row>
    <row r="6768" spans="1:17" x14ac:dyDescent="0.2">
      <c r="A6768" t="s">
        <v>3373</v>
      </c>
      <c r="B6768" t="s">
        <v>3148</v>
      </c>
      <c r="C6768" t="s">
        <v>3357</v>
      </c>
      <c r="D6768" t="s">
        <v>3364</v>
      </c>
      <c r="E6768">
        <f>VLOOKUP(K6768,Questions!B:I,2,FALSE)</f>
        <v>7</v>
      </c>
      <c r="F6768">
        <f>VLOOKUP(K6768,Questions!B:I,3,FALSE)</f>
        <v>7.4</v>
      </c>
      <c r="G6768" t="str">
        <f>VLOOKUP(K6768,Questions!B:I,4,FALSE)</f>
        <v>2AFC</v>
      </c>
      <c r="H6768" t="str">
        <f>VLOOKUP(K6768,Questions!B:I,5,FALSE)</f>
        <v>Moral Reasoning False Beliefs</v>
      </c>
      <c r="I6768" t="str">
        <f>VLOOKUP(K6768,Questions!B:I,6,FALSE)</f>
        <v>Moral Reasoning</v>
      </c>
      <c r="J6768" t="s">
        <v>3729</v>
      </c>
      <c r="K6768" t="s">
        <v>30</v>
      </c>
      <c r="L6768" t="str">
        <f>VLOOKUP(K6768,Questions!B:H,7,FALSE)</f>
        <v>Inc</v>
      </c>
      <c r="M6768">
        <v>0</v>
      </c>
      <c r="O6768">
        <v>0</v>
      </c>
      <c r="P6768">
        <v>1</v>
      </c>
      <c r="Q6768">
        <v>0</v>
      </c>
    </row>
    <row r="6769" spans="1:18" x14ac:dyDescent="0.2">
      <c r="A6769" t="s">
        <v>3373</v>
      </c>
      <c r="B6769" t="s">
        <v>3148</v>
      </c>
      <c r="C6769" t="s">
        <v>3357</v>
      </c>
      <c r="D6769" t="s">
        <v>3364</v>
      </c>
      <c r="E6769">
        <f>VLOOKUP(K6769,Questions!B:I,2,FALSE)</f>
        <v>7</v>
      </c>
      <c r="F6769">
        <f>VLOOKUP(K6769,Questions!B:I,3,FALSE)</f>
        <v>7.5</v>
      </c>
      <c r="G6769" t="str">
        <f>VLOOKUP(K6769,Questions!B:I,4,FALSE)</f>
        <v>Explanation</v>
      </c>
      <c r="H6769" t="str">
        <f>VLOOKUP(K6769,Questions!B:I,5,FALSE)</f>
        <v>Moral Reasoning False Beliefs</v>
      </c>
      <c r="I6769" t="str">
        <f>VLOOKUP(K6769,Questions!B:I,6,FALSE)</f>
        <v>Moral Reasoning</v>
      </c>
      <c r="J6769" t="s">
        <v>3730</v>
      </c>
      <c r="K6769" t="s">
        <v>3654</v>
      </c>
      <c r="L6769" t="str">
        <f>VLOOKUP(K6769,Questions!B:H,7,FALSE)</f>
        <v>Inc</v>
      </c>
      <c r="M6769">
        <v>0</v>
      </c>
      <c r="N6769" t="s">
        <v>2656</v>
      </c>
      <c r="O6769">
        <v>0</v>
      </c>
      <c r="P6769">
        <v>1</v>
      </c>
      <c r="Q6769">
        <v>0</v>
      </c>
    </row>
    <row r="6770" spans="1:18" x14ac:dyDescent="0.2">
      <c r="A6770" t="s">
        <v>3373</v>
      </c>
      <c r="B6770" t="s">
        <v>3148</v>
      </c>
      <c r="C6770" t="s">
        <v>3357</v>
      </c>
      <c r="D6770" t="s">
        <v>3364</v>
      </c>
      <c r="E6770">
        <f>VLOOKUP(K6770,Questions!B:I,2,FALSE)</f>
        <v>7</v>
      </c>
      <c r="F6770">
        <f>VLOOKUP(K6770,Questions!B:I,3,FALSE)</f>
        <v>7.6</v>
      </c>
      <c r="G6770" t="str">
        <f>VLOOKUP(K6770,Questions!B:I,4,FALSE)</f>
        <v>2AFC</v>
      </c>
      <c r="H6770" t="str">
        <f>VLOOKUP(K6770,Questions!B:I,5,FALSE)</f>
        <v>Moral Reasoning False Beliefs</v>
      </c>
      <c r="I6770" t="str">
        <f>VLOOKUP(K6770,Questions!B:I,6,FALSE)</f>
        <v>Moral Reasoning</v>
      </c>
      <c r="J6770" t="s">
        <v>3731</v>
      </c>
      <c r="K6770" t="s">
        <v>31</v>
      </c>
      <c r="L6770" t="str">
        <f>VLOOKUP(K6770,Questions!B:H,7,FALSE)</f>
        <v>Inc</v>
      </c>
      <c r="M6770">
        <v>0</v>
      </c>
      <c r="O6770">
        <v>0</v>
      </c>
      <c r="P6770">
        <v>1</v>
      </c>
      <c r="Q6770">
        <v>0</v>
      </c>
    </row>
    <row r="6771" spans="1:18" x14ac:dyDescent="0.2">
      <c r="A6771" t="s">
        <v>3373</v>
      </c>
      <c r="B6771" t="s">
        <v>3148</v>
      </c>
      <c r="C6771" t="s">
        <v>3357</v>
      </c>
      <c r="D6771" t="s">
        <v>3364</v>
      </c>
      <c r="E6771">
        <f>VLOOKUP(K6771,Questions!B:I,2,FALSE)</f>
        <v>7</v>
      </c>
      <c r="F6771">
        <f>VLOOKUP(K6771,Questions!B:I,3,FALSE)</f>
        <v>7.7</v>
      </c>
      <c r="G6771" t="str">
        <f>VLOOKUP(K6771,Questions!B:I,4,FALSE)</f>
        <v>Explanation</v>
      </c>
      <c r="H6771" t="str">
        <f>VLOOKUP(K6771,Questions!B:I,5,FALSE)</f>
        <v>Moral Reasoning False Beliefs</v>
      </c>
      <c r="I6771" t="str">
        <f>VLOOKUP(K6771,Questions!B:I,6,FALSE)</f>
        <v>Moral Reasoning</v>
      </c>
      <c r="J6771" t="s">
        <v>3732</v>
      </c>
      <c r="K6771" t="s">
        <v>3655</v>
      </c>
      <c r="L6771" t="str">
        <f>VLOOKUP(K6771,Questions!B:H,7,FALSE)</f>
        <v>Inc</v>
      </c>
      <c r="M6771">
        <v>0</v>
      </c>
      <c r="N6771" t="s">
        <v>2657</v>
      </c>
      <c r="O6771">
        <v>0</v>
      </c>
      <c r="P6771">
        <v>1</v>
      </c>
      <c r="Q6771">
        <v>0</v>
      </c>
    </row>
    <row r="6772" spans="1:18" x14ac:dyDescent="0.2">
      <c r="A6772" t="s">
        <v>3373</v>
      </c>
      <c r="B6772" t="s">
        <v>3148</v>
      </c>
      <c r="C6772" t="s">
        <v>3357</v>
      </c>
      <c r="D6772" t="s">
        <v>3364</v>
      </c>
      <c r="E6772">
        <f>VLOOKUP(K6772,Questions!B:I,2,FALSE)</f>
        <v>8</v>
      </c>
      <c r="F6772">
        <f>VLOOKUP(K6772,Questions!B:I,3,FALSE)</f>
        <v>8.1</v>
      </c>
      <c r="G6772" t="str">
        <f>VLOOKUP(K6772,Questions!B:I,4,FALSE)</f>
        <v>Control</v>
      </c>
      <c r="H6772" t="str">
        <f>VLOOKUP(K6772,Questions!B:I,5,FALSE)</f>
        <v>False Belief - Control</v>
      </c>
      <c r="I6772" t="str">
        <f>VLOOKUP(K6772,Questions!B:I,6,FALSE)</f>
        <v>Control</v>
      </c>
      <c r="J6772" t="s">
        <v>3733</v>
      </c>
      <c r="K6772" t="s">
        <v>32</v>
      </c>
      <c r="L6772" t="str">
        <f>VLOOKUP(K6772,Questions!B:H,7,FALSE)</f>
        <v>Inc</v>
      </c>
      <c r="M6772">
        <v>1</v>
      </c>
      <c r="O6772">
        <v>0</v>
      </c>
      <c r="P6772">
        <v>1</v>
      </c>
      <c r="Q6772">
        <v>0</v>
      </c>
    </row>
    <row r="6773" spans="1:18" x14ac:dyDescent="0.2">
      <c r="A6773" t="s">
        <v>3373</v>
      </c>
      <c r="B6773" t="s">
        <v>3148</v>
      </c>
      <c r="C6773" t="s">
        <v>3357</v>
      </c>
      <c r="D6773" t="s">
        <v>3364</v>
      </c>
      <c r="E6773">
        <f>VLOOKUP(K6773,Questions!B:I,2,FALSE)</f>
        <v>8</v>
      </c>
      <c r="F6773">
        <f>VLOOKUP(K6773,Questions!B:I,3,FALSE)</f>
        <v>8.1999999999999993</v>
      </c>
      <c r="G6773" t="str">
        <f>VLOOKUP(K6773,Questions!B:I,4,FALSE)</f>
        <v>2AFC</v>
      </c>
      <c r="H6773" t="str">
        <f>VLOOKUP(K6773,Questions!B:I,5,FALSE)</f>
        <v>False Belief - Expectations</v>
      </c>
      <c r="I6773" t="str">
        <f>VLOOKUP(K6773,Questions!B:I,6,FALSE)</f>
        <v>Belief</v>
      </c>
      <c r="J6773" t="s">
        <v>3734</v>
      </c>
      <c r="K6773" t="s">
        <v>33</v>
      </c>
      <c r="L6773" t="str">
        <f>VLOOKUP(K6773,Questions!B:H,7,FALSE)</f>
        <v>Inc</v>
      </c>
      <c r="M6773">
        <v>0</v>
      </c>
      <c r="O6773">
        <v>0</v>
      </c>
      <c r="P6773">
        <v>0</v>
      </c>
      <c r="Q6773">
        <v>1</v>
      </c>
    </row>
    <row r="6774" spans="1:18" x14ac:dyDescent="0.2">
      <c r="A6774" t="s">
        <v>3373</v>
      </c>
      <c r="B6774" t="s">
        <v>3148</v>
      </c>
      <c r="C6774" t="s">
        <v>3357</v>
      </c>
      <c r="D6774" t="s">
        <v>3364</v>
      </c>
      <c r="E6774">
        <f>VLOOKUP(K6774,Questions!B:I,2,FALSE)</f>
        <v>8</v>
      </c>
      <c r="F6774">
        <f>VLOOKUP(K6774,Questions!B:I,3,FALSE)</f>
        <v>8.3000000000000007</v>
      </c>
      <c r="G6774" t="str">
        <f>VLOOKUP(K6774,Questions!B:I,4,FALSE)</f>
        <v>Explanation</v>
      </c>
      <c r="H6774" t="str">
        <f>VLOOKUP(K6774,Questions!B:I,5,FALSE)</f>
        <v>False Belief - Expectations</v>
      </c>
      <c r="I6774" t="str">
        <f>VLOOKUP(K6774,Questions!B:I,6,FALSE)</f>
        <v>Belief</v>
      </c>
      <c r="J6774" t="s">
        <v>3735</v>
      </c>
      <c r="K6774" t="s">
        <v>34</v>
      </c>
      <c r="L6774" t="str">
        <f>VLOOKUP(K6774,Questions!B:H,7,FALSE)</f>
        <v>Inc</v>
      </c>
      <c r="M6774" t="s">
        <v>11</v>
      </c>
      <c r="O6774" t="s">
        <v>11</v>
      </c>
      <c r="P6774">
        <v>0</v>
      </c>
      <c r="Q6774">
        <v>1</v>
      </c>
      <c r="R6774" t="s">
        <v>3181</v>
      </c>
    </row>
    <row r="6775" spans="1:18" x14ac:dyDescent="0.2">
      <c r="A6775" t="s">
        <v>3373</v>
      </c>
      <c r="B6775" t="s">
        <v>3148</v>
      </c>
      <c r="C6775" t="s">
        <v>3357</v>
      </c>
      <c r="D6775" t="s">
        <v>3364</v>
      </c>
      <c r="E6775">
        <f>VLOOKUP(K6775,Questions!B:I,2,FALSE)</f>
        <v>8</v>
      </c>
      <c r="F6775">
        <f>VLOOKUP(K6775,Questions!B:I,3,FALSE)</f>
        <v>8.5</v>
      </c>
      <c r="G6775" t="str">
        <f>VLOOKUP(K6775,Questions!B:I,4,FALSE)</f>
        <v>2AFC</v>
      </c>
      <c r="H6775" t="str">
        <f>VLOOKUP(K6775,Questions!B:I,5,FALSE)</f>
        <v>False Belief - Emotion</v>
      </c>
      <c r="I6775" t="str">
        <f>VLOOKUP(K6775,Questions!B:I,6,FALSE)</f>
        <v>Emotion</v>
      </c>
      <c r="J6775" t="s">
        <v>3737</v>
      </c>
      <c r="K6775" t="s">
        <v>35</v>
      </c>
      <c r="L6775" t="str">
        <f>VLOOKUP(K6775,Questions!B:H,7,FALSE)</f>
        <v>Exc-34yOnly</v>
      </c>
      <c r="M6775" t="s">
        <v>11</v>
      </c>
      <c r="N6775" t="s">
        <v>11</v>
      </c>
      <c r="O6775" t="s">
        <v>11</v>
      </c>
      <c r="P6775" t="s">
        <v>11</v>
      </c>
      <c r="Q6775">
        <v>1</v>
      </c>
    </row>
    <row r="6776" spans="1:18" x14ac:dyDescent="0.2">
      <c r="A6776" t="s">
        <v>3373</v>
      </c>
      <c r="B6776" t="s">
        <v>3148</v>
      </c>
      <c r="C6776" t="s">
        <v>3357</v>
      </c>
      <c r="D6776" t="s">
        <v>3364</v>
      </c>
      <c r="E6776">
        <f>VLOOKUP(K6776,Questions!B:I,2,FALSE)</f>
        <v>8</v>
      </c>
      <c r="F6776">
        <f>VLOOKUP(K6776,Questions!B:I,3,FALSE)</f>
        <v>8.6</v>
      </c>
      <c r="G6776" t="str">
        <f>VLOOKUP(K6776,Questions!B:I,4,FALSE)</f>
        <v>Explanation</v>
      </c>
      <c r="H6776" t="str">
        <f>VLOOKUP(K6776,Questions!B:I,5,FALSE)</f>
        <v>False Belief - Emotion</v>
      </c>
      <c r="I6776" t="str">
        <f>VLOOKUP(K6776,Questions!B:I,6,FALSE)</f>
        <v>Emotion</v>
      </c>
      <c r="J6776" t="s">
        <v>3738</v>
      </c>
      <c r="K6776" t="s">
        <v>36</v>
      </c>
      <c r="L6776" t="str">
        <f>VLOOKUP(K6776,Questions!B:H,7,FALSE)</f>
        <v>Exc-34yOnly</v>
      </c>
      <c r="M6776" t="s">
        <v>11</v>
      </c>
      <c r="N6776" t="s">
        <v>11</v>
      </c>
      <c r="O6776" t="s">
        <v>11</v>
      </c>
      <c r="P6776" t="s">
        <v>11</v>
      </c>
      <c r="Q6776">
        <v>1</v>
      </c>
    </row>
    <row r="6777" spans="1:18" x14ac:dyDescent="0.2">
      <c r="A6777" t="s">
        <v>3373</v>
      </c>
      <c r="B6777" t="s">
        <v>3148</v>
      </c>
      <c r="C6777" t="s">
        <v>3357</v>
      </c>
      <c r="D6777" t="s">
        <v>3364</v>
      </c>
      <c r="E6777">
        <f>VLOOKUP(K6777,Questions!B:I,2,FALSE)</f>
        <v>9</v>
      </c>
      <c r="F6777">
        <f>VLOOKUP(K6777,Questions!B:I,3,FALSE)</f>
        <v>9.1</v>
      </c>
      <c r="G6777" t="str">
        <f>VLOOKUP(K6777,Questions!B:I,4,FALSE)</f>
        <v>Control</v>
      </c>
      <c r="H6777" t="str">
        <f>VLOOKUP(K6777,Questions!B:I,5,FALSE)</f>
        <v>Control</v>
      </c>
      <c r="I6777" t="str">
        <f>VLOOKUP(K6777,Questions!B:I,6,FALSE)</f>
        <v>Control</v>
      </c>
      <c r="J6777" t="s">
        <v>3739</v>
      </c>
      <c r="K6777" t="s">
        <v>37</v>
      </c>
      <c r="L6777" t="str">
        <f>VLOOKUP(K6777,Questions!B:H,7,FALSE)</f>
        <v>Inc</v>
      </c>
      <c r="M6777">
        <v>1</v>
      </c>
      <c r="O6777">
        <v>0</v>
      </c>
      <c r="P6777">
        <v>1</v>
      </c>
      <c r="Q6777">
        <v>0</v>
      </c>
    </row>
    <row r="6778" spans="1:18" x14ac:dyDescent="0.2">
      <c r="A6778" t="s">
        <v>3373</v>
      </c>
      <c r="B6778" t="s">
        <v>3148</v>
      </c>
      <c r="C6778" t="s">
        <v>3357</v>
      </c>
      <c r="D6778" t="s">
        <v>3364</v>
      </c>
      <c r="E6778">
        <f>VLOOKUP(K6778,Questions!B:I,2,FALSE)</f>
        <v>10</v>
      </c>
      <c r="F6778">
        <f>VLOOKUP(K6778,Questions!B:I,3,FALSE)</f>
        <v>10.1</v>
      </c>
      <c r="G6778" t="str">
        <f>VLOOKUP(K6778,Questions!B:I,4,FALSE)</f>
        <v>2AFC</v>
      </c>
      <c r="H6778" t="str">
        <f>VLOOKUP(K6778,Questions!B:I,5,FALSE)</f>
        <v>Reference - Hard</v>
      </c>
      <c r="I6778" t="str">
        <f>VLOOKUP(K6778,Questions!B:I,6,FALSE)</f>
        <v>Reference</v>
      </c>
      <c r="J6778" t="s">
        <v>3740</v>
      </c>
      <c r="K6778" t="s">
        <v>38</v>
      </c>
      <c r="L6778" t="str">
        <f>VLOOKUP(K6778,Questions!B:H,7,FALSE)</f>
        <v>Inc</v>
      </c>
      <c r="M6778">
        <v>0</v>
      </c>
      <c r="O6778">
        <v>0</v>
      </c>
      <c r="P6778">
        <v>1</v>
      </c>
      <c r="Q6778">
        <v>0</v>
      </c>
    </row>
    <row r="6779" spans="1:18" x14ac:dyDescent="0.2">
      <c r="A6779" t="s">
        <v>3373</v>
      </c>
      <c r="B6779" t="s">
        <v>3148</v>
      </c>
      <c r="C6779" t="s">
        <v>3357</v>
      </c>
      <c r="D6779" t="s">
        <v>3364</v>
      </c>
      <c r="E6779">
        <f>VLOOKUP(K6779,Questions!B:I,2,FALSE)</f>
        <v>10</v>
      </c>
      <c r="F6779">
        <f>VLOOKUP(K6779,Questions!B:I,3,FALSE)</f>
        <v>10.199999999999999</v>
      </c>
      <c r="G6779" t="str">
        <f>VLOOKUP(K6779,Questions!B:I,4,FALSE)</f>
        <v>Explanation</v>
      </c>
      <c r="H6779" t="str">
        <f>VLOOKUP(K6779,Questions!B:I,5,FALSE)</f>
        <v>Reference - Hard</v>
      </c>
      <c r="I6779" t="str">
        <f>VLOOKUP(K6779,Questions!B:I,6,FALSE)</f>
        <v>Reference</v>
      </c>
      <c r="J6779" t="s">
        <v>3741</v>
      </c>
      <c r="K6779" t="s">
        <v>39</v>
      </c>
      <c r="L6779" t="str">
        <f>VLOOKUP(K6779,Questions!B:H,7,FALSE)</f>
        <v>Inc</v>
      </c>
      <c r="M6779">
        <v>0</v>
      </c>
      <c r="N6779" t="s">
        <v>2657</v>
      </c>
      <c r="O6779">
        <v>0</v>
      </c>
      <c r="P6779">
        <v>1</v>
      </c>
      <c r="Q6779">
        <v>0</v>
      </c>
    </row>
    <row r="6780" spans="1:18" x14ac:dyDescent="0.2">
      <c r="A6780" t="s">
        <v>3373</v>
      </c>
      <c r="B6780" t="s">
        <v>3148</v>
      </c>
      <c r="C6780" t="s">
        <v>3357</v>
      </c>
      <c r="D6780" t="s">
        <v>3364</v>
      </c>
      <c r="E6780">
        <f>VLOOKUP(K6780,Questions!B:I,2,FALSE)</f>
        <v>10</v>
      </c>
      <c r="F6780">
        <f>VLOOKUP(K6780,Questions!B:I,3,FALSE)</f>
        <v>10.3</v>
      </c>
      <c r="G6780" t="str">
        <f>VLOOKUP(K6780,Questions!B:I,4,FALSE)</f>
        <v>2AFC</v>
      </c>
      <c r="H6780" t="str">
        <f>VLOOKUP(K6780,Questions!B:I,5,FALSE)</f>
        <v>Reference - Hard</v>
      </c>
      <c r="I6780" t="str">
        <f>VLOOKUP(K6780,Questions!B:I,6,FALSE)</f>
        <v>Reference</v>
      </c>
      <c r="J6780" t="s">
        <v>3742</v>
      </c>
      <c r="K6780" t="s">
        <v>40</v>
      </c>
      <c r="L6780" t="str">
        <f>VLOOKUP(K6780,Questions!B:H,7,FALSE)</f>
        <v>Inc</v>
      </c>
      <c r="M6780">
        <v>1</v>
      </c>
      <c r="O6780">
        <v>0</v>
      </c>
      <c r="P6780">
        <v>1</v>
      </c>
      <c r="Q6780">
        <v>0</v>
      </c>
      <c r="R6780" t="s">
        <v>3226</v>
      </c>
    </row>
    <row r="6781" spans="1:18" x14ac:dyDescent="0.2">
      <c r="A6781" t="s">
        <v>3373</v>
      </c>
      <c r="B6781" t="s">
        <v>3148</v>
      </c>
      <c r="C6781" t="s">
        <v>3357</v>
      </c>
      <c r="D6781" t="s">
        <v>3364</v>
      </c>
      <c r="E6781">
        <f>VLOOKUP(K6781,Questions!B:I,2,FALSE)</f>
        <v>10</v>
      </c>
      <c r="F6781">
        <f>VLOOKUP(K6781,Questions!B:I,3,FALSE)</f>
        <v>10.4</v>
      </c>
      <c r="G6781" t="str">
        <f>VLOOKUP(K6781,Questions!B:I,4,FALSE)</f>
        <v>Control</v>
      </c>
      <c r="H6781" t="str">
        <f>VLOOKUP(K6781,Questions!B:I,5,FALSE)</f>
        <v>Reference - Hard</v>
      </c>
      <c r="I6781" t="str">
        <f>VLOOKUP(K6781,Questions!B:I,6,FALSE)</f>
        <v>Reference</v>
      </c>
      <c r="J6781" t="s">
        <v>3743</v>
      </c>
      <c r="K6781" t="s">
        <v>41</v>
      </c>
      <c r="L6781" t="str">
        <f>VLOOKUP(K6781,Questions!B:H,7,FALSE)</f>
        <v>Inc</v>
      </c>
      <c r="M6781" t="s">
        <v>11</v>
      </c>
      <c r="O6781" t="s">
        <v>11</v>
      </c>
      <c r="P6781">
        <v>0</v>
      </c>
      <c r="Q6781">
        <v>1</v>
      </c>
      <c r="R6781" t="s">
        <v>3181</v>
      </c>
    </row>
    <row r="6782" spans="1:18" x14ac:dyDescent="0.2">
      <c r="A6782" t="s">
        <v>3373</v>
      </c>
      <c r="B6782" t="s">
        <v>3148</v>
      </c>
      <c r="C6782" t="s">
        <v>3357</v>
      </c>
      <c r="D6782" t="s">
        <v>3364</v>
      </c>
      <c r="E6782">
        <f>VLOOKUP(K6782,Questions!B:I,2,FALSE)</f>
        <v>13</v>
      </c>
      <c r="F6782">
        <f>VLOOKUP(K6782,Questions!B:I,3,FALSE)</f>
        <v>13.1</v>
      </c>
      <c r="G6782" t="str">
        <f>VLOOKUP(K6782,Questions!B:I,4,FALSE)</f>
        <v>2AFC</v>
      </c>
      <c r="H6782" t="str">
        <f>VLOOKUP(K6782,Questions!B:I,5,FALSE)</f>
        <v>Reference - Hard</v>
      </c>
      <c r="I6782" t="str">
        <f>VLOOKUP(K6782,Questions!B:I,6,FALSE)</f>
        <v>Reference</v>
      </c>
      <c r="J6782" t="s">
        <v>3750</v>
      </c>
      <c r="K6782" t="s">
        <v>49</v>
      </c>
      <c r="L6782" t="str">
        <f>VLOOKUP(K6782,Questions!B:H,7,FALSE)</f>
        <v>Inc</v>
      </c>
      <c r="M6782">
        <v>0</v>
      </c>
      <c r="O6782">
        <v>1</v>
      </c>
      <c r="P6782">
        <v>1</v>
      </c>
      <c r="Q6782">
        <v>0</v>
      </c>
    </row>
    <row r="6783" spans="1:18" x14ac:dyDescent="0.2">
      <c r="A6783" t="s">
        <v>3373</v>
      </c>
      <c r="B6783" t="s">
        <v>3148</v>
      </c>
      <c r="C6783" t="s">
        <v>3357</v>
      </c>
      <c r="D6783" t="s">
        <v>3364</v>
      </c>
      <c r="E6783">
        <f>VLOOKUP(K6783,Questions!B:I,2,FALSE)</f>
        <v>13</v>
      </c>
      <c r="F6783">
        <f>VLOOKUP(K6783,Questions!B:I,3,FALSE)</f>
        <v>13.2</v>
      </c>
      <c r="G6783" t="str">
        <f>VLOOKUP(K6783,Questions!B:I,4,FALSE)</f>
        <v>Explanation</v>
      </c>
      <c r="H6783" t="str">
        <f>VLOOKUP(K6783,Questions!B:I,5,FALSE)</f>
        <v>Reference - Hard</v>
      </c>
      <c r="I6783" t="str">
        <f>VLOOKUP(K6783,Questions!B:I,6,FALSE)</f>
        <v>Reference</v>
      </c>
      <c r="J6783" t="s">
        <v>3751</v>
      </c>
      <c r="K6783" t="s">
        <v>50</v>
      </c>
      <c r="L6783" t="str">
        <f>VLOOKUP(K6783,Questions!B:H,7,FALSE)</f>
        <v>Inc</v>
      </c>
      <c r="M6783">
        <v>0</v>
      </c>
      <c r="N6783" t="s">
        <v>2658</v>
      </c>
      <c r="O6783">
        <v>1</v>
      </c>
      <c r="P6783">
        <v>1</v>
      </c>
      <c r="Q6783">
        <v>0</v>
      </c>
    </row>
    <row r="6784" spans="1:18" x14ac:dyDescent="0.2">
      <c r="A6784" t="s">
        <v>3373</v>
      </c>
      <c r="B6784" t="s">
        <v>3148</v>
      </c>
      <c r="C6784" t="s">
        <v>3357</v>
      </c>
      <c r="D6784" t="s">
        <v>3364</v>
      </c>
      <c r="E6784">
        <f>VLOOKUP(K6784,Questions!B:I,2,FALSE)</f>
        <v>14</v>
      </c>
      <c r="F6784">
        <f>VLOOKUP(K6784,Questions!B:I,3,FALSE)</f>
        <v>14.1</v>
      </c>
      <c r="G6784" t="str">
        <f>VLOOKUP(K6784,Questions!B:I,4,FALSE)</f>
        <v>2AFC</v>
      </c>
      <c r="H6784" t="str">
        <f>VLOOKUP(K6784,Questions!B:I,5,FALSE)</f>
        <v>Emotion Reminder</v>
      </c>
      <c r="I6784" t="str">
        <f>VLOOKUP(K6784,Questions!B:I,6,FALSE)</f>
        <v>Emotion</v>
      </c>
      <c r="J6784" t="s">
        <v>3752</v>
      </c>
      <c r="K6784" t="s">
        <v>52</v>
      </c>
      <c r="L6784" t="str">
        <f>VLOOKUP(K6784,Questions!B:H,7,FALSE)</f>
        <v>Inc</v>
      </c>
      <c r="M6784">
        <v>1</v>
      </c>
      <c r="O6784">
        <v>0</v>
      </c>
      <c r="P6784">
        <v>1</v>
      </c>
      <c r="Q6784">
        <v>0</v>
      </c>
    </row>
    <row r="6785" spans="1:18" x14ac:dyDescent="0.2">
      <c r="A6785" t="s">
        <v>3373</v>
      </c>
      <c r="B6785" t="s">
        <v>3148</v>
      </c>
      <c r="C6785" t="s">
        <v>3357</v>
      </c>
      <c r="D6785" t="s">
        <v>3364</v>
      </c>
      <c r="E6785">
        <f>VLOOKUP(K6785,Questions!B:I,2,FALSE)</f>
        <v>14</v>
      </c>
      <c r="F6785">
        <f>VLOOKUP(K6785,Questions!B:I,3,FALSE)</f>
        <v>14.2</v>
      </c>
      <c r="G6785" t="str">
        <f>VLOOKUP(K6785,Questions!B:I,4,FALSE)</f>
        <v>Explanation</v>
      </c>
      <c r="H6785" t="str">
        <f>VLOOKUP(K6785,Questions!B:I,5,FALSE)</f>
        <v>Emotion Reminder</v>
      </c>
      <c r="I6785" t="str">
        <f>VLOOKUP(K6785,Questions!B:I,6,FALSE)</f>
        <v>Emotion</v>
      </c>
      <c r="J6785" t="s">
        <v>3753</v>
      </c>
      <c r="K6785" t="s">
        <v>3652</v>
      </c>
      <c r="L6785" t="str">
        <f>VLOOKUP(K6785,Questions!B:H,7,FALSE)</f>
        <v>Inc</v>
      </c>
      <c r="M6785">
        <v>1</v>
      </c>
      <c r="N6785" t="s">
        <v>2659</v>
      </c>
      <c r="O6785">
        <v>0</v>
      </c>
      <c r="P6785">
        <v>1</v>
      </c>
      <c r="Q6785">
        <v>0</v>
      </c>
    </row>
    <row r="6786" spans="1:18" x14ac:dyDescent="0.2">
      <c r="A6786" t="s">
        <v>3373</v>
      </c>
      <c r="B6786" t="s">
        <v>3148</v>
      </c>
      <c r="C6786" t="s">
        <v>3357</v>
      </c>
      <c r="D6786" t="s">
        <v>3364</v>
      </c>
      <c r="E6786">
        <f>VLOOKUP(K6786,Questions!B:I,2,FALSE)</f>
        <v>14</v>
      </c>
      <c r="F6786">
        <f>VLOOKUP(K6786,Questions!B:I,3,FALSE)</f>
        <v>14.3</v>
      </c>
      <c r="G6786" t="str">
        <f>VLOOKUP(K6786,Questions!B:I,4,FALSE)</f>
        <v>2AFC</v>
      </c>
      <c r="H6786" t="str">
        <f>VLOOKUP(K6786,Questions!B:I,5,FALSE)</f>
        <v>Emotion Reminder</v>
      </c>
      <c r="I6786" t="str">
        <f>VLOOKUP(K6786,Questions!B:I,6,FALSE)</f>
        <v>Emotion</v>
      </c>
      <c r="J6786" t="s">
        <v>3754</v>
      </c>
      <c r="K6786" t="s">
        <v>54</v>
      </c>
      <c r="L6786" t="str">
        <f>VLOOKUP(K6786,Questions!B:H,7,FALSE)</f>
        <v>Inc</v>
      </c>
      <c r="M6786">
        <v>1</v>
      </c>
      <c r="O6786">
        <v>0</v>
      </c>
      <c r="P6786">
        <v>1</v>
      </c>
      <c r="Q6786">
        <v>0</v>
      </c>
    </row>
    <row r="6787" spans="1:18" x14ac:dyDescent="0.2">
      <c r="A6787" t="s">
        <v>3373</v>
      </c>
      <c r="B6787" t="s">
        <v>3148</v>
      </c>
      <c r="C6787" t="s">
        <v>3357</v>
      </c>
      <c r="D6787" t="s">
        <v>3364</v>
      </c>
      <c r="E6787">
        <f>VLOOKUP(K6787,Questions!B:I,2,FALSE)</f>
        <v>14</v>
      </c>
      <c r="F6787">
        <f>VLOOKUP(K6787,Questions!B:I,3,FALSE)</f>
        <v>14.4</v>
      </c>
      <c r="G6787" t="str">
        <f>VLOOKUP(K6787,Questions!B:I,4,FALSE)</f>
        <v>Explanation</v>
      </c>
      <c r="H6787" t="str">
        <f>VLOOKUP(K6787,Questions!B:I,5,FALSE)</f>
        <v>Emotion Reminder</v>
      </c>
      <c r="I6787" t="str">
        <f>VLOOKUP(K6787,Questions!B:I,6,FALSE)</f>
        <v>Emotion</v>
      </c>
      <c r="J6787" t="s">
        <v>3755</v>
      </c>
      <c r="K6787" t="s">
        <v>3653</v>
      </c>
      <c r="L6787" t="str">
        <f>VLOOKUP(K6787,Questions!B:H,7,FALSE)</f>
        <v>Inc</v>
      </c>
      <c r="M6787">
        <v>0</v>
      </c>
      <c r="N6787" t="s">
        <v>2660</v>
      </c>
      <c r="O6787">
        <v>0</v>
      </c>
      <c r="P6787">
        <v>1</v>
      </c>
      <c r="Q6787">
        <v>0</v>
      </c>
    </row>
    <row r="6788" spans="1:18" x14ac:dyDescent="0.2">
      <c r="A6788" t="s">
        <v>3373</v>
      </c>
      <c r="B6788" t="s">
        <v>3148</v>
      </c>
      <c r="C6788" t="s">
        <v>3357</v>
      </c>
      <c r="D6788" t="s">
        <v>3364</v>
      </c>
      <c r="E6788">
        <f>VLOOKUP(K6788,Questions!B:I,2,FALSE)</f>
        <v>15</v>
      </c>
      <c r="F6788">
        <f>VLOOKUP(K6788,Questions!B:I,3,FALSE)</f>
        <v>15.1</v>
      </c>
      <c r="G6788" t="str">
        <f>VLOOKUP(K6788,Questions!B:I,4,FALSE)</f>
        <v>Control</v>
      </c>
      <c r="H6788" t="str">
        <f>VLOOKUP(K6788,Questions!B:I,5,FALSE)</f>
        <v>True Belief - Control</v>
      </c>
      <c r="I6788" t="str">
        <f>VLOOKUP(K6788,Questions!B:I,6,FALSE)</f>
        <v>Control</v>
      </c>
      <c r="J6788" t="s">
        <v>3756</v>
      </c>
      <c r="K6788" t="s">
        <v>55</v>
      </c>
      <c r="L6788" t="str">
        <f>VLOOKUP(K6788,Questions!B:H,7,FALSE)</f>
        <v>Inc</v>
      </c>
      <c r="M6788">
        <v>0</v>
      </c>
      <c r="O6788">
        <v>1</v>
      </c>
      <c r="P6788">
        <v>1</v>
      </c>
      <c r="Q6788">
        <v>0</v>
      </c>
    </row>
    <row r="6789" spans="1:18" x14ac:dyDescent="0.2">
      <c r="A6789" t="s">
        <v>3373</v>
      </c>
      <c r="B6789" t="s">
        <v>3148</v>
      </c>
      <c r="C6789" t="s">
        <v>3357</v>
      </c>
      <c r="D6789" t="s">
        <v>3364</v>
      </c>
      <c r="E6789">
        <f>VLOOKUP(K6789,Questions!B:I,2,FALSE)</f>
        <v>15</v>
      </c>
      <c r="F6789">
        <f>VLOOKUP(K6789,Questions!B:I,3,FALSE)</f>
        <v>15.2</v>
      </c>
      <c r="G6789" t="str">
        <f>VLOOKUP(K6789,Questions!B:I,4,FALSE)</f>
        <v>2AFC</v>
      </c>
      <c r="H6789" t="str">
        <f>VLOOKUP(K6789,Questions!B:I,5,FALSE)</f>
        <v>True Belief - Location</v>
      </c>
      <c r="I6789" t="str">
        <f>VLOOKUP(K6789,Questions!B:I,6,FALSE)</f>
        <v>Belief</v>
      </c>
      <c r="J6789" t="s">
        <v>3757</v>
      </c>
      <c r="K6789" t="s">
        <v>56</v>
      </c>
      <c r="L6789" t="str">
        <f>VLOOKUP(K6789,Questions!B:H,7,FALSE)</f>
        <v>Inc</v>
      </c>
      <c r="M6789">
        <v>1</v>
      </c>
      <c r="O6789">
        <v>0</v>
      </c>
      <c r="P6789">
        <v>1</v>
      </c>
      <c r="Q6789">
        <v>0</v>
      </c>
    </row>
    <row r="6790" spans="1:18" x14ac:dyDescent="0.2">
      <c r="A6790" t="s">
        <v>3373</v>
      </c>
      <c r="B6790" t="s">
        <v>3148</v>
      </c>
      <c r="C6790" t="s">
        <v>3357</v>
      </c>
      <c r="D6790" t="s">
        <v>3364</v>
      </c>
      <c r="E6790">
        <f>VLOOKUP(K6790,Questions!B:I,2,FALSE)</f>
        <v>15</v>
      </c>
      <c r="F6790">
        <f>VLOOKUP(K6790,Questions!B:I,3,FALSE)</f>
        <v>15.3</v>
      </c>
      <c r="G6790" t="str">
        <f>VLOOKUP(K6790,Questions!B:I,4,FALSE)</f>
        <v>Explanation</v>
      </c>
      <c r="H6790" t="str">
        <f>VLOOKUP(K6790,Questions!B:I,5,FALSE)</f>
        <v>True Belief - Location</v>
      </c>
      <c r="I6790" t="str">
        <f>VLOOKUP(K6790,Questions!B:I,6,FALSE)</f>
        <v>Belief</v>
      </c>
      <c r="J6790" t="s">
        <v>3758</v>
      </c>
      <c r="K6790" t="s">
        <v>57</v>
      </c>
      <c r="L6790" t="str">
        <f>VLOOKUP(K6790,Questions!B:H,7,FALSE)</f>
        <v>Inc</v>
      </c>
      <c r="M6790">
        <v>1</v>
      </c>
      <c r="N6790" t="s">
        <v>2661</v>
      </c>
      <c r="O6790">
        <v>0</v>
      </c>
      <c r="P6790">
        <v>1</v>
      </c>
      <c r="Q6790">
        <v>0</v>
      </c>
      <c r="R6790" t="s">
        <v>3227</v>
      </c>
    </row>
    <row r="6791" spans="1:18" x14ac:dyDescent="0.2">
      <c r="A6791" t="s">
        <v>3373</v>
      </c>
      <c r="B6791" t="s">
        <v>3148</v>
      </c>
      <c r="C6791" t="s">
        <v>3357</v>
      </c>
      <c r="D6791" t="s">
        <v>3364</v>
      </c>
      <c r="E6791">
        <f>VLOOKUP(K6791,Questions!B:I,2,FALSE)</f>
        <v>16</v>
      </c>
      <c r="F6791">
        <f>VLOOKUP(K6791,Questions!B:I,3,FALSE)</f>
        <v>16.100000000000001</v>
      </c>
      <c r="G6791" t="str">
        <f>VLOOKUP(K6791,Questions!B:I,4,FALSE)</f>
        <v>Control</v>
      </c>
      <c r="H6791" t="str">
        <f>VLOOKUP(K6791,Questions!B:I,5,FALSE)</f>
        <v>Moral Reasoning True Beliefs - Control</v>
      </c>
      <c r="I6791" t="str">
        <f>VLOOKUP(K6791,Questions!B:I,6,FALSE)</f>
        <v>Control</v>
      </c>
      <c r="J6791" t="s">
        <v>3759</v>
      </c>
      <c r="K6791" t="s">
        <v>59</v>
      </c>
      <c r="L6791" t="str">
        <f>VLOOKUP(K6791,Questions!B:H,7,FALSE)</f>
        <v>Inc</v>
      </c>
      <c r="M6791">
        <v>0</v>
      </c>
      <c r="O6791">
        <v>1</v>
      </c>
      <c r="P6791">
        <v>1</v>
      </c>
      <c r="Q6791">
        <v>0</v>
      </c>
      <c r="R6791" t="s">
        <v>3228</v>
      </c>
    </row>
    <row r="6792" spans="1:18" x14ac:dyDescent="0.2">
      <c r="A6792" t="s">
        <v>3373</v>
      </c>
      <c r="B6792" t="s">
        <v>3148</v>
      </c>
      <c r="C6792" t="s">
        <v>3357</v>
      </c>
      <c r="D6792" t="s">
        <v>3364</v>
      </c>
      <c r="E6792">
        <f>VLOOKUP(K6792,Questions!B:I,2,FALSE)</f>
        <v>16</v>
      </c>
      <c r="F6792">
        <f>VLOOKUP(K6792,Questions!B:I,3,FALSE)</f>
        <v>16.2</v>
      </c>
      <c r="G6792" t="str">
        <f>VLOOKUP(K6792,Questions!B:I,4,FALSE)</f>
        <v>Control</v>
      </c>
      <c r="H6792" t="str">
        <f>VLOOKUP(K6792,Questions!B:I,5,FALSE)</f>
        <v>Moral Reasoning True Beliefs - Control</v>
      </c>
      <c r="I6792" t="str">
        <f>VLOOKUP(K6792,Questions!B:I,6,FALSE)</f>
        <v>Control</v>
      </c>
      <c r="J6792" t="s">
        <v>3760</v>
      </c>
      <c r="K6792" t="s">
        <v>60</v>
      </c>
      <c r="L6792" t="str">
        <f>VLOOKUP(K6792,Questions!B:H,7,FALSE)</f>
        <v>Inc</v>
      </c>
      <c r="M6792">
        <v>1</v>
      </c>
      <c r="O6792">
        <v>0</v>
      </c>
      <c r="P6792">
        <v>1</v>
      </c>
      <c r="Q6792">
        <v>0</v>
      </c>
    </row>
    <row r="6793" spans="1:18" x14ac:dyDescent="0.2">
      <c r="A6793" t="s">
        <v>3373</v>
      </c>
      <c r="B6793" t="s">
        <v>3148</v>
      </c>
      <c r="C6793" t="s">
        <v>3357</v>
      </c>
      <c r="D6793" t="s">
        <v>3364</v>
      </c>
      <c r="E6793">
        <f>VLOOKUP(K6793,Questions!B:I,2,FALSE)</f>
        <v>16</v>
      </c>
      <c r="F6793">
        <f>VLOOKUP(K6793,Questions!B:I,3,FALSE)</f>
        <v>16.3</v>
      </c>
      <c r="G6793" t="str">
        <f>VLOOKUP(K6793,Questions!B:I,4,FALSE)</f>
        <v>Explanation</v>
      </c>
      <c r="H6793" t="str">
        <f>VLOOKUP(K6793,Questions!B:I,5,FALSE)</f>
        <v>Moral Reasoning True Beliefs</v>
      </c>
      <c r="I6793" t="str">
        <f>VLOOKUP(K6793,Questions!B:I,6,FALSE)</f>
        <v>Moral Reasoning</v>
      </c>
      <c r="J6793" t="s">
        <v>3761</v>
      </c>
      <c r="K6793" t="s">
        <v>61</v>
      </c>
      <c r="L6793" t="str">
        <f>VLOOKUP(K6793,Questions!B:H,7,FALSE)</f>
        <v>Exc</v>
      </c>
      <c r="M6793">
        <v>1</v>
      </c>
      <c r="N6793" t="s">
        <v>2662</v>
      </c>
      <c r="O6793">
        <v>0</v>
      </c>
      <c r="P6793">
        <v>1</v>
      </c>
      <c r="Q6793">
        <v>0</v>
      </c>
    </row>
    <row r="6794" spans="1:18" x14ac:dyDescent="0.2">
      <c r="A6794" t="s">
        <v>3373</v>
      </c>
      <c r="B6794" t="s">
        <v>3148</v>
      </c>
      <c r="C6794" t="s">
        <v>3357</v>
      </c>
      <c r="D6794" t="s">
        <v>3364</v>
      </c>
      <c r="E6794">
        <f>VLOOKUP(K6794,Questions!B:I,2,FALSE)</f>
        <v>16</v>
      </c>
      <c r="F6794">
        <f>VLOOKUP(K6794,Questions!B:I,3,FALSE)</f>
        <v>16.399999999999999</v>
      </c>
      <c r="G6794" t="str">
        <f>VLOOKUP(K6794,Questions!B:I,4,FALSE)</f>
        <v>Explanation</v>
      </c>
      <c r="H6794" t="str">
        <f>VLOOKUP(K6794,Questions!B:I,5,FALSE)</f>
        <v>Emotion</v>
      </c>
      <c r="I6794" t="str">
        <f>VLOOKUP(K6794,Questions!B:I,6,FALSE)</f>
        <v>Emotion</v>
      </c>
      <c r="J6794" t="s">
        <v>3762</v>
      </c>
      <c r="K6794" t="s">
        <v>62</v>
      </c>
      <c r="L6794" t="str">
        <f>VLOOKUP(K6794,Questions!B:H,7,FALSE)</f>
        <v>Inc</v>
      </c>
      <c r="M6794">
        <v>1</v>
      </c>
      <c r="N6794" t="s">
        <v>2663</v>
      </c>
      <c r="O6794">
        <v>0</v>
      </c>
      <c r="P6794">
        <v>1</v>
      </c>
      <c r="Q6794">
        <v>0</v>
      </c>
    </row>
    <row r="6795" spans="1:18" x14ac:dyDescent="0.2">
      <c r="A6795" t="s">
        <v>3373</v>
      </c>
      <c r="B6795" t="s">
        <v>3148</v>
      </c>
      <c r="C6795" t="s">
        <v>3357</v>
      </c>
      <c r="D6795" t="s">
        <v>3364</v>
      </c>
      <c r="E6795">
        <f>VLOOKUP(K6795,Questions!B:I,2,FALSE)</f>
        <v>16</v>
      </c>
      <c r="F6795">
        <f>VLOOKUP(K6795,Questions!B:I,3,FALSE)</f>
        <v>16.5</v>
      </c>
      <c r="G6795" t="str">
        <f>VLOOKUP(K6795,Questions!B:I,4,FALSE)</f>
        <v>2AFC</v>
      </c>
      <c r="H6795" t="str">
        <f>VLOOKUP(K6795,Questions!B:I,5,FALSE)</f>
        <v>Moral Reasoning True Beliefs</v>
      </c>
      <c r="I6795" t="str">
        <f>VLOOKUP(K6795,Questions!B:I,6,FALSE)</f>
        <v>Moral Reasoning</v>
      </c>
      <c r="J6795" t="s">
        <v>3763</v>
      </c>
      <c r="K6795" t="s">
        <v>63</v>
      </c>
      <c r="L6795" t="str">
        <f>VLOOKUP(K6795,Questions!B:H,7,FALSE)</f>
        <v>Inc</v>
      </c>
      <c r="M6795">
        <v>1</v>
      </c>
      <c r="O6795">
        <v>0</v>
      </c>
      <c r="P6795">
        <v>1</v>
      </c>
      <c r="Q6795">
        <v>0</v>
      </c>
    </row>
    <row r="6796" spans="1:18" x14ac:dyDescent="0.2">
      <c r="A6796" t="s">
        <v>3373</v>
      </c>
      <c r="B6796" t="s">
        <v>3148</v>
      </c>
      <c r="C6796" t="s">
        <v>3357</v>
      </c>
      <c r="D6796" t="s">
        <v>3364</v>
      </c>
      <c r="E6796">
        <f>VLOOKUP(K6796,Questions!B:I,2,FALSE)</f>
        <v>16</v>
      </c>
      <c r="F6796">
        <f>VLOOKUP(K6796,Questions!B:I,3,FALSE)</f>
        <v>16.600000000000001</v>
      </c>
      <c r="G6796" t="str">
        <f>VLOOKUP(K6796,Questions!B:I,4,FALSE)</f>
        <v>Explanation</v>
      </c>
      <c r="H6796" t="str">
        <f>VLOOKUP(K6796,Questions!B:I,5,FALSE)</f>
        <v>Moral Reasoning True Beliefs</v>
      </c>
      <c r="I6796" t="str">
        <f>VLOOKUP(K6796,Questions!B:I,6,FALSE)</f>
        <v>Moral Reasoning</v>
      </c>
      <c r="J6796" t="s">
        <v>3764</v>
      </c>
      <c r="K6796" t="s">
        <v>3656</v>
      </c>
      <c r="L6796" t="str">
        <f>VLOOKUP(K6796,Questions!B:H,7,FALSE)</f>
        <v>Inc</v>
      </c>
      <c r="M6796">
        <v>0</v>
      </c>
      <c r="N6796" t="s">
        <v>2664</v>
      </c>
      <c r="O6796">
        <v>0</v>
      </c>
      <c r="P6796">
        <v>1</v>
      </c>
      <c r="Q6796">
        <v>0</v>
      </c>
    </row>
    <row r="6797" spans="1:18" x14ac:dyDescent="0.2">
      <c r="A6797" t="s">
        <v>3373</v>
      </c>
      <c r="B6797" t="s">
        <v>3148</v>
      </c>
      <c r="C6797" t="s">
        <v>3357</v>
      </c>
      <c r="D6797" t="s">
        <v>3364</v>
      </c>
      <c r="E6797">
        <f>VLOOKUP(K6797,Questions!B:I,2,FALSE)</f>
        <v>16</v>
      </c>
      <c r="F6797">
        <f>VLOOKUP(K6797,Questions!B:I,3,FALSE)</f>
        <v>16.7</v>
      </c>
      <c r="G6797" t="str">
        <f>VLOOKUP(K6797,Questions!B:I,4,FALSE)</f>
        <v>2AFC</v>
      </c>
      <c r="H6797" t="str">
        <f>VLOOKUP(K6797,Questions!B:I,5,FALSE)</f>
        <v>Moral Reasoning True Beliefs</v>
      </c>
      <c r="I6797" t="str">
        <f>VLOOKUP(K6797,Questions!B:I,6,FALSE)</f>
        <v>Moral Reasoning</v>
      </c>
      <c r="J6797" t="s">
        <v>3765</v>
      </c>
      <c r="K6797" t="s">
        <v>64</v>
      </c>
      <c r="L6797" t="str">
        <f>VLOOKUP(K6797,Questions!B:H,7,FALSE)</f>
        <v>Inc</v>
      </c>
      <c r="M6797">
        <v>1</v>
      </c>
      <c r="O6797">
        <v>0</v>
      </c>
      <c r="P6797">
        <v>1</v>
      </c>
      <c r="Q6797">
        <v>0</v>
      </c>
    </row>
    <row r="6798" spans="1:18" x14ac:dyDescent="0.2">
      <c r="A6798" t="s">
        <v>3373</v>
      </c>
      <c r="B6798" t="s">
        <v>3148</v>
      </c>
      <c r="C6798" t="s">
        <v>3357</v>
      </c>
      <c r="D6798" t="s">
        <v>3364</v>
      </c>
      <c r="E6798">
        <f>VLOOKUP(K6798,Questions!B:I,2,FALSE)</f>
        <v>16</v>
      </c>
      <c r="F6798">
        <f>VLOOKUP(K6798,Questions!B:I,3,FALSE)</f>
        <v>16.8</v>
      </c>
      <c r="G6798" t="str">
        <f>VLOOKUP(K6798,Questions!B:I,4,FALSE)</f>
        <v>Explanation</v>
      </c>
      <c r="H6798" t="str">
        <f>VLOOKUP(K6798,Questions!B:I,5,FALSE)</f>
        <v>Moral Reasoning True Beliefs</v>
      </c>
      <c r="I6798" t="str">
        <f>VLOOKUP(K6798,Questions!B:I,6,FALSE)</f>
        <v>Moral Reasoning</v>
      </c>
      <c r="J6798" t="s">
        <v>3766</v>
      </c>
      <c r="K6798" t="s">
        <v>3657</v>
      </c>
      <c r="L6798" t="str">
        <f>VLOOKUP(K6798,Questions!B:H,7,FALSE)</f>
        <v>Inc</v>
      </c>
      <c r="M6798">
        <v>0</v>
      </c>
      <c r="N6798" t="s">
        <v>2662</v>
      </c>
      <c r="O6798">
        <v>0</v>
      </c>
      <c r="P6798">
        <v>1</v>
      </c>
      <c r="Q6798">
        <v>0</v>
      </c>
    </row>
    <row r="6799" spans="1:18" x14ac:dyDescent="0.2">
      <c r="A6799" t="s">
        <v>3373</v>
      </c>
      <c r="B6799" t="s">
        <v>3148</v>
      </c>
      <c r="C6799" t="s">
        <v>3357</v>
      </c>
      <c r="D6799" t="s">
        <v>3364</v>
      </c>
      <c r="E6799">
        <f>VLOOKUP(K6799,Questions!B:I,2,FALSE)</f>
        <v>16</v>
      </c>
      <c r="F6799">
        <f>VLOOKUP(K6799,Questions!B:I,3,FALSE)</f>
        <v>16.899999999999999</v>
      </c>
      <c r="G6799" t="str">
        <f>VLOOKUP(K6799,Questions!B:I,4,FALSE)</f>
        <v>2AFC</v>
      </c>
      <c r="H6799" t="str">
        <f>VLOOKUP(K6799,Questions!B:I,5,FALSE)</f>
        <v>Moral Reasoning True Beliefs</v>
      </c>
      <c r="I6799" t="str">
        <f>VLOOKUP(K6799,Questions!B:I,6,FALSE)</f>
        <v>Moral Reasoning</v>
      </c>
      <c r="J6799" t="s">
        <v>3767</v>
      </c>
      <c r="K6799" t="s">
        <v>65</v>
      </c>
      <c r="L6799" t="str">
        <f>VLOOKUP(K6799,Questions!B:H,7,FALSE)</f>
        <v>Inc</v>
      </c>
      <c r="M6799">
        <v>0</v>
      </c>
      <c r="O6799">
        <v>0</v>
      </c>
      <c r="P6799">
        <v>1</v>
      </c>
      <c r="Q6799">
        <v>0</v>
      </c>
    </row>
    <row r="6800" spans="1:18" x14ac:dyDescent="0.2">
      <c r="A6800" t="s">
        <v>3373</v>
      </c>
      <c r="B6800" t="s">
        <v>3148</v>
      </c>
      <c r="C6800" t="s">
        <v>3357</v>
      </c>
      <c r="D6800" t="s">
        <v>3364</v>
      </c>
      <c r="E6800">
        <f>VLOOKUP(K6800,Questions!B:I,2,FALSE)</f>
        <v>16</v>
      </c>
      <c r="F6800">
        <f>VLOOKUP(K6800,Questions!B:I,3,FALSE)</f>
        <v>16.91</v>
      </c>
      <c r="G6800" t="str">
        <f>VLOOKUP(K6800,Questions!B:I,4,FALSE)</f>
        <v>Explanation</v>
      </c>
      <c r="H6800" t="str">
        <f>VLOOKUP(K6800,Questions!B:I,5,FALSE)</f>
        <v>Moral Reasoning True Beliefs</v>
      </c>
      <c r="I6800" t="str">
        <f>VLOOKUP(K6800,Questions!B:I,6,FALSE)</f>
        <v>Moral Reasoning</v>
      </c>
      <c r="J6800" t="s">
        <v>3768</v>
      </c>
      <c r="K6800" t="s">
        <v>3658</v>
      </c>
      <c r="L6800" t="str">
        <f>VLOOKUP(K6800,Questions!B:H,7,FALSE)</f>
        <v>Inc</v>
      </c>
      <c r="M6800">
        <v>0</v>
      </c>
      <c r="N6800" t="s">
        <v>2665</v>
      </c>
      <c r="O6800">
        <v>0</v>
      </c>
      <c r="P6800">
        <v>1</v>
      </c>
      <c r="Q6800">
        <v>0</v>
      </c>
    </row>
    <row r="6801" spans="1:18" x14ac:dyDescent="0.2">
      <c r="A6801" t="s">
        <v>3373</v>
      </c>
      <c r="B6801" t="s">
        <v>3148</v>
      </c>
      <c r="C6801" t="s">
        <v>3357</v>
      </c>
      <c r="D6801" t="s">
        <v>3364</v>
      </c>
      <c r="E6801">
        <f>VLOOKUP(K6801,Questions!B:I,2,FALSE)</f>
        <v>18</v>
      </c>
      <c r="F6801">
        <f>VLOOKUP(K6801,Questions!B:I,3,FALSE)</f>
        <v>18.100000000000001</v>
      </c>
      <c r="G6801" t="str">
        <f>VLOOKUP(K6801,Questions!B:I,4,FALSE)</f>
        <v>2AFC</v>
      </c>
      <c r="H6801" t="str">
        <f>VLOOKUP(K6801,Questions!B:I,5,FALSE)</f>
        <v>2nd Order Belief-Desire Reasoning</v>
      </c>
      <c r="I6801" t="str">
        <f>VLOOKUP(K6801,Questions!B:I,6,FALSE)</f>
        <v>Belief</v>
      </c>
      <c r="J6801" t="s">
        <v>3778</v>
      </c>
      <c r="K6801" t="s">
        <v>74</v>
      </c>
      <c r="L6801" t="str">
        <f>VLOOKUP(K6801,Questions!B:H,7,FALSE)</f>
        <v>Inc</v>
      </c>
      <c r="M6801">
        <v>1</v>
      </c>
      <c r="O6801">
        <v>0</v>
      </c>
      <c r="P6801">
        <v>1</v>
      </c>
      <c r="Q6801">
        <v>1</v>
      </c>
      <c r="R6801" t="s">
        <v>3265</v>
      </c>
    </row>
    <row r="6802" spans="1:18" x14ac:dyDescent="0.2">
      <c r="A6802" t="s">
        <v>3373</v>
      </c>
      <c r="B6802" t="s">
        <v>3148</v>
      </c>
      <c r="C6802" t="s">
        <v>3357</v>
      </c>
      <c r="D6802" t="s">
        <v>3364</v>
      </c>
      <c r="E6802">
        <f>VLOOKUP(K6802,Questions!B:I,2,FALSE)</f>
        <v>18</v>
      </c>
      <c r="F6802">
        <f>VLOOKUP(K6802,Questions!B:I,3,FALSE)</f>
        <v>18.2</v>
      </c>
      <c r="G6802" t="str">
        <f>VLOOKUP(K6802,Questions!B:I,4,FALSE)</f>
        <v>Explanation</v>
      </c>
      <c r="H6802" t="str">
        <f>VLOOKUP(K6802,Questions!B:I,5,FALSE)</f>
        <v>2nd Order Belief-Desire Reasoning</v>
      </c>
      <c r="I6802" t="str">
        <f>VLOOKUP(K6802,Questions!B:I,6,FALSE)</f>
        <v>Belief</v>
      </c>
      <c r="J6802" t="s">
        <v>3779</v>
      </c>
      <c r="K6802" t="s">
        <v>75</v>
      </c>
      <c r="L6802" t="str">
        <f>VLOOKUP(K6802,Questions!B:H,7,FALSE)</f>
        <v>Exc-5upOnly</v>
      </c>
      <c r="M6802">
        <v>0</v>
      </c>
      <c r="N6802" t="s">
        <v>2666</v>
      </c>
      <c r="O6802">
        <v>0</v>
      </c>
      <c r="P6802">
        <v>1</v>
      </c>
      <c r="Q6802">
        <v>0</v>
      </c>
    </row>
    <row r="6803" spans="1:18" x14ac:dyDescent="0.2">
      <c r="A6803" t="s">
        <v>3373</v>
      </c>
      <c r="B6803" t="s">
        <v>3148</v>
      </c>
      <c r="C6803" t="s">
        <v>3357</v>
      </c>
      <c r="D6803" t="s">
        <v>3364</v>
      </c>
      <c r="E6803">
        <f>VLOOKUP(K6803,Questions!B:I,2,FALSE)</f>
        <v>18</v>
      </c>
      <c r="F6803">
        <f>VLOOKUP(K6803,Questions!B:I,3,FALSE)</f>
        <v>18.3</v>
      </c>
      <c r="G6803" t="str">
        <f>VLOOKUP(K6803,Questions!B:I,4,FALSE)</f>
        <v>Control</v>
      </c>
      <c r="H6803" t="str">
        <f>VLOOKUP(K6803,Questions!B:I,5,FALSE)</f>
        <v>2nd Order Belief-Desire Reasoning - Control</v>
      </c>
      <c r="I6803" t="str">
        <f>VLOOKUP(K6803,Questions!B:I,6,FALSE)</f>
        <v>Control</v>
      </c>
      <c r="J6803" t="s">
        <v>3780</v>
      </c>
      <c r="K6803" t="s">
        <v>76</v>
      </c>
      <c r="L6803" t="str">
        <f>VLOOKUP(K6803,Questions!B:H,7,FALSE)</f>
        <v>Exc-5upOnly</v>
      </c>
      <c r="M6803">
        <v>0</v>
      </c>
      <c r="O6803">
        <v>0</v>
      </c>
      <c r="P6803">
        <v>1</v>
      </c>
      <c r="Q6803">
        <v>0</v>
      </c>
    </row>
    <row r="6804" spans="1:18" x14ac:dyDescent="0.2">
      <c r="A6804" t="s">
        <v>3373</v>
      </c>
      <c r="B6804" t="s">
        <v>3148</v>
      </c>
      <c r="C6804" t="s">
        <v>3357</v>
      </c>
      <c r="D6804" t="s">
        <v>3364</v>
      </c>
      <c r="E6804">
        <f>VLOOKUP(K6804,Questions!B:I,2,FALSE)</f>
        <v>18</v>
      </c>
      <c r="F6804">
        <f>VLOOKUP(K6804,Questions!B:I,3,FALSE)</f>
        <v>18.399999999999999</v>
      </c>
      <c r="G6804" t="str">
        <f>VLOOKUP(K6804,Questions!B:I,4,FALSE)</f>
        <v>Control</v>
      </c>
      <c r="H6804" t="str">
        <f>VLOOKUP(K6804,Questions!B:I,5,FALSE)</f>
        <v>2nd Order Belief-Desire Reasoning - Control</v>
      </c>
      <c r="I6804" t="str">
        <f>VLOOKUP(K6804,Questions!B:I,6,FALSE)</f>
        <v>Control</v>
      </c>
      <c r="J6804" t="s">
        <v>3781</v>
      </c>
      <c r="K6804" t="s">
        <v>77</v>
      </c>
      <c r="L6804" t="str">
        <f>VLOOKUP(K6804,Questions!B:H,7,FALSE)</f>
        <v>Exc-5upOnly</v>
      </c>
      <c r="M6804">
        <v>1</v>
      </c>
      <c r="O6804">
        <v>0</v>
      </c>
      <c r="P6804">
        <v>1</v>
      </c>
      <c r="Q6804">
        <v>0</v>
      </c>
    </row>
    <row r="6805" spans="1:18" x14ac:dyDescent="0.2">
      <c r="A6805" t="s">
        <v>3373</v>
      </c>
      <c r="B6805" t="s">
        <v>3148</v>
      </c>
      <c r="C6805" t="s">
        <v>3357</v>
      </c>
      <c r="D6805" t="s">
        <v>3364</v>
      </c>
      <c r="E6805">
        <f>VLOOKUP(K6805,Questions!B:I,2,FALSE)</f>
        <v>18</v>
      </c>
      <c r="F6805">
        <f>VLOOKUP(K6805,Questions!B:I,3,FALSE)</f>
        <v>18.5</v>
      </c>
      <c r="G6805" t="str">
        <f>VLOOKUP(K6805,Questions!B:I,4,FALSE)</f>
        <v>Explanation</v>
      </c>
      <c r="H6805" t="str">
        <f>VLOOKUP(K6805,Questions!B:I,5,FALSE)</f>
        <v>False Belief - Emotion</v>
      </c>
      <c r="I6805" t="str">
        <f>VLOOKUP(K6805,Questions!B:I,6,FALSE)</f>
        <v>Belief</v>
      </c>
      <c r="J6805" t="s">
        <v>3782</v>
      </c>
      <c r="K6805" t="s">
        <v>78</v>
      </c>
      <c r="L6805" t="str">
        <f>VLOOKUP(K6805,Questions!B:H,7,FALSE)</f>
        <v>Exc-5upOnly</v>
      </c>
      <c r="M6805">
        <v>0</v>
      </c>
      <c r="N6805" t="s">
        <v>2667</v>
      </c>
      <c r="O6805">
        <v>0</v>
      </c>
      <c r="P6805">
        <v>1</v>
      </c>
      <c r="Q6805">
        <v>0</v>
      </c>
    </row>
    <row r="6806" spans="1:18" x14ac:dyDescent="0.2">
      <c r="A6806" t="s">
        <v>3373</v>
      </c>
      <c r="B6806" t="s">
        <v>3149</v>
      </c>
      <c r="C6806" t="s">
        <v>3353</v>
      </c>
      <c r="D6806" t="s">
        <v>3366</v>
      </c>
      <c r="E6806">
        <f>VLOOKUP(K6806,Questions!B:I,2,FALSE)</f>
        <v>1</v>
      </c>
      <c r="F6806">
        <f>VLOOKUP(K6806,Questions!B:I,3,FALSE)</f>
        <v>1.1000000000000001</v>
      </c>
      <c r="G6806" t="str">
        <f>VLOOKUP(K6806,Questions!B:I,4,FALSE)</f>
        <v>2AFC</v>
      </c>
      <c r="H6806" t="str">
        <f>VLOOKUP(K6806,Questions!B:I,5,FALSE)</f>
        <v>Common Desires</v>
      </c>
      <c r="I6806" t="str">
        <f>VLOOKUP(K6806,Questions!B:I,6,FALSE)</f>
        <v>Desires</v>
      </c>
      <c r="J6806" t="s">
        <v>3719</v>
      </c>
      <c r="K6806" t="s">
        <v>10</v>
      </c>
      <c r="L6806" t="str">
        <f>VLOOKUP(K6806,Questions!B:H,7,FALSE)</f>
        <v>Inc</v>
      </c>
      <c r="M6806">
        <v>1</v>
      </c>
      <c r="O6806">
        <v>0</v>
      </c>
      <c r="P6806">
        <v>1</v>
      </c>
      <c r="Q6806">
        <v>0</v>
      </c>
    </row>
    <row r="6807" spans="1:18" x14ac:dyDescent="0.2">
      <c r="A6807" t="s">
        <v>3373</v>
      </c>
      <c r="B6807" t="s">
        <v>3149</v>
      </c>
      <c r="C6807" t="s">
        <v>3353</v>
      </c>
      <c r="D6807" t="s">
        <v>3366</v>
      </c>
      <c r="E6807">
        <f>VLOOKUP(K6807,Questions!B:I,2,FALSE)</f>
        <v>1.5</v>
      </c>
      <c r="F6807" t="str">
        <f>VLOOKUP(K6807,Questions!B:I,3,FALSE)</f>
        <v>1.5.1</v>
      </c>
      <c r="G6807" t="str">
        <f>VLOOKUP(K6807,Questions!B:I,4,FALSE)</f>
        <v>2AFC-Imp</v>
      </c>
      <c r="H6807" t="str">
        <f>VLOOKUP(K6807,Questions!B:I,5,FALSE)</f>
        <v>False Belief - Implicit</v>
      </c>
      <c r="I6807" t="str">
        <f>VLOOKUP(K6807,Questions!B:I,6,FALSE)</f>
        <v>Belief</v>
      </c>
      <c r="J6807" t="s">
        <v>3859</v>
      </c>
      <c r="K6807" t="s">
        <v>3474</v>
      </c>
      <c r="L6807" t="str">
        <f>VLOOKUP(K6807,Questions!B:H,7,FALSE)</f>
        <v>Exc-34yOnly</v>
      </c>
      <c r="M6807">
        <v>0</v>
      </c>
      <c r="O6807">
        <v>0</v>
      </c>
      <c r="P6807">
        <v>1</v>
      </c>
      <c r="Q6807">
        <v>0</v>
      </c>
    </row>
    <row r="6808" spans="1:18" x14ac:dyDescent="0.2">
      <c r="A6808" t="s">
        <v>3373</v>
      </c>
      <c r="B6808" t="s">
        <v>3149</v>
      </c>
      <c r="C6808" t="s">
        <v>3353</v>
      </c>
      <c r="D6808" t="s">
        <v>3366</v>
      </c>
      <c r="E6808">
        <f>VLOOKUP(K6808,Questions!B:I,2,FALSE)</f>
        <v>1.5</v>
      </c>
      <c r="F6808" t="str">
        <f>VLOOKUP(K6808,Questions!B:I,3,FALSE)</f>
        <v>1.5.2</v>
      </c>
      <c r="G6808" t="str">
        <f>VLOOKUP(K6808,Questions!B:I,4,FALSE)</f>
        <v>Explanation</v>
      </c>
      <c r="H6808" t="str">
        <f>VLOOKUP(K6808,Questions!B:I,5,FALSE)</f>
        <v>False Belief - Implicit</v>
      </c>
      <c r="I6808" t="str">
        <f>VLOOKUP(K6808,Questions!B:I,6,FALSE)</f>
        <v>Belief</v>
      </c>
      <c r="J6808" t="s">
        <v>3717</v>
      </c>
      <c r="K6808" t="s">
        <v>3482</v>
      </c>
      <c r="L6808" t="str">
        <f>VLOOKUP(K6808,Questions!B:H,7,FALSE)</f>
        <v>Exc-34yOnly</v>
      </c>
      <c r="M6808" t="s">
        <v>11</v>
      </c>
      <c r="O6808" t="s">
        <v>11</v>
      </c>
      <c r="P6808">
        <v>0</v>
      </c>
      <c r="Q6808">
        <v>1</v>
      </c>
      <c r="R6808" t="s">
        <v>3181</v>
      </c>
    </row>
    <row r="6809" spans="1:18" x14ac:dyDescent="0.2">
      <c r="A6809" t="s">
        <v>3373</v>
      </c>
      <c r="B6809" t="s">
        <v>3149</v>
      </c>
      <c r="C6809" t="s">
        <v>3353</v>
      </c>
      <c r="D6809" t="s">
        <v>3366</v>
      </c>
      <c r="E6809">
        <f>VLOOKUP(K6809,Questions!B:I,2,FALSE)</f>
        <v>2</v>
      </c>
      <c r="F6809">
        <f>VLOOKUP(K6809,Questions!B:I,3,FALSE)</f>
        <v>2.1</v>
      </c>
      <c r="G6809" t="str">
        <f>VLOOKUP(K6809,Questions!B:I,4,FALSE)</f>
        <v>2AFC</v>
      </c>
      <c r="H6809" t="str">
        <f>VLOOKUP(K6809,Questions!B:I,5,FALSE)</f>
        <v>Diverse Desires</v>
      </c>
      <c r="I6809" t="str">
        <f>VLOOKUP(K6809,Questions!B:I,6,FALSE)</f>
        <v>Desires</v>
      </c>
      <c r="J6809" t="s">
        <v>3718</v>
      </c>
      <c r="K6809" t="s">
        <v>3170</v>
      </c>
      <c r="L6809" t="str">
        <f>VLOOKUP(K6809,Questions!B:H,7,FALSE)</f>
        <v>Inc</v>
      </c>
      <c r="M6809">
        <v>0</v>
      </c>
      <c r="O6809">
        <v>0</v>
      </c>
      <c r="P6809">
        <v>1</v>
      </c>
      <c r="Q6809">
        <v>0</v>
      </c>
    </row>
    <row r="6810" spans="1:18" x14ac:dyDescent="0.2">
      <c r="A6810" t="s">
        <v>3373</v>
      </c>
      <c r="B6810" t="s">
        <v>3149</v>
      </c>
      <c r="C6810" t="s">
        <v>3353</v>
      </c>
      <c r="D6810" t="s">
        <v>3366</v>
      </c>
      <c r="E6810">
        <f>VLOOKUP(K6810,Questions!B:I,2,FALSE)</f>
        <v>3</v>
      </c>
      <c r="F6810">
        <f>VLOOKUP(K6810,Questions!B:I,3,FALSE)</f>
        <v>3.1</v>
      </c>
      <c r="G6810" t="str">
        <f>VLOOKUP(K6810,Questions!B:I,4,FALSE)</f>
        <v>2AFC</v>
      </c>
      <c r="H6810" t="str">
        <f>VLOOKUP(K6810,Questions!B:I,5,FALSE)</f>
        <v>Diverse Beliefs</v>
      </c>
      <c r="I6810" t="str">
        <f>VLOOKUP(K6810,Questions!B:I,6,FALSE)</f>
        <v>Desires</v>
      </c>
      <c r="J6810" t="s">
        <v>3719</v>
      </c>
      <c r="K6810" t="s">
        <v>15</v>
      </c>
      <c r="L6810" t="str">
        <f>VLOOKUP(K6810,Questions!B:H,7,FALSE)</f>
        <v>Inc</v>
      </c>
      <c r="M6810">
        <v>0</v>
      </c>
      <c r="O6810">
        <v>0</v>
      </c>
      <c r="P6810">
        <v>1</v>
      </c>
      <c r="Q6810">
        <v>0</v>
      </c>
    </row>
    <row r="6811" spans="1:18" x14ac:dyDescent="0.2">
      <c r="A6811" t="s">
        <v>3373</v>
      </c>
      <c r="B6811" t="s">
        <v>3149</v>
      </c>
      <c r="C6811" t="s">
        <v>3353</v>
      </c>
      <c r="D6811" t="s">
        <v>3366</v>
      </c>
      <c r="E6811">
        <f>VLOOKUP(K6811,Questions!B:I,2,FALSE)</f>
        <v>4</v>
      </c>
      <c r="F6811">
        <f>VLOOKUP(K6811,Questions!B:I,3,FALSE)</f>
        <v>4.0999999999999996</v>
      </c>
      <c r="G6811" t="str">
        <f>VLOOKUP(K6811,Questions!B:I,4,FALSE)</f>
        <v>2AFC</v>
      </c>
      <c r="H6811" t="str">
        <f>VLOOKUP(K6811,Questions!B:I,5,FALSE)</f>
        <v>Reference - Easy</v>
      </c>
      <c r="I6811" t="str">
        <f>VLOOKUP(K6811,Questions!B:I,6,FALSE)</f>
        <v>Reference</v>
      </c>
      <c r="J6811" t="s">
        <v>3720</v>
      </c>
      <c r="K6811" t="s">
        <v>17</v>
      </c>
      <c r="L6811" t="str">
        <f>VLOOKUP(K6811,Questions!B:H,7,FALSE)</f>
        <v>Inc</v>
      </c>
      <c r="M6811">
        <v>1</v>
      </c>
      <c r="O6811">
        <v>0</v>
      </c>
      <c r="P6811">
        <v>1</v>
      </c>
      <c r="Q6811">
        <v>0</v>
      </c>
    </row>
    <row r="6812" spans="1:18" x14ac:dyDescent="0.2">
      <c r="A6812" t="s">
        <v>3373</v>
      </c>
      <c r="B6812" t="s">
        <v>3149</v>
      </c>
      <c r="C6812" t="s">
        <v>3353</v>
      </c>
      <c r="D6812" t="s">
        <v>3366</v>
      </c>
      <c r="E6812">
        <f>VLOOKUP(K6812,Questions!B:I,2,FALSE)</f>
        <v>4</v>
      </c>
      <c r="F6812">
        <f>VLOOKUP(K6812,Questions!B:I,3,FALSE)</f>
        <v>4.2</v>
      </c>
      <c r="G6812" t="str">
        <f>VLOOKUP(K6812,Questions!B:I,4,FALSE)</f>
        <v>Explanation</v>
      </c>
      <c r="H6812" t="str">
        <f>VLOOKUP(K6812,Questions!B:I,5,FALSE)</f>
        <v>Reference - Easy</v>
      </c>
      <c r="I6812" t="str">
        <f>VLOOKUP(K6812,Questions!B:I,6,FALSE)</f>
        <v>Reference</v>
      </c>
      <c r="J6812" t="s">
        <v>3721</v>
      </c>
      <c r="K6812" t="s">
        <v>19</v>
      </c>
      <c r="L6812" t="str">
        <f>VLOOKUP(K6812,Questions!B:H,7,FALSE)</f>
        <v>Inc</v>
      </c>
      <c r="M6812">
        <v>0</v>
      </c>
      <c r="N6812" t="s">
        <v>2668</v>
      </c>
      <c r="O6812">
        <v>0</v>
      </c>
      <c r="P6812">
        <v>1</v>
      </c>
      <c r="Q6812">
        <v>0</v>
      </c>
    </row>
    <row r="6813" spans="1:18" x14ac:dyDescent="0.2">
      <c r="A6813" t="s">
        <v>3373</v>
      </c>
      <c r="B6813" t="s">
        <v>3149</v>
      </c>
      <c r="C6813" t="s">
        <v>3353</v>
      </c>
      <c r="D6813" t="s">
        <v>3366</v>
      </c>
      <c r="E6813">
        <f>VLOOKUP(K6813,Questions!B:I,2,FALSE)</f>
        <v>5</v>
      </c>
      <c r="F6813">
        <f>VLOOKUP(K6813,Questions!B:I,3,FALSE)</f>
        <v>5.0999999999999996</v>
      </c>
      <c r="G6813" t="str">
        <f>VLOOKUP(K6813,Questions!B:I,4,FALSE)</f>
        <v>2AFC</v>
      </c>
      <c r="H6813" t="str">
        <f>VLOOKUP(K6813,Questions!B:I,5,FALSE)</f>
        <v>False Belief - Location</v>
      </c>
      <c r="I6813" t="str">
        <f>VLOOKUP(K6813,Questions!B:I,6,FALSE)</f>
        <v>Belief</v>
      </c>
      <c r="J6813" t="s">
        <v>3722</v>
      </c>
      <c r="K6813" t="s">
        <v>20</v>
      </c>
      <c r="L6813" t="str">
        <f>VLOOKUP(K6813,Questions!B:H,7,FALSE)</f>
        <v>Inc</v>
      </c>
      <c r="M6813">
        <v>0</v>
      </c>
      <c r="O6813">
        <v>0</v>
      </c>
      <c r="P6813">
        <v>1</v>
      </c>
      <c r="Q6813">
        <v>0</v>
      </c>
    </row>
    <row r="6814" spans="1:18" x14ac:dyDescent="0.2">
      <c r="A6814" t="s">
        <v>3373</v>
      </c>
      <c r="B6814" t="s">
        <v>3149</v>
      </c>
      <c r="C6814" t="s">
        <v>3353</v>
      </c>
      <c r="D6814" t="s">
        <v>3366</v>
      </c>
      <c r="E6814">
        <f>VLOOKUP(K6814,Questions!B:I,2,FALSE)</f>
        <v>5</v>
      </c>
      <c r="F6814">
        <f>VLOOKUP(K6814,Questions!B:I,3,FALSE)</f>
        <v>5.2</v>
      </c>
      <c r="G6814" t="str">
        <f>VLOOKUP(K6814,Questions!B:I,4,FALSE)</f>
        <v>Explanation</v>
      </c>
      <c r="H6814" t="str">
        <f>VLOOKUP(K6814,Questions!B:I,5,FALSE)</f>
        <v>False Belief - Location</v>
      </c>
      <c r="I6814" t="str">
        <f>VLOOKUP(K6814,Questions!B:I,6,FALSE)</f>
        <v>Belief</v>
      </c>
      <c r="J6814" t="s">
        <v>3723</v>
      </c>
      <c r="K6814" t="s">
        <v>21</v>
      </c>
      <c r="L6814" t="str">
        <f>VLOOKUP(K6814,Questions!B:H,7,FALSE)</f>
        <v>Inc</v>
      </c>
      <c r="M6814">
        <v>0</v>
      </c>
      <c r="N6814" t="s">
        <v>2669</v>
      </c>
      <c r="O6814">
        <v>0</v>
      </c>
      <c r="P6814">
        <v>1</v>
      </c>
      <c r="Q6814">
        <v>0</v>
      </c>
    </row>
    <row r="6815" spans="1:18" x14ac:dyDescent="0.2">
      <c r="A6815" t="s">
        <v>3373</v>
      </c>
      <c r="B6815" t="s">
        <v>3149</v>
      </c>
      <c r="C6815" t="s">
        <v>3353</v>
      </c>
      <c r="D6815" t="s">
        <v>3366</v>
      </c>
      <c r="E6815">
        <f>VLOOKUP(K6815,Questions!B:I,2,FALSE)</f>
        <v>5</v>
      </c>
      <c r="F6815">
        <f>VLOOKUP(K6815,Questions!B:I,3,FALSE)</f>
        <v>5.3</v>
      </c>
      <c r="G6815" t="str">
        <f>VLOOKUP(K6815,Questions!B:I,4,FALSE)</f>
        <v>Control</v>
      </c>
      <c r="H6815" t="str">
        <f>VLOOKUP(K6815,Questions!B:I,5,FALSE)</f>
        <v>False Belief - Location</v>
      </c>
      <c r="I6815" t="str">
        <f>VLOOKUP(K6815,Questions!B:I,6,FALSE)</f>
        <v>Belief</v>
      </c>
      <c r="J6815" t="s">
        <v>3724</v>
      </c>
      <c r="K6815" t="s">
        <v>987</v>
      </c>
      <c r="L6815" t="str">
        <f>VLOOKUP(K6815,Questions!B:H,7,FALSE)</f>
        <v>Inc</v>
      </c>
      <c r="M6815" t="s">
        <v>11</v>
      </c>
      <c r="O6815" t="s">
        <v>11</v>
      </c>
      <c r="P6815">
        <v>0</v>
      </c>
      <c r="Q6815">
        <v>1</v>
      </c>
      <c r="R6815" t="s">
        <v>3181</v>
      </c>
    </row>
    <row r="6816" spans="1:18" x14ac:dyDescent="0.2">
      <c r="A6816" t="s">
        <v>3373</v>
      </c>
      <c r="B6816" t="s">
        <v>3149</v>
      </c>
      <c r="C6816" t="s">
        <v>3353</v>
      </c>
      <c r="D6816" t="s">
        <v>3366</v>
      </c>
      <c r="E6816">
        <f>VLOOKUP(K6816,Questions!B:I,2,FALSE)</f>
        <v>6</v>
      </c>
      <c r="F6816">
        <f>VLOOKUP(K6816,Questions!B:I,3,FALSE)</f>
        <v>6.1</v>
      </c>
      <c r="G6816" t="str">
        <f>VLOOKUP(K6816,Questions!B:I,4,FALSE)</f>
        <v>Control</v>
      </c>
      <c r="H6816" t="str">
        <f>VLOOKUP(K6816,Questions!B:I,5,FALSE)</f>
        <v>Control</v>
      </c>
      <c r="I6816" t="str">
        <f>VLOOKUP(K6816,Questions!B:I,6,FALSE)</f>
        <v>Control</v>
      </c>
      <c r="J6816" t="s">
        <v>3725</v>
      </c>
      <c r="K6816" t="s">
        <v>23</v>
      </c>
      <c r="L6816" t="str">
        <f>VLOOKUP(K6816,Questions!B:H,7,FALSE)</f>
        <v>Inc</v>
      </c>
      <c r="M6816">
        <v>1</v>
      </c>
      <c r="O6816">
        <v>0</v>
      </c>
      <c r="P6816">
        <v>1</v>
      </c>
      <c r="Q6816">
        <v>0</v>
      </c>
    </row>
    <row r="6817" spans="1:18" x14ac:dyDescent="0.2">
      <c r="A6817" t="s">
        <v>3373</v>
      </c>
      <c r="B6817" t="s">
        <v>3149</v>
      </c>
      <c r="C6817" t="s">
        <v>3353</v>
      </c>
      <c r="D6817" t="s">
        <v>3366</v>
      </c>
      <c r="E6817">
        <f>VLOOKUP(K6817,Questions!B:I,2,FALSE)</f>
        <v>7</v>
      </c>
      <c r="F6817">
        <f>VLOOKUP(K6817,Questions!B:I,3,FALSE)</f>
        <v>7.1</v>
      </c>
      <c r="G6817" t="str">
        <f>VLOOKUP(K6817,Questions!B:I,4,FALSE)</f>
        <v>2AFC</v>
      </c>
      <c r="H6817" t="str">
        <f>VLOOKUP(K6817,Questions!B:I,5,FALSE)</f>
        <v>False Belief - Location</v>
      </c>
      <c r="I6817" t="str">
        <f>VLOOKUP(K6817,Questions!B:I,6,FALSE)</f>
        <v>Belief</v>
      </c>
      <c r="J6817" t="s">
        <v>3726</v>
      </c>
      <c r="K6817" t="s">
        <v>24</v>
      </c>
      <c r="L6817" t="str">
        <f>VLOOKUP(K6817,Questions!B:H,7,FALSE)</f>
        <v>Inc</v>
      </c>
      <c r="M6817">
        <v>0</v>
      </c>
      <c r="O6817">
        <v>0</v>
      </c>
      <c r="P6817">
        <v>1</v>
      </c>
      <c r="Q6817">
        <v>0</v>
      </c>
    </row>
    <row r="6818" spans="1:18" x14ac:dyDescent="0.2">
      <c r="A6818" t="s">
        <v>3373</v>
      </c>
      <c r="B6818" t="s">
        <v>3149</v>
      </c>
      <c r="C6818" t="s">
        <v>3353</v>
      </c>
      <c r="D6818" t="s">
        <v>3366</v>
      </c>
      <c r="E6818">
        <f>VLOOKUP(K6818,Questions!B:I,2,FALSE)</f>
        <v>7</v>
      </c>
      <c r="F6818">
        <f>VLOOKUP(K6818,Questions!B:I,3,FALSE)</f>
        <v>7.2</v>
      </c>
      <c r="G6818" t="str">
        <f>VLOOKUP(K6818,Questions!B:I,4,FALSE)</f>
        <v>Explanation</v>
      </c>
      <c r="H6818" t="str">
        <f>VLOOKUP(K6818,Questions!B:I,5,FALSE)</f>
        <v>False Belief - Location</v>
      </c>
      <c r="I6818" t="str">
        <f>VLOOKUP(K6818,Questions!B:I,6,FALSE)</f>
        <v>Belief</v>
      </c>
      <c r="J6818" t="s">
        <v>3727</v>
      </c>
      <c r="K6818" t="s">
        <v>25</v>
      </c>
      <c r="L6818" t="str">
        <f>VLOOKUP(K6818,Questions!B:H,7,FALSE)</f>
        <v>Inc</v>
      </c>
      <c r="M6818">
        <v>0</v>
      </c>
      <c r="N6818" t="s">
        <v>2605</v>
      </c>
      <c r="O6818">
        <v>0</v>
      </c>
      <c r="P6818">
        <v>1</v>
      </c>
      <c r="Q6818">
        <v>0</v>
      </c>
    </row>
    <row r="6819" spans="1:18" x14ac:dyDescent="0.2">
      <c r="A6819" t="s">
        <v>3373</v>
      </c>
      <c r="B6819" t="s">
        <v>3149</v>
      </c>
      <c r="C6819" t="s">
        <v>3353</v>
      </c>
      <c r="D6819" t="s">
        <v>3366</v>
      </c>
      <c r="E6819">
        <f>VLOOKUP(K6819,Questions!B:I,2,FALSE)</f>
        <v>7</v>
      </c>
      <c r="F6819">
        <f>VLOOKUP(K6819,Questions!B:I,3,FALSE)</f>
        <v>7.3</v>
      </c>
      <c r="G6819" t="str">
        <f>VLOOKUP(K6819,Questions!B:I,4,FALSE)</f>
        <v>Explanation</v>
      </c>
      <c r="H6819" t="str">
        <f>VLOOKUP(K6819,Questions!B:I,5,FALSE)</f>
        <v>Emotion</v>
      </c>
      <c r="I6819" t="str">
        <f>VLOOKUP(K6819,Questions!B:I,6,FALSE)</f>
        <v>Emotion</v>
      </c>
      <c r="J6819" t="s">
        <v>3728</v>
      </c>
      <c r="K6819" t="s">
        <v>28</v>
      </c>
      <c r="L6819" t="str">
        <f>VLOOKUP(K6819,Questions!B:H,7,FALSE)</f>
        <v>Inc</v>
      </c>
      <c r="M6819">
        <v>1</v>
      </c>
      <c r="N6819" t="s">
        <v>2670</v>
      </c>
      <c r="O6819">
        <v>0</v>
      </c>
      <c r="P6819">
        <v>1</v>
      </c>
      <c r="Q6819">
        <v>0</v>
      </c>
    </row>
    <row r="6820" spans="1:18" x14ac:dyDescent="0.2">
      <c r="A6820" t="s">
        <v>3373</v>
      </c>
      <c r="B6820" t="s">
        <v>3149</v>
      </c>
      <c r="C6820" t="s">
        <v>3353</v>
      </c>
      <c r="D6820" t="s">
        <v>3366</v>
      </c>
      <c r="E6820">
        <f>VLOOKUP(K6820,Questions!B:I,2,FALSE)</f>
        <v>7</v>
      </c>
      <c r="F6820">
        <f>VLOOKUP(K6820,Questions!B:I,3,FALSE)</f>
        <v>7.4</v>
      </c>
      <c r="G6820" t="str">
        <f>VLOOKUP(K6820,Questions!B:I,4,FALSE)</f>
        <v>2AFC</v>
      </c>
      <c r="H6820" t="str">
        <f>VLOOKUP(K6820,Questions!B:I,5,FALSE)</f>
        <v>Moral Reasoning False Beliefs</v>
      </c>
      <c r="I6820" t="str">
        <f>VLOOKUP(K6820,Questions!B:I,6,FALSE)</f>
        <v>Moral Reasoning</v>
      </c>
      <c r="J6820" t="s">
        <v>3729</v>
      </c>
      <c r="K6820" t="s">
        <v>30</v>
      </c>
      <c r="L6820" t="str">
        <f>VLOOKUP(K6820,Questions!B:H,7,FALSE)</f>
        <v>Inc</v>
      </c>
      <c r="M6820">
        <v>0</v>
      </c>
      <c r="O6820">
        <v>0</v>
      </c>
      <c r="P6820">
        <v>1</v>
      </c>
      <c r="Q6820">
        <v>0</v>
      </c>
    </row>
    <row r="6821" spans="1:18" x14ac:dyDescent="0.2">
      <c r="A6821" t="s">
        <v>3373</v>
      </c>
      <c r="B6821" t="s">
        <v>3149</v>
      </c>
      <c r="C6821" t="s">
        <v>3353</v>
      </c>
      <c r="D6821" t="s">
        <v>3366</v>
      </c>
      <c r="E6821">
        <f>VLOOKUP(K6821,Questions!B:I,2,FALSE)</f>
        <v>7</v>
      </c>
      <c r="F6821">
        <f>VLOOKUP(K6821,Questions!B:I,3,FALSE)</f>
        <v>7.5</v>
      </c>
      <c r="G6821" t="str">
        <f>VLOOKUP(K6821,Questions!B:I,4,FALSE)</f>
        <v>Explanation</v>
      </c>
      <c r="H6821" t="str">
        <f>VLOOKUP(K6821,Questions!B:I,5,FALSE)</f>
        <v>Moral Reasoning False Beliefs</v>
      </c>
      <c r="I6821" t="str">
        <f>VLOOKUP(K6821,Questions!B:I,6,FALSE)</f>
        <v>Moral Reasoning</v>
      </c>
      <c r="J6821" t="s">
        <v>3730</v>
      </c>
      <c r="K6821" t="s">
        <v>3654</v>
      </c>
      <c r="L6821" t="str">
        <f>VLOOKUP(K6821,Questions!B:H,7,FALSE)</f>
        <v>Inc</v>
      </c>
      <c r="M6821">
        <v>0</v>
      </c>
      <c r="N6821" t="s">
        <v>2605</v>
      </c>
      <c r="O6821">
        <v>0</v>
      </c>
      <c r="P6821">
        <v>1</v>
      </c>
      <c r="Q6821">
        <v>0</v>
      </c>
    </row>
    <row r="6822" spans="1:18" x14ac:dyDescent="0.2">
      <c r="A6822" t="s">
        <v>3373</v>
      </c>
      <c r="B6822" t="s">
        <v>3149</v>
      </c>
      <c r="C6822" t="s">
        <v>3353</v>
      </c>
      <c r="D6822" t="s">
        <v>3366</v>
      </c>
      <c r="E6822">
        <f>VLOOKUP(K6822,Questions!B:I,2,FALSE)</f>
        <v>7</v>
      </c>
      <c r="F6822">
        <f>VLOOKUP(K6822,Questions!B:I,3,FALSE)</f>
        <v>7.6</v>
      </c>
      <c r="G6822" t="str">
        <f>VLOOKUP(K6822,Questions!B:I,4,FALSE)</f>
        <v>2AFC</v>
      </c>
      <c r="H6822" t="str">
        <f>VLOOKUP(K6822,Questions!B:I,5,FALSE)</f>
        <v>Moral Reasoning False Beliefs</v>
      </c>
      <c r="I6822" t="str">
        <f>VLOOKUP(K6822,Questions!B:I,6,FALSE)</f>
        <v>Moral Reasoning</v>
      </c>
      <c r="J6822" t="s">
        <v>3731</v>
      </c>
      <c r="K6822" t="s">
        <v>31</v>
      </c>
      <c r="L6822" t="str">
        <f>VLOOKUP(K6822,Questions!B:H,7,FALSE)</f>
        <v>Inc</v>
      </c>
      <c r="M6822">
        <v>0</v>
      </c>
      <c r="O6822">
        <v>0</v>
      </c>
      <c r="P6822">
        <v>1</v>
      </c>
      <c r="Q6822">
        <v>0</v>
      </c>
    </row>
    <row r="6823" spans="1:18" x14ac:dyDescent="0.2">
      <c r="A6823" t="s">
        <v>3373</v>
      </c>
      <c r="B6823" t="s">
        <v>3149</v>
      </c>
      <c r="C6823" t="s">
        <v>3353</v>
      </c>
      <c r="D6823" t="s">
        <v>3366</v>
      </c>
      <c r="E6823">
        <f>VLOOKUP(K6823,Questions!B:I,2,FALSE)</f>
        <v>7</v>
      </c>
      <c r="F6823">
        <f>VLOOKUP(K6823,Questions!B:I,3,FALSE)</f>
        <v>7.7</v>
      </c>
      <c r="G6823" t="str">
        <f>VLOOKUP(K6823,Questions!B:I,4,FALSE)</f>
        <v>Explanation</v>
      </c>
      <c r="H6823" t="str">
        <f>VLOOKUP(K6823,Questions!B:I,5,FALSE)</f>
        <v>Moral Reasoning False Beliefs</v>
      </c>
      <c r="I6823" t="str">
        <f>VLOOKUP(K6823,Questions!B:I,6,FALSE)</f>
        <v>Moral Reasoning</v>
      </c>
      <c r="J6823" t="s">
        <v>3732</v>
      </c>
      <c r="K6823" t="s">
        <v>3655</v>
      </c>
      <c r="L6823" t="str">
        <f>VLOOKUP(K6823,Questions!B:H,7,FALSE)</f>
        <v>Inc</v>
      </c>
      <c r="M6823">
        <v>0</v>
      </c>
      <c r="N6823" t="s">
        <v>2671</v>
      </c>
      <c r="O6823">
        <v>0</v>
      </c>
      <c r="P6823">
        <v>1</v>
      </c>
      <c r="Q6823">
        <v>0</v>
      </c>
    </row>
    <row r="6824" spans="1:18" x14ac:dyDescent="0.2">
      <c r="A6824" t="s">
        <v>3373</v>
      </c>
      <c r="B6824" t="s">
        <v>3149</v>
      </c>
      <c r="C6824" t="s">
        <v>3353</v>
      </c>
      <c r="D6824" t="s">
        <v>3366</v>
      </c>
      <c r="E6824">
        <f>VLOOKUP(K6824,Questions!B:I,2,FALSE)</f>
        <v>8</v>
      </c>
      <c r="F6824">
        <f>VLOOKUP(K6824,Questions!B:I,3,FALSE)</f>
        <v>8.1</v>
      </c>
      <c r="G6824" t="str">
        <f>VLOOKUP(K6824,Questions!B:I,4,FALSE)</f>
        <v>Control</v>
      </c>
      <c r="H6824" t="str">
        <f>VLOOKUP(K6824,Questions!B:I,5,FALSE)</f>
        <v>False Belief - Control</v>
      </c>
      <c r="I6824" t="str">
        <f>VLOOKUP(K6824,Questions!B:I,6,FALSE)</f>
        <v>Control</v>
      </c>
      <c r="J6824" t="s">
        <v>3733</v>
      </c>
      <c r="K6824" t="s">
        <v>32</v>
      </c>
      <c r="L6824" t="str">
        <f>VLOOKUP(K6824,Questions!B:H,7,FALSE)</f>
        <v>Inc</v>
      </c>
      <c r="M6824">
        <v>1</v>
      </c>
      <c r="O6824">
        <v>0</v>
      </c>
      <c r="P6824">
        <v>1</v>
      </c>
      <c r="Q6824">
        <v>1</v>
      </c>
      <c r="R6824" t="s">
        <v>3207</v>
      </c>
    </row>
    <row r="6825" spans="1:18" x14ac:dyDescent="0.2">
      <c r="A6825" t="s">
        <v>3373</v>
      </c>
      <c r="B6825" t="s">
        <v>3149</v>
      </c>
      <c r="C6825" t="s">
        <v>3353</v>
      </c>
      <c r="D6825" t="s">
        <v>3366</v>
      </c>
      <c r="E6825">
        <f>VLOOKUP(K6825,Questions!B:I,2,FALSE)</f>
        <v>8</v>
      </c>
      <c r="F6825">
        <f>VLOOKUP(K6825,Questions!B:I,3,FALSE)</f>
        <v>8.1999999999999993</v>
      </c>
      <c r="G6825" t="str">
        <f>VLOOKUP(K6825,Questions!B:I,4,FALSE)</f>
        <v>2AFC</v>
      </c>
      <c r="H6825" t="str">
        <f>VLOOKUP(K6825,Questions!B:I,5,FALSE)</f>
        <v>False Belief - Expectations</v>
      </c>
      <c r="I6825" t="str">
        <f>VLOOKUP(K6825,Questions!B:I,6,FALSE)</f>
        <v>Belief</v>
      </c>
      <c r="J6825" t="s">
        <v>3734</v>
      </c>
      <c r="K6825" t="s">
        <v>33</v>
      </c>
      <c r="L6825" t="str">
        <f>VLOOKUP(K6825,Questions!B:H,7,FALSE)</f>
        <v>Inc</v>
      </c>
      <c r="M6825">
        <v>0</v>
      </c>
      <c r="O6825">
        <v>0</v>
      </c>
      <c r="P6825">
        <v>1</v>
      </c>
      <c r="Q6825">
        <v>1</v>
      </c>
      <c r="R6825" t="s">
        <v>3207</v>
      </c>
    </row>
    <row r="6826" spans="1:18" x14ac:dyDescent="0.2">
      <c r="A6826" t="s">
        <v>3373</v>
      </c>
      <c r="B6826" t="s">
        <v>3149</v>
      </c>
      <c r="C6826" t="s">
        <v>3353</v>
      </c>
      <c r="D6826" t="s">
        <v>3366</v>
      </c>
      <c r="E6826">
        <f>VLOOKUP(K6826,Questions!B:I,2,FALSE)</f>
        <v>8</v>
      </c>
      <c r="F6826">
        <f>VLOOKUP(K6826,Questions!B:I,3,FALSE)</f>
        <v>8.3000000000000007</v>
      </c>
      <c r="G6826" t="str">
        <f>VLOOKUP(K6826,Questions!B:I,4,FALSE)</f>
        <v>Explanation</v>
      </c>
      <c r="H6826" t="str">
        <f>VLOOKUP(K6826,Questions!B:I,5,FALSE)</f>
        <v>False Belief - Expectations</v>
      </c>
      <c r="I6826" t="str">
        <f>VLOOKUP(K6826,Questions!B:I,6,FALSE)</f>
        <v>Belief</v>
      </c>
      <c r="J6826" t="s">
        <v>3735</v>
      </c>
      <c r="K6826" t="s">
        <v>34</v>
      </c>
      <c r="L6826" t="str">
        <f>VLOOKUP(K6826,Questions!B:H,7,FALSE)</f>
        <v>Inc</v>
      </c>
      <c r="M6826">
        <v>0</v>
      </c>
      <c r="N6826" t="s">
        <v>2605</v>
      </c>
      <c r="O6826">
        <v>0</v>
      </c>
      <c r="P6826">
        <v>1</v>
      </c>
      <c r="Q6826">
        <v>0</v>
      </c>
    </row>
    <row r="6827" spans="1:18" x14ac:dyDescent="0.2">
      <c r="A6827" t="s">
        <v>3373</v>
      </c>
      <c r="B6827" t="s">
        <v>3149</v>
      </c>
      <c r="C6827" t="s">
        <v>3353</v>
      </c>
      <c r="D6827" t="s">
        <v>3366</v>
      </c>
      <c r="E6827">
        <f>VLOOKUP(K6827,Questions!B:I,2,FALSE)</f>
        <v>8</v>
      </c>
      <c r="F6827">
        <f>VLOOKUP(K6827,Questions!B:I,3,FALSE)</f>
        <v>8.5</v>
      </c>
      <c r="G6827" t="str">
        <f>VLOOKUP(K6827,Questions!B:I,4,FALSE)</f>
        <v>2AFC</v>
      </c>
      <c r="H6827" t="str">
        <f>VLOOKUP(K6827,Questions!B:I,5,FALSE)</f>
        <v>False Belief - Emotion</v>
      </c>
      <c r="I6827" t="str">
        <f>VLOOKUP(K6827,Questions!B:I,6,FALSE)</f>
        <v>Emotion</v>
      </c>
      <c r="J6827" t="s">
        <v>3737</v>
      </c>
      <c r="K6827" t="s">
        <v>35</v>
      </c>
      <c r="L6827" t="str">
        <f>VLOOKUP(K6827,Questions!B:H,7,FALSE)</f>
        <v>Exc-34yOnly</v>
      </c>
      <c r="M6827" t="s">
        <v>11</v>
      </c>
      <c r="O6827" t="s">
        <v>11</v>
      </c>
      <c r="P6827">
        <v>0</v>
      </c>
      <c r="Q6827">
        <v>1</v>
      </c>
      <c r="R6827" t="s">
        <v>3181</v>
      </c>
    </row>
    <row r="6828" spans="1:18" x14ac:dyDescent="0.2">
      <c r="A6828" t="s">
        <v>3373</v>
      </c>
      <c r="B6828" t="s">
        <v>3149</v>
      </c>
      <c r="C6828" t="s">
        <v>3353</v>
      </c>
      <c r="D6828" t="s">
        <v>3366</v>
      </c>
      <c r="E6828">
        <f>VLOOKUP(K6828,Questions!B:I,2,FALSE)</f>
        <v>8</v>
      </c>
      <c r="F6828">
        <f>VLOOKUP(K6828,Questions!B:I,3,FALSE)</f>
        <v>8.6</v>
      </c>
      <c r="G6828" t="str">
        <f>VLOOKUP(K6828,Questions!B:I,4,FALSE)</f>
        <v>Explanation</v>
      </c>
      <c r="H6828" t="str">
        <f>VLOOKUP(K6828,Questions!B:I,5,FALSE)</f>
        <v>False Belief - Emotion</v>
      </c>
      <c r="I6828" t="str">
        <f>VLOOKUP(K6828,Questions!B:I,6,FALSE)</f>
        <v>Emotion</v>
      </c>
      <c r="J6828" t="s">
        <v>3738</v>
      </c>
      <c r="K6828" t="s">
        <v>36</v>
      </c>
      <c r="L6828" t="str">
        <f>VLOOKUP(K6828,Questions!B:H,7,FALSE)</f>
        <v>Exc-34yOnly</v>
      </c>
      <c r="M6828" t="s">
        <v>11</v>
      </c>
      <c r="O6828" t="s">
        <v>11</v>
      </c>
      <c r="P6828">
        <v>0</v>
      </c>
      <c r="Q6828">
        <v>1</v>
      </c>
      <c r="R6828" t="s">
        <v>3181</v>
      </c>
    </row>
    <row r="6829" spans="1:18" x14ac:dyDescent="0.2">
      <c r="A6829" t="s">
        <v>3373</v>
      </c>
      <c r="B6829" t="s">
        <v>3149</v>
      </c>
      <c r="C6829" t="s">
        <v>3353</v>
      </c>
      <c r="D6829" t="s">
        <v>3366</v>
      </c>
      <c r="E6829">
        <f>VLOOKUP(K6829,Questions!B:I,2,FALSE)</f>
        <v>9</v>
      </c>
      <c r="F6829">
        <f>VLOOKUP(K6829,Questions!B:I,3,FALSE)</f>
        <v>9.1</v>
      </c>
      <c r="G6829" t="str">
        <f>VLOOKUP(K6829,Questions!B:I,4,FALSE)</f>
        <v>Control</v>
      </c>
      <c r="H6829" t="str">
        <f>VLOOKUP(K6829,Questions!B:I,5,FALSE)</f>
        <v>Control</v>
      </c>
      <c r="I6829" t="str">
        <f>VLOOKUP(K6829,Questions!B:I,6,FALSE)</f>
        <v>Control</v>
      </c>
      <c r="J6829" t="s">
        <v>3739</v>
      </c>
      <c r="K6829" t="s">
        <v>37</v>
      </c>
      <c r="L6829" t="str">
        <f>VLOOKUP(K6829,Questions!B:H,7,FALSE)</f>
        <v>Inc</v>
      </c>
      <c r="M6829">
        <v>1</v>
      </c>
      <c r="O6829">
        <v>0</v>
      </c>
      <c r="P6829">
        <v>1</v>
      </c>
      <c r="Q6829">
        <v>0</v>
      </c>
    </row>
    <row r="6830" spans="1:18" x14ac:dyDescent="0.2">
      <c r="A6830" t="s">
        <v>3373</v>
      </c>
      <c r="B6830" t="s">
        <v>3149</v>
      </c>
      <c r="C6830" t="s">
        <v>3353</v>
      </c>
      <c r="D6830" t="s">
        <v>3366</v>
      </c>
      <c r="E6830">
        <f>VLOOKUP(K6830,Questions!B:I,2,FALSE)</f>
        <v>10</v>
      </c>
      <c r="F6830">
        <f>VLOOKUP(K6830,Questions!B:I,3,FALSE)</f>
        <v>10.1</v>
      </c>
      <c r="G6830" t="str">
        <f>VLOOKUP(K6830,Questions!B:I,4,FALSE)</f>
        <v>2AFC</v>
      </c>
      <c r="H6830" t="str">
        <f>VLOOKUP(K6830,Questions!B:I,5,FALSE)</f>
        <v>Reference - Hard</v>
      </c>
      <c r="I6830" t="str">
        <f>VLOOKUP(K6830,Questions!B:I,6,FALSE)</f>
        <v>Reference</v>
      </c>
      <c r="J6830" t="s">
        <v>3740</v>
      </c>
      <c r="K6830" t="s">
        <v>38</v>
      </c>
      <c r="L6830" t="str">
        <f>VLOOKUP(K6830,Questions!B:H,7,FALSE)</f>
        <v>Inc</v>
      </c>
      <c r="M6830">
        <v>0</v>
      </c>
      <c r="O6830">
        <v>0</v>
      </c>
      <c r="P6830">
        <v>1</v>
      </c>
      <c r="Q6830">
        <v>0</v>
      </c>
    </row>
    <row r="6831" spans="1:18" x14ac:dyDescent="0.2">
      <c r="A6831" t="s">
        <v>3373</v>
      </c>
      <c r="B6831" t="s">
        <v>3149</v>
      </c>
      <c r="C6831" t="s">
        <v>3353</v>
      </c>
      <c r="D6831" t="s">
        <v>3366</v>
      </c>
      <c r="E6831">
        <f>VLOOKUP(K6831,Questions!B:I,2,FALSE)</f>
        <v>10</v>
      </c>
      <c r="F6831">
        <f>VLOOKUP(K6831,Questions!B:I,3,FALSE)</f>
        <v>10.199999999999999</v>
      </c>
      <c r="G6831" t="str">
        <f>VLOOKUP(K6831,Questions!B:I,4,FALSE)</f>
        <v>Explanation</v>
      </c>
      <c r="H6831" t="str">
        <f>VLOOKUP(K6831,Questions!B:I,5,FALSE)</f>
        <v>Reference - Hard</v>
      </c>
      <c r="I6831" t="str">
        <f>VLOOKUP(K6831,Questions!B:I,6,FALSE)</f>
        <v>Reference</v>
      </c>
      <c r="J6831" t="s">
        <v>3741</v>
      </c>
      <c r="K6831" t="s">
        <v>39</v>
      </c>
      <c r="L6831" t="str">
        <f>VLOOKUP(K6831,Questions!B:H,7,FALSE)</f>
        <v>Inc</v>
      </c>
      <c r="M6831">
        <v>0</v>
      </c>
      <c r="N6831" t="s">
        <v>2672</v>
      </c>
      <c r="O6831">
        <v>0</v>
      </c>
      <c r="P6831">
        <v>1</v>
      </c>
      <c r="Q6831">
        <v>0</v>
      </c>
    </row>
    <row r="6832" spans="1:18" x14ac:dyDescent="0.2">
      <c r="A6832" t="s">
        <v>3373</v>
      </c>
      <c r="B6832" t="s">
        <v>3149</v>
      </c>
      <c r="C6832" t="s">
        <v>3353</v>
      </c>
      <c r="D6832" t="s">
        <v>3366</v>
      </c>
      <c r="E6832">
        <f>VLOOKUP(K6832,Questions!B:I,2,FALSE)</f>
        <v>10</v>
      </c>
      <c r="F6832">
        <f>VLOOKUP(K6832,Questions!B:I,3,FALSE)</f>
        <v>10.3</v>
      </c>
      <c r="G6832" t="str">
        <f>VLOOKUP(K6832,Questions!B:I,4,FALSE)</f>
        <v>2AFC</v>
      </c>
      <c r="H6832" t="str">
        <f>VLOOKUP(K6832,Questions!B:I,5,FALSE)</f>
        <v>Reference - Hard</v>
      </c>
      <c r="I6832" t="str">
        <f>VLOOKUP(K6832,Questions!B:I,6,FALSE)</f>
        <v>Reference</v>
      </c>
      <c r="J6832" t="s">
        <v>3742</v>
      </c>
      <c r="K6832" t="s">
        <v>40</v>
      </c>
      <c r="L6832" t="str">
        <f>VLOOKUP(K6832,Questions!B:H,7,FALSE)</f>
        <v>Inc</v>
      </c>
      <c r="M6832">
        <v>0</v>
      </c>
      <c r="O6832">
        <v>0</v>
      </c>
      <c r="P6832">
        <v>1</v>
      </c>
      <c r="Q6832">
        <v>0</v>
      </c>
    </row>
    <row r="6833" spans="1:18" x14ac:dyDescent="0.2">
      <c r="A6833" t="s">
        <v>3373</v>
      </c>
      <c r="B6833" t="s">
        <v>3149</v>
      </c>
      <c r="C6833" t="s">
        <v>3353</v>
      </c>
      <c r="D6833" t="s">
        <v>3366</v>
      </c>
      <c r="E6833">
        <f>VLOOKUP(K6833,Questions!B:I,2,FALSE)</f>
        <v>10</v>
      </c>
      <c r="F6833">
        <f>VLOOKUP(K6833,Questions!B:I,3,FALSE)</f>
        <v>10.4</v>
      </c>
      <c r="G6833" t="str">
        <f>VLOOKUP(K6833,Questions!B:I,4,FALSE)</f>
        <v>Control</v>
      </c>
      <c r="H6833" t="str">
        <f>VLOOKUP(K6833,Questions!B:I,5,FALSE)</f>
        <v>Reference - Hard</v>
      </c>
      <c r="I6833" t="str">
        <f>VLOOKUP(K6833,Questions!B:I,6,FALSE)</f>
        <v>Reference</v>
      </c>
      <c r="J6833" t="s">
        <v>3743</v>
      </c>
      <c r="K6833" t="s">
        <v>41</v>
      </c>
      <c r="L6833" t="str">
        <f>VLOOKUP(K6833,Questions!B:H,7,FALSE)</f>
        <v>Inc</v>
      </c>
      <c r="M6833">
        <v>0</v>
      </c>
      <c r="N6833" t="s">
        <v>2673</v>
      </c>
      <c r="O6833">
        <v>0</v>
      </c>
      <c r="P6833">
        <v>1</v>
      </c>
      <c r="Q6833">
        <v>0</v>
      </c>
    </row>
    <row r="6834" spans="1:18" x14ac:dyDescent="0.2">
      <c r="A6834" t="s">
        <v>3373</v>
      </c>
      <c r="B6834" t="s">
        <v>3149</v>
      </c>
      <c r="C6834" t="s">
        <v>3353</v>
      </c>
      <c r="D6834" t="s">
        <v>3366</v>
      </c>
      <c r="E6834">
        <f>VLOOKUP(K6834,Questions!B:I,2,FALSE)</f>
        <v>13</v>
      </c>
      <c r="F6834">
        <f>VLOOKUP(K6834,Questions!B:I,3,FALSE)</f>
        <v>13.1</v>
      </c>
      <c r="G6834" t="str">
        <f>VLOOKUP(K6834,Questions!B:I,4,FALSE)</f>
        <v>2AFC</v>
      </c>
      <c r="H6834" t="str">
        <f>VLOOKUP(K6834,Questions!B:I,5,FALSE)</f>
        <v>Reference - Hard</v>
      </c>
      <c r="I6834" t="str">
        <f>VLOOKUP(K6834,Questions!B:I,6,FALSE)</f>
        <v>Reference</v>
      </c>
      <c r="J6834" t="s">
        <v>3750</v>
      </c>
      <c r="K6834" t="s">
        <v>49</v>
      </c>
      <c r="L6834" t="str">
        <f>VLOOKUP(K6834,Questions!B:H,7,FALSE)</f>
        <v>Inc</v>
      </c>
      <c r="M6834">
        <v>0</v>
      </c>
      <c r="O6834">
        <v>0</v>
      </c>
      <c r="P6834">
        <v>1</v>
      </c>
      <c r="Q6834">
        <v>0</v>
      </c>
    </row>
    <row r="6835" spans="1:18" x14ac:dyDescent="0.2">
      <c r="A6835" t="s">
        <v>3373</v>
      </c>
      <c r="B6835" t="s">
        <v>3149</v>
      </c>
      <c r="C6835" t="s">
        <v>3353</v>
      </c>
      <c r="D6835" t="s">
        <v>3366</v>
      </c>
      <c r="E6835">
        <f>VLOOKUP(K6835,Questions!B:I,2,FALSE)</f>
        <v>13</v>
      </c>
      <c r="F6835">
        <f>VLOOKUP(K6835,Questions!B:I,3,FALSE)</f>
        <v>13.2</v>
      </c>
      <c r="G6835" t="str">
        <f>VLOOKUP(K6835,Questions!B:I,4,FALSE)</f>
        <v>Explanation</v>
      </c>
      <c r="H6835" t="str">
        <f>VLOOKUP(K6835,Questions!B:I,5,FALSE)</f>
        <v>Reference - Hard</v>
      </c>
      <c r="I6835" t="str">
        <f>VLOOKUP(K6835,Questions!B:I,6,FALSE)</f>
        <v>Reference</v>
      </c>
      <c r="J6835" t="s">
        <v>3751</v>
      </c>
      <c r="K6835" t="s">
        <v>50</v>
      </c>
      <c r="L6835" t="str">
        <f>VLOOKUP(K6835,Questions!B:H,7,FALSE)</f>
        <v>Inc</v>
      </c>
      <c r="M6835">
        <v>0</v>
      </c>
      <c r="N6835" t="s">
        <v>2674</v>
      </c>
      <c r="O6835">
        <v>0</v>
      </c>
      <c r="P6835">
        <v>1</v>
      </c>
      <c r="Q6835">
        <v>0</v>
      </c>
    </row>
    <row r="6836" spans="1:18" x14ac:dyDescent="0.2">
      <c r="A6836" t="s">
        <v>3373</v>
      </c>
      <c r="B6836" t="s">
        <v>3149</v>
      </c>
      <c r="C6836" t="s">
        <v>3353</v>
      </c>
      <c r="D6836" t="s">
        <v>3366</v>
      </c>
      <c r="E6836">
        <f>VLOOKUP(K6836,Questions!B:I,2,FALSE)</f>
        <v>14</v>
      </c>
      <c r="F6836">
        <f>VLOOKUP(K6836,Questions!B:I,3,FALSE)</f>
        <v>14.1</v>
      </c>
      <c r="G6836" t="str">
        <f>VLOOKUP(K6836,Questions!B:I,4,FALSE)</f>
        <v>2AFC</v>
      </c>
      <c r="H6836" t="str">
        <f>VLOOKUP(K6836,Questions!B:I,5,FALSE)</f>
        <v>Emotion Reminder</v>
      </c>
      <c r="I6836" t="str">
        <f>VLOOKUP(K6836,Questions!B:I,6,FALSE)</f>
        <v>Emotion</v>
      </c>
      <c r="J6836" t="s">
        <v>3752</v>
      </c>
      <c r="K6836" t="s">
        <v>52</v>
      </c>
      <c r="L6836" t="str">
        <f>VLOOKUP(K6836,Questions!B:H,7,FALSE)</f>
        <v>Inc</v>
      </c>
      <c r="M6836">
        <v>1</v>
      </c>
      <c r="O6836">
        <v>0</v>
      </c>
      <c r="P6836">
        <v>1</v>
      </c>
      <c r="Q6836">
        <v>0</v>
      </c>
    </row>
    <row r="6837" spans="1:18" x14ac:dyDescent="0.2">
      <c r="A6837" t="s">
        <v>3373</v>
      </c>
      <c r="B6837" t="s">
        <v>3149</v>
      </c>
      <c r="C6837" t="s">
        <v>3353</v>
      </c>
      <c r="D6837" t="s">
        <v>3366</v>
      </c>
      <c r="E6837">
        <f>VLOOKUP(K6837,Questions!B:I,2,FALSE)</f>
        <v>14</v>
      </c>
      <c r="F6837">
        <f>VLOOKUP(K6837,Questions!B:I,3,FALSE)</f>
        <v>14.2</v>
      </c>
      <c r="G6837" t="str">
        <f>VLOOKUP(K6837,Questions!B:I,4,FALSE)</f>
        <v>Explanation</v>
      </c>
      <c r="H6837" t="str">
        <f>VLOOKUP(K6837,Questions!B:I,5,FALSE)</f>
        <v>Emotion Reminder</v>
      </c>
      <c r="I6837" t="str">
        <f>VLOOKUP(K6837,Questions!B:I,6,FALSE)</f>
        <v>Emotion</v>
      </c>
      <c r="J6837" t="s">
        <v>3753</v>
      </c>
      <c r="K6837" t="s">
        <v>3652</v>
      </c>
      <c r="L6837" t="str">
        <f>VLOOKUP(K6837,Questions!B:H,7,FALSE)</f>
        <v>Inc</v>
      </c>
      <c r="M6837">
        <v>1</v>
      </c>
      <c r="N6837" t="s">
        <v>2675</v>
      </c>
      <c r="O6837">
        <v>0</v>
      </c>
      <c r="P6837">
        <v>1</v>
      </c>
      <c r="Q6837">
        <v>0</v>
      </c>
    </row>
    <row r="6838" spans="1:18" x14ac:dyDescent="0.2">
      <c r="A6838" t="s">
        <v>3373</v>
      </c>
      <c r="B6838" t="s">
        <v>3149</v>
      </c>
      <c r="C6838" t="s">
        <v>3353</v>
      </c>
      <c r="D6838" t="s">
        <v>3366</v>
      </c>
      <c r="E6838">
        <f>VLOOKUP(K6838,Questions!B:I,2,FALSE)</f>
        <v>14</v>
      </c>
      <c r="F6838">
        <f>VLOOKUP(K6838,Questions!B:I,3,FALSE)</f>
        <v>14.3</v>
      </c>
      <c r="G6838" t="str">
        <f>VLOOKUP(K6838,Questions!B:I,4,FALSE)</f>
        <v>2AFC</v>
      </c>
      <c r="H6838" t="str">
        <f>VLOOKUP(K6838,Questions!B:I,5,FALSE)</f>
        <v>Emotion Reminder</v>
      </c>
      <c r="I6838" t="str">
        <f>VLOOKUP(K6838,Questions!B:I,6,FALSE)</f>
        <v>Emotion</v>
      </c>
      <c r="J6838" t="s">
        <v>3754</v>
      </c>
      <c r="K6838" t="s">
        <v>54</v>
      </c>
      <c r="L6838" t="str">
        <f>VLOOKUP(K6838,Questions!B:H,7,FALSE)</f>
        <v>Inc</v>
      </c>
      <c r="M6838">
        <v>1</v>
      </c>
      <c r="O6838">
        <v>0</v>
      </c>
      <c r="P6838">
        <v>1</v>
      </c>
      <c r="Q6838">
        <v>0</v>
      </c>
    </row>
    <row r="6839" spans="1:18" x14ac:dyDescent="0.2">
      <c r="A6839" t="s">
        <v>3373</v>
      </c>
      <c r="B6839" t="s">
        <v>3149</v>
      </c>
      <c r="C6839" t="s">
        <v>3353</v>
      </c>
      <c r="D6839" t="s">
        <v>3366</v>
      </c>
      <c r="E6839">
        <f>VLOOKUP(K6839,Questions!B:I,2,FALSE)</f>
        <v>14</v>
      </c>
      <c r="F6839">
        <f>VLOOKUP(K6839,Questions!B:I,3,FALSE)</f>
        <v>14.4</v>
      </c>
      <c r="G6839" t="str">
        <f>VLOOKUP(K6839,Questions!B:I,4,FALSE)</f>
        <v>Explanation</v>
      </c>
      <c r="H6839" t="str">
        <f>VLOOKUP(K6839,Questions!B:I,5,FALSE)</f>
        <v>Emotion Reminder</v>
      </c>
      <c r="I6839" t="str">
        <f>VLOOKUP(K6839,Questions!B:I,6,FALSE)</f>
        <v>Emotion</v>
      </c>
      <c r="J6839" t="s">
        <v>3755</v>
      </c>
      <c r="K6839" t="s">
        <v>3653</v>
      </c>
      <c r="L6839" t="str">
        <f>VLOOKUP(K6839,Questions!B:H,7,FALSE)</f>
        <v>Inc</v>
      </c>
      <c r="M6839">
        <v>1</v>
      </c>
      <c r="N6839" t="s">
        <v>2676</v>
      </c>
      <c r="O6839">
        <v>0</v>
      </c>
      <c r="P6839">
        <v>1</v>
      </c>
      <c r="Q6839">
        <v>0</v>
      </c>
    </row>
    <row r="6840" spans="1:18" x14ac:dyDescent="0.2">
      <c r="A6840" t="s">
        <v>3373</v>
      </c>
      <c r="B6840" t="s">
        <v>3149</v>
      </c>
      <c r="C6840" t="s">
        <v>3353</v>
      </c>
      <c r="D6840" t="s">
        <v>3366</v>
      </c>
      <c r="E6840">
        <f>VLOOKUP(K6840,Questions!B:I,2,FALSE)</f>
        <v>15</v>
      </c>
      <c r="F6840">
        <f>VLOOKUP(K6840,Questions!B:I,3,FALSE)</f>
        <v>15.1</v>
      </c>
      <c r="G6840" t="str">
        <f>VLOOKUP(K6840,Questions!B:I,4,FALSE)</f>
        <v>Control</v>
      </c>
      <c r="H6840" t="str">
        <f>VLOOKUP(K6840,Questions!B:I,5,FALSE)</f>
        <v>True Belief - Control</v>
      </c>
      <c r="I6840" t="str">
        <f>VLOOKUP(K6840,Questions!B:I,6,FALSE)</f>
        <v>Control</v>
      </c>
      <c r="J6840" t="s">
        <v>3756</v>
      </c>
      <c r="K6840" t="s">
        <v>55</v>
      </c>
      <c r="L6840" t="str">
        <f>VLOOKUP(K6840,Questions!B:H,7,FALSE)</f>
        <v>Inc</v>
      </c>
      <c r="M6840" t="s">
        <v>11</v>
      </c>
      <c r="O6840" t="s">
        <v>11</v>
      </c>
      <c r="P6840">
        <v>0</v>
      </c>
      <c r="Q6840">
        <v>1</v>
      </c>
      <c r="R6840" t="s">
        <v>3181</v>
      </c>
    </row>
    <row r="6841" spans="1:18" x14ac:dyDescent="0.2">
      <c r="A6841" t="s">
        <v>3373</v>
      </c>
      <c r="B6841" t="s">
        <v>3149</v>
      </c>
      <c r="C6841" t="s">
        <v>3353</v>
      </c>
      <c r="D6841" t="s">
        <v>3366</v>
      </c>
      <c r="E6841">
        <f>VLOOKUP(K6841,Questions!B:I,2,FALSE)</f>
        <v>15</v>
      </c>
      <c r="F6841">
        <f>VLOOKUP(K6841,Questions!B:I,3,FALSE)</f>
        <v>15.2</v>
      </c>
      <c r="G6841" t="str">
        <f>VLOOKUP(K6841,Questions!B:I,4,FALSE)</f>
        <v>2AFC</v>
      </c>
      <c r="H6841" t="str">
        <f>VLOOKUP(K6841,Questions!B:I,5,FALSE)</f>
        <v>True Belief - Location</v>
      </c>
      <c r="I6841" t="str">
        <f>VLOOKUP(K6841,Questions!B:I,6,FALSE)</f>
        <v>Belief</v>
      </c>
      <c r="J6841" t="s">
        <v>3757</v>
      </c>
      <c r="K6841" t="s">
        <v>56</v>
      </c>
      <c r="L6841" t="str">
        <f>VLOOKUP(K6841,Questions!B:H,7,FALSE)</f>
        <v>Inc</v>
      </c>
      <c r="M6841">
        <v>0</v>
      </c>
      <c r="O6841">
        <v>0</v>
      </c>
      <c r="P6841">
        <v>1</v>
      </c>
      <c r="Q6841">
        <v>0</v>
      </c>
    </row>
    <row r="6842" spans="1:18" x14ac:dyDescent="0.2">
      <c r="A6842" t="s">
        <v>3373</v>
      </c>
      <c r="B6842" t="s">
        <v>3149</v>
      </c>
      <c r="C6842" t="s">
        <v>3353</v>
      </c>
      <c r="D6842" t="s">
        <v>3366</v>
      </c>
      <c r="E6842">
        <f>VLOOKUP(K6842,Questions!B:I,2,FALSE)</f>
        <v>15</v>
      </c>
      <c r="F6842">
        <f>VLOOKUP(K6842,Questions!B:I,3,FALSE)</f>
        <v>15.3</v>
      </c>
      <c r="G6842" t="str">
        <f>VLOOKUP(K6842,Questions!B:I,4,FALSE)</f>
        <v>Explanation</v>
      </c>
      <c r="H6842" t="str">
        <f>VLOOKUP(K6842,Questions!B:I,5,FALSE)</f>
        <v>True Belief - Location</v>
      </c>
      <c r="I6842" t="str">
        <f>VLOOKUP(K6842,Questions!B:I,6,FALSE)</f>
        <v>Belief</v>
      </c>
      <c r="J6842" t="s">
        <v>3758</v>
      </c>
      <c r="K6842" t="s">
        <v>57</v>
      </c>
      <c r="L6842" t="str">
        <f>VLOOKUP(K6842,Questions!B:H,7,FALSE)</f>
        <v>Inc</v>
      </c>
      <c r="M6842">
        <v>0</v>
      </c>
      <c r="N6842" t="s">
        <v>2605</v>
      </c>
      <c r="O6842">
        <v>0</v>
      </c>
      <c r="P6842">
        <v>1</v>
      </c>
      <c r="Q6842">
        <v>0</v>
      </c>
    </row>
    <row r="6843" spans="1:18" x14ac:dyDescent="0.2">
      <c r="A6843" t="s">
        <v>3373</v>
      </c>
      <c r="B6843" t="s">
        <v>3149</v>
      </c>
      <c r="C6843" t="s">
        <v>3353</v>
      </c>
      <c r="D6843" t="s">
        <v>3366</v>
      </c>
      <c r="E6843">
        <f>VLOOKUP(K6843,Questions!B:I,2,FALSE)</f>
        <v>16</v>
      </c>
      <c r="F6843">
        <f>VLOOKUP(K6843,Questions!B:I,3,FALSE)</f>
        <v>16.100000000000001</v>
      </c>
      <c r="G6843" t="str">
        <f>VLOOKUP(K6843,Questions!B:I,4,FALSE)</f>
        <v>Control</v>
      </c>
      <c r="H6843" t="str">
        <f>VLOOKUP(K6843,Questions!B:I,5,FALSE)</f>
        <v>Moral Reasoning True Beliefs - Control</v>
      </c>
      <c r="I6843" t="str">
        <f>VLOOKUP(K6843,Questions!B:I,6,FALSE)</f>
        <v>Control</v>
      </c>
      <c r="J6843" t="s">
        <v>3759</v>
      </c>
      <c r="K6843" t="s">
        <v>59</v>
      </c>
      <c r="L6843" t="str">
        <f>VLOOKUP(K6843,Questions!B:H,7,FALSE)</f>
        <v>Inc</v>
      </c>
      <c r="M6843">
        <v>1</v>
      </c>
      <c r="O6843">
        <v>1</v>
      </c>
      <c r="P6843">
        <v>1</v>
      </c>
      <c r="Q6843">
        <v>0</v>
      </c>
    </row>
    <row r="6844" spans="1:18" x14ac:dyDescent="0.2">
      <c r="A6844" t="s">
        <v>3373</v>
      </c>
      <c r="B6844" t="s">
        <v>3149</v>
      </c>
      <c r="C6844" t="s">
        <v>3353</v>
      </c>
      <c r="D6844" t="s">
        <v>3366</v>
      </c>
      <c r="E6844">
        <f>VLOOKUP(K6844,Questions!B:I,2,FALSE)</f>
        <v>16</v>
      </c>
      <c r="F6844">
        <f>VLOOKUP(K6844,Questions!B:I,3,FALSE)</f>
        <v>16.2</v>
      </c>
      <c r="G6844" t="str">
        <f>VLOOKUP(K6844,Questions!B:I,4,FALSE)</f>
        <v>Control</v>
      </c>
      <c r="H6844" t="str">
        <f>VLOOKUP(K6844,Questions!B:I,5,FALSE)</f>
        <v>Moral Reasoning True Beliefs - Control</v>
      </c>
      <c r="I6844" t="str">
        <f>VLOOKUP(K6844,Questions!B:I,6,FALSE)</f>
        <v>Control</v>
      </c>
      <c r="J6844" t="s">
        <v>3760</v>
      </c>
      <c r="K6844" t="s">
        <v>60</v>
      </c>
      <c r="L6844" t="str">
        <f>VLOOKUP(K6844,Questions!B:H,7,FALSE)</f>
        <v>Inc</v>
      </c>
      <c r="M6844">
        <v>1</v>
      </c>
      <c r="O6844">
        <v>0</v>
      </c>
      <c r="P6844">
        <v>1</v>
      </c>
      <c r="Q6844">
        <v>0</v>
      </c>
    </row>
    <row r="6845" spans="1:18" x14ac:dyDescent="0.2">
      <c r="A6845" t="s">
        <v>3373</v>
      </c>
      <c r="B6845" t="s">
        <v>3149</v>
      </c>
      <c r="C6845" t="s">
        <v>3353</v>
      </c>
      <c r="D6845" t="s">
        <v>3366</v>
      </c>
      <c r="E6845">
        <f>VLOOKUP(K6845,Questions!B:I,2,FALSE)</f>
        <v>16</v>
      </c>
      <c r="F6845">
        <f>VLOOKUP(K6845,Questions!B:I,3,FALSE)</f>
        <v>16.3</v>
      </c>
      <c r="G6845" t="str">
        <f>VLOOKUP(K6845,Questions!B:I,4,FALSE)</f>
        <v>Explanation</v>
      </c>
      <c r="H6845" t="str">
        <f>VLOOKUP(K6845,Questions!B:I,5,FALSE)</f>
        <v>Moral Reasoning True Beliefs</v>
      </c>
      <c r="I6845" t="str">
        <f>VLOOKUP(K6845,Questions!B:I,6,FALSE)</f>
        <v>Moral Reasoning</v>
      </c>
      <c r="J6845" t="s">
        <v>3761</v>
      </c>
      <c r="K6845" t="s">
        <v>61</v>
      </c>
      <c r="L6845" t="str">
        <f>VLOOKUP(K6845,Questions!B:H,7,FALSE)</f>
        <v>Exc</v>
      </c>
      <c r="M6845">
        <v>0</v>
      </c>
      <c r="N6845" t="s">
        <v>2605</v>
      </c>
      <c r="O6845">
        <v>0</v>
      </c>
      <c r="P6845">
        <v>1</v>
      </c>
      <c r="Q6845">
        <v>0</v>
      </c>
    </row>
    <row r="6846" spans="1:18" x14ac:dyDescent="0.2">
      <c r="A6846" t="s">
        <v>3373</v>
      </c>
      <c r="B6846" t="s">
        <v>3149</v>
      </c>
      <c r="C6846" t="s">
        <v>3353</v>
      </c>
      <c r="D6846" t="s">
        <v>3366</v>
      </c>
      <c r="E6846">
        <f>VLOOKUP(K6846,Questions!B:I,2,FALSE)</f>
        <v>16</v>
      </c>
      <c r="F6846">
        <f>VLOOKUP(K6846,Questions!B:I,3,FALSE)</f>
        <v>16.399999999999999</v>
      </c>
      <c r="G6846" t="str">
        <f>VLOOKUP(K6846,Questions!B:I,4,FALSE)</f>
        <v>Explanation</v>
      </c>
      <c r="H6846" t="str">
        <f>VLOOKUP(K6846,Questions!B:I,5,FALSE)</f>
        <v>Emotion</v>
      </c>
      <c r="I6846" t="str">
        <f>VLOOKUP(K6846,Questions!B:I,6,FALSE)</f>
        <v>Emotion</v>
      </c>
      <c r="J6846" t="s">
        <v>3762</v>
      </c>
      <c r="K6846" t="s">
        <v>62</v>
      </c>
      <c r="L6846" t="str">
        <f>VLOOKUP(K6846,Questions!B:H,7,FALSE)</f>
        <v>Inc</v>
      </c>
      <c r="M6846">
        <v>1</v>
      </c>
      <c r="N6846" t="s">
        <v>91</v>
      </c>
      <c r="O6846">
        <v>0</v>
      </c>
      <c r="P6846">
        <v>1</v>
      </c>
      <c r="Q6846">
        <v>0</v>
      </c>
    </row>
    <row r="6847" spans="1:18" x14ac:dyDescent="0.2">
      <c r="A6847" t="s">
        <v>3373</v>
      </c>
      <c r="B6847" t="s">
        <v>3149</v>
      </c>
      <c r="C6847" t="s">
        <v>3353</v>
      </c>
      <c r="D6847" t="s">
        <v>3366</v>
      </c>
      <c r="E6847">
        <f>VLOOKUP(K6847,Questions!B:I,2,FALSE)</f>
        <v>16</v>
      </c>
      <c r="F6847">
        <f>VLOOKUP(K6847,Questions!B:I,3,FALSE)</f>
        <v>16.5</v>
      </c>
      <c r="G6847" t="str">
        <f>VLOOKUP(K6847,Questions!B:I,4,FALSE)</f>
        <v>2AFC</v>
      </c>
      <c r="H6847" t="str">
        <f>VLOOKUP(K6847,Questions!B:I,5,FALSE)</f>
        <v>Moral Reasoning True Beliefs</v>
      </c>
      <c r="I6847" t="str">
        <f>VLOOKUP(K6847,Questions!B:I,6,FALSE)</f>
        <v>Moral Reasoning</v>
      </c>
      <c r="J6847" t="s">
        <v>3763</v>
      </c>
      <c r="K6847" t="s">
        <v>63</v>
      </c>
      <c r="L6847" t="str">
        <f>VLOOKUP(K6847,Questions!B:H,7,FALSE)</f>
        <v>Inc</v>
      </c>
      <c r="M6847">
        <v>1</v>
      </c>
      <c r="O6847">
        <v>0</v>
      </c>
      <c r="P6847">
        <v>1</v>
      </c>
      <c r="Q6847">
        <v>0</v>
      </c>
    </row>
    <row r="6848" spans="1:18" x14ac:dyDescent="0.2">
      <c r="A6848" t="s">
        <v>3373</v>
      </c>
      <c r="B6848" t="s">
        <v>3149</v>
      </c>
      <c r="C6848" t="s">
        <v>3353</v>
      </c>
      <c r="D6848" t="s">
        <v>3366</v>
      </c>
      <c r="E6848">
        <f>VLOOKUP(K6848,Questions!B:I,2,FALSE)</f>
        <v>16</v>
      </c>
      <c r="F6848">
        <f>VLOOKUP(K6848,Questions!B:I,3,FALSE)</f>
        <v>16.600000000000001</v>
      </c>
      <c r="G6848" t="str">
        <f>VLOOKUP(K6848,Questions!B:I,4,FALSE)</f>
        <v>Explanation</v>
      </c>
      <c r="H6848" t="str">
        <f>VLOOKUP(K6848,Questions!B:I,5,FALSE)</f>
        <v>Moral Reasoning True Beliefs</v>
      </c>
      <c r="I6848" t="str">
        <f>VLOOKUP(K6848,Questions!B:I,6,FALSE)</f>
        <v>Moral Reasoning</v>
      </c>
      <c r="J6848" t="s">
        <v>3764</v>
      </c>
      <c r="K6848" t="s">
        <v>3656</v>
      </c>
      <c r="L6848" t="str">
        <f>VLOOKUP(K6848,Questions!B:H,7,FALSE)</f>
        <v>Inc</v>
      </c>
      <c r="M6848">
        <v>0</v>
      </c>
      <c r="N6848" t="s">
        <v>2605</v>
      </c>
      <c r="O6848">
        <v>0</v>
      </c>
      <c r="P6848">
        <v>1</v>
      </c>
      <c r="Q6848">
        <v>0</v>
      </c>
    </row>
    <row r="6849" spans="1:18" x14ac:dyDescent="0.2">
      <c r="A6849" t="s">
        <v>3373</v>
      </c>
      <c r="B6849" t="s">
        <v>3149</v>
      </c>
      <c r="C6849" t="s">
        <v>3353</v>
      </c>
      <c r="D6849" t="s">
        <v>3366</v>
      </c>
      <c r="E6849">
        <f>VLOOKUP(K6849,Questions!B:I,2,FALSE)</f>
        <v>16</v>
      </c>
      <c r="F6849">
        <f>VLOOKUP(K6849,Questions!B:I,3,FALSE)</f>
        <v>16.7</v>
      </c>
      <c r="G6849" t="str">
        <f>VLOOKUP(K6849,Questions!B:I,4,FALSE)</f>
        <v>2AFC</v>
      </c>
      <c r="H6849" t="str">
        <f>VLOOKUP(K6849,Questions!B:I,5,FALSE)</f>
        <v>Moral Reasoning True Beliefs</v>
      </c>
      <c r="I6849" t="str">
        <f>VLOOKUP(K6849,Questions!B:I,6,FALSE)</f>
        <v>Moral Reasoning</v>
      </c>
      <c r="J6849" t="s">
        <v>3765</v>
      </c>
      <c r="K6849" t="s">
        <v>64</v>
      </c>
      <c r="L6849" t="str">
        <f>VLOOKUP(K6849,Questions!B:H,7,FALSE)</f>
        <v>Inc</v>
      </c>
      <c r="M6849">
        <v>1</v>
      </c>
      <c r="O6849">
        <v>0</v>
      </c>
      <c r="P6849">
        <v>1</v>
      </c>
      <c r="Q6849">
        <v>0</v>
      </c>
    </row>
    <row r="6850" spans="1:18" x14ac:dyDescent="0.2">
      <c r="A6850" t="s">
        <v>3373</v>
      </c>
      <c r="B6850" t="s">
        <v>3149</v>
      </c>
      <c r="C6850" t="s">
        <v>3353</v>
      </c>
      <c r="D6850" t="s">
        <v>3366</v>
      </c>
      <c r="E6850">
        <f>VLOOKUP(K6850,Questions!B:I,2,FALSE)</f>
        <v>16</v>
      </c>
      <c r="F6850">
        <f>VLOOKUP(K6850,Questions!B:I,3,FALSE)</f>
        <v>16.8</v>
      </c>
      <c r="G6850" t="str">
        <f>VLOOKUP(K6850,Questions!B:I,4,FALSE)</f>
        <v>Explanation</v>
      </c>
      <c r="H6850" t="str">
        <f>VLOOKUP(K6850,Questions!B:I,5,FALSE)</f>
        <v>Moral Reasoning True Beliefs</v>
      </c>
      <c r="I6850" t="str">
        <f>VLOOKUP(K6850,Questions!B:I,6,FALSE)</f>
        <v>Moral Reasoning</v>
      </c>
      <c r="J6850" t="s">
        <v>3766</v>
      </c>
      <c r="K6850" t="s">
        <v>3657</v>
      </c>
      <c r="L6850" t="str">
        <f>VLOOKUP(K6850,Questions!B:H,7,FALSE)</f>
        <v>Inc</v>
      </c>
      <c r="M6850">
        <v>0</v>
      </c>
      <c r="N6850" t="s">
        <v>2605</v>
      </c>
      <c r="O6850">
        <v>0</v>
      </c>
      <c r="P6850">
        <v>1</v>
      </c>
      <c r="Q6850">
        <v>0</v>
      </c>
    </row>
    <row r="6851" spans="1:18" x14ac:dyDescent="0.2">
      <c r="A6851" t="s">
        <v>3373</v>
      </c>
      <c r="B6851" t="s">
        <v>3149</v>
      </c>
      <c r="C6851" t="s">
        <v>3353</v>
      </c>
      <c r="D6851" t="s">
        <v>3366</v>
      </c>
      <c r="E6851">
        <f>VLOOKUP(K6851,Questions!B:I,2,FALSE)</f>
        <v>16</v>
      </c>
      <c r="F6851">
        <f>VLOOKUP(K6851,Questions!B:I,3,FALSE)</f>
        <v>16.899999999999999</v>
      </c>
      <c r="G6851" t="str">
        <f>VLOOKUP(K6851,Questions!B:I,4,FALSE)</f>
        <v>2AFC</v>
      </c>
      <c r="H6851" t="str">
        <f>VLOOKUP(K6851,Questions!B:I,5,FALSE)</f>
        <v>Moral Reasoning True Beliefs</v>
      </c>
      <c r="I6851" t="str">
        <f>VLOOKUP(K6851,Questions!B:I,6,FALSE)</f>
        <v>Moral Reasoning</v>
      </c>
      <c r="J6851" t="s">
        <v>3767</v>
      </c>
      <c r="K6851" t="s">
        <v>65</v>
      </c>
      <c r="L6851" t="str">
        <f>VLOOKUP(K6851,Questions!B:H,7,FALSE)</f>
        <v>Inc</v>
      </c>
      <c r="M6851">
        <v>1</v>
      </c>
      <c r="O6851">
        <v>0</v>
      </c>
      <c r="P6851">
        <v>1</v>
      </c>
      <c r="Q6851">
        <v>0</v>
      </c>
    </row>
    <row r="6852" spans="1:18" x14ac:dyDescent="0.2">
      <c r="A6852" t="s">
        <v>3373</v>
      </c>
      <c r="B6852" t="s">
        <v>3149</v>
      </c>
      <c r="C6852" t="s">
        <v>3353</v>
      </c>
      <c r="D6852" t="s">
        <v>3366</v>
      </c>
      <c r="E6852">
        <f>VLOOKUP(K6852,Questions!B:I,2,FALSE)</f>
        <v>16</v>
      </c>
      <c r="F6852">
        <f>VLOOKUP(K6852,Questions!B:I,3,FALSE)</f>
        <v>16.91</v>
      </c>
      <c r="G6852" t="str">
        <f>VLOOKUP(K6852,Questions!B:I,4,FALSE)</f>
        <v>Explanation</v>
      </c>
      <c r="H6852" t="str">
        <f>VLOOKUP(K6852,Questions!B:I,5,FALSE)</f>
        <v>Moral Reasoning True Beliefs</v>
      </c>
      <c r="I6852" t="str">
        <f>VLOOKUP(K6852,Questions!B:I,6,FALSE)</f>
        <v>Moral Reasoning</v>
      </c>
      <c r="J6852" t="s">
        <v>3768</v>
      </c>
      <c r="K6852" t="s">
        <v>3658</v>
      </c>
      <c r="L6852" t="str">
        <f>VLOOKUP(K6852,Questions!B:H,7,FALSE)</f>
        <v>Inc</v>
      </c>
      <c r="M6852">
        <v>1</v>
      </c>
      <c r="N6852" t="s">
        <v>91</v>
      </c>
      <c r="O6852">
        <v>0</v>
      </c>
      <c r="P6852">
        <v>1</v>
      </c>
      <c r="Q6852">
        <v>0</v>
      </c>
    </row>
    <row r="6853" spans="1:18" x14ac:dyDescent="0.2">
      <c r="A6853" t="s">
        <v>3373</v>
      </c>
      <c r="B6853" t="s">
        <v>3149</v>
      </c>
      <c r="C6853" t="s">
        <v>3353</v>
      </c>
      <c r="D6853" t="s">
        <v>3366</v>
      </c>
      <c r="E6853">
        <f>VLOOKUP(K6853,Questions!B:I,2,FALSE)</f>
        <v>18</v>
      </c>
      <c r="F6853">
        <f>VLOOKUP(K6853,Questions!B:I,3,FALSE)</f>
        <v>18.100000000000001</v>
      </c>
      <c r="G6853" t="str">
        <f>VLOOKUP(K6853,Questions!B:I,4,FALSE)</f>
        <v>2AFC</v>
      </c>
      <c r="H6853" t="str">
        <f>VLOOKUP(K6853,Questions!B:I,5,FALSE)</f>
        <v>2nd Order Belief-Desire Reasoning</v>
      </c>
      <c r="I6853" t="str">
        <f>VLOOKUP(K6853,Questions!B:I,6,FALSE)</f>
        <v>Belief</v>
      </c>
      <c r="J6853" t="s">
        <v>3778</v>
      </c>
      <c r="K6853" t="s">
        <v>74</v>
      </c>
      <c r="L6853" t="str">
        <f>VLOOKUP(K6853,Questions!B:H,7,FALSE)</f>
        <v>Inc</v>
      </c>
      <c r="M6853">
        <v>1</v>
      </c>
      <c r="O6853">
        <v>0</v>
      </c>
      <c r="P6853">
        <v>1</v>
      </c>
      <c r="Q6853">
        <v>0</v>
      </c>
    </row>
    <row r="6854" spans="1:18" x14ac:dyDescent="0.2">
      <c r="A6854" t="s">
        <v>3373</v>
      </c>
      <c r="B6854" t="s">
        <v>3149</v>
      </c>
      <c r="C6854" t="s">
        <v>3353</v>
      </c>
      <c r="D6854" t="s">
        <v>3366</v>
      </c>
      <c r="E6854">
        <f>VLOOKUP(K6854,Questions!B:I,2,FALSE)</f>
        <v>18</v>
      </c>
      <c r="F6854">
        <f>VLOOKUP(K6854,Questions!B:I,3,FALSE)</f>
        <v>18.2</v>
      </c>
      <c r="G6854" t="str">
        <f>VLOOKUP(K6854,Questions!B:I,4,FALSE)</f>
        <v>Explanation</v>
      </c>
      <c r="H6854" t="str">
        <f>VLOOKUP(K6854,Questions!B:I,5,FALSE)</f>
        <v>2nd Order Belief-Desire Reasoning</v>
      </c>
      <c r="I6854" t="str">
        <f>VLOOKUP(K6854,Questions!B:I,6,FALSE)</f>
        <v>Belief</v>
      </c>
      <c r="J6854" t="s">
        <v>3779</v>
      </c>
      <c r="K6854" t="s">
        <v>75</v>
      </c>
      <c r="L6854" t="str">
        <f>VLOOKUP(K6854,Questions!B:H,7,FALSE)</f>
        <v>Exc-5upOnly</v>
      </c>
      <c r="M6854">
        <v>0</v>
      </c>
      <c r="N6854" t="s">
        <v>2605</v>
      </c>
      <c r="O6854">
        <v>0</v>
      </c>
      <c r="P6854">
        <v>1</v>
      </c>
      <c r="Q6854">
        <v>0</v>
      </c>
    </row>
    <row r="6855" spans="1:18" x14ac:dyDescent="0.2">
      <c r="A6855" t="s">
        <v>3373</v>
      </c>
      <c r="B6855" t="s">
        <v>3149</v>
      </c>
      <c r="C6855" t="s">
        <v>3353</v>
      </c>
      <c r="D6855" t="s">
        <v>3366</v>
      </c>
      <c r="E6855">
        <f>VLOOKUP(K6855,Questions!B:I,2,FALSE)</f>
        <v>18</v>
      </c>
      <c r="F6855">
        <f>VLOOKUP(K6855,Questions!B:I,3,FALSE)</f>
        <v>18.3</v>
      </c>
      <c r="G6855" t="str">
        <f>VLOOKUP(K6855,Questions!B:I,4,FALSE)</f>
        <v>Control</v>
      </c>
      <c r="H6855" t="str">
        <f>VLOOKUP(K6855,Questions!B:I,5,FALSE)</f>
        <v>2nd Order Belief-Desire Reasoning - Control</v>
      </c>
      <c r="I6855" t="str">
        <f>VLOOKUP(K6855,Questions!B:I,6,FALSE)</f>
        <v>Control</v>
      </c>
      <c r="J6855" t="s">
        <v>3780</v>
      </c>
      <c r="K6855" t="s">
        <v>76</v>
      </c>
      <c r="L6855" t="str">
        <f>VLOOKUP(K6855,Questions!B:H,7,FALSE)</f>
        <v>Exc-5upOnly</v>
      </c>
      <c r="M6855">
        <v>0</v>
      </c>
      <c r="O6855">
        <v>0</v>
      </c>
      <c r="P6855">
        <v>1</v>
      </c>
      <c r="Q6855">
        <v>0</v>
      </c>
    </row>
    <row r="6856" spans="1:18" x14ac:dyDescent="0.2">
      <c r="A6856" t="s">
        <v>3373</v>
      </c>
      <c r="B6856" t="s">
        <v>3149</v>
      </c>
      <c r="C6856" t="s">
        <v>3353</v>
      </c>
      <c r="D6856" t="s">
        <v>3366</v>
      </c>
      <c r="E6856">
        <f>VLOOKUP(K6856,Questions!B:I,2,FALSE)</f>
        <v>18</v>
      </c>
      <c r="F6856">
        <f>VLOOKUP(K6856,Questions!B:I,3,FALSE)</f>
        <v>18.399999999999999</v>
      </c>
      <c r="G6856" t="str">
        <f>VLOOKUP(K6856,Questions!B:I,4,FALSE)</f>
        <v>Control</v>
      </c>
      <c r="H6856" t="str">
        <f>VLOOKUP(K6856,Questions!B:I,5,FALSE)</f>
        <v>2nd Order Belief-Desire Reasoning - Control</v>
      </c>
      <c r="I6856" t="str">
        <f>VLOOKUP(K6856,Questions!B:I,6,FALSE)</f>
        <v>Control</v>
      </c>
      <c r="J6856" t="s">
        <v>3781</v>
      </c>
      <c r="K6856" t="s">
        <v>77</v>
      </c>
      <c r="L6856" t="str">
        <f>VLOOKUP(K6856,Questions!B:H,7,FALSE)</f>
        <v>Exc-5upOnly</v>
      </c>
      <c r="M6856">
        <v>1</v>
      </c>
      <c r="O6856">
        <v>0</v>
      </c>
      <c r="P6856">
        <v>1</v>
      </c>
      <c r="Q6856">
        <v>0</v>
      </c>
    </row>
    <row r="6857" spans="1:18" x14ac:dyDescent="0.2">
      <c r="A6857" t="s">
        <v>3373</v>
      </c>
      <c r="B6857" t="s">
        <v>3149</v>
      </c>
      <c r="C6857" t="s">
        <v>3353</v>
      </c>
      <c r="D6857" t="s">
        <v>3366</v>
      </c>
      <c r="E6857">
        <f>VLOOKUP(K6857,Questions!B:I,2,FALSE)</f>
        <v>18</v>
      </c>
      <c r="F6857">
        <f>VLOOKUP(K6857,Questions!B:I,3,FALSE)</f>
        <v>18.5</v>
      </c>
      <c r="G6857" t="str">
        <f>VLOOKUP(K6857,Questions!B:I,4,FALSE)</f>
        <v>Explanation</v>
      </c>
      <c r="H6857" t="str">
        <f>VLOOKUP(K6857,Questions!B:I,5,FALSE)</f>
        <v>False Belief - Emotion</v>
      </c>
      <c r="I6857" t="str">
        <f>VLOOKUP(K6857,Questions!B:I,6,FALSE)</f>
        <v>Belief</v>
      </c>
      <c r="J6857" t="s">
        <v>3782</v>
      </c>
      <c r="K6857" t="s">
        <v>78</v>
      </c>
      <c r="L6857" t="str">
        <f>VLOOKUP(K6857,Questions!B:H,7,FALSE)</f>
        <v>Exc-5upOnly</v>
      </c>
      <c r="M6857">
        <v>0</v>
      </c>
      <c r="N6857" t="s">
        <v>2677</v>
      </c>
      <c r="O6857">
        <v>0</v>
      </c>
      <c r="P6857">
        <v>1</v>
      </c>
      <c r="Q6857">
        <v>0</v>
      </c>
    </row>
    <row r="6858" spans="1:18" x14ac:dyDescent="0.2">
      <c r="A6858" t="s">
        <v>3373</v>
      </c>
      <c r="B6858" t="s">
        <v>3150</v>
      </c>
      <c r="C6858" t="s">
        <v>3357</v>
      </c>
      <c r="D6858" t="s">
        <v>3368</v>
      </c>
      <c r="E6858">
        <f>VLOOKUP(K6858,Questions!B:I,2,FALSE)</f>
        <v>1</v>
      </c>
      <c r="F6858">
        <f>VLOOKUP(K6858,Questions!B:I,3,FALSE)</f>
        <v>1.1000000000000001</v>
      </c>
      <c r="G6858" t="str">
        <f>VLOOKUP(K6858,Questions!B:I,4,FALSE)</f>
        <v>2AFC</v>
      </c>
      <c r="H6858" t="str">
        <f>VLOOKUP(K6858,Questions!B:I,5,FALSE)</f>
        <v>Common Desires</v>
      </c>
      <c r="I6858" t="str">
        <f>VLOOKUP(K6858,Questions!B:I,6,FALSE)</f>
        <v>Desires</v>
      </c>
      <c r="J6858" t="s">
        <v>3719</v>
      </c>
      <c r="K6858" t="s">
        <v>10</v>
      </c>
      <c r="L6858" t="str">
        <f>VLOOKUP(K6858,Questions!B:H,7,FALSE)</f>
        <v>Inc</v>
      </c>
      <c r="M6858">
        <v>1</v>
      </c>
      <c r="O6858">
        <v>1</v>
      </c>
      <c r="P6858">
        <v>1</v>
      </c>
      <c r="Q6858">
        <v>0</v>
      </c>
    </row>
    <row r="6859" spans="1:18" x14ac:dyDescent="0.2">
      <c r="A6859" t="s">
        <v>3373</v>
      </c>
      <c r="B6859" t="s">
        <v>3150</v>
      </c>
      <c r="C6859" t="s">
        <v>3357</v>
      </c>
      <c r="D6859" t="s">
        <v>3368</v>
      </c>
      <c r="E6859">
        <f>VLOOKUP(K6859,Questions!B:I,2,FALSE)</f>
        <v>1.5</v>
      </c>
      <c r="F6859" t="str">
        <f>VLOOKUP(K6859,Questions!B:I,3,FALSE)</f>
        <v>1.5.1</v>
      </c>
      <c r="G6859" t="str">
        <f>VLOOKUP(K6859,Questions!B:I,4,FALSE)</f>
        <v>2AFC-Imp</v>
      </c>
      <c r="H6859" t="str">
        <f>VLOOKUP(K6859,Questions!B:I,5,FALSE)</f>
        <v>False Belief - Implicit</v>
      </c>
      <c r="I6859" t="str">
        <f>VLOOKUP(K6859,Questions!B:I,6,FALSE)</f>
        <v>Belief</v>
      </c>
      <c r="J6859" t="s">
        <v>3859</v>
      </c>
      <c r="K6859" t="s">
        <v>3474</v>
      </c>
      <c r="L6859" t="str">
        <f>VLOOKUP(K6859,Questions!B:H,7,FALSE)</f>
        <v>Exc-34yOnly</v>
      </c>
      <c r="M6859">
        <v>0</v>
      </c>
      <c r="O6859">
        <v>0</v>
      </c>
      <c r="P6859">
        <v>1</v>
      </c>
      <c r="Q6859">
        <v>0</v>
      </c>
    </row>
    <row r="6860" spans="1:18" x14ac:dyDescent="0.2">
      <c r="A6860" t="s">
        <v>3373</v>
      </c>
      <c r="B6860" t="s">
        <v>3150</v>
      </c>
      <c r="C6860" t="s">
        <v>3357</v>
      </c>
      <c r="D6860" t="s">
        <v>3368</v>
      </c>
      <c r="E6860">
        <f>VLOOKUP(K6860,Questions!B:I,2,FALSE)</f>
        <v>1.5</v>
      </c>
      <c r="F6860" t="str">
        <f>VLOOKUP(K6860,Questions!B:I,3,FALSE)</f>
        <v>1.5.2</v>
      </c>
      <c r="G6860" t="str">
        <f>VLOOKUP(K6860,Questions!B:I,4,FALSE)</f>
        <v>Explanation</v>
      </c>
      <c r="H6860" t="str">
        <f>VLOOKUP(K6860,Questions!B:I,5,FALSE)</f>
        <v>False Belief - Implicit</v>
      </c>
      <c r="I6860" t="str">
        <f>VLOOKUP(K6860,Questions!B:I,6,FALSE)</f>
        <v>Belief</v>
      </c>
      <c r="J6860" t="s">
        <v>3717</v>
      </c>
      <c r="K6860" t="s">
        <v>3482</v>
      </c>
      <c r="L6860" t="str">
        <f>VLOOKUP(K6860,Questions!B:H,7,FALSE)</f>
        <v>Exc-34yOnly</v>
      </c>
      <c r="M6860" t="s">
        <v>11</v>
      </c>
      <c r="O6860" t="s">
        <v>11</v>
      </c>
      <c r="P6860">
        <v>0</v>
      </c>
      <c r="Q6860">
        <v>1</v>
      </c>
      <c r="R6860" t="s">
        <v>3181</v>
      </c>
    </row>
    <row r="6861" spans="1:18" x14ac:dyDescent="0.2">
      <c r="A6861" t="s">
        <v>3373</v>
      </c>
      <c r="B6861" t="s">
        <v>3150</v>
      </c>
      <c r="C6861" t="s">
        <v>3357</v>
      </c>
      <c r="D6861" t="s">
        <v>3368</v>
      </c>
      <c r="E6861">
        <f>VLOOKUP(K6861,Questions!B:I,2,FALSE)</f>
        <v>2</v>
      </c>
      <c r="F6861">
        <f>VLOOKUP(K6861,Questions!B:I,3,FALSE)</f>
        <v>2.1</v>
      </c>
      <c r="G6861" t="str">
        <f>VLOOKUP(K6861,Questions!B:I,4,FALSE)</f>
        <v>2AFC</v>
      </c>
      <c r="H6861" t="str">
        <f>VLOOKUP(K6861,Questions!B:I,5,FALSE)</f>
        <v>Diverse Desires</v>
      </c>
      <c r="I6861" t="str">
        <f>VLOOKUP(K6861,Questions!B:I,6,FALSE)</f>
        <v>Desires</v>
      </c>
      <c r="J6861" t="s">
        <v>3718</v>
      </c>
      <c r="K6861" t="s">
        <v>3170</v>
      </c>
      <c r="L6861" t="str">
        <f>VLOOKUP(K6861,Questions!B:H,7,FALSE)</f>
        <v>Inc</v>
      </c>
      <c r="M6861">
        <v>0</v>
      </c>
      <c r="O6861">
        <v>0</v>
      </c>
      <c r="P6861">
        <v>1</v>
      </c>
      <c r="Q6861">
        <v>0</v>
      </c>
    </row>
    <row r="6862" spans="1:18" x14ac:dyDescent="0.2">
      <c r="A6862" t="s">
        <v>3373</v>
      </c>
      <c r="B6862" t="s">
        <v>3150</v>
      </c>
      <c r="C6862" t="s">
        <v>3357</v>
      </c>
      <c r="D6862" t="s">
        <v>3368</v>
      </c>
      <c r="E6862">
        <f>VLOOKUP(K6862,Questions!B:I,2,FALSE)</f>
        <v>3</v>
      </c>
      <c r="F6862">
        <f>VLOOKUP(K6862,Questions!B:I,3,FALSE)</f>
        <v>3.1</v>
      </c>
      <c r="G6862" t="str">
        <f>VLOOKUP(K6862,Questions!B:I,4,FALSE)</f>
        <v>2AFC</v>
      </c>
      <c r="H6862" t="str">
        <f>VLOOKUP(K6862,Questions!B:I,5,FALSE)</f>
        <v>Diverse Beliefs</v>
      </c>
      <c r="I6862" t="str">
        <f>VLOOKUP(K6862,Questions!B:I,6,FALSE)</f>
        <v>Desires</v>
      </c>
      <c r="J6862" t="s">
        <v>3719</v>
      </c>
      <c r="K6862" t="s">
        <v>15</v>
      </c>
      <c r="L6862" t="str">
        <f>VLOOKUP(K6862,Questions!B:H,7,FALSE)</f>
        <v>Inc</v>
      </c>
      <c r="M6862">
        <v>1</v>
      </c>
      <c r="O6862">
        <v>1</v>
      </c>
      <c r="P6862">
        <v>1</v>
      </c>
      <c r="Q6862">
        <v>0</v>
      </c>
    </row>
    <row r="6863" spans="1:18" x14ac:dyDescent="0.2">
      <c r="A6863" t="s">
        <v>3373</v>
      </c>
      <c r="B6863" t="s">
        <v>3150</v>
      </c>
      <c r="C6863" t="s">
        <v>3357</v>
      </c>
      <c r="D6863" t="s">
        <v>3368</v>
      </c>
      <c r="E6863">
        <f>VLOOKUP(K6863,Questions!B:I,2,FALSE)</f>
        <v>4</v>
      </c>
      <c r="F6863">
        <f>VLOOKUP(K6863,Questions!B:I,3,FALSE)</f>
        <v>4.0999999999999996</v>
      </c>
      <c r="G6863" t="str">
        <f>VLOOKUP(K6863,Questions!B:I,4,FALSE)</f>
        <v>2AFC</v>
      </c>
      <c r="H6863" t="str">
        <f>VLOOKUP(K6863,Questions!B:I,5,FALSE)</f>
        <v>Reference - Easy</v>
      </c>
      <c r="I6863" t="str">
        <f>VLOOKUP(K6863,Questions!B:I,6,FALSE)</f>
        <v>Reference</v>
      </c>
      <c r="J6863" t="s">
        <v>3720</v>
      </c>
      <c r="K6863" t="s">
        <v>17</v>
      </c>
      <c r="L6863" t="str">
        <f>VLOOKUP(K6863,Questions!B:H,7,FALSE)</f>
        <v>Inc</v>
      </c>
      <c r="M6863">
        <v>1</v>
      </c>
      <c r="O6863">
        <v>0</v>
      </c>
      <c r="P6863">
        <v>1</v>
      </c>
      <c r="Q6863">
        <v>0</v>
      </c>
    </row>
    <row r="6864" spans="1:18" x14ac:dyDescent="0.2">
      <c r="A6864" t="s">
        <v>3373</v>
      </c>
      <c r="B6864" t="s">
        <v>3150</v>
      </c>
      <c r="C6864" t="s">
        <v>3357</v>
      </c>
      <c r="D6864" t="s">
        <v>3368</v>
      </c>
      <c r="E6864">
        <f>VLOOKUP(K6864,Questions!B:I,2,FALSE)</f>
        <v>4</v>
      </c>
      <c r="F6864">
        <f>VLOOKUP(K6864,Questions!B:I,3,FALSE)</f>
        <v>4.2</v>
      </c>
      <c r="G6864" t="str">
        <f>VLOOKUP(K6864,Questions!B:I,4,FALSE)</f>
        <v>Explanation</v>
      </c>
      <c r="H6864" t="str">
        <f>VLOOKUP(K6864,Questions!B:I,5,FALSE)</f>
        <v>Reference - Easy</v>
      </c>
      <c r="I6864" t="str">
        <f>VLOOKUP(K6864,Questions!B:I,6,FALSE)</f>
        <v>Reference</v>
      </c>
      <c r="J6864" t="s">
        <v>3721</v>
      </c>
      <c r="K6864" t="s">
        <v>19</v>
      </c>
      <c r="L6864" t="str">
        <f>VLOOKUP(K6864,Questions!B:H,7,FALSE)</f>
        <v>Inc</v>
      </c>
      <c r="M6864">
        <v>0</v>
      </c>
      <c r="N6864" t="s">
        <v>2678</v>
      </c>
      <c r="O6864">
        <v>0</v>
      </c>
      <c r="P6864">
        <v>0</v>
      </c>
      <c r="Q6864">
        <v>1</v>
      </c>
      <c r="R6864" t="s">
        <v>3229</v>
      </c>
    </row>
    <row r="6865" spans="1:18" x14ac:dyDescent="0.2">
      <c r="A6865" t="s">
        <v>3373</v>
      </c>
      <c r="B6865" t="s">
        <v>3150</v>
      </c>
      <c r="C6865" t="s">
        <v>3357</v>
      </c>
      <c r="D6865" t="s">
        <v>3368</v>
      </c>
      <c r="E6865">
        <f>VLOOKUP(K6865,Questions!B:I,2,FALSE)</f>
        <v>5</v>
      </c>
      <c r="F6865">
        <f>VLOOKUP(K6865,Questions!B:I,3,FALSE)</f>
        <v>5.0999999999999996</v>
      </c>
      <c r="G6865" t="str">
        <f>VLOOKUP(K6865,Questions!B:I,4,FALSE)</f>
        <v>2AFC</v>
      </c>
      <c r="H6865" t="str">
        <f>VLOOKUP(K6865,Questions!B:I,5,FALSE)</f>
        <v>False Belief - Location</v>
      </c>
      <c r="I6865" t="str">
        <f>VLOOKUP(K6865,Questions!B:I,6,FALSE)</f>
        <v>Belief</v>
      </c>
      <c r="J6865" t="s">
        <v>3722</v>
      </c>
      <c r="K6865" t="s">
        <v>20</v>
      </c>
      <c r="L6865" t="str">
        <f>VLOOKUP(K6865,Questions!B:H,7,FALSE)</f>
        <v>Inc</v>
      </c>
      <c r="M6865">
        <v>1</v>
      </c>
      <c r="O6865">
        <v>0</v>
      </c>
      <c r="P6865">
        <v>1</v>
      </c>
      <c r="Q6865">
        <v>0</v>
      </c>
    </row>
    <row r="6866" spans="1:18" x14ac:dyDescent="0.2">
      <c r="A6866" t="s">
        <v>3373</v>
      </c>
      <c r="B6866" t="s">
        <v>3150</v>
      </c>
      <c r="C6866" t="s">
        <v>3357</v>
      </c>
      <c r="D6866" t="s">
        <v>3368</v>
      </c>
      <c r="E6866">
        <f>VLOOKUP(K6866,Questions!B:I,2,FALSE)</f>
        <v>5</v>
      </c>
      <c r="F6866">
        <f>VLOOKUP(K6866,Questions!B:I,3,FALSE)</f>
        <v>5.2</v>
      </c>
      <c r="G6866" t="str">
        <f>VLOOKUP(K6866,Questions!B:I,4,FALSE)</f>
        <v>Explanation</v>
      </c>
      <c r="H6866" t="str">
        <f>VLOOKUP(K6866,Questions!B:I,5,FALSE)</f>
        <v>False Belief - Location</v>
      </c>
      <c r="I6866" t="str">
        <f>VLOOKUP(K6866,Questions!B:I,6,FALSE)</f>
        <v>Belief</v>
      </c>
      <c r="J6866" t="s">
        <v>3723</v>
      </c>
      <c r="K6866" t="s">
        <v>21</v>
      </c>
      <c r="L6866" t="str">
        <f>VLOOKUP(K6866,Questions!B:H,7,FALSE)</f>
        <v>Inc</v>
      </c>
      <c r="M6866">
        <v>1</v>
      </c>
      <c r="N6866" t="s">
        <v>2679</v>
      </c>
      <c r="O6866">
        <v>0</v>
      </c>
      <c r="P6866">
        <v>1</v>
      </c>
      <c r="Q6866">
        <v>0</v>
      </c>
    </row>
    <row r="6867" spans="1:18" x14ac:dyDescent="0.2">
      <c r="A6867" t="s">
        <v>3373</v>
      </c>
      <c r="B6867" t="s">
        <v>3150</v>
      </c>
      <c r="C6867" t="s">
        <v>3357</v>
      </c>
      <c r="D6867" t="s">
        <v>3368</v>
      </c>
      <c r="E6867">
        <f>VLOOKUP(K6867,Questions!B:I,2,FALSE)</f>
        <v>5</v>
      </c>
      <c r="F6867">
        <f>VLOOKUP(K6867,Questions!B:I,3,FALSE)</f>
        <v>5.3</v>
      </c>
      <c r="G6867" t="str">
        <f>VLOOKUP(K6867,Questions!B:I,4,FALSE)</f>
        <v>Control</v>
      </c>
      <c r="H6867" t="str">
        <f>VLOOKUP(K6867,Questions!B:I,5,FALSE)</f>
        <v>False Belief - Location</v>
      </c>
      <c r="I6867" t="str">
        <f>VLOOKUP(K6867,Questions!B:I,6,FALSE)</f>
        <v>Belief</v>
      </c>
      <c r="J6867" t="s">
        <v>3724</v>
      </c>
      <c r="K6867" t="s">
        <v>987</v>
      </c>
      <c r="L6867" t="str">
        <f>VLOOKUP(K6867,Questions!B:H,7,FALSE)</f>
        <v>Inc</v>
      </c>
      <c r="M6867">
        <v>1</v>
      </c>
      <c r="O6867">
        <v>0</v>
      </c>
      <c r="P6867">
        <v>1</v>
      </c>
      <c r="Q6867">
        <v>0</v>
      </c>
    </row>
    <row r="6868" spans="1:18" x14ac:dyDescent="0.2">
      <c r="A6868" t="s">
        <v>3373</v>
      </c>
      <c r="B6868" t="s">
        <v>3150</v>
      </c>
      <c r="C6868" t="s">
        <v>3357</v>
      </c>
      <c r="D6868" t="s">
        <v>3368</v>
      </c>
      <c r="E6868">
        <f>VLOOKUP(K6868,Questions!B:I,2,FALSE)</f>
        <v>6</v>
      </c>
      <c r="F6868">
        <f>VLOOKUP(K6868,Questions!B:I,3,FALSE)</f>
        <v>6.1</v>
      </c>
      <c r="G6868" t="str">
        <f>VLOOKUP(K6868,Questions!B:I,4,FALSE)</f>
        <v>Control</v>
      </c>
      <c r="H6868" t="str">
        <f>VLOOKUP(K6868,Questions!B:I,5,FALSE)</f>
        <v>Control</v>
      </c>
      <c r="I6868" t="str">
        <f>VLOOKUP(K6868,Questions!B:I,6,FALSE)</f>
        <v>Control</v>
      </c>
      <c r="J6868" t="s">
        <v>3725</v>
      </c>
      <c r="K6868" t="s">
        <v>23</v>
      </c>
      <c r="L6868" t="str">
        <f>VLOOKUP(K6868,Questions!B:H,7,FALSE)</f>
        <v>Inc</v>
      </c>
      <c r="M6868">
        <v>1</v>
      </c>
      <c r="O6868">
        <v>0</v>
      </c>
      <c r="P6868">
        <v>1</v>
      </c>
      <c r="Q6868">
        <v>0</v>
      </c>
    </row>
    <row r="6869" spans="1:18" x14ac:dyDescent="0.2">
      <c r="A6869" t="s">
        <v>3373</v>
      </c>
      <c r="B6869" t="s">
        <v>3150</v>
      </c>
      <c r="C6869" t="s">
        <v>3357</v>
      </c>
      <c r="D6869" t="s">
        <v>3368</v>
      </c>
      <c r="E6869">
        <f>VLOOKUP(K6869,Questions!B:I,2,FALSE)</f>
        <v>7</v>
      </c>
      <c r="F6869">
        <f>VLOOKUP(K6869,Questions!B:I,3,FALSE)</f>
        <v>7.1</v>
      </c>
      <c r="G6869" t="str">
        <f>VLOOKUP(K6869,Questions!B:I,4,FALSE)</f>
        <v>2AFC</v>
      </c>
      <c r="H6869" t="str">
        <f>VLOOKUP(K6869,Questions!B:I,5,FALSE)</f>
        <v>False Belief - Location</v>
      </c>
      <c r="I6869" t="str">
        <f>VLOOKUP(K6869,Questions!B:I,6,FALSE)</f>
        <v>Belief</v>
      </c>
      <c r="J6869" t="s">
        <v>3726</v>
      </c>
      <c r="K6869" t="s">
        <v>24</v>
      </c>
      <c r="L6869" t="str">
        <f>VLOOKUP(K6869,Questions!B:H,7,FALSE)</f>
        <v>Inc</v>
      </c>
      <c r="M6869">
        <v>1</v>
      </c>
      <c r="O6869">
        <v>0</v>
      </c>
      <c r="P6869">
        <v>1</v>
      </c>
      <c r="Q6869">
        <v>0</v>
      </c>
    </row>
    <row r="6870" spans="1:18" x14ac:dyDescent="0.2">
      <c r="A6870" t="s">
        <v>3373</v>
      </c>
      <c r="B6870" t="s">
        <v>3150</v>
      </c>
      <c r="C6870" t="s">
        <v>3357</v>
      </c>
      <c r="D6870" t="s">
        <v>3368</v>
      </c>
      <c r="E6870">
        <f>VLOOKUP(K6870,Questions!B:I,2,FALSE)</f>
        <v>7</v>
      </c>
      <c r="F6870">
        <f>VLOOKUP(K6870,Questions!B:I,3,FALSE)</f>
        <v>7.2</v>
      </c>
      <c r="G6870" t="str">
        <f>VLOOKUP(K6870,Questions!B:I,4,FALSE)</f>
        <v>Explanation</v>
      </c>
      <c r="H6870" t="str">
        <f>VLOOKUP(K6870,Questions!B:I,5,FALSE)</f>
        <v>False Belief - Location</v>
      </c>
      <c r="I6870" t="str">
        <f>VLOOKUP(K6870,Questions!B:I,6,FALSE)</f>
        <v>Belief</v>
      </c>
      <c r="J6870" t="s">
        <v>3727</v>
      </c>
      <c r="K6870" t="s">
        <v>25</v>
      </c>
      <c r="L6870" t="str">
        <f>VLOOKUP(K6870,Questions!B:H,7,FALSE)</f>
        <v>Inc</v>
      </c>
      <c r="M6870">
        <v>1</v>
      </c>
      <c r="N6870" t="s">
        <v>2680</v>
      </c>
      <c r="O6870">
        <v>0</v>
      </c>
      <c r="P6870">
        <v>1</v>
      </c>
      <c r="Q6870">
        <v>0</v>
      </c>
    </row>
    <row r="6871" spans="1:18" x14ac:dyDescent="0.2">
      <c r="A6871" t="s">
        <v>3373</v>
      </c>
      <c r="B6871" t="s">
        <v>3150</v>
      </c>
      <c r="C6871" t="s">
        <v>3357</v>
      </c>
      <c r="D6871" t="s">
        <v>3368</v>
      </c>
      <c r="E6871">
        <f>VLOOKUP(K6871,Questions!B:I,2,FALSE)</f>
        <v>7</v>
      </c>
      <c r="F6871">
        <f>VLOOKUP(K6871,Questions!B:I,3,FALSE)</f>
        <v>7.3</v>
      </c>
      <c r="G6871" t="str">
        <f>VLOOKUP(K6871,Questions!B:I,4,FALSE)</f>
        <v>Explanation</v>
      </c>
      <c r="H6871" t="str">
        <f>VLOOKUP(K6871,Questions!B:I,5,FALSE)</f>
        <v>Emotion</v>
      </c>
      <c r="I6871" t="str">
        <f>VLOOKUP(K6871,Questions!B:I,6,FALSE)</f>
        <v>Emotion</v>
      </c>
      <c r="J6871" t="s">
        <v>3728</v>
      </c>
      <c r="K6871" t="s">
        <v>28</v>
      </c>
      <c r="L6871" t="str">
        <f>VLOOKUP(K6871,Questions!B:H,7,FALSE)</f>
        <v>Inc</v>
      </c>
      <c r="M6871">
        <v>1</v>
      </c>
      <c r="N6871" t="s">
        <v>2681</v>
      </c>
      <c r="O6871">
        <v>0</v>
      </c>
      <c r="P6871">
        <v>1</v>
      </c>
      <c r="Q6871">
        <v>0</v>
      </c>
    </row>
    <row r="6872" spans="1:18" x14ac:dyDescent="0.2">
      <c r="A6872" t="s">
        <v>3373</v>
      </c>
      <c r="B6872" t="s">
        <v>3150</v>
      </c>
      <c r="C6872" t="s">
        <v>3357</v>
      </c>
      <c r="D6872" t="s">
        <v>3368</v>
      </c>
      <c r="E6872">
        <f>VLOOKUP(K6872,Questions!B:I,2,FALSE)</f>
        <v>7</v>
      </c>
      <c r="F6872">
        <f>VLOOKUP(K6872,Questions!B:I,3,FALSE)</f>
        <v>7.4</v>
      </c>
      <c r="G6872" t="str">
        <f>VLOOKUP(K6872,Questions!B:I,4,FALSE)</f>
        <v>2AFC</v>
      </c>
      <c r="H6872" t="str">
        <f>VLOOKUP(K6872,Questions!B:I,5,FALSE)</f>
        <v>Moral Reasoning False Beliefs</v>
      </c>
      <c r="I6872" t="str">
        <f>VLOOKUP(K6872,Questions!B:I,6,FALSE)</f>
        <v>Moral Reasoning</v>
      </c>
      <c r="J6872" t="s">
        <v>3729</v>
      </c>
      <c r="K6872" t="s">
        <v>30</v>
      </c>
      <c r="L6872" t="str">
        <f>VLOOKUP(K6872,Questions!B:H,7,FALSE)</f>
        <v>Inc</v>
      </c>
      <c r="M6872">
        <v>1</v>
      </c>
      <c r="O6872">
        <v>0</v>
      </c>
      <c r="P6872">
        <v>1</v>
      </c>
      <c r="Q6872">
        <v>0</v>
      </c>
    </row>
    <row r="6873" spans="1:18" x14ac:dyDescent="0.2">
      <c r="A6873" t="s">
        <v>3373</v>
      </c>
      <c r="B6873" t="s">
        <v>3150</v>
      </c>
      <c r="C6873" t="s">
        <v>3357</v>
      </c>
      <c r="D6873" t="s">
        <v>3368</v>
      </c>
      <c r="E6873">
        <f>VLOOKUP(K6873,Questions!B:I,2,FALSE)</f>
        <v>7</v>
      </c>
      <c r="F6873">
        <f>VLOOKUP(K6873,Questions!B:I,3,FALSE)</f>
        <v>7.5</v>
      </c>
      <c r="G6873" t="str">
        <f>VLOOKUP(K6873,Questions!B:I,4,FALSE)</f>
        <v>Explanation</v>
      </c>
      <c r="H6873" t="str">
        <f>VLOOKUP(K6873,Questions!B:I,5,FALSE)</f>
        <v>Moral Reasoning False Beliefs</v>
      </c>
      <c r="I6873" t="str">
        <f>VLOOKUP(K6873,Questions!B:I,6,FALSE)</f>
        <v>Moral Reasoning</v>
      </c>
      <c r="J6873" t="s">
        <v>3730</v>
      </c>
      <c r="K6873" t="s">
        <v>3654</v>
      </c>
      <c r="L6873" t="str">
        <f>VLOOKUP(K6873,Questions!B:H,7,FALSE)</f>
        <v>Inc</v>
      </c>
      <c r="M6873">
        <v>0</v>
      </c>
      <c r="N6873" t="s">
        <v>2682</v>
      </c>
      <c r="O6873">
        <v>0</v>
      </c>
      <c r="P6873">
        <v>1</v>
      </c>
      <c r="Q6873">
        <v>0</v>
      </c>
    </row>
    <row r="6874" spans="1:18" x14ac:dyDescent="0.2">
      <c r="A6874" t="s">
        <v>3373</v>
      </c>
      <c r="B6874" t="s">
        <v>3150</v>
      </c>
      <c r="C6874" t="s">
        <v>3357</v>
      </c>
      <c r="D6874" t="s">
        <v>3368</v>
      </c>
      <c r="E6874">
        <f>VLOOKUP(K6874,Questions!B:I,2,FALSE)</f>
        <v>7</v>
      </c>
      <c r="F6874">
        <f>VLOOKUP(K6874,Questions!B:I,3,FALSE)</f>
        <v>7.6</v>
      </c>
      <c r="G6874" t="str">
        <f>VLOOKUP(K6874,Questions!B:I,4,FALSE)</f>
        <v>2AFC</v>
      </c>
      <c r="H6874" t="str">
        <f>VLOOKUP(K6874,Questions!B:I,5,FALSE)</f>
        <v>Moral Reasoning False Beliefs</v>
      </c>
      <c r="I6874" t="str">
        <f>VLOOKUP(K6874,Questions!B:I,6,FALSE)</f>
        <v>Moral Reasoning</v>
      </c>
      <c r="J6874" t="s">
        <v>3731</v>
      </c>
      <c r="K6874" t="s">
        <v>31</v>
      </c>
      <c r="L6874" t="str">
        <f>VLOOKUP(K6874,Questions!B:H,7,FALSE)</f>
        <v>Inc</v>
      </c>
      <c r="M6874">
        <v>0</v>
      </c>
      <c r="O6874">
        <v>0</v>
      </c>
      <c r="P6874">
        <v>1</v>
      </c>
      <c r="Q6874">
        <v>0</v>
      </c>
    </row>
    <row r="6875" spans="1:18" x14ac:dyDescent="0.2">
      <c r="A6875" t="s">
        <v>3373</v>
      </c>
      <c r="B6875" t="s">
        <v>3150</v>
      </c>
      <c r="C6875" t="s">
        <v>3357</v>
      </c>
      <c r="D6875" t="s">
        <v>3368</v>
      </c>
      <c r="E6875">
        <f>VLOOKUP(K6875,Questions!B:I,2,FALSE)</f>
        <v>7</v>
      </c>
      <c r="F6875">
        <f>VLOOKUP(K6875,Questions!B:I,3,FALSE)</f>
        <v>7.7</v>
      </c>
      <c r="G6875" t="str">
        <f>VLOOKUP(K6875,Questions!B:I,4,FALSE)</f>
        <v>Explanation</v>
      </c>
      <c r="H6875" t="str">
        <f>VLOOKUP(K6875,Questions!B:I,5,FALSE)</f>
        <v>Moral Reasoning False Beliefs</v>
      </c>
      <c r="I6875" t="str">
        <f>VLOOKUP(K6875,Questions!B:I,6,FALSE)</f>
        <v>Moral Reasoning</v>
      </c>
      <c r="J6875" t="s">
        <v>3732</v>
      </c>
      <c r="K6875" t="s">
        <v>3655</v>
      </c>
      <c r="L6875" t="str">
        <f>VLOOKUP(K6875,Questions!B:H,7,FALSE)</f>
        <v>Inc</v>
      </c>
      <c r="M6875">
        <v>1</v>
      </c>
      <c r="N6875" t="s">
        <v>2683</v>
      </c>
      <c r="O6875">
        <v>0</v>
      </c>
      <c r="P6875">
        <v>1</v>
      </c>
      <c r="Q6875">
        <v>0</v>
      </c>
    </row>
    <row r="6876" spans="1:18" x14ac:dyDescent="0.2">
      <c r="A6876" t="s">
        <v>3373</v>
      </c>
      <c r="B6876" t="s">
        <v>3150</v>
      </c>
      <c r="C6876" t="s">
        <v>3357</v>
      </c>
      <c r="D6876" t="s">
        <v>3368</v>
      </c>
      <c r="E6876">
        <f>VLOOKUP(K6876,Questions!B:I,2,FALSE)</f>
        <v>8</v>
      </c>
      <c r="F6876">
        <f>VLOOKUP(K6876,Questions!B:I,3,FALSE)</f>
        <v>8.1</v>
      </c>
      <c r="G6876" t="str">
        <f>VLOOKUP(K6876,Questions!B:I,4,FALSE)</f>
        <v>Control</v>
      </c>
      <c r="H6876" t="str">
        <f>VLOOKUP(K6876,Questions!B:I,5,FALSE)</f>
        <v>False Belief - Control</v>
      </c>
      <c r="I6876" t="str">
        <f>VLOOKUP(K6876,Questions!B:I,6,FALSE)</f>
        <v>Control</v>
      </c>
      <c r="J6876" t="s">
        <v>3733</v>
      </c>
      <c r="K6876" t="s">
        <v>32</v>
      </c>
      <c r="L6876" t="str">
        <f>VLOOKUP(K6876,Questions!B:H,7,FALSE)</f>
        <v>Inc</v>
      </c>
      <c r="M6876">
        <v>1</v>
      </c>
      <c r="O6876">
        <v>0</v>
      </c>
      <c r="P6876">
        <v>1</v>
      </c>
      <c r="Q6876">
        <v>0</v>
      </c>
    </row>
    <row r="6877" spans="1:18" x14ac:dyDescent="0.2">
      <c r="A6877" t="s">
        <v>3373</v>
      </c>
      <c r="B6877" t="s">
        <v>3150</v>
      </c>
      <c r="C6877" t="s">
        <v>3357</v>
      </c>
      <c r="D6877" t="s">
        <v>3368</v>
      </c>
      <c r="E6877">
        <f>VLOOKUP(K6877,Questions!B:I,2,FALSE)</f>
        <v>8</v>
      </c>
      <c r="F6877">
        <f>VLOOKUP(K6877,Questions!B:I,3,FALSE)</f>
        <v>8.1999999999999993</v>
      </c>
      <c r="G6877" t="str">
        <f>VLOOKUP(K6877,Questions!B:I,4,FALSE)</f>
        <v>2AFC</v>
      </c>
      <c r="H6877" t="str">
        <f>VLOOKUP(K6877,Questions!B:I,5,FALSE)</f>
        <v>False Belief - Expectations</v>
      </c>
      <c r="I6877" t="str">
        <f>VLOOKUP(K6877,Questions!B:I,6,FALSE)</f>
        <v>Belief</v>
      </c>
      <c r="J6877" t="s">
        <v>3734</v>
      </c>
      <c r="K6877" t="s">
        <v>33</v>
      </c>
      <c r="L6877" t="str">
        <f>VLOOKUP(K6877,Questions!B:H,7,FALSE)</f>
        <v>Inc</v>
      </c>
      <c r="M6877">
        <v>1</v>
      </c>
      <c r="N6877" t="s">
        <v>3230</v>
      </c>
      <c r="O6877">
        <v>0</v>
      </c>
      <c r="P6877">
        <v>1</v>
      </c>
      <c r="Q6877">
        <v>1</v>
      </c>
      <c r="R6877" t="s">
        <v>3230</v>
      </c>
    </row>
    <row r="6878" spans="1:18" x14ac:dyDescent="0.2">
      <c r="A6878" t="s">
        <v>3373</v>
      </c>
      <c r="B6878" t="s">
        <v>3150</v>
      </c>
      <c r="C6878" t="s">
        <v>3357</v>
      </c>
      <c r="D6878" t="s">
        <v>3368</v>
      </c>
      <c r="E6878">
        <f>VLOOKUP(K6878,Questions!B:I,2,FALSE)</f>
        <v>8</v>
      </c>
      <c r="F6878">
        <f>VLOOKUP(K6878,Questions!B:I,3,FALSE)</f>
        <v>8.3000000000000007</v>
      </c>
      <c r="G6878" t="str">
        <f>VLOOKUP(K6878,Questions!B:I,4,FALSE)</f>
        <v>Explanation</v>
      </c>
      <c r="H6878" t="str">
        <f>VLOOKUP(K6878,Questions!B:I,5,FALSE)</f>
        <v>False Belief - Expectations</v>
      </c>
      <c r="I6878" t="str">
        <f>VLOOKUP(K6878,Questions!B:I,6,FALSE)</f>
        <v>Belief</v>
      </c>
      <c r="J6878" t="s">
        <v>3735</v>
      </c>
      <c r="K6878" t="s">
        <v>34</v>
      </c>
      <c r="L6878" t="str">
        <f>VLOOKUP(K6878,Questions!B:H,7,FALSE)</f>
        <v>Inc</v>
      </c>
      <c r="M6878" t="s">
        <v>11</v>
      </c>
      <c r="O6878" t="s">
        <v>11</v>
      </c>
      <c r="P6878">
        <v>0</v>
      </c>
      <c r="Q6878">
        <v>1</v>
      </c>
      <c r="R6878" t="s">
        <v>3181</v>
      </c>
    </row>
    <row r="6879" spans="1:18" x14ac:dyDescent="0.2">
      <c r="A6879" t="s">
        <v>3373</v>
      </c>
      <c r="B6879" t="s">
        <v>3150</v>
      </c>
      <c r="C6879" t="s">
        <v>3357</v>
      </c>
      <c r="D6879" t="s">
        <v>3368</v>
      </c>
      <c r="E6879">
        <f>VLOOKUP(K6879,Questions!B:I,2,FALSE)</f>
        <v>8</v>
      </c>
      <c r="F6879">
        <f>VLOOKUP(K6879,Questions!B:I,3,FALSE)</f>
        <v>8.5</v>
      </c>
      <c r="G6879" t="str">
        <f>VLOOKUP(K6879,Questions!B:I,4,FALSE)</f>
        <v>2AFC</v>
      </c>
      <c r="H6879" t="str">
        <f>VLOOKUP(K6879,Questions!B:I,5,FALSE)</f>
        <v>False Belief - Emotion</v>
      </c>
      <c r="I6879" t="str">
        <f>VLOOKUP(K6879,Questions!B:I,6,FALSE)</f>
        <v>Emotion</v>
      </c>
      <c r="J6879" t="s">
        <v>3737</v>
      </c>
      <c r="K6879" t="s">
        <v>35</v>
      </c>
      <c r="L6879" t="str">
        <f>VLOOKUP(K6879,Questions!B:H,7,FALSE)</f>
        <v>Exc-34yOnly</v>
      </c>
      <c r="M6879" t="s">
        <v>11</v>
      </c>
      <c r="O6879" t="s">
        <v>11</v>
      </c>
      <c r="P6879">
        <v>0</v>
      </c>
      <c r="Q6879">
        <v>1</v>
      </c>
      <c r="R6879" t="s">
        <v>3181</v>
      </c>
    </row>
    <row r="6880" spans="1:18" x14ac:dyDescent="0.2">
      <c r="A6880" t="s">
        <v>3373</v>
      </c>
      <c r="B6880" t="s">
        <v>3150</v>
      </c>
      <c r="C6880" t="s">
        <v>3357</v>
      </c>
      <c r="D6880" t="s">
        <v>3368</v>
      </c>
      <c r="E6880">
        <f>VLOOKUP(K6880,Questions!B:I,2,FALSE)</f>
        <v>8</v>
      </c>
      <c r="F6880">
        <f>VLOOKUP(K6880,Questions!B:I,3,FALSE)</f>
        <v>8.6</v>
      </c>
      <c r="G6880" t="str">
        <f>VLOOKUP(K6880,Questions!B:I,4,FALSE)</f>
        <v>Explanation</v>
      </c>
      <c r="H6880" t="str">
        <f>VLOOKUP(K6880,Questions!B:I,5,FALSE)</f>
        <v>False Belief - Emotion</v>
      </c>
      <c r="I6880" t="str">
        <f>VLOOKUP(K6880,Questions!B:I,6,FALSE)</f>
        <v>Emotion</v>
      </c>
      <c r="J6880" t="s">
        <v>3738</v>
      </c>
      <c r="K6880" t="s">
        <v>36</v>
      </c>
      <c r="L6880" t="str">
        <f>VLOOKUP(K6880,Questions!B:H,7,FALSE)</f>
        <v>Exc-34yOnly</v>
      </c>
      <c r="M6880" t="s">
        <v>11</v>
      </c>
      <c r="O6880" t="s">
        <v>11</v>
      </c>
      <c r="P6880">
        <v>0</v>
      </c>
      <c r="Q6880">
        <v>1</v>
      </c>
      <c r="R6880" t="s">
        <v>3181</v>
      </c>
    </row>
    <row r="6881" spans="1:18" x14ac:dyDescent="0.2">
      <c r="A6881" t="s">
        <v>3373</v>
      </c>
      <c r="B6881" t="s">
        <v>3150</v>
      </c>
      <c r="C6881" t="s">
        <v>3357</v>
      </c>
      <c r="D6881" t="s">
        <v>3368</v>
      </c>
      <c r="E6881">
        <f>VLOOKUP(K6881,Questions!B:I,2,FALSE)</f>
        <v>9</v>
      </c>
      <c r="F6881">
        <f>VLOOKUP(K6881,Questions!B:I,3,FALSE)</f>
        <v>9.1</v>
      </c>
      <c r="G6881" t="str">
        <f>VLOOKUP(K6881,Questions!B:I,4,FALSE)</f>
        <v>Control</v>
      </c>
      <c r="H6881" t="str">
        <f>VLOOKUP(K6881,Questions!B:I,5,FALSE)</f>
        <v>Control</v>
      </c>
      <c r="I6881" t="str">
        <f>VLOOKUP(K6881,Questions!B:I,6,FALSE)</f>
        <v>Control</v>
      </c>
      <c r="J6881" t="s">
        <v>3739</v>
      </c>
      <c r="K6881" t="s">
        <v>37</v>
      </c>
      <c r="L6881" t="str">
        <f>VLOOKUP(K6881,Questions!B:H,7,FALSE)</f>
        <v>Inc</v>
      </c>
      <c r="M6881">
        <v>1</v>
      </c>
      <c r="O6881">
        <v>0</v>
      </c>
      <c r="P6881">
        <v>1</v>
      </c>
      <c r="Q6881">
        <v>0</v>
      </c>
    </row>
    <row r="6882" spans="1:18" x14ac:dyDescent="0.2">
      <c r="A6882" t="s">
        <v>3373</v>
      </c>
      <c r="B6882" t="s">
        <v>3150</v>
      </c>
      <c r="C6882" t="s">
        <v>3357</v>
      </c>
      <c r="D6882" t="s">
        <v>3368</v>
      </c>
      <c r="E6882">
        <f>VLOOKUP(K6882,Questions!B:I,2,FALSE)</f>
        <v>10</v>
      </c>
      <c r="F6882">
        <f>VLOOKUP(K6882,Questions!B:I,3,FALSE)</f>
        <v>10.1</v>
      </c>
      <c r="G6882" t="str">
        <f>VLOOKUP(K6882,Questions!B:I,4,FALSE)</f>
        <v>2AFC</v>
      </c>
      <c r="H6882" t="str">
        <f>VLOOKUP(K6882,Questions!B:I,5,FALSE)</f>
        <v>Reference - Hard</v>
      </c>
      <c r="I6882" t="str">
        <f>VLOOKUP(K6882,Questions!B:I,6,FALSE)</f>
        <v>Reference</v>
      </c>
      <c r="J6882" t="s">
        <v>3740</v>
      </c>
      <c r="K6882" t="s">
        <v>38</v>
      </c>
      <c r="L6882" t="str">
        <f>VLOOKUP(K6882,Questions!B:H,7,FALSE)</f>
        <v>Inc</v>
      </c>
      <c r="M6882">
        <v>1</v>
      </c>
      <c r="O6882">
        <v>0</v>
      </c>
      <c r="P6882">
        <v>1</v>
      </c>
      <c r="Q6882">
        <v>0</v>
      </c>
    </row>
    <row r="6883" spans="1:18" x14ac:dyDescent="0.2">
      <c r="A6883" t="s">
        <v>3373</v>
      </c>
      <c r="B6883" t="s">
        <v>3150</v>
      </c>
      <c r="C6883" t="s">
        <v>3357</v>
      </c>
      <c r="D6883" t="s">
        <v>3368</v>
      </c>
      <c r="E6883">
        <f>VLOOKUP(K6883,Questions!B:I,2,FALSE)</f>
        <v>10</v>
      </c>
      <c r="F6883">
        <f>VLOOKUP(K6883,Questions!B:I,3,FALSE)</f>
        <v>10.199999999999999</v>
      </c>
      <c r="G6883" t="str">
        <f>VLOOKUP(K6883,Questions!B:I,4,FALSE)</f>
        <v>Explanation</v>
      </c>
      <c r="H6883" t="str">
        <f>VLOOKUP(K6883,Questions!B:I,5,FALSE)</f>
        <v>Reference - Hard</v>
      </c>
      <c r="I6883" t="str">
        <f>VLOOKUP(K6883,Questions!B:I,6,FALSE)</f>
        <v>Reference</v>
      </c>
      <c r="J6883" t="s">
        <v>3741</v>
      </c>
      <c r="K6883" t="s">
        <v>39</v>
      </c>
      <c r="L6883" t="str">
        <f>VLOOKUP(K6883,Questions!B:H,7,FALSE)</f>
        <v>Inc</v>
      </c>
      <c r="M6883">
        <v>0</v>
      </c>
      <c r="N6883" t="s">
        <v>2684</v>
      </c>
      <c r="O6883">
        <v>0</v>
      </c>
      <c r="P6883">
        <v>1</v>
      </c>
      <c r="Q6883">
        <v>0</v>
      </c>
    </row>
    <row r="6884" spans="1:18" x14ac:dyDescent="0.2">
      <c r="A6884" t="s">
        <v>3373</v>
      </c>
      <c r="B6884" t="s">
        <v>3150</v>
      </c>
      <c r="C6884" t="s">
        <v>3357</v>
      </c>
      <c r="D6884" t="s">
        <v>3368</v>
      </c>
      <c r="E6884">
        <f>VLOOKUP(K6884,Questions!B:I,2,FALSE)</f>
        <v>10</v>
      </c>
      <c r="F6884">
        <f>VLOOKUP(K6884,Questions!B:I,3,FALSE)</f>
        <v>10.3</v>
      </c>
      <c r="G6884" t="str">
        <f>VLOOKUP(K6884,Questions!B:I,4,FALSE)</f>
        <v>2AFC</v>
      </c>
      <c r="H6884" t="str">
        <f>VLOOKUP(K6884,Questions!B:I,5,FALSE)</f>
        <v>Reference - Hard</v>
      </c>
      <c r="I6884" t="str">
        <f>VLOOKUP(K6884,Questions!B:I,6,FALSE)</f>
        <v>Reference</v>
      </c>
      <c r="J6884" t="s">
        <v>3742</v>
      </c>
      <c r="K6884" t="s">
        <v>40</v>
      </c>
      <c r="L6884" t="str">
        <f>VLOOKUP(K6884,Questions!B:H,7,FALSE)</f>
        <v>Inc</v>
      </c>
      <c r="M6884">
        <v>1</v>
      </c>
      <c r="O6884">
        <v>0</v>
      </c>
      <c r="P6884">
        <v>1</v>
      </c>
      <c r="Q6884">
        <v>0</v>
      </c>
    </row>
    <row r="6885" spans="1:18" x14ac:dyDescent="0.2">
      <c r="A6885" t="s">
        <v>3373</v>
      </c>
      <c r="B6885" t="s">
        <v>3150</v>
      </c>
      <c r="C6885" t="s">
        <v>3357</v>
      </c>
      <c r="D6885" t="s">
        <v>3368</v>
      </c>
      <c r="E6885">
        <f>VLOOKUP(K6885,Questions!B:I,2,FALSE)</f>
        <v>10</v>
      </c>
      <c r="F6885">
        <f>VLOOKUP(K6885,Questions!B:I,3,FALSE)</f>
        <v>10.4</v>
      </c>
      <c r="G6885" t="str">
        <f>VLOOKUP(K6885,Questions!B:I,4,FALSE)</f>
        <v>Control</v>
      </c>
      <c r="H6885" t="str">
        <f>VLOOKUP(K6885,Questions!B:I,5,FALSE)</f>
        <v>Reference - Hard</v>
      </c>
      <c r="I6885" t="str">
        <f>VLOOKUP(K6885,Questions!B:I,6,FALSE)</f>
        <v>Reference</v>
      </c>
      <c r="J6885" t="s">
        <v>3743</v>
      </c>
      <c r="K6885" t="s">
        <v>41</v>
      </c>
      <c r="L6885" t="str">
        <f>VLOOKUP(K6885,Questions!B:H,7,FALSE)</f>
        <v>Inc</v>
      </c>
      <c r="M6885" t="s">
        <v>11</v>
      </c>
      <c r="O6885" t="s">
        <v>11</v>
      </c>
      <c r="P6885">
        <v>0</v>
      </c>
      <c r="Q6885">
        <v>1</v>
      </c>
      <c r="R6885" t="s">
        <v>3181</v>
      </c>
    </row>
    <row r="6886" spans="1:18" x14ac:dyDescent="0.2">
      <c r="A6886" t="s">
        <v>3373</v>
      </c>
      <c r="B6886" t="s">
        <v>3150</v>
      </c>
      <c r="C6886" t="s">
        <v>3357</v>
      </c>
      <c r="D6886" t="s">
        <v>3368</v>
      </c>
      <c r="E6886">
        <f>VLOOKUP(K6886,Questions!B:I,2,FALSE)</f>
        <v>13</v>
      </c>
      <c r="F6886">
        <f>VLOOKUP(K6886,Questions!B:I,3,FALSE)</f>
        <v>13.1</v>
      </c>
      <c r="G6886" t="str">
        <f>VLOOKUP(K6886,Questions!B:I,4,FALSE)</f>
        <v>2AFC</v>
      </c>
      <c r="H6886" t="str">
        <f>VLOOKUP(K6886,Questions!B:I,5,FALSE)</f>
        <v>Reference - Hard</v>
      </c>
      <c r="I6886" t="str">
        <f>VLOOKUP(K6886,Questions!B:I,6,FALSE)</f>
        <v>Reference</v>
      </c>
      <c r="J6886" t="s">
        <v>3750</v>
      </c>
      <c r="K6886" t="s">
        <v>49</v>
      </c>
      <c r="L6886" t="str">
        <f>VLOOKUP(K6886,Questions!B:H,7,FALSE)</f>
        <v>Inc</v>
      </c>
      <c r="M6886">
        <v>1</v>
      </c>
      <c r="O6886">
        <v>1</v>
      </c>
      <c r="P6886">
        <v>1</v>
      </c>
      <c r="Q6886">
        <v>0</v>
      </c>
    </row>
    <row r="6887" spans="1:18" x14ac:dyDescent="0.2">
      <c r="A6887" t="s">
        <v>3373</v>
      </c>
      <c r="B6887" t="s">
        <v>3150</v>
      </c>
      <c r="C6887" t="s">
        <v>3357</v>
      </c>
      <c r="D6887" t="s">
        <v>3368</v>
      </c>
      <c r="E6887">
        <f>VLOOKUP(K6887,Questions!B:I,2,FALSE)</f>
        <v>13</v>
      </c>
      <c r="F6887">
        <f>VLOOKUP(K6887,Questions!B:I,3,FALSE)</f>
        <v>13.2</v>
      </c>
      <c r="G6887" t="str">
        <f>VLOOKUP(K6887,Questions!B:I,4,FALSE)</f>
        <v>Explanation</v>
      </c>
      <c r="H6887" t="str">
        <f>VLOOKUP(K6887,Questions!B:I,5,FALSE)</f>
        <v>Reference - Hard</v>
      </c>
      <c r="I6887" t="str">
        <f>VLOOKUP(K6887,Questions!B:I,6,FALSE)</f>
        <v>Reference</v>
      </c>
      <c r="J6887" t="s">
        <v>3751</v>
      </c>
      <c r="K6887" t="s">
        <v>50</v>
      </c>
      <c r="L6887" t="str">
        <f>VLOOKUP(K6887,Questions!B:H,7,FALSE)</f>
        <v>Inc</v>
      </c>
      <c r="M6887">
        <v>0</v>
      </c>
      <c r="N6887" t="s">
        <v>2685</v>
      </c>
      <c r="O6887">
        <v>0</v>
      </c>
      <c r="P6887">
        <v>1</v>
      </c>
      <c r="Q6887">
        <v>0</v>
      </c>
    </row>
    <row r="6888" spans="1:18" x14ac:dyDescent="0.2">
      <c r="A6888" t="s">
        <v>3373</v>
      </c>
      <c r="B6888" t="s">
        <v>3150</v>
      </c>
      <c r="C6888" t="s">
        <v>3357</v>
      </c>
      <c r="D6888" t="s">
        <v>3368</v>
      </c>
      <c r="E6888">
        <f>VLOOKUP(K6888,Questions!B:I,2,FALSE)</f>
        <v>14</v>
      </c>
      <c r="F6888">
        <f>VLOOKUP(K6888,Questions!B:I,3,FALSE)</f>
        <v>14.1</v>
      </c>
      <c r="G6888" t="str">
        <f>VLOOKUP(K6888,Questions!B:I,4,FALSE)</f>
        <v>2AFC</v>
      </c>
      <c r="H6888" t="str">
        <f>VLOOKUP(K6888,Questions!B:I,5,FALSE)</f>
        <v>Emotion Reminder</v>
      </c>
      <c r="I6888" t="str">
        <f>VLOOKUP(K6888,Questions!B:I,6,FALSE)</f>
        <v>Emotion</v>
      </c>
      <c r="J6888" t="s">
        <v>3752</v>
      </c>
      <c r="K6888" t="s">
        <v>52</v>
      </c>
      <c r="L6888" t="str">
        <f>VLOOKUP(K6888,Questions!B:H,7,FALSE)</f>
        <v>Inc</v>
      </c>
      <c r="M6888">
        <v>1</v>
      </c>
      <c r="O6888">
        <v>0</v>
      </c>
      <c r="P6888">
        <v>1</v>
      </c>
      <c r="Q6888">
        <v>0</v>
      </c>
    </row>
    <row r="6889" spans="1:18" x14ac:dyDescent="0.2">
      <c r="A6889" t="s">
        <v>3373</v>
      </c>
      <c r="B6889" t="s">
        <v>3150</v>
      </c>
      <c r="C6889" t="s">
        <v>3357</v>
      </c>
      <c r="D6889" t="s">
        <v>3368</v>
      </c>
      <c r="E6889">
        <f>VLOOKUP(K6889,Questions!B:I,2,FALSE)</f>
        <v>14</v>
      </c>
      <c r="F6889">
        <f>VLOOKUP(K6889,Questions!B:I,3,FALSE)</f>
        <v>14.2</v>
      </c>
      <c r="G6889" t="str">
        <f>VLOOKUP(K6889,Questions!B:I,4,FALSE)</f>
        <v>Explanation</v>
      </c>
      <c r="H6889" t="str">
        <f>VLOOKUP(K6889,Questions!B:I,5,FALSE)</f>
        <v>Emotion Reminder</v>
      </c>
      <c r="I6889" t="str">
        <f>VLOOKUP(K6889,Questions!B:I,6,FALSE)</f>
        <v>Emotion</v>
      </c>
      <c r="J6889" t="s">
        <v>3753</v>
      </c>
      <c r="K6889" t="s">
        <v>3652</v>
      </c>
      <c r="L6889" t="str">
        <f>VLOOKUP(K6889,Questions!B:H,7,FALSE)</f>
        <v>Inc</v>
      </c>
      <c r="M6889">
        <v>1</v>
      </c>
      <c r="N6889" t="s">
        <v>2686</v>
      </c>
      <c r="O6889">
        <v>0</v>
      </c>
      <c r="P6889">
        <v>1</v>
      </c>
      <c r="Q6889">
        <v>0</v>
      </c>
    </row>
    <row r="6890" spans="1:18" x14ac:dyDescent="0.2">
      <c r="A6890" t="s">
        <v>3373</v>
      </c>
      <c r="B6890" t="s">
        <v>3150</v>
      </c>
      <c r="C6890" t="s">
        <v>3357</v>
      </c>
      <c r="D6890" t="s">
        <v>3368</v>
      </c>
      <c r="E6890">
        <f>VLOOKUP(K6890,Questions!B:I,2,FALSE)</f>
        <v>14</v>
      </c>
      <c r="F6890">
        <f>VLOOKUP(K6890,Questions!B:I,3,FALSE)</f>
        <v>14.3</v>
      </c>
      <c r="G6890" t="str">
        <f>VLOOKUP(K6890,Questions!B:I,4,FALSE)</f>
        <v>2AFC</v>
      </c>
      <c r="H6890" t="str">
        <f>VLOOKUP(K6890,Questions!B:I,5,FALSE)</f>
        <v>Emotion Reminder</v>
      </c>
      <c r="I6890" t="str">
        <f>VLOOKUP(K6890,Questions!B:I,6,FALSE)</f>
        <v>Emotion</v>
      </c>
      <c r="J6890" t="s">
        <v>3754</v>
      </c>
      <c r="K6890" t="s">
        <v>54</v>
      </c>
      <c r="L6890" t="str">
        <f>VLOOKUP(K6890,Questions!B:H,7,FALSE)</f>
        <v>Inc</v>
      </c>
      <c r="M6890">
        <v>1</v>
      </c>
      <c r="O6890">
        <v>0</v>
      </c>
      <c r="P6890">
        <v>1</v>
      </c>
      <c r="Q6890">
        <v>0</v>
      </c>
    </row>
    <row r="6891" spans="1:18" x14ac:dyDescent="0.2">
      <c r="A6891" t="s">
        <v>3373</v>
      </c>
      <c r="B6891" t="s">
        <v>3150</v>
      </c>
      <c r="C6891" t="s">
        <v>3357</v>
      </c>
      <c r="D6891" t="s">
        <v>3368</v>
      </c>
      <c r="E6891">
        <f>VLOOKUP(K6891,Questions!B:I,2,FALSE)</f>
        <v>14</v>
      </c>
      <c r="F6891">
        <f>VLOOKUP(K6891,Questions!B:I,3,FALSE)</f>
        <v>14.4</v>
      </c>
      <c r="G6891" t="str">
        <f>VLOOKUP(K6891,Questions!B:I,4,FALSE)</f>
        <v>Explanation</v>
      </c>
      <c r="H6891" t="str">
        <f>VLOOKUP(K6891,Questions!B:I,5,FALSE)</f>
        <v>Emotion Reminder</v>
      </c>
      <c r="I6891" t="str">
        <f>VLOOKUP(K6891,Questions!B:I,6,FALSE)</f>
        <v>Emotion</v>
      </c>
      <c r="J6891" t="s">
        <v>3755</v>
      </c>
      <c r="K6891" t="s">
        <v>3653</v>
      </c>
      <c r="L6891" t="str">
        <f>VLOOKUP(K6891,Questions!B:H,7,FALSE)</f>
        <v>Inc</v>
      </c>
      <c r="M6891">
        <v>1</v>
      </c>
      <c r="N6891" t="s">
        <v>2687</v>
      </c>
      <c r="O6891">
        <v>0</v>
      </c>
      <c r="P6891">
        <v>1</v>
      </c>
      <c r="Q6891">
        <v>0</v>
      </c>
    </row>
    <row r="6892" spans="1:18" x14ac:dyDescent="0.2">
      <c r="A6892" t="s">
        <v>3373</v>
      </c>
      <c r="B6892" t="s">
        <v>3150</v>
      </c>
      <c r="C6892" t="s">
        <v>3357</v>
      </c>
      <c r="D6892" t="s">
        <v>3368</v>
      </c>
      <c r="E6892">
        <f>VLOOKUP(K6892,Questions!B:I,2,FALSE)</f>
        <v>15</v>
      </c>
      <c r="F6892">
        <f>VLOOKUP(K6892,Questions!B:I,3,FALSE)</f>
        <v>15.1</v>
      </c>
      <c r="G6892" t="str">
        <f>VLOOKUP(K6892,Questions!B:I,4,FALSE)</f>
        <v>Control</v>
      </c>
      <c r="H6892" t="str">
        <f>VLOOKUP(K6892,Questions!B:I,5,FALSE)</f>
        <v>True Belief - Control</v>
      </c>
      <c r="I6892" t="str">
        <f>VLOOKUP(K6892,Questions!B:I,6,FALSE)</f>
        <v>Control</v>
      </c>
      <c r="J6892" t="s">
        <v>3756</v>
      </c>
      <c r="K6892" t="s">
        <v>55</v>
      </c>
      <c r="L6892" t="str">
        <f>VLOOKUP(K6892,Questions!B:H,7,FALSE)</f>
        <v>Inc</v>
      </c>
      <c r="M6892">
        <v>1</v>
      </c>
      <c r="O6892">
        <v>0</v>
      </c>
      <c r="P6892">
        <v>1</v>
      </c>
      <c r="Q6892">
        <v>0</v>
      </c>
    </row>
    <row r="6893" spans="1:18" x14ac:dyDescent="0.2">
      <c r="A6893" t="s">
        <v>3373</v>
      </c>
      <c r="B6893" t="s">
        <v>3150</v>
      </c>
      <c r="C6893" t="s">
        <v>3357</v>
      </c>
      <c r="D6893" t="s">
        <v>3368</v>
      </c>
      <c r="E6893">
        <f>VLOOKUP(K6893,Questions!B:I,2,FALSE)</f>
        <v>15</v>
      </c>
      <c r="F6893">
        <f>VLOOKUP(K6893,Questions!B:I,3,FALSE)</f>
        <v>15.2</v>
      </c>
      <c r="G6893" t="str">
        <f>VLOOKUP(K6893,Questions!B:I,4,FALSE)</f>
        <v>2AFC</v>
      </c>
      <c r="H6893" t="str">
        <f>VLOOKUP(K6893,Questions!B:I,5,FALSE)</f>
        <v>True Belief - Location</v>
      </c>
      <c r="I6893" t="str">
        <f>VLOOKUP(K6893,Questions!B:I,6,FALSE)</f>
        <v>Belief</v>
      </c>
      <c r="J6893" t="s">
        <v>3757</v>
      </c>
      <c r="K6893" t="s">
        <v>56</v>
      </c>
      <c r="L6893" t="str">
        <f>VLOOKUP(K6893,Questions!B:H,7,FALSE)</f>
        <v>Inc</v>
      </c>
      <c r="M6893">
        <v>0</v>
      </c>
      <c r="O6893">
        <v>0</v>
      </c>
      <c r="P6893">
        <v>1</v>
      </c>
      <c r="Q6893">
        <v>0</v>
      </c>
    </row>
    <row r="6894" spans="1:18" x14ac:dyDescent="0.2">
      <c r="A6894" t="s">
        <v>3373</v>
      </c>
      <c r="B6894" t="s">
        <v>3150</v>
      </c>
      <c r="C6894" t="s">
        <v>3357</v>
      </c>
      <c r="D6894" t="s">
        <v>3368</v>
      </c>
      <c r="E6894">
        <f>VLOOKUP(K6894,Questions!B:I,2,FALSE)</f>
        <v>15</v>
      </c>
      <c r="F6894">
        <f>VLOOKUP(K6894,Questions!B:I,3,FALSE)</f>
        <v>15.3</v>
      </c>
      <c r="G6894" t="str">
        <f>VLOOKUP(K6894,Questions!B:I,4,FALSE)</f>
        <v>Explanation</v>
      </c>
      <c r="H6894" t="str">
        <f>VLOOKUP(K6894,Questions!B:I,5,FALSE)</f>
        <v>True Belief - Location</v>
      </c>
      <c r="I6894" t="str">
        <f>VLOOKUP(K6894,Questions!B:I,6,FALSE)</f>
        <v>Belief</v>
      </c>
      <c r="J6894" t="s">
        <v>3758</v>
      </c>
      <c r="K6894" t="s">
        <v>57</v>
      </c>
      <c r="L6894" t="str">
        <f>VLOOKUP(K6894,Questions!B:H,7,FALSE)</f>
        <v>Inc</v>
      </c>
      <c r="M6894">
        <v>1</v>
      </c>
      <c r="N6894" t="s">
        <v>2688</v>
      </c>
      <c r="O6894">
        <v>0</v>
      </c>
      <c r="P6894">
        <v>1</v>
      </c>
      <c r="Q6894">
        <v>0</v>
      </c>
    </row>
    <row r="6895" spans="1:18" x14ac:dyDescent="0.2">
      <c r="A6895" t="s">
        <v>3373</v>
      </c>
      <c r="B6895" t="s">
        <v>3150</v>
      </c>
      <c r="C6895" t="s">
        <v>3357</v>
      </c>
      <c r="D6895" t="s">
        <v>3368</v>
      </c>
      <c r="E6895">
        <f>VLOOKUP(K6895,Questions!B:I,2,FALSE)</f>
        <v>16</v>
      </c>
      <c r="F6895">
        <f>VLOOKUP(K6895,Questions!B:I,3,FALSE)</f>
        <v>16.100000000000001</v>
      </c>
      <c r="G6895" t="str">
        <f>VLOOKUP(K6895,Questions!B:I,4,FALSE)</f>
        <v>Control</v>
      </c>
      <c r="H6895" t="str">
        <f>VLOOKUP(K6895,Questions!B:I,5,FALSE)</f>
        <v>Moral Reasoning True Beliefs - Control</v>
      </c>
      <c r="I6895" t="str">
        <f>VLOOKUP(K6895,Questions!B:I,6,FALSE)</f>
        <v>Control</v>
      </c>
      <c r="J6895" t="s">
        <v>3759</v>
      </c>
      <c r="K6895" t="s">
        <v>59</v>
      </c>
      <c r="L6895" t="str">
        <f>VLOOKUP(K6895,Questions!B:H,7,FALSE)</f>
        <v>Inc</v>
      </c>
      <c r="M6895">
        <v>1</v>
      </c>
      <c r="O6895">
        <v>0</v>
      </c>
      <c r="P6895">
        <v>1</v>
      </c>
      <c r="Q6895">
        <v>0</v>
      </c>
    </row>
    <row r="6896" spans="1:18" x14ac:dyDescent="0.2">
      <c r="A6896" t="s">
        <v>3373</v>
      </c>
      <c r="B6896" t="s">
        <v>3150</v>
      </c>
      <c r="C6896" t="s">
        <v>3357</v>
      </c>
      <c r="D6896" t="s">
        <v>3368</v>
      </c>
      <c r="E6896">
        <f>VLOOKUP(K6896,Questions!B:I,2,FALSE)</f>
        <v>16</v>
      </c>
      <c r="F6896">
        <f>VLOOKUP(K6896,Questions!B:I,3,FALSE)</f>
        <v>16.2</v>
      </c>
      <c r="G6896" t="str">
        <f>VLOOKUP(K6896,Questions!B:I,4,FALSE)</f>
        <v>Control</v>
      </c>
      <c r="H6896" t="str">
        <f>VLOOKUP(K6896,Questions!B:I,5,FALSE)</f>
        <v>Moral Reasoning True Beliefs - Control</v>
      </c>
      <c r="I6896" t="str">
        <f>VLOOKUP(K6896,Questions!B:I,6,FALSE)</f>
        <v>Control</v>
      </c>
      <c r="J6896" t="s">
        <v>3760</v>
      </c>
      <c r="K6896" t="s">
        <v>60</v>
      </c>
      <c r="L6896" t="str">
        <f>VLOOKUP(K6896,Questions!B:H,7,FALSE)</f>
        <v>Inc</v>
      </c>
      <c r="M6896">
        <v>0</v>
      </c>
      <c r="O6896">
        <v>0</v>
      </c>
      <c r="P6896">
        <v>1</v>
      </c>
      <c r="Q6896">
        <v>0</v>
      </c>
    </row>
    <row r="6897" spans="1:18" x14ac:dyDescent="0.2">
      <c r="A6897" t="s">
        <v>3373</v>
      </c>
      <c r="B6897" t="s">
        <v>3150</v>
      </c>
      <c r="C6897" t="s">
        <v>3357</v>
      </c>
      <c r="D6897" t="s">
        <v>3368</v>
      </c>
      <c r="E6897">
        <f>VLOOKUP(K6897,Questions!B:I,2,FALSE)</f>
        <v>16</v>
      </c>
      <c r="F6897">
        <f>VLOOKUP(K6897,Questions!B:I,3,FALSE)</f>
        <v>16.3</v>
      </c>
      <c r="G6897" t="str">
        <f>VLOOKUP(K6897,Questions!B:I,4,FALSE)</f>
        <v>Explanation</v>
      </c>
      <c r="H6897" t="str">
        <f>VLOOKUP(K6897,Questions!B:I,5,FALSE)</f>
        <v>Moral Reasoning True Beliefs</v>
      </c>
      <c r="I6897" t="str">
        <f>VLOOKUP(K6897,Questions!B:I,6,FALSE)</f>
        <v>Moral Reasoning</v>
      </c>
      <c r="J6897" t="s">
        <v>3761</v>
      </c>
      <c r="K6897" t="s">
        <v>61</v>
      </c>
      <c r="L6897" t="str">
        <f>VLOOKUP(K6897,Questions!B:H,7,FALSE)</f>
        <v>Exc</v>
      </c>
      <c r="M6897" t="s">
        <v>11</v>
      </c>
      <c r="O6897" t="s">
        <v>11</v>
      </c>
      <c r="P6897">
        <v>0</v>
      </c>
      <c r="Q6897">
        <v>1</v>
      </c>
      <c r="R6897" t="s">
        <v>3181</v>
      </c>
    </row>
    <row r="6898" spans="1:18" x14ac:dyDescent="0.2">
      <c r="A6898" t="s">
        <v>3373</v>
      </c>
      <c r="B6898" t="s">
        <v>3150</v>
      </c>
      <c r="C6898" t="s">
        <v>3357</v>
      </c>
      <c r="D6898" t="s">
        <v>3368</v>
      </c>
      <c r="E6898">
        <f>VLOOKUP(K6898,Questions!B:I,2,FALSE)</f>
        <v>16</v>
      </c>
      <c r="F6898">
        <f>VLOOKUP(K6898,Questions!B:I,3,FALSE)</f>
        <v>16.399999999999999</v>
      </c>
      <c r="G6898" t="str">
        <f>VLOOKUP(K6898,Questions!B:I,4,FALSE)</f>
        <v>Explanation</v>
      </c>
      <c r="H6898" t="str">
        <f>VLOOKUP(K6898,Questions!B:I,5,FALSE)</f>
        <v>Emotion</v>
      </c>
      <c r="I6898" t="str">
        <f>VLOOKUP(K6898,Questions!B:I,6,FALSE)</f>
        <v>Emotion</v>
      </c>
      <c r="J6898" t="s">
        <v>3762</v>
      </c>
      <c r="K6898" t="s">
        <v>62</v>
      </c>
      <c r="L6898" t="str">
        <f>VLOOKUP(K6898,Questions!B:H,7,FALSE)</f>
        <v>Inc</v>
      </c>
      <c r="M6898">
        <v>1</v>
      </c>
      <c r="N6898" t="s">
        <v>2621</v>
      </c>
      <c r="O6898">
        <v>0</v>
      </c>
      <c r="P6898">
        <v>1</v>
      </c>
      <c r="Q6898">
        <v>0</v>
      </c>
    </row>
    <row r="6899" spans="1:18" x14ac:dyDescent="0.2">
      <c r="A6899" t="s">
        <v>3373</v>
      </c>
      <c r="B6899" t="s">
        <v>3150</v>
      </c>
      <c r="C6899" t="s">
        <v>3357</v>
      </c>
      <c r="D6899" t="s">
        <v>3368</v>
      </c>
      <c r="E6899">
        <f>VLOOKUP(K6899,Questions!B:I,2,FALSE)</f>
        <v>16</v>
      </c>
      <c r="F6899">
        <f>VLOOKUP(K6899,Questions!B:I,3,FALSE)</f>
        <v>16.5</v>
      </c>
      <c r="G6899" t="str">
        <f>VLOOKUP(K6899,Questions!B:I,4,FALSE)</f>
        <v>2AFC</v>
      </c>
      <c r="H6899" t="str">
        <f>VLOOKUP(K6899,Questions!B:I,5,FALSE)</f>
        <v>Moral Reasoning True Beliefs</v>
      </c>
      <c r="I6899" t="str">
        <f>VLOOKUP(K6899,Questions!B:I,6,FALSE)</f>
        <v>Moral Reasoning</v>
      </c>
      <c r="J6899" t="s">
        <v>3763</v>
      </c>
      <c r="K6899" t="s">
        <v>63</v>
      </c>
      <c r="L6899" t="str">
        <f>VLOOKUP(K6899,Questions!B:H,7,FALSE)</f>
        <v>Inc</v>
      </c>
      <c r="M6899">
        <v>1</v>
      </c>
      <c r="O6899">
        <v>0</v>
      </c>
      <c r="P6899">
        <v>1</v>
      </c>
      <c r="Q6899">
        <v>0</v>
      </c>
    </row>
    <row r="6900" spans="1:18" x14ac:dyDescent="0.2">
      <c r="A6900" t="s">
        <v>3373</v>
      </c>
      <c r="B6900" t="s">
        <v>3150</v>
      </c>
      <c r="C6900" t="s">
        <v>3357</v>
      </c>
      <c r="D6900" t="s">
        <v>3368</v>
      </c>
      <c r="E6900">
        <f>VLOOKUP(K6900,Questions!B:I,2,FALSE)</f>
        <v>16</v>
      </c>
      <c r="F6900">
        <f>VLOOKUP(K6900,Questions!B:I,3,FALSE)</f>
        <v>16.600000000000001</v>
      </c>
      <c r="G6900" t="str">
        <f>VLOOKUP(K6900,Questions!B:I,4,FALSE)</f>
        <v>Explanation</v>
      </c>
      <c r="H6900" t="str">
        <f>VLOOKUP(K6900,Questions!B:I,5,FALSE)</f>
        <v>Moral Reasoning True Beliefs</v>
      </c>
      <c r="I6900" t="str">
        <f>VLOOKUP(K6900,Questions!B:I,6,FALSE)</f>
        <v>Moral Reasoning</v>
      </c>
      <c r="J6900" t="s">
        <v>3764</v>
      </c>
      <c r="K6900" t="s">
        <v>3656</v>
      </c>
      <c r="L6900" t="str">
        <f>VLOOKUP(K6900,Questions!B:H,7,FALSE)</f>
        <v>Inc</v>
      </c>
      <c r="M6900">
        <v>1</v>
      </c>
      <c r="N6900" t="s">
        <v>2689</v>
      </c>
      <c r="O6900">
        <v>0</v>
      </c>
      <c r="P6900">
        <v>1</v>
      </c>
      <c r="Q6900">
        <v>0</v>
      </c>
    </row>
    <row r="6901" spans="1:18" x14ac:dyDescent="0.2">
      <c r="A6901" t="s">
        <v>3373</v>
      </c>
      <c r="B6901" t="s">
        <v>3150</v>
      </c>
      <c r="C6901" t="s">
        <v>3357</v>
      </c>
      <c r="D6901" t="s">
        <v>3368</v>
      </c>
      <c r="E6901">
        <f>VLOOKUP(K6901,Questions!B:I,2,FALSE)</f>
        <v>16</v>
      </c>
      <c r="F6901">
        <f>VLOOKUP(K6901,Questions!B:I,3,FALSE)</f>
        <v>16.7</v>
      </c>
      <c r="G6901" t="str">
        <f>VLOOKUP(K6901,Questions!B:I,4,FALSE)</f>
        <v>2AFC</v>
      </c>
      <c r="H6901" t="str">
        <f>VLOOKUP(K6901,Questions!B:I,5,FALSE)</f>
        <v>Moral Reasoning True Beliefs</v>
      </c>
      <c r="I6901" t="str">
        <f>VLOOKUP(K6901,Questions!B:I,6,FALSE)</f>
        <v>Moral Reasoning</v>
      </c>
      <c r="J6901" t="s">
        <v>3765</v>
      </c>
      <c r="K6901" t="s">
        <v>64</v>
      </c>
      <c r="L6901" t="str">
        <f>VLOOKUP(K6901,Questions!B:H,7,FALSE)</f>
        <v>Inc</v>
      </c>
      <c r="M6901">
        <v>1</v>
      </c>
      <c r="O6901">
        <v>0</v>
      </c>
      <c r="P6901">
        <v>1</v>
      </c>
      <c r="Q6901">
        <v>0</v>
      </c>
    </row>
    <row r="6902" spans="1:18" x14ac:dyDescent="0.2">
      <c r="A6902" t="s">
        <v>3373</v>
      </c>
      <c r="B6902" t="s">
        <v>3150</v>
      </c>
      <c r="C6902" t="s">
        <v>3357</v>
      </c>
      <c r="D6902" t="s">
        <v>3368</v>
      </c>
      <c r="E6902">
        <f>VLOOKUP(K6902,Questions!B:I,2,FALSE)</f>
        <v>16</v>
      </c>
      <c r="F6902">
        <f>VLOOKUP(K6902,Questions!B:I,3,FALSE)</f>
        <v>16.8</v>
      </c>
      <c r="G6902" t="str">
        <f>VLOOKUP(K6902,Questions!B:I,4,FALSE)</f>
        <v>Explanation</v>
      </c>
      <c r="H6902" t="str">
        <f>VLOOKUP(K6902,Questions!B:I,5,FALSE)</f>
        <v>Moral Reasoning True Beliefs</v>
      </c>
      <c r="I6902" t="str">
        <f>VLOOKUP(K6902,Questions!B:I,6,FALSE)</f>
        <v>Moral Reasoning</v>
      </c>
      <c r="J6902" t="s">
        <v>3766</v>
      </c>
      <c r="K6902" t="s">
        <v>3657</v>
      </c>
      <c r="L6902" t="str">
        <f>VLOOKUP(K6902,Questions!B:H,7,FALSE)</f>
        <v>Inc</v>
      </c>
      <c r="M6902">
        <v>1</v>
      </c>
      <c r="N6902" t="s">
        <v>2689</v>
      </c>
      <c r="O6902">
        <v>0</v>
      </c>
      <c r="P6902">
        <v>1</v>
      </c>
      <c r="Q6902">
        <v>0</v>
      </c>
    </row>
    <row r="6903" spans="1:18" x14ac:dyDescent="0.2">
      <c r="A6903" t="s">
        <v>3373</v>
      </c>
      <c r="B6903" t="s">
        <v>3150</v>
      </c>
      <c r="C6903" t="s">
        <v>3357</v>
      </c>
      <c r="D6903" t="s">
        <v>3368</v>
      </c>
      <c r="E6903">
        <f>VLOOKUP(K6903,Questions!B:I,2,FALSE)</f>
        <v>16</v>
      </c>
      <c r="F6903">
        <f>VLOOKUP(K6903,Questions!B:I,3,FALSE)</f>
        <v>16.899999999999999</v>
      </c>
      <c r="G6903" t="str">
        <f>VLOOKUP(K6903,Questions!B:I,4,FALSE)</f>
        <v>2AFC</v>
      </c>
      <c r="H6903" t="str">
        <f>VLOOKUP(K6903,Questions!B:I,5,FALSE)</f>
        <v>Moral Reasoning True Beliefs</v>
      </c>
      <c r="I6903" t="str">
        <f>VLOOKUP(K6903,Questions!B:I,6,FALSE)</f>
        <v>Moral Reasoning</v>
      </c>
      <c r="J6903" t="s">
        <v>3767</v>
      </c>
      <c r="K6903" t="s">
        <v>65</v>
      </c>
      <c r="L6903" t="str">
        <f>VLOOKUP(K6903,Questions!B:H,7,FALSE)</f>
        <v>Inc</v>
      </c>
      <c r="M6903">
        <v>0</v>
      </c>
      <c r="O6903">
        <v>0</v>
      </c>
      <c r="P6903">
        <v>1</v>
      </c>
      <c r="Q6903">
        <v>0</v>
      </c>
    </row>
    <row r="6904" spans="1:18" x14ac:dyDescent="0.2">
      <c r="A6904" t="s">
        <v>3373</v>
      </c>
      <c r="B6904" t="s">
        <v>3150</v>
      </c>
      <c r="C6904" t="s">
        <v>3357</v>
      </c>
      <c r="D6904" t="s">
        <v>3368</v>
      </c>
      <c r="E6904">
        <f>VLOOKUP(K6904,Questions!B:I,2,FALSE)</f>
        <v>16</v>
      </c>
      <c r="F6904">
        <f>VLOOKUP(K6904,Questions!B:I,3,FALSE)</f>
        <v>16.91</v>
      </c>
      <c r="G6904" t="str">
        <f>VLOOKUP(K6904,Questions!B:I,4,FALSE)</f>
        <v>Explanation</v>
      </c>
      <c r="H6904" t="str">
        <f>VLOOKUP(K6904,Questions!B:I,5,FALSE)</f>
        <v>Moral Reasoning True Beliefs</v>
      </c>
      <c r="I6904" t="str">
        <f>VLOOKUP(K6904,Questions!B:I,6,FALSE)</f>
        <v>Moral Reasoning</v>
      </c>
      <c r="J6904" t="s">
        <v>3768</v>
      </c>
      <c r="K6904" t="s">
        <v>3658</v>
      </c>
      <c r="L6904" t="str">
        <f>VLOOKUP(K6904,Questions!B:H,7,FALSE)</f>
        <v>Inc</v>
      </c>
      <c r="M6904">
        <v>0</v>
      </c>
      <c r="N6904" t="s">
        <v>2690</v>
      </c>
      <c r="O6904">
        <v>0</v>
      </c>
      <c r="P6904">
        <v>1</v>
      </c>
      <c r="Q6904">
        <v>0</v>
      </c>
    </row>
    <row r="6905" spans="1:18" x14ac:dyDescent="0.2">
      <c r="A6905" t="s">
        <v>3373</v>
      </c>
      <c r="B6905" t="s">
        <v>3150</v>
      </c>
      <c r="C6905" t="s">
        <v>3357</v>
      </c>
      <c r="D6905" t="s">
        <v>3368</v>
      </c>
      <c r="E6905">
        <f>VLOOKUP(K6905,Questions!B:I,2,FALSE)</f>
        <v>18</v>
      </c>
      <c r="F6905">
        <f>VLOOKUP(K6905,Questions!B:I,3,FALSE)</f>
        <v>18.100000000000001</v>
      </c>
      <c r="G6905" t="str">
        <f>VLOOKUP(K6905,Questions!B:I,4,FALSE)</f>
        <v>2AFC</v>
      </c>
      <c r="H6905" t="str">
        <f>VLOOKUP(K6905,Questions!B:I,5,FALSE)</f>
        <v>2nd Order Belief-Desire Reasoning</v>
      </c>
      <c r="I6905" t="str">
        <f>VLOOKUP(K6905,Questions!B:I,6,FALSE)</f>
        <v>Belief</v>
      </c>
      <c r="J6905" t="s">
        <v>3778</v>
      </c>
      <c r="K6905" t="s">
        <v>74</v>
      </c>
      <c r="L6905" t="str">
        <f>VLOOKUP(K6905,Questions!B:H,7,FALSE)</f>
        <v>Inc</v>
      </c>
      <c r="M6905">
        <v>1</v>
      </c>
      <c r="O6905">
        <v>0</v>
      </c>
      <c r="P6905">
        <v>1</v>
      </c>
      <c r="Q6905">
        <v>0</v>
      </c>
    </row>
    <row r="6906" spans="1:18" x14ac:dyDescent="0.2">
      <c r="A6906" t="s">
        <v>3373</v>
      </c>
      <c r="B6906" t="s">
        <v>3150</v>
      </c>
      <c r="C6906" t="s">
        <v>3357</v>
      </c>
      <c r="D6906" t="s">
        <v>3368</v>
      </c>
      <c r="E6906">
        <f>VLOOKUP(K6906,Questions!B:I,2,FALSE)</f>
        <v>18</v>
      </c>
      <c r="F6906">
        <f>VLOOKUP(K6906,Questions!B:I,3,FALSE)</f>
        <v>18.2</v>
      </c>
      <c r="G6906" t="str">
        <f>VLOOKUP(K6906,Questions!B:I,4,FALSE)</f>
        <v>Explanation</v>
      </c>
      <c r="H6906" t="str">
        <f>VLOOKUP(K6906,Questions!B:I,5,FALSE)</f>
        <v>2nd Order Belief-Desire Reasoning</v>
      </c>
      <c r="I6906" t="str">
        <f>VLOOKUP(K6906,Questions!B:I,6,FALSE)</f>
        <v>Belief</v>
      </c>
      <c r="J6906" t="s">
        <v>3779</v>
      </c>
      <c r="K6906" t="s">
        <v>75</v>
      </c>
      <c r="L6906" t="str">
        <f>VLOOKUP(K6906,Questions!B:H,7,FALSE)</f>
        <v>Exc-5upOnly</v>
      </c>
      <c r="M6906">
        <v>0</v>
      </c>
      <c r="N6906" t="s">
        <v>2691</v>
      </c>
      <c r="O6906">
        <v>0</v>
      </c>
      <c r="P6906">
        <v>1</v>
      </c>
      <c r="Q6906">
        <v>0</v>
      </c>
    </row>
    <row r="6907" spans="1:18" x14ac:dyDescent="0.2">
      <c r="A6907" t="s">
        <v>3373</v>
      </c>
      <c r="B6907" t="s">
        <v>3150</v>
      </c>
      <c r="C6907" t="s">
        <v>3357</v>
      </c>
      <c r="D6907" t="s">
        <v>3368</v>
      </c>
      <c r="E6907">
        <f>VLOOKUP(K6907,Questions!B:I,2,FALSE)</f>
        <v>18</v>
      </c>
      <c r="F6907">
        <f>VLOOKUP(K6907,Questions!B:I,3,FALSE)</f>
        <v>18.3</v>
      </c>
      <c r="G6907" t="str">
        <f>VLOOKUP(K6907,Questions!B:I,4,FALSE)</f>
        <v>Control</v>
      </c>
      <c r="H6907" t="str">
        <f>VLOOKUP(K6907,Questions!B:I,5,FALSE)</f>
        <v>2nd Order Belief-Desire Reasoning - Control</v>
      </c>
      <c r="I6907" t="str">
        <f>VLOOKUP(K6907,Questions!B:I,6,FALSE)</f>
        <v>Control</v>
      </c>
      <c r="J6907" t="s">
        <v>3780</v>
      </c>
      <c r="K6907" t="s">
        <v>76</v>
      </c>
      <c r="L6907" t="str">
        <f>VLOOKUP(K6907,Questions!B:H,7,FALSE)</f>
        <v>Exc-5upOnly</v>
      </c>
      <c r="M6907">
        <v>1</v>
      </c>
      <c r="O6907">
        <v>0</v>
      </c>
      <c r="P6907">
        <v>1</v>
      </c>
      <c r="Q6907">
        <v>0</v>
      </c>
    </row>
    <row r="6908" spans="1:18" x14ac:dyDescent="0.2">
      <c r="A6908" t="s">
        <v>3373</v>
      </c>
      <c r="B6908" t="s">
        <v>3150</v>
      </c>
      <c r="C6908" t="s">
        <v>3357</v>
      </c>
      <c r="D6908" t="s">
        <v>3368</v>
      </c>
      <c r="E6908">
        <f>VLOOKUP(K6908,Questions!B:I,2,FALSE)</f>
        <v>18</v>
      </c>
      <c r="F6908">
        <f>VLOOKUP(K6908,Questions!B:I,3,FALSE)</f>
        <v>18.399999999999999</v>
      </c>
      <c r="G6908" t="str">
        <f>VLOOKUP(K6908,Questions!B:I,4,FALSE)</f>
        <v>Control</v>
      </c>
      <c r="H6908" t="str">
        <f>VLOOKUP(K6908,Questions!B:I,5,FALSE)</f>
        <v>2nd Order Belief-Desire Reasoning - Control</v>
      </c>
      <c r="I6908" t="str">
        <f>VLOOKUP(K6908,Questions!B:I,6,FALSE)</f>
        <v>Control</v>
      </c>
      <c r="J6908" t="s">
        <v>3781</v>
      </c>
      <c r="K6908" t="s">
        <v>77</v>
      </c>
      <c r="L6908" t="str">
        <f>VLOOKUP(K6908,Questions!B:H,7,FALSE)</f>
        <v>Exc-5upOnly</v>
      </c>
      <c r="M6908">
        <v>1</v>
      </c>
      <c r="O6908">
        <v>0</v>
      </c>
      <c r="P6908">
        <v>1</v>
      </c>
      <c r="Q6908">
        <v>0</v>
      </c>
    </row>
    <row r="6909" spans="1:18" x14ac:dyDescent="0.2">
      <c r="A6909" t="s">
        <v>3373</v>
      </c>
      <c r="B6909" t="s">
        <v>3150</v>
      </c>
      <c r="C6909" t="s">
        <v>3357</v>
      </c>
      <c r="D6909" t="s">
        <v>3368</v>
      </c>
      <c r="E6909">
        <f>VLOOKUP(K6909,Questions!B:I,2,FALSE)</f>
        <v>18</v>
      </c>
      <c r="F6909">
        <f>VLOOKUP(K6909,Questions!B:I,3,FALSE)</f>
        <v>18.5</v>
      </c>
      <c r="G6909" t="str">
        <f>VLOOKUP(K6909,Questions!B:I,4,FALSE)</f>
        <v>Explanation</v>
      </c>
      <c r="H6909" t="str">
        <f>VLOOKUP(K6909,Questions!B:I,5,FALSE)</f>
        <v>False Belief - Emotion</v>
      </c>
      <c r="I6909" t="str">
        <f>VLOOKUP(K6909,Questions!B:I,6,FALSE)</f>
        <v>Belief</v>
      </c>
      <c r="J6909" t="s">
        <v>3782</v>
      </c>
      <c r="K6909" t="s">
        <v>78</v>
      </c>
      <c r="L6909" t="str">
        <f>VLOOKUP(K6909,Questions!B:H,7,FALSE)</f>
        <v>Exc-5upOnly</v>
      </c>
      <c r="M6909">
        <v>0</v>
      </c>
      <c r="N6909" t="s">
        <v>2692</v>
      </c>
      <c r="O6909">
        <v>0</v>
      </c>
      <c r="P6909">
        <v>1</v>
      </c>
      <c r="Q6909">
        <v>0</v>
      </c>
    </row>
    <row r="6910" spans="1:18" x14ac:dyDescent="0.2">
      <c r="A6910" t="s">
        <v>3373</v>
      </c>
      <c r="B6910" t="s">
        <v>3151</v>
      </c>
      <c r="C6910" t="s">
        <v>3352</v>
      </c>
      <c r="D6910" t="s">
        <v>3369</v>
      </c>
      <c r="E6910">
        <f>VLOOKUP(K6910,Questions!B:I,2,FALSE)</f>
        <v>1</v>
      </c>
      <c r="F6910">
        <f>VLOOKUP(K6910,Questions!B:I,3,FALSE)</f>
        <v>1.1000000000000001</v>
      </c>
      <c r="G6910" t="str">
        <f>VLOOKUP(K6910,Questions!B:I,4,FALSE)</f>
        <v>2AFC</v>
      </c>
      <c r="H6910" t="str">
        <f>VLOOKUP(K6910,Questions!B:I,5,FALSE)</f>
        <v>Common Desires</v>
      </c>
      <c r="I6910" t="str">
        <f>VLOOKUP(K6910,Questions!B:I,6,FALSE)</f>
        <v>Desires</v>
      </c>
      <c r="J6910" t="s">
        <v>3719</v>
      </c>
      <c r="K6910" t="s">
        <v>10</v>
      </c>
      <c r="L6910" t="str">
        <f>VLOOKUP(K6910,Questions!B:H,7,FALSE)</f>
        <v>Inc</v>
      </c>
      <c r="M6910">
        <v>1</v>
      </c>
      <c r="O6910">
        <v>0</v>
      </c>
      <c r="P6910">
        <v>1</v>
      </c>
      <c r="Q6910">
        <v>0</v>
      </c>
    </row>
    <row r="6911" spans="1:18" x14ac:dyDescent="0.2">
      <c r="A6911" t="s">
        <v>3373</v>
      </c>
      <c r="B6911" t="s">
        <v>3151</v>
      </c>
      <c r="C6911" t="s">
        <v>3352</v>
      </c>
      <c r="D6911" t="s">
        <v>3369</v>
      </c>
      <c r="E6911">
        <f>VLOOKUP(K6911,Questions!B:I,2,FALSE)</f>
        <v>1.5</v>
      </c>
      <c r="F6911" t="str">
        <f>VLOOKUP(K6911,Questions!B:I,3,FALSE)</f>
        <v>1.5.1</v>
      </c>
      <c r="G6911" t="str">
        <f>VLOOKUP(K6911,Questions!B:I,4,FALSE)</f>
        <v>2AFC-Imp</v>
      </c>
      <c r="H6911" t="str">
        <f>VLOOKUP(K6911,Questions!B:I,5,FALSE)</f>
        <v>False Belief - Implicit</v>
      </c>
      <c r="I6911" t="str">
        <f>VLOOKUP(K6911,Questions!B:I,6,FALSE)</f>
        <v>Belief</v>
      </c>
      <c r="J6911" t="s">
        <v>3859</v>
      </c>
      <c r="K6911" t="s">
        <v>3474</v>
      </c>
      <c r="L6911" t="str">
        <f>VLOOKUP(K6911,Questions!B:H,7,FALSE)</f>
        <v>Exc-34yOnly</v>
      </c>
      <c r="M6911">
        <v>0</v>
      </c>
      <c r="O6911">
        <v>0</v>
      </c>
      <c r="P6911">
        <v>1</v>
      </c>
      <c r="Q6911">
        <v>0</v>
      </c>
    </row>
    <row r="6912" spans="1:18" x14ac:dyDescent="0.2">
      <c r="A6912" t="s">
        <v>3373</v>
      </c>
      <c r="B6912" t="s">
        <v>3151</v>
      </c>
      <c r="C6912" t="s">
        <v>3352</v>
      </c>
      <c r="D6912" t="s">
        <v>3369</v>
      </c>
      <c r="E6912">
        <f>VLOOKUP(K6912,Questions!B:I,2,FALSE)</f>
        <v>1.5</v>
      </c>
      <c r="F6912" t="str">
        <f>VLOOKUP(K6912,Questions!B:I,3,FALSE)</f>
        <v>1.5.2</v>
      </c>
      <c r="G6912" t="str">
        <f>VLOOKUP(K6912,Questions!B:I,4,FALSE)</f>
        <v>Explanation</v>
      </c>
      <c r="H6912" t="str">
        <f>VLOOKUP(K6912,Questions!B:I,5,FALSE)</f>
        <v>False Belief - Implicit</v>
      </c>
      <c r="I6912" t="str">
        <f>VLOOKUP(K6912,Questions!B:I,6,FALSE)</f>
        <v>Belief</v>
      </c>
      <c r="J6912" t="s">
        <v>3717</v>
      </c>
      <c r="K6912" t="s">
        <v>3482</v>
      </c>
      <c r="L6912" t="str">
        <f>VLOOKUP(K6912,Questions!B:H,7,FALSE)</f>
        <v>Exc-34yOnly</v>
      </c>
      <c r="M6912">
        <v>0</v>
      </c>
      <c r="N6912" t="s">
        <v>3481</v>
      </c>
      <c r="O6912">
        <v>0</v>
      </c>
      <c r="P6912">
        <v>1</v>
      </c>
      <c r="Q6912">
        <v>0</v>
      </c>
    </row>
    <row r="6913" spans="1:17" x14ac:dyDescent="0.2">
      <c r="A6913" t="s">
        <v>3373</v>
      </c>
      <c r="B6913" t="s">
        <v>3151</v>
      </c>
      <c r="C6913" t="s">
        <v>3352</v>
      </c>
      <c r="D6913" t="s">
        <v>3369</v>
      </c>
      <c r="E6913">
        <f>VLOOKUP(K6913,Questions!B:I,2,FALSE)</f>
        <v>2</v>
      </c>
      <c r="F6913">
        <f>VLOOKUP(K6913,Questions!B:I,3,FALSE)</f>
        <v>2.1</v>
      </c>
      <c r="G6913" t="str">
        <f>VLOOKUP(K6913,Questions!B:I,4,FALSE)</f>
        <v>2AFC</v>
      </c>
      <c r="H6913" t="str">
        <f>VLOOKUP(K6913,Questions!B:I,5,FALSE)</f>
        <v>Diverse Desires</v>
      </c>
      <c r="I6913" t="str">
        <f>VLOOKUP(K6913,Questions!B:I,6,FALSE)</f>
        <v>Desires</v>
      </c>
      <c r="J6913" t="s">
        <v>3718</v>
      </c>
      <c r="K6913" t="s">
        <v>3170</v>
      </c>
      <c r="L6913" t="str">
        <f>VLOOKUP(K6913,Questions!B:H,7,FALSE)</f>
        <v>Inc</v>
      </c>
      <c r="M6913">
        <v>1</v>
      </c>
      <c r="O6913">
        <v>1</v>
      </c>
      <c r="P6913">
        <v>1</v>
      </c>
      <c r="Q6913">
        <v>0</v>
      </c>
    </row>
    <row r="6914" spans="1:17" x14ac:dyDescent="0.2">
      <c r="A6914" t="s">
        <v>3373</v>
      </c>
      <c r="B6914" t="s">
        <v>3151</v>
      </c>
      <c r="C6914" t="s">
        <v>3352</v>
      </c>
      <c r="D6914" t="s">
        <v>3369</v>
      </c>
      <c r="E6914">
        <f>VLOOKUP(K6914,Questions!B:I,2,FALSE)</f>
        <v>3</v>
      </c>
      <c r="F6914">
        <f>VLOOKUP(K6914,Questions!B:I,3,FALSE)</f>
        <v>3.1</v>
      </c>
      <c r="G6914" t="str">
        <f>VLOOKUP(K6914,Questions!B:I,4,FALSE)</f>
        <v>2AFC</v>
      </c>
      <c r="H6914" t="str">
        <f>VLOOKUP(K6914,Questions!B:I,5,FALSE)</f>
        <v>Diverse Beliefs</v>
      </c>
      <c r="I6914" t="str">
        <f>VLOOKUP(K6914,Questions!B:I,6,FALSE)</f>
        <v>Desires</v>
      </c>
      <c r="J6914" t="s">
        <v>3719</v>
      </c>
      <c r="K6914" t="s">
        <v>15</v>
      </c>
      <c r="L6914" t="str">
        <f>VLOOKUP(K6914,Questions!B:H,7,FALSE)</f>
        <v>Inc</v>
      </c>
      <c r="M6914">
        <v>1</v>
      </c>
      <c r="O6914">
        <v>0</v>
      </c>
      <c r="P6914">
        <v>1</v>
      </c>
      <c r="Q6914">
        <v>0</v>
      </c>
    </row>
    <row r="6915" spans="1:17" x14ac:dyDescent="0.2">
      <c r="A6915" t="s">
        <v>3373</v>
      </c>
      <c r="B6915" t="s">
        <v>3151</v>
      </c>
      <c r="C6915" t="s">
        <v>3352</v>
      </c>
      <c r="D6915" t="s">
        <v>3369</v>
      </c>
      <c r="E6915">
        <f>VLOOKUP(K6915,Questions!B:I,2,FALSE)</f>
        <v>4</v>
      </c>
      <c r="F6915">
        <f>VLOOKUP(K6915,Questions!B:I,3,FALSE)</f>
        <v>4.0999999999999996</v>
      </c>
      <c r="G6915" t="str">
        <f>VLOOKUP(K6915,Questions!B:I,4,FALSE)</f>
        <v>2AFC</v>
      </c>
      <c r="H6915" t="str">
        <f>VLOOKUP(K6915,Questions!B:I,5,FALSE)</f>
        <v>Reference - Easy</v>
      </c>
      <c r="I6915" t="str">
        <f>VLOOKUP(K6915,Questions!B:I,6,FALSE)</f>
        <v>Reference</v>
      </c>
      <c r="J6915" t="s">
        <v>3720</v>
      </c>
      <c r="K6915" t="s">
        <v>17</v>
      </c>
      <c r="L6915" t="str">
        <f>VLOOKUP(K6915,Questions!B:H,7,FALSE)</f>
        <v>Inc</v>
      </c>
      <c r="M6915">
        <v>1</v>
      </c>
      <c r="O6915">
        <v>1</v>
      </c>
      <c r="P6915">
        <v>1</v>
      </c>
      <c r="Q6915">
        <v>0</v>
      </c>
    </row>
    <row r="6916" spans="1:17" x14ac:dyDescent="0.2">
      <c r="A6916" t="s">
        <v>3373</v>
      </c>
      <c r="B6916" t="s">
        <v>3151</v>
      </c>
      <c r="C6916" t="s">
        <v>3352</v>
      </c>
      <c r="D6916" t="s">
        <v>3369</v>
      </c>
      <c r="E6916">
        <f>VLOOKUP(K6916,Questions!B:I,2,FALSE)</f>
        <v>4</v>
      </c>
      <c r="F6916">
        <f>VLOOKUP(K6916,Questions!B:I,3,FALSE)</f>
        <v>4.2</v>
      </c>
      <c r="G6916" t="str">
        <f>VLOOKUP(K6916,Questions!B:I,4,FALSE)</f>
        <v>Explanation</v>
      </c>
      <c r="H6916" t="str">
        <f>VLOOKUP(K6916,Questions!B:I,5,FALSE)</f>
        <v>Reference - Easy</v>
      </c>
      <c r="I6916" t="str">
        <f>VLOOKUP(K6916,Questions!B:I,6,FALSE)</f>
        <v>Reference</v>
      </c>
      <c r="J6916" t="s">
        <v>3721</v>
      </c>
      <c r="K6916" t="s">
        <v>19</v>
      </c>
      <c r="L6916" t="str">
        <f>VLOOKUP(K6916,Questions!B:H,7,FALSE)</f>
        <v>Inc</v>
      </c>
      <c r="M6916">
        <v>1</v>
      </c>
      <c r="N6916" t="s">
        <v>2693</v>
      </c>
      <c r="O6916">
        <v>0</v>
      </c>
      <c r="P6916">
        <v>1</v>
      </c>
      <c r="Q6916">
        <v>0</v>
      </c>
    </row>
    <row r="6917" spans="1:17" x14ac:dyDescent="0.2">
      <c r="A6917" t="s">
        <v>3373</v>
      </c>
      <c r="B6917" t="s">
        <v>3151</v>
      </c>
      <c r="C6917" t="s">
        <v>3352</v>
      </c>
      <c r="D6917" t="s">
        <v>3369</v>
      </c>
      <c r="E6917">
        <f>VLOOKUP(K6917,Questions!B:I,2,FALSE)</f>
        <v>5</v>
      </c>
      <c r="F6917">
        <f>VLOOKUP(K6917,Questions!B:I,3,FALSE)</f>
        <v>5.0999999999999996</v>
      </c>
      <c r="G6917" t="str">
        <f>VLOOKUP(K6917,Questions!B:I,4,FALSE)</f>
        <v>2AFC</v>
      </c>
      <c r="H6917" t="str">
        <f>VLOOKUP(K6917,Questions!B:I,5,FALSE)</f>
        <v>False Belief - Location</v>
      </c>
      <c r="I6917" t="str">
        <f>VLOOKUP(K6917,Questions!B:I,6,FALSE)</f>
        <v>Belief</v>
      </c>
      <c r="J6917" t="s">
        <v>3722</v>
      </c>
      <c r="K6917" t="s">
        <v>20</v>
      </c>
      <c r="L6917" t="str">
        <f>VLOOKUP(K6917,Questions!B:H,7,FALSE)</f>
        <v>Inc</v>
      </c>
      <c r="M6917">
        <v>1</v>
      </c>
      <c r="O6917">
        <v>0</v>
      </c>
      <c r="P6917">
        <v>1</v>
      </c>
      <c r="Q6917">
        <v>0</v>
      </c>
    </row>
    <row r="6918" spans="1:17" x14ac:dyDescent="0.2">
      <c r="A6918" t="s">
        <v>3373</v>
      </c>
      <c r="B6918" t="s">
        <v>3151</v>
      </c>
      <c r="C6918" t="s">
        <v>3352</v>
      </c>
      <c r="D6918" t="s">
        <v>3369</v>
      </c>
      <c r="E6918">
        <f>VLOOKUP(K6918,Questions!B:I,2,FALSE)</f>
        <v>5</v>
      </c>
      <c r="F6918">
        <f>VLOOKUP(K6918,Questions!B:I,3,FALSE)</f>
        <v>5.2</v>
      </c>
      <c r="G6918" t="str">
        <f>VLOOKUP(K6918,Questions!B:I,4,FALSE)</f>
        <v>Explanation</v>
      </c>
      <c r="H6918" t="str">
        <f>VLOOKUP(K6918,Questions!B:I,5,FALSE)</f>
        <v>False Belief - Location</v>
      </c>
      <c r="I6918" t="str">
        <f>VLOOKUP(K6918,Questions!B:I,6,FALSE)</f>
        <v>Belief</v>
      </c>
      <c r="J6918" t="s">
        <v>3723</v>
      </c>
      <c r="K6918" t="s">
        <v>21</v>
      </c>
      <c r="L6918" t="str">
        <f>VLOOKUP(K6918,Questions!B:H,7,FALSE)</f>
        <v>Inc</v>
      </c>
      <c r="M6918">
        <v>1</v>
      </c>
      <c r="N6918" t="s">
        <v>2694</v>
      </c>
      <c r="O6918">
        <v>0</v>
      </c>
      <c r="P6918">
        <v>1</v>
      </c>
      <c r="Q6918">
        <v>0</v>
      </c>
    </row>
    <row r="6919" spans="1:17" x14ac:dyDescent="0.2">
      <c r="A6919" t="s">
        <v>3373</v>
      </c>
      <c r="B6919" t="s">
        <v>3151</v>
      </c>
      <c r="C6919" t="s">
        <v>3352</v>
      </c>
      <c r="D6919" t="s">
        <v>3369</v>
      </c>
      <c r="E6919">
        <f>VLOOKUP(K6919,Questions!B:I,2,FALSE)</f>
        <v>5</v>
      </c>
      <c r="F6919">
        <f>VLOOKUP(K6919,Questions!B:I,3,FALSE)</f>
        <v>5.3</v>
      </c>
      <c r="G6919" t="str">
        <f>VLOOKUP(K6919,Questions!B:I,4,FALSE)</f>
        <v>Control</v>
      </c>
      <c r="H6919" t="str">
        <f>VLOOKUP(K6919,Questions!B:I,5,FALSE)</f>
        <v>False Belief - Location</v>
      </c>
      <c r="I6919" t="str">
        <f>VLOOKUP(K6919,Questions!B:I,6,FALSE)</f>
        <v>Belief</v>
      </c>
      <c r="J6919" t="s">
        <v>3724</v>
      </c>
      <c r="K6919" t="s">
        <v>987</v>
      </c>
      <c r="L6919" t="str">
        <f>VLOOKUP(K6919,Questions!B:H,7,FALSE)</f>
        <v>Inc</v>
      </c>
      <c r="M6919">
        <v>1</v>
      </c>
      <c r="O6919">
        <v>0</v>
      </c>
      <c r="P6919">
        <v>1</v>
      </c>
      <c r="Q6919">
        <v>0</v>
      </c>
    </row>
    <row r="6920" spans="1:17" x14ac:dyDescent="0.2">
      <c r="A6920" t="s">
        <v>3373</v>
      </c>
      <c r="B6920" t="s">
        <v>3151</v>
      </c>
      <c r="C6920" t="s">
        <v>3352</v>
      </c>
      <c r="D6920" t="s">
        <v>3369</v>
      </c>
      <c r="E6920">
        <f>VLOOKUP(K6920,Questions!B:I,2,FALSE)</f>
        <v>6</v>
      </c>
      <c r="F6920">
        <f>VLOOKUP(K6920,Questions!B:I,3,FALSE)</f>
        <v>6.1</v>
      </c>
      <c r="G6920" t="str">
        <f>VLOOKUP(K6920,Questions!B:I,4,FALSE)</f>
        <v>Control</v>
      </c>
      <c r="H6920" t="str">
        <f>VLOOKUP(K6920,Questions!B:I,5,FALSE)</f>
        <v>Control</v>
      </c>
      <c r="I6920" t="str">
        <f>VLOOKUP(K6920,Questions!B:I,6,FALSE)</f>
        <v>Control</v>
      </c>
      <c r="J6920" t="s">
        <v>3725</v>
      </c>
      <c r="K6920" t="s">
        <v>23</v>
      </c>
      <c r="L6920" t="str">
        <f>VLOOKUP(K6920,Questions!B:H,7,FALSE)</f>
        <v>Inc</v>
      </c>
      <c r="M6920">
        <v>1</v>
      </c>
      <c r="O6920">
        <v>0</v>
      </c>
      <c r="P6920">
        <v>1</v>
      </c>
      <c r="Q6920">
        <v>0</v>
      </c>
    </row>
    <row r="6921" spans="1:17" x14ac:dyDescent="0.2">
      <c r="A6921" t="s">
        <v>3373</v>
      </c>
      <c r="B6921" t="s">
        <v>3151</v>
      </c>
      <c r="C6921" t="s">
        <v>3352</v>
      </c>
      <c r="D6921" t="s">
        <v>3369</v>
      </c>
      <c r="E6921">
        <f>VLOOKUP(K6921,Questions!B:I,2,FALSE)</f>
        <v>7</v>
      </c>
      <c r="F6921">
        <f>VLOOKUP(K6921,Questions!B:I,3,FALSE)</f>
        <v>7.1</v>
      </c>
      <c r="G6921" t="str">
        <f>VLOOKUP(K6921,Questions!B:I,4,FALSE)</f>
        <v>2AFC</v>
      </c>
      <c r="H6921" t="str">
        <f>VLOOKUP(K6921,Questions!B:I,5,FALSE)</f>
        <v>False Belief - Location</v>
      </c>
      <c r="I6921" t="str">
        <f>VLOOKUP(K6921,Questions!B:I,6,FALSE)</f>
        <v>Belief</v>
      </c>
      <c r="J6921" t="s">
        <v>3726</v>
      </c>
      <c r="K6921" t="s">
        <v>24</v>
      </c>
      <c r="L6921" t="str">
        <f>VLOOKUP(K6921,Questions!B:H,7,FALSE)</f>
        <v>Inc</v>
      </c>
      <c r="M6921">
        <v>0</v>
      </c>
      <c r="O6921">
        <v>0</v>
      </c>
      <c r="P6921">
        <v>1</v>
      </c>
      <c r="Q6921">
        <v>0</v>
      </c>
    </row>
    <row r="6922" spans="1:17" x14ac:dyDescent="0.2">
      <c r="A6922" t="s">
        <v>3373</v>
      </c>
      <c r="B6922" t="s">
        <v>3151</v>
      </c>
      <c r="C6922" t="s">
        <v>3352</v>
      </c>
      <c r="D6922" t="s">
        <v>3369</v>
      </c>
      <c r="E6922">
        <f>VLOOKUP(K6922,Questions!B:I,2,FALSE)</f>
        <v>7</v>
      </c>
      <c r="F6922">
        <f>VLOOKUP(K6922,Questions!B:I,3,FALSE)</f>
        <v>7.2</v>
      </c>
      <c r="G6922" t="str">
        <f>VLOOKUP(K6922,Questions!B:I,4,FALSE)</f>
        <v>Explanation</v>
      </c>
      <c r="H6922" t="str">
        <f>VLOOKUP(K6922,Questions!B:I,5,FALSE)</f>
        <v>False Belief - Location</v>
      </c>
      <c r="I6922" t="str">
        <f>VLOOKUP(K6922,Questions!B:I,6,FALSE)</f>
        <v>Belief</v>
      </c>
      <c r="J6922" t="s">
        <v>3727</v>
      </c>
      <c r="K6922" t="s">
        <v>25</v>
      </c>
      <c r="L6922" t="str">
        <f>VLOOKUP(K6922,Questions!B:H,7,FALSE)</f>
        <v>Inc</v>
      </c>
      <c r="M6922">
        <v>1</v>
      </c>
      <c r="N6922" t="s">
        <v>2695</v>
      </c>
      <c r="O6922">
        <v>0</v>
      </c>
      <c r="P6922">
        <v>1</v>
      </c>
      <c r="Q6922">
        <v>0</v>
      </c>
    </row>
    <row r="6923" spans="1:17" x14ac:dyDescent="0.2">
      <c r="A6923" t="s">
        <v>3373</v>
      </c>
      <c r="B6923" t="s">
        <v>3151</v>
      </c>
      <c r="C6923" t="s">
        <v>3352</v>
      </c>
      <c r="D6923" t="s">
        <v>3369</v>
      </c>
      <c r="E6923">
        <f>VLOOKUP(K6923,Questions!B:I,2,FALSE)</f>
        <v>7</v>
      </c>
      <c r="F6923">
        <f>VLOOKUP(K6923,Questions!B:I,3,FALSE)</f>
        <v>7.3</v>
      </c>
      <c r="G6923" t="str">
        <f>VLOOKUP(K6923,Questions!B:I,4,FALSE)</f>
        <v>Explanation</v>
      </c>
      <c r="H6923" t="str">
        <f>VLOOKUP(K6923,Questions!B:I,5,FALSE)</f>
        <v>Emotion</v>
      </c>
      <c r="I6923" t="str">
        <f>VLOOKUP(K6923,Questions!B:I,6,FALSE)</f>
        <v>Emotion</v>
      </c>
      <c r="J6923" t="s">
        <v>3728</v>
      </c>
      <c r="K6923" t="s">
        <v>28</v>
      </c>
      <c r="L6923" t="str">
        <f>VLOOKUP(K6923,Questions!B:H,7,FALSE)</f>
        <v>Inc</v>
      </c>
      <c r="M6923">
        <v>1</v>
      </c>
      <c r="N6923" t="s">
        <v>583</v>
      </c>
      <c r="O6923">
        <v>0</v>
      </c>
      <c r="P6923">
        <v>1</v>
      </c>
      <c r="Q6923">
        <v>0</v>
      </c>
    </row>
    <row r="6924" spans="1:17" x14ac:dyDescent="0.2">
      <c r="A6924" t="s">
        <v>3373</v>
      </c>
      <c r="B6924" t="s">
        <v>3151</v>
      </c>
      <c r="C6924" t="s">
        <v>3352</v>
      </c>
      <c r="D6924" t="s">
        <v>3369</v>
      </c>
      <c r="E6924">
        <f>VLOOKUP(K6924,Questions!B:I,2,FALSE)</f>
        <v>7</v>
      </c>
      <c r="F6924">
        <f>VLOOKUP(K6924,Questions!B:I,3,FALSE)</f>
        <v>7.4</v>
      </c>
      <c r="G6924" t="str">
        <f>VLOOKUP(K6924,Questions!B:I,4,FALSE)</f>
        <v>2AFC</v>
      </c>
      <c r="H6924" t="str">
        <f>VLOOKUP(K6924,Questions!B:I,5,FALSE)</f>
        <v>Moral Reasoning False Beliefs</v>
      </c>
      <c r="I6924" t="str">
        <f>VLOOKUP(K6924,Questions!B:I,6,FALSE)</f>
        <v>Moral Reasoning</v>
      </c>
      <c r="J6924" t="s">
        <v>3729</v>
      </c>
      <c r="K6924" t="s">
        <v>30</v>
      </c>
      <c r="L6924" t="str">
        <f>VLOOKUP(K6924,Questions!B:H,7,FALSE)</f>
        <v>Inc</v>
      </c>
      <c r="M6924">
        <v>0</v>
      </c>
      <c r="O6924">
        <v>0</v>
      </c>
      <c r="P6924">
        <v>1</v>
      </c>
      <c r="Q6924">
        <v>0</v>
      </c>
    </row>
    <row r="6925" spans="1:17" x14ac:dyDescent="0.2">
      <c r="A6925" t="s">
        <v>3373</v>
      </c>
      <c r="B6925" t="s">
        <v>3151</v>
      </c>
      <c r="C6925" t="s">
        <v>3352</v>
      </c>
      <c r="D6925" t="s">
        <v>3369</v>
      </c>
      <c r="E6925">
        <f>VLOOKUP(K6925,Questions!B:I,2,FALSE)</f>
        <v>7</v>
      </c>
      <c r="F6925">
        <f>VLOOKUP(K6925,Questions!B:I,3,FALSE)</f>
        <v>7.5</v>
      </c>
      <c r="G6925" t="str">
        <f>VLOOKUP(K6925,Questions!B:I,4,FALSE)</f>
        <v>Explanation</v>
      </c>
      <c r="H6925" t="str">
        <f>VLOOKUP(K6925,Questions!B:I,5,FALSE)</f>
        <v>Moral Reasoning False Beliefs</v>
      </c>
      <c r="I6925" t="str">
        <f>VLOOKUP(K6925,Questions!B:I,6,FALSE)</f>
        <v>Moral Reasoning</v>
      </c>
      <c r="J6925" t="s">
        <v>3730</v>
      </c>
      <c r="K6925" t="s">
        <v>3654</v>
      </c>
      <c r="L6925" t="str">
        <f>VLOOKUP(K6925,Questions!B:H,7,FALSE)</f>
        <v>Inc</v>
      </c>
      <c r="M6925">
        <v>0</v>
      </c>
      <c r="N6925" t="s">
        <v>2696</v>
      </c>
      <c r="O6925">
        <v>0</v>
      </c>
      <c r="P6925">
        <v>1</v>
      </c>
      <c r="Q6925">
        <v>0</v>
      </c>
    </row>
    <row r="6926" spans="1:17" x14ac:dyDescent="0.2">
      <c r="A6926" t="s">
        <v>3373</v>
      </c>
      <c r="B6926" t="s">
        <v>3151</v>
      </c>
      <c r="C6926" t="s">
        <v>3352</v>
      </c>
      <c r="D6926" t="s">
        <v>3369</v>
      </c>
      <c r="E6926">
        <f>VLOOKUP(K6926,Questions!B:I,2,FALSE)</f>
        <v>7</v>
      </c>
      <c r="F6926">
        <f>VLOOKUP(K6926,Questions!B:I,3,FALSE)</f>
        <v>7.6</v>
      </c>
      <c r="G6926" t="str">
        <f>VLOOKUP(K6926,Questions!B:I,4,FALSE)</f>
        <v>2AFC</v>
      </c>
      <c r="H6926" t="str">
        <f>VLOOKUP(K6926,Questions!B:I,5,FALSE)</f>
        <v>Moral Reasoning False Beliefs</v>
      </c>
      <c r="I6926" t="str">
        <f>VLOOKUP(K6926,Questions!B:I,6,FALSE)</f>
        <v>Moral Reasoning</v>
      </c>
      <c r="J6926" t="s">
        <v>3731</v>
      </c>
      <c r="K6926" t="s">
        <v>31</v>
      </c>
      <c r="L6926" t="str">
        <f>VLOOKUP(K6926,Questions!B:H,7,FALSE)</f>
        <v>Inc</v>
      </c>
      <c r="M6926">
        <v>0</v>
      </c>
      <c r="O6926">
        <v>0</v>
      </c>
      <c r="P6926">
        <v>1</v>
      </c>
      <c r="Q6926">
        <v>0</v>
      </c>
    </row>
    <row r="6927" spans="1:17" x14ac:dyDescent="0.2">
      <c r="A6927" t="s">
        <v>3373</v>
      </c>
      <c r="B6927" t="s">
        <v>3151</v>
      </c>
      <c r="C6927" t="s">
        <v>3352</v>
      </c>
      <c r="D6927" t="s">
        <v>3369</v>
      </c>
      <c r="E6927">
        <f>VLOOKUP(K6927,Questions!B:I,2,FALSE)</f>
        <v>7</v>
      </c>
      <c r="F6927">
        <f>VLOOKUP(K6927,Questions!B:I,3,FALSE)</f>
        <v>7.7</v>
      </c>
      <c r="G6927" t="str">
        <f>VLOOKUP(K6927,Questions!B:I,4,FALSE)</f>
        <v>Explanation</v>
      </c>
      <c r="H6927" t="str">
        <f>VLOOKUP(K6927,Questions!B:I,5,FALSE)</f>
        <v>Moral Reasoning False Beliefs</v>
      </c>
      <c r="I6927" t="str">
        <f>VLOOKUP(K6927,Questions!B:I,6,FALSE)</f>
        <v>Moral Reasoning</v>
      </c>
      <c r="J6927" t="s">
        <v>3732</v>
      </c>
      <c r="K6927" t="s">
        <v>3655</v>
      </c>
      <c r="L6927" t="str">
        <f>VLOOKUP(K6927,Questions!B:H,7,FALSE)</f>
        <v>Inc</v>
      </c>
      <c r="M6927">
        <v>0</v>
      </c>
      <c r="N6927" t="s">
        <v>2697</v>
      </c>
      <c r="O6927">
        <v>0</v>
      </c>
      <c r="P6927">
        <v>1</v>
      </c>
      <c r="Q6927">
        <v>0</v>
      </c>
    </row>
    <row r="6928" spans="1:17" x14ac:dyDescent="0.2">
      <c r="A6928" t="s">
        <v>3373</v>
      </c>
      <c r="B6928" t="s">
        <v>3151</v>
      </c>
      <c r="C6928" t="s">
        <v>3352</v>
      </c>
      <c r="D6928" t="s">
        <v>3369</v>
      </c>
      <c r="E6928">
        <f>VLOOKUP(K6928,Questions!B:I,2,FALSE)</f>
        <v>8</v>
      </c>
      <c r="F6928">
        <f>VLOOKUP(K6928,Questions!B:I,3,FALSE)</f>
        <v>8.1</v>
      </c>
      <c r="G6928" t="str">
        <f>VLOOKUP(K6928,Questions!B:I,4,FALSE)</f>
        <v>Control</v>
      </c>
      <c r="H6928" t="str">
        <f>VLOOKUP(K6928,Questions!B:I,5,FALSE)</f>
        <v>False Belief - Control</v>
      </c>
      <c r="I6928" t="str">
        <f>VLOOKUP(K6928,Questions!B:I,6,FALSE)</f>
        <v>Control</v>
      </c>
      <c r="J6928" t="s">
        <v>3733</v>
      </c>
      <c r="K6928" t="s">
        <v>32</v>
      </c>
      <c r="L6928" t="str">
        <f>VLOOKUP(K6928,Questions!B:H,7,FALSE)</f>
        <v>Inc</v>
      </c>
      <c r="M6928">
        <v>1</v>
      </c>
      <c r="O6928">
        <v>0</v>
      </c>
      <c r="P6928">
        <v>1</v>
      </c>
      <c r="Q6928">
        <v>0</v>
      </c>
    </row>
    <row r="6929" spans="1:18" x14ac:dyDescent="0.2">
      <c r="A6929" t="s">
        <v>3373</v>
      </c>
      <c r="B6929" t="s">
        <v>3151</v>
      </c>
      <c r="C6929" t="s">
        <v>3352</v>
      </c>
      <c r="D6929" t="s">
        <v>3369</v>
      </c>
      <c r="E6929">
        <f>VLOOKUP(K6929,Questions!B:I,2,FALSE)</f>
        <v>8</v>
      </c>
      <c r="F6929">
        <f>VLOOKUP(K6929,Questions!B:I,3,FALSE)</f>
        <v>8.1999999999999993</v>
      </c>
      <c r="G6929" t="str">
        <f>VLOOKUP(K6929,Questions!B:I,4,FALSE)</f>
        <v>2AFC</v>
      </c>
      <c r="H6929" t="str">
        <f>VLOOKUP(K6929,Questions!B:I,5,FALSE)</f>
        <v>False Belief - Expectations</v>
      </c>
      <c r="I6929" t="str">
        <f>VLOOKUP(K6929,Questions!B:I,6,FALSE)</f>
        <v>Belief</v>
      </c>
      <c r="J6929" t="s">
        <v>3734</v>
      </c>
      <c r="K6929" t="s">
        <v>33</v>
      </c>
      <c r="L6929" t="str">
        <f>VLOOKUP(K6929,Questions!B:H,7,FALSE)</f>
        <v>Inc</v>
      </c>
      <c r="M6929">
        <v>1</v>
      </c>
      <c r="O6929">
        <v>0</v>
      </c>
      <c r="P6929">
        <v>1</v>
      </c>
      <c r="Q6929">
        <v>0</v>
      </c>
    </row>
    <row r="6930" spans="1:18" x14ac:dyDescent="0.2">
      <c r="A6930" t="s">
        <v>3373</v>
      </c>
      <c r="B6930" t="s">
        <v>3151</v>
      </c>
      <c r="C6930" t="s">
        <v>3352</v>
      </c>
      <c r="D6930" t="s">
        <v>3369</v>
      </c>
      <c r="E6930">
        <f>VLOOKUP(K6930,Questions!B:I,2,FALSE)</f>
        <v>8</v>
      </c>
      <c r="F6930">
        <f>VLOOKUP(K6930,Questions!B:I,3,FALSE)</f>
        <v>8.3000000000000007</v>
      </c>
      <c r="G6930" t="str">
        <f>VLOOKUP(K6930,Questions!B:I,4,FALSE)</f>
        <v>Explanation</v>
      </c>
      <c r="H6930" t="str">
        <f>VLOOKUP(K6930,Questions!B:I,5,FALSE)</f>
        <v>False Belief - Expectations</v>
      </c>
      <c r="I6930" t="str">
        <f>VLOOKUP(K6930,Questions!B:I,6,FALSE)</f>
        <v>Belief</v>
      </c>
      <c r="J6930" t="s">
        <v>3735</v>
      </c>
      <c r="K6930" t="s">
        <v>34</v>
      </c>
      <c r="L6930" t="str">
        <f>VLOOKUP(K6930,Questions!B:H,7,FALSE)</f>
        <v>Inc</v>
      </c>
      <c r="M6930">
        <v>0</v>
      </c>
      <c r="N6930" t="s">
        <v>2698</v>
      </c>
      <c r="O6930">
        <v>0</v>
      </c>
      <c r="P6930">
        <v>1</v>
      </c>
      <c r="Q6930">
        <v>0</v>
      </c>
    </row>
    <row r="6931" spans="1:18" x14ac:dyDescent="0.2">
      <c r="A6931" t="s">
        <v>3373</v>
      </c>
      <c r="B6931" t="s">
        <v>3151</v>
      </c>
      <c r="C6931" t="s">
        <v>3352</v>
      </c>
      <c r="D6931" t="s">
        <v>3369</v>
      </c>
      <c r="E6931">
        <f>VLOOKUP(K6931,Questions!B:I,2,FALSE)</f>
        <v>8</v>
      </c>
      <c r="F6931">
        <f>VLOOKUP(K6931,Questions!B:I,3,FALSE)</f>
        <v>8.5</v>
      </c>
      <c r="G6931" t="str">
        <f>VLOOKUP(K6931,Questions!B:I,4,FALSE)</f>
        <v>2AFC</v>
      </c>
      <c r="H6931" t="str">
        <f>VLOOKUP(K6931,Questions!B:I,5,FALSE)</f>
        <v>False Belief - Emotion</v>
      </c>
      <c r="I6931" t="str">
        <f>VLOOKUP(K6931,Questions!B:I,6,FALSE)</f>
        <v>Emotion</v>
      </c>
      <c r="J6931" t="s">
        <v>3737</v>
      </c>
      <c r="K6931" t="s">
        <v>35</v>
      </c>
      <c r="L6931" t="str">
        <f>VLOOKUP(K6931,Questions!B:H,7,FALSE)</f>
        <v>Exc-34yOnly</v>
      </c>
      <c r="M6931" t="s">
        <v>11</v>
      </c>
      <c r="O6931" t="s">
        <v>11</v>
      </c>
      <c r="P6931">
        <v>0</v>
      </c>
      <c r="Q6931">
        <v>1</v>
      </c>
      <c r="R6931" t="s">
        <v>3182</v>
      </c>
    </row>
    <row r="6932" spans="1:18" x14ac:dyDescent="0.2">
      <c r="A6932" t="s">
        <v>3373</v>
      </c>
      <c r="B6932" t="s">
        <v>3151</v>
      </c>
      <c r="C6932" t="s">
        <v>3352</v>
      </c>
      <c r="D6932" t="s">
        <v>3369</v>
      </c>
      <c r="E6932">
        <f>VLOOKUP(K6932,Questions!B:I,2,FALSE)</f>
        <v>8</v>
      </c>
      <c r="F6932">
        <f>VLOOKUP(K6932,Questions!B:I,3,FALSE)</f>
        <v>8.6</v>
      </c>
      <c r="G6932" t="str">
        <f>VLOOKUP(K6932,Questions!B:I,4,FALSE)</f>
        <v>Explanation</v>
      </c>
      <c r="H6932" t="str">
        <f>VLOOKUP(K6932,Questions!B:I,5,FALSE)</f>
        <v>False Belief - Emotion</v>
      </c>
      <c r="I6932" t="str">
        <f>VLOOKUP(K6932,Questions!B:I,6,FALSE)</f>
        <v>Emotion</v>
      </c>
      <c r="J6932" t="s">
        <v>3738</v>
      </c>
      <c r="K6932" t="s">
        <v>36</v>
      </c>
      <c r="L6932" t="str">
        <f>VLOOKUP(K6932,Questions!B:H,7,FALSE)</f>
        <v>Exc-34yOnly</v>
      </c>
      <c r="M6932" t="s">
        <v>11</v>
      </c>
      <c r="O6932" t="s">
        <v>11</v>
      </c>
      <c r="P6932">
        <v>0</v>
      </c>
      <c r="Q6932">
        <v>1</v>
      </c>
      <c r="R6932" t="s">
        <v>3182</v>
      </c>
    </row>
    <row r="6933" spans="1:18" x14ac:dyDescent="0.2">
      <c r="A6933" t="s">
        <v>3373</v>
      </c>
      <c r="B6933" t="s">
        <v>3151</v>
      </c>
      <c r="C6933" t="s">
        <v>3352</v>
      </c>
      <c r="D6933" t="s">
        <v>3369</v>
      </c>
      <c r="E6933">
        <f>VLOOKUP(K6933,Questions!B:I,2,FALSE)</f>
        <v>9</v>
      </c>
      <c r="F6933">
        <f>VLOOKUP(K6933,Questions!B:I,3,FALSE)</f>
        <v>9.1</v>
      </c>
      <c r="G6933" t="str">
        <f>VLOOKUP(K6933,Questions!B:I,4,FALSE)</f>
        <v>Control</v>
      </c>
      <c r="H6933" t="str">
        <f>VLOOKUP(K6933,Questions!B:I,5,FALSE)</f>
        <v>Control</v>
      </c>
      <c r="I6933" t="str">
        <f>VLOOKUP(K6933,Questions!B:I,6,FALSE)</f>
        <v>Control</v>
      </c>
      <c r="J6933" t="s">
        <v>3739</v>
      </c>
      <c r="K6933" t="s">
        <v>37</v>
      </c>
      <c r="L6933" t="str">
        <f>VLOOKUP(K6933,Questions!B:H,7,FALSE)</f>
        <v>Inc</v>
      </c>
      <c r="M6933">
        <v>1</v>
      </c>
      <c r="O6933">
        <v>0</v>
      </c>
      <c r="P6933">
        <v>1</v>
      </c>
      <c r="Q6933">
        <v>0</v>
      </c>
    </row>
    <row r="6934" spans="1:18" x14ac:dyDescent="0.2">
      <c r="A6934" t="s">
        <v>3373</v>
      </c>
      <c r="B6934" t="s">
        <v>3151</v>
      </c>
      <c r="C6934" t="s">
        <v>3352</v>
      </c>
      <c r="D6934" t="s">
        <v>3369</v>
      </c>
      <c r="E6934">
        <f>VLOOKUP(K6934,Questions!B:I,2,FALSE)</f>
        <v>10</v>
      </c>
      <c r="F6934">
        <f>VLOOKUP(K6934,Questions!B:I,3,FALSE)</f>
        <v>10.1</v>
      </c>
      <c r="G6934" t="str">
        <f>VLOOKUP(K6934,Questions!B:I,4,FALSE)</f>
        <v>2AFC</v>
      </c>
      <c r="H6934" t="str">
        <f>VLOOKUP(K6934,Questions!B:I,5,FALSE)</f>
        <v>Reference - Hard</v>
      </c>
      <c r="I6934" t="str">
        <f>VLOOKUP(K6934,Questions!B:I,6,FALSE)</f>
        <v>Reference</v>
      </c>
      <c r="J6934" t="s">
        <v>3740</v>
      </c>
      <c r="K6934" t="s">
        <v>38</v>
      </c>
      <c r="L6934" t="str">
        <f>VLOOKUP(K6934,Questions!B:H,7,FALSE)</f>
        <v>Inc</v>
      </c>
      <c r="M6934">
        <v>1</v>
      </c>
      <c r="O6934">
        <v>0</v>
      </c>
      <c r="P6934">
        <v>1</v>
      </c>
      <c r="Q6934">
        <v>0</v>
      </c>
    </row>
    <row r="6935" spans="1:18" x14ac:dyDescent="0.2">
      <c r="A6935" t="s">
        <v>3373</v>
      </c>
      <c r="B6935" t="s">
        <v>3151</v>
      </c>
      <c r="C6935" t="s">
        <v>3352</v>
      </c>
      <c r="D6935" t="s">
        <v>3369</v>
      </c>
      <c r="E6935">
        <f>VLOOKUP(K6935,Questions!B:I,2,FALSE)</f>
        <v>10</v>
      </c>
      <c r="F6935">
        <f>VLOOKUP(K6935,Questions!B:I,3,FALSE)</f>
        <v>10.199999999999999</v>
      </c>
      <c r="G6935" t="str">
        <f>VLOOKUP(K6935,Questions!B:I,4,FALSE)</f>
        <v>Explanation</v>
      </c>
      <c r="H6935" t="str">
        <f>VLOOKUP(K6935,Questions!B:I,5,FALSE)</f>
        <v>Reference - Hard</v>
      </c>
      <c r="I6935" t="str">
        <f>VLOOKUP(K6935,Questions!B:I,6,FALSE)</f>
        <v>Reference</v>
      </c>
      <c r="J6935" t="s">
        <v>3741</v>
      </c>
      <c r="K6935" t="s">
        <v>39</v>
      </c>
      <c r="L6935" t="str">
        <f>VLOOKUP(K6935,Questions!B:H,7,FALSE)</f>
        <v>Inc</v>
      </c>
      <c r="M6935">
        <v>0</v>
      </c>
      <c r="N6935" t="s">
        <v>2699</v>
      </c>
      <c r="O6935">
        <v>0</v>
      </c>
      <c r="P6935">
        <v>1</v>
      </c>
      <c r="Q6935">
        <v>0</v>
      </c>
    </row>
    <row r="6936" spans="1:18" x14ac:dyDescent="0.2">
      <c r="A6936" t="s">
        <v>3373</v>
      </c>
      <c r="B6936" t="s">
        <v>3151</v>
      </c>
      <c r="C6936" t="s">
        <v>3352</v>
      </c>
      <c r="D6936" t="s">
        <v>3369</v>
      </c>
      <c r="E6936">
        <f>VLOOKUP(K6936,Questions!B:I,2,FALSE)</f>
        <v>10</v>
      </c>
      <c r="F6936">
        <f>VLOOKUP(K6936,Questions!B:I,3,FALSE)</f>
        <v>10.3</v>
      </c>
      <c r="G6936" t="str">
        <f>VLOOKUP(K6936,Questions!B:I,4,FALSE)</f>
        <v>2AFC</v>
      </c>
      <c r="H6936" t="str">
        <f>VLOOKUP(K6936,Questions!B:I,5,FALSE)</f>
        <v>Reference - Hard</v>
      </c>
      <c r="I6936" t="str">
        <f>VLOOKUP(K6936,Questions!B:I,6,FALSE)</f>
        <v>Reference</v>
      </c>
      <c r="J6936" t="s">
        <v>3742</v>
      </c>
      <c r="K6936" t="s">
        <v>40</v>
      </c>
      <c r="L6936" t="str">
        <f>VLOOKUP(K6936,Questions!B:H,7,FALSE)</f>
        <v>Inc</v>
      </c>
      <c r="M6936">
        <v>1</v>
      </c>
      <c r="O6936">
        <v>0</v>
      </c>
      <c r="P6936">
        <v>1</v>
      </c>
      <c r="Q6936">
        <v>0</v>
      </c>
    </row>
    <row r="6937" spans="1:18" x14ac:dyDescent="0.2">
      <c r="A6937" t="s">
        <v>3373</v>
      </c>
      <c r="B6937" t="s">
        <v>3151</v>
      </c>
      <c r="C6937" t="s">
        <v>3352</v>
      </c>
      <c r="D6937" t="s">
        <v>3369</v>
      </c>
      <c r="E6937">
        <f>VLOOKUP(K6937,Questions!B:I,2,FALSE)</f>
        <v>10</v>
      </c>
      <c r="F6937">
        <f>VLOOKUP(K6937,Questions!B:I,3,FALSE)</f>
        <v>10.4</v>
      </c>
      <c r="G6937" t="str">
        <f>VLOOKUP(K6937,Questions!B:I,4,FALSE)</f>
        <v>Control</v>
      </c>
      <c r="H6937" t="str">
        <f>VLOOKUP(K6937,Questions!B:I,5,FALSE)</f>
        <v>Reference - Hard</v>
      </c>
      <c r="I6937" t="str">
        <f>VLOOKUP(K6937,Questions!B:I,6,FALSE)</f>
        <v>Reference</v>
      </c>
      <c r="J6937" t="s">
        <v>3743</v>
      </c>
      <c r="K6937" t="s">
        <v>41</v>
      </c>
      <c r="L6937" t="str">
        <f>VLOOKUP(K6937,Questions!B:H,7,FALSE)</f>
        <v>Inc</v>
      </c>
      <c r="M6937">
        <v>1</v>
      </c>
      <c r="N6937" t="s">
        <v>2700</v>
      </c>
      <c r="O6937">
        <v>0</v>
      </c>
      <c r="P6937">
        <v>1</v>
      </c>
      <c r="Q6937">
        <v>0</v>
      </c>
    </row>
    <row r="6938" spans="1:18" x14ac:dyDescent="0.2">
      <c r="A6938" t="s">
        <v>3373</v>
      </c>
      <c r="B6938" t="s">
        <v>3151</v>
      </c>
      <c r="C6938" t="s">
        <v>3352</v>
      </c>
      <c r="D6938" t="s">
        <v>3369</v>
      </c>
      <c r="E6938">
        <f>VLOOKUP(K6938,Questions!B:I,2,FALSE)</f>
        <v>13</v>
      </c>
      <c r="F6938">
        <f>VLOOKUP(K6938,Questions!B:I,3,FALSE)</f>
        <v>13.1</v>
      </c>
      <c r="G6938" t="str">
        <f>VLOOKUP(K6938,Questions!B:I,4,FALSE)</f>
        <v>2AFC</v>
      </c>
      <c r="H6938" t="str">
        <f>VLOOKUP(K6938,Questions!B:I,5,FALSE)</f>
        <v>Reference - Hard</v>
      </c>
      <c r="I6938" t="str">
        <f>VLOOKUP(K6938,Questions!B:I,6,FALSE)</f>
        <v>Reference</v>
      </c>
      <c r="J6938" t="s">
        <v>3750</v>
      </c>
      <c r="K6938" t="s">
        <v>49</v>
      </c>
      <c r="L6938" t="str">
        <f>VLOOKUP(K6938,Questions!B:H,7,FALSE)</f>
        <v>Inc</v>
      </c>
      <c r="M6938">
        <v>1</v>
      </c>
      <c r="O6938">
        <v>1</v>
      </c>
      <c r="P6938">
        <v>1</v>
      </c>
      <c r="Q6938">
        <v>0</v>
      </c>
    </row>
    <row r="6939" spans="1:18" x14ac:dyDescent="0.2">
      <c r="A6939" t="s">
        <v>3373</v>
      </c>
      <c r="B6939" t="s">
        <v>3151</v>
      </c>
      <c r="C6939" t="s">
        <v>3352</v>
      </c>
      <c r="D6939" t="s">
        <v>3369</v>
      </c>
      <c r="E6939">
        <f>VLOOKUP(K6939,Questions!B:I,2,FALSE)</f>
        <v>13</v>
      </c>
      <c r="F6939">
        <f>VLOOKUP(K6939,Questions!B:I,3,FALSE)</f>
        <v>13.2</v>
      </c>
      <c r="G6939" t="str">
        <f>VLOOKUP(K6939,Questions!B:I,4,FALSE)</f>
        <v>Explanation</v>
      </c>
      <c r="H6939" t="str">
        <f>VLOOKUP(K6939,Questions!B:I,5,FALSE)</f>
        <v>Reference - Hard</v>
      </c>
      <c r="I6939" t="str">
        <f>VLOOKUP(K6939,Questions!B:I,6,FALSE)</f>
        <v>Reference</v>
      </c>
      <c r="J6939" t="s">
        <v>3751</v>
      </c>
      <c r="K6939" t="s">
        <v>50</v>
      </c>
      <c r="L6939" t="str">
        <f>VLOOKUP(K6939,Questions!B:H,7,FALSE)</f>
        <v>Inc</v>
      </c>
      <c r="M6939">
        <v>0</v>
      </c>
      <c r="N6939" t="s">
        <v>2701</v>
      </c>
      <c r="O6939">
        <v>0</v>
      </c>
      <c r="P6939">
        <v>1</v>
      </c>
      <c r="Q6939">
        <v>0</v>
      </c>
    </row>
    <row r="6940" spans="1:18" x14ac:dyDescent="0.2">
      <c r="A6940" t="s">
        <v>3373</v>
      </c>
      <c r="B6940" t="s">
        <v>3151</v>
      </c>
      <c r="C6940" t="s">
        <v>3352</v>
      </c>
      <c r="D6940" t="s">
        <v>3369</v>
      </c>
      <c r="E6940">
        <f>VLOOKUP(K6940,Questions!B:I,2,FALSE)</f>
        <v>14</v>
      </c>
      <c r="F6940">
        <f>VLOOKUP(K6940,Questions!B:I,3,FALSE)</f>
        <v>14.1</v>
      </c>
      <c r="G6940" t="str">
        <f>VLOOKUP(K6940,Questions!B:I,4,FALSE)</f>
        <v>2AFC</v>
      </c>
      <c r="H6940" t="str">
        <f>VLOOKUP(K6940,Questions!B:I,5,FALSE)</f>
        <v>Emotion Reminder</v>
      </c>
      <c r="I6940" t="str">
        <f>VLOOKUP(K6940,Questions!B:I,6,FALSE)</f>
        <v>Emotion</v>
      </c>
      <c r="J6940" t="s">
        <v>3752</v>
      </c>
      <c r="K6940" t="s">
        <v>52</v>
      </c>
      <c r="L6940" t="str">
        <f>VLOOKUP(K6940,Questions!B:H,7,FALSE)</f>
        <v>Inc</v>
      </c>
      <c r="M6940">
        <v>1</v>
      </c>
      <c r="O6940">
        <v>0</v>
      </c>
      <c r="P6940">
        <v>1</v>
      </c>
      <c r="Q6940">
        <v>0</v>
      </c>
    </row>
    <row r="6941" spans="1:18" x14ac:dyDescent="0.2">
      <c r="A6941" t="s">
        <v>3373</v>
      </c>
      <c r="B6941" t="s">
        <v>3151</v>
      </c>
      <c r="C6941" t="s">
        <v>3352</v>
      </c>
      <c r="D6941" t="s">
        <v>3369</v>
      </c>
      <c r="E6941">
        <f>VLOOKUP(K6941,Questions!B:I,2,FALSE)</f>
        <v>14</v>
      </c>
      <c r="F6941">
        <f>VLOOKUP(K6941,Questions!B:I,3,FALSE)</f>
        <v>14.2</v>
      </c>
      <c r="G6941" t="str">
        <f>VLOOKUP(K6941,Questions!B:I,4,FALSE)</f>
        <v>Explanation</v>
      </c>
      <c r="H6941" t="str">
        <f>VLOOKUP(K6941,Questions!B:I,5,FALSE)</f>
        <v>Emotion Reminder</v>
      </c>
      <c r="I6941" t="str">
        <f>VLOOKUP(K6941,Questions!B:I,6,FALSE)</f>
        <v>Emotion</v>
      </c>
      <c r="J6941" t="s">
        <v>3753</v>
      </c>
      <c r="K6941" t="s">
        <v>3652</v>
      </c>
      <c r="L6941" t="str">
        <f>VLOOKUP(K6941,Questions!B:H,7,FALSE)</f>
        <v>Inc</v>
      </c>
      <c r="M6941">
        <v>1</v>
      </c>
      <c r="N6941" t="s">
        <v>2702</v>
      </c>
      <c r="O6941">
        <v>0</v>
      </c>
      <c r="P6941">
        <v>1</v>
      </c>
      <c r="Q6941">
        <v>0</v>
      </c>
    </row>
    <row r="6942" spans="1:18" x14ac:dyDescent="0.2">
      <c r="A6942" t="s">
        <v>3373</v>
      </c>
      <c r="B6942" t="s">
        <v>3151</v>
      </c>
      <c r="C6942" t="s">
        <v>3352</v>
      </c>
      <c r="D6942" t="s">
        <v>3369</v>
      </c>
      <c r="E6942">
        <f>VLOOKUP(K6942,Questions!B:I,2,FALSE)</f>
        <v>14</v>
      </c>
      <c r="F6942">
        <f>VLOOKUP(K6942,Questions!B:I,3,FALSE)</f>
        <v>14.3</v>
      </c>
      <c r="G6942" t="str">
        <f>VLOOKUP(K6942,Questions!B:I,4,FALSE)</f>
        <v>2AFC</v>
      </c>
      <c r="H6942" t="str">
        <f>VLOOKUP(K6942,Questions!B:I,5,FALSE)</f>
        <v>Emotion Reminder</v>
      </c>
      <c r="I6942" t="str">
        <f>VLOOKUP(K6942,Questions!B:I,6,FALSE)</f>
        <v>Emotion</v>
      </c>
      <c r="J6942" t="s">
        <v>3754</v>
      </c>
      <c r="K6942" t="s">
        <v>54</v>
      </c>
      <c r="L6942" t="str">
        <f>VLOOKUP(K6942,Questions!B:H,7,FALSE)</f>
        <v>Inc</v>
      </c>
      <c r="M6942">
        <v>1</v>
      </c>
      <c r="O6942">
        <v>0</v>
      </c>
      <c r="P6942">
        <v>1</v>
      </c>
      <c r="Q6942">
        <v>0</v>
      </c>
    </row>
    <row r="6943" spans="1:18" x14ac:dyDescent="0.2">
      <c r="A6943" t="s">
        <v>3373</v>
      </c>
      <c r="B6943" t="s">
        <v>3151</v>
      </c>
      <c r="C6943" t="s">
        <v>3352</v>
      </c>
      <c r="D6943" t="s">
        <v>3369</v>
      </c>
      <c r="E6943">
        <f>VLOOKUP(K6943,Questions!B:I,2,FALSE)</f>
        <v>14</v>
      </c>
      <c r="F6943">
        <f>VLOOKUP(K6943,Questions!B:I,3,FALSE)</f>
        <v>14.4</v>
      </c>
      <c r="G6943" t="str">
        <f>VLOOKUP(K6943,Questions!B:I,4,FALSE)</f>
        <v>Explanation</v>
      </c>
      <c r="H6943" t="str">
        <f>VLOOKUP(K6943,Questions!B:I,5,FALSE)</f>
        <v>Emotion Reminder</v>
      </c>
      <c r="I6943" t="str">
        <f>VLOOKUP(K6943,Questions!B:I,6,FALSE)</f>
        <v>Emotion</v>
      </c>
      <c r="J6943" t="s">
        <v>3755</v>
      </c>
      <c r="K6943" t="s">
        <v>3653</v>
      </c>
      <c r="L6943" t="str">
        <f>VLOOKUP(K6943,Questions!B:H,7,FALSE)</f>
        <v>Inc</v>
      </c>
      <c r="M6943">
        <v>1</v>
      </c>
      <c r="N6943" t="s">
        <v>2703</v>
      </c>
      <c r="O6943">
        <v>0</v>
      </c>
      <c r="P6943">
        <v>1</v>
      </c>
      <c r="Q6943">
        <v>0</v>
      </c>
    </row>
    <row r="6944" spans="1:18" x14ac:dyDescent="0.2">
      <c r="A6944" t="s">
        <v>3373</v>
      </c>
      <c r="B6944" t="s">
        <v>3151</v>
      </c>
      <c r="C6944" t="s">
        <v>3352</v>
      </c>
      <c r="D6944" t="s">
        <v>3369</v>
      </c>
      <c r="E6944">
        <f>VLOOKUP(K6944,Questions!B:I,2,FALSE)</f>
        <v>15</v>
      </c>
      <c r="F6944">
        <f>VLOOKUP(K6944,Questions!B:I,3,FALSE)</f>
        <v>15.1</v>
      </c>
      <c r="G6944" t="str">
        <f>VLOOKUP(K6944,Questions!B:I,4,FALSE)</f>
        <v>Control</v>
      </c>
      <c r="H6944" t="str">
        <f>VLOOKUP(K6944,Questions!B:I,5,FALSE)</f>
        <v>True Belief - Control</v>
      </c>
      <c r="I6944" t="str">
        <f>VLOOKUP(K6944,Questions!B:I,6,FALSE)</f>
        <v>Control</v>
      </c>
      <c r="J6944" t="s">
        <v>3756</v>
      </c>
      <c r="K6944" t="s">
        <v>55</v>
      </c>
      <c r="L6944" t="str">
        <f>VLOOKUP(K6944,Questions!B:H,7,FALSE)</f>
        <v>Inc</v>
      </c>
      <c r="M6944">
        <v>1</v>
      </c>
      <c r="O6944">
        <v>0</v>
      </c>
      <c r="P6944">
        <v>1</v>
      </c>
      <c r="Q6944">
        <v>0</v>
      </c>
    </row>
    <row r="6945" spans="1:17" x14ac:dyDescent="0.2">
      <c r="A6945" t="s">
        <v>3373</v>
      </c>
      <c r="B6945" t="s">
        <v>3151</v>
      </c>
      <c r="C6945" t="s">
        <v>3352</v>
      </c>
      <c r="D6945" t="s">
        <v>3369</v>
      </c>
      <c r="E6945">
        <f>VLOOKUP(K6945,Questions!B:I,2,FALSE)</f>
        <v>15</v>
      </c>
      <c r="F6945">
        <f>VLOOKUP(K6945,Questions!B:I,3,FALSE)</f>
        <v>15.2</v>
      </c>
      <c r="G6945" t="str">
        <f>VLOOKUP(K6945,Questions!B:I,4,FALSE)</f>
        <v>2AFC</v>
      </c>
      <c r="H6945" t="str">
        <f>VLOOKUP(K6945,Questions!B:I,5,FALSE)</f>
        <v>True Belief - Location</v>
      </c>
      <c r="I6945" t="str">
        <f>VLOOKUP(K6945,Questions!B:I,6,FALSE)</f>
        <v>Belief</v>
      </c>
      <c r="J6945" t="s">
        <v>3757</v>
      </c>
      <c r="K6945" t="s">
        <v>56</v>
      </c>
      <c r="L6945" t="str">
        <f>VLOOKUP(K6945,Questions!B:H,7,FALSE)</f>
        <v>Inc</v>
      </c>
      <c r="M6945">
        <v>0</v>
      </c>
      <c r="O6945">
        <v>0</v>
      </c>
      <c r="P6945">
        <v>1</v>
      </c>
      <c r="Q6945">
        <v>0</v>
      </c>
    </row>
    <row r="6946" spans="1:17" x14ac:dyDescent="0.2">
      <c r="A6946" t="s">
        <v>3373</v>
      </c>
      <c r="B6946" t="s">
        <v>3151</v>
      </c>
      <c r="C6946" t="s">
        <v>3352</v>
      </c>
      <c r="D6946" t="s">
        <v>3369</v>
      </c>
      <c r="E6946">
        <f>VLOOKUP(K6946,Questions!B:I,2,FALSE)</f>
        <v>15</v>
      </c>
      <c r="F6946">
        <f>VLOOKUP(K6946,Questions!B:I,3,FALSE)</f>
        <v>15.3</v>
      </c>
      <c r="G6946" t="str">
        <f>VLOOKUP(K6946,Questions!B:I,4,FALSE)</f>
        <v>Explanation</v>
      </c>
      <c r="H6946" t="str">
        <f>VLOOKUP(K6946,Questions!B:I,5,FALSE)</f>
        <v>True Belief - Location</v>
      </c>
      <c r="I6946" t="str">
        <f>VLOOKUP(K6946,Questions!B:I,6,FALSE)</f>
        <v>Belief</v>
      </c>
      <c r="J6946" t="s">
        <v>3758</v>
      </c>
      <c r="K6946" t="s">
        <v>57</v>
      </c>
      <c r="L6946" t="str">
        <f>VLOOKUP(K6946,Questions!B:H,7,FALSE)</f>
        <v>Inc</v>
      </c>
      <c r="M6946">
        <v>1</v>
      </c>
      <c r="N6946" t="s">
        <v>2704</v>
      </c>
      <c r="O6946">
        <v>0</v>
      </c>
      <c r="P6946">
        <v>1</v>
      </c>
      <c r="Q6946">
        <v>0</v>
      </c>
    </row>
    <row r="6947" spans="1:17" x14ac:dyDescent="0.2">
      <c r="A6947" t="s">
        <v>3373</v>
      </c>
      <c r="B6947" t="s">
        <v>3151</v>
      </c>
      <c r="C6947" t="s">
        <v>3352</v>
      </c>
      <c r="D6947" t="s">
        <v>3369</v>
      </c>
      <c r="E6947">
        <f>VLOOKUP(K6947,Questions!B:I,2,FALSE)</f>
        <v>16</v>
      </c>
      <c r="F6947">
        <f>VLOOKUP(K6947,Questions!B:I,3,FALSE)</f>
        <v>16.100000000000001</v>
      </c>
      <c r="G6947" t="str">
        <f>VLOOKUP(K6947,Questions!B:I,4,FALSE)</f>
        <v>Control</v>
      </c>
      <c r="H6947" t="str">
        <f>VLOOKUP(K6947,Questions!B:I,5,FALSE)</f>
        <v>Moral Reasoning True Beliefs - Control</v>
      </c>
      <c r="I6947" t="str">
        <f>VLOOKUP(K6947,Questions!B:I,6,FALSE)</f>
        <v>Control</v>
      </c>
      <c r="J6947" t="s">
        <v>3759</v>
      </c>
      <c r="K6947" t="s">
        <v>59</v>
      </c>
      <c r="L6947" t="str">
        <f>VLOOKUP(K6947,Questions!B:H,7,FALSE)</f>
        <v>Inc</v>
      </c>
      <c r="M6947">
        <v>1</v>
      </c>
      <c r="N6947" t="s">
        <v>2705</v>
      </c>
      <c r="O6947">
        <v>0</v>
      </c>
      <c r="P6947">
        <v>1</v>
      </c>
      <c r="Q6947">
        <v>0</v>
      </c>
    </row>
    <row r="6948" spans="1:17" x14ac:dyDescent="0.2">
      <c r="A6948" t="s">
        <v>3373</v>
      </c>
      <c r="B6948" t="s">
        <v>3151</v>
      </c>
      <c r="C6948" t="s">
        <v>3352</v>
      </c>
      <c r="D6948" t="s">
        <v>3369</v>
      </c>
      <c r="E6948">
        <f>VLOOKUP(K6948,Questions!B:I,2,FALSE)</f>
        <v>16</v>
      </c>
      <c r="F6948">
        <f>VLOOKUP(K6948,Questions!B:I,3,FALSE)</f>
        <v>16.2</v>
      </c>
      <c r="G6948" t="str">
        <f>VLOOKUP(K6948,Questions!B:I,4,FALSE)</f>
        <v>Control</v>
      </c>
      <c r="H6948" t="str">
        <f>VLOOKUP(K6948,Questions!B:I,5,FALSE)</f>
        <v>Moral Reasoning True Beliefs - Control</v>
      </c>
      <c r="I6948" t="str">
        <f>VLOOKUP(K6948,Questions!B:I,6,FALSE)</f>
        <v>Control</v>
      </c>
      <c r="J6948" t="s">
        <v>3760</v>
      </c>
      <c r="K6948" t="s">
        <v>60</v>
      </c>
      <c r="L6948" t="str">
        <f>VLOOKUP(K6948,Questions!B:H,7,FALSE)</f>
        <v>Inc</v>
      </c>
      <c r="M6948">
        <v>0</v>
      </c>
      <c r="O6948">
        <v>1</v>
      </c>
      <c r="P6948">
        <v>1</v>
      </c>
      <c r="Q6948">
        <v>0</v>
      </c>
    </row>
    <row r="6949" spans="1:17" x14ac:dyDescent="0.2">
      <c r="A6949" t="s">
        <v>3373</v>
      </c>
      <c r="B6949" t="s">
        <v>3151</v>
      </c>
      <c r="C6949" t="s">
        <v>3352</v>
      </c>
      <c r="D6949" t="s">
        <v>3369</v>
      </c>
      <c r="E6949">
        <f>VLOOKUP(K6949,Questions!B:I,2,FALSE)</f>
        <v>16</v>
      </c>
      <c r="F6949">
        <f>VLOOKUP(K6949,Questions!B:I,3,FALSE)</f>
        <v>16.3</v>
      </c>
      <c r="G6949" t="str">
        <f>VLOOKUP(K6949,Questions!B:I,4,FALSE)</f>
        <v>Explanation</v>
      </c>
      <c r="H6949" t="str">
        <f>VLOOKUP(K6949,Questions!B:I,5,FALSE)</f>
        <v>Moral Reasoning True Beliefs</v>
      </c>
      <c r="I6949" t="str">
        <f>VLOOKUP(K6949,Questions!B:I,6,FALSE)</f>
        <v>Moral Reasoning</v>
      </c>
      <c r="J6949" t="s">
        <v>3761</v>
      </c>
      <c r="K6949" t="s">
        <v>61</v>
      </c>
      <c r="L6949" t="str">
        <f>VLOOKUP(K6949,Questions!B:H,7,FALSE)</f>
        <v>Exc</v>
      </c>
      <c r="M6949">
        <v>1</v>
      </c>
      <c r="N6949" t="s">
        <v>2706</v>
      </c>
      <c r="O6949">
        <v>0</v>
      </c>
      <c r="P6949">
        <v>1</v>
      </c>
      <c r="Q6949">
        <v>0</v>
      </c>
    </row>
    <row r="6950" spans="1:17" x14ac:dyDescent="0.2">
      <c r="A6950" t="s">
        <v>3373</v>
      </c>
      <c r="B6950" t="s">
        <v>3151</v>
      </c>
      <c r="C6950" t="s">
        <v>3352</v>
      </c>
      <c r="D6950" t="s">
        <v>3369</v>
      </c>
      <c r="E6950">
        <f>VLOOKUP(K6950,Questions!B:I,2,FALSE)</f>
        <v>16</v>
      </c>
      <c r="F6950">
        <f>VLOOKUP(K6950,Questions!B:I,3,FALSE)</f>
        <v>16.399999999999999</v>
      </c>
      <c r="G6950" t="str">
        <f>VLOOKUP(K6950,Questions!B:I,4,FALSE)</f>
        <v>Explanation</v>
      </c>
      <c r="H6950" t="str">
        <f>VLOOKUP(K6950,Questions!B:I,5,FALSE)</f>
        <v>Emotion</v>
      </c>
      <c r="I6950" t="str">
        <f>VLOOKUP(K6950,Questions!B:I,6,FALSE)</f>
        <v>Emotion</v>
      </c>
      <c r="J6950" t="s">
        <v>3762</v>
      </c>
      <c r="K6950" t="s">
        <v>62</v>
      </c>
      <c r="L6950" t="str">
        <f>VLOOKUP(K6950,Questions!B:H,7,FALSE)</f>
        <v>Inc</v>
      </c>
      <c r="M6950">
        <v>1</v>
      </c>
      <c r="N6950" t="s">
        <v>2707</v>
      </c>
      <c r="O6950">
        <v>0</v>
      </c>
      <c r="P6950">
        <v>1</v>
      </c>
      <c r="Q6950">
        <v>0</v>
      </c>
    </row>
    <row r="6951" spans="1:17" x14ac:dyDescent="0.2">
      <c r="A6951" t="s">
        <v>3373</v>
      </c>
      <c r="B6951" t="s">
        <v>3151</v>
      </c>
      <c r="C6951" t="s">
        <v>3352</v>
      </c>
      <c r="D6951" t="s">
        <v>3369</v>
      </c>
      <c r="E6951">
        <f>VLOOKUP(K6951,Questions!B:I,2,FALSE)</f>
        <v>16</v>
      </c>
      <c r="F6951">
        <f>VLOOKUP(K6951,Questions!B:I,3,FALSE)</f>
        <v>16.5</v>
      </c>
      <c r="G6951" t="str">
        <f>VLOOKUP(K6951,Questions!B:I,4,FALSE)</f>
        <v>2AFC</v>
      </c>
      <c r="H6951" t="str">
        <f>VLOOKUP(K6951,Questions!B:I,5,FALSE)</f>
        <v>Moral Reasoning True Beliefs</v>
      </c>
      <c r="I6951" t="str">
        <f>VLOOKUP(K6951,Questions!B:I,6,FALSE)</f>
        <v>Moral Reasoning</v>
      </c>
      <c r="J6951" t="s">
        <v>3763</v>
      </c>
      <c r="K6951" t="s">
        <v>63</v>
      </c>
      <c r="L6951" t="str">
        <f>VLOOKUP(K6951,Questions!B:H,7,FALSE)</f>
        <v>Inc</v>
      </c>
      <c r="M6951">
        <v>1</v>
      </c>
      <c r="O6951">
        <v>0</v>
      </c>
      <c r="P6951">
        <v>1</v>
      </c>
      <c r="Q6951">
        <v>0</v>
      </c>
    </row>
    <row r="6952" spans="1:17" x14ac:dyDescent="0.2">
      <c r="A6952" t="s">
        <v>3373</v>
      </c>
      <c r="B6952" t="s">
        <v>3151</v>
      </c>
      <c r="C6952" t="s">
        <v>3352</v>
      </c>
      <c r="D6952" t="s">
        <v>3369</v>
      </c>
      <c r="E6952">
        <f>VLOOKUP(K6952,Questions!B:I,2,FALSE)</f>
        <v>16</v>
      </c>
      <c r="F6952">
        <f>VLOOKUP(K6952,Questions!B:I,3,FALSE)</f>
        <v>16.600000000000001</v>
      </c>
      <c r="G6952" t="str">
        <f>VLOOKUP(K6952,Questions!B:I,4,FALSE)</f>
        <v>Explanation</v>
      </c>
      <c r="H6952" t="str">
        <f>VLOOKUP(K6952,Questions!B:I,5,FALSE)</f>
        <v>Moral Reasoning True Beliefs</v>
      </c>
      <c r="I6952" t="str">
        <f>VLOOKUP(K6952,Questions!B:I,6,FALSE)</f>
        <v>Moral Reasoning</v>
      </c>
      <c r="J6952" t="s">
        <v>3764</v>
      </c>
      <c r="K6952" t="s">
        <v>3656</v>
      </c>
      <c r="L6952" t="str">
        <f>VLOOKUP(K6952,Questions!B:H,7,FALSE)</f>
        <v>Inc</v>
      </c>
      <c r="M6952">
        <v>1</v>
      </c>
      <c r="N6952" t="s">
        <v>91</v>
      </c>
      <c r="O6952">
        <v>0</v>
      </c>
      <c r="P6952">
        <v>1</v>
      </c>
      <c r="Q6952">
        <v>0</v>
      </c>
    </row>
    <row r="6953" spans="1:17" x14ac:dyDescent="0.2">
      <c r="A6953" t="s">
        <v>3373</v>
      </c>
      <c r="B6953" t="s">
        <v>3151</v>
      </c>
      <c r="C6953" t="s">
        <v>3352</v>
      </c>
      <c r="D6953" t="s">
        <v>3369</v>
      </c>
      <c r="E6953">
        <f>VLOOKUP(K6953,Questions!B:I,2,FALSE)</f>
        <v>16</v>
      </c>
      <c r="F6953">
        <f>VLOOKUP(K6953,Questions!B:I,3,FALSE)</f>
        <v>16.7</v>
      </c>
      <c r="G6953" t="str">
        <f>VLOOKUP(K6953,Questions!B:I,4,FALSE)</f>
        <v>2AFC</v>
      </c>
      <c r="H6953" t="str">
        <f>VLOOKUP(K6953,Questions!B:I,5,FALSE)</f>
        <v>Moral Reasoning True Beliefs</v>
      </c>
      <c r="I6953" t="str">
        <f>VLOOKUP(K6953,Questions!B:I,6,FALSE)</f>
        <v>Moral Reasoning</v>
      </c>
      <c r="J6953" t="s">
        <v>3765</v>
      </c>
      <c r="K6953" t="s">
        <v>64</v>
      </c>
      <c r="L6953" t="str">
        <f>VLOOKUP(K6953,Questions!B:H,7,FALSE)</f>
        <v>Inc</v>
      </c>
      <c r="M6953">
        <v>1</v>
      </c>
      <c r="O6953">
        <v>0</v>
      </c>
      <c r="P6953">
        <v>1</v>
      </c>
      <c r="Q6953">
        <v>0</v>
      </c>
    </row>
    <row r="6954" spans="1:17" x14ac:dyDescent="0.2">
      <c r="A6954" t="s">
        <v>3373</v>
      </c>
      <c r="B6954" t="s">
        <v>3151</v>
      </c>
      <c r="C6954" t="s">
        <v>3352</v>
      </c>
      <c r="D6954" t="s">
        <v>3369</v>
      </c>
      <c r="E6954">
        <f>VLOOKUP(K6954,Questions!B:I,2,FALSE)</f>
        <v>16</v>
      </c>
      <c r="F6954">
        <f>VLOOKUP(K6954,Questions!B:I,3,FALSE)</f>
        <v>16.8</v>
      </c>
      <c r="G6954" t="str">
        <f>VLOOKUP(K6954,Questions!B:I,4,FALSE)</f>
        <v>Explanation</v>
      </c>
      <c r="H6954" t="str">
        <f>VLOOKUP(K6954,Questions!B:I,5,FALSE)</f>
        <v>Moral Reasoning True Beliefs</v>
      </c>
      <c r="I6954" t="str">
        <f>VLOOKUP(K6954,Questions!B:I,6,FALSE)</f>
        <v>Moral Reasoning</v>
      </c>
      <c r="J6954" t="s">
        <v>3766</v>
      </c>
      <c r="K6954" t="s">
        <v>3657</v>
      </c>
      <c r="L6954" t="str">
        <f>VLOOKUP(K6954,Questions!B:H,7,FALSE)</f>
        <v>Inc</v>
      </c>
      <c r="M6954">
        <v>0</v>
      </c>
      <c r="N6954" t="s">
        <v>2708</v>
      </c>
      <c r="O6954">
        <v>0</v>
      </c>
      <c r="P6954">
        <v>1</v>
      </c>
      <c r="Q6954">
        <v>0</v>
      </c>
    </row>
    <row r="6955" spans="1:17" x14ac:dyDescent="0.2">
      <c r="A6955" t="s">
        <v>3373</v>
      </c>
      <c r="B6955" t="s">
        <v>3151</v>
      </c>
      <c r="C6955" t="s">
        <v>3352</v>
      </c>
      <c r="D6955" t="s">
        <v>3369</v>
      </c>
      <c r="E6955">
        <f>VLOOKUP(K6955,Questions!B:I,2,FALSE)</f>
        <v>16</v>
      </c>
      <c r="F6955">
        <f>VLOOKUP(K6955,Questions!B:I,3,FALSE)</f>
        <v>16.899999999999999</v>
      </c>
      <c r="G6955" t="str">
        <f>VLOOKUP(K6955,Questions!B:I,4,FALSE)</f>
        <v>2AFC</v>
      </c>
      <c r="H6955" t="str">
        <f>VLOOKUP(K6955,Questions!B:I,5,FALSE)</f>
        <v>Moral Reasoning True Beliefs</v>
      </c>
      <c r="I6955" t="str">
        <f>VLOOKUP(K6955,Questions!B:I,6,FALSE)</f>
        <v>Moral Reasoning</v>
      </c>
      <c r="J6955" t="s">
        <v>3767</v>
      </c>
      <c r="K6955" t="s">
        <v>65</v>
      </c>
      <c r="L6955" t="str">
        <f>VLOOKUP(K6955,Questions!B:H,7,FALSE)</f>
        <v>Inc</v>
      </c>
      <c r="M6955">
        <v>0</v>
      </c>
      <c r="O6955">
        <v>0</v>
      </c>
      <c r="P6955">
        <v>1</v>
      </c>
      <c r="Q6955">
        <v>0</v>
      </c>
    </row>
    <row r="6956" spans="1:17" x14ac:dyDescent="0.2">
      <c r="A6956" t="s">
        <v>3373</v>
      </c>
      <c r="B6956" t="s">
        <v>3151</v>
      </c>
      <c r="C6956" t="s">
        <v>3352</v>
      </c>
      <c r="D6956" t="s">
        <v>3369</v>
      </c>
      <c r="E6956">
        <f>VLOOKUP(K6956,Questions!B:I,2,FALSE)</f>
        <v>16</v>
      </c>
      <c r="F6956">
        <f>VLOOKUP(K6956,Questions!B:I,3,FALSE)</f>
        <v>16.91</v>
      </c>
      <c r="G6956" t="str">
        <f>VLOOKUP(K6956,Questions!B:I,4,FALSE)</f>
        <v>Explanation</v>
      </c>
      <c r="H6956" t="str">
        <f>VLOOKUP(K6956,Questions!B:I,5,FALSE)</f>
        <v>Moral Reasoning True Beliefs</v>
      </c>
      <c r="I6956" t="str">
        <f>VLOOKUP(K6956,Questions!B:I,6,FALSE)</f>
        <v>Moral Reasoning</v>
      </c>
      <c r="J6956" t="s">
        <v>3768</v>
      </c>
      <c r="K6956" t="s">
        <v>3658</v>
      </c>
      <c r="L6956" t="str">
        <f>VLOOKUP(K6956,Questions!B:H,7,FALSE)</f>
        <v>Inc</v>
      </c>
      <c r="M6956">
        <v>0</v>
      </c>
      <c r="N6956" t="s">
        <v>2709</v>
      </c>
      <c r="O6956">
        <v>0</v>
      </c>
      <c r="P6956">
        <v>1</v>
      </c>
      <c r="Q6956">
        <v>0</v>
      </c>
    </row>
    <row r="6957" spans="1:17" x14ac:dyDescent="0.2">
      <c r="A6957" t="s">
        <v>3373</v>
      </c>
      <c r="B6957" t="s">
        <v>3151</v>
      </c>
      <c r="C6957" t="s">
        <v>3352</v>
      </c>
      <c r="D6957" t="s">
        <v>3369</v>
      </c>
      <c r="E6957">
        <f>VLOOKUP(K6957,Questions!B:I,2,FALSE)</f>
        <v>18</v>
      </c>
      <c r="F6957">
        <f>VLOOKUP(K6957,Questions!B:I,3,FALSE)</f>
        <v>18.100000000000001</v>
      </c>
      <c r="G6957" t="str">
        <f>VLOOKUP(K6957,Questions!B:I,4,FALSE)</f>
        <v>2AFC</v>
      </c>
      <c r="H6957" t="str">
        <f>VLOOKUP(K6957,Questions!B:I,5,FALSE)</f>
        <v>2nd Order Belief-Desire Reasoning</v>
      </c>
      <c r="I6957" t="str">
        <f>VLOOKUP(K6957,Questions!B:I,6,FALSE)</f>
        <v>Belief</v>
      </c>
      <c r="J6957" t="s">
        <v>3778</v>
      </c>
      <c r="K6957" t="s">
        <v>74</v>
      </c>
      <c r="L6957" t="str">
        <f>VLOOKUP(K6957,Questions!B:H,7,FALSE)</f>
        <v>Inc</v>
      </c>
      <c r="M6957">
        <v>1</v>
      </c>
      <c r="O6957">
        <v>0</v>
      </c>
      <c r="P6957">
        <v>1</v>
      </c>
      <c r="Q6957">
        <v>0</v>
      </c>
    </row>
    <row r="6958" spans="1:17" x14ac:dyDescent="0.2">
      <c r="A6958" t="s">
        <v>3373</v>
      </c>
      <c r="B6958" t="s">
        <v>3151</v>
      </c>
      <c r="C6958" t="s">
        <v>3352</v>
      </c>
      <c r="D6958" t="s">
        <v>3369</v>
      </c>
      <c r="E6958">
        <f>VLOOKUP(K6958,Questions!B:I,2,FALSE)</f>
        <v>18</v>
      </c>
      <c r="F6958">
        <f>VLOOKUP(K6958,Questions!B:I,3,FALSE)</f>
        <v>18.2</v>
      </c>
      <c r="G6958" t="str">
        <f>VLOOKUP(K6958,Questions!B:I,4,FALSE)</f>
        <v>Explanation</v>
      </c>
      <c r="H6958" t="str">
        <f>VLOOKUP(K6958,Questions!B:I,5,FALSE)</f>
        <v>2nd Order Belief-Desire Reasoning</v>
      </c>
      <c r="I6958" t="str">
        <f>VLOOKUP(K6958,Questions!B:I,6,FALSE)</f>
        <v>Belief</v>
      </c>
      <c r="J6958" t="s">
        <v>3779</v>
      </c>
      <c r="K6958" t="s">
        <v>75</v>
      </c>
      <c r="L6958" t="str">
        <f>VLOOKUP(K6958,Questions!B:H,7,FALSE)</f>
        <v>Exc-5upOnly</v>
      </c>
      <c r="M6958">
        <v>0</v>
      </c>
      <c r="N6958" t="s">
        <v>2710</v>
      </c>
      <c r="O6958">
        <v>0</v>
      </c>
      <c r="P6958">
        <v>1</v>
      </c>
      <c r="Q6958">
        <v>0</v>
      </c>
    </row>
    <row r="6959" spans="1:17" x14ac:dyDescent="0.2">
      <c r="A6959" t="s">
        <v>3373</v>
      </c>
      <c r="B6959" t="s">
        <v>3151</v>
      </c>
      <c r="C6959" t="s">
        <v>3352</v>
      </c>
      <c r="D6959" t="s">
        <v>3369</v>
      </c>
      <c r="E6959">
        <f>VLOOKUP(K6959,Questions!B:I,2,FALSE)</f>
        <v>18</v>
      </c>
      <c r="F6959">
        <f>VLOOKUP(K6959,Questions!B:I,3,FALSE)</f>
        <v>18.3</v>
      </c>
      <c r="G6959" t="str">
        <f>VLOOKUP(K6959,Questions!B:I,4,FALSE)</f>
        <v>Control</v>
      </c>
      <c r="H6959" t="str">
        <f>VLOOKUP(K6959,Questions!B:I,5,FALSE)</f>
        <v>2nd Order Belief-Desire Reasoning - Control</v>
      </c>
      <c r="I6959" t="str">
        <f>VLOOKUP(K6959,Questions!B:I,6,FALSE)</f>
        <v>Control</v>
      </c>
      <c r="J6959" t="s">
        <v>3780</v>
      </c>
      <c r="K6959" t="s">
        <v>76</v>
      </c>
      <c r="L6959" t="str">
        <f>VLOOKUP(K6959,Questions!B:H,7,FALSE)</f>
        <v>Exc-5upOnly</v>
      </c>
      <c r="M6959">
        <v>1</v>
      </c>
      <c r="O6959">
        <v>0</v>
      </c>
      <c r="P6959">
        <v>1</v>
      </c>
      <c r="Q6959">
        <v>0</v>
      </c>
    </row>
    <row r="6960" spans="1:17" x14ac:dyDescent="0.2">
      <c r="A6960" t="s">
        <v>3373</v>
      </c>
      <c r="B6960" t="s">
        <v>3151</v>
      </c>
      <c r="C6960" t="s">
        <v>3352</v>
      </c>
      <c r="D6960" t="s">
        <v>3369</v>
      </c>
      <c r="E6960">
        <f>VLOOKUP(K6960,Questions!B:I,2,FALSE)</f>
        <v>18</v>
      </c>
      <c r="F6960">
        <f>VLOOKUP(K6960,Questions!B:I,3,FALSE)</f>
        <v>18.399999999999999</v>
      </c>
      <c r="G6960" t="str">
        <f>VLOOKUP(K6960,Questions!B:I,4,FALSE)</f>
        <v>Control</v>
      </c>
      <c r="H6960" t="str">
        <f>VLOOKUP(K6960,Questions!B:I,5,FALSE)</f>
        <v>2nd Order Belief-Desire Reasoning - Control</v>
      </c>
      <c r="I6960" t="str">
        <f>VLOOKUP(K6960,Questions!B:I,6,FALSE)</f>
        <v>Control</v>
      </c>
      <c r="J6960" t="s">
        <v>3781</v>
      </c>
      <c r="K6960" t="s">
        <v>77</v>
      </c>
      <c r="L6960" t="str">
        <f>VLOOKUP(K6960,Questions!B:H,7,FALSE)</f>
        <v>Exc-5upOnly</v>
      </c>
      <c r="M6960">
        <v>1</v>
      </c>
      <c r="O6960">
        <v>0</v>
      </c>
      <c r="P6960">
        <v>1</v>
      </c>
      <c r="Q6960">
        <v>0</v>
      </c>
    </row>
    <row r="6961" spans="1:17" x14ac:dyDescent="0.2">
      <c r="A6961" t="s">
        <v>3373</v>
      </c>
      <c r="B6961" t="s">
        <v>3151</v>
      </c>
      <c r="C6961" t="s">
        <v>3352</v>
      </c>
      <c r="D6961" t="s">
        <v>3369</v>
      </c>
      <c r="E6961">
        <f>VLOOKUP(K6961,Questions!B:I,2,FALSE)</f>
        <v>18</v>
      </c>
      <c r="F6961">
        <f>VLOOKUP(K6961,Questions!B:I,3,FALSE)</f>
        <v>18.5</v>
      </c>
      <c r="G6961" t="str">
        <f>VLOOKUP(K6961,Questions!B:I,4,FALSE)</f>
        <v>Explanation</v>
      </c>
      <c r="H6961" t="str">
        <f>VLOOKUP(K6961,Questions!B:I,5,FALSE)</f>
        <v>False Belief - Emotion</v>
      </c>
      <c r="I6961" t="str">
        <f>VLOOKUP(K6961,Questions!B:I,6,FALSE)</f>
        <v>Belief</v>
      </c>
      <c r="J6961" t="s">
        <v>3782</v>
      </c>
      <c r="K6961" t="s">
        <v>78</v>
      </c>
      <c r="L6961" t="str">
        <f>VLOOKUP(K6961,Questions!B:H,7,FALSE)</f>
        <v>Exc-5upOnly</v>
      </c>
      <c r="M6961">
        <v>0</v>
      </c>
      <c r="N6961" t="s">
        <v>2711</v>
      </c>
      <c r="O6961">
        <v>0</v>
      </c>
      <c r="P6961">
        <v>1</v>
      </c>
      <c r="Q6961">
        <v>0</v>
      </c>
    </row>
    <row r="6962" spans="1:17" x14ac:dyDescent="0.2">
      <c r="A6962" t="s">
        <v>3373</v>
      </c>
      <c r="B6962" t="s">
        <v>3152</v>
      </c>
      <c r="C6962" t="s">
        <v>3352</v>
      </c>
      <c r="D6962" t="s">
        <v>3369</v>
      </c>
      <c r="E6962">
        <f>VLOOKUP(K6962,Questions!B:I,2,FALSE)</f>
        <v>1</v>
      </c>
      <c r="F6962">
        <f>VLOOKUP(K6962,Questions!B:I,3,FALSE)</f>
        <v>1.1000000000000001</v>
      </c>
      <c r="G6962" t="str">
        <f>VLOOKUP(K6962,Questions!B:I,4,FALSE)</f>
        <v>2AFC</v>
      </c>
      <c r="H6962" t="str">
        <f>VLOOKUP(K6962,Questions!B:I,5,FALSE)</f>
        <v>Common Desires</v>
      </c>
      <c r="I6962" t="str">
        <f>VLOOKUP(K6962,Questions!B:I,6,FALSE)</f>
        <v>Desires</v>
      </c>
      <c r="J6962" t="s">
        <v>3719</v>
      </c>
      <c r="K6962" t="s">
        <v>10</v>
      </c>
      <c r="L6962" t="str">
        <f>VLOOKUP(K6962,Questions!B:H,7,FALSE)</f>
        <v>Inc</v>
      </c>
      <c r="M6962">
        <v>0</v>
      </c>
      <c r="O6962">
        <v>0</v>
      </c>
      <c r="P6962">
        <v>1</v>
      </c>
      <c r="Q6962">
        <v>0</v>
      </c>
    </row>
    <row r="6963" spans="1:17" x14ac:dyDescent="0.2">
      <c r="A6963" t="s">
        <v>3373</v>
      </c>
      <c r="B6963" t="s">
        <v>3152</v>
      </c>
      <c r="C6963" t="s">
        <v>3352</v>
      </c>
      <c r="D6963" t="s">
        <v>3369</v>
      </c>
      <c r="E6963">
        <f>VLOOKUP(K6963,Questions!B:I,2,FALSE)</f>
        <v>1.5</v>
      </c>
      <c r="F6963" t="str">
        <f>VLOOKUP(K6963,Questions!B:I,3,FALSE)</f>
        <v>1.5.1</v>
      </c>
      <c r="G6963" t="str">
        <f>VLOOKUP(K6963,Questions!B:I,4,FALSE)</f>
        <v>2AFC-Imp</v>
      </c>
      <c r="H6963" t="str">
        <f>VLOOKUP(K6963,Questions!B:I,5,FALSE)</f>
        <v>False Belief - Implicit</v>
      </c>
      <c r="I6963" t="str">
        <f>VLOOKUP(K6963,Questions!B:I,6,FALSE)</f>
        <v>Belief</v>
      </c>
      <c r="J6963" t="s">
        <v>3859</v>
      </c>
      <c r="K6963" t="s">
        <v>3474</v>
      </c>
      <c r="L6963" t="str">
        <f>VLOOKUP(K6963,Questions!B:H,7,FALSE)</f>
        <v>Exc-34yOnly</v>
      </c>
      <c r="M6963">
        <v>1</v>
      </c>
      <c r="O6963">
        <v>0</v>
      </c>
      <c r="P6963">
        <v>1</v>
      </c>
      <c r="Q6963">
        <v>0</v>
      </c>
    </row>
    <row r="6964" spans="1:17" x14ac:dyDescent="0.2">
      <c r="A6964" t="s">
        <v>3373</v>
      </c>
      <c r="B6964" t="s">
        <v>3152</v>
      </c>
      <c r="C6964" t="s">
        <v>3352</v>
      </c>
      <c r="D6964" t="s">
        <v>3369</v>
      </c>
      <c r="E6964">
        <f>VLOOKUP(K6964,Questions!B:I,2,FALSE)</f>
        <v>1.5</v>
      </c>
      <c r="F6964" t="str">
        <f>VLOOKUP(K6964,Questions!B:I,3,FALSE)</f>
        <v>1.5.2</v>
      </c>
      <c r="G6964" t="str">
        <f>VLOOKUP(K6964,Questions!B:I,4,FALSE)</f>
        <v>Explanation</v>
      </c>
      <c r="H6964" t="str">
        <f>VLOOKUP(K6964,Questions!B:I,5,FALSE)</f>
        <v>False Belief - Implicit</v>
      </c>
      <c r="I6964" t="str">
        <f>VLOOKUP(K6964,Questions!B:I,6,FALSE)</f>
        <v>Belief</v>
      </c>
      <c r="J6964" t="s">
        <v>3717</v>
      </c>
      <c r="K6964" t="s">
        <v>3482</v>
      </c>
      <c r="L6964" t="str">
        <f>VLOOKUP(K6964,Questions!B:H,7,FALSE)</f>
        <v>Exc-34yOnly</v>
      </c>
      <c r="M6964">
        <v>1</v>
      </c>
      <c r="N6964" t="s">
        <v>3483</v>
      </c>
      <c r="O6964">
        <v>0</v>
      </c>
      <c r="P6964">
        <v>1</v>
      </c>
      <c r="Q6964">
        <v>0</v>
      </c>
    </row>
    <row r="6965" spans="1:17" x14ac:dyDescent="0.2">
      <c r="A6965" t="s">
        <v>3373</v>
      </c>
      <c r="B6965" t="s">
        <v>3152</v>
      </c>
      <c r="C6965" t="s">
        <v>3352</v>
      </c>
      <c r="D6965" t="s">
        <v>3369</v>
      </c>
      <c r="E6965">
        <f>VLOOKUP(K6965,Questions!B:I,2,FALSE)</f>
        <v>2</v>
      </c>
      <c r="F6965">
        <f>VLOOKUP(K6965,Questions!B:I,3,FALSE)</f>
        <v>2.1</v>
      </c>
      <c r="G6965" t="str">
        <f>VLOOKUP(K6965,Questions!B:I,4,FALSE)</f>
        <v>2AFC</v>
      </c>
      <c r="H6965" t="str">
        <f>VLOOKUP(K6965,Questions!B:I,5,FALSE)</f>
        <v>Diverse Desires</v>
      </c>
      <c r="I6965" t="str">
        <f>VLOOKUP(K6965,Questions!B:I,6,FALSE)</f>
        <v>Desires</v>
      </c>
      <c r="J6965" t="s">
        <v>3718</v>
      </c>
      <c r="K6965" t="s">
        <v>3170</v>
      </c>
      <c r="L6965" t="str">
        <f>VLOOKUP(K6965,Questions!B:H,7,FALSE)</f>
        <v>Inc</v>
      </c>
      <c r="M6965">
        <v>1</v>
      </c>
      <c r="O6965">
        <v>0</v>
      </c>
      <c r="P6965">
        <v>1</v>
      </c>
      <c r="Q6965">
        <v>0</v>
      </c>
    </row>
    <row r="6966" spans="1:17" x14ac:dyDescent="0.2">
      <c r="A6966" t="s">
        <v>3373</v>
      </c>
      <c r="B6966" t="s">
        <v>3152</v>
      </c>
      <c r="C6966" t="s">
        <v>3352</v>
      </c>
      <c r="D6966" t="s">
        <v>3369</v>
      </c>
      <c r="E6966">
        <f>VLOOKUP(K6966,Questions!B:I,2,FALSE)</f>
        <v>3</v>
      </c>
      <c r="F6966">
        <f>VLOOKUP(K6966,Questions!B:I,3,FALSE)</f>
        <v>3.1</v>
      </c>
      <c r="G6966" t="str">
        <f>VLOOKUP(K6966,Questions!B:I,4,FALSE)</f>
        <v>2AFC</v>
      </c>
      <c r="H6966" t="str">
        <f>VLOOKUP(K6966,Questions!B:I,5,FALSE)</f>
        <v>Diverse Beliefs</v>
      </c>
      <c r="I6966" t="str">
        <f>VLOOKUP(K6966,Questions!B:I,6,FALSE)</f>
        <v>Desires</v>
      </c>
      <c r="J6966" t="s">
        <v>3719</v>
      </c>
      <c r="K6966" t="s">
        <v>15</v>
      </c>
      <c r="L6966" t="str">
        <f>VLOOKUP(K6966,Questions!B:H,7,FALSE)</f>
        <v>Inc</v>
      </c>
      <c r="M6966">
        <v>1</v>
      </c>
      <c r="O6966">
        <v>0</v>
      </c>
      <c r="P6966">
        <v>1</v>
      </c>
      <c r="Q6966">
        <v>0</v>
      </c>
    </row>
    <row r="6967" spans="1:17" x14ac:dyDescent="0.2">
      <c r="A6967" t="s">
        <v>3373</v>
      </c>
      <c r="B6967" t="s">
        <v>3152</v>
      </c>
      <c r="C6967" t="s">
        <v>3352</v>
      </c>
      <c r="D6967" t="s">
        <v>3369</v>
      </c>
      <c r="E6967">
        <f>VLOOKUP(K6967,Questions!B:I,2,FALSE)</f>
        <v>4</v>
      </c>
      <c r="F6967">
        <f>VLOOKUP(K6967,Questions!B:I,3,FALSE)</f>
        <v>4.0999999999999996</v>
      </c>
      <c r="G6967" t="str">
        <f>VLOOKUP(K6967,Questions!B:I,4,FALSE)</f>
        <v>2AFC</v>
      </c>
      <c r="H6967" t="str">
        <f>VLOOKUP(K6967,Questions!B:I,5,FALSE)</f>
        <v>Reference - Easy</v>
      </c>
      <c r="I6967" t="str">
        <f>VLOOKUP(K6967,Questions!B:I,6,FALSE)</f>
        <v>Reference</v>
      </c>
      <c r="J6967" t="s">
        <v>3720</v>
      </c>
      <c r="K6967" t="s">
        <v>17</v>
      </c>
      <c r="L6967" t="str">
        <f>VLOOKUP(K6967,Questions!B:H,7,FALSE)</f>
        <v>Inc</v>
      </c>
      <c r="M6967">
        <v>1</v>
      </c>
      <c r="O6967">
        <v>0</v>
      </c>
      <c r="P6967">
        <v>1</v>
      </c>
      <c r="Q6967">
        <v>0</v>
      </c>
    </row>
    <row r="6968" spans="1:17" x14ac:dyDescent="0.2">
      <c r="A6968" t="s">
        <v>3373</v>
      </c>
      <c r="B6968" t="s">
        <v>3152</v>
      </c>
      <c r="C6968" t="s">
        <v>3352</v>
      </c>
      <c r="D6968" t="s">
        <v>3369</v>
      </c>
      <c r="E6968">
        <f>VLOOKUP(K6968,Questions!B:I,2,FALSE)</f>
        <v>4</v>
      </c>
      <c r="F6968">
        <f>VLOOKUP(K6968,Questions!B:I,3,FALSE)</f>
        <v>4.2</v>
      </c>
      <c r="G6968" t="str">
        <f>VLOOKUP(K6968,Questions!B:I,4,FALSE)</f>
        <v>Explanation</v>
      </c>
      <c r="H6968" t="str">
        <f>VLOOKUP(K6968,Questions!B:I,5,FALSE)</f>
        <v>Reference - Easy</v>
      </c>
      <c r="I6968" t="str">
        <f>VLOOKUP(K6968,Questions!B:I,6,FALSE)</f>
        <v>Reference</v>
      </c>
      <c r="J6968" t="s">
        <v>3721</v>
      </c>
      <c r="K6968" t="s">
        <v>19</v>
      </c>
      <c r="L6968" t="str">
        <f>VLOOKUP(K6968,Questions!B:H,7,FALSE)</f>
        <v>Inc</v>
      </c>
      <c r="M6968">
        <v>1</v>
      </c>
      <c r="N6968" t="s">
        <v>2712</v>
      </c>
      <c r="O6968">
        <v>1</v>
      </c>
      <c r="P6968">
        <v>1</v>
      </c>
      <c r="Q6968">
        <v>0</v>
      </c>
    </row>
    <row r="6969" spans="1:17" x14ac:dyDescent="0.2">
      <c r="A6969" t="s">
        <v>3373</v>
      </c>
      <c r="B6969" t="s">
        <v>3152</v>
      </c>
      <c r="C6969" t="s">
        <v>3352</v>
      </c>
      <c r="D6969" t="s">
        <v>3369</v>
      </c>
      <c r="E6969">
        <f>VLOOKUP(K6969,Questions!B:I,2,FALSE)</f>
        <v>5</v>
      </c>
      <c r="F6969">
        <f>VLOOKUP(K6969,Questions!B:I,3,FALSE)</f>
        <v>5.0999999999999996</v>
      </c>
      <c r="G6969" t="str">
        <f>VLOOKUP(K6969,Questions!B:I,4,FALSE)</f>
        <v>2AFC</v>
      </c>
      <c r="H6969" t="str">
        <f>VLOOKUP(K6969,Questions!B:I,5,FALSE)</f>
        <v>False Belief - Location</v>
      </c>
      <c r="I6969" t="str">
        <f>VLOOKUP(K6969,Questions!B:I,6,FALSE)</f>
        <v>Belief</v>
      </c>
      <c r="J6969" t="s">
        <v>3722</v>
      </c>
      <c r="K6969" t="s">
        <v>20</v>
      </c>
      <c r="L6969" t="str">
        <f>VLOOKUP(K6969,Questions!B:H,7,FALSE)</f>
        <v>Inc</v>
      </c>
      <c r="M6969">
        <v>1</v>
      </c>
      <c r="O6969">
        <v>0</v>
      </c>
      <c r="P6969">
        <v>1</v>
      </c>
      <c r="Q6969">
        <v>0</v>
      </c>
    </row>
    <row r="6970" spans="1:17" x14ac:dyDescent="0.2">
      <c r="A6970" t="s">
        <v>3373</v>
      </c>
      <c r="B6970" t="s">
        <v>3152</v>
      </c>
      <c r="C6970" t="s">
        <v>3352</v>
      </c>
      <c r="D6970" t="s">
        <v>3369</v>
      </c>
      <c r="E6970">
        <f>VLOOKUP(K6970,Questions!B:I,2,FALSE)</f>
        <v>5</v>
      </c>
      <c r="F6970">
        <f>VLOOKUP(K6970,Questions!B:I,3,FALSE)</f>
        <v>5.2</v>
      </c>
      <c r="G6970" t="str">
        <f>VLOOKUP(K6970,Questions!B:I,4,FALSE)</f>
        <v>Explanation</v>
      </c>
      <c r="H6970" t="str">
        <f>VLOOKUP(K6970,Questions!B:I,5,FALSE)</f>
        <v>False Belief - Location</v>
      </c>
      <c r="I6970" t="str">
        <f>VLOOKUP(K6970,Questions!B:I,6,FALSE)</f>
        <v>Belief</v>
      </c>
      <c r="J6970" t="s">
        <v>3723</v>
      </c>
      <c r="K6970" t="s">
        <v>21</v>
      </c>
      <c r="L6970" t="str">
        <f>VLOOKUP(K6970,Questions!B:H,7,FALSE)</f>
        <v>Inc</v>
      </c>
      <c r="M6970">
        <v>1</v>
      </c>
      <c r="N6970" t="s">
        <v>2713</v>
      </c>
      <c r="O6970">
        <v>0</v>
      </c>
      <c r="P6970">
        <v>1</v>
      </c>
      <c r="Q6970">
        <v>0</v>
      </c>
    </row>
    <row r="6971" spans="1:17" x14ac:dyDescent="0.2">
      <c r="A6971" t="s">
        <v>3373</v>
      </c>
      <c r="B6971" t="s">
        <v>3152</v>
      </c>
      <c r="C6971" t="s">
        <v>3352</v>
      </c>
      <c r="D6971" t="s">
        <v>3369</v>
      </c>
      <c r="E6971">
        <f>VLOOKUP(K6971,Questions!B:I,2,FALSE)</f>
        <v>5</v>
      </c>
      <c r="F6971">
        <f>VLOOKUP(K6971,Questions!B:I,3,FALSE)</f>
        <v>5.3</v>
      </c>
      <c r="G6971" t="str">
        <f>VLOOKUP(K6971,Questions!B:I,4,FALSE)</f>
        <v>Control</v>
      </c>
      <c r="H6971" t="str">
        <f>VLOOKUP(K6971,Questions!B:I,5,FALSE)</f>
        <v>False Belief - Location</v>
      </c>
      <c r="I6971" t="str">
        <f>VLOOKUP(K6971,Questions!B:I,6,FALSE)</f>
        <v>Belief</v>
      </c>
      <c r="J6971" t="s">
        <v>3724</v>
      </c>
      <c r="K6971" t="s">
        <v>987</v>
      </c>
      <c r="L6971" t="str">
        <f>VLOOKUP(K6971,Questions!B:H,7,FALSE)</f>
        <v>Inc</v>
      </c>
      <c r="M6971">
        <v>1</v>
      </c>
      <c r="O6971">
        <v>0</v>
      </c>
      <c r="P6971">
        <v>1</v>
      </c>
      <c r="Q6971">
        <v>0</v>
      </c>
    </row>
    <row r="6972" spans="1:17" x14ac:dyDescent="0.2">
      <c r="A6972" t="s">
        <v>3373</v>
      </c>
      <c r="B6972" t="s">
        <v>3152</v>
      </c>
      <c r="C6972" t="s">
        <v>3352</v>
      </c>
      <c r="D6972" t="s">
        <v>3369</v>
      </c>
      <c r="E6972">
        <f>VLOOKUP(K6972,Questions!B:I,2,FALSE)</f>
        <v>6</v>
      </c>
      <c r="F6972">
        <f>VLOOKUP(K6972,Questions!B:I,3,FALSE)</f>
        <v>6.1</v>
      </c>
      <c r="G6972" t="str">
        <f>VLOOKUP(K6972,Questions!B:I,4,FALSE)</f>
        <v>Control</v>
      </c>
      <c r="H6972" t="str">
        <f>VLOOKUP(K6972,Questions!B:I,5,FALSE)</f>
        <v>Control</v>
      </c>
      <c r="I6972" t="str">
        <f>VLOOKUP(K6972,Questions!B:I,6,FALSE)</f>
        <v>Control</v>
      </c>
      <c r="J6972" t="s">
        <v>3725</v>
      </c>
      <c r="K6972" t="s">
        <v>23</v>
      </c>
      <c r="L6972" t="str">
        <f>VLOOKUP(K6972,Questions!B:H,7,FALSE)</f>
        <v>Inc</v>
      </c>
      <c r="M6972">
        <v>1</v>
      </c>
      <c r="O6972">
        <v>0</v>
      </c>
      <c r="P6972">
        <v>1</v>
      </c>
      <c r="Q6972">
        <v>0</v>
      </c>
    </row>
    <row r="6973" spans="1:17" x14ac:dyDescent="0.2">
      <c r="A6973" t="s">
        <v>3373</v>
      </c>
      <c r="B6973" t="s">
        <v>3152</v>
      </c>
      <c r="C6973" t="s">
        <v>3352</v>
      </c>
      <c r="D6973" t="s">
        <v>3369</v>
      </c>
      <c r="E6973">
        <f>VLOOKUP(K6973,Questions!B:I,2,FALSE)</f>
        <v>7</v>
      </c>
      <c r="F6973">
        <f>VLOOKUP(K6973,Questions!B:I,3,FALSE)</f>
        <v>7.1</v>
      </c>
      <c r="G6973" t="str">
        <f>VLOOKUP(K6973,Questions!B:I,4,FALSE)</f>
        <v>2AFC</v>
      </c>
      <c r="H6973" t="str">
        <f>VLOOKUP(K6973,Questions!B:I,5,FALSE)</f>
        <v>False Belief - Location</v>
      </c>
      <c r="I6973" t="str">
        <f>VLOOKUP(K6973,Questions!B:I,6,FALSE)</f>
        <v>Belief</v>
      </c>
      <c r="J6973" t="s">
        <v>3726</v>
      </c>
      <c r="K6973" t="s">
        <v>24</v>
      </c>
      <c r="L6973" t="str">
        <f>VLOOKUP(K6973,Questions!B:H,7,FALSE)</f>
        <v>Inc</v>
      </c>
      <c r="M6973">
        <v>1</v>
      </c>
      <c r="O6973">
        <v>0</v>
      </c>
      <c r="P6973">
        <v>1</v>
      </c>
      <c r="Q6973">
        <v>0</v>
      </c>
    </row>
    <row r="6974" spans="1:17" x14ac:dyDescent="0.2">
      <c r="A6974" t="s">
        <v>3373</v>
      </c>
      <c r="B6974" t="s">
        <v>3152</v>
      </c>
      <c r="C6974" t="s">
        <v>3352</v>
      </c>
      <c r="D6974" t="s">
        <v>3369</v>
      </c>
      <c r="E6974">
        <f>VLOOKUP(K6974,Questions!B:I,2,FALSE)</f>
        <v>7</v>
      </c>
      <c r="F6974">
        <f>VLOOKUP(K6974,Questions!B:I,3,FALSE)</f>
        <v>7.2</v>
      </c>
      <c r="G6974" t="str">
        <f>VLOOKUP(K6974,Questions!B:I,4,FALSE)</f>
        <v>Explanation</v>
      </c>
      <c r="H6974" t="str">
        <f>VLOOKUP(K6974,Questions!B:I,5,FALSE)</f>
        <v>False Belief - Location</v>
      </c>
      <c r="I6974" t="str">
        <f>VLOOKUP(K6974,Questions!B:I,6,FALSE)</f>
        <v>Belief</v>
      </c>
      <c r="J6974" t="s">
        <v>3727</v>
      </c>
      <c r="K6974" t="s">
        <v>25</v>
      </c>
      <c r="L6974" t="str">
        <f>VLOOKUP(K6974,Questions!B:H,7,FALSE)</f>
        <v>Inc</v>
      </c>
      <c r="M6974">
        <v>1</v>
      </c>
      <c r="N6974" t="s">
        <v>2714</v>
      </c>
      <c r="O6974">
        <v>0</v>
      </c>
      <c r="P6974">
        <v>1</v>
      </c>
      <c r="Q6974">
        <v>0</v>
      </c>
    </row>
    <row r="6975" spans="1:17" x14ac:dyDescent="0.2">
      <c r="A6975" t="s">
        <v>3373</v>
      </c>
      <c r="B6975" t="s">
        <v>3152</v>
      </c>
      <c r="C6975" t="s">
        <v>3352</v>
      </c>
      <c r="D6975" t="s">
        <v>3369</v>
      </c>
      <c r="E6975">
        <f>VLOOKUP(K6975,Questions!B:I,2,FALSE)</f>
        <v>7</v>
      </c>
      <c r="F6975">
        <f>VLOOKUP(K6975,Questions!B:I,3,FALSE)</f>
        <v>7.3</v>
      </c>
      <c r="G6975" t="str">
        <f>VLOOKUP(K6975,Questions!B:I,4,FALSE)</f>
        <v>Explanation</v>
      </c>
      <c r="H6975" t="str">
        <f>VLOOKUP(K6975,Questions!B:I,5,FALSE)</f>
        <v>Emotion</v>
      </c>
      <c r="I6975" t="str">
        <f>VLOOKUP(K6975,Questions!B:I,6,FALSE)</f>
        <v>Emotion</v>
      </c>
      <c r="J6975" t="s">
        <v>3728</v>
      </c>
      <c r="K6975" t="s">
        <v>28</v>
      </c>
      <c r="L6975" t="str">
        <f>VLOOKUP(K6975,Questions!B:H,7,FALSE)</f>
        <v>Inc</v>
      </c>
      <c r="M6975">
        <v>1</v>
      </c>
      <c r="N6975" t="s">
        <v>2715</v>
      </c>
      <c r="O6975">
        <v>0</v>
      </c>
      <c r="P6975">
        <v>1</v>
      </c>
      <c r="Q6975">
        <v>0</v>
      </c>
    </row>
    <row r="6976" spans="1:17" x14ac:dyDescent="0.2">
      <c r="A6976" t="s">
        <v>3373</v>
      </c>
      <c r="B6976" t="s">
        <v>3152</v>
      </c>
      <c r="C6976" t="s">
        <v>3352</v>
      </c>
      <c r="D6976" t="s">
        <v>3369</v>
      </c>
      <c r="E6976">
        <f>VLOOKUP(K6976,Questions!B:I,2,FALSE)</f>
        <v>7</v>
      </c>
      <c r="F6976">
        <f>VLOOKUP(K6976,Questions!B:I,3,FALSE)</f>
        <v>7.4</v>
      </c>
      <c r="G6976" t="str">
        <f>VLOOKUP(K6976,Questions!B:I,4,FALSE)</f>
        <v>2AFC</v>
      </c>
      <c r="H6976" t="str">
        <f>VLOOKUP(K6976,Questions!B:I,5,FALSE)</f>
        <v>Moral Reasoning False Beliefs</v>
      </c>
      <c r="I6976" t="str">
        <f>VLOOKUP(K6976,Questions!B:I,6,FALSE)</f>
        <v>Moral Reasoning</v>
      </c>
      <c r="J6976" t="s">
        <v>3729</v>
      </c>
      <c r="K6976" t="s">
        <v>30</v>
      </c>
      <c r="L6976" t="str">
        <f>VLOOKUP(K6976,Questions!B:H,7,FALSE)</f>
        <v>Inc</v>
      </c>
      <c r="M6976">
        <v>1</v>
      </c>
      <c r="O6976">
        <v>0</v>
      </c>
      <c r="P6976">
        <v>1</v>
      </c>
      <c r="Q6976">
        <v>0</v>
      </c>
    </row>
    <row r="6977" spans="1:18" x14ac:dyDescent="0.2">
      <c r="A6977" t="s">
        <v>3373</v>
      </c>
      <c r="B6977" t="s">
        <v>3152</v>
      </c>
      <c r="C6977" t="s">
        <v>3352</v>
      </c>
      <c r="D6977" t="s">
        <v>3369</v>
      </c>
      <c r="E6977">
        <f>VLOOKUP(K6977,Questions!B:I,2,FALSE)</f>
        <v>7</v>
      </c>
      <c r="F6977">
        <f>VLOOKUP(K6977,Questions!B:I,3,FALSE)</f>
        <v>7.5</v>
      </c>
      <c r="G6977" t="str">
        <f>VLOOKUP(K6977,Questions!B:I,4,FALSE)</f>
        <v>Explanation</v>
      </c>
      <c r="H6977" t="str">
        <f>VLOOKUP(K6977,Questions!B:I,5,FALSE)</f>
        <v>Moral Reasoning False Beliefs</v>
      </c>
      <c r="I6977" t="str">
        <f>VLOOKUP(K6977,Questions!B:I,6,FALSE)</f>
        <v>Moral Reasoning</v>
      </c>
      <c r="J6977" t="s">
        <v>3730</v>
      </c>
      <c r="K6977" t="s">
        <v>3654</v>
      </c>
      <c r="L6977" t="str">
        <f>VLOOKUP(K6977,Questions!B:H,7,FALSE)</f>
        <v>Inc</v>
      </c>
      <c r="M6977">
        <v>1</v>
      </c>
      <c r="N6977" t="s">
        <v>2716</v>
      </c>
      <c r="O6977">
        <v>0</v>
      </c>
      <c r="P6977">
        <v>1</v>
      </c>
      <c r="Q6977">
        <v>0</v>
      </c>
    </row>
    <row r="6978" spans="1:18" x14ac:dyDescent="0.2">
      <c r="A6978" t="s">
        <v>3373</v>
      </c>
      <c r="B6978" t="s">
        <v>3152</v>
      </c>
      <c r="C6978" t="s">
        <v>3352</v>
      </c>
      <c r="D6978" t="s">
        <v>3369</v>
      </c>
      <c r="E6978">
        <f>VLOOKUP(K6978,Questions!B:I,2,FALSE)</f>
        <v>7</v>
      </c>
      <c r="F6978">
        <f>VLOOKUP(K6978,Questions!B:I,3,FALSE)</f>
        <v>7.6</v>
      </c>
      <c r="G6978" t="str">
        <f>VLOOKUP(K6978,Questions!B:I,4,FALSE)</f>
        <v>2AFC</v>
      </c>
      <c r="H6978" t="str">
        <f>VLOOKUP(K6978,Questions!B:I,5,FALSE)</f>
        <v>Moral Reasoning False Beliefs</v>
      </c>
      <c r="I6978" t="str">
        <f>VLOOKUP(K6978,Questions!B:I,6,FALSE)</f>
        <v>Moral Reasoning</v>
      </c>
      <c r="J6978" t="s">
        <v>3731</v>
      </c>
      <c r="K6978" t="s">
        <v>31</v>
      </c>
      <c r="L6978" t="str">
        <f>VLOOKUP(K6978,Questions!B:H,7,FALSE)</f>
        <v>Inc</v>
      </c>
      <c r="M6978">
        <v>1</v>
      </c>
      <c r="O6978">
        <v>0</v>
      </c>
      <c r="P6978">
        <v>1</v>
      </c>
      <c r="Q6978">
        <v>0</v>
      </c>
    </row>
    <row r="6979" spans="1:18" x14ac:dyDescent="0.2">
      <c r="A6979" t="s">
        <v>3373</v>
      </c>
      <c r="B6979" t="s">
        <v>3152</v>
      </c>
      <c r="C6979" t="s">
        <v>3352</v>
      </c>
      <c r="D6979" t="s">
        <v>3369</v>
      </c>
      <c r="E6979">
        <f>VLOOKUP(K6979,Questions!B:I,2,FALSE)</f>
        <v>7</v>
      </c>
      <c r="F6979">
        <f>VLOOKUP(K6979,Questions!B:I,3,FALSE)</f>
        <v>7.7</v>
      </c>
      <c r="G6979" t="str">
        <f>VLOOKUP(K6979,Questions!B:I,4,FALSE)</f>
        <v>Explanation</v>
      </c>
      <c r="H6979" t="str">
        <f>VLOOKUP(K6979,Questions!B:I,5,FALSE)</f>
        <v>Moral Reasoning False Beliefs</v>
      </c>
      <c r="I6979" t="str">
        <f>VLOOKUP(K6979,Questions!B:I,6,FALSE)</f>
        <v>Moral Reasoning</v>
      </c>
      <c r="J6979" t="s">
        <v>3732</v>
      </c>
      <c r="K6979" t="s">
        <v>3655</v>
      </c>
      <c r="L6979" t="str">
        <f>VLOOKUP(K6979,Questions!B:H,7,FALSE)</f>
        <v>Inc</v>
      </c>
      <c r="M6979">
        <v>1</v>
      </c>
      <c r="N6979" t="s">
        <v>2717</v>
      </c>
      <c r="O6979">
        <v>0</v>
      </c>
      <c r="P6979">
        <v>1</v>
      </c>
      <c r="Q6979">
        <v>0</v>
      </c>
    </row>
    <row r="6980" spans="1:18" x14ac:dyDescent="0.2">
      <c r="A6980" t="s">
        <v>3373</v>
      </c>
      <c r="B6980" t="s">
        <v>3152</v>
      </c>
      <c r="C6980" t="s">
        <v>3352</v>
      </c>
      <c r="D6980" t="s">
        <v>3369</v>
      </c>
      <c r="E6980">
        <f>VLOOKUP(K6980,Questions!B:I,2,FALSE)</f>
        <v>8</v>
      </c>
      <c r="F6980">
        <f>VLOOKUP(K6980,Questions!B:I,3,FALSE)</f>
        <v>8.1</v>
      </c>
      <c r="G6980" t="str">
        <f>VLOOKUP(K6980,Questions!B:I,4,FALSE)</f>
        <v>Control</v>
      </c>
      <c r="H6980" t="str">
        <f>VLOOKUP(K6980,Questions!B:I,5,FALSE)</f>
        <v>False Belief - Control</v>
      </c>
      <c r="I6980" t="str">
        <f>VLOOKUP(K6980,Questions!B:I,6,FALSE)</f>
        <v>Control</v>
      </c>
      <c r="J6980" t="s">
        <v>3733</v>
      </c>
      <c r="K6980" t="s">
        <v>32</v>
      </c>
      <c r="L6980" t="str">
        <f>VLOOKUP(K6980,Questions!B:H,7,FALSE)</f>
        <v>Inc</v>
      </c>
      <c r="M6980">
        <v>1</v>
      </c>
      <c r="O6980">
        <v>0</v>
      </c>
      <c r="P6980">
        <v>1</v>
      </c>
      <c r="Q6980">
        <v>0</v>
      </c>
    </row>
    <row r="6981" spans="1:18" x14ac:dyDescent="0.2">
      <c r="A6981" t="s">
        <v>3373</v>
      </c>
      <c r="B6981" t="s">
        <v>3152</v>
      </c>
      <c r="C6981" t="s">
        <v>3352</v>
      </c>
      <c r="D6981" t="s">
        <v>3369</v>
      </c>
      <c r="E6981">
        <f>VLOOKUP(K6981,Questions!B:I,2,FALSE)</f>
        <v>8</v>
      </c>
      <c r="F6981">
        <f>VLOOKUP(K6981,Questions!B:I,3,FALSE)</f>
        <v>8.1999999999999993</v>
      </c>
      <c r="G6981" t="str">
        <f>VLOOKUP(K6981,Questions!B:I,4,FALSE)</f>
        <v>2AFC</v>
      </c>
      <c r="H6981" t="str">
        <f>VLOOKUP(K6981,Questions!B:I,5,FALSE)</f>
        <v>False Belief - Expectations</v>
      </c>
      <c r="I6981" t="str">
        <f>VLOOKUP(K6981,Questions!B:I,6,FALSE)</f>
        <v>Belief</v>
      </c>
      <c r="J6981" t="s">
        <v>3734</v>
      </c>
      <c r="K6981" t="s">
        <v>33</v>
      </c>
      <c r="L6981" t="str">
        <f>VLOOKUP(K6981,Questions!B:H,7,FALSE)</f>
        <v>Inc</v>
      </c>
      <c r="M6981">
        <v>1</v>
      </c>
      <c r="O6981">
        <v>0</v>
      </c>
      <c r="P6981">
        <v>1</v>
      </c>
      <c r="Q6981">
        <v>0</v>
      </c>
    </row>
    <row r="6982" spans="1:18" x14ac:dyDescent="0.2">
      <c r="A6982" t="s">
        <v>3373</v>
      </c>
      <c r="B6982" t="s">
        <v>3152</v>
      </c>
      <c r="C6982" t="s">
        <v>3352</v>
      </c>
      <c r="D6982" t="s">
        <v>3369</v>
      </c>
      <c r="E6982">
        <f>VLOOKUP(K6982,Questions!B:I,2,FALSE)</f>
        <v>8</v>
      </c>
      <c r="F6982">
        <f>VLOOKUP(K6982,Questions!B:I,3,FALSE)</f>
        <v>8.3000000000000007</v>
      </c>
      <c r="G6982" t="str">
        <f>VLOOKUP(K6982,Questions!B:I,4,FALSE)</f>
        <v>Explanation</v>
      </c>
      <c r="H6982" t="str">
        <f>VLOOKUP(K6982,Questions!B:I,5,FALSE)</f>
        <v>False Belief - Expectations</v>
      </c>
      <c r="I6982" t="str">
        <f>VLOOKUP(K6982,Questions!B:I,6,FALSE)</f>
        <v>Belief</v>
      </c>
      <c r="J6982" t="s">
        <v>3735</v>
      </c>
      <c r="K6982" t="s">
        <v>34</v>
      </c>
      <c r="L6982" t="str">
        <f>VLOOKUP(K6982,Questions!B:H,7,FALSE)</f>
        <v>Inc</v>
      </c>
      <c r="M6982">
        <v>1</v>
      </c>
      <c r="N6982" t="s">
        <v>2718</v>
      </c>
      <c r="O6982">
        <v>0</v>
      </c>
      <c r="P6982">
        <v>1</v>
      </c>
      <c r="Q6982">
        <v>0</v>
      </c>
    </row>
    <row r="6983" spans="1:18" x14ac:dyDescent="0.2">
      <c r="A6983" t="s">
        <v>3373</v>
      </c>
      <c r="B6983" t="s">
        <v>3152</v>
      </c>
      <c r="C6983" t="s">
        <v>3352</v>
      </c>
      <c r="D6983" t="s">
        <v>3369</v>
      </c>
      <c r="E6983">
        <f>VLOOKUP(K6983,Questions!B:I,2,FALSE)</f>
        <v>8</v>
      </c>
      <c r="F6983">
        <f>VLOOKUP(K6983,Questions!B:I,3,FALSE)</f>
        <v>8.5</v>
      </c>
      <c r="G6983" t="str">
        <f>VLOOKUP(K6983,Questions!B:I,4,FALSE)</f>
        <v>2AFC</v>
      </c>
      <c r="H6983" t="str">
        <f>VLOOKUP(K6983,Questions!B:I,5,FALSE)</f>
        <v>False Belief - Emotion</v>
      </c>
      <c r="I6983" t="str">
        <f>VLOOKUP(K6983,Questions!B:I,6,FALSE)</f>
        <v>Emotion</v>
      </c>
      <c r="J6983" t="s">
        <v>3737</v>
      </c>
      <c r="K6983" t="s">
        <v>35</v>
      </c>
      <c r="L6983" t="str">
        <f>VLOOKUP(K6983,Questions!B:H,7,FALSE)</f>
        <v>Exc-34yOnly</v>
      </c>
      <c r="M6983" t="s">
        <v>11</v>
      </c>
      <c r="O6983" t="s">
        <v>11</v>
      </c>
      <c r="P6983">
        <v>0</v>
      </c>
      <c r="Q6983">
        <v>1</v>
      </c>
      <c r="R6983" t="s">
        <v>3181</v>
      </c>
    </row>
    <row r="6984" spans="1:18" x14ac:dyDescent="0.2">
      <c r="A6984" t="s">
        <v>3373</v>
      </c>
      <c r="B6984" t="s">
        <v>3152</v>
      </c>
      <c r="C6984" t="s">
        <v>3352</v>
      </c>
      <c r="D6984" t="s">
        <v>3369</v>
      </c>
      <c r="E6984">
        <f>VLOOKUP(K6984,Questions!B:I,2,FALSE)</f>
        <v>8</v>
      </c>
      <c r="F6984">
        <f>VLOOKUP(K6984,Questions!B:I,3,FALSE)</f>
        <v>8.6</v>
      </c>
      <c r="G6984" t="str">
        <f>VLOOKUP(K6984,Questions!B:I,4,FALSE)</f>
        <v>Explanation</v>
      </c>
      <c r="H6984" t="str">
        <f>VLOOKUP(K6984,Questions!B:I,5,FALSE)</f>
        <v>False Belief - Emotion</v>
      </c>
      <c r="I6984" t="str">
        <f>VLOOKUP(K6984,Questions!B:I,6,FALSE)</f>
        <v>Emotion</v>
      </c>
      <c r="J6984" t="s">
        <v>3738</v>
      </c>
      <c r="K6984" t="s">
        <v>36</v>
      </c>
      <c r="L6984" t="str">
        <f>VLOOKUP(K6984,Questions!B:H,7,FALSE)</f>
        <v>Exc-34yOnly</v>
      </c>
      <c r="M6984" t="s">
        <v>11</v>
      </c>
      <c r="O6984" t="s">
        <v>11</v>
      </c>
      <c r="P6984">
        <v>0</v>
      </c>
      <c r="Q6984">
        <v>1</v>
      </c>
      <c r="R6984" t="s">
        <v>3181</v>
      </c>
    </row>
    <row r="6985" spans="1:18" x14ac:dyDescent="0.2">
      <c r="A6985" t="s">
        <v>3373</v>
      </c>
      <c r="B6985" t="s">
        <v>3152</v>
      </c>
      <c r="C6985" t="s">
        <v>3352</v>
      </c>
      <c r="D6985" t="s">
        <v>3369</v>
      </c>
      <c r="E6985">
        <f>VLOOKUP(K6985,Questions!B:I,2,FALSE)</f>
        <v>9</v>
      </c>
      <c r="F6985">
        <f>VLOOKUP(K6985,Questions!B:I,3,FALSE)</f>
        <v>9.1</v>
      </c>
      <c r="G6985" t="str">
        <f>VLOOKUP(K6985,Questions!B:I,4,FALSE)</f>
        <v>Control</v>
      </c>
      <c r="H6985" t="str">
        <f>VLOOKUP(K6985,Questions!B:I,5,FALSE)</f>
        <v>Control</v>
      </c>
      <c r="I6985" t="str">
        <f>VLOOKUP(K6985,Questions!B:I,6,FALSE)</f>
        <v>Control</v>
      </c>
      <c r="J6985" t="s">
        <v>3739</v>
      </c>
      <c r="K6985" t="s">
        <v>37</v>
      </c>
      <c r="L6985" t="str">
        <f>VLOOKUP(K6985,Questions!B:H,7,FALSE)</f>
        <v>Inc</v>
      </c>
      <c r="M6985">
        <v>1</v>
      </c>
      <c r="O6985">
        <v>0</v>
      </c>
      <c r="P6985">
        <v>1</v>
      </c>
      <c r="Q6985">
        <v>0</v>
      </c>
    </row>
    <row r="6986" spans="1:18" x14ac:dyDescent="0.2">
      <c r="A6986" t="s">
        <v>3373</v>
      </c>
      <c r="B6986" t="s">
        <v>3152</v>
      </c>
      <c r="C6986" t="s">
        <v>3352</v>
      </c>
      <c r="D6986" t="s">
        <v>3369</v>
      </c>
      <c r="E6986">
        <f>VLOOKUP(K6986,Questions!B:I,2,FALSE)</f>
        <v>10</v>
      </c>
      <c r="F6986">
        <f>VLOOKUP(K6986,Questions!B:I,3,FALSE)</f>
        <v>10.1</v>
      </c>
      <c r="G6986" t="str">
        <f>VLOOKUP(K6986,Questions!B:I,4,FALSE)</f>
        <v>2AFC</v>
      </c>
      <c r="H6986" t="str">
        <f>VLOOKUP(K6986,Questions!B:I,5,FALSE)</f>
        <v>Reference - Hard</v>
      </c>
      <c r="I6986" t="str">
        <f>VLOOKUP(K6986,Questions!B:I,6,FALSE)</f>
        <v>Reference</v>
      </c>
      <c r="J6986" t="s">
        <v>3740</v>
      </c>
      <c r="K6986" t="s">
        <v>38</v>
      </c>
      <c r="L6986" t="str">
        <f>VLOOKUP(K6986,Questions!B:H,7,FALSE)</f>
        <v>Inc</v>
      </c>
      <c r="M6986">
        <v>0</v>
      </c>
      <c r="O6986">
        <v>0</v>
      </c>
      <c r="P6986">
        <v>1</v>
      </c>
      <c r="Q6986">
        <v>0</v>
      </c>
    </row>
    <row r="6987" spans="1:18" x14ac:dyDescent="0.2">
      <c r="A6987" t="s">
        <v>3373</v>
      </c>
      <c r="B6987" t="s">
        <v>3152</v>
      </c>
      <c r="C6987" t="s">
        <v>3352</v>
      </c>
      <c r="D6987" t="s">
        <v>3369</v>
      </c>
      <c r="E6987">
        <f>VLOOKUP(K6987,Questions!B:I,2,FALSE)</f>
        <v>10</v>
      </c>
      <c r="F6987">
        <f>VLOOKUP(K6987,Questions!B:I,3,FALSE)</f>
        <v>10.199999999999999</v>
      </c>
      <c r="G6987" t="str">
        <f>VLOOKUP(K6987,Questions!B:I,4,FALSE)</f>
        <v>Explanation</v>
      </c>
      <c r="H6987" t="str">
        <f>VLOOKUP(K6987,Questions!B:I,5,FALSE)</f>
        <v>Reference - Hard</v>
      </c>
      <c r="I6987" t="str">
        <f>VLOOKUP(K6987,Questions!B:I,6,FALSE)</f>
        <v>Reference</v>
      </c>
      <c r="J6987" t="s">
        <v>3741</v>
      </c>
      <c r="K6987" t="s">
        <v>39</v>
      </c>
      <c r="L6987" t="str">
        <f>VLOOKUP(K6987,Questions!B:H,7,FALSE)</f>
        <v>Inc</v>
      </c>
      <c r="M6987">
        <v>0</v>
      </c>
      <c r="N6987" t="s">
        <v>2719</v>
      </c>
      <c r="O6987">
        <v>0</v>
      </c>
      <c r="P6987">
        <v>1</v>
      </c>
      <c r="Q6987">
        <v>0</v>
      </c>
    </row>
    <row r="6988" spans="1:18" x14ac:dyDescent="0.2">
      <c r="A6988" t="s">
        <v>3373</v>
      </c>
      <c r="B6988" t="s">
        <v>3152</v>
      </c>
      <c r="C6988" t="s">
        <v>3352</v>
      </c>
      <c r="D6988" t="s">
        <v>3369</v>
      </c>
      <c r="E6988">
        <f>VLOOKUP(K6988,Questions!B:I,2,FALSE)</f>
        <v>10</v>
      </c>
      <c r="F6988">
        <f>VLOOKUP(K6988,Questions!B:I,3,FALSE)</f>
        <v>10.3</v>
      </c>
      <c r="G6988" t="str">
        <f>VLOOKUP(K6988,Questions!B:I,4,FALSE)</f>
        <v>2AFC</v>
      </c>
      <c r="H6988" t="str">
        <f>VLOOKUP(K6988,Questions!B:I,5,FALSE)</f>
        <v>Reference - Hard</v>
      </c>
      <c r="I6988" t="str">
        <f>VLOOKUP(K6988,Questions!B:I,6,FALSE)</f>
        <v>Reference</v>
      </c>
      <c r="J6988" t="s">
        <v>3742</v>
      </c>
      <c r="K6988" t="s">
        <v>40</v>
      </c>
      <c r="L6988" t="str">
        <f>VLOOKUP(K6988,Questions!B:H,7,FALSE)</f>
        <v>Inc</v>
      </c>
      <c r="M6988">
        <v>1</v>
      </c>
      <c r="O6988">
        <v>0</v>
      </c>
      <c r="P6988">
        <v>1</v>
      </c>
      <c r="Q6988">
        <v>0</v>
      </c>
    </row>
    <row r="6989" spans="1:18" x14ac:dyDescent="0.2">
      <c r="A6989" t="s">
        <v>3373</v>
      </c>
      <c r="B6989" t="s">
        <v>3152</v>
      </c>
      <c r="C6989" t="s">
        <v>3352</v>
      </c>
      <c r="D6989" t="s">
        <v>3369</v>
      </c>
      <c r="E6989">
        <f>VLOOKUP(K6989,Questions!B:I,2,FALSE)</f>
        <v>10</v>
      </c>
      <c r="F6989">
        <f>VLOOKUP(K6989,Questions!B:I,3,FALSE)</f>
        <v>10.4</v>
      </c>
      <c r="G6989" t="str">
        <f>VLOOKUP(K6989,Questions!B:I,4,FALSE)</f>
        <v>Control</v>
      </c>
      <c r="H6989" t="str">
        <f>VLOOKUP(K6989,Questions!B:I,5,FALSE)</f>
        <v>Reference - Hard</v>
      </c>
      <c r="I6989" t="str">
        <f>VLOOKUP(K6989,Questions!B:I,6,FALSE)</f>
        <v>Reference</v>
      </c>
      <c r="J6989" t="s">
        <v>3743</v>
      </c>
      <c r="K6989" t="s">
        <v>41</v>
      </c>
      <c r="L6989" t="str">
        <f>VLOOKUP(K6989,Questions!B:H,7,FALSE)</f>
        <v>Inc</v>
      </c>
      <c r="M6989">
        <v>1</v>
      </c>
      <c r="N6989" t="s">
        <v>2720</v>
      </c>
      <c r="O6989">
        <v>0</v>
      </c>
      <c r="P6989">
        <v>1</v>
      </c>
      <c r="Q6989">
        <v>0</v>
      </c>
    </row>
    <row r="6990" spans="1:18" x14ac:dyDescent="0.2">
      <c r="A6990" t="s">
        <v>3373</v>
      </c>
      <c r="B6990" t="s">
        <v>3152</v>
      </c>
      <c r="C6990" t="s">
        <v>3352</v>
      </c>
      <c r="D6990" t="s">
        <v>3369</v>
      </c>
      <c r="E6990">
        <f>VLOOKUP(K6990,Questions!B:I,2,FALSE)</f>
        <v>13</v>
      </c>
      <c r="F6990">
        <f>VLOOKUP(K6990,Questions!B:I,3,FALSE)</f>
        <v>13.1</v>
      </c>
      <c r="G6990" t="str">
        <f>VLOOKUP(K6990,Questions!B:I,4,FALSE)</f>
        <v>2AFC</v>
      </c>
      <c r="H6990" t="str">
        <f>VLOOKUP(K6990,Questions!B:I,5,FALSE)</f>
        <v>Reference - Hard</v>
      </c>
      <c r="I6990" t="str">
        <f>VLOOKUP(K6990,Questions!B:I,6,FALSE)</f>
        <v>Reference</v>
      </c>
      <c r="J6990" t="s">
        <v>3750</v>
      </c>
      <c r="K6990" t="s">
        <v>49</v>
      </c>
      <c r="L6990" t="str">
        <f>VLOOKUP(K6990,Questions!B:H,7,FALSE)</f>
        <v>Inc</v>
      </c>
      <c r="M6990">
        <v>0</v>
      </c>
      <c r="N6990" t="s">
        <v>2721</v>
      </c>
      <c r="O6990">
        <v>0</v>
      </c>
      <c r="P6990">
        <v>1</v>
      </c>
      <c r="Q6990">
        <v>0</v>
      </c>
    </row>
    <row r="6991" spans="1:18" x14ac:dyDescent="0.2">
      <c r="A6991" t="s">
        <v>3373</v>
      </c>
      <c r="B6991" t="s">
        <v>3152</v>
      </c>
      <c r="C6991" t="s">
        <v>3352</v>
      </c>
      <c r="D6991" t="s">
        <v>3369</v>
      </c>
      <c r="E6991">
        <f>VLOOKUP(K6991,Questions!B:I,2,FALSE)</f>
        <v>13</v>
      </c>
      <c r="F6991">
        <f>VLOOKUP(K6991,Questions!B:I,3,FALSE)</f>
        <v>13.2</v>
      </c>
      <c r="G6991" t="str">
        <f>VLOOKUP(K6991,Questions!B:I,4,FALSE)</f>
        <v>Explanation</v>
      </c>
      <c r="H6991" t="str">
        <f>VLOOKUP(K6991,Questions!B:I,5,FALSE)</f>
        <v>Reference - Hard</v>
      </c>
      <c r="I6991" t="str">
        <f>VLOOKUP(K6991,Questions!B:I,6,FALSE)</f>
        <v>Reference</v>
      </c>
      <c r="J6991" t="s">
        <v>3751</v>
      </c>
      <c r="K6991" t="s">
        <v>50</v>
      </c>
      <c r="L6991" t="str">
        <f>VLOOKUP(K6991,Questions!B:H,7,FALSE)</f>
        <v>Inc</v>
      </c>
      <c r="M6991">
        <v>0</v>
      </c>
      <c r="N6991" t="s">
        <v>2722</v>
      </c>
      <c r="O6991">
        <v>0</v>
      </c>
      <c r="P6991">
        <v>1</v>
      </c>
      <c r="Q6991">
        <v>0</v>
      </c>
    </row>
    <row r="6992" spans="1:18" x14ac:dyDescent="0.2">
      <c r="A6992" t="s">
        <v>3373</v>
      </c>
      <c r="B6992" t="s">
        <v>3152</v>
      </c>
      <c r="C6992" t="s">
        <v>3352</v>
      </c>
      <c r="D6992" t="s">
        <v>3369</v>
      </c>
      <c r="E6992">
        <f>VLOOKUP(K6992,Questions!B:I,2,FALSE)</f>
        <v>14</v>
      </c>
      <c r="F6992">
        <f>VLOOKUP(K6992,Questions!B:I,3,FALSE)</f>
        <v>14.1</v>
      </c>
      <c r="G6992" t="str">
        <f>VLOOKUP(K6992,Questions!B:I,4,FALSE)</f>
        <v>2AFC</v>
      </c>
      <c r="H6992" t="str">
        <f>VLOOKUP(K6992,Questions!B:I,5,FALSE)</f>
        <v>Emotion Reminder</v>
      </c>
      <c r="I6992" t="str">
        <f>VLOOKUP(K6992,Questions!B:I,6,FALSE)</f>
        <v>Emotion</v>
      </c>
      <c r="J6992" t="s">
        <v>3752</v>
      </c>
      <c r="K6992" t="s">
        <v>52</v>
      </c>
      <c r="L6992" t="str">
        <f>VLOOKUP(K6992,Questions!B:H,7,FALSE)</f>
        <v>Inc</v>
      </c>
      <c r="M6992">
        <v>1</v>
      </c>
      <c r="O6992">
        <v>0</v>
      </c>
      <c r="P6992">
        <v>1</v>
      </c>
      <c r="Q6992">
        <v>0</v>
      </c>
    </row>
    <row r="6993" spans="1:17" x14ac:dyDescent="0.2">
      <c r="A6993" t="s">
        <v>3373</v>
      </c>
      <c r="B6993" t="s">
        <v>3152</v>
      </c>
      <c r="C6993" t="s">
        <v>3352</v>
      </c>
      <c r="D6993" t="s">
        <v>3369</v>
      </c>
      <c r="E6993">
        <f>VLOOKUP(K6993,Questions!B:I,2,FALSE)</f>
        <v>14</v>
      </c>
      <c r="F6993">
        <f>VLOOKUP(K6993,Questions!B:I,3,FALSE)</f>
        <v>14.2</v>
      </c>
      <c r="G6993" t="str">
        <f>VLOOKUP(K6993,Questions!B:I,4,FALSE)</f>
        <v>Explanation</v>
      </c>
      <c r="H6993" t="str">
        <f>VLOOKUP(K6993,Questions!B:I,5,FALSE)</f>
        <v>Emotion Reminder</v>
      </c>
      <c r="I6993" t="str">
        <f>VLOOKUP(K6993,Questions!B:I,6,FALSE)</f>
        <v>Emotion</v>
      </c>
      <c r="J6993" t="s">
        <v>3753</v>
      </c>
      <c r="K6993" t="s">
        <v>3652</v>
      </c>
      <c r="L6993" t="str">
        <f>VLOOKUP(K6993,Questions!B:H,7,FALSE)</f>
        <v>Inc</v>
      </c>
      <c r="M6993">
        <v>1</v>
      </c>
      <c r="N6993" t="s">
        <v>2723</v>
      </c>
      <c r="O6993">
        <v>0</v>
      </c>
      <c r="P6993">
        <v>1</v>
      </c>
      <c r="Q6993">
        <v>0</v>
      </c>
    </row>
    <row r="6994" spans="1:17" x14ac:dyDescent="0.2">
      <c r="A6994" t="s">
        <v>3373</v>
      </c>
      <c r="B6994" t="s">
        <v>3152</v>
      </c>
      <c r="C6994" t="s">
        <v>3352</v>
      </c>
      <c r="D6994" t="s">
        <v>3369</v>
      </c>
      <c r="E6994">
        <f>VLOOKUP(K6994,Questions!B:I,2,FALSE)</f>
        <v>14</v>
      </c>
      <c r="F6994">
        <f>VLOOKUP(K6994,Questions!B:I,3,FALSE)</f>
        <v>14.3</v>
      </c>
      <c r="G6994" t="str">
        <f>VLOOKUP(K6994,Questions!B:I,4,FALSE)</f>
        <v>2AFC</v>
      </c>
      <c r="H6994" t="str">
        <f>VLOOKUP(K6994,Questions!B:I,5,FALSE)</f>
        <v>Emotion Reminder</v>
      </c>
      <c r="I6994" t="str">
        <f>VLOOKUP(K6994,Questions!B:I,6,FALSE)</f>
        <v>Emotion</v>
      </c>
      <c r="J6994" t="s">
        <v>3754</v>
      </c>
      <c r="K6994" t="s">
        <v>54</v>
      </c>
      <c r="L6994" t="str">
        <f>VLOOKUP(K6994,Questions!B:H,7,FALSE)</f>
        <v>Inc</v>
      </c>
      <c r="M6994">
        <v>1</v>
      </c>
      <c r="O6994">
        <v>0</v>
      </c>
      <c r="P6994">
        <v>1</v>
      </c>
      <c r="Q6994">
        <v>0</v>
      </c>
    </row>
    <row r="6995" spans="1:17" x14ac:dyDescent="0.2">
      <c r="A6995" t="s">
        <v>3373</v>
      </c>
      <c r="B6995" t="s">
        <v>3152</v>
      </c>
      <c r="C6995" t="s">
        <v>3352</v>
      </c>
      <c r="D6995" t="s">
        <v>3369</v>
      </c>
      <c r="E6995">
        <f>VLOOKUP(K6995,Questions!B:I,2,FALSE)</f>
        <v>14</v>
      </c>
      <c r="F6995">
        <f>VLOOKUP(K6995,Questions!B:I,3,FALSE)</f>
        <v>14.4</v>
      </c>
      <c r="G6995" t="str">
        <f>VLOOKUP(K6995,Questions!B:I,4,FALSE)</f>
        <v>Explanation</v>
      </c>
      <c r="H6995" t="str">
        <f>VLOOKUP(K6995,Questions!B:I,5,FALSE)</f>
        <v>Emotion Reminder</v>
      </c>
      <c r="I6995" t="str">
        <f>VLOOKUP(K6995,Questions!B:I,6,FALSE)</f>
        <v>Emotion</v>
      </c>
      <c r="J6995" t="s">
        <v>3755</v>
      </c>
      <c r="K6995" t="s">
        <v>3653</v>
      </c>
      <c r="L6995" t="str">
        <f>VLOOKUP(K6995,Questions!B:H,7,FALSE)</f>
        <v>Inc</v>
      </c>
      <c r="M6995">
        <v>1</v>
      </c>
      <c r="N6995" t="s">
        <v>2724</v>
      </c>
      <c r="O6995">
        <v>0</v>
      </c>
      <c r="P6995">
        <v>1</v>
      </c>
      <c r="Q6995">
        <v>0</v>
      </c>
    </row>
    <row r="6996" spans="1:17" x14ac:dyDescent="0.2">
      <c r="A6996" t="s">
        <v>3373</v>
      </c>
      <c r="B6996" t="s">
        <v>3152</v>
      </c>
      <c r="C6996" t="s">
        <v>3352</v>
      </c>
      <c r="D6996" t="s">
        <v>3369</v>
      </c>
      <c r="E6996">
        <f>VLOOKUP(K6996,Questions!B:I,2,FALSE)</f>
        <v>15</v>
      </c>
      <c r="F6996">
        <f>VLOOKUP(K6996,Questions!B:I,3,FALSE)</f>
        <v>15.1</v>
      </c>
      <c r="G6996" t="str">
        <f>VLOOKUP(K6996,Questions!B:I,4,FALSE)</f>
        <v>Control</v>
      </c>
      <c r="H6996" t="str">
        <f>VLOOKUP(K6996,Questions!B:I,5,FALSE)</f>
        <v>True Belief - Control</v>
      </c>
      <c r="I6996" t="str">
        <f>VLOOKUP(K6996,Questions!B:I,6,FALSE)</f>
        <v>Control</v>
      </c>
      <c r="J6996" t="s">
        <v>3756</v>
      </c>
      <c r="K6996" t="s">
        <v>55</v>
      </c>
      <c r="L6996" t="str">
        <f>VLOOKUP(K6996,Questions!B:H,7,FALSE)</f>
        <v>Inc</v>
      </c>
      <c r="M6996">
        <v>1</v>
      </c>
      <c r="O6996">
        <v>0</v>
      </c>
      <c r="P6996">
        <v>1</v>
      </c>
      <c r="Q6996">
        <v>0</v>
      </c>
    </row>
    <row r="6997" spans="1:17" x14ac:dyDescent="0.2">
      <c r="A6997" t="s">
        <v>3373</v>
      </c>
      <c r="B6997" t="s">
        <v>3152</v>
      </c>
      <c r="C6997" t="s">
        <v>3352</v>
      </c>
      <c r="D6997" t="s">
        <v>3369</v>
      </c>
      <c r="E6997">
        <f>VLOOKUP(K6997,Questions!B:I,2,FALSE)</f>
        <v>15</v>
      </c>
      <c r="F6997">
        <f>VLOOKUP(K6997,Questions!B:I,3,FALSE)</f>
        <v>15.2</v>
      </c>
      <c r="G6997" t="str">
        <f>VLOOKUP(K6997,Questions!B:I,4,FALSE)</f>
        <v>2AFC</v>
      </c>
      <c r="H6997" t="str">
        <f>VLOOKUP(K6997,Questions!B:I,5,FALSE)</f>
        <v>True Belief - Location</v>
      </c>
      <c r="I6997" t="str">
        <f>VLOOKUP(K6997,Questions!B:I,6,FALSE)</f>
        <v>Belief</v>
      </c>
      <c r="J6997" t="s">
        <v>3757</v>
      </c>
      <c r="K6997" t="s">
        <v>56</v>
      </c>
      <c r="L6997" t="str">
        <f>VLOOKUP(K6997,Questions!B:H,7,FALSE)</f>
        <v>Inc</v>
      </c>
      <c r="M6997">
        <v>0</v>
      </c>
      <c r="O6997">
        <v>0</v>
      </c>
      <c r="P6997">
        <v>1</v>
      </c>
      <c r="Q6997">
        <v>0</v>
      </c>
    </row>
    <row r="6998" spans="1:17" x14ac:dyDescent="0.2">
      <c r="A6998" t="s">
        <v>3373</v>
      </c>
      <c r="B6998" t="s">
        <v>3152</v>
      </c>
      <c r="C6998" t="s">
        <v>3352</v>
      </c>
      <c r="D6998" t="s">
        <v>3369</v>
      </c>
      <c r="E6998">
        <f>VLOOKUP(K6998,Questions!B:I,2,FALSE)</f>
        <v>15</v>
      </c>
      <c r="F6998">
        <f>VLOOKUP(K6998,Questions!B:I,3,FALSE)</f>
        <v>15.3</v>
      </c>
      <c r="G6998" t="str">
        <f>VLOOKUP(K6998,Questions!B:I,4,FALSE)</f>
        <v>Explanation</v>
      </c>
      <c r="H6998" t="str">
        <f>VLOOKUP(K6998,Questions!B:I,5,FALSE)</f>
        <v>True Belief - Location</v>
      </c>
      <c r="I6998" t="str">
        <f>VLOOKUP(K6998,Questions!B:I,6,FALSE)</f>
        <v>Belief</v>
      </c>
      <c r="J6998" t="s">
        <v>3758</v>
      </c>
      <c r="K6998" t="s">
        <v>57</v>
      </c>
      <c r="L6998" t="str">
        <f>VLOOKUP(K6998,Questions!B:H,7,FALSE)</f>
        <v>Inc</v>
      </c>
      <c r="M6998">
        <v>1</v>
      </c>
      <c r="N6998" t="s">
        <v>2725</v>
      </c>
      <c r="O6998">
        <v>0</v>
      </c>
      <c r="P6998">
        <v>1</v>
      </c>
      <c r="Q6998">
        <v>0</v>
      </c>
    </row>
    <row r="6999" spans="1:17" x14ac:dyDescent="0.2">
      <c r="A6999" t="s">
        <v>3373</v>
      </c>
      <c r="B6999" t="s">
        <v>3152</v>
      </c>
      <c r="C6999" t="s">
        <v>3352</v>
      </c>
      <c r="D6999" t="s">
        <v>3369</v>
      </c>
      <c r="E6999">
        <f>VLOOKUP(K6999,Questions!B:I,2,FALSE)</f>
        <v>16</v>
      </c>
      <c r="F6999">
        <f>VLOOKUP(K6999,Questions!B:I,3,FALSE)</f>
        <v>16.100000000000001</v>
      </c>
      <c r="G6999" t="str">
        <f>VLOOKUP(K6999,Questions!B:I,4,FALSE)</f>
        <v>Control</v>
      </c>
      <c r="H6999" t="str">
        <f>VLOOKUP(K6999,Questions!B:I,5,FALSE)</f>
        <v>Moral Reasoning True Beliefs - Control</v>
      </c>
      <c r="I6999" t="str">
        <f>VLOOKUP(K6999,Questions!B:I,6,FALSE)</f>
        <v>Control</v>
      </c>
      <c r="J6999" t="s">
        <v>3759</v>
      </c>
      <c r="K6999" t="s">
        <v>59</v>
      </c>
      <c r="L6999" t="str">
        <f>VLOOKUP(K6999,Questions!B:H,7,FALSE)</f>
        <v>Inc</v>
      </c>
      <c r="M6999">
        <v>1</v>
      </c>
      <c r="O6999">
        <v>0</v>
      </c>
      <c r="P6999">
        <v>1</v>
      </c>
      <c r="Q6999">
        <v>0</v>
      </c>
    </row>
    <row r="7000" spans="1:17" x14ac:dyDescent="0.2">
      <c r="A7000" t="s">
        <v>3373</v>
      </c>
      <c r="B7000" t="s">
        <v>3152</v>
      </c>
      <c r="C7000" t="s">
        <v>3352</v>
      </c>
      <c r="D7000" t="s">
        <v>3369</v>
      </c>
      <c r="E7000">
        <f>VLOOKUP(K7000,Questions!B:I,2,FALSE)</f>
        <v>16</v>
      </c>
      <c r="F7000">
        <f>VLOOKUP(K7000,Questions!B:I,3,FALSE)</f>
        <v>16.2</v>
      </c>
      <c r="G7000" t="str">
        <f>VLOOKUP(K7000,Questions!B:I,4,FALSE)</f>
        <v>Control</v>
      </c>
      <c r="H7000" t="str">
        <f>VLOOKUP(K7000,Questions!B:I,5,FALSE)</f>
        <v>Moral Reasoning True Beliefs - Control</v>
      </c>
      <c r="I7000" t="str">
        <f>VLOOKUP(K7000,Questions!B:I,6,FALSE)</f>
        <v>Control</v>
      </c>
      <c r="J7000" t="s">
        <v>3760</v>
      </c>
      <c r="K7000" t="s">
        <v>60</v>
      </c>
      <c r="L7000" t="str">
        <f>VLOOKUP(K7000,Questions!B:H,7,FALSE)</f>
        <v>Inc</v>
      </c>
      <c r="M7000">
        <v>0</v>
      </c>
      <c r="O7000">
        <v>1</v>
      </c>
      <c r="P7000">
        <v>1</v>
      </c>
      <c r="Q7000">
        <v>0</v>
      </c>
    </row>
    <row r="7001" spans="1:17" x14ac:dyDescent="0.2">
      <c r="A7001" t="s">
        <v>3373</v>
      </c>
      <c r="B7001" t="s">
        <v>3152</v>
      </c>
      <c r="C7001" t="s">
        <v>3352</v>
      </c>
      <c r="D7001" t="s">
        <v>3369</v>
      </c>
      <c r="E7001">
        <f>VLOOKUP(K7001,Questions!B:I,2,FALSE)</f>
        <v>16</v>
      </c>
      <c r="F7001">
        <f>VLOOKUP(K7001,Questions!B:I,3,FALSE)</f>
        <v>16.3</v>
      </c>
      <c r="G7001" t="str">
        <f>VLOOKUP(K7001,Questions!B:I,4,FALSE)</f>
        <v>Explanation</v>
      </c>
      <c r="H7001" t="str">
        <f>VLOOKUP(K7001,Questions!B:I,5,FALSE)</f>
        <v>Moral Reasoning True Beliefs</v>
      </c>
      <c r="I7001" t="str">
        <f>VLOOKUP(K7001,Questions!B:I,6,FALSE)</f>
        <v>Moral Reasoning</v>
      </c>
      <c r="J7001" t="s">
        <v>3761</v>
      </c>
      <c r="K7001" t="s">
        <v>61</v>
      </c>
      <c r="L7001" t="str">
        <f>VLOOKUP(K7001,Questions!B:H,7,FALSE)</f>
        <v>Exc</v>
      </c>
      <c r="M7001">
        <v>1</v>
      </c>
      <c r="N7001" t="s">
        <v>961</v>
      </c>
      <c r="O7001">
        <v>0</v>
      </c>
      <c r="P7001">
        <v>1</v>
      </c>
      <c r="Q7001">
        <v>0</v>
      </c>
    </row>
    <row r="7002" spans="1:17" x14ac:dyDescent="0.2">
      <c r="A7002" t="s">
        <v>3373</v>
      </c>
      <c r="B7002" t="s">
        <v>3152</v>
      </c>
      <c r="C7002" t="s">
        <v>3352</v>
      </c>
      <c r="D7002" t="s">
        <v>3369</v>
      </c>
      <c r="E7002">
        <f>VLOOKUP(K7002,Questions!B:I,2,FALSE)</f>
        <v>16</v>
      </c>
      <c r="F7002">
        <f>VLOOKUP(K7002,Questions!B:I,3,FALSE)</f>
        <v>16.399999999999999</v>
      </c>
      <c r="G7002" t="str">
        <f>VLOOKUP(K7002,Questions!B:I,4,FALSE)</f>
        <v>Explanation</v>
      </c>
      <c r="H7002" t="str">
        <f>VLOOKUP(K7002,Questions!B:I,5,FALSE)</f>
        <v>Emotion</v>
      </c>
      <c r="I7002" t="str">
        <f>VLOOKUP(K7002,Questions!B:I,6,FALSE)</f>
        <v>Emotion</v>
      </c>
      <c r="J7002" t="s">
        <v>3762</v>
      </c>
      <c r="K7002" t="s">
        <v>62</v>
      </c>
      <c r="L7002" t="str">
        <f>VLOOKUP(K7002,Questions!B:H,7,FALSE)</f>
        <v>Inc</v>
      </c>
      <c r="M7002">
        <v>1</v>
      </c>
      <c r="N7002" t="s">
        <v>2726</v>
      </c>
      <c r="O7002">
        <v>0</v>
      </c>
      <c r="P7002">
        <v>1</v>
      </c>
      <c r="Q7002">
        <v>0</v>
      </c>
    </row>
    <row r="7003" spans="1:17" x14ac:dyDescent="0.2">
      <c r="A7003" t="s">
        <v>3373</v>
      </c>
      <c r="B7003" t="s">
        <v>3152</v>
      </c>
      <c r="C7003" t="s">
        <v>3352</v>
      </c>
      <c r="D7003" t="s">
        <v>3369</v>
      </c>
      <c r="E7003">
        <f>VLOOKUP(K7003,Questions!B:I,2,FALSE)</f>
        <v>16</v>
      </c>
      <c r="F7003">
        <f>VLOOKUP(K7003,Questions!B:I,3,FALSE)</f>
        <v>16.5</v>
      </c>
      <c r="G7003" t="str">
        <f>VLOOKUP(K7003,Questions!B:I,4,FALSE)</f>
        <v>2AFC</v>
      </c>
      <c r="H7003" t="str">
        <f>VLOOKUP(K7003,Questions!B:I,5,FALSE)</f>
        <v>Moral Reasoning True Beliefs</v>
      </c>
      <c r="I7003" t="str">
        <f>VLOOKUP(K7003,Questions!B:I,6,FALSE)</f>
        <v>Moral Reasoning</v>
      </c>
      <c r="J7003" t="s">
        <v>3763</v>
      </c>
      <c r="K7003" t="s">
        <v>63</v>
      </c>
      <c r="L7003" t="str">
        <f>VLOOKUP(K7003,Questions!B:H,7,FALSE)</f>
        <v>Inc</v>
      </c>
      <c r="M7003">
        <v>1</v>
      </c>
      <c r="O7003">
        <v>0</v>
      </c>
      <c r="P7003">
        <v>1</v>
      </c>
      <c r="Q7003">
        <v>0</v>
      </c>
    </row>
    <row r="7004" spans="1:17" x14ac:dyDescent="0.2">
      <c r="A7004" t="s">
        <v>3373</v>
      </c>
      <c r="B7004" t="s">
        <v>3152</v>
      </c>
      <c r="C7004" t="s">
        <v>3352</v>
      </c>
      <c r="D7004" t="s">
        <v>3369</v>
      </c>
      <c r="E7004">
        <f>VLOOKUP(K7004,Questions!B:I,2,FALSE)</f>
        <v>16</v>
      </c>
      <c r="F7004">
        <f>VLOOKUP(K7004,Questions!B:I,3,FALSE)</f>
        <v>16.600000000000001</v>
      </c>
      <c r="G7004" t="str">
        <f>VLOOKUP(K7004,Questions!B:I,4,FALSE)</f>
        <v>Explanation</v>
      </c>
      <c r="H7004" t="str">
        <f>VLOOKUP(K7004,Questions!B:I,5,FALSE)</f>
        <v>Moral Reasoning True Beliefs</v>
      </c>
      <c r="I7004" t="str">
        <f>VLOOKUP(K7004,Questions!B:I,6,FALSE)</f>
        <v>Moral Reasoning</v>
      </c>
      <c r="J7004" t="s">
        <v>3764</v>
      </c>
      <c r="K7004" t="s">
        <v>3656</v>
      </c>
      <c r="L7004" t="str">
        <f>VLOOKUP(K7004,Questions!B:H,7,FALSE)</f>
        <v>Inc</v>
      </c>
      <c r="M7004">
        <v>1</v>
      </c>
      <c r="N7004" t="s">
        <v>2727</v>
      </c>
      <c r="O7004">
        <v>0</v>
      </c>
      <c r="P7004">
        <v>1</v>
      </c>
      <c r="Q7004">
        <v>0</v>
      </c>
    </row>
    <row r="7005" spans="1:17" x14ac:dyDescent="0.2">
      <c r="A7005" t="s">
        <v>3373</v>
      </c>
      <c r="B7005" t="s">
        <v>3152</v>
      </c>
      <c r="C7005" t="s">
        <v>3352</v>
      </c>
      <c r="D7005" t="s">
        <v>3369</v>
      </c>
      <c r="E7005">
        <f>VLOOKUP(K7005,Questions!B:I,2,FALSE)</f>
        <v>16</v>
      </c>
      <c r="F7005">
        <f>VLOOKUP(K7005,Questions!B:I,3,FALSE)</f>
        <v>16.7</v>
      </c>
      <c r="G7005" t="str">
        <f>VLOOKUP(K7005,Questions!B:I,4,FALSE)</f>
        <v>2AFC</v>
      </c>
      <c r="H7005" t="str">
        <f>VLOOKUP(K7005,Questions!B:I,5,FALSE)</f>
        <v>Moral Reasoning True Beliefs</v>
      </c>
      <c r="I7005" t="str">
        <f>VLOOKUP(K7005,Questions!B:I,6,FALSE)</f>
        <v>Moral Reasoning</v>
      </c>
      <c r="J7005" t="s">
        <v>3765</v>
      </c>
      <c r="K7005" t="s">
        <v>64</v>
      </c>
      <c r="L7005" t="str">
        <f>VLOOKUP(K7005,Questions!B:H,7,FALSE)</f>
        <v>Inc</v>
      </c>
      <c r="M7005">
        <v>1</v>
      </c>
      <c r="O7005">
        <v>0</v>
      </c>
      <c r="P7005">
        <v>1</v>
      </c>
      <c r="Q7005">
        <v>0</v>
      </c>
    </row>
    <row r="7006" spans="1:17" x14ac:dyDescent="0.2">
      <c r="A7006" t="s">
        <v>3373</v>
      </c>
      <c r="B7006" t="s">
        <v>3152</v>
      </c>
      <c r="C7006" t="s">
        <v>3352</v>
      </c>
      <c r="D7006" t="s">
        <v>3369</v>
      </c>
      <c r="E7006">
        <f>VLOOKUP(K7006,Questions!B:I,2,FALSE)</f>
        <v>16</v>
      </c>
      <c r="F7006">
        <f>VLOOKUP(K7006,Questions!B:I,3,FALSE)</f>
        <v>16.8</v>
      </c>
      <c r="G7006" t="str">
        <f>VLOOKUP(K7006,Questions!B:I,4,FALSE)</f>
        <v>Explanation</v>
      </c>
      <c r="H7006" t="str">
        <f>VLOOKUP(K7006,Questions!B:I,5,FALSE)</f>
        <v>Moral Reasoning True Beliefs</v>
      </c>
      <c r="I7006" t="str">
        <f>VLOOKUP(K7006,Questions!B:I,6,FALSE)</f>
        <v>Moral Reasoning</v>
      </c>
      <c r="J7006" t="s">
        <v>3766</v>
      </c>
      <c r="K7006" t="s">
        <v>3657</v>
      </c>
      <c r="L7006" t="str">
        <f>VLOOKUP(K7006,Questions!B:H,7,FALSE)</f>
        <v>Inc</v>
      </c>
      <c r="M7006">
        <v>1</v>
      </c>
      <c r="N7006" t="s">
        <v>2728</v>
      </c>
      <c r="O7006">
        <v>0</v>
      </c>
      <c r="P7006">
        <v>1</v>
      </c>
      <c r="Q7006">
        <v>0</v>
      </c>
    </row>
    <row r="7007" spans="1:17" x14ac:dyDescent="0.2">
      <c r="A7007" t="s">
        <v>3373</v>
      </c>
      <c r="B7007" t="s">
        <v>3152</v>
      </c>
      <c r="C7007" t="s">
        <v>3352</v>
      </c>
      <c r="D7007" t="s">
        <v>3369</v>
      </c>
      <c r="E7007">
        <f>VLOOKUP(K7007,Questions!B:I,2,FALSE)</f>
        <v>16</v>
      </c>
      <c r="F7007">
        <f>VLOOKUP(K7007,Questions!B:I,3,FALSE)</f>
        <v>16.899999999999999</v>
      </c>
      <c r="G7007" t="str">
        <f>VLOOKUP(K7007,Questions!B:I,4,FALSE)</f>
        <v>2AFC</v>
      </c>
      <c r="H7007" t="str">
        <f>VLOOKUP(K7007,Questions!B:I,5,FALSE)</f>
        <v>Moral Reasoning True Beliefs</v>
      </c>
      <c r="I7007" t="str">
        <f>VLOOKUP(K7007,Questions!B:I,6,FALSE)</f>
        <v>Moral Reasoning</v>
      </c>
      <c r="J7007" t="s">
        <v>3767</v>
      </c>
      <c r="K7007" t="s">
        <v>65</v>
      </c>
      <c r="L7007" t="str">
        <f>VLOOKUP(K7007,Questions!B:H,7,FALSE)</f>
        <v>Inc</v>
      </c>
      <c r="M7007">
        <v>0</v>
      </c>
      <c r="O7007">
        <v>0</v>
      </c>
      <c r="P7007">
        <v>1</v>
      </c>
      <c r="Q7007">
        <v>0</v>
      </c>
    </row>
    <row r="7008" spans="1:17" x14ac:dyDescent="0.2">
      <c r="A7008" t="s">
        <v>3373</v>
      </c>
      <c r="B7008" t="s">
        <v>3152</v>
      </c>
      <c r="C7008" t="s">
        <v>3352</v>
      </c>
      <c r="D7008" t="s">
        <v>3369</v>
      </c>
      <c r="E7008">
        <f>VLOOKUP(K7008,Questions!B:I,2,FALSE)</f>
        <v>16</v>
      </c>
      <c r="F7008">
        <f>VLOOKUP(K7008,Questions!B:I,3,FALSE)</f>
        <v>16.91</v>
      </c>
      <c r="G7008" t="str">
        <f>VLOOKUP(K7008,Questions!B:I,4,FALSE)</f>
        <v>Explanation</v>
      </c>
      <c r="H7008" t="str">
        <f>VLOOKUP(K7008,Questions!B:I,5,FALSE)</f>
        <v>Moral Reasoning True Beliefs</v>
      </c>
      <c r="I7008" t="str">
        <f>VLOOKUP(K7008,Questions!B:I,6,FALSE)</f>
        <v>Moral Reasoning</v>
      </c>
      <c r="J7008" t="s">
        <v>3768</v>
      </c>
      <c r="K7008" t="s">
        <v>3658</v>
      </c>
      <c r="L7008" t="str">
        <f>VLOOKUP(K7008,Questions!B:H,7,FALSE)</f>
        <v>Inc</v>
      </c>
      <c r="M7008">
        <v>0</v>
      </c>
      <c r="N7008" t="s">
        <v>2729</v>
      </c>
      <c r="O7008">
        <v>0</v>
      </c>
      <c r="P7008">
        <v>1</v>
      </c>
      <c r="Q7008">
        <v>0</v>
      </c>
    </row>
    <row r="7009" spans="1:18" x14ac:dyDescent="0.2">
      <c r="A7009" t="s">
        <v>3373</v>
      </c>
      <c r="B7009" t="s">
        <v>3152</v>
      </c>
      <c r="C7009" t="s">
        <v>3352</v>
      </c>
      <c r="D7009" t="s">
        <v>3369</v>
      </c>
      <c r="E7009">
        <f>VLOOKUP(K7009,Questions!B:I,2,FALSE)</f>
        <v>18</v>
      </c>
      <c r="F7009">
        <f>VLOOKUP(K7009,Questions!B:I,3,FALSE)</f>
        <v>18.100000000000001</v>
      </c>
      <c r="G7009" t="str">
        <f>VLOOKUP(K7009,Questions!B:I,4,FALSE)</f>
        <v>2AFC</v>
      </c>
      <c r="H7009" t="str">
        <f>VLOOKUP(K7009,Questions!B:I,5,FALSE)</f>
        <v>2nd Order Belief-Desire Reasoning</v>
      </c>
      <c r="I7009" t="str">
        <f>VLOOKUP(K7009,Questions!B:I,6,FALSE)</f>
        <v>Belief</v>
      </c>
      <c r="J7009" t="s">
        <v>3778</v>
      </c>
      <c r="K7009" t="s">
        <v>74</v>
      </c>
      <c r="L7009" t="str">
        <f>VLOOKUP(K7009,Questions!B:H,7,FALSE)</f>
        <v>Inc</v>
      </c>
      <c r="M7009">
        <v>1</v>
      </c>
      <c r="O7009">
        <v>0</v>
      </c>
      <c r="P7009">
        <v>1</v>
      </c>
      <c r="Q7009">
        <v>0</v>
      </c>
    </row>
    <row r="7010" spans="1:18" x14ac:dyDescent="0.2">
      <c r="A7010" t="s">
        <v>3373</v>
      </c>
      <c r="B7010" t="s">
        <v>3152</v>
      </c>
      <c r="C7010" t="s">
        <v>3352</v>
      </c>
      <c r="D7010" t="s">
        <v>3369</v>
      </c>
      <c r="E7010">
        <f>VLOOKUP(K7010,Questions!B:I,2,FALSE)</f>
        <v>18</v>
      </c>
      <c r="F7010">
        <f>VLOOKUP(K7010,Questions!B:I,3,FALSE)</f>
        <v>18.2</v>
      </c>
      <c r="G7010" t="str">
        <f>VLOOKUP(K7010,Questions!B:I,4,FALSE)</f>
        <v>Explanation</v>
      </c>
      <c r="H7010" t="str">
        <f>VLOOKUP(K7010,Questions!B:I,5,FALSE)</f>
        <v>2nd Order Belief-Desire Reasoning</v>
      </c>
      <c r="I7010" t="str">
        <f>VLOOKUP(K7010,Questions!B:I,6,FALSE)</f>
        <v>Belief</v>
      </c>
      <c r="J7010" t="s">
        <v>3779</v>
      </c>
      <c r="K7010" t="s">
        <v>75</v>
      </c>
      <c r="L7010" t="str">
        <f>VLOOKUP(K7010,Questions!B:H,7,FALSE)</f>
        <v>Exc-5upOnly</v>
      </c>
      <c r="M7010">
        <v>1</v>
      </c>
      <c r="N7010" t="s">
        <v>2730</v>
      </c>
      <c r="O7010">
        <v>0</v>
      </c>
      <c r="P7010">
        <v>1</v>
      </c>
      <c r="Q7010">
        <v>0</v>
      </c>
    </row>
    <row r="7011" spans="1:18" x14ac:dyDescent="0.2">
      <c r="A7011" t="s">
        <v>3373</v>
      </c>
      <c r="B7011" t="s">
        <v>3152</v>
      </c>
      <c r="C7011" t="s">
        <v>3352</v>
      </c>
      <c r="D7011" t="s">
        <v>3369</v>
      </c>
      <c r="E7011">
        <f>VLOOKUP(K7011,Questions!B:I,2,FALSE)</f>
        <v>18</v>
      </c>
      <c r="F7011">
        <f>VLOOKUP(K7011,Questions!B:I,3,FALSE)</f>
        <v>18.3</v>
      </c>
      <c r="G7011" t="str">
        <f>VLOOKUP(K7011,Questions!B:I,4,FALSE)</f>
        <v>Control</v>
      </c>
      <c r="H7011" t="str">
        <f>VLOOKUP(K7011,Questions!B:I,5,FALSE)</f>
        <v>2nd Order Belief-Desire Reasoning - Control</v>
      </c>
      <c r="I7011" t="str">
        <f>VLOOKUP(K7011,Questions!B:I,6,FALSE)</f>
        <v>Control</v>
      </c>
      <c r="J7011" t="s">
        <v>3780</v>
      </c>
      <c r="K7011" t="s">
        <v>76</v>
      </c>
      <c r="L7011" t="str">
        <f>VLOOKUP(K7011,Questions!B:H,7,FALSE)</f>
        <v>Exc-5upOnly</v>
      </c>
      <c r="M7011">
        <v>1</v>
      </c>
      <c r="O7011">
        <v>0</v>
      </c>
      <c r="P7011">
        <v>1</v>
      </c>
      <c r="Q7011">
        <v>0</v>
      </c>
    </row>
    <row r="7012" spans="1:18" x14ac:dyDescent="0.2">
      <c r="A7012" t="s">
        <v>3373</v>
      </c>
      <c r="B7012" t="s">
        <v>3152</v>
      </c>
      <c r="C7012" t="s">
        <v>3352</v>
      </c>
      <c r="D7012" t="s">
        <v>3369</v>
      </c>
      <c r="E7012">
        <f>VLOOKUP(K7012,Questions!B:I,2,FALSE)</f>
        <v>18</v>
      </c>
      <c r="F7012">
        <f>VLOOKUP(K7012,Questions!B:I,3,FALSE)</f>
        <v>18.399999999999999</v>
      </c>
      <c r="G7012" t="str">
        <f>VLOOKUP(K7012,Questions!B:I,4,FALSE)</f>
        <v>Control</v>
      </c>
      <c r="H7012" t="str">
        <f>VLOOKUP(K7012,Questions!B:I,5,FALSE)</f>
        <v>2nd Order Belief-Desire Reasoning - Control</v>
      </c>
      <c r="I7012" t="str">
        <f>VLOOKUP(K7012,Questions!B:I,6,FALSE)</f>
        <v>Control</v>
      </c>
      <c r="J7012" t="s">
        <v>3781</v>
      </c>
      <c r="K7012" t="s">
        <v>77</v>
      </c>
      <c r="L7012" t="str">
        <f>VLOOKUP(K7012,Questions!B:H,7,FALSE)</f>
        <v>Exc-5upOnly</v>
      </c>
      <c r="M7012">
        <v>1</v>
      </c>
      <c r="O7012">
        <v>0</v>
      </c>
      <c r="P7012">
        <v>1</v>
      </c>
      <c r="Q7012">
        <v>0</v>
      </c>
    </row>
    <row r="7013" spans="1:18" x14ac:dyDescent="0.2">
      <c r="A7013" t="s">
        <v>3373</v>
      </c>
      <c r="B7013" t="s">
        <v>3152</v>
      </c>
      <c r="C7013" t="s">
        <v>3352</v>
      </c>
      <c r="D7013" t="s">
        <v>3369</v>
      </c>
      <c r="E7013">
        <f>VLOOKUP(K7013,Questions!B:I,2,FALSE)</f>
        <v>18</v>
      </c>
      <c r="F7013">
        <f>VLOOKUP(K7013,Questions!B:I,3,FALSE)</f>
        <v>18.5</v>
      </c>
      <c r="G7013" t="str">
        <f>VLOOKUP(K7013,Questions!B:I,4,FALSE)</f>
        <v>Explanation</v>
      </c>
      <c r="H7013" t="str">
        <f>VLOOKUP(K7013,Questions!B:I,5,FALSE)</f>
        <v>False Belief - Emotion</v>
      </c>
      <c r="I7013" t="str">
        <f>VLOOKUP(K7013,Questions!B:I,6,FALSE)</f>
        <v>Belief</v>
      </c>
      <c r="J7013" t="s">
        <v>3782</v>
      </c>
      <c r="K7013" t="s">
        <v>78</v>
      </c>
      <c r="L7013" t="str">
        <f>VLOOKUP(K7013,Questions!B:H,7,FALSE)</f>
        <v>Exc-5upOnly</v>
      </c>
      <c r="M7013">
        <v>1</v>
      </c>
      <c r="N7013" t="s">
        <v>2731</v>
      </c>
      <c r="O7013">
        <v>0</v>
      </c>
      <c r="P7013">
        <v>1</v>
      </c>
      <c r="Q7013">
        <v>0</v>
      </c>
    </row>
    <row r="7014" spans="1:18" x14ac:dyDescent="0.2">
      <c r="A7014" t="s">
        <v>3373</v>
      </c>
      <c r="B7014" t="s">
        <v>3153</v>
      </c>
      <c r="C7014" t="s">
        <v>3352</v>
      </c>
      <c r="D7014" t="s">
        <v>3369</v>
      </c>
      <c r="E7014">
        <f>VLOOKUP(K7014,Questions!B:I,2,FALSE)</f>
        <v>1</v>
      </c>
      <c r="F7014">
        <f>VLOOKUP(K7014,Questions!B:I,3,FALSE)</f>
        <v>1.1000000000000001</v>
      </c>
      <c r="G7014" t="str">
        <f>VLOOKUP(K7014,Questions!B:I,4,FALSE)</f>
        <v>2AFC</v>
      </c>
      <c r="H7014" t="str">
        <f>VLOOKUP(K7014,Questions!B:I,5,FALSE)</f>
        <v>Common Desires</v>
      </c>
      <c r="I7014" t="str">
        <f>VLOOKUP(K7014,Questions!B:I,6,FALSE)</f>
        <v>Desires</v>
      </c>
      <c r="J7014" t="s">
        <v>3719</v>
      </c>
      <c r="K7014" t="s">
        <v>10</v>
      </c>
      <c r="L7014" t="str">
        <f>VLOOKUP(K7014,Questions!B:H,7,FALSE)</f>
        <v>Inc</v>
      </c>
      <c r="M7014">
        <v>1</v>
      </c>
      <c r="O7014">
        <v>0</v>
      </c>
      <c r="P7014">
        <v>1</v>
      </c>
      <c r="Q7014">
        <v>0</v>
      </c>
    </row>
    <row r="7015" spans="1:18" x14ac:dyDescent="0.2">
      <c r="A7015" t="s">
        <v>3373</v>
      </c>
      <c r="B7015" t="s">
        <v>3153</v>
      </c>
      <c r="C7015" t="s">
        <v>3352</v>
      </c>
      <c r="D7015" t="s">
        <v>3369</v>
      </c>
      <c r="E7015">
        <f>VLOOKUP(K7015,Questions!B:I,2,FALSE)</f>
        <v>1.5</v>
      </c>
      <c r="F7015" t="str">
        <f>VLOOKUP(K7015,Questions!B:I,3,FALSE)</f>
        <v>1.5.1</v>
      </c>
      <c r="G7015" t="str">
        <f>VLOOKUP(K7015,Questions!B:I,4,FALSE)</f>
        <v>2AFC-Imp</v>
      </c>
      <c r="H7015" t="str">
        <f>VLOOKUP(K7015,Questions!B:I,5,FALSE)</f>
        <v>False Belief - Implicit</v>
      </c>
      <c r="I7015" t="str">
        <f>VLOOKUP(K7015,Questions!B:I,6,FALSE)</f>
        <v>Belief</v>
      </c>
      <c r="J7015" t="s">
        <v>3859</v>
      </c>
      <c r="K7015" t="s">
        <v>3474</v>
      </c>
      <c r="L7015" t="str">
        <f>VLOOKUP(K7015,Questions!B:H,7,FALSE)</f>
        <v>Exc-34yOnly</v>
      </c>
      <c r="M7015">
        <v>0</v>
      </c>
      <c r="O7015">
        <v>1</v>
      </c>
      <c r="P7015">
        <v>1</v>
      </c>
      <c r="Q7015">
        <v>0</v>
      </c>
      <c r="R7015" t="s">
        <v>3485</v>
      </c>
    </row>
    <row r="7016" spans="1:18" x14ac:dyDescent="0.2">
      <c r="A7016" t="s">
        <v>3373</v>
      </c>
      <c r="B7016" t="s">
        <v>3153</v>
      </c>
      <c r="C7016" t="s">
        <v>3352</v>
      </c>
      <c r="D7016" t="s">
        <v>3369</v>
      </c>
      <c r="E7016">
        <f>VLOOKUP(K7016,Questions!B:I,2,FALSE)</f>
        <v>1.5</v>
      </c>
      <c r="F7016" t="str">
        <f>VLOOKUP(K7016,Questions!B:I,3,FALSE)</f>
        <v>1.5.2</v>
      </c>
      <c r="G7016" t="str">
        <f>VLOOKUP(K7016,Questions!B:I,4,FALSE)</f>
        <v>Explanation</v>
      </c>
      <c r="H7016" t="str">
        <f>VLOOKUP(K7016,Questions!B:I,5,FALSE)</f>
        <v>False Belief - Implicit</v>
      </c>
      <c r="I7016" t="str">
        <f>VLOOKUP(K7016,Questions!B:I,6,FALSE)</f>
        <v>Belief</v>
      </c>
      <c r="J7016" t="s">
        <v>3717</v>
      </c>
      <c r="K7016" t="s">
        <v>3482</v>
      </c>
      <c r="L7016" t="str">
        <f>VLOOKUP(K7016,Questions!B:H,7,FALSE)</f>
        <v>Exc-34yOnly</v>
      </c>
      <c r="M7016">
        <v>1</v>
      </c>
      <c r="N7016" t="s">
        <v>3484</v>
      </c>
      <c r="O7016">
        <v>1</v>
      </c>
      <c r="P7016">
        <v>1</v>
      </c>
      <c r="Q7016">
        <v>0</v>
      </c>
      <c r="R7016" t="s">
        <v>3485</v>
      </c>
    </row>
    <row r="7017" spans="1:18" x14ac:dyDescent="0.2">
      <c r="A7017" t="s">
        <v>3373</v>
      </c>
      <c r="B7017" t="s">
        <v>3153</v>
      </c>
      <c r="C7017" t="s">
        <v>3352</v>
      </c>
      <c r="D7017" t="s">
        <v>3369</v>
      </c>
      <c r="E7017">
        <f>VLOOKUP(K7017,Questions!B:I,2,FALSE)</f>
        <v>2</v>
      </c>
      <c r="F7017">
        <f>VLOOKUP(K7017,Questions!B:I,3,FALSE)</f>
        <v>2.1</v>
      </c>
      <c r="G7017" t="str">
        <f>VLOOKUP(K7017,Questions!B:I,4,FALSE)</f>
        <v>2AFC</v>
      </c>
      <c r="H7017" t="str">
        <f>VLOOKUP(K7017,Questions!B:I,5,FALSE)</f>
        <v>Diverse Desires</v>
      </c>
      <c r="I7017" t="str">
        <f>VLOOKUP(K7017,Questions!B:I,6,FALSE)</f>
        <v>Desires</v>
      </c>
      <c r="J7017" t="s">
        <v>3718</v>
      </c>
      <c r="K7017" t="s">
        <v>3170</v>
      </c>
      <c r="L7017" t="str">
        <f>VLOOKUP(K7017,Questions!B:H,7,FALSE)</f>
        <v>Inc</v>
      </c>
      <c r="M7017">
        <v>1</v>
      </c>
      <c r="O7017">
        <v>0</v>
      </c>
      <c r="P7017">
        <v>1</v>
      </c>
      <c r="Q7017">
        <v>0</v>
      </c>
    </row>
    <row r="7018" spans="1:18" x14ac:dyDescent="0.2">
      <c r="A7018" t="s">
        <v>3373</v>
      </c>
      <c r="B7018" t="s">
        <v>3153</v>
      </c>
      <c r="C7018" t="s">
        <v>3352</v>
      </c>
      <c r="D7018" t="s">
        <v>3369</v>
      </c>
      <c r="E7018">
        <f>VLOOKUP(K7018,Questions!B:I,2,FALSE)</f>
        <v>3</v>
      </c>
      <c r="F7018">
        <f>VLOOKUP(K7018,Questions!B:I,3,FALSE)</f>
        <v>3.1</v>
      </c>
      <c r="G7018" t="str">
        <f>VLOOKUP(K7018,Questions!B:I,4,FALSE)</f>
        <v>2AFC</v>
      </c>
      <c r="H7018" t="str">
        <f>VLOOKUP(K7018,Questions!B:I,5,FALSE)</f>
        <v>Diverse Beliefs</v>
      </c>
      <c r="I7018" t="str">
        <f>VLOOKUP(K7018,Questions!B:I,6,FALSE)</f>
        <v>Desires</v>
      </c>
      <c r="J7018" t="s">
        <v>3719</v>
      </c>
      <c r="K7018" t="s">
        <v>15</v>
      </c>
      <c r="L7018" t="str">
        <f>VLOOKUP(K7018,Questions!B:H,7,FALSE)</f>
        <v>Inc</v>
      </c>
      <c r="M7018">
        <v>1</v>
      </c>
      <c r="O7018">
        <v>0</v>
      </c>
      <c r="P7018">
        <v>1</v>
      </c>
      <c r="Q7018">
        <v>0</v>
      </c>
    </row>
    <row r="7019" spans="1:18" x14ac:dyDescent="0.2">
      <c r="A7019" t="s">
        <v>3373</v>
      </c>
      <c r="B7019" t="s">
        <v>3153</v>
      </c>
      <c r="C7019" t="s">
        <v>3352</v>
      </c>
      <c r="D7019" t="s">
        <v>3369</v>
      </c>
      <c r="E7019">
        <f>VLOOKUP(K7019,Questions!B:I,2,FALSE)</f>
        <v>4</v>
      </c>
      <c r="F7019">
        <f>VLOOKUP(K7019,Questions!B:I,3,FALSE)</f>
        <v>4.0999999999999996</v>
      </c>
      <c r="G7019" t="str">
        <f>VLOOKUP(K7019,Questions!B:I,4,FALSE)</f>
        <v>2AFC</v>
      </c>
      <c r="H7019" t="str">
        <f>VLOOKUP(K7019,Questions!B:I,5,FALSE)</f>
        <v>Reference - Easy</v>
      </c>
      <c r="I7019" t="str">
        <f>VLOOKUP(K7019,Questions!B:I,6,FALSE)</f>
        <v>Reference</v>
      </c>
      <c r="J7019" t="s">
        <v>3720</v>
      </c>
      <c r="K7019" t="s">
        <v>17</v>
      </c>
      <c r="L7019" t="str">
        <f>VLOOKUP(K7019,Questions!B:H,7,FALSE)</f>
        <v>Inc</v>
      </c>
      <c r="M7019">
        <v>1</v>
      </c>
      <c r="O7019">
        <v>0</v>
      </c>
      <c r="P7019">
        <v>1</v>
      </c>
      <c r="Q7019">
        <v>0</v>
      </c>
    </row>
    <row r="7020" spans="1:18" x14ac:dyDescent="0.2">
      <c r="A7020" t="s">
        <v>3373</v>
      </c>
      <c r="B7020" t="s">
        <v>3153</v>
      </c>
      <c r="C7020" t="s">
        <v>3352</v>
      </c>
      <c r="D7020" t="s">
        <v>3369</v>
      </c>
      <c r="E7020">
        <f>VLOOKUP(K7020,Questions!B:I,2,FALSE)</f>
        <v>4</v>
      </c>
      <c r="F7020">
        <f>VLOOKUP(K7020,Questions!B:I,3,FALSE)</f>
        <v>4.2</v>
      </c>
      <c r="G7020" t="str">
        <f>VLOOKUP(K7020,Questions!B:I,4,FALSE)</f>
        <v>Explanation</v>
      </c>
      <c r="H7020" t="str">
        <f>VLOOKUP(K7020,Questions!B:I,5,FALSE)</f>
        <v>Reference - Easy</v>
      </c>
      <c r="I7020" t="str">
        <f>VLOOKUP(K7020,Questions!B:I,6,FALSE)</f>
        <v>Reference</v>
      </c>
      <c r="J7020" t="s">
        <v>3721</v>
      </c>
      <c r="K7020" t="s">
        <v>19</v>
      </c>
      <c r="L7020" t="str">
        <f>VLOOKUP(K7020,Questions!B:H,7,FALSE)</f>
        <v>Inc</v>
      </c>
      <c r="M7020">
        <v>0</v>
      </c>
      <c r="N7020" t="s">
        <v>2732</v>
      </c>
      <c r="O7020">
        <v>0</v>
      </c>
      <c r="P7020">
        <v>1</v>
      </c>
      <c r="Q7020">
        <v>0</v>
      </c>
    </row>
    <row r="7021" spans="1:18" x14ac:dyDescent="0.2">
      <c r="A7021" t="s">
        <v>3373</v>
      </c>
      <c r="B7021" t="s">
        <v>3153</v>
      </c>
      <c r="C7021" t="s">
        <v>3352</v>
      </c>
      <c r="D7021" t="s">
        <v>3369</v>
      </c>
      <c r="E7021">
        <f>VLOOKUP(K7021,Questions!B:I,2,FALSE)</f>
        <v>5</v>
      </c>
      <c r="F7021">
        <f>VLOOKUP(K7021,Questions!B:I,3,FALSE)</f>
        <v>5.0999999999999996</v>
      </c>
      <c r="G7021" t="str">
        <f>VLOOKUP(K7021,Questions!B:I,4,FALSE)</f>
        <v>2AFC</v>
      </c>
      <c r="H7021" t="str">
        <f>VLOOKUP(K7021,Questions!B:I,5,FALSE)</f>
        <v>False Belief - Location</v>
      </c>
      <c r="I7021" t="str">
        <f>VLOOKUP(K7021,Questions!B:I,6,FALSE)</f>
        <v>Belief</v>
      </c>
      <c r="J7021" t="s">
        <v>3722</v>
      </c>
      <c r="K7021" t="s">
        <v>20</v>
      </c>
      <c r="L7021" t="str">
        <f>VLOOKUP(K7021,Questions!B:H,7,FALSE)</f>
        <v>Inc</v>
      </c>
      <c r="M7021">
        <v>0</v>
      </c>
      <c r="O7021">
        <v>0</v>
      </c>
      <c r="P7021">
        <v>1</v>
      </c>
      <c r="Q7021">
        <v>0</v>
      </c>
    </row>
    <row r="7022" spans="1:18" x14ac:dyDescent="0.2">
      <c r="A7022" t="s">
        <v>3373</v>
      </c>
      <c r="B7022" t="s">
        <v>3153</v>
      </c>
      <c r="C7022" t="s">
        <v>3352</v>
      </c>
      <c r="D7022" t="s">
        <v>3369</v>
      </c>
      <c r="E7022">
        <f>VLOOKUP(K7022,Questions!B:I,2,FALSE)</f>
        <v>5</v>
      </c>
      <c r="F7022">
        <f>VLOOKUP(K7022,Questions!B:I,3,FALSE)</f>
        <v>5.2</v>
      </c>
      <c r="G7022" t="str">
        <f>VLOOKUP(K7022,Questions!B:I,4,FALSE)</f>
        <v>Explanation</v>
      </c>
      <c r="H7022" t="str">
        <f>VLOOKUP(K7022,Questions!B:I,5,FALSE)</f>
        <v>False Belief - Location</v>
      </c>
      <c r="I7022" t="str">
        <f>VLOOKUP(K7022,Questions!B:I,6,FALSE)</f>
        <v>Belief</v>
      </c>
      <c r="J7022" t="s">
        <v>3723</v>
      </c>
      <c r="K7022" t="s">
        <v>21</v>
      </c>
      <c r="L7022" t="str">
        <f>VLOOKUP(K7022,Questions!B:H,7,FALSE)</f>
        <v>Inc</v>
      </c>
      <c r="M7022">
        <v>0</v>
      </c>
      <c r="N7022" t="s">
        <v>2733</v>
      </c>
      <c r="O7022">
        <v>0</v>
      </c>
      <c r="P7022">
        <v>1</v>
      </c>
      <c r="Q7022">
        <v>0</v>
      </c>
    </row>
    <row r="7023" spans="1:18" x14ac:dyDescent="0.2">
      <c r="A7023" t="s">
        <v>3373</v>
      </c>
      <c r="B7023" t="s">
        <v>3153</v>
      </c>
      <c r="C7023" t="s">
        <v>3352</v>
      </c>
      <c r="D7023" t="s">
        <v>3369</v>
      </c>
      <c r="E7023">
        <f>VLOOKUP(K7023,Questions!B:I,2,FALSE)</f>
        <v>5</v>
      </c>
      <c r="F7023">
        <f>VLOOKUP(K7023,Questions!B:I,3,FALSE)</f>
        <v>5.3</v>
      </c>
      <c r="G7023" t="str">
        <f>VLOOKUP(K7023,Questions!B:I,4,FALSE)</f>
        <v>Control</v>
      </c>
      <c r="H7023" t="str">
        <f>VLOOKUP(K7023,Questions!B:I,5,FALSE)</f>
        <v>False Belief - Location</v>
      </c>
      <c r="I7023" t="str">
        <f>VLOOKUP(K7023,Questions!B:I,6,FALSE)</f>
        <v>Belief</v>
      </c>
      <c r="J7023" t="s">
        <v>3724</v>
      </c>
      <c r="K7023" t="s">
        <v>987</v>
      </c>
      <c r="L7023" t="str">
        <f>VLOOKUP(K7023,Questions!B:H,7,FALSE)</f>
        <v>Inc</v>
      </c>
      <c r="M7023">
        <v>1</v>
      </c>
      <c r="O7023">
        <v>0</v>
      </c>
      <c r="P7023">
        <v>1</v>
      </c>
      <c r="Q7023">
        <v>0</v>
      </c>
    </row>
    <row r="7024" spans="1:18" x14ac:dyDescent="0.2">
      <c r="A7024" t="s">
        <v>3373</v>
      </c>
      <c r="B7024" t="s">
        <v>3153</v>
      </c>
      <c r="C7024" t="s">
        <v>3352</v>
      </c>
      <c r="D7024" t="s">
        <v>3369</v>
      </c>
      <c r="E7024">
        <f>VLOOKUP(K7024,Questions!B:I,2,FALSE)</f>
        <v>6</v>
      </c>
      <c r="F7024">
        <f>VLOOKUP(K7024,Questions!B:I,3,FALSE)</f>
        <v>6.1</v>
      </c>
      <c r="G7024" t="str">
        <f>VLOOKUP(K7024,Questions!B:I,4,FALSE)</f>
        <v>Control</v>
      </c>
      <c r="H7024" t="str">
        <f>VLOOKUP(K7024,Questions!B:I,5,FALSE)</f>
        <v>Control</v>
      </c>
      <c r="I7024" t="str">
        <f>VLOOKUP(K7024,Questions!B:I,6,FALSE)</f>
        <v>Control</v>
      </c>
      <c r="J7024" t="s">
        <v>3725</v>
      </c>
      <c r="K7024" t="s">
        <v>23</v>
      </c>
      <c r="L7024" t="str">
        <f>VLOOKUP(K7024,Questions!B:H,7,FALSE)</f>
        <v>Inc</v>
      </c>
      <c r="M7024">
        <v>1</v>
      </c>
      <c r="O7024">
        <v>0</v>
      </c>
      <c r="P7024">
        <v>1</v>
      </c>
      <c r="Q7024">
        <v>0</v>
      </c>
    </row>
    <row r="7025" spans="1:18" x14ac:dyDescent="0.2">
      <c r="A7025" t="s">
        <v>3373</v>
      </c>
      <c r="B7025" t="s">
        <v>3153</v>
      </c>
      <c r="C7025" t="s">
        <v>3352</v>
      </c>
      <c r="D7025" t="s">
        <v>3369</v>
      </c>
      <c r="E7025">
        <f>VLOOKUP(K7025,Questions!B:I,2,FALSE)</f>
        <v>7</v>
      </c>
      <c r="F7025">
        <f>VLOOKUP(K7025,Questions!B:I,3,FALSE)</f>
        <v>7.1</v>
      </c>
      <c r="G7025" t="str">
        <f>VLOOKUP(K7025,Questions!B:I,4,FALSE)</f>
        <v>2AFC</v>
      </c>
      <c r="H7025" t="str">
        <f>VLOOKUP(K7025,Questions!B:I,5,FALSE)</f>
        <v>False Belief - Location</v>
      </c>
      <c r="I7025" t="str">
        <f>VLOOKUP(K7025,Questions!B:I,6,FALSE)</f>
        <v>Belief</v>
      </c>
      <c r="J7025" t="s">
        <v>3726</v>
      </c>
      <c r="K7025" t="s">
        <v>24</v>
      </c>
      <c r="L7025" t="str">
        <f>VLOOKUP(K7025,Questions!B:H,7,FALSE)</f>
        <v>Inc</v>
      </c>
      <c r="M7025">
        <v>0</v>
      </c>
      <c r="O7025">
        <v>0</v>
      </c>
      <c r="P7025">
        <v>1</v>
      </c>
      <c r="Q7025">
        <v>0</v>
      </c>
    </row>
    <row r="7026" spans="1:18" x14ac:dyDescent="0.2">
      <c r="A7026" t="s">
        <v>3373</v>
      </c>
      <c r="B7026" t="s">
        <v>3153</v>
      </c>
      <c r="C7026" t="s">
        <v>3352</v>
      </c>
      <c r="D7026" t="s">
        <v>3369</v>
      </c>
      <c r="E7026">
        <f>VLOOKUP(K7026,Questions!B:I,2,FALSE)</f>
        <v>7</v>
      </c>
      <c r="F7026">
        <f>VLOOKUP(K7026,Questions!B:I,3,FALSE)</f>
        <v>7.2</v>
      </c>
      <c r="G7026" t="str">
        <f>VLOOKUP(K7026,Questions!B:I,4,FALSE)</f>
        <v>Explanation</v>
      </c>
      <c r="H7026" t="str">
        <f>VLOOKUP(K7026,Questions!B:I,5,FALSE)</f>
        <v>False Belief - Location</v>
      </c>
      <c r="I7026" t="str">
        <f>VLOOKUP(K7026,Questions!B:I,6,FALSE)</f>
        <v>Belief</v>
      </c>
      <c r="J7026" t="s">
        <v>3727</v>
      </c>
      <c r="K7026" t="s">
        <v>25</v>
      </c>
      <c r="L7026" t="str">
        <f>VLOOKUP(K7026,Questions!B:H,7,FALSE)</f>
        <v>Inc</v>
      </c>
      <c r="M7026">
        <v>0</v>
      </c>
      <c r="N7026" t="s">
        <v>2734</v>
      </c>
      <c r="O7026">
        <v>0</v>
      </c>
      <c r="P7026">
        <v>1</v>
      </c>
      <c r="Q7026">
        <v>0</v>
      </c>
    </row>
    <row r="7027" spans="1:18" x14ac:dyDescent="0.2">
      <c r="A7027" t="s">
        <v>3373</v>
      </c>
      <c r="B7027" t="s">
        <v>3153</v>
      </c>
      <c r="C7027" t="s">
        <v>3352</v>
      </c>
      <c r="D7027" t="s">
        <v>3369</v>
      </c>
      <c r="E7027">
        <f>VLOOKUP(K7027,Questions!B:I,2,FALSE)</f>
        <v>7</v>
      </c>
      <c r="F7027">
        <f>VLOOKUP(K7027,Questions!B:I,3,FALSE)</f>
        <v>7.3</v>
      </c>
      <c r="G7027" t="str">
        <f>VLOOKUP(K7027,Questions!B:I,4,FALSE)</f>
        <v>Explanation</v>
      </c>
      <c r="H7027" t="str">
        <f>VLOOKUP(K7027,Questions!B:I,5,FALSE)</f>
        <v>Emotion</v>
      </c>
      <c r="I7027" t="str">
        <f>VLOOKUP(K7027,Questions!B:I,6,FALSE)</f>
        <v>Emotion</v>
      </c>
      <c r="J7027" t="s">
        <v>3728</v>
      </c>
      <c r="K7027" t="s">
        <v>28</v>
      </c>
      <c r="L7027" t="str">
        <f>VLOOKUP(K7027,Questions!B:H,7,FALSE)</f>
        <v>Inc</v>
      </c>
      <c r="M7027">
        <v>1</v>
      </c>
      <c r="N7027" t="s">
        <v>2735</v>
      </c>
      <c r="O7027">
        <v>0</v>
      </c>
      <c r="P7027">
        <v>1</v>
      </c>
      <c r="Q7027">
        <v>0</v>
      </c>
    </row>
    <row r="7028" spans="1:18" x14ac:dyDescent="0.2">
      <c r="A7028" t="s">
        <v>3373</v>
      </c>
      <c r="B7028" t="s">
        <v>3153</v>
      </c>
      <c r="C7028" t="s">
        <v>3352</v>
      </c>
      <c r="D7028" t="s">
        <v>3369</v>
      </c>
      <c r="E7028">
        <f>VLOOKUP(K7028,Questions!B:I,2,FALSE)</f>
        <v>7</v>
      </c>
      <c r="F7028">
        <f>VLOOKUP(K7028,Questions!B:I,3,FALSE)</f>
        <v>7.4</v>
      </c>
      <c r="G7028" t="str">
        <f>VLOOKUP(K7028,Questions!B:I,4,FALSE)</f>
        <v>2AFC</v>
      </c>
      <c r="H7028" t="str">
        <f>VLOOKUP(K7028,Questions!B:I,5,FALSE)</f>
        <v>Moral Reasoning False Beliefs</v>
      </c>
      <c r="I7028" t="str">
        <f>VLOOKUP(K7028,Questions!B:I,6,FALSE)</f>
        <v>Moral Reasoning</v>
      </c>
      <c r="J7028" t="s">
        <v>3729</v>
      </c>
      <c r="K7028" t="s">
        <v>30</v>
      </c>
      <c r="L7028" t="str">
        <f>VLOOKUP(K7028,Questions!B:H,7,FALSE)</f>
        <v>Inc</v>
      </c>
      <c r="M7028">
        <v>1</v>
      </c>
      <c r="O7028">
        <v>0</v>
      </c>
      <c r="P7028">
        <v>1</v>
      </c>
      <c r="Q7028">
        <v>0</v>
      </c>
    </row>
    <row r="7029" spans="1:18" x14ac:dyDescent="0.2">
      <c r="A7029" t="s">
        <v>3373</v>
      </c>
      <c r="B7029" t="s">
        <v>3153</v>
      </c>
      <c r="C7029" t="s">
        <v>3352</v>
      </c>
      <c r="D7029" t="s">
        <v>3369</v>
      </c>
      <c r="E7029">
        <f>VLOOKUP(K7029,Questions!B:I,2,FALSE)</f>
        <v>7</v>
      </c>
      <c r="F7029">
        <f>VLOOKUP(K7029,Questions!B:I,3,FALSE)</f>
        <v>7.5</v>
      </c>
      <c r="G7029" t="str">
        <f>VLOOKUP(K7029,Questions!B:I,4,FALSE)</f>
        <v>Explanation</v>
      </c>
      <c r="H7029" t="str">
        <f>VLOOKUP(K7029,Questions!B:I,5,FALSE)</f>
        <v>Moral Reasoning False Beliefs</v>
      </c>
      <c r="I7029" t="str">
        <f>VLOOKUP(K7029,Questions!B:I,6,FALSE)</f>
        <v>Moral Reasoning</v>
      </c>
      <c r="J7029" t="s">
        <v>3730</v>
      </c>
      <c r="K7029" t="s">
        <v>3654</v>
      </c>
      <c r="L7029" t="str">
        <f>VLOOKUP(K7029,Questions!B:H,7,FALSE)</f>
        <v>Inc</v>
      </c>
      <c r="M7029">
        <v>0</v>
      </c>
      <c r="N7029" t="s">
        <v>2736</v>
      </c>
      <c r="O7029">
        <v>0</v>
      </c>
      <c r="P7029">
        <v>1</v>
      </c>
      <c r="Q7029">
        <v>0</v>
      </c>
    </row>
    <row r="7030" spans="1:18" x14ac:dyDescent="0.2">
      <c r="A7030" t="s">
        <v>3373</v>
      </c>
      <c r="B7030" t="s">
        <v>3153</v>
      </c>
      <c r="C7030" t="s">
        <v>3352</v>
      </c>
      <c r="D7030" t="s">
        <v>3369</v>
      </c>
      <c r="E7030">
        <f>VLOOKUP(K7030,Questions!B:I,2,FALSE)</f>
        <v>7</v>
      </c>
      <c r="F7030">
        <f>VLOOKUP(K7030,Questions!B:I,3,FALSE)</f>
        <v>7.6</v>
      </c>
      <c r="G7030" t="str">
        <f>VLOOKUP(K7030,Questions!B:I,4,FALSE)</f>
        <v>2AFC</v>
      </c>
      <c r="H7030" t="str">
        <f>VLOOKUP(K7030,Questions!B:I,5,FALSE)</f>
        <v>Moral Reasoning False Beliefs</v>
      </c>
      <c r="I7030" t="str">
        <f>VLOOKUP(K7030,Questions!B:I,6,FALSE)</f>
        <v>Moral Reasoning</v>
      </c>
      <c r="J7030" t="s">
        <v>3731</v>
      </c>
      <c r="K7030" t="s">
        <v>31</v>
      </c>
      <c r="L7030" t="str">
        <f>VLOOKUP(K7030,Questions!B:H,7,FALSE)</f>
        <v>Inc</v>
      </c>
      <c r="M7030">
        <v>0</v>
      </c>
      <c r="O7030">
        <v>0</v>
      </c>
      <c r="P7030">
        <v>1</v>
      </c>
      <c r="Q7030">
        <v>0</v>
      </c>
    </row>
    <row r="7031" spans="1:18" x14ac:dyDescent="0.2">
      <c r="A7031" t="s">
        <v>3373</v>
      </c>
      <c r="B7031" t="s">
        <v>3153</v>
      </c>
      <c r="C7031" t="s">
        <v>3352</v>
      </c>
      <c r="D7031" t="s">
        <v>3369</v>
      </c>
      <c r="E7031">
        <f>VLOOKUP(K7031,Questions!B:I,2,FALSE)</f>
        <v>7</v>
      </c>
      <c r="F7031">
        <f>VLOOKUP(K7031,Questions!B:I,3,FALSE)</f>
        <v>7.7</v>
      </c>
      <c r="G7031" t="str">
        <f>VLOOKUP(K7031,Questions!B:I,4,FALSE)</f>
        <v>Explanation</v>
      </c>
      <c r="H7031" t="str">
        <f>VLOOKUP(K7031,Questions!B:I,5,FALSE)</f>
        <v>Moral Reasoning False Beliefs</v>
      </c>
      <c r="I7031" t="str">
        <f>VLOOKUP(K7031,Questions!B:I,6,FALSE)</f>
        <v>Moral Reasoning</v>
      </c>
      <c r="J7031" t="s">
        <v>3732</v>
      </c>
      <c r="K7031" t="s">
        <v>3655</v>
      </c>
      <c r="L7031" t="str">
        <f>VLOOKUP(K7031,Questions!B:H,7,FALSE)</f>
        <v>Inc</v>
      </c>
      <c r="M7031">
        <v>0</v>
      </c>
      <c r="N7031" t="s">
        <v>2737</v>
      </c>
      <c r="O7031">
        <v>0</v>
      </c>
      <c r="P7031">
        <v>1</v>
      </c>
      <c r="Q7031">
        <v>0</v>
      </c>
    </row>
    <row r="7032" spans="1:18" x14ac:dyDescent="0.2">
      <c r="A7032" t="s">
        <v>3373</v>
      </c>
      <c r="B7032" t="s">
        <v>3153</v>
      </c>
      <c r="C7032" t="s">
        <v>3352</v>
      </c>
      <c r="D7032" t="s">
        <v>3369</v>
      </c>
      <c r="E7032">
        <f>VLOOKUP(K7032,Questions!B:I,2,FALSE)</f>
        <v>8</v>
      </c>
      <c r="F7032">
        <f>VLOOKUP(K7032,Questions!B:I,3,FALSE)</f>
        <v>8.1</v>
      </c>
      <c r="G7032" t="str">
        <f>VLOOKUP(K7032,Questions!B:I,4,FALSE)</f>
        <v>Control</v>
      </c>
      <c r="H7032" t="str">
        <f>VLOOKUP(K7032,Questions!B:I,5,FALSE)</f>
        <v>False Belief - Control</v>
      </c>
      <c r="I7032" t="str">
        <f>VLOOKUP(K7032,Questions!B:I,6,FALSE)</f>
        <v>Control</v>
      </c>
      <c r="J7032" t="s">
        <v>3733</v>
      </c>
      <c r="K7032" t="s">
        <v>32</v>
      </c>
      <c r="L7032" t="str">
        <f>VLOOKUP(K7032,Questions!B:H,7,FALSE)</f>
        <v>Inc</v>
      </c>
      <c r="M7032">
        <v>1</v>
      </c>
      <c r="O7032">
        <v>0</v>
      </c>
      <c r="P7032">
        <v>1</v>
      </c>
      <c r="Q7032">
        <v>0</v>
      </c>
    </row>
    <row r="7033" spans="1:18" x14ac:dyDescent="0.2">
      <c r="A7033" t="s">
        <v>3373</v>
      </c>
      <c r="B7033" t="s">
        <v>3153</v>
      </c>
      <c r="C7033" t="s">
        <v>3352</v>
      </c>
      <c r="D7033" t="s">
        <v>3369</v>
      </c>
      <c r="E7033">
        <f>VLOOKUP(K7033,Questions!B:I,2,FALSE)</f>
        <v>8</v>
      </c>
      <c r="F7033">
        <f>VLOOKUP(K7033,Questions!B:I,3,FALSE)</f>
        <v>8.1999999999999993</v>
      </c>
      <c r="G7033" t="str">
        <f>VLOOKUP(K7033,Questions!B:I,4,FALSE)</f>
        <v>2AFC</v>
      </c>
      <c r="H7033" t="str">
        <f>VLOOKUP(K7033,Questions!B:I,5,FALSE)</f>
        <v>False Belief - Expectations</v>
      </c>
      <c r="I7033" t="str">
        <f>VLOOKUP(K7033,Questions!B:I,6,FALSE)</f>
        <v>Belief</v>
      </c>
      <c r="J7033" t="s">
        <v>3734</v>
      </c>
      <c r="K7033" t="s">
        <v>33</v>
      </c>
      <c r="L7033" t="str">
        <f>VLOOKUP(K7033,Questions!B:H,7,FALSE)</f>
        <v>Inc</v>
      </c>
      <c r="M7033">
        <v>0</v>
      </c>
      <c r="O7033">
        <v>0</v>
      </c>
      <c r="P7033">
        <v>1</v>
      </c>
      <c r="Q7033">
        <v>0</v>
      </c>
    </row>
    <row r="7034" spans="1:18" x14ac:dyDescent="0.2">
      <c r="A7034" t="s">
        <v>3373</v>
      </c>
      <c r="B7034" t="s">
        <v>3153</v>
      </c>
      <c r="C7034" t="s">
        <v>3352</v>
      </c>
      <c r="D7034" t="s">
        <v>3369</v>
      </c>
      <c r="E7034">
        <f>VLOOKUP(K7034,Questions!B:I,2,FALSE)</f>
        <v>8</v>
      </c>
      <c r="F7034">
        <f>VLOOKUP(K7034,Questions!B:I,3,FALSE)</f>
        <v>8.3000000000000007</v>
      </c>
      <c r="G7034" t="str">
        <f>VLOOKUP(K7034,Questions!B:I,4,FALSE)</f>
        <v>Explanation</v>
      </c>
      <c r="H7034" t="str">
        <f>VLOOKUP(K7034,Questions!B:I,5,FALSE)</f>
        <v>False Belief - Expectations</v>
      </c>
      <c r="I7034" t="str">
        <f>VLOOKUP(K7034,Questions!B:I,6,FALSE)</f>
        <v>Belief</v>
      </c>
      <c r="J7034" t="s">
        <v>3735</v>
      </c>
      <c r="K7034" t="s">
        <v>34</v>
      </c>
      <c r="L7034" t="str">
        <f>VLOOKUP(K7034,Questions!B:H,7,FALSE)</f>
        <v>Inc</v>
      </c>
      <c r="M7034">
        <v>0</v>
      </c>
      <c r="N7034" t="s">
        <v>2738</v>
      </c>
      <c r="O7034">
        <v>0</v>
      </c>
      <c r="P7034">
        <v>1</v>
      </c>
      <c r="Q7034">
        <v>0</v>
      </c>
    </row>
    <row r="7035" spans="1:18" x14ac:dyDescent="0.2">
      <c r="A7035" t="s">
        <v>3373</v>
      </c>
      <c r="B7035" t="s">
        <v>3153</v>
      </c>
      <c r="C7035" t="s">
        <v>3352</v>
      </c>
      <c r="D7035" t="s">
        <v>3369</v>
      </c>
      <c r="E7035">
        <f>VLOOKUP(K7035,Questions!B:I,2,FALSE)</f>
        <v>8</v>
      </c>
      <c r="F7035">
        <f>VLOOKUP(K7035,Questions!B:I,3,FALSE)</f>
        <v>8.5</v>
      </c>
      <c r="G7035" t="str">
        <f>VLOOKUP(K7035,Questions!B:I,4,FALSE)</f>
        <v>2AFC</v>
      </c>
      <c r="H7035" t="str">
        <f>VLOOKUP(K7035,Questions!B:I,5,FALSE)</f>
        <v>False Belief - Emotion</v>
      </c>
      <c r="I7035" t="str">
        <f>VLOOKUP(K7035,Questions!B:I,6,FALSE)</f>
        <v>Emotion</v>
      </c>
      <c r="J7035" t="s">
        <v>3737</v>
      </c>
      <c r="K7035" t="s">
        <v>35</v>
      </c>
      <c r="L7035" t="str">
        <f>VLOOKUP(K7035,Questions!B:H,7,FALSE)</f>
        <v>Exc-34yOnly</v>
      </c>
      <c r="M7035" t="s">
        <v>11</v>
      </c>
      <c r="O7035" t="s">
        <v>11</v>
      </c>
      <c r="P7035">
        <v>0</v>
      </c>
      <c r="Q7035">
        <v>1</v>
      </c>
      <c r="R7035" t="s">
        <v>3181</v>
      </c>
    </row>
    <row r="7036" spans="1:18" x14ac:dyDescent="0.2">
      <c r="A7036" t="s">
        <v>3373</v>
      </c>
      <c r="B7036" t="s">
        <v>3153</v>
      </c>
      <c r="C7036" t="s">
        <v>3352</v>
      </c>
      <c r="D7036" t="s">
        <v>3369</v>
      </c>
      <c r="E7036">
        <f>VLOOKUP(K7036,Questions!B:I,2,FALSE)</f>
        <v>8</v>
      </c>
      <c r="F7036">
        <f>VLOOKUP(K7036,Questions!B:I,3,FALSE)</f>
        <v>8.6</v>
      </c>
      <c r="G7036" t="str">
        <f>VLOOKUP(K7036,Questions!B:I,4,FALSE)</f>
        <v>Explanation</v>
      </c>
      <c r="H7036" t="str">
        <f>VLOOKUP(K7036,Questions!B:I,5,FALSE)</f>
        <v>False Belief - Emotion</v>
      </c>
      <c r="I7036" t="str">
        <f>VLOOKUP(K7036,Questions!B:I,6,FALSE)</f>
        <v>Emotion</v>
      </c>
      <c r="J7036" t="s">
        <v>3738</v>
      </c>
      <c r="K7036" t="s">
        <v>36</v>
      </c>
      <c r="L7036" t="str">
        <f>VLOOKUP(K7036,Questions!B:H,7,FALSE)</f>
        <v>Exc-34yOnly</v>
      </c>
      <c r="M7036" t="s">
        <v>11</v>
      </c>
      <c r="O7036" t="s">
        <v>11</v>
      </c>
      <c r="P7036">
        <v>0</v>
      </c>
      <c r="Q7036">
        <v>1</v>
      </c>
      <c r="R7036" t="s">
        <v>3181</v>
      </c>
    </row>
    <row r="7037" spans="1:18" x14ac:dyDescent="0.2">
      <c r="A7037" t="s">
        <v>3373</v>
      </c>
      <c r="B7037" t="s">
        <v>3153</v>
      </c>
      <c r="C7037" t="s">
        <v>3352</v>
      </c>
      <c r="D7037" t="s">
        <v>3369</v>
      </c>
      <c r="E7037">
        <f>VLOOKUP(K7037,Questions!B:I,2,FALSE)</f>
        <v>9</v>
      </c>
      <c r="F7037">
        <f>VLOOKUP(K7037,Questions!B:I,3,FALSE)</f>
        <v>9.1</v>
      </c>
      <c r="G7037" t="str">
        <f>VLOOKUP(K7037,Questions!B:I,4,FALSE)</f>
        <v>Control</v>
      </c>
      <c r="H7037" t="str">
        <f>VLOOKUP(K7037,Questions!B:I,5,FALSE)</f>
        <v>Control</v>
      </c>
      <c r="I7037" t="str">
        <f>VLOOKUP(K7037,Questions!B:I,6,FALSE)</f>
        <v>Control</v>
      </c>
      <c r="J7037" t="s">
        <v>3739</v>
      </c>
      <c r="K7037" t="s">
        <v>37</v>
      </c>
      <c r="L7037" t="str">
        <f>VLOOKUP(K7037,Questions!B:H,7,FALSE)</f>
        <v>Inc</v>
      </c>
      <c r="M7037">
        <v>1</v>
      </c>
      <c r="O7037">
        <v>0</v>
      </c>
      <c r="P7037">
        <v>1</v>
      </c>
      <c r="Q7037">
        <v>0</v>
      </c>
    </row>
    <row r="7038" spans="1:18" x14ac:dyDescent="0.2">
      <c r="A7038" t="s">
        <v>3373</v>
      </c>
      <c r="B7038" t="s">
        <v>3153</v>
      </c>
      <c r="C7038" t="s">
        <v>3352</v>
      </c>
      <c r="D7038" t="s">
        <v>3369</v>
      </c>
      <c r="E7038">
        <f>VLOOKUP(K7038,Questions!B:I,2,FALSE)</f>
        <v>10</v>
      </c>
      <c r="F7038">
        <f>VLOOKUP(K7038,Questions!B:I,3,FALSE)</f>
        <v>10.1</v>
      </c>
      <c r="G7038" t="str">
        <f>VLOOKUP(K7038,Questions!B:I,4,FALSE)</f>
        <v>2AFC</v>
      </c>
      <c r="H7038" t="str">
        <f>VLOOKUP(K7038,Questions!B:I,5,FALSE)</f>
        <v>Reference - Hard</v>
      </c>
      <c r="I7038" t="str">
        <f>VLOOKUP(K7038,Questions!B:I,6,FALSE)</f>
        <v>Reference</v>
      </c>
      <c r="J7038" t="s">
        <v>3740</v>
      </c>
      <c r="K7038" t="s">
        <v>38</v>
      </c>
      <c r="L7038" t="str">
        <f>VLOOKUP(K7038,Questions!B:H,7,FALSE)</f>
        <v>Inc</v>
      </c>
      <c r="M7038">
        <v>0</v>
      </c>
      <c r="O7038">
        <v>0</v>
      </c>
      <c r="P7038">
        <v>1</v>
      </c>
      <c r="Q7038">
        <v>0</v>
      </c>
      <c r="R7038" t="s">
        <v>3231</v>
      </c>
    </row>
    <row r="7039" spans="1:18" x14ac:dyDescent="0.2">
      <c r="A7039" t="s">
        <v>3373</v>
      </c>
      <c r="B7039" t="s">
        <v>3153</v>
      </c>
      <c r="C7039" t="s">
        <v>3352</v>
      </c>
      <c r="D7039" t="s">
        <v>3369</v>
      </c>
      <c r="E7039">
        <f>VLOOKUP(K7039,Questions!B:I,2,FALSE)</f>
        <v>10</v>
      </c>
      <c r="F7039">
        <f>VLOOKUP(K7039,Questions!B:I,3,FALSE)</f>
        <v>10.199999999999999</v>
      </c>
      <c r="G7039" t="str">
        <f>VLOOKUP(K7039,Questions!B:I,4,FALSE)</f>
        <v>Explanation</v>
      </c>
      <c r="H7039" t="str">
        <f>VLOOKUP(K7039,Questions!B:I,5,FALSE)</f>
        <v>Reference - Hard</v>
      </c>
      <c r="I7039" t="str">
        <f>VLOOKUP(K7039,Questions!B:I,6,FALSE)</f>
        <v>Reference</v>
      </c>
      <c r="J7039" t="s">
        <v>3741</v>
      </c>
      <c r="K7039" t="s">
        <v>39</v>
      </c>
      <c r="L7039" t="str">
        <f>VLOOKUP(K7039,Questions!B:H,7,FALSE)</f>
        <v>Inc</v>
      </c>
      <c r="M7039">
        <v>0</v>
      </c>
      <c r="N7039" t="s">
        <v>2739</v>
      </c>
      <c r="O7039">
        <v>0</v>
      </c>
      <c r="P7039">
        <v>1</v>
      </c>
      <c r="Q7039">
        <v>0</v>
      </c>
    </row>
    <row r="7040" spans="1:18" x14ac:dyDescent="0.2">
      <c r="A7040" t="s">
        <v>3373</v>
      </c>
      <c r="B7040" t="s">
        <v>3153</v>
      </c>
      <c r="C7040" t="s">
        <v>3352</v>
      </c>
      <c r="D7040" t="s">
        <v>3369</v>
      </c>
      <c r="E7040">
        <f>VLOOKUP(K7040,Questions!B:I,2,FALSE)</f>
        <v>10</v>
      </c>
      <c r="F7040">
        <f>VLOOKUP(K7040,Questions!B:I,3,FALSE)</f>
        <v>10.3</v>
      </c>
      <c r="G7040" t="str">
        <f>VLOOKUP(K7040,Questions!B:I,4,FALSE)</f>
        <v>2AFC</v>
      </c>
      <c r="H7040" t="str">
        <f>VLOOKUP(K7040,Questions!B:I,5,FALSE)</f>
        <v>Reference - Hard</v>
      </c>
      <c r="I7040" t="str">
        <f>VLOOKUP(K7040,Questions!B:I,6,FALSE)</f>
        <v>Reference</v>
      </c>
      <c r="J7040" t="s">
        <v>3742</v>
      </c>
      <c r="K7040" t="s">
        <v>40</v>
      </c>
      <c r="L7040" t="str">
        <f>VLOOKUP(K7040,Questions!B:H,7,FALSE)</f>
        <v>Inc</v>
      </c>
      <c r="M7040">
        <v>1</v>
      </c>
      <c r="O7040">
        <v>0</v>
      </c>
      <c r="P7040">
        <v>1</v>
      </c>
      <c r="Q7040">
        <v>0</v>
      </c>
    </row>
    <row r="7041" spans="1:17" x14ac:dyDescent="0.2">
      <c r="A7041" t="s">
        <v>3373</v>
      </c>
      <c r="B7041" t="s">
        <v>3153</v>
      </c>
      <c r="C7041" t="s">
        <v>3352</v>
      </c>
      <c r="D7041" t="s">
        <v>3369</v>
      </c>
      <c r="E7041">
        <f>VLOOKUP(K7041,Questions!B:I,2,FALSE)</f>
        <v>10</v>
      </c>
      <c r="F7041">
        <f>VLOOKUP(K7041,Questions!B:I,3,FALSE)</f>
        <v>10.4</v>
      </c>
      <c r="G7041" t="str">
        <f>VLOOKUP(K7041,Questions!B:I,4,FALSE)</f>
        <v>Control</v>
      </c>
      <c r="H7041" t="str">
        <f>VLOOKUP(K7041,Questions!B:I,5,FALSE)</f>
        <v>Reference - Hard</v>
      </c>
      <c r="I7041" t="str">
        <f>VLOOKUP(K7041,Questions!B:I,6,FALSE)</f>
        <v>Reference</v>
      </c>
      <c r="J7041" t="s">
        <v>3743</v>
      </c>
      <c r="K7041" t="s">
        <v>41</v>
      </c>
      <c r="L7041" t="str">
        <f>VLOOKUP(K7041,Questions!B:H,7,FALSE)</f>
        <v>Inc</v>
      </c>
      <c r="M7041">
        <v>0</v>
      </c>
      <c r="N7041" t="s">
        <v>2740</v>
      </c>
      <c r="O7041">
        <v>0</v>
      </c>
      <c r="P7041">
        <v>1</v>
      </c>
      <c r="Q7041">
        <v>0</v>
      </c>
    </row>
    <row r="7042" spans="1:17" x14ac:dyDescent="0.2">
      <c r="A7042" t="s">
        <v>3373</v>
      </c>
      <c r="B7042" t="s">
        <v>3153</v>
      </c>
      <c r="C7042" t="s">
        <v>3352</v>
      </c>
      <c r="D7042" t="s">
        <v>3369</v>
      </c>
      <c r="E7042">
        <f>VLOOKUP(K7042,Questions!B:I,2,FALSE)</f>
        <v>13</v>
      </c>
      <c r="F7042">
        <f>VLOOKUP(K7042,Questions!B:I,3,FALSE)</f>
        <v>13.1</v>
      </c>
      <c r="G7042" t="str">
        <f>VLOOKUP(K7042,Questions!B:I,4,FALSE)</f>
        <v>2AFC</v>
      </c>
      <c r="H7042" t="str">
        <f>VLOOKUP(K7042,Questions!B:I,5,FALSE)</f>
        <v>Reference - Hard</v>
      </c>
      <c r="I7042" t="str">
        <f>VLOOKUP(K7042,Questions!B:I,6,FALSE)</f>
        <v>Reference</v>
      </c>
      <c r="J7042" t="s">
        <v>3750</v>
      </c>
      <c r="K7042" t="s">
        <v>49</v>
      </c>
      <c r="L7042" t="str">
        <f>VLOOKUP(K7042,Questions!B:H,7,FALSE)</f>
        <v>Inc</v>
      </c>
      <c r="M7042">
        <v>1</v>
      </c>
      <c r="O7042">
        <v>0</v>
      </c>
      <c r="P7042">
        <v>1</v>
      </c>
      <c r="Q7042">
        <v>0</v>
      </c>
    </row>
    <row r="7043" spans="1:17" x14ac:dyDescent="0.2">
      <c r="A7043" t="s">
        <v>3373</v>
      </c>
      <c r="B7043" t="s">
        <v>3153</v>
      </c>
      <c r="C7043" t="s">
        <v>3352</v>
      </c>
      <c r="D7043" t="s">
        <v>3369</v>
      </c>
      <c r="E7043">
        <f>VLOOKUP(K7043,Questions!B:I,2,FALSE)</f>
        <v>13</v>
      </c>
      <c r="F7043">
        <f>VLOOKUP(K7043,Questions!B:I,3,FALSE)</f>
        <v>13.2</v>
      </c>
      <c r="G7043" t="str">
        <f>VLOOKUP(K7043,Questions!B:I,4,FALSE)</f>
        <v>Explanation</v>
      </c>
      <c r="H7043" t="str">
        <f>VLOOKUP(K7043,Questions!B:I,5,FALSE)</f>
        <v>Reference - Hard</v>
      </c>
      <c r="I7043" t="str">
        <f>VLOOKUP(K7043,Questions!B:I,6,FALSE)</f>
        <v>Reference</v>
      </c>
      <c r="J7043" t="s">
        <v>3751</v>
      </c>
      <c r="K7043" t="s">
        <v>50</v>
      </c>
      <c r="L7043" t="str">
        <f>VLOOKUP(K7043,Questions!B:H,7,FALSE)</f>
        <v>Inc</v>
      </c>
      <c r="M7043">
        <v>0</v>
      </c>
      <c r="N7043" t="s">
        <v>2741</v>
      </c>
      <c r="O7043">
        <v>0</v>
      </c>
      <c r="P7043">
        <v>1</v>
      </c>
      <c r="Q7043">
        <v>0</v>
      </c>
    </row>
    <row r="7044" spans="1:17" x14ac:dyDescent="0.2">
      <c r="A7044" t="s">
        <v>3373</v>
      </c>
      <c r="B7044" t="s">
        <v>3153</v>
      </c>
      <c r="C7044" t="s">
        <v>3352</v>
      </c>
      <c r="D7044" t="s">
        <v>3369</v>
      </c>
      <c r="E7044">
        <f>VLOOKUP(K7044,Questions!B:I,2,FALSE)</f>
        <v>14</v>
      </c>
      <c r="F7044">
        <f>VLOOKUP(K7044,Questions!B:I,3,FALSE)</f>
        <v>14.1</v>
      </c>
      <c r="G7044" t="str">
        <f>VLOOKUP(K7044,Questions!B:I,4,FALSE)</f>
        <v>2AFC</v>
      </c>
      <c r="H7044" t="str">
        <f>VLOOKUP(K7044,Questions!B:I,5,FALSE)</f>
        <v>Emotion Reminder</v>
      </c>
      <c r="I7044" t="str">
        <f>VLOOKUP(K7044,Questions!B:I,6,FALSE)</f>
        <v>Emotion</v>
      </c>
      <c r="J7044" t="s">
        <v>3752</v>
      </c>
      <c r="K7044" t="s">
        <v>52</v>
      </c>
      <c r="L7044" t="str">
        <f>VLOOKUP(K7044,Questions!B:H,7,FALSE)</f>
        <v>Inc</v>
      </c>
      <c r="M7044">
        <v>1</v>
      </c>
      <c r="O7044">
        <v>0</v>
      </c>
      <c r="P7044">
        <v>1</v>
      </c>
      <c r="Q7044">
        <v>0</v>
      </c>
    </row>
    <row r="7045" spans="1:17" x14ac:dyDescent="0.2">
      <c r="A7045" t="s">
        <v>3373</v>
      </c>
      <c r="B7045" t="s">
        <v>3153</v>
      </c>
      <c r="C7045" t="s">
        <v>3352</v>
      </c>
      <c r="D7045" t="s">
        <v>3369</v>
      </c>
      <c r="E7045">
        <f>VLOOKUP(K7045,Questions!B:I,2,FALSE)</f>
        <v>14</v>
      </c>
      <c r="F7045">
        <f>VLOOKUP(K7045,Questions!B:I,3,FALSE)</f>
        <v>14.2</v>
      </c>
      <c r="G7045" t="str">
        <f>VLOOKUP(K7045,Questions!B:I,4,FALSE)</f>
        <v>Explanation</v>
      </c>
      <c r="H7045" t="str">
        <f>VLOOKUP(K7045,Questions!B:I,5,FALSE)</f>
        <v>Emotion Reminder</v>
      </c>
      <c r="I7045" t="str">
        <f>VLOOKUP(K7045,Questions!B:I,6,FALSE)</f>
        <v>Emotion</v>
      </c>
      <c r="J7045" t="s">
        <v>3753</v>
      </c>
      <c r="K7045" t="s">
        <v>3652</v>
      </c>
      <c r="L7045" t="str">
        <f>VLOOKUP(K7045,Questions!B:H,7,FALSE)</f>
        <v>Inc</v>
      </c>
      <c r="M7045">
        <v>1</v>
      </c>
      <c r="N7045" t="s">
        <v>2742</v>
      </c>
      <c r="O7045">
        <v>0</v>
      </c>
      <c r="P7045">
        <v>1</v>
      </c>
      <c r="Q7045">
        <v>0</v>
      </c>
    </row>
    <row r="7046" spans="1:17" x14ac:dyDescent="0.2">
      <c r="A7046" t="s">
        <v>3373</v>
      </c>
      <c r="B7046" t="s">
        <v>3153</v>
      </c>
      <c r="C7046" t="s">
        <v>3352</v>
      </c>
      <c r="D7046" t="s">
        <v>3369</v>
      </c>
      <c r="E7046">
        <f>VLOOKUP(K7046,Questions!B:I,2,FALSE)</f>
        <v>14</v>
      </c>
      <c r="F7046">
        <f>VLOOKUP(K7046,Questions!B:I,3,FALSE)</f>
        <v>14.3</v>
      </c>
      <c r="G7046" t="str">
        <f>VLOOKUP(K7046,Questions!B:I,4,FALSE)</f>
        <v>2AFC</v>
      </c>
      <c r="H7046" t="str">
        <f>VLOOKUP(K7046,Questions!B:I,5,FALSE)</f>
        <v>Emotion Reminder</v>
      </c>
      <c r="I7046" t="str">
        <f>VLOOKUP(K7046,Questions!B:I,6,FALSE)</f>
        <v>Emotion</v>
      </c>
      <c r="J7046" t="s">
        <v>3754</v>
      </c>
      <c r="K7046" t="s">
        <v>54</v>
      </c>
      <c r="L7046" t="str">
        <f>VLOOKUP(K7046,Questions!B:H,7,FALSE)</f>
        <v>Inc</v>
      </c>
      <c r="M7046">
        <v>1</v>
      </c>
      <c r="O7046">
        <v>0</v>
      </c>
      <c r="P7046">
        <v>1</v>
      </c>
      <c r="Q7046">
        <v>0</v>
      </c>
    </row>
    <row r="7047" spans="1:17" x14ac:dyDescent="0.2">
      <c r="A7047" t="s">
        <v>3373</v>
      </c>
      <c r="B7047" t="s">
        <v>3153</v>
      </c>
      <c r="C7047" t="s">
        <v>3352</v>
      </c>
      <c r="D7047" t="s">
        <v>3369</v>
      </c>
      <c r="E7047">
        <f>VLOOKUP(K7047,Questions!B:I,2,FALSE)</f>
        <v>14</v>
      </c>
      <c r="F7047">
        <f>VLOOKUP(K7047,Questions!B:I,3,FALSE)</f>
        <v>14.4</v>
      </c>
      <c r="G7047" t="str">
        <f>VLOOKUP(K7047,Questions!B:I,4,FALSE)</f>
        <v>Explanation</v>
      </c>
      <c r="H7047" t="str">
        <f>VLOOKUP(K7047,Questions!B:I,5,FALSE)</f>
        <v>Emotion Reminder</v>
      </c>
      <c r="I7047" t="str">
        <f>VLOOKUP(K7047,Questions!B:I,6,FALSE)</f>
        <v>Emotion</v>
      </c>
      <c r="J7047" t="s">
        <v>3755</v>
      </c>
      <c r="K7047" t="s">
        <v>3653</v>
      </c>
      <c r="L7047" t="str">
        <f>VLOOKUP(K7047,Questions!B:H,7,FALSE)</f>
        <v>Inc</v>
      </c>
      <c r="M7047">
        <v>1</v>
      </c>
      <c r="N7047" t="s">
        <v>2743</v>
      </c>
      <c r="O7047">
        <v>0</v>
      </c>
      <c r="P7047">
        <v>1</v>
      </c>
      <c r="Q7047">
        <v>0</v>
      </c>
    </row>
    <row r="7048" spans="1:17" x14ac:dyDescent="0.2">
      <c r="A7048" t="s">
        <v>3373</v>
      </c>
      <c r="B7048" t="s">
        <v>3153</v>
      </c>
      <c r="C7048" t="s">
        <v>3352</v>
      </c>
      <c r="D7048" t="s">
        <v>3369</v>
      </c>
      <c r="E7048">
        <f>VLOOKUP(K7048,Questions!B:I,2,FALSE)</f>
        <v>15</v>
      </c>
      <c r="F7048">
        <f>VLOOKUP(K7048,Questions!B:I,3,FALSE)</f>
        <v>15.1</v>
      </c>
      <c r="G7048" t="str">
        <f>VLOOKUP(K7048,Questions!B:I,4,FALSE)</f>
        <v>Control</v>
      </c>
      <c r="H7048" t="str">
        <f>VLOOKUP(K7048,Questions!B:I,5,FALSE)</f>
        <v>True Belief - Control</v>
      </c>
      <c r="I7048" t="str">
        <f>VLOOKUP(K7048,Questions!B:I,6,FALSE)</f>
        <v>Control</v>
      </c>
      <c r="J7048" t="s">
        <v>3756</v>
      </c>
      <c r="K7048" t="s">
        <v>55</v>
      </c>
      <c r="L7048" t="str">
        <f>VLOOKUP(K7048,Questions!B:H,7,FALSE)</f>
        <v>Inc</v>
      </c>
      <c r="M7048">
        <v>1</v>
      </c>
      <c r="O7048">
        <v>0</v>
      </c>
      <c r="P7048">
        <v>1</v>
      </c>
      <c r="Q7048">
        <v>0</v>
      </c>
    </row>
    <row r="7049" spans="1:17" x14ac:dyDescent="0.2">
      <c r="A7049" t="s">
        <v>3373</v>
      </c>
      <c r="B7049" t="s">
        <v>3153</v>
      </c>
      <c r="C7049" t="s">
        <v>3352</v>
      </c>
      <c r="D7049" t="s">
        <v>3369</v>
      </c>
      <c r="E7049">
        <f>VLOOKUP(K7049,Questions!B:I,2,FALSE)</f>
        <v>15</v>
      </c>
      <c r="F7049">
        <f>VLOOKUP(K7049,Questions!B:I,3,FALSE)</f>
        <v>15.2</v>
      </c>
      <c r="G7049" t="str">
        <f>VLOOKUP(K7049,Questions!B:I,4,FALSE)</f>
        <v>2AFC</v>
      </c>
      <c r="H7049" t="str">
        <f>VLOOKUP(K7049,Questions!B:I,5,FALSE)</f>
        <v>True Belief - Location</v>
      </c>
      <c r="I7049" t="str">
        <f>VLOOKUP(K7049,Questions!B:I,6,FALSE)</f>
        <v>Belief</v>
      </c>
      <c r="J7049" t="s">
        <v>3757</v>
      </c>
      <c r="K7049" t="s">
        <v>56</v>
      </c>
      <c r="L7049" t="str">
        <f>VLOOKUP(K7049,Questions!B:H,7,FALSE)</f>
        <v>Inc</v>
      </c>
      <c r="M7049">
        <v>1</v>
      </c>
      <c r="O7049">
        <v>0</v>
      </c>
      <c r="P7049">
        <v>1</v>
      </c>
      <c r="Q7049">
        <v>0</v>
      </c>
    </row>
    <row r="7050" spans="1:17" x14ac:dyDescent="0.2">
      <c r="A7050" t="s">
        <v>3373</v>
      </c>
      <c r="B7050" t="s">
        <v>3153</v>
      </c>
      <c r="C7050" t="s">
        <v>3352</v>
      </c>
      <c r="D7050" t="s">
        <v>3369</v>
      </c>
      <c r="E7050">
        <f>VLOOKUP(K7050,Questions!B:I,2,FALSE)</f>
        <v>15</v>
      </c>
      <c r="F7050">
        <f>VLOOKUP(K7050,Questions!B:I,3,FALSE)</f>
        <v>15.3</v>
      </c>
      <c r="G7050" t="str">
        <f>VLOOKUP(K7050,Questions!B:I,4,FALSE)</f>
        <v>Explanation</v>
      </c>
      <c r="H7050" t="str">
        <f>VLOOKUP(K7050,Questions!B:I,5,FALSE)</f>
        <v>True Belief - Location</v>
      </c>
      <c r="I7050" t="str">
        <f>VLOOKUP(K7050,Questions!B:I,6,FALSE)</f>
        <v>Belief</v>
      </c>
      <c r="J7050" t="s">
        <v>3758</v>
      </c>
      <c r="K7050" t="s">
        <v>57</v>
      </c>
      <c r="L7050" t="str">
        <f>VLOOKUP(K7050,Questions!B:H,7,FALSE)</f>
        <v>Inc</v>
      </c>
      <c r="M7050">
        <v>1</v>
      </c>
      <c r="N7050" t="s">
        <v>2744</v>
      </c>
      <c r="O7050">
        <v>0</v>
      </c>
      <c r="P7050">
        <v>1</v>
      </c>
      <c r="Q7050">
        <v>0</v>
      </c>
    </row>
    <row r="7051" spans="1:17" x14ac:dyDescent="0.2">
      <c r="A7051" t="s">
        <v>3373</v>
      </c>
      <c r="B7051" t="s">
        <v>3153</v>
      </c>
      <c r="C7051" t="s">
        <v>3352</v>
      </c>
      <c r="D7051" t="s">
        <v>3369</v>
      </c>
      <c r="E7051">
        <f>VLOOKUP(K7051,Questions!B:I,2,FALSE)</f>
        <v>16</v>
      </c>
      <c r="F7051">
        <f>VLOOKUP(K7051,Questions!B:I,3,FALSE)</f>
        <v>16.100000000000001</v>
      </c>
      <c r="G7051" t="str">
        <f>VLOOKUP(K7051,Questions!B:I,4,FALSE)</f>
        <v>Control</v>
      </c>
      <c r="H7051" t="str">
        <f>VLOOKUP(K7051,Questions!B:I,5,FALSE)</f>
        <v>Moral Reasoning True Beliefs - Control</v>
      </c>
      <c r="I7051" t="str">
        <f>VLOOKUP(K7051,Questions!B:I,6,FALSE)</f>
        <v>Control</v>
      </c>
      <c r="J7051" t="s">
        <v>3759</v>
      </c>
      <c r="K7051" t="s">
        <v>59</v>
      </c>
      <c r="L7051" t="str">
        <f>VLOOKUP(K7051,Questions!B:H,7,FALSE)</f>
        <v>Inc</v>
      </c>
      <c r="M7051">
        <v>1</v>
      </c>
      <c r="O7051">
        <v>0</v>
      </c>
      <c r="P7051">
        <v>1</v>
      </c>
      <c r="Q7051">
        <v>0</v>
      </c>
    </row>
    <row r="7052" spans="1:17" x14ac:dyDescent="0.2">
      <c r="A7052" t="s">
        <v>3373</v>
      </c>
      <c r="B7052" t="s">
        <v>3153</v>
      </c>
      <c r="C7052" t="s">
        <v>3352</v>
      </c>
      <c r="D7052" t="s">
        <v>3369</v>
      </c>
      <c r="E7052">
        <f>VLOOKUP(K7052,Questions!B:I,2,FALSE)</f>
        <v>16</v>
      </c>
      <c r="F7052">
        <f>VLOOKUP(K7052,Questions!B:I,3,FALSE)</f>
        <v>16.2</v>
      </c>
      <c r="G7052" t="str">
        <f>VLOOKUP(K7052,Questions!B:I,4,FALSE)</f>
        <v>Control</v>
      </c>
      <c r="H7052" t="str">
        <f>VLOOKUP(K7052,Questions!B:I,5,FALSE)</f>
        <v>Moral Reasoning True Beliefs - Control</v>
      </c>
      <c r="I7052" t="str">
        <f>VLOOKUP(K7052,Questions!B:I,6,FALSE)</f>
        <v>Control</v>
      </c>
      <c r="J7052" t="s">
        <v>3760</v>
      </c>
      <c r="K7052" t="s">
        <v>60</v>
      </c>
      <c r="L7052" t="str">
        <f>VLOOKUP(K7052,Questions!B:H,7,FALSE)</f>
        <v>Inc</v>
      </c>
      <c r="M7052">
        <v>0</v>
      </c>
      <c r="O7052">
        <v>0</v>
      </c>
      <c r="P7052">
        <v>1</v>
      </c>
      <c r="Q7052">
        <v>0</v>
      </c>
    </row>
    <row r="7053" spans="1:17" x14ac:dyDescent="0.2">
      <c r="A7053" t="s">
        <v>3373</v>
      </c>
      <c r="B7053" t="s">
        <v>3153</v>
      </c>
      <c r="C7053" t="s">
        <v>3352</v>
      </c>
      <c r="D7053" t="s">
        <v>3369</v>
      </c>
      <c r="E7053">
        <f>VLOOKUP(K7053,Questions!B:I,2,FALSE)</f>
        <v>16</v>
      </c>
      <c r="F7053">
        <f>VLOOKUP(K7053,Questions!B:I,3,FALSE)</f>
        <v>16.3</v>
      </c>
      <c r="G7053" t="str">
        <f>VLOOKUP(K7053,Questions!B:I,4,FALSE)</f>
        <v>Explanation</v>
      </c>
      <c r="H7053" t="str">
        <f>VLOOKUP(K7053,Questions!B:I,5,FALSE)</f>
        <v>Moral Reasoning True Beliefs</v>
      </c>
      <c r="I7053" t="str">
        <f>VLOOKUP(K7053,Questions!B:I,6,FALSE)</f>
        <v>Moral Reasoning</v>
      </c>
      <c r="J7053" t="s">
        <v>3761</v>
      </c>
      <c r="K7053" t="s">
        <v>61</v>
      </c>
      <c r="L7053" t="str">
        <f>VLOOKUP(K7053,Questions!B:H,7,FALSE)</f>
        <v>Exc</v>
      </c>
      <c r="M7053">
        <v>1</v>
      </c>
      <c r="N7053" t="s">
        <v>2745</v>
      </c>
      <c r="O7053">
        <v>0</v>
      </c>
      <c r="P7053">
        <v>1</v>
      </c>
      <c r="Q7053">
        <v>0</v>
      </c>
    </row>
    <row r="7054" spans="1:17" x14ac:dyDescent="0.2">
      <c r="A7054" t="s">
        <v>3373</v>
      </c>
      <c r="B7054" t="s">
        <v>3153</v>
      </c>
      <c r="C7054" t="s">
        <v>3352</v>
      </c>
      <c r="D7054" t="s">
        <v>3369</v>
      </c>
      <c r="E7054">
        <f>VLOOKUP(K7054,Questions!B:I,2,FALSE)</f>
        <v>16</v>
      </c>
      <c r="F7054">
        <f>VLOOKUP(K7054,Questions!B:I,3,FALSE)</f>
        <v>16.399999999999999</v>
      </c>
      <c r="G7054" t="str">
        <f>VLOOKUP(K7054,Questions!B:I,4,FALSE)</f>
        <v>Explanation</v>
      </c>
      <c r="H7054" t="str">
        <f>VLOOKUP(K7054,Questions!B:I,5,FALSE)</f>
        <v>Emotion</v>
      </c>
      <c r="I7054" t="str">
        <f>VLOOKUP(K7054,Questions!B:I,6,FALSE)</f>
        <v>Emotion</v>
      </c>
      <c r="J7054" t="s">
        <v>3762</v>
      </c>
      <c r="K7054" t="s">
        <v>62</v>
      </c>
      <c r="L7054" t="str">
        <f>VLOOKUP(K7054,Questions!B:H,7,FALSE)</f>
        <v>Inc</v>
      </c>
      <c r="M7054">
        <v>0</v>
      </c>
      <c r="N7054" t="s">
        <v>2746</v>
      </c>
      <c r="O7054">
        <v>0</v>
      </c>
      <c r="P7054">
        <v>1</v>
      </c>
      <c r="Q7054">
        <v>0</v>
      </c>
    </row>
    <row r="7055" spans="1:17" x14ac:dyDescent="0.2">
      <c r="A7055" t="s">
        <v>3373</v>
      </c>
      <c r="B7055" t="s">
        <v>3153</v>
      </c>
      <c r="C7055" t="s">
        <v>3352</v>
      </c>
      <c r="D7055" t="s">
        <v>3369</v>
      </c>
      <c r="E7055">
        <f>VLOOKUP(K7055,Questions!B:I,2,FALSE)</f>
        <v>16</v>
      </c>
      <c r="F7055">
        <f>VLOOKUP(K7055,Questions!B:I,3,FALSE)</f>
        <v>16.5</v>
      </c>
      <c r="G7055" t="str">
        <f>VLOOKUP(K7055,Questions!B:I,4,FALSE)</f>
        <v>2AFC</v>
      </c>
      <c r="H7055" t="str">
        <f>VLOOKUP(K7055,Questions!B:I,5,FALSE)</f>
        <v>Moral Reasoning True Beliefs</v>
      </c>
      <c r="I7055" t="str">
        <f>VLOOKUP(K7055,Questions!B:I,6,FALSE)</f>
        <v>Moral Reasoning</v>
      </c>
      <c r="J7055" t="s">
        <v>3763</v>
      </c>
      <c r="K7055" t="s">
        <v>63</v>
      </c>
      <c r="L7055" t="str">
        <f>VLOOKUP(K7055,Questions!B:H,7,FALSE)</f>
        <v>Inc</v>
      </c>
      <c r="M7055">
        <v>1</v>
      </c>
      <c r="O7055">
        <v>0</v>
      </c>
      <c r="P7055">
        <v>1</v>
      </c>
      <c r="Q7055">
        <v>0</v>
      </c>
    </row>
    <row r="7056" spans="1:17" x14ac:dyDescent="0.2">
      <c r="A7056" t="s">
        <v>3373</v>
      </c>
      <c r="B7056" t="s">
        <v>3153</v>
      </c>
      <c r="C7056" t="s">
        <v>3352</v>
      </c>
      <c r="D7056" t="s">
        <v>3369</v>
      </c>
      <c r="E7056">
        <f>VLOOKUP(K7056,Questions!B:I,2,FALSE)</f>
        <v>16</v>
      </c>
      <c r="F7056">
        <f>VLOOKUP(K7056,Questions!B:I,3,FALSE)</f>
        <v>16.600000000000001</v>
      </c>
      <c r="G7056" t="str">
        <f>VLOOKUP(K7056,Questions!B:I,4,FALSE)</f>
        <v>Explanation</v>
      </c>
      <c r="H7056" t="str">
        <f>VLOOKUP(K7056,Questions!B:I,5,FALSE)</f>
        <v>Moral Reasoning True Beliefs</v>
      </c>
      <c r="I7056" t="str">
        <f>VLOOKUP(K7056,Questions!B:I,6,FALSE)</f>
        <v>Moral Reasoning</v>
      </c>
      <c r="J7056" t="s">
        <v>3764</v>
      </c>
      <c r="K7056" t="s">
        <v>3656</v>
      </c>
      <c r="L7056" t="str">
        <f>VLOOKUP(K7056,Questions!B:H,7,FALSE)</f>
        <v>Inc</v>
      </c>
      <c r="M7056">
        <v>1</v>
      </c>
      <c r="N7056" t="s">
        <v>2747</v>
      </c>
      <c r="O7056">
        <v>0</v>
      </c>
      <c r="P7056">
        <v>1</v>
      </c>
      <c r="Q7056">
        <v>0</v>
      </c>
    </row>
    <row r="7057" spans="1:18" x14ac:dyDescent="0.2">
      <c r="A7057" t="s">
        <v>3373</v>
      </c>
      <c r="B7057" t="s">
        <v>3153</v>
      </c>
      <c r="C7057" t="s">
        <v>3352</v>
      </c>
      <c r="D7057" t="s">
        <v>3369</v>
      </c>
      <c r="E7057">
        <f>VLOOKUP(K7057,Questions!B:I,2,FALSE)</f>
        <v>16</v>
      </c>
      <c r="F7057">
        <f>VLOOKUP(K7057,Questions!B:I,3,FALSE)</f>
        <v>16.7</v>
      </c>
      <c r="G7057" t="str">
        <f>VLOOKUP(K7057,Questions!B:I,4,FALSE)</f>
        <v>2AFC</v>
      </c>
      <c r="H7057" t="str">
        <f>VLOOKUP(K7057,Questions!B:I,5,FALSE)</f>
        <v>Moral Reasoning True Beliefs</v>
      </c>
      <c r="I7057" t="str">
        <f>VLOOKUP(K7057,Questions!B:I,6,FALSE)</f>
        <v>Moral Reasoning</v>
      </c>
      <c r="J7057" t="s">
        <v>3765</v>
      </c>
      <c r="K7057" t="s">
        <v>64</v>
      </c>
      <c r="L7057" t="str">
        <f>VLOOKUP(K7057,Questions!B:H,7,FALSE)</f>
        <v>Inc</v>
      </c>
      <c r="M7057">
        <v>1</v>
      </c>
      <c r="O7057">
        <v>0</v>
      </c>
      <c r="P7057">
        <v>1</v>
      </c>
      <c r="Q7057">
        <v>0</v>
      </c>
    </row>
    <row r="7058" spans="1:18" x14ac:dyDescent="0.2">
      <c r="A7058" t="s">
        <v>3373</v>
      </c>
      <c r="B7058" t="s">
        <v>3153</v>
      </c>
      <c r="C7058" t="s">
        <v>3352</v>
      </c>
      <c r="D7058" t="s">
        <v>3369</v>
      </c>
      <c r="E7058">
        <f>VLOOKUP(K7058,Questions!B:I,2,FALSE)</f>
        <v>16</v>
      </c>
      <c r="F7058">
        <f>VLOOKUP(K7058,Questions!B:I,3,FALSE)</f>
        <v>16.8</v>
      </c>
      <c r="G7058" t="str">
        <f>VLOOKUP(K7058,Questions!B:I,4,FALSE)</f>
        <v>Explanation</v>
      </c>
      <c r="H7058" t="str">
        <f>VLOOKUP(K7058,Questions!B:I,5,FALSE)</f>
        <v>Moral Reasoning True Beliefs</v>
      </c>
      <c r="I7058" t="str">
        <f>VLOOKUP(K7058,Questions!B:I,6,FALSE)</f>
        <v>Moral Reasoning</v>
      </c>
      <c r="J7058" t="s">
        <v>3766</v>
      </c>
      <c r="K7058" t="s">
        <v>3657</v>
      </c>
      <c r="L7058" t="str">
        <f>VLOOKUP(K7058,Questions!B:H,7,FALSE)</f>
        <v>Inc</v>
      </c>
      <c r="M7058">
        <v>1</v>
      </c>
      <c r="N7058" t="s">
        <v>2748</v>
      </c>
      <c r="O7058">
        <v>0</v>
      </c>
      <c r="P7058">
        <v>1</v>
      </c>
      <c r="Q7058">
        <v>0</v>
      </c>
    </row>
    <row r="7059" spans="1:18" x14ac:dyDescent="0.2">
      <c r="A7059" t="s">
        <v>3373</v>
      </c>
      <c r="B7059" t="s">
        <v>3153</v>
      </c>
      <c r="C7059" t="s">
        <v>3352</v>
      </c>
      <c r="D7059" t="s">
        <v>3369</v>
      </c>
      <c r="E7059">
        <f>VLOOKUP(K7059,Questions!B:I,2,FALSE)</f>
        <v>16</v>
      </c>
      <c r="F7059">
        <f>VLOOKUP(K7059,Questions!B:I,3,FALSE)</f>
        <v>16.899999999999999</v>
      </c>
      <c r="G7059" t="str">
        <f>VLOOKUP(K7059,Questions!B:I,4,FALSE)</f>
        <v>2AFC</v>
      </c>
      <c r="H7059" t="str">
        <f>VLOOKUP(K7059,Questions!B:I,5,FALSE)</f>
        <v>Moral Reasoning True Beliefs</v>
      </c>
      <c r="I7059" t="str">
        <f>VLOOKUP(K7059,Questions!B:I,6,FALSE)</f>
        <v>Moral Reasoning</v>
      </c>
      <c r="J7059" t="s">
        <v>3767</v>
      </c>
      <c r="K7059" t="s">
        <v>65</v>
      </c>
      <c r="L7059" t="str">
        <f>VLOOKUP(K7059,Questions!B:H,7,FALSE)</f>
        <v>Inc</v>
      </c>
      <c r="M7059">
        <v>0</v>
      </c>
      <c r="O7059">
        <v>0</v>
      </c>
      <c r="P7059">
        <v>1</v>
      </c>
      <c r="Q7059">
        <v>0</v>
      </c>
    </row>
    <row r="7060" spans="1:18" x14ac:dyDescent="0.2">
      <c r="A7060" t="s">
        <v>3373</v>
      </c>
      <c r="B7060" t="s">
        <v>3153</v>
      </c>
      <c r="C7060" t="s">
        <v>3352</v>
      </c>
      <c r="D7060" t="s">
        <v>3369</v>
      </c>
      <c r="E7060">
        <f>VLOOKUP(K7060,Questions!B:I,2,FALSE)</f>
        <v>16</v>
      </c>
      <c r="F7060">
        <f>VLOOKUP(K7060,Questions!B:I,3,FALSE)</f>
        <v>16.91</v>
      </c>
      <c r="G7060" t="str">
        <f>VLOOKUP(K7060,Questions!B:I,4,FALSE)</f>
        <v>Explanation</v>
      </c>
      <c r="H7060" t="str">
        <f>VLOOKUP(K7060,Questions!B:I,5,FALSE)</f>
        <v>Moral Reasoning True Beliefs</v>
      </c>
      <c r="I7060" t="str">
        <f>VLOOKUP(K7060,Questions!B:I,6,FALSE)</f>
        <v>Moral Reasoning</v>
      </c>
      <c r="J7060" t="s">
        <v>3768</v>
      </c>
      <c r="K7060" t="s">
        <v>3658</v>
      </c>
      <c r="L7060" t="str">
        <f>VLOOKUP(K7060,Questions!B:H,7,FALSE)</f>
        <v>Inc</v>
      </c>
      <c r="M7060">
        <v>0</v>
      </c>
      <c r="N7060" t="s">
        <v>2749</v>
      </c>
      <c r="O7060">
        <v>0</v>
      </c>
      <c r="P7060">
        <v>1</v>
      </c>
      <c r="Q7060">
        <v>0</v>
      </c>
    </row>
    <row r="7061" spans="1:18" x14ac:dyDescent="0.2">
      <c r="A7061" t="s">
        <v>3373</v>
      </c>
      <c r="B7061" t="s">
        <v>3153</v>
      </c>
      <c r="C7061" t="s">
        <v>3352</v>
      </c>
      <c r="D7061" t="s">
        <v>3369</v>
      </c>
      <c r="E7061">
        <f>VLOOKUP(K7061,Questions!B:I,2,FALSE)</f>
        <v>18</v>
      </c>
      <c r="F7061">
        <f>VLOOKUP(K7061,Questions!B:I,3,FALSE)</f>
        <v>18.100000000000001</v>
      </c>
      <c r="G7061" t="str">
        <f>VLOOKUP(K7061,Questions!B:I,4,FALSE)</f>
        <v>2AFC</v>
      </c>
      <c r="H7061" t="str">
        <f>VLOOKUP(K7061,Questions!B:I,5,FALSE)</f>
        <v>2nd Order Belief-Desire Reasoning</v>
      </c>
      <c r="I7061" t="str">
        <f>VLOOKUP(K7061,Questions!B:I,6,FALSE)</f>
        <v>Belief</v>
      </c>
      <c r="J7061" t="s">
        <v>3778</v>
      </c>
      <c r="K7061" t="s">
        <v>74</v>
      </c>
      <c r="L7061" t="str">
        <f>VLOOKUP(K7061,Questions!B:H,7,FALSE)</f>
        <v>Inc</v>
      </c>
      <c r="M7061">
        <v>1</v>
      </c>
      <c r="O7061">
        <v>0</v>
      </c>
      <c r="P7061">
        <v>1</v>
      </c>
      <c r="Q7061">
        <v>0</v>
      </c>
    </row>
    <row r="7062" spans="1:18" x14ac:dyDescent="0.2">
      <c r="A7062" t="s">
        <v>3373</v>
      </c>
      <c r="B7062" t="s">
        <v>3153</v>
      </c>
      <c r="C7062" t="s">
        <v>3352</v>
      </c>
      <c r="D7062" t="s">
        <v>3369</v>
      </c>
      <c r="E7062">
        <f>VLOOKUP(K7062,Questions!B:I,2,FALSE)</f>
        <v>18</v>
      </c>
      <c r="F7062">
        <f>VLOOKUP(K7062,Questions!B:I,3,FALSE)</f>
        <v>18.2</v>
      </c>
      <c r="G7062" t="str">
        <f>VLOOKUP(K7062,Questions!B:I,4,FALSE)</f>
        <v>Explanation</v>
      </c>
      <c r="H7062" t="str">
        <f>VLOOKUP(K7062,Questions!B:I,5,FALSE)</f>
        <v>2nd Order Belief-Desire Reasoning</v>
      </c>
      <c r="I7062" t="str">
        <f>VLOOKUP(K7062,Questions!B:I,6,FALSE)</f>
        <v>Belief</v>
      </c>
      <c r="J7062" t="s">
        <v>3779</v>
      </c>
      <c r="K7062" t="s">
        <v>75</v>
      </c>
      <c r="L7062" t="str">
        <f>VLOOKUP(K7062,Questions!B:H,7,FALSE)</f>
        <v>Exc-5upOnly</v>
      </c>
      <c r="M7062">
        <v>0</v>
      </c>
      <c r="N7062" t="s">
        <v>2750</v>
      </c>
      <c r="O7062">
        <v>0</v>
      </c>
      <c r="P7062">
        <v>1</v>
      </c>
      <c r="Q7062">
        <v>0</v>
      </c>
    </row>
    <row r="7063" spans="1:18" x14ac:dyDescent="0.2">
      <c r="A7063" t="s">
        <v>3373</v>
      </c>
      <c r="B7063" t="s">
        <v>3153</v>
      </c>
      <c r="C7063" t="s">
        <v>3352</v>
      </c>
      <c r="D7063" t="s">
        <v>3369</v>
      </c>
      <c r="E7063">
        <f>VLOOKUP(K7063,Questions!B:I,2,FALSE)</f>
        <v>18</v>
      </c>
      <c r="F7063">
        <f>VLOOKUP(K7063,Questions!B:I,3,FALSE)</f>
        <v>18.3</v>
      </c>
      <c r="G7063" t="str">
        <f>VLOOKUP(K7063,Questions!B:I,4,FALSE)</f>
        <v>Control</v>
      </c>
      <c r="H7063" t="str">
        <f>VLOOKUP(K7063,Questions!B:I,5,FALSE)</f>
        <v>2nd Order Belief-Desire Reasoning - Control</v>
      </c>
      <c r="I7063" t="str">
        <f>VLOOKUP(K7063,Questions!B:I,6,FALSE)</f>
        <v>Control</v>
      </c>
      <c r="J7063" t="s">
        <v>3780</v>
      </c>
      <c r="K7063" t="s">
        <v>76</v>
      </c>
      <c r="L7063" t="str">
        <f>VLOOKUP(K7063,Questions!B:H,7,FALSE)</f>
        <v>Exc-5upOnly</v>
      </c>
      <c r="M7063">
        <v>0</v>
      </c>
      <c r="O7063">
        <v>0</v>
      </c>
      <c r="P7063">
        <v>1</v>
      </c>
      <c r="Q7063">
        <v>0</v>
      </c>
    </row>
    <row r="7064" spans="1:18" x14ac:dyDescent="0.2">
      <c r="A7064" t="s">
        <v>3373</v>
      </c>
      <c r="B7064" t="s">
        <v>3153</v>
      </c>
      <c r="C7064" t="s">
        <v>3352</v>
      </c>
      <c r="D7064" t="s">
        <v>3369</v>
      </c>
      <c r="E7064">
        <f>VLOOKUP(K7064,Questions!B:I,2,FALSE)</f>
        <v>18</v>
      </c>
      <c r="F7064">
        <f>VLOOKUP(K7064,Questions!B:I,3,FALSE)</f>
        <v>18.399999999999999</v>
      </c>
      <c r="G7064" t="str">
        <f>VLOOKUP(K7064,Questions!B:I,4,FALSE)</f>
        <v>Control</v>
      </c>
      <c r="H7064" t="str">
        <f>VLOOKUP(K7064,Questions!B:I,5,FALSE)</f>
        <v>2nd Order Belief-Desire Reasoning - Control</v>
      </c>
      <c r="I7064" t="str">
        <f>VLOOKUP(K7064,Questions!B:I,6,FALSE)</f>
        <v>Control</v>
      </c>
      <c r="J7064" t="s">
        <v>3781</v>
      </c>
      <c r="K7064" t="s">
        <v>77</v>
      </c>
      <c r="L7064" t="str">
        <f>VLOOKUP(K7064,Questions!B:H,7,FALSE)</f>
        <v>Exc-5upOnly</v>
      </c>
      <c r="M7064">
        <v>1</v>
      </c>
      <c r="O7064">
        <v>0</v>
      </c>
      <c r="P7064">
        <v>1</v>
      </c>
      <c r="Q7064">
        <v>0</v>
      </c>
    </row>
    <row r="7065" spans="1:18" x14ac:dyDescent="0.2">
      <c r="A7065" t="s">
        <v>3373</v>
      </c>
      <c r="B7065" t="s">
        <v>3153</v>
      </c>
      <c r="C7065" t="s">
        <v>3352</v>
      </c>
      <c r="D7065" t="s">
        <v>3369</v>
      </c>
      <c r="E7065">
        <f>VLOOKUP(K7065,Questions!B:I,2,FALSE)</f>
        <v>18</v>
      </c>
      <c r="F7065">
        <f>VLOOKUP(K7065,Questions!B:I,3,FALSE)</f>
        <v>18.5</v>
      </c>
      <c r="G7065" t="str">
        <f>VLOOKUP(K7065,Questions!B:I,4,FALSE)</f>
        <v>Explanation</v>
      </c>
      <c r="H7065" t="str">
        <f>VLOOKUP(K7065,Questions!B:I,5,FALSE)</f>
        <v>False Belief - Emotion</v>
      </c>
      <c r="I7065" t="str">
        <f>VLOOKUP(K7065,Questions!B:I,6,FALSE)</f>
        <v>Belief</v>
      </c>
      <c r="J7065" t="s">
        <v>3782</v>
      </c>
      <c r="K7065" t="s">
        <v>78</v>
      </c>
      <c r="L7065" t="str">
        <f>VLOOKUP(K7065,Questions!B:H,7,FALSE)</f>
        <v>Exc-5upOnly</v>
      </c>
      <c r="M7065">
        <v>0</v>
      </c>
      <c r="N7065" t="s">
        <v>2667</v>
      </c>
      <c r="O7065">
        <v>0</v>
      </c>
      <c r="P7065">
        <v>1</v>
      </c>
      <c r="Q7065">
        <v>0</v>
      </c>
    </row>
    <row r="7066" spans="1:18" x14ac:dyDescent="0.2">
      <c r="A7066" t="s">
        <v>3373</v>
      </c>
      <c r="B7066" t="s">
        <v>3154</v>
      </c>
      <c r="C7066" t="s">
        <v>3352</v>
      </c>
      <c r="D7066" t="s">
        <v>3364</v>
      </c>
      <c r="E7066">
        <f>VLOOKUP(K7066,Questions!B:I,2,FALSE)</f>
        <v>1</v>
      </c>
      <c r="F7066">
        <f>VLOOKUP(K7066,Questions!B:I,3,FALSE)</f>
        <v>1.1000000000000001</v>
      </c>
      <c r="G7066" t="str">
        <f>VLOOKUP(K7066,Questions!B:I,4,FALSE)</f>
        <v>2AFC</v>
      </c>
      <c r="H7066" t="str">
        <f>VLOOKUP(K7066,Questions!B:I,5,FALSE)</f>
        <v>Common Desires</v>
      </c>
      <c r="I7066" t="str">
        <f>VLOOKUP(K7066,Questions!B:I,6,FALSE)</f>
        <v>Desires</v>
      </c>
      <c r="J7066" t="s">
        <v>3719</v>
      </c>
      <c r="K7066" t="s">
        <v>10</v>
      </c>
      <c r="L7066" t="str">
        <f>VLOOKUP(K7066,Questions!B:H,7,FALSE)</f>
        <v>Inc</v>
      </c>
      <c r="M7066">
        <v>0</v>
      </c>
      <c r="O7066">
        <v>0</v>
      </c>
      <c r="P7066">
        <v>1</v>
      </c>
      <c r="Q7066">
        <v>0</v>
      </c>
    </row>
    <row r="7067" spans="1:18" x14ac:dyDescent="0.2">
      <c r="A7067" t="s">
        <v>3373</v>
      </c>
      <c r="B7067" t="s">
        <v>3154</v>
      </c>
      <c r="C7067" t="s">
        <v>3352</v>
      </c>
      <c r="D7067" t="s">
        <v>3364</v>
      </c>
      <c r="E7067">
        <f>VLOOKUP(K7067,Questions!B:I,2,FALSE)</f>
        <v>1.5</v>
      </c>
      <c r="F7067" t="str">
        <f>VLOOKUP(K7067,Questions!B:I,3,FALSE)</f>
        <v>1.5.1</v>
      </c>
      <c r="G7067" t="str">
        <f>VLOOKUP(K7067,Questions!B:I,4,FALSE)</f>
        <v>2AFC-Imp</v>
      </c>
      <c r="H7067" t="str">
        <f>VLOOKUP(K7067,Questions!B:I,5,FALSE)</f>
        <v>False Belief - Implicit</v>
      </c>
      <c r="I7067" t="str">
        <f>VLOOKUP(K7067,Questions!B:I,6,FALSE)</f>
        <v>Belief</v>
      </c>
      <c r="J7067" t="s">
        <v>3859</v>
      </c>
      <c r="K7067" t="s">
        <v>3474</v>
      </c>
      <c r="L7067" t="str">
        <f>VLOOKUP(K7067,Questions!B:H,7,FALSE)</f>
        <v>Exc-34yOnly</v>
      </c>
      <c r="M7067">
        <v>0</v>
      </c>
      <c r="O7067">
        <v>0</v>
      </c>
      <c r="P7067">
        <v>1</v>
      </c>
      <c r="Q7067">
        <v>0</v>
      </c>
    </row>
    <row r="7068" spans="1:18" x14ac:dyDescent="0.2">
      <c r="A7068" t="s">
        <v>3373</v>
      </c>
      <c r="B7068" t="s">
        <v>3154</v>
      </c>
      <c r="C7068" t="s">
        <v>3352</v>
      </c>
      <c r="D7068" t="s">
        <v>3364</v>
      </c>
      <c r="E7068">
        <f>VLOOKUP(K7068,Questions!B:I,2,FALSE)</f>
        <v>1.5</v>
      </c>
      <c r="F7068" t="str">
        <f>VLOOKUP(K7068,Questions!B:I,3,FALSE)</f>
        <v>1.5.2</v>
      </c>
      <c r="G7068" t="str">
        <f>VLOOKUP(K7068,Questions!B:I,4,FALSE)</f>
        <v>Explanation</v>
      </c>
      <c r="H7068" t="str">
        <f>VLOOKUP(K7068,Questions!B:I,5,FALSE)</f>
        <v>False Belief - Implicit</v>
      </c>
      <c r="I7068" t="str">
        <f>VLOOKUP(K7068,Questions!B:I,6,FALSE)</f>
        <v>Belief</v>
      </c>
      <c r="J7068" t="s">
        <v>3717</v>
      </c>
      <c r="K7068" t="s">
        <v>3482</v>
      </c>
      <c r="L7068" t="str">
        <f>VLOOKUP(K7068,Questions!B:H,7,FALSE)</f>
        <v>Exc-34yOnly</v>
      </c>
      <c r="M7068">
        <v>0</v>
      </c>
      <c r="N7068" t="s">
        <v>3486</v>
      </c>
      <c r="O7068">
        <v>0</v>
      </c>
      <c r="P7068">
        <v>1</v>
      </c>
      <c r="Q7068">
        <v>0</v>
      </c>
    </row>
    <row r="7069" spans="1:18" x14ac:dyDescent="0.2">
      <c r="A7069" t="s">
        <v>3373</v>
      </c>
      <c r="B7069" t="s">
        <v>3154</v>
      </c>
      <c r="C7069" t="s">
        <v>3352</v>
      </c>
      <c r="D7069" t="s">
        <v>3364</v>
      </c>
      <c r="E7069">
        <f>VLOOKUP(K7069,Questions!B:I,2,FALSE)</f>
        <v>2</v>
      </c>
      <c r="F7069">
        <f>VLOOKUP(K7069,Questions!B:I,3,FALSE)</f>
        <v>2.1</v>
      </c>
      <c r="G7069" t="str">
        <f>VLOOKUP(K7069,Questions!B:I,4,FALSE)</f>
        <v>2AFC</v>
      </c>
      <c r="H7069" t="str">
        <f>VLOOKUP(K7069,Questions!B:I,5,FALSE)</f>
        <v>Diverse Desires</v>
      </c>
      <c r="I7069" t="str">
        <f>VLOOKUP(K7069,Questions!B:I,6,FALSE)</f>
        <v>Desires</v>
      </c>
      <c r="J7069" t="s">
        <v>3718</v>
      </c>
      <c r="K7069" t="s">
        <v>3170</v>
      </c>
      <c r="L7069" t="str">
        <f>VLOOKUP(K7069,Questions!B:H,7,FALSE)</f>
        <v>Inc</v>
      </c>
      <c r="M7069">
        <v>1</v>
      </c>
      <c r="O7069">
        <v>1</v>
      </c>
      <c r="P7069">
        <v>1</v>
      </c>
      <c r="Q7069">
        <v>0</v>
      </c>
    </row>
    <row r="7070" spans="1:18" x14ac:dyDescent="0.2">
      <c r="A7070" t="s">
        <v>3373</v>
      </c>
      <c r="B7070" t="s">
        <v>3154</v>
      </c>
      <c r="C7070" t="s">
        <v>3352</v>
      </c>
      <c r="D7070" t="s">
        <v>3364</v>
      </c>
      <c r="E7070">
        <f>VLOOKUP(K7070,Questions!B:I,2,FALSE)</f>
        <v>3</v>
      </c>
      <c r="F7070">
        <f>VLOOKUP(K7070,Questions!B:I,3,FALSE)</f>
        <v>3.1</v>
      </c>
      <c r="G7070" t="str">
        <f>VLOOKUP(K7070,Questions!B:I,4,FALSE)</f>
        <v>2AFC</v>
      </c>
      <c r="H7070" t="str">
        <f>VLOOKUP(K7070,Questions!B:I,5,FALSE)</f>
        <v>Diverse Beliefs</v>
      </c>
      <c r="I7070" t="str">
        <f>VLOOKUP(K7070,Questions!B:I,6,FALSE)</f>
        <v>Desires</v>
      </c>
      <c r="J7070" t="s">
        <v>3719</v>
      </c>
      <c r="K7070" t="s">
        <v>15</v>
      </c>
      <c r="L7070" t="str">
        <f>VLOOKUP(K7070,Questions!B:H,7,FALSE)</f>
        <v>Inc</v>
      </c>
      <c r="M7070">
        <v>1</v>
      </c>
      <c r="O7070">
        <v>0</v>
      </c>
      <c r="P7070">
        <v>1</v>
      </c>
      <c r="Q7070">
        <v>0</v>
      </c>
    </row>
    <row r="7071" spans="1:18" x14ac:dyDescent="0.2">
      <c r="A7071" t="s">
        <v>3373</v>
      </c>
      <c r="B7071" t="s">
        <v>3154</v>
      </c>
      <c r="C7071" t="s">
        <v>3352</v>
      </c>
      <c r="D7071" t="s">
        <v>3364</v>
      </c>
      <c r="E7071">
        <f>VLOOKUP(K7071,Questions!B:I,2,FALSE)</f>
        <v>4</v>
      </c>
      <c r="F7071">
        <f>VLOOKUP(K7071,Questions!B:I,3,FALSE)</f>
        <v>4.0999999999999996</v>
      </c>
      <c r="G7071" t="str">
        <f>VLOOKUP(K7071,Questions!B:I,4,FALSE)</f>
        <v>2AFC</v>
      </c>
      <c r="H7071" t="str">
        <f>VLOOKUP(K7071,Questions!B:I,5,FALSE)</f>
        <v>Reference - Easy</v>
      </c>
      <c r="I7071" t="str">
        <f>VLOOKUP(K7071,Questions!B:I,6,FALSE)</f>
        <v>Reference</v>
      </c>
      <c r="J7071" t="s">
        <v>3720</v>
      </c>
      <c r="K7071" t="s">
        <v>17</v>
      </c>
      <c r="L7071" t="str">
        <f>VLOOKUP(K7071,Questions!B:H,7,FALSE)</f>
        <v>Inc</v>
      </c>
      <c r="M7071">
        <v>1</v>
      </c>
      <c r="O7071">
        <v>0</v>
      </c>
      <c r="P7071">
        <v>1</v>
      </c>
      <c r="Q7071">
        <v>0</v>
      </c>
    </row>
    <row r="7072" spans="1:18" x14ac:dyDescent="0.2">
      <c r="A7072" t="s">
        <v>3373</v>
      </c>
      <c r="B7072" t="s">
        <v>3154</v>
      </c>
      <c r="C7072" t="s">
        <v>3352</v>
      </c>
      <c r="D7072" t="s">
        <v>3364</v>
      </c>
      <c r="E7072">
        <f>VLOOKUP(K7072,Questions!B:I,2,FALSE)</f>
        <v>4</v>
      </c>
      <c r="F7072">
        <f>VLOOKUP(K7072,Questions!B:I,3,FALSE)</f>
        <v>4.2</v>
      </c>
      <c r="G7072" t="str">
        <f>VLOOKUP(K7072,Questions!B:I,4,FALSE)</f>
        <v>Explanation</v>
      </c>
      <c r="H7072" t="str">
        <f>VLOOKUP(K7072,Questions!B:I,5,FALSE)</f>
        <v>Reference - Easy</v>
      </c>
      <c r="I7072" t="str">
        <f>VLOOKUP(K7072,Questions!B:I,6,FALSE)</f>
        <v>Reference</v>
      </c>
      <c r="J7072" t="s">
        <v>3721</v>
      </c>
      <c r="K7072" t="s">
        <v>19</v>
      </c>
      <c r="L7072" t="str">
        <f>VLOOKUP(K7072,Questions!B:H,7,FALSE)</f>
        <v>Inc</v>
      </c>
      <c r="M7072">
        <v>0</v>
      </c>
      <c r="N7072" t="s">
        <v>2751</v>
      </c>
      <c r="O7072">
        <v>1</v>
      </c>
      <c r="P7072">
        <v>1</v>
      </c>
      <c r="Q7072">
        <v>0</v>
      </c>
      <c r="R7072" t="s">
        <v>3232</v>
      </c>
    </row>
    <row r="7073" spans="1:18" x14ac:dyDescent="0.2">
      <c r="A7073" t="s">
        <v>3373</v>
      </c>
      <c r="B7073" t="s">
        <v>3154</v>
      </c>
      <c r="C7073" t="s">
        <v>3352</v>
      </c>
      <c r="D7073" t="s">
        <v>3364</v>
      </c>
      <c r="E7073">
        <f>VLOOKUP(K7073,Questions!B:I,2,FALSE)</f>
        <v>5</v>
      </c>
      <c r="F7073">
        <f>VLOOKUP(K7073,Questions!B:I,3,FALSE)</f>
        <v>5.0999999999999996</v>
      </c>
      <c r="G7073" t="str">
        <f>VLOOKUP(K7073,Questions!B:I,4,FALSE)</f>
        <v>2AFC</v>
      </c>
      <c r="H7073" t="str">
        <f>VLOOKUP(K7073,Questions!B:I,5,FALSE)</f>
        <v>False Belief - Location</v>
      </c>
      <c r="I7073" t="str">
        <f>VLOOKUP(K7073,Questions!B:I,6,FALSE)</f>
        <v>Belief</v>
      </c>
      <c r="J7073" t="s">
        <v>3722</v>
      </c>
      <c r="K7073" t="s">
        <v>20</v>
      </c>
      <c r="L7073" t="str">
        <f>VLOOKUP(K7073,Questions!B:H,7,FALSE)</f>
        <v>Inc</v>
      </c>
      <c r="M7073">
        <v>0</v>
      </c>
      <c r="O7073">
        <v>0</v>
      </c>
      <c r="P7073">
        <v>1</v>
      </c>
      <c r="Q7073">
        <v>0</v>
      </c>
    </row>
    <row r="7074" spans="1:18" x14ac:dyDescent="0.2">
      <c r="A7074" t="s">
        <v>3373</v>
      </c>
      <c r="B7074" t="s">
        <v>3154</v>
      </c>
      <c r="C7074" t="s">
        <v>3352</v>
      </c>
      <c r="D7074" t="s">
        <v>3364</v>
      </c>
      <c r="E7074">
        <f>VLOOKUP(K7074,Questions!B:I,2,FALSE)</f>
        <v>5</v>
      </c>
      <c r="F7074">
        <f>VLOOKUP(K7074,Questions!B:I,3,FALSE)</f>
        <v>5.2</v>
      </c>
      <c r="G7074" t="str">
        <f>VLOOKUP(K7074,Questions!B:I,4,FALSE)</f>
        <v>Explanation</v>
      </c>
      <c r="H7074" t="str">
        <f>VLOOKUP(K7074,Questions!B:I,5,FALSE)</f>
        <v>False Belief - Location</v>
      </c>
      <c r="I7074" t="str">
        <f>VLOOKUP(K7074,Questions!B:I,6,FALSE)</f>
        <v>Belief</v>
      </c>
      <c r="J7074" t="s">
        <v>3723</v>
      </c>
      <c r="K7074" t="s">
        <v>21</v>
      </c>
      <c r="L7074" t="str">
        <f>VLOOKUP(K7074,Questions!B:H,7,FALSE)</f>
        <v>Inc</v>
      </c>
      <c r="M7074">
        <v>0</v>
      </c>
      <c r="N7074" t="s">
        <v>2752</v>
      </c>
      <c r="O7074">
        <v>1</v>
      </c>
      <c r="P7074">
        <v>1</v>
      </c>
      <c r="Q7074">
        <v>0</v>
      </c>
      <c r="R7074" t="s">
        <v>3233</v>
      </c>
    </row>
    <row r="7075" spans="1:18" x14ac:dyDescent="0.2">
      <c r="A7075" t="s">
        <v>3373</v>
      </c>
      <c r="B7075" t="s">
        <v>3154</v>
      </c>
      <c r="C7075" t="s">
        <v>3352</v>
      </c>
      <c r="D7075" t="s">
        <v>3364</v>
      </c>
      <c r="E7075">
        <f>VLOOKUP(K7075,Questions!B:I,2,FALSE)</f>
        <v>5</v>
      </c>
      <c r="F7075">
        <f>VLOOKUP(K7075,Questions!B:I,3,FALSE)</f>
        <v>5.3</v>
      </c>
      <c r="G7075" t="str">
        <f>VLOOKUP(K7075,Questions!B:I,4,FALSE)</f>
        <v>Control</v>
      </c>
      <c r="H7075" t="str">
        <f>VLOOKUP(K7075,Questions!B:I,5,FALSE)</f>
        <v>False Belief - Location</v>
      </c>
      <c r="I7075" t="str">
        <f>VLOOKUP(K7075,Questions!B:I,6,FALSE)</f>
        <v>Belief</v>
      </c>
      <c r="J7075" t="s">
        <v>3724</v>
      </c>
      <c r="K7075" t="s">
        <v>987</v>
      </c>
      <c r="L7075" t="str">
        <f>VLOOKUP(K7075,Questions!B:H,7,FALSE)</f>
        <v>Inc</v>
      </c>
      <c r="M7075">
        <v>1</v>
      </c>
      <c r="N7075" t="s">
        <v>2753</v>
      </c>
      <c r="O7075">
        <v>1</v>
      </c>
      <c r="P7075">
        <v>1</v>
      </c>
      <c r="Q7075">
        <v>0</v>
      </c>
      <c r="R7075" t="s">
        <v>3233</v>
      </c>
    </row>
    <row r="7076" spans="1:18" x14ac:dyDescent="0.2">
      <c r="A7076" t="s">
        <v>3373</v>
      </c>
      <c r="B7076" t="s">
        <v>3154</v>
      </c>
      <c r="C7076" t="s">
        <v>3352</v>
      </c>
      <c r="D7076" t="s">
        <v>3364</v>
      </c>
      <c r="E7076">
        <f>VLOOKUP(K7076,Questions!B:I,2,FALSE)</f>
        <v>6</v>
      </c>
      <c r="F7076">
        <f>VLOOKUP(K7076,Questions!B:I,3,FALSE)</f>
        <v>6.1</v>
      </c>
      <c r="G7076" t="str">
        <f>VLOOKUP(K7076,Questions!B:I,4,FALSE)</f>
        <v>Control</v>
      </c>
      <c r="H7076" t="str">
        <f>VLOOKUP(K7076,Questions!B:I,5,FALSE)</f>
        <v>Control</v>
      </c>
      <c r="I7076" t="str">
        <f>VLOOKUP(K7076,Questions!B:I,6,FALSE)</f>
        <v>Control</v>
      </c>
      <c r="J7076" t="s">
        <v>3725</v>
      </c>
      <c r="K7076" t="s">
        <v>23</v>
      </c>
      <c r="L7076" t="str">
        <f>VLOOKUP(K7076,Questions!B:H,7,FALSE)</f>
        <v>Inc</v>
      </c>
      <c r="M7076">
        <v>1</v>
      </c>
      <c r="O7076">
        <v>1</v>
      </c>
      <c r="P7076">
        <v>1</v>
      </c>
      <c r="Q7076">
        <v>0</v>
      </c>
      <c r="R7076" t="s">
        <v>3237</v>
      </c>
    </row>
    <row r="7077" spans="1:18" x14ac:dyDescent="0.2">
      <c r="A7077" t="s">
        <v>3373</v>
      </c>
      <c r="B7077" t="s">
        <v>3154</v>
      </c>
      <c r="C7077" t="s">
        <v>3352</v>
      </c>
      <c r="D7077" t="s">
        <v>3364</v>
      </c>
      <c r="E7077">
        <f>VLOOKUP(K7077,Questions!B:I,2,FALSE)</f>
        <v>7</v>
      </c>
      <c r="F7077">
        <f>VLOOKUP(K7077,Questions!B:I,3,FALSE)</f>
        <v>7.1</v>
      </c>
      <c r="G7077" t="str">
        <f>VLOOKUP(K7077,Questions!B:I,4,FALSE)</f>
        <v>2AFC</v>
      </c>
      <c r="H7077" t="str">
        <f>VLOOKUP(K7077,Questions!B:I,5,FALSE)</f>
        <v>False Belief - Location</v>
      </c>
      <c r="I7077" t="str">
        <f>VLOOKUP(K7077,Questions!B:I,6,FALSE)</f>
        <v>Belief</v>
      </c>
      <c r="J7077" t="s">
        <v>3726</v>
      </c>
      <c r="K7077" t="s">
        <v>24</v>
      </c>
      <c r="L7077" t="str">
        <f>VLOOKUP(K7077,Questions!B:H,7,FALSE)</f>
        <v>Inc</v>
      </c>
      <c r="M7077">
        <v>0</v>
      </c>
      <c r="N7077" t="s">
        <v>3177</v>
      </c>
      <c r="O7077">
        <v>0</v>
      </c>
      <c r="P7077">
        <v>1</v>
      </c>
      <c r="Q7077">
        <v>0</v>
      </c>
      <c r="R7077" t="s">
        <v>3234</v>
      </c>
    </row>
    <row r="7078" spans="1:18" x14ac:dyDescent="0.2">
      <c r="A7078" t="s">
        <v>3373</v>
      </c>
      <c r="B7078" t="s">
        <v>3154</v>
      </c>
      <c r="C7078" t="s">
        <v>3352</v>
      </c>
      <c r="D7078" t="s">
        <v>3364</v>
      </c>
      <c r="E7078">
        <f>VLOOKUP(K7078,Questions!B:I,2,FALSE)</f>
        <v>7</v>
      </c>
      <c r="F7078">
        <f>VLOOKUP(K7078,Questions!B:I,3,FALSE)</f>
        <v>7.2</v>
      </c>
      <c r="G7078" t="str">
        <f>VLOOKUP(K7078,Questions!B:I,4,FALSE)</f>
        <v>Explanation</v>
      </c>
      <c r="H7078" t="str">
        <f>VLOOKUP(K7078,Questions!B:I,5,FALSE)</f>
        <v>False Belief - Location</v>
      </c>
      <c r="I7078" t="str">
        <f>VLOOKUP(K7078,Questions!B:I,6,FALSE)</f>
        <v>Belief</v>
      </c>
      <c r="J7078" t="s">
        <v>3727</v>
      </c>
      <c r="K7078" t="s">
        <v>25</v>
      </c>
      <c r="L7078" t="str">
        <f>VLOOKUP(K7078,Questions!B:H,7,FALSE)</f>
        <v>Inc</v>
      </c>
      <c r="M7078">
        <v>0</v>
      </c>
      <c r="N7078" t="s">
        <v>2754</v>
      </c>
      <c r="O7078">
        <v>1</v>
      </c>
      <c r="P7078">
        <v>1</v>
      </c>
      <c r="Q7078">
        <v>0</v>
      </c>
      <c r="R7078" t="s">
        <v>3235</v>
      </c>
    </row>
    <row r="7079" spans="1:18" x14ac:dyDescent="0.2">
      <c r="A7079" t="s">
        <v>3373</v>
      </c>
      <c r="B7079" t="s">
        <v>3154</v>
      </c>
      <c r="C7079" t="s">
        <v>3352</v>
      </c>
      <c r="D7079" t="s">
        <v>3364</v>
      </c>
      <c r="E7079">
        <f>VLOOKUP(K7079,Questions!B:I,2,FALSE)</f>
        <v>7</v>
      </c>
      <c r="F7079">
        <f>VLOOKUP(K7079,Questions!B:I,3,FALSE)</f>
        <v>7.3</v>
      </c>
      <c r="G7079" t="str">
        <f>VLOOKUP(K7079,Questions!B:I,4,FALSE)</f>
        <v>Explanation</v>
      </c>
      <c r="H7079" t="str">
        <f>VLOOKUP(K7079,Questions!B:I,5,FALSE)</f>
        <v>Emotion</v>
      </c>
      <c r="I7079" t="str">
        <f>VLOOKUP(K7079,Questions!B:I,6,FALSE)</f>
        <v>Emotion</v>
      </c>
      <c r="J7079" t="s">
        <v>3728</v>
      </c>
      <c r="K7079" t="s">
        <v>28</v>
      </c>
      <c r="L7079" t="str">
        <f>VLOOKUP(K7079,Questions!B:H,7,FALSE)</f>
        <v>Inc</v>
      </c>
      <c r="M7079">
        <v>0</v>
      </c>
      <c r="N7079" t="s">
        <v>2755</v>
      </c>
      <c r="O7079">
        <v>1</v>
      </c>
      <c r="P7079">
        <v>1</v>
      </c>
      <c r="Q7079">
        <v>0</v>
      </c>
      <c r="R7079" t="s">
        <v>3233</v>
      </c>
    </row>
    <row r="7080" spans="1:18" x14ac:dyDescent="0.2">
      <c r="A7080" t="s">
        <v>3373</v>
      </c>
      <c r="B7080" t="s">
        <v>3154</v>
      </c>
      <c r="C7080" t="s">
        <v>3352</v>
      </c>
      <c r="D7080" t="s">
        <v>3364</v>
      </c>
      <c r="E7080">
        <f>VLOOKUP(K7080,Questions!B:I,2,FALSE)</f>
        <v>7</v>
      </c>
      <c r="F7080">
        <f>VLOOKUP(K7080,Questions!B:I,3,FALSE)</f>
        <v>7.4</v>
      </c>
      <c r="G7080" t="str">
        <f>VLOOKUP(K7080,Questions!B:I,4,FALSE)</f>
        <v>2AFC</v>
      </c>
      <c r="H7080" t="str">
        <f>VLOOKUP(K7080,Questions!B:I,5,FALSE)</f>
        <v>Moral Reasoning False Beliefs</v>
      </c>
      <c r="I7080" t="str">
        <f>VLOOKUP(K7080,Questions!B:I,6,FALSE)</f>
        <v>Moral Reasoning</v>
      </c>
      <c r="J7080" t="s">
        <v>3729</v>
      </c>
      <c r="K7080" t="s">
        <v>30</v>
      </c>
      <c r="L7080" t="str">
        <f>VLOOKUP(K7080,Questions!B:H,7,FALSE)</f>
        <v>Inc</v>
      </c>
      <c r="M7080">
        <v>0</v>
      </c>
      <c r="O7080">
        <v>0</v>
      </c>
      <c r="P7080">
        <v>1</v>
      </c>
      <c r="Q7080">
        <v>0</v>
      </c>
    </row>
    <row r="7081" spans="1:18" x14ac:dyDescent="0.2">
      <c r="A7081" t="s">
        <v>3373</v>
      </c>
      <c r="B7081" t="s">
        <v>3154</v>
      </c>
      <c r="C7081" t="s">
        <v>3352</v>
      </c>
      <c r="D7081" t="s">
        <v>3364</v>
      </c>
      <c r="E7081">
        <f>VLOOKUP(K7081,Questions!B:I,2,FALSE)</f>
        <v>7</v>
      </c>
      <c r="F7081">
        <f>VLOOKUP(K7081,Questions!B:I,3,FALSE)</f>
        <v>7.5</v>
      </c>
      <c r="G7081" t="str">
        <f>VLOOKUP(K7081,Questions!B:I,4,FALSE)</f>
        <v>Explanation</v>
      </c>
      <c r="H7081" t="str">
        <f>VLOOKUP(K7081,Questions!B:I,5,FALSE)</f>
        <v>Moral Reasoning False Beliefs</v>
      </c>
      <c r="I7081" t="str">
        <f>VLOOKUP(K7081,Questions!B:I,6,FALSE)</f>
        <v>Moral Reasoning</v>
      </c>
      <c r="J7081" t="s">
        <v>3730</v>
      </c>
      <c r="K7081" t="s">
        <v>3654</v>
      </c>
      <c r="L7081" t="str">
        <f>VLOOKUP(K7081,Questions!B:H,7,FALSE)</f>
        <v>Inc</v>
      </c>
      <c r="M7081" t="s">
        <v>11</v>
      </c>
      <c r="N7081" t="s">
        <v>3178</v>
      </c>
      <c r="O7081" t="s">
        <v>11</v>
      </c>
      <c r="P7081" t="s">
        <v>11</v>
      </c>
      <c r="Q7081">
        <v>0</v>
      </c>
      <c r="R7081" t="s">
        <v>3233</v>
      </c>
    </row>
    <row r="7082" spans="1:18" x14ac:dyDescent="0.2">
      <c r="A7082" t="s">
        <v>3373</v>
      </c>
      <c r="B7082" t="s">
        <v>3154</v>
      </c>
      <c r="C7082" t="s">
        <v>3352</v>
      </c>
      <c r="D7082" t="s">
        <v>3364</v>
      </c>
      <c r="E7082">
        <f>VLOOKUP(K7082,Questions!B:I,2,FALSE)</f>
        <v>7</v>
      </c>
      <c r="F7082">
        <f>VLOOKUP(K7082,Questions!B:I,3,FALSE)</f>
        <v>7.6</v>
      </c>
      <c r="G7082" t="str">
        <f>VLOOKUP(K7082,Questions!B:I,4,FALSE)</f>
        <v>2AFC</v>
      </c>
      <c r="H7082" t="str">
        <f>VLOOKUP(K7082,Questions!B:I,5,FALSE)</f>
        <v>Moral Reasoning False Beliefs</v>
      </c>
      <c r="I7082" t="str">
        <f>VLOOKUP(K7082,Questions!B:I,6,FALSE)</f>
        <v>Moral Reasoning</v>
      </c>
      <c r="J7082" t="s">
        <v>3731</v>
      </c>
      <c r="K7082" t="s">
        <v>31</v>
      </c>
      <c r="L7082" t="str">
        <f>VLOOKUP(K7082,Questions!B:H,7,FALSE)</f>
        <v>Inc</v>
      </c>
      <c r="M7082">
        <v>0</v>
      </c>
      <c r="N7082" t="s">
        <v>2756</v>
      </c>
      <c r="O7082">
        <v>0</v>
      </c>
      <c r="P7082">
        <v>1</v>
      </c>
      <c r="Q7082">
        <v>0</v>
      </c>
    </row>
    <row r="7083" spans="1:18" x14ac:dyDescent="0.2">
      <c r="A7083" t="s">
        <v>3373</v>
      </c>
      <c r="B7083" t="s">
        <v>3154</v>
      </c>
      <c r="C7083" t="s">
        <v>3352</v>
      </c>
      <c r="D7083" t="s">
        <v>3364</v>
      </c>
      <c r="E7083">
        <f>VLOOKUP(K7083,Questions!B:I,2,FALSE)</f>
        <v>7</v>
      </c>
      <c r="F7083">
        <f>VLOOKUP(K7083,Questions!B:I,3,FALSE)</f>
        <v>7.7</v>
      </c>
      <c r="G7083" t="str">
        <f>VLOOKUP(K7083,Questions!B:I,4,FALSE)</f>
        <v>Explanation</v>
      </c>
      <c r="H7083" t="str">
        <f>VLOOKUP(K7083,Questions!B:I,5,FALSE)</f>
        <v>Moral Reasoning False Beliefs</v>
      </c>
      <c r="I7083" t="str">
        <f>VLOOKUP(K7083,Questions!B:I,6,FALSE)</f>
        <v>Moral Reasoning</v>
      </c>
      <c r="J7083" t="s">
        <v>3732</v>
      </c>
      <c r="K7083" t="s">
        <v>3655</v>
      </c>
      <c r="L7083" t="str">
        <f>VLOOKUP(K7083,Questions!B:H,7,FALSE)</f>
        <v>Inc</v>
      </c>
      <c r="M7083" t="s">
        <v>11</v>
      </c>
      <c r="O7083" t="s">
        <v>11</v>
      </c>
      <c r="P7083">
        <v>0</v>
      </c>
      <c r="Q7083">
        <v>1</v>
      </c>
      <c r="R7083" t="s">
        <v>3238</v>
      </c>
    </row>
    <row r="7084" spans="1:18" x14ac:dyDescent="0.2">
      <c r="A7084" t="s">
        <v>3373</v>
      </c>
      <c r="B7084" t="s">
        <v>3154</v>
      </c>
      <c r="C7084" t="s">
        <v>3352</v>
      </c>
      <c r="D7084" t="s">
        <v>3364</v>
      </c>
      <c r="E7084">
        <f>VLOOKUP(K7084,Questions!B:I,2,FALSE)</f>
        <v>8</v>
      </c>
      <c r="F7084">
        <f>VLOOKUP(K7084,Questions!B:I,3,FALSE)</f>
        <v>8.1</v>
      </c>
      <c r="G7084" t="str">
        <f>VLOOKUP(K7084,Questions!B:I,4,FALSE)</f>
        <v>Control</v>
      </c>
      <c r="H7084" t="str">
        <f>VLOOKUP(K7084,Questions!B:I,5,FALSE)</f>
        <v>False Belief - Control</v>
      </c>
      <c r="I7084" t="str">
        <f>VLOOKUP(K7084,Questions!B:I,6,FALSE)</f>
        <v>Control</v>
      </c>
      <c r="J7084" t="s">
        <v>3733</v>
      </c>
      <c r="K7084" t="s">
        <v>32</v>
      </c>
      <c r="L7084" t="str">
        <f>VLOOKUP(K7084,Questions!B:H,7,FALSE)</f>
        <v>Inc</v>
      </c>
      <c r="M7084">
        <v>1</v>
      </c>
      <c r="O7084">
        <v>0</v>
      </c>
      <c r="P7084">
        <v>1</v>
      </c>
      <c r="Q7084">
        <v>0</v>
      </c>
    </row>
    <row r="7085" spans="1:18" x14ac:dyDescent="0.2">
      <c r="A7085" t="s">
        <v>3373</v>
      </c>
      <c r="B7085" t="s">
        <v>3154</v>
      </c>
      <c r="C7085" t="s">
        <v>3352</v>
      </c>
      <c r="D7085" t="s">
        <v>3364</v>
      </c>
      <c r="E7085">
        <f>VLOOKUP(K7085,Questions!B:I,2,FALSE)</f>
        <v>8</v>
      </c>
      <c r="F7085">
        <f>VLOOKUP(K7085,Questions!B:I,3,FALSE)</f>
        <v>8.1999999999999993</v>
      </c>
      <c r="G7085" t="str">
        <f>VLOOKUP(K7085,Questions!B:I,4,FALSE)</f>
        <v>2AFC</v>
      </c>
      <c r="H7085" t="str">
        <f>VLOOKUP(K7085,Questions!B:I,5,FALSE)</f>
        <v>False Belief - Expectations</v>
      </c>
      <c r="I7085" t="str">
        <f>VLOOKUP(K7085,Questions!B:I,6,FALSE)</f>
        <v>Belief</v>
      </c>
      <c r="J7085" t="s">
        <v>3734</v>
      </c>
      <c r="K7085" t="s">
        <v>33</v>
      </c>
      <c r="L7085" t="str">
        <f>VLOOKUP(K7085,Questions!B:H,7,FALSE)</f>
        <v>Inc</v>
      </c>
      <c r="M7085">
        <v>1</v>
      </c>
      <c r="O7085">
        <v>0</v>
      </c>
      <c r="P7085">
        <v>1</v>
      </c>
      <c r="Q7085">
        <v>0</v>
      </c>
    </row>
    <row r="7086" spans="1:18" x14ac:dyDescent="0.2">
      <c r="A7086" t="s">
        <v>3373</v>
      </c>
      <c r="B7086" t="s">
        <v>3154</v>
      </c>
      <c r="C7086" t="s">
        <v>3352</v>
      </c>
      <c r="D7086" t="s">
        <v>3364</v>
      </c>
      <c r="E7086">
        <f>VLOOKUP(K7086,Questions!B:I,2,FALSE)</f>
        <v>8</v>
      </c>
      <c r="F7086">
        <f>VLOOKUP(K7086,Questions!B:I,3,FALSE)</f>
        <v>8.3000000000000007</v>
      </c>
      <c r="G7086" t="str">
        <f>VLOOKUP(K7086,Questions!B:I,4,FALSE)</f>
        <v>Explanation</v>
      </c>
      <c r="H7086" t="str">
        <f>VLOOKUP(K7086,Questions!B:I,5,FALSE)</f>
        <v>False Belief - Expectations</v>
      </c>
      <c r="I7086" t="str">
        <f>VLOOKUP(K7086,Questions!B:I,6,FALSE)</f>
        <v>Belief</v>
      </c>
      <c r="J7086" t="s">
        <v>3735</v>
      </c>
      <c r="K7086" t="s">
        <v>34</v>
      </c>
      <c r="L7086" t="str">
        <f>VLOOKUP(K7086,Questions!B:H,7,FALSE)</f>
        <v>Inc</v>
      </c>
      <c r="M7086">
        <v>0</v>
      </c>
      <c r="N7086" t="s">
        <v>3280</v>
      </c>
      <c r="O7086">
        <v>1</v>
      </c>
      <c r="P7086">
        <v>1</v>
      </c>
      <c r="Q7086">
        <v>0</v>
      </c>
      <c r="R7086" t="s">
        <v>3236</v>
      </c>
    </row>
    <row r="7087" spans="1:18" x14ac:dyDescent="0.2">
      <c r="A7087" t="s">
        <v>3373</v>
      </c>
      <c r="B7087" t="s">
        <v>3154</v>
      </c>
      <c r="C7087" t="s">
        <v>3352</v>
      </c>
      <c r="D7087" t="s">
        <v>3364</v>
      </c>
      <c r="E7087">
        <f>VLOOKUP(K7087,Questions!B:I,2,FALSE)</f>
        <v>8</v>
      </c>
      <c r="F7087">
        <f>VLOOKUP(K7087,Questions!B:I,3,FALSE)</f>
        <v>8.5</v>
      </c>
      <c r="G7087" t="str">
        <f>VLOOKUP(K7087,Questions!B:I,4,FALSE)</f>
        <v>2AFC</v>
      </c>
      <c r="H7087" t="str">
        <f>VLOOKUP(K7087,Questions!B:I,5,FALSE)</f>
        <v>False Belief - Emotion</v>
      </c>
      <c r="I7087" t="str">
        <f>VLOOKUP(K7087,Questions!B:I,6,FALSE)</f>
        <v>Emotion</v>
      </c>
      <c r="J7087" t="s">
        <v>3737</v>
      </c>
      <c r="K7087" t="s">
        <v>35</v>
      </c>
      <c r="L7087" t="str">
        <f>VLOOKUP(K7087,Questions!B:H,7,FALSE)</f>
        <v>Exc-34yOnly</v>
      </c>
      <c r="M7087" t="s">
        <v>11</v>
      </c>
      <c r="O7087" t="s">
        <v>11</v>
      </c>
      <c r="P7087">
        <v>0</v>
      </c>
      <c r="Q7087">
        <v>1</v>
      </c>
      <c r="R7087" t="s">
        <v>3181</v>
      </c>
    </row>
    <row r="7088" spans="1:18" x14ac:dyDescent="0.2">
      <c r="A7088" t="s">
        <v>3373</v>
      </c>
      <c r="B7088" t="s">
        <v>3154</v>
      </c>
      <c r="C7088" t="s">
        <v>3352</v>
      </c>
      <c r="D7088" t="s">
        <v>3364</v>
      </c>
      <c r="E7088">
        <f>VLOOKUP(K7088,Questions!B:I,2,FALSE)</f>
        <v>8</v>
      </c>
      <c r="F7088">
        <f>VLOOKUP(K7088,Questions!B:I,3,FALSE)</f>
        <v>8.6</v>
      </c>
      <c r="G7088" t="str">
        <f>VLOOKUP(K7088,Questions!B:I,4,FALSE)</f>
        <v>Explanation</v>
      </c>
      <c r="H7088" t="str">
        <f>VLOOKUP(K7088,Questions!B:I,5,FALSE)</f>
        <v>False Belief - Emotion</v>
      </c>
      <c r="I7088" t="str">
        <f>VLOOKUP(K7088,Questions!B:I,6,FALSE)</f>
        <v>Emotion</v>
      </c>
      <c r="J7088" t="s">
        <v>3738</v>
      </c>
      <c r="K7088" t="s">
        <v>36</v>
      </c>
      <c r="L7088" t="str">
        <f>VLOOKUP(K7088,Questions!B:H,7,FALSE)</f>
        <v>Exc-34yOnly</v>
      </c>
      <c r="M7088" t="s">
        <v>11</v>
      </c>
      <c r="O7088" t="s">
        <v>11</v>
      </c>
      <c r="P7088">
        <v>0</v>
      </c>
      <c r="Q7088">
        <v>1</v>
      </c>
      <c r="R7088" t="s">
        <v>3181</v>
      </c>
    </row>
    <row r="7089" spans="1:18" x14ac:dyDescent="0.2">
      <c r="A7089" t="s">
        <v>3373</v>
      </c>
      <c r="B7089" t="s">
        <v>3154</v>
      </c>
      <c r="C7089" t="s">
        <v>3352</v>
      </c>
      <c r="D7089" t="s">
        <v>3364</v>
      </c>
      <c r="E7089">
        <f>VLOOKUP(K7089,Questions!B:I,2,FALSE)</f>
        <v>9</v>
      </c>
      <c r="F7089">
        <f>VLOOKUP(K7089,Questions!B:I,3,FALSE)</f>
        <v>9.1</v>
      </c>
      <c r="G7089" t="str">
        <f>VLOOKUP(K7089,Questions!B:I,4,FALSE)</f>
        <v>Control</v>
      </c>
      <c r="H7089" t="str">
        <f>VLOOKUP(K7089,Questions!B:I,5,FALSE)</f>
        <v>Control</v>
      </c>
      <c r="I7089" t="str">
        <f>VLOOKUP(K7089,Questions!B:I,6,FALSE)</f>
        <v>Control</v>
      </c>
      <c r="J7089" t="s">
        <v>3739</v>
      </c>
      <c r="K7089" t="s">
        <v>37</v>
      </c>
      <c r="L7089" t="str">
        <f>VLOOKUP(K7089,Questions!B:H,7,FALSE)</f>
        <v>Inc</v>
      </c>
      <c r="M7089">
        <v>1</v>
      </c>
      <c r="O7089">
        <v>1</v>
      </c>
      <c r="P7089">
        <v>1</v>
      </c>
      <c r="Q7089">
        <v>0</v>
      </c>
    </row>
    <row r="7090" spans="1:18" x14ac:dyDescent="0.2">
      <c r="A7090" t="s">
        <v>3373</v>
      </c>
      <c r="B7090" t="s">
        <v>3154</v>
      </c>
      <c r="C7090" t="s">
        <v>3352</v>
      </c>
      <c r="D7090" t="s">
        <v>3364</v>
      </c>
      <c r="E7090">
        <f>VLOOKUP(K7090,Questions!B:I,2,FALSE)</f>
        <v>10</v>
      </c>
      <c r="F7090">
        <f>VLOOKUP(K7090,Questions!B:I,3,FALSE)</f>
        <v>10.1</v>
      </c>
      <c r="G7090" t="str">
        <f>VLOOKUP(K7090,Questions!B:I,4,FALSE)</f>
        <v>2AFC</v>
      </c>
      <c r="H7090" t="str">
        <f>VLOOKUP(K7090,Questions!B:I,5,FALSE)</f>
        <v>Reference - Hard</v>
      </c>
      <c r="I7090" t="str">
        <f>VLOOKUP(K7090,Questions!B:I,6,FALSE)</f>
        <v>Reference</v>
      </c>
      <c r="J7090" t="s">
        <v>3740</v>
      </c>
      <c r="K7090" t="s">
        <v>38</v>
      </c>
      <c r="L7090" t="str">
        <f>VLOOKUP(K7090,Questions!B:H,7,FALSE)</f>
        <v>Inc</v>
      </c>
      <c r="M7090">
        <v>0</v>
      </c>
      <c r="N7090" t="s">
        <v>3343</v>
      </c>
      <c r="O7090">
        <v>1</v>
      </c>
      <c r="P7090">
        <v>1</v>
      </c>
      <c r="Q7090">
        <v>0</v>
      </c>
    </row>
    <row r="7091" spans="1:18" x14ac:dyDescent="0.2">
      <c r="A7091" t="s">
        <v>3373</v>
      </c>
      <c r="B7091" t="s">
        <v>3154</v>
      </c>
      <c r="C7091" t="s">
        <v>3352</v>
      </c>
      <c r="D7091" t="s">
        <v>3364</v>
      </c>
      <c r="E7091">
        <f>VLOOKUP(K7091,Questions!B:I,2,FALSE)</f>
        <v>10</v>
      </c>
      <c r="F7091">
        <f>VLOOKUP(K7091,Questions!B:I,3,FALSE)</f>
        <v>10.199999999999999</v>
      </c>
      <c r="G7091" t="str">
        <f>VLOOKUP(K7091,Questions!B:I,4,FALSE)</f>
        <v>Explanation</v>
      </c>
      <c r="H7091" t="str">
        <f>VLOOKUP(K7091,Questions!B:I,5,FALSE)</f>
        <v>Reference - Hard</v>
      </c>
      <c r="I7091" t="str">
        <f>VLOOKUP(K7091,Questions!B:I,6,FALSE)</f>
        <v>Reference</v>
      </c>
      <c r="J7091" t="s">
        <v>3741</v>
      </c>
      <c r="K7091" t="s">
        <v>39</v>
      </c>
      <c r="L7091" t="str">
        <f>VLOOKUP(K7091,Questions!B:H,7,FALSE)</f>
        <v>Inc</v>
      </c>
      <c r="M7091">
        <v>0</v>
      </c>
      <c r="N7091" t="s">
        <v>1200</v>
      </c>
      <c r="O7091">
        <v>1</v>
      </c>
      <c r="P7091">
        <v>1</v>
      </c>
      <c r="Q7091">
        <v>0</v>
      </c>
      <c r="R7091" t="s">
        <v>3179</v>
      </c>
    </row>
    <row r="7092" spans="1:18" x14ac:dyDescent="0.2">
      <c r="A7092" t="s">
        <v>3373</v>
      </c>
      <c r="B7092" t="s">
        <v>3154</v>
      </c>
      <c r="C7092" t="s">
        <v>3352</v>
      </c>
      <c r="D7092" t="s">
        <v>3364</v>
      </c>
      <c r="E7092">
        <f>VLOOKUP(K7092,Questions!B:I,2,FALSE)</f>
        <v>10</v>
      </c>
      <c r="F7092">
        <f>VLOOKUP(K7092,Questions!B:I,3,FALSE)</f>
        <v>10.3</v>
      </c>
      <c r="G7092" t="str">
        <f>VLOOKUP(K7092,Questions!B:I,4,FALSE)</f>
        <v>2AFC</v>
      </c>
      <c r="H7092" t="str">
        <f>VLOOKUP(K7092,Questions!B:I,5,FALSE)</f>
        <v>Reference - Hard</v>
      </c>
      <c r="I7092" t="str">
        <f>VLOOKUP(K7092,Questions!B:I,6,FALSE)</f>
        <v>Reference</v>
      </c>
      <c r="J7092" t="s">
        <v>3742</v>
      </c>
      <c r="K7092" t="s">
        <v>40</v>
      </c>
      <c r="L7092" t="str">
        <f>VLOOKUP(K7092,Questions!B:H,7,FALSE)</f>
        <v>Inc</v>
      </c>
      <c r="M7092">
        <v>1</v>
      </c>
      <c r="O7092">
        <v>0</v>
      </c>
      <c r="P7092">
        <v>1</v>
      </c>
      <c r="Q7092">
        <v>0</v>
      </c>
    </row>
    <row r="7093" spans="1:18" x14ac:dyDescent="0.2">
      <c r="A7093" t="s">
        <v>3373</v>
      </c>
      <c r="B7093" t="s">
        <v>3154</v>
      </c>
      <c r="C7093" t="s">
        <v>3352</v>
      </c>
      <c r="D7093" t="s">
        <v>3364</v>
      </c>
      <c r="E7093">
        <f>VLOOKUP(K7093,Questions!B:I,2,FALSE)</f>
        <v>10</v>
      </c>
      <c r="F7093">
        <f>VLOOKUP(K7093,Questions!B:I,3,FALSE)</f>
        <v>10.4</v>
      </c>
      <c r="G7093" t="str">
        <f>VLOOKUP(K7093,Questions!B:I,4,FALSE)</f>
        <v>Control</v>
      </c>
      <c r="H7093" t="str">
        <f>VLOOKUP(K7093,Questions!B:I,5,FALSE)</f>
        <v>Reference - Hard</v>
      </c>
      <c r="I7093" t="str">
        <f>VLOOKUP(K7093,Questions!B:I,6,FALSE)</f>
        <v>Reference</v>
      </c>
      <c r="J7093" t="s">
        <v>3743</v>
      </c>
      <c r="K7093" t="s">
        <v>41</v>
      </c>
      <c r="L7093" t="str">
        <f>VLOOKUP(K7093,Questions!B:H,7,FALSE)</f>
        <v>Inc</v>
      </c>
      <c r="M7093">
        <v>0</v>
      </c>
      <c r="N7093" t="s">
        <v>2757</v>
      </c>
      <c r="O7093">
        <v>0</v>
      </c>
      <c r="P7093">
        <v>1</v>
      </c>
      <c r="Q7093">
        <v>0</v>
      </c>
    </row>
    <row r="7094" spans="1:18" x14ac:dyDescent="0.2">
      <c r="A7094" t="s">
        <v>3373</v>
      </c>
      <c r="B7094" t="s">
        <v>3154</v>
      </c>
      <c r="C7094" t="s">
        <v>3352</v>
      </c>
      <c r="D7094" t="s">
        <v>3364</v>
      </c>
      <c r="E7094">
        <f>VLOOKUP(K7094,Questions!B:I,2,FALSE)</f>
        <v>13</v>
      </c>
      <c r="F7094">
        <f>VLOOKUP(K7094,Questions!B:I,3,FALSE)</f>
        <v>13.1</v>
      </c>
      <c r="G7094" t="str">
        <f>VLOOKUP(K7094,Questions!B:I,4,FALSE)</f>
        <v>2AFC</v>
      </c>
      <c r="H7094" t="str">
        <f>VLOOKUP(K7094,Questions!B:I,5,FALSE)</f>
        <v>Reference - Hard</v>
      </c>
      <c r="I7094" t="str">
        <f>VLOOKUP(K7094,Questions!B:I,6,FALSE)</f>
        <v>Reference</v>
      </c>
      <c r="J7094" t="s">
        <v>3750</v>
      </c>
      <c r="K7094" t="s">
        <v>49</v>
      </c>
      <c r="L7094" t="str">
        <f>VLOOKUP(K7094,Questions!B:H,7,FALSE)</f>
        <v>Inc</v>
      </c>
      <c r="M7094">
        <v>0</v>
      </c>
      <c r="O7094">
        <v>1</v>
      </c>
      <c r="P7094">
        <v>1</v>
      </c>
      <c r="Q7094">
        <v>0</v>
      </c>
      <c r="R7094" t="s">
        <v>1056</v>
      </c>
    </row>
    <row r="7095" spans="1:18" x14ac:dyDescent="0.2">
      <c r="A7095" t="s">
        <v>3373</v>
      </c>
      <c r="B7095" t="s">
        <v>3154</v>
      </c>
      <c r="C7095" t="s">
        <v>3352</v>
      </c>
      <c r="D7095" t="s">
        <v>3364</v>
      </c>
      <c r="E7095">
        <f>VLOOKUP(K7095,Questions!B:I,2,FALSE)</f>
        <v>13</v>
      </c>
      <c r="F7095">
        <f>VLOOKUP(K7095,Questions!B:I,3,FALSE)</f>
        <v>13.2</v>
      </c>
      <c r="G7095" t="str">
        <f>VLOOKUP(K7095,Questions!B:I,4,FALSE)</f>
        <v>Explanation</v>
      </c>
      <c r="H7095" t="str">
        <f>VLOOKUP(K7095,Questions!B:I,5,FALSE)</f>
        <v>Reference - Hard</v>
      </c>
      <c r="I7095" t="str">
        <f>VLOOKUP(K7095,Questions!B:I,6,FALSE)</f>
        <v>Reference</v>
      </c>
      <c r="J7095" t="s">
        <v>3751</v>
      </c>
      <c r="K7095" t="s">
        <v>50</v>
      </c>
      <c r="L7095" t="str">
        <f>VLOOKUP(K7095,Questions!B:H,7,FALSE)</f>
        <v>Inc</v>
      </c>
      <c r="M7095">
        <v>0</v>
      </c>
      <c r="N7095" t="s">
        <v>2758</v>
      </c>
      <c r="O7095">
        <v>1</v>
      </c>
      <c r="P7095">
        <v>1</v>
      </c>
      <c r="Q7095">
        <v>0</v>
      </c>
      <c r="R7095" t="s">
        <v>3180</v>
      </c>
    </row>
    <row r="7096" spans="1:18" x14ac:dyDescent="0.2">
      <c r="A7096" t="s">
        <v>3373</v>
      </c>
      <c r="B7096" t="s">
        <v>3154</v>
      </c>
      <c r="C7096" t="s">
        <v>3352</v>
      </c>
      <c r="D7096" t="s">
        <v>3364</v>
      </c>
      <c r="E7096">
        <f>VLOOKUP(K7096,Questions!B:I,2,FALSE)</f>
        <v>14</v>
      </c>
      <c r="F7096">
        <f>VLOOKUP(K7096,Questions!B:I,3,FALSE)</f>
        <v>14.1</v>
      </c>
      <c r="G7096" t="str">
        <f>VLOOKUP(K7096,Questions!B:I,4,FALSE)</f>
        <v>2AFC</v>
      </c>
      <c r="H7096" t="str">
        <f>VLOOKUP(K7096,Questions!B:I,5,FALSE)</f>
        <v>Emotion Reminder</v>
      </c>
      <c r="I7096" t="str">
        <f>VLOOKUP(K7096,Questions!B:I,6,FALSE)</f>
        <v>Emotion</v>
      </c>
      <c r="J7096" t="s">
        <v>3752</v>
      </c>
      <c r="K7096" t="s">
        <v>52</v>
      </c>
      <c r="L7096" t="str">
        <f>VLOOKUP(K7096,Questions!B:H,7,FALSE)</f>
        <v>Inc</v>
      </c>
      <c r="M7096">
        <v>1</v>
      </c>
      <c r="O7096">
        <v>0</v>
      </c>
      <c r="P7096">
        <v>1</v>
      </c>
      <c r="Q7096">
        <v>0</v>
      </c>
    </row>
    <row r="7097" spans="1:18" x14ac:dyDescent="0.2">
      <c r="A7097" t="s">
        <v>3373</v>
      </c>
      <c r="B7097" t="s">
        <v>3154</v>
      </c>
      <c r="C7097" t="s">
        <v>3352</v>
      </c>
      <c r="D7097" t="s">
        <v>3364</v>
      </c>
      <c r="E7097">
        <f>VLOOKUP(K7097,Questions!B:I,2,FALSE)</f>
        <v>14</v>
      </c>
      <c r="F7097">
        <f>VLOOKUP(K7097,Questions!B:I,3,FALSE)</f>
        <v>14.2</v>
      </c>
      <c r="G7097" t="str">
        <f>VLOOKUP(K7097,Questions!B:I,4,FALSE)</f>
        <v>Explanation</v>
      </c>
      <c r="H7097" t="str">
        <f>VLOOKUP(K7097,Questions!B:I,5,FALSE)</f>
        <v>Emotion Reminder</v>
      </c>
      <c r="I7097" t="str">
        <f>VLOOKUP(K7097,Questions!B:I,6,FALSE)</f>
        <v>Emotion</v>
      </c>
      <c r="J7097" t="s">
        <v>3753</v>
      </c>
      <c r="K7097" t="s">
        <v>3652</v>
      </c>
      <c r="L7097" t="str">
        <f>VLOOKUP(K7097,Questions!B:H,7,FALSE)</f>
        <v>Inc</v>
      </c>
      <c r="M7097">
        <v>0</v>
      </c>
      <c r="N7097" t="s">
        <v>2759</v>
      </c>
      <c r="O7097">
        <v>1</v>
      </c>
      <c r="P7097">
        <v>1</v>
      </c>
      <c r="Q7097">
        <v>0</v>
      </c>
      <c r="R7097" t="s">
        <v>1056</v>
      </c>
    </row>
    <row r="7098" spans="1:18" x14ac:dyDescent="0.2">
      <c r="A7098" t="s">
        <v>3373</v>
      </c>
      <c r="B7098" t="s">
        <v>3154</v>
      </c>
      <c r="C7098" t="s">
        <v>3352</v>
      </c>
      <c r="D7098" t="s">
        <v>3364</v>
      </c>
      <c r="E7098">
        <f>VLOOKUP(K7098,Questions!B:I,2,FALSE)</f>
        <v>14</v>
      </c>
      <c r="F7098">
        <f>VLOOKUP(K7098,Questions!B:I,3,FALSE)</f>
        <v>14.3</v>
      </c>
      <c r="G7098" t="str">
        <f>VLOOKUP(K7098,Questions!B:I,4,FALSE)</f>
        <v>2AFC</v>
      </c>
      <c r="H7098" t="str">
        <f>VLOOKUP(K7098,Questions!B:I,5,FALSE)</f>
        <v>Emotion Reminder</v>
      </c>
      <c r="I7098" t="str">
        <f>VLOOKUP(K7098,Questions!B:I,6,FALSE)</f>
        <v>Emotion</v>
      </c>
      <c r="J7098" t="s">
        <v>3754</v>
      </c>
      <c r="K7098" t="s">
        <v>54</v>
      </c>
      <c r="L7098" t="str">
        <f>VLOOKUP(K7098,Questions!B:H,7,FALSE)</f>
        <v>Inc</v>
      </c>
      <c r="M7098">
        <v>1</v>
      </c>
      <c r="O7098">
        <v>0</v>
      </c>
      <c r="P7098">
        <v>1</v>
      </c>
      <c r="Q7098">
        <v>0</v>
      </c>
    </row>
    <row r="7099" spans="1:18" x14ac:dyDescent="0.2">
      <c r="A7099" t="s">
        <v>3373</v>
      </c>
      <c r="B7099" t="s">
        <v>3154</v>
      </c>
      <c r="C7099" t="s">
        <v>3352</v>
      </c>
      <c r="D7099" t="s">
        <v>3364</v>
      </c>
      <c r="E7099">
        <f>VLOOKUP(K7099,Questions!B:I,2,FALSE)</f>
        <v>14</v>
      </c>
      <c r="F7099">
        <f>VLOOKUP(K7099,Questions!B:I,3,FALSE)</f>
        <v>14.4</v>
      </c>
      <c r="G7099" t="str">
        <f>VLOOKUP(K7099,Questions!B:I,4,FALSE)</f>
        <v>Explanation</v>
      </c>
      <c r="H7099" t="str">
        <f>VLOOKUP(K7099,Questions!B:I,5,FALSE)</f>
        <v>Emotion Reminder</v>
      </c>
      <c r="I7099" t="str">
        <f>VLOOKUP(K7099,Questions!B:I,6,FALSE)</f>
        <v>Emotion</v>
      </c>
      <c r="J7099" t="s">
        <v>3755</v>
      </c>
      <c r="K7099" t="s">
        <v>3653</v>
      </c>
      <c r="L7099" t="str">
        <f>VLOOKUP(K7099,Questions!B:H,7,FALSE)</f>
        <v>Inc</v>
      </c>
      <c r="M7099">
        <v>1</v>
      </c>
      <c r="N7099" t="s">
        <v>2760</v>
      </c>
      <c r="O7099">
        <v>0</v>
      </c>
      <c r="P7099">
        <v>1</v>
      </c>
      <c r="Q7099">
        <v>0</v>
      </c>
    </row>
    <row r="7100" spans="1:18" x14ac:dyDescent="0.2">
      <c r="A7100" t="s">
        <v>3373</v>
      </c>
      <c r="B7100" t="s">
        <v>3154</v>
      </c>
      <c r="C7100" t="s">
        <v>3352</v>
      </c>
      <c r="D7100" t="s">
        <v>3364</v>
      </c>
      <c r="E7100">
        <f>VLOOKUP(K7100,Questions!B:I,2,FALSE)</f>
        <v>15</v>
      </c>
      <c r="F7100">
        <f>VLOOKUP(K7100,Questions!B:I,3,FALSE)</f>
        <v>15.1</v>
      </c>
      <c r="G7100" t="str">
        <f>VLOOKUP(K7100,Questions!B:I,4,FALSE)</f>
        <v>Control</v>
      </c>
      <c r="H7100" t="str">
        <f>VLOOKUP(K7100,Questions!B:I,5,FALSE)</f>
        <v>True Belief - Control</v>
      </c>
      <c r="I7100" t="str">
        <f>VLOOKUP(K7100,Questions!B:I,6,FALSE)</f>
        <v>Control</v>
      </c>
      <c r="J7100" t="s">
        <v>3756</v>
      </c>
      <c r="K7100" t="s">
        <v>55</v>
      </c>
      <c r="L7100" t="str">
        <f>VLOOKUP(K7100,Questions!B:H,7,FALSE)</f>
        <v>Inc</v>
      </c>
      <c r="M7100">
        <v>1</v>
      </c>
      <c r="O7100">
        <v>0</v>
      </c>
      <c r="P7100">
        <v>1</v>
      </c>
      <c r="Q7100">
        <v>0</v>
      </c>
    </row>
    <row r="7101" spans="1:18" x14ac:dyDescent="0.2">
      <c r="A7101" t="s">
        <v>3373</v>
      </c>
      <c r="B7101" t="s">
        <v>3154</v>
      </c>
      <c r="C7101" t="s">
        <v>3352</v>
      </c>
      <c r="D7101" t="s">
        <v>3364</v>
      </c>
      <c r="E7101">
        <f>VLOOKUP(K7101,Questions!B:I,2,FALSE)</f>
        <v>15</v>
      </c>
      <c r="F7101">
        <f>VLOOKUP(K7101,Questions!B:I,3,FALSE)</f>
        <v>15.2</v>
      </c>
      <c r="G7101" t="str">
        <f>VLOOKUP(K7101,Questions!B:I,4,FALSE)</f>
        <v>2AFC</v>
      </c>
      <c r="H7101" t="str">
        <f>VLOOKUP(K7101,Questions!B:I,5,FALSE)</f>
        <v>True Belief - Location</v>
      </c>
      <c r="I7101" t="str">
        <f>VLOOKUP(K7101,Questions!B:I,6,FALSE)</f>
        <v>Belief</v>
      </c>
      <c r="J7101" t="s">
        <v>3757</v>
      </c>
      <c r="K7101" t="s">
        <v>56</v>
      </c>
      <c r="L7101" t="str">
        <f>VLOOKUP(K7101,Questions!B:H,7,FALSE)</f>
        <v>Inc</v>
      </c>
      <c r="M7101">
        <v>1</v>
      </c>
      <c r="O7101">
        <v>0</v>
      </c>
      <c r="P7101">
        <v>1</v>
      </c>
      <c r="Q7101">
        <v>0</v>
      </c>
    </row>
    <row r="7102" spans="1:18" x14ac:dyDescent="0.2">
      <c r="A7102" t="s">
        <v>3373</v>
      </c>
      <c r="B7102" t="s">
        <v>3154</v>
      </c>
      <c r="C7102" t="s">
        <v>3352</v>
      </c>
      <c r="D7102" t="s">
        <v>3364</v>
      </c>
      <c r="E7102">
        <f>VLOOKUP(K7102,Questions!B:I,2,FALSE)</f>
        <v>15</v>
      </c>
      <c r="F7102">
        <f>VLOOKUP(K7102,Questions!B:I,3,FALSE)</f>
        <v>15.3</v>
      </c>
      <c r="G7102" t="str">
        <f>VLOOKUP(K7102,Questions!B:I,4,FALSE)</f>
        <v>Explanation</v>
      </c>
      <c r="H7102" t="str">
        <f>VLOOKUP(K7102,Questions!B:I,5,FALSE)</f>
        <v>True Belief - Location</v>
      </c>
      <c r="I7102" t="str">
        <f>VLOOKUP(K7102,Questions!B:I,6,FALSE)</f>
        <v>Belief</v>
      </c>
      <c r="J7102" t="s">
        <v>3758</v>
      </c>
      <c r="K7102" t="s">
        <v>57</v>
      </c>
      <c r="L7102" t="str">
        <f>VLOOKUP(K7102,Questions!B:H,7,FALSE)</f>
        <v>Inc</v>
      </c>
      <c r="M7102" t="s">
        <v>11</v>
      </c>
      <c r="N7102" t="s">
        <v>11</v>
      </c>
      <c r="O7102" t="s">
        <v>11</v>
      </c>
      <c r="P7102" t="s">
        <v>11</v>
      </c>
      <c r="Q7102">
        <v>1</v>
      </c>
      <c r="R7102" t="s">
        <v>3239</v>
      </c>
    </row>
    <row r="7103" spans="1:18" x14ac:dyDescent="0.2">
      <c r="A7103" t="s">
        <v>3373</v>
      </c>
      <c r="B7103" t="s">
        <v>3154</v>
      </c>
      <c r="C7103" t="s">
        <v>3352</v>
      </c>
      <c r="D7103" t="s">
        <v>3364</v>
      </c>
      <c r="E7103">
        <f>VLOOKUP(K7103,Questions!B:I,2,FALSE)</f>
        <v>16</v>
      </c>
      <c r="F7103">
        <f>VLOOKUP(K7103,Questions!B:I,3,FALSE)</f>
        <v>16.100000000000001</v>
      </c>
      <c r="G7103" t="str">
        <f>VLOOKUP(K7103,Questions!B:I,4,FALSE)</f>
        <v>Control</v>
      </c>
      <c r="H7103" t="str">
        <f>VLOOKUP(K7103,Questions!B:I,5,FALSE)</f>
        <v>Moral Reasoning True Beliefs - Control</v>
      </c>
      <c r="I7103" t="str">
        <f>VLOOKUP(K7103,Questions!B:I,6,FALSE)</f>
        <v>Control</v>
      </c>
      <c r="J7103" t="s">
        <v>3759</v>
      </c>
      <c r="K7103" t="s">
        <v>59</v>
      </c>
      <c r="L7103" t="str">
        <f>VLOOKUP(K7103,Questions!B:H,7,FALSE)</f>
        <v>Inc</v>
      </c>
      <c r="M7103" t="s">
        <v>11</v>
      </c>
      <c r="N7103" t="s">
        <v>3281</v>
      </c>
      <c r="O7103">
        <v>1</v>
      </c>
      <c r="P7103">
        <v>1</v>
      </c>
      <c r="Q7103">
        <v>0</v>
      </c>
      <c r="R7103" t="s">
        <v>3282</v>
      </c>
    </row>
    <row r="7104" spans="1:18" x14ac:dyDescent="0.2">
      <c r="A7104" t="s">
        <v>3373</v>
      </c>
      <c r="B7104" t="s">
        <v>3154</v>
      </c>
      <c r="C7104" t="s">
        <v>3352</v>
      </c>
      <c r="D7104" t="s">
        <v>3364</v>
      </c>
      <c r="E7104">
        <f>VLOOKUP(K7104,Questions!B:I,2,FALSE)</f>
        <v>16</v>
      </c>
      <c r="F7104">
        <f>VLOOKUP(K7104,Questions!B:I,3,FALSE)</f>
        <v>16.2</v>
      </c>
      <c r="G7104" t="str">
        <f>VLOOKUP(K7104,Questions!B:I,4,FALSE)</f>
        <v>Control</v>
      </c>
      <c r="H7104" t="str">
        <f>VLOOKUP(K7104,Questions!B:I,5,FALSE)</f>
        <v>Moral Reasoning True Beliefs - Control</v>
      </c>
      <c r="I7104" t="str">
        <f>VLOOKUP(K7104,Questions!B:I,6,FALSE)</f>
        <v>Control</v>
      </c>
      <c r="J7104" t="s">
        <v>3760</v>
      </c>
      <c r="K7104" t="s">
        <v>60</v>
      </c>
      <c r="L7104" t="str">
        <f>VLOOKUP(K7104,Questions!B:H,7,FALSE)</f>
        <v>Inc</v>
      </c>
      <c r="M7104" t="s">
        <v>11</v>
      </c>
      <c r="O7104">
        <v>0</v>
      </c>
      <c r="P7104">
        <v>1</v>
      </c>
      <c r="Q7104">
        <v>0</v>
      </c>
      <c r="R7104" t="s">
        <v>3240</v>
      </c>
    </row>
    <row r="7105" spans="1:18" x14ac:dyDescent="0.2">
      <c r="A7105" t="s">
        <v>3373</v>
      </c>
      <c r="B7105" t="s">
        <v>3154</v>
      </c>
      <c r="C7105" t="s">
        <v>3352</v>
      </c>
      <c r="D7105" t="s">
        <v>3364</v>
      </c>
      <c r="E7105">
        <f>VLOOKUP(K7105,Questions!B:I,2,FALSE)</f>
        <v>16</v>
      </c>
      <c r="F7105">
        <f>VLOOKUP(K7105,Questions!B:I,3,FALSE)</f>
        <v>16.3</v>
      </c>
      <c r="G7105" t="str">
        <f>VLOOKUP(K7105,Questions!B:I,4,FALSE)</f>
        <v>Explanation</v>
      </c>
      <c r="H7105" t="str">
        <f>VLOOKUP(K7105,Questions!B:I,5,FALSE)</f>
        <v>Moral Reasoning True Beliefs</v>
      </c>
      <c r="I7105" t="str">
        <f>VLOOKUP(K7105,Questions!B:I,6,FALSE)</f>
        <v>Moral Reasoning</v>
      </c>
      <c r="J7105" t="s">
        <v>3761</v>
      </c>
      <c r="K7105" t="s">
        <v>61</v>
      </c>
      <c r="L7105" t="str">
        <f>VLOOKUP(K7105,Questions!B:H,7,FALSE)</f>
        <v>Exc</v>
      </c>
      <c r="M7105" t="s">
        <v>11</v>
      </c>
      <c r="N7105" t="s">
        <v>3283</v>
      </c>
      <c r="O7105">
        <v>1</v>
      </c>
      <c r="P7105">
        <v>1</v>
      </c>
      <c r="Q7105">
        <v>0</v>
      </c>
      <c r="R7105" t="s">
        <v>3241</v>
      </c>
    </row>
    <row r="7106" spans="1:18" x14ac:dyDescent="0.2">
      <c r="A7106" t="s">
        <v>3373</v>
      </c>
      <c r="B7106" t="s">
        <v>3154</v>
      </c>
      <c r="C7106" t="s">
        <v>3352</v>
      </c>
      <c r="D7106" t="s">
        <v>3364</v>
      </c>
      <c r="E7106">
        <f>VLOOKUP(K7106,Questions!B:I,2,FALSE)</f>
        <v>16</v>
      </c>
      <c r="F7106">
        <f>VLOOKUP(K7106,Questions!B:I,3,FALSE)</f>
        <v>16.399999999999999</v>
      </c>
      <c r="G7106" t="str">
        <f>VLOOKUP(K7106,Questions!B:I,4,FALSE)</f>
        <v>Explanation</v>
      </c>
      <c r="H7106" t="str">
        <f>VLOOKUP(K7106,Questions!B:I,5,FALSE)</f>
        <v>Emotion</v>
      </c>
      <c r="I7106" t="str">
        <f>VLOOKUP(K7106,Questions!B:I,6,FALSE)</f>
        <v>Emotion</v>
      </c>
      <c r="J7106" t="s">
        <v>3762</v>
      </c>
      <c r="K7106" t="s">
        <v>62</v>
      </c>
      <c r="L7106" t="str">
        <f>VLOOKUP(K7106,Questions!B:H,7,FALSE)</f>
        <v>Inc</v>
      </c>
      <c r="M7106">
        <v>1</v>
      </c>
      <c r="N7106" t="s">
        <v>2761</v>
      </c>
      <c r="O7106">
        <v>0</v>
      </c>
      <c r="P7106">
        <v>1</v>
      </c>
      <c r="Q7106">
        <v>0</v>
      </c>
    </row>
    <row r="7107" spans="1:18" x14ac:dyDescent="0.2">
      <c r="A7107" t="s">
        <v>3373</v>
      </c>
      <c r="B7107" t="s">
        <v>3154</v>
      </c>
      <c r="C7107" t="s">
        <v>3352</v>
      </c>
      <c r="D7107" t="s">
        <v>3364</v>
      </c>
      <c r="E7107">
        <f>VLOOKUP(K7107,Questions!B:I,2,FALSE)</f>
        <v>16</v>
      </c>
      <c r="F7107">
        <f>VLOOKUP(K7107,Questions!B:I,3,FALSE)</f>
        <v>16.5</v>
      </c>
      <c r="G7107" t="str">
        <f>VLOOKUP(K7107,Questions!B:I,4,FALSE)</f>
        <v>2AFC</v>
      </c>
      <c r="H7107" t="str">
        <f>VLOOKUP(K7107,Questions!B:I,5,FALSE)</f>
        <v>Moral Reasoning True Beliefs</v>
      </c>
      <c r="I7107" t="str">
        <f>VLOOKUP(K7107,Questions!B:I,6,FALSE)</f>
        <v>Moral Reasoning</v>
      </c>
      <c r="J7107" t="s">
        <v>3763</v>
      </c>
      <c r="K7107" t="s">
        <v>63</v>
      </c>
      <c r="L7107" t="str">
        <f>VLOOKUP(K7107,Questions!B:H,7,FALSE)</f>
        <v>Inc</v>
      </c>
      <c r="M7107">
        <v>1</v>
      </c>
      <c r="N7107" t="s">
        <v>2762</v>
      </c>
      <c r="O7107">
        <v>0</v>
      </c>
      <c r="P7107">
        <v>1</v>
      </c>
      <c r="Q7107">
        <v>0</v>
      </c>
    </row>
    <row r="7108" spans="1:18" x14ac:dyDescent="0.2">
      <c r="A7108" t="s">
        <v>3373</v>
      </c>
      <c r="B7108" t="s">
        <v>3154</v>
      </c>
      <c r="C7108" t="s">
        <v>3352</v>
      </c>
      <c r="D7108" t="s">
        <v>3364</v>
      </c>
      <c r="E7108">
        <f>VLOOKUP(K7108,Questions!B:I,2,FALSE)</f>
        <v>16</v>
      </c>
      <c r="F7108">
        <f>VLOOKUP(K7108,Questions!B:I,3,FALSE)</f>
        <v>16.600000000000001</v>
      </c>
      <c r="G7108" t="str">
        <f>VLOOKUP(K7108,Questions!B:I,4,FALSE)</f>
        <v>Explanation</v>
      </c>
      <c r="H7108" t="str">
        <f>VLOOKUP(K7108,Questions!B:I,5,FALSE)</f>
        <v>Moral Reasoning True Beliefs</v>
      </c>
      <c r="I7108" t="str">
        <f>VLOOKUP(K7108,Questions!B:I,6,FALSE)</f>
        <v>Moral Reasoning</v>
      </c>
      <c r="J7108" t="s">
        <v>3764</v>
      </c>
      <c r="K7108" t="s">
        <v>3656</v>
      </c>
      <c r="L7108" t="str">
        <f>VLOOKUP(K7108,Questions!B:H,7,FALSE)</f>
        <v>Inc</v>
      </c>
      <c r="M7108" t="s">
        <v>11</v>
      </c>
      <c r="O7108">
        <v>0</v>
      </c>
      <c r="P7108">
        <v>0</v>
      </c>
      <c r="Q7108">
        <v>0</v>
      </c>
      <c r="R7108" t="s">
        <v>2598</v>
      </c>
    </row>
    <row r="7109" spans="1:18" x14ac:dyDescent="0.2">
      <c r="A7109" t="s">
        <v>3373</v>
      </c>
      <c r="B7109" t="s">
        <v>3154</v>
      </c>
      <c r="C7109" t="s">
        <v>3352</v>
      </c>
      <c r="D7109" t="s">
        <v>3364</v>
      </c>
      <c r="E7109">
        <f>VLOOKUP(K7109,Questions!B:I,2,FALSE)</f>
        <v>16</v>
      </c>
      <c r="F7109">
        <f>VLOOKUP(K7109,Questions!B:I,3,FALSE)</f>
        <v>16.7</v>
      </c>
      <c r="G7109" t="str">
        <f>VLOOKUP(K7109,Questions!B:I,4,FALSE)</f>
        <v>2AFC</v>
      </c>
      <c r="H7109" t="str">
        <f>VLOOKUP(K7109,Questions!B:I,5,FALSE)</f>
        <v>Moral Reasoning True Beliefs</v>
      </c>
      <c r="I7109" t="str">
        <f>VLOOKUP(K7109,Questions!B:I,6,FALSE)</f>
        <v>Moral Reasoning</v>
      </c>
      <c r="J7109" t="s">
        <v>3765</v>
      </c>
      <c r="K7109" t="s">
        <v>64</v>
      </c>
      <c r="L7109" t="str">
        <f>VLOOKUP(K7109,Questions!B:H,7,FALSE)</f>
        <v>Inc</v>
      </c>
      <c r="M7109">
        <v>0</v>
      </c>
      <c r="N7109" t="s">
        <v>2763</v>
      </c>
      <c r="O7109">
        <v>1</v>
      </c>
      <c r="P7109">
        <v>1</v>
      </c>
      <c r="Q7109">
        <v>0</v>
      </c>
      <c r="R7109" t="s">
        <v>3242</v>
      </c>
    </row>
    <row r="7110" spans="1:18" x14ac:dyDescent="0.2">
      <c r="A7110" t="s">
        <v>3373</v>
      </c>
      <c r="B7110" t="s">
        <v>3154</v>
      </c>
      <c r="C7110" t="s">
        <v>3352</v>
      </c>
      <c r="D7110" t="s">
        <v>3364</v>
      </c>
      <c r="E7110">
        <f>VLOOKUP(K7110,Questions!B:I,2,FALSE)</f>
        <v>16</v>
      </c>
      <c r="F7110">
        <f>VLOOKUP(K7110,Questions!B:I,3,FALSE)</f>
        <v>16.8</v>
      </c>
      <c r="G7110" t="str">
        <f>VLOOKUP(K7110,Questions!B:I,4,FALSE)</f>
        <v>Explanation</v>
      </c>
      <c r="H7110" t="str">
        <f>VLOOKUP(K7110,Questions!B:I,5,FALSE)</f>
        <v>Moral Reasoning True Beliefs</v>
      </c>
      <c r="I7110" t="str">
        <f>VLOOKUP(K7110,Questions!B:I,6,FALSE)</f>
        <v>Moral Reasoning</v>
      </c>
      <c r="J7110" t="s">
        <v>3766</v>
      </c>
      <c r="K7110" t="s">
        <v>3657</v>
      </c>
      <c r="L7110" t="str">
        <f>VLOOKUP(K7110,Questions!B:H,7,FALSE)</f>
        <v>Inc</v>
      </c>
      <c r="M7110" t="s">
        <v>11</v>
      </c>
      <c r="O7110">
        <v>0</v>
      </c>
      <c r="P7110">
        <v>1</v>
      </c>
      <c r="Q7110">
        <v>0</v>
      </c>
    </row>
    <row r="7111" spans="1:18" x14ac:dyDescent="0.2">
      <c r="A7111" t="s">
        <v>3373</v>
      </c>
      <c r="B7111" t="s">
        <v>3154</v>
      </c>
      <c r="C7111" t="s">
        <v>3352</v>
      </c>
      <c r="D7111" t="s">
        <v>3364</v>
      </c>
      <c r="E7111">
        <f>VLOOKUP(K7111,Questions!B:I,2,FALSE)</f>
        <v>16</v>
      </c>
      <c r="F7111">
        <f>VLOOKUP(K7111,Questions!B:I,3,FALSE)</f>
        <v>16.899999999999999</v>
      </c>
      <c r="G7111" t="str">
        <f>VLOOKUP(K7111,Questions!B:I,4,FALSE)</f>
        <v>2AFC</v>
      </c>
      <c r="H7111" t="str">
        <f>VLOOKUP(K7111,Questions!B:I,5,FALSE)</f>
        <v>Moral Reasoning True Beliefs</v>
      </c>
      <c r="I7111" t="str">
        <f>VLOOKUP(K7111,Questions!B:I,6,FALSE)</f>
        <v>Moral Reasoning</v>
      </c>
      <c r="J7111" t="s">
        <v>3767</v>
      </c>
      <c r="K7111" t="s">
        <v>65</v>
      </c>
      <c r="L7111" t="str">
        <f>VLOOKUP(K7111,Questions!B:H,7,FALSE)</f>
        <v>Inc</v>
      </c>
      <c r="M7111" t="s">
        <v>11</v>
      </c>
      <c r="O7111">
        <v>0</v>
      </c>
      <c r="P7111">
        <v>1</v>
      </c>
      <c r="Q7111">
        <v>0</v>
      </c>
    </row>
    <row r="7112" spans="1:18" x14ac:dyDescent="0.2">
      <c r="A7112" t="s">
        <v>3373</v>
      </c>
      <c r="B7112" t="s">
        <v>3154</v>
      </c>
      <c r="C7112" t="s">
        <v>3352</v>
      </c>
      <c r="D7112" t="s">
        <v>3364</v>
      </c>
      <c r="E7112">
        <f>VLOOKUP(K7112,Questions!B:I,2,FALSE)</f>
        <v>16</v>
      </c>
      <c r="F7112">
        <f>VLOOKUP(K7112,Questions!B:I,3,FALSE)</f>
        <v>16.91</v>
      </c>
      <c r="G7112" t="str">
        <f>VLOOKUP(K7112,Questions!B:I,4,FALSE)</f>
        <v>Explanation</v>
      </c>
      <c r="H7112" t="str">
        <f>VLOOKUP(K7112,Questions!B:I,5,FALSE)</f>
        <v>Moral Reasoning True Beliefs</v>
      </c>
      <c r="I7112" t="str">
        <f>VLOOKUP(K7112,Questions!B:I,6,FALSE)</f>
        <v>Moral Reasoning</v>
      </c>
      <c r="J7112" t="s">
        <v>3768</v>
      </c>
      <c r="K7112" t="s">
        <v>3658</v>
      </c>
      <c r="L7112" t="str">
        <f>VLOOKUP(K7112,Questions!B:H,7,FALSE)</f>
        <v>Inc</v>
      </c>
      <c r="M7112" t="s">
        <v>11</v>
      </c>
      <c r="O7112">
        <v>0</v>
      </c>
      <c r="P7112">
        <v>1</v>
      </c>
      <c r="Q7112">
        <v>0</v>
      </c>
    </row>
    <row r="7113" spans="1:18" x14ac:dyDescent="0.2">
      <c r="A7113" t="s">
        <v>3373</v>
      </c>
      <c r="B7113" t="s">
        <v>3154</v>
      </c>
      <c r="C7113" t="s">
        <v>3352</v>
      </c>
      <c r="D7113" t="s">
        <v>3364</v>
      </c>
      <c r="E7113">
        <f>VLOOKUP(K7113,Questions!B:I,2,FALSE)</f>
        <v>18</v>
      </c>
      <c r="F7113">
        <f>VLOOKUP(K7113,Questions!B:I,3,FALSE)</f>
        <v>18.100000000000001</v>
      </c>
      <c r="G7113" t="str">
        <f>VLOOKUP(K7113,Questions!B:I,4,FALSE)</f>
        <v>2AFC</v>
      </c>
      <c r="H7113" t="str">
        <f>VLOOKUP(K7113,Questions!B:I,5,FALSE)</f>
        <v>2nd Order Belief-Desire Reasoning</v>
      </c>
      <c r="I7113" t="str">
        <f>VLOOKUP(K7113,Questions!B:I,6,FALSE)</f>
        <v>Belief</v>
      </c>
      <c r="J7113" t="s">
        <v>3778</v>
      </c>
      <c r="K7113" t="s">
        <v>74</v>
      </c>
      <c r="L7113" t="str">
        <f>VLOOKUP(K7113,Questions!B:H,7,FALSE)</f>
        <v>Inc</v>
      </c>
      <c r="M7113">
        <v>0</v>
      </c>
      <c r="O7113">
        <v>0</v>
      </c>
      <c r="P7113">
        <v>1</v>
      </c>
      <c r="Q7113">
        <v>0</v>
      </c>
    </row>
    <row r="7114" spans="1:18" x14ac:dyDescent="0.2">
      <c r="A7114" t="s">
        <v>3373</v>
      </c>
      <c r="B7114" t="s">
        <v>3154</v>
      </c>
      <c r="C7114" t="s">
        <v>3352</v>
      </c>
      <c r="D7114" t="s">
        <v>3364</v>
      </c>
      <c r="E7114">
        <f>VLOOKUP(K7114,Questions!B:I,2,FALSE)</f>
        <v>18</v>
      </c>
      <c r="F7114">
        <f>VLOOKUP(K7114,Questions!B:I,3,FALSE)</f>
        <v>18.2</v>
      </c>
      <c r="G7114" t="str">
        <f>VLOOKUP(K7114,Questions!B:I,4,FALSE)</f>
        <v>Explanation</v>
      </c>
      <c r="H7114" t="str">
        <f>VLOOKUP(K7114,Questions!B:I,5,FALSE)</f>
        <v>2nd Order Belief-Desire Reasoning</v>
      </c>
      <c r="I7114" t="str">
        <f>VLOOKUP(K7114,Questions!B:I,6,FALSE)</f>
        <v>Belief</v>
      </c>
      <c r="J7114" t="s">
        <v>3779</v>
      </c>
      <c r="K7114" t="s">
        <v>75</v>
      </c>
      <c r="L7114" t="str">
        <f>VLOOKUP(K7114,Questions!B:H,7,FALSE)</f>
        <v>Exc-5upOnly</v>
      </c>
      <c r="M7114">
        <v>0</v>
      </c>
      <c r="N7114" t="s">
        <v>2764</v>
      </c>
      <c r="O7114">
        <v>0</v>
      </c>
      <c r="P7114">
        <v>1</v>
      </c>
      <c r="Q7114">
        <v>0</v>
      </c>
    </row>
    <row r="7115" spans="1:18" x14ac:dyDescent="0.2">
      <c r="A7115" t="s">
        <v>3373</v>
      </c>
      <c r="B7115" t="s">
        <v>3154</v>
      </c>
      <c r="C7115" t="s">
        <v>3352</v>
      </c>
      <c r="D7115" t="s">
        <v>3364</v>
      </c>
      <c r="E7115">
        <f>VLOOKUP(K7115,Questions!B:I,2,FALSE)</f>
        <v>18</v>
      </c>
      <c r="F7115">
        <f>VLOOKUP(K7115,Questions!B:I,3,FALSE)</f>
        <v>18.3</v>
      </c>
      <c r="G7115" t="str">
        <f>VLOOKUP(K7115,Questions!B:I,4,FALSE)</f>
        <v>Control</v>
      </c>
      <c r="H7115" t="str">
        <f>VLOOKUP(K7115,Questions!B:I,5,FALSE)</f>
        <v>2nd Order Belief-Desire Reasoning - Control</v>
      </c>
      <c r="I7115" t="str">
        <f>VLOOKUP(K7115,Questions!B:I,6,FALSE)</f>
        <v>Control</v>
      </c>
      <c r="J7115" t="s">
        <v>3780</v>
      </c>
      <c r="K7115" t="s">
        <v>76</v>
      </c>
      <c r="L7115" t="str">
        <f>VLOOKUP(K7115,Questions!B:H,7,FALSE)</f>
        <v>Exc-5upOnly</v>
      </c>
      <c r="M7115">
        <v>0</v>
      </c>
      <c r="O7115">
        <v>0</v>
      </c>
      <c r="P7115">
        <v>1</v>
      </c>
      <c r="Q7115">
        <v>0</v>
      </c>
    </row>
    <row r="7116" spans="1:18" x14ac:dyDescent="0.2">
      <c r="A7116" t="s">
        <v>3373</v>
      </c>
      <c r="B7116" t="s">
        <v>3154</v>
      </c>
      <c r="C7116" t="s">
        <v>3352</v>
      </c>
      <c r="D7116" t="s">
        <v>3364</v>
      </c>
      <c r="E7116">
        <f>VLOOKUP(K7116,Questions!B:I,2,FALSE)</f>
        <v>18</v>
      </c>
      <c r="F7116">
        <f>VLOOKUP(K7116,Questions!B:I,3,FALSE)</f>
        <v>18.399999999999999</v>
      </c>
      <c r="G7116" t="str">
        <f>VLOOKUP(K7116,Questions!B:I,4,FALSE)</f>
        <v>Control</v>
      </c>
      <c r="H7116" t="str">
        <f>VLOOKUP(K7116,Questions!B:I,5,FALSE)</f>
        <v>2nd Order Belief-Desire Reasoning - Control</v>
      </c>
      <c r="I7116" t="str">
        <f>VLOOKUP(K7116,Questions!B:I,6,FALSE)</f>
        <v>Control</v>
      </c>
      <c r="J7116" t="s">
        <v>3781</v>
      </c>
      <c r="K7116" t="s">
        <v>77</v>
      </c>
      <c r="L7116" t="str">
        <f>VLOOKUP(K7116,Questions!B:H,7,FALSE)</f>
        <v>Exc-5upOnly</v>
      </c>
      <c r="M7116">
        <v>1</v>
      </c>
      <c r="O7116">
        <v>0</v>
      </c>
      <c r="P7116">
        <v>1</v>
      </c>
      <c r="Q7116">
        <v>0</v>
      </c>
    </row>
    <row r="7117" spans="1:18" x14ac:dyDescent="0.2">
      <c r="A7117" t="s">
        <v>3373</v>
      </c>
      <c r="B7117" t="s">
        <v>3154</v>
      </c>
      <c r="C7117" t="s">
        <v>3352</v>
      </c>
      <c r="D7117" t="s">
        <v>3364</v>
      </c>
      <c r="E7117">
        <f>VLOOKUP(K7117,Questions!B:I,2,FALSE)</f>
        <v>18</v>
      </c>
      <c r="F7117">
        <f>VLOOKUP(K7117,Questions!B:I,3,FALSE)</f>
        <v>18.5</v>
      </c>
      <c r="G7117" t="str">
        <f>VLOOKUP(K7117,Questions!B:I,4,FALSE)</f>
        <v>Explanation</v>
      </c>
      <c r="H7117" t="str">
        <f>VLOOKUP(K7117,Questions!B:I,5,FALSE)</f>
        <v>False Belief - Emotion</v>
      </c>
      <c r="I7117" t="str">
        <f>VLOOKUP(K7117,Questions!B:I,6,FALSE)</f>
        <v>Belief</v>
      </c>
      <c r="J7117" t="s">
        <v>3782</v>
      </c>
      <c r="K7117" t="s">
        <v>78</v>
      </c>
      <c r="L7117" t="str">
        <f>VLOOKUP(K7117,Questions!B:H,7,FALSE)</f>
        <v>Exc-5upOnly</v>
      </c>
      <c r="M7117" t="s">
        <v>11</v>
      </c>
      <c r="O7117">
        <v>0</v>
      </c>
      <c r="P7117">
        <v>0</v>
      </c>
      <c r="Q7117">
        <v>0</v>
      </c>
      <c r="R7117" t="s">
        <v>2598</v>
      </c>
    </row>
    <row r="7118" spans="1:18" x14ac:dyDescent="0.2">
      <c r="A7118" t="s">
        <v>3373</v>
      </c>
      <c r="B7118" t="s">
        <v>3155</v>
      </c>
      <c r="C7118" t="s">
        <v>3352</v>
      </c>
      <c r="D7118" t="s">
        <v>3364</v>
      </c>
      <c r="E7118">
        <f>VLOOKUP(K7118,Questions!B:I,2,FALSE)</f>
        <v>1</v>
      </c>
      <c r="F7118">
        <f>VLOOKUP(K7118,Questions!B:I,3,FALSE)</f>
        <v>1.1000000000000001</v>
      </c>
      <c r="G7118" t="str">
        <f>VLOOKUP(K7118,Questions!B:I,4,FALSE)</f>
        <v>2AFC</v>
      </c>
      <c r="H7118" t="str">
        <f>VLOOKUP(K7118,Questions!B:I,5,FALSE)</f>
        <v>Common Desires</v>
      </c>
      <c r="I7118" t="str">
        <f>VLOOKUP(K7118,Questions!B:I,6,FALSE)</f>
        <v>Desires</v>
      </c>
      <c r="J7118" t="s">
        <v>3719</v>
      </c>
      <c r="K7118" t="s">
        <v>10</v>
      </c>
      <c r="L7118" t="str">
        <f>VLOOKUP(K7118,Questions!B:H,7,FALSE)</f>
        <v>Inc</v>
      </c>
      <c r="M7118">
        <v>1</v>
      </c>
      <c r="O7118">
        <v>0</v>
      </c>
      <c r="P7118">
        <v>1</v>
      </c>
      <c r="Q7118">
        <v>0</v>
      </c>
    </row>
    <row r="7119" spans="1:18" x14ac:dyDescent="0.2">
      <c r="A7119" t="s">
        <v>3373</v>
      </c>
      <c r="B7119" t="s">
        <v>3155</v>
      </c>
      <c r="C7119" t="s">
        <v>3352</v>
      </c>
      <c r="D7119" t="s">
        <v>3364</v>
      </c>
      <c r="E7119">
        <f>VLOOKUP(K7119,Questions!B:I,2,FALSE)</f>
        <v>1.5</v>
      </c>
      <c r="F7119" t="str">
        <f>VLOOKUP(K7119,Questions!B:I,3,FALSE)</f>
        <v>1.5.1</v>
      </c>
      <c r="G7119" t="str">
        <f>VLOOKUP(K7119,Questions!B:I,4,FALSE)</f>
        <v>2AFC-Imp</v>
      </c>
      <c r="H7119" t="str">
        <f>VLOOKUP(K7119,Questions!B:I,5,FALSE)</f>
        <v>False Belief - Implicit</v>
      </c>
      <c r="I7119" t="str">
        <f>VLOOKUP(K7119,Questions!B:I,6,FALSE)</f>
        <v>Belief</v>
      </c>
      <c r="J7119" t="s">
        <v>3859</v>
      </c>
      <c r="K7119" t="s">
        <v>3474</v>
      </c>
      <c r="L7119" t="str">
        <f>VLOOKUP(K7119,Questions!B:H,7,FALSE)</f>
        <v>Exc-34yOnly</v>
      </c>
      <c r="M7119">
        <v>0</v>
      </c>
      <c r="O7119">
        <v>0</v>
      </c>
      <c r="P7119">
        <v>1</v>
      </c>
      <c r="Q7119">
        <v>0</v>
      </c>
    </row>
    <row r="7120" spans="1:18" x14ac:dyDescent="0.2">
      <c r="A7120" t="s">
        <v>3373</v>
      </c>
      <c r="B7120" t="s">
        <v>3155</v>
      </c>
      <c r="C7120" t="s">
        <v>3352</v>
      </c>
      <c r="D7120" t="s">
        <v>3364</v>
      </c>
      <c r="E7120">
        <f>VLOOKUP(K7120,Questions!B:I,2,FALSE)</f>
        <v>1.5</v>
      </c>
      <c r="F7120" t="str">
        <f>VLOOKUP(K7120,Questions!B:I,3,FALSE)</f>
        <v>1.5.2</v>
      </c>
      <c r="G7120" t="str">
        <f>VLOOKUP(K7120,Questions!B:I,4,FALSE)</f>
        <v>Explanation</v>
      </c>
      <c r="H7120" t="str">
        <f>VLOOKUP(K7120,Questions!B:I,5,FALSE)</f>
        <v>False Belief - Implicit</v>
      </c>
      <c r="I7120" t="str">
        <f>VLOOKUP(K7120,Questions!B:I,6,FALSE)</f>
        <v>Belief</v>
      </c>
      <c r="J7120" t="s">
        <v>3717</v>
      </c>
      <c r="K7120" t="s">
        <v>3482</v>
      </c>
      <c r="L7120" t="str">
        <f>VLOOKUP(K7120,Questions!B:H,7,FALSE)</f>
        <v>Exc-34yOnly</v>
      </c>
      <c r="M7120">
        <v>0</v>
      </c>
      <c r="N7120" t="s">
        <v>3487</v>
      </c>
      <c r="O7120">
        <v>0</v>
      </c>
      <c r="P7120">
        <v>1</v>
      </c>
      <c r="Q7120">
        <v>0</v>
      </c>
    </row>
    <row r="7121" spans="1:18" x14ac:dyDescent="0.2">
      <c r="A7121" t="s">
        <v>3373</v>
      </c>
      <c r="B7121" t="s">
        <v>3155</v>
      </c>
      <c r="C7121" t="s">
        <v>3352</v>
      </c>
      <c r="D7121" t="s">
        <v>3364</v>
      </c>
      <c r="E7121">
        <f>VLOOKUP(K7121,Questions!B:I,2,FALSE)</f>
        <v>2</v>
      </c>
      <c r="F7121">
        <f>VLOOKUP(K7121,Questions!B:I,3,FALSE)</f>
        <v>2.1</v>
      </c>
      <c r="G7121" t="str">
        <f>VLOOKUP(K7121,Questions!B:I,4,FALSE)</f>
        <v>2AFC</v>
      </c>
      <c r="H7121" t="str">
        <f>VLOOKUP(K7121,Questions!B:I,5,FALSE)</f>
        <v>Diverse Desires</v>
      </c>
      <c r="I7121" t="str">
        <f>VLOOKUP(K7121,Questions!B:I,6,FALSE)</f>
        <v>Desires</v>
      </c>
      <c r="J7121" t="s">
        <v>3718</v>
      </c>
      <c r="K7121" t="s">
        <v>3170</v>
      </c>
      <c r="L7121" t="str">
        <f>VLOOKUP(K7121,Questions!B:H,7,FALSE)</f>
        <v>Inc</v>
      </c>
      <c r="M7121">
        <v>1</v>
      </c>
      <c r="O7121">
        <v>0</v>
      </c>
      <c r="P7121">
        <v>1</v>
      </c>
      <c r="Q7121">
        <v>0</v>
      </c>
    </row>
    <row r="7122" spans="1:18" x14ac:dyDescent="0.2">
      <c r="A7122" t="s">
        <v>3373</v>
      </c>
      <c r="B7122" t="s">
        <v>3155</v>
      </c>
      <c r="C7122" t="s">
        <v>3352</v>
      </c>
      <c r="D7122" t="s">
        <v>3364</v>
      </c>
      <c r="E7122">
        <f>VLOOKUP(K7122,Questions!B:I,2,FALSE)</f>
        <v>3</v>
      </c>
      <c r="F7122">
        <f>VLOOKUP(K7122,Questions!B:I,3,FALSE)</f>
        <v>3.1</v>
      </c>
      <c r="G7122" t="str">
        <f>VLOOKUP(K7122,Questions!B:I,4,FALSE)</f>
        <v>2AFC</v>
      </c>
      <c r="H7122" t="str">
        <f>VLOOKUP(K7122,Questions!B:I,5,FALSE)</f>
        <v>Diverse Beliefs</v>
      </c>
      <c r="I7122" t="str">
        <f>VLOOKUP(K7122,Questions!B:I,6,FALSE)</f>
        <v>Desires</v>
      </c>
      <c r="J7122" t="s">
        <v>3719</v>
      </c>
      <c r="K7122" t="s">
        <v>15</v>
      </c>
      <c r="L7122" t="str">
        <f>VLOOKUP(K7122,Questions!B:H,7,FALSE)</f>
        <v>Inc</v>
      </c>
      <c r="M7122">
        <v>1</v>
      </c>
      <c r="O7122">
        <v>0</v>
      </c>
      <c r="P7122">
        <v>1</v>
      </c>
      <c r="Q7122">
        <v>0</v>
      </c>
    </row>
    <row r="7123" spans="1:18" x14ac:dyDescent="0.2">
      <c r="A7123" t="s">
        <v>3373</v>
      </c>
      <c r="B7123" t="s">
        <v>3155</v>
      </c>
      <c r="C7123" t="s">
        <v>3352</v>
      </c>
      <c r="D7123" t="s">
        <v>3364</v>
      </c>
      <c r="E7123">
        <f>VLOOKUP(K7123,Questions!B:I,2,FALSE)</f>
        <v>4</v>
      </c>
      <c r="F7123">
        <f>VLOOKUP(K7123,Questions!B:I,3,FALSE)</f>
        <v>4.0999999999999996</v>
      </c>
      <c r="G7123" t="str">
        <f>VLOOKUP(K7123,Questions!B:I,4,FALSE)</f>
        <v>2AFC</v>
      </c>
      <c r="H7123" t="str">
        <f>VLOOKUP(K7123,Questions!B:I,5,FALSE)</f>
        <v>Reference - Easy</v>
      </c>
      <c r="I7123" t="str">
        <f>VLOOKUP(K7123,Questions!B:I,6,FALSE)</f>
        <v>Reference</v>
      </c>
      <c r="J7123" t="s">
        <v>3720</v>
      </c>
      <c r="K7123" t="s">
        <v>17</v>
      </c>
      <c r="L7123" t="str">
        <f>VLOOKUP(K7123,Questions!B:H,7,FALSE)</f>
        <v>Inc</v>
      </c>
      <c r="M7123">
        <v>1</v>
      </c>
      <c r="O7123">
        <v>0</v>
      </c>
      <c r="P7123">
        <v>1</v>
      </c>
      <c r="Q7123">
        <v>0</v>
      </c>
    </row>
    <row r="7124" spans="1:18" x14ac:dyDescent="0.2">
      <c r="A7124" t="s">
        <v>3373</v>
      </c>
      <c r="B7124" t="s">
        <v>3155</v>
      </c>
      <c r="C7124" t="s">
        <v>3352</v>
      </c>
      <c r="D7124" t="s">
        <v>3364</v>
      </c>
      <c r="E7124">
        <f>VLOOKUP(K7124,Questions!B:I,2,FALSE)</f>
        <v>4</v>
      </c>
      <c r="F7124">
        <f>VLOOKUP(K7124,Questions!B:I,3,FALSE)</f>
        <v>4.2</v>
      </c>
      <c r="G7124" t="str">
        <f>VLOOKUP(K7124,Questions!B:I,4,FALSE)</f>
        <v>Explanation</v>
      </c>
      <c r="H7124" t="str">
        <f>VLOOKUP(K7124,Questions!B:I,5,FALSE)</f>
        <v>Reference - Easy</v>
      </c>
      <c r="I7124" t="str">
        <f>VLOOKUP(K7124,Questions!B:I,6,FALSE)</f>
        <v>Reference</v>
      </c>
      <c r="J7124" t="s">
        <v>3721</v>
      </c>
      <c r="K7124" t="s">
        <v>19</v>
      </c>
      <c r="L7124" t="str">
        <f>VLOOKUP(K7124,Questions!B:H,7,FALSE)</f>
        <v>Inc</v>
      </c>
      <c r="M7124">
        <v>0</v>
      </c>
      <c r="N7124" t="s">
        <v>2765</v>
      </c>
      <c r="O7124">
        <v>0</v>
      </c>
      <c r="P7124">
        <v>1</v>
      </c>
      <c r="Q7124">
        <v>0</v>
      </c>
    </row>
    <row r="7125" spans="1:18" x14ac:dyDescent="0.2">
      <c r="A7125" t="s">
        <v>3373</v>
      </c>
      <c r="B7125" t="s">
        <v>3155</v>
      </c>
      <c r="C7125" t="s">
        <v>3352</v>
      </c>
      <c r="D7125" t="s">
        <v>3364</v>
      </c>
      <c r="E7125">
        <f>VLOOKUP(K7125,Questions!B:I,2,FALSE)</f>
        <v>5</v>
      </c>
      <c r="F7125">
        <f>VLOOKUP(K7125,Questions!B:I,3,FALSE)</f>
        <v>5.0999999999999996</v>
      </c>
      <c r="G7125" t="str">
        <f>VLOOKUP(K7125,Questions!B:I,4,FALSE)</f>
        <v>2AFC</v>
      </c>
      <c r="H7125" t="str">
        <f>VLOOKUP(K7125,Questions!B:I,5,FALSE)</f>
        <v>False Belief - Location</v>
      </c>
      <c r="I7125" t="str">
        <f>VLOOKUP(K7125,Questions!B:I,6,FALSE)</f>
        <v>Belief</v>
      </c>
      <c r="J7125" t="s">
        <v>3722</v>
      </c>
      <c r="K7125" t="s">
        <v>20</v>
      </c>
      <c r="L7125" t="str">
        <f>VLOOKUP(K7125,Questions!B:H,7,FALSE)</f>
        <v>Inc</v>
      </c>
      <c r="M7125">
        <v>0</v>
      </c>
      <c r="O7125">
        <v>0</v>
      </c>
      <c r="P7125">
        <v>1</v>
      </c>
      <c r="Q7125">
        <v>0</v>
      </c>
    </row>
    <row r="7126" spans="1:18" x14ac:dyDescent="0.2">
      <c r="A7126" t="s">
        <v>3373</v>
      </c>
      <c r="B7126" t="s">
        <v>3155</v>
      </c>
      <c r="C7126" t="s">
        <v>3352</v>
      </c>
      <c r="D7126" t="s">
        <v>3364</v>
      </c>
      <c r="E7126">
        <f>VLOOKUP(K7126,Questions!B:I,2,FALSE)</f>
        <v>5</v>
      </c>
      <c r="F7126">
        <f>VLOOKUP(K7126,Questions!B:I,3,FALSE)</f>
        <v>5.2</v>
      </c>
      <c r="G7126" t="str">
        <f>VLOOKUP(K7126,Questions!B:I,4,FALSE)</f>
        <v>Explanation</v>
      </c>
      <c r="H7126" t="str">
        <f>VLOOKUP(K7126,Questions!B:I,5,FALSE)</f>
        <v>False Belief - Location</v>
      </c>
      <c r="I7126" t="str">
        <f>VLOOKUP(K7126,Questions!B:I,6,FALSE)</f>
        <v>Belief</v>
      </c>
      <c r="J7126" t="s">
        <v>3723</v>
      </c>
      <c r="K7126" t="s">
        <v>21</v>
      </c>
      <c r="L7126" t="str">
        <f>VLOOKUP(K7126,Questions!B:H,7,FALSE)</f>
        <v>Inc</v>
      </c>
      <c r="M7126">
        <v>0</v>
      </c>
      <c r="N7126" t="s">
        <v>2766</v>
      </c>
      <c r="O7126">
        <v>0</v>
      </c>
      <c r="P7126">
        <v>1</v>
      </c>
      <c r="Q7126">
        <v>0</v>
      </c>
    </row>
    <row r="7127" spans="1:18" x14ac:dyDescent="0.2">
      <c r="A7127" t="s">
        <v>3373</v>
      </c>
      <c r="B7127" t="s">
        <v>3155</v>
      </c>
      <c r="C7127" t="s">
        <v>3352</v>
      </c>
      <c r="D7127" t="s">
        <v>3364</v>
      </c>
      <c r="E7127">
        <f>VLOOKUP(K7127,Questions!B:I,2,FALSE)</f>
        <v>5</v>
      </c>
      <c r="F7127">
        <f>VLOOKUP(K7127,Questions!B:I,3,FALSE)</f>
        <v>5.3</v>
      </c>
      <c r="G7127" t="str">
        <f>VLOOKUP(K7127,Questions!B:I,4,FALSE)</f>
        <v>Control</v>
      </c>
      <c r="H7127" t="str">
        <f>VLOOKUP(K7127,Questions!B:I,5,FALSE)</f>
        <v>False Belief - Location</v>
      </c>
      <c r="I7127" t="str">
        <f>VLOOKUP(K7127,Questions!B:I,6,FALSE)</f>
        <v>Belief</v>
      </c>
      <c r="J7127" t="s">
        <v>3724</v>
      </c>
      <c r="K7127" t="s">
        <v>987</v>
      </c>
      <c r="L7127" t="str">
        <f>VLOOKUP(K7127,Questions!B:H,7,FALSE)</f>
        <v>Inc</v>
      </c>
      <c r="M7127">
        <v>1</v>
      </c>
      <c r="O7127">
        <v>0</v>
      </c>
      <c r="P7127">
        <v>1</v>
      </c>
      <c r="Q7127">
        <v>0</v>
      </c>
    </row>
    <row r="7128" spans="1:18" x14ac:dyDescent="0.2">
      <c r="A7128" t="s">
        <v>3373</v>
      </c>
      <c r="B7128" t="s">
        <v>3155</v>
      </c>
      <c r="C7128" t="s">
        <v>3352</v>
      </c>
      <c r="D7128" t="s">
        <v>3364</v>
      </c>
      <c r="E7128">
        <f>VLOOKUP(K7128,Questions!B:I,2,FALSE)</f>
        <v>6</v>
      </c>
      <c r="F7128">
        <f>VLOOKUP(K7128,Questions!B:I,3,FALSE)</f>
        <v>6.1</v>
      </c>
      <c r="G7128" t="str">
        <f>VLOOKUP(K7128,Questions!B:I,4,FALSE)</f>
        <v>Control</v>
      </c>
      <c r="H7128" t="str">
        <f>VLOOKUP(K7128,Questions!B:I,5,FALSE)</f>
        <v>Control</v>
      </c>
      <c r="I7128" t="str">
        <f>VLOOKUP(K7128,Questions!B:I,6,FALSE)</f>
        <v>Control</v>
      </c>
      <c r="J7128" t="s">
        <v>3725</v>
      </c>
      <c r="K7128" t="s">
        <v>23</v>
      </c>
      <c r="L7128" t="str">
        <f>VLOOKUP(K7128,Questions!B:H,7,FALSE)</f>
        <v>Inc</v>
      </c>
      <c r="M7128">
        <v>1</v>
      </c>
      <c r="O7128">
        <v>0</v>
      </c>
      <c r="P7128">
        <v>1</v>
      </c>
      <c r="Q7128">
        <v>0</v>
      </c>
    </row>
    <row r="7129" spans="1:18" x14ac:dyDescent="0.2">
      <c r="A7129" t="s">
        <v>3373</v>
      </c>
      <c r="B7129" t="s">
        <v>3155</v>
      </c>
      <c r="C7129" t="s">
        <v>3352</v>
      </c>
      <c r="D7129" t="s">
        <v>3364</v>
      </c>
      <c r="E7129">
        <f>VLOOKUP(K7129,Questions!B:I,2,FALSE)</f>
        <v>7</v>
      </c>
      <c r="F7129">
        <f>VLOOKUP(K7129,Questions!B:I,3,FALSE)</f>
        <v>7.1</v>
      </c>
      <c r="G7129" t="str">
        <f>VLOOKUP(K7129,Questions!B:I,4,FALSE)</f>
        <v>2AFC</v>
      </c>
      <c r="H7129" t="str">
        <f>VLOOKUP(K7129,Questions!B:I,5,FALSE)</f>
        <v>False Belief - Location</v>
      </c>
      <c r="I7129" t="str">
        <f>VLOOKUP(K7129,Questions!B:I,6,FALSE)</f>
        <v>Belief</v>
      </c>
      <c r="J7129" t="s">
        <v>3726</v>
      </c>
      <c r="K7129" t="s">
        <v>24</v>
      </c>
      <c r="L7129" t="str">
        <f>VLOOKUP(K7129,Questions!B:H,7,FALSE)</f>
        <v>Inc</v>
      </c>
      <c r="M7129">
        <v>0</v>
      </c>
      <c r="O7129">
        <v>0</v>
      </c>
      <c r="P7129">
        <v>1</v>
      </c>
      <c r="Q7129">
        <v>0</v>
      </c>
    </row>
    <row r="7130" spans="1:18" x14ac:dyDescent="0.2">
      <c r="A7130" t="s">
        <v>3373</v>
      </c>
      <c r="B7130" t="s">
        <v>3155</v>
      </c>
      <c r="C7130" t="s">
        <v>3352</v>
      </c>
      <c r="D7130" t="s">
        <v>3364</v>
      </c>
      <c r="E7130">
        <f>VLOOKUP(K7130,Questions!B:I,2,FALSE)</f>
        <v>7</v>
      </c>
      <c r="F7130">
        <f>VLOOKUP(K7130,Questions!B:I,3,FALSE)</f>
        <v>7.2</v>
      </c>
      <c r="G7130" t="str">
        <f>VLOOKUP(K7130,Questions!B:I,4,FALSE)</f>
        <v>Explanation</v>
      </c>
      <c r="H7130" t="str">
        <f>VLOOKUP(K7130,Questions!B:I,5,FALSE)</f>
        <v>False Belief - Location</v>
      </c>
      <c r="I7130" t="str">
        <f>VLOOKUP(K7130,Questions!B:I,6,FALSE)</f>
        <v>Belief</v>
      </c>
      <c r="J7130" t="s">
        <v>3727</v>
      </c>
      <c r="K7130" t="s">
        <v>25</v>
      </c>
      <c r="L7130" t="str">
        <f>VLOOKUP(K7130,Questions!B:H,7,FALSE)</f>
        <v>Inc</v>
      </c>
      <c r="M7130">
        <v>1</v>
      </c>
      <c r="N7130" t="s">
        <v>2767</v>
      </c>
      <c r="O7130">
        <v>0</v>
      </c>
      <c r="P7130">
        <v>1</v>
      </c>
      <c r="Q7130">
        <v>0</v>
      </c>
    </row>
    <row r="7131" spans="1:18" x14ac:dyDescent="0.2">
      <c r="A7131" t="s">
        <v>3373</v>
      </c>
      <c r="B7131" t="s">
        <v>3155</v>
      </c>
      <c r="C7131" t="s">
        <v>3352</v>
      </c>
      <c r="D7131" t="s">
        <v>3364</v>
      </c>
      <c r="E7131">
        <f>VLOOKUP(K7131,Questions!B:I,2,FALSE)</f>
        <v>7</v>
      </c>
      <c r="F7131">
        <f>VLOOKUP(K7131,Questions!B:I,3,FALSE)</f>
        <v>7.3</v>
      </c>
      <c r="G7131" t="str">
        <f>VLOOKUP(K7131,Questions!B:I,4,FALSE)</f>
        <v>Explanation</v>
      </c>
      <c r="H7131" t="str">
        <f>VLOOKUP(K7131,Questions!B:I,5,FALSE)</f>
        <v>Emotion</v>
      </c>
      <c r="I7131" t="str">
        <f>VLOOKUP(K7131,Questions!B:I,6,FALSE)</f>
        <v>Emotion</v>
      </c>
      <c r="J7131" t="s">
        <v>3728</v>
      </c>
      <c r="K7131" t="s">
        <v>28</v>
      </c>
      <c r="L7131" t="str">
        <f>VLOOKUP(K7131,Questions!B:H,7,FALSE)</f>
        <v>Inc</v>
      </c>
      <c r="M7131">
        <v>0</v>
      </c>
      <c r="N7131" t="s">
        <v>2768</v>
      </c>
      <c r="O7131">
        <v>0</v>
      </c>
      <c r="P7131">
        <v>1</v>
      </c>
      <c r="Q7131">
        <v>0</v>
      </c>
    </row>
    <row r="7132" spans="1:18" x14ac:dyDescent="0.2">
      <c r="A7132" t="s">
        <v>3373</v>
      </c>
      <c r="B7132" t="s">
        <v>3155</v>
      </c>
      <c r="C7132" t="s">
        <v>3352</v>
      </c>
      <c r="D7132" t="s">
        <v>3364</v>
      </c>
      <c r="E7132">
        <f>VLOOKUP(K7132,Questions!B:I,2,FALSE)</f>
        <v>7</v>
      </c>
      <c r="F7132">
        <f>VLOOKUP(K7132,Questions!B:I,3,FALSE)</f>
        <v>7.4</v>
      </c>
      <c r="G7132" t="str">
        <f>VLOOKUP(K7132,Questions!B:I,4,FALSE)</f>
        <v>2AFC</v>
      </c>
      <c r="H7132" t="str">
        <f>VLOOKUP(K7132,Questions!B:I,5,FALSE)</f>
        <v>Moral Reasoning False Beliefs</v>
      </c>
      <c r="I7132" t="str">
        <f>VLOOKUP(K7132,Questions!B:I,6,FALSE)</f>
        <v>Moral Reasoning</v>
      </c>
      <c r="J7132" t="s">
        <v>3729</v>
      </c>
      <c r="K7132" t="s">
        <v>30</v>
      </c>
      <c r="L7132" t="str">
        <f>VLOOKUP(K7132,Questions!B:H,7,FALSE)</f>
        <v>Inc</v>
      </c>
      <c r="M7132">
        <v>1</v>
      </c>
      <c r="O7132">
        <v>0</v>
      </c>
      <c r="P7132">
        <v>1</v>
      </c>
      <c r="Q7132">
        <v>0</v>
      </c>
    </row>
    <row r="7133" spans="1:18" x14ac:dyDescent="0.2">
      <c r="A7133" t="s">
        <v>3373</v>
      </c>
      <c r="B7133" t="s">
        <v>3155</v>
      </c>
      <c r="C7133" t="s">
        <v>3352</v>
      </c>
      <c r="D7133" t="s">
        <v>3364</v>
      </c>
      <c r="E7133">
        <f>VLOOKUP(K7133,Questions!B:I,2,FALSE)</f>
        <v>7</v>
      </c>
      <c r="F7133">
        <f>VLOOKUP(K7133,Questions!B:I,3,FALSE)</f>
        <v>7.5</v>
      </c>
      <c r="G7133" t="str">
        <f>VLOOKUP(K7133,Questions!B:I,4,FALSE)</f>
        <v>Explanation</v>
      </c>
      <c r="H7133" t="str">
        <f>VLOOKUP(K7133,Questions!B:I,5,FALSE)</f>
        <v>Moral Reasoning False Beliefs</v>
      </c>
      <c r="I7133" t="str">
        <f>VLOOKUP(K7133,Questions!B:I,6,FALSE)</f>
        <v>Moral Reasoning</v>
      </c>
      <c r="J7133" t="s">
        <v>3730</v>
      </c>
      <c r="K7133" t="s">
        <v>3654</v>
      </c>
      <c r="L7133" t="str">
        <f>VLOOKUP(K7133,Questions!B:H,7,FALSE)</f>
        <v>Inc</v>
      </c>
      <c r="M7133">
        <v>0</v>
      </c>
      <c r="N7133" t="s">
        <v>2769</v>
      </c>
      <c r="O7133">
        <v>0</v>
      </c>
      <c r="P7133">
        <v>1</v>
      </c>
      <c r="Q7133">
        <v>0</v>
      </c>
    </row>
    <row r="7134" spans="1:18" x14ac:dyDescent="0.2">
      <c r="A7134" t="s">
        <v>3373</v>
      </c>
      <c r="B7134" t="s">
        <v>3155</v>
      </c>
      <c r="C7134" t="s">
        <v>3352</v>
      </c>
      <c r="D7134" t="s">
        <v>3364</v>
      </c>
      <c r="E7134">
        <f>VLOOKUP(K7134,Questions!B:I,2,FALSE)</f>
        <v>7</v>
      </c>
      <c r="F7134">
        <f>VLOOKUP(K7134,Questions!B:I,3,FALSE)</f>
        <v>7.6</v>
      </c>
      <c r="G7134" t="str">
        <f>VLOOKUP(K7134,Questions!B:I,4,FALSE)</f>
        <v>2AFC</v>
      </c>
      <c r="H7134" t="str">
        <f>VLOOKUP(K7134,Questions!B:I,5,FALSE)</f>
        <v>Moral Reasoning False Beliefs</v>
      </c>
      <c r="I7134" t="str">
        <f>VLOOKUP(K7134,Questions!B:I,6,FALSE)</f>
        <v>Moral Reasoning</v>
      </c>
      <c r="J7134" t="s">
        <v>3731</v>
      </c>
      <c r="K7134" t="s">
        <v>31</v>
      </c>
      <c r="L7134" t="str">
        <f>VLOOKUP(K7134,Questions!B:H,7,FALSE)</f>
        <v>Inc</v>
      </c>
      <c r="M7134">
        <v>0</v>
      </c>
      <c r="O7134">
        <v>0</v>
      </c>
      <c r="P7134">
        <v>1</v>
      </c>
      <c r="Q7134">
        <v>0</v>
      </c>
    </row>
    <row r="7135" spans="1:18" x14ac:dyDescent="0.2">
      <c r="A7135" t="s">
        <v>3373</v>
      </c>
      <c r="B7135" t="s">
        <v>3155</v>
      </c>
      <c r="C7135" t="s">
        <v>3352</v>
      </c>
      <c r="D7135" t="s">
        <v>3364</v>
      </c>
      <c r="E7135">
        <f>VLOOKUP(K7135,Questions!B:I,2,FALSE)</f>
        <v>7</v>
      </c>
      <c r="F7135">
        <f>VLOOKUP(K7135,Questions!B:I,3,FALSE)</f>
        <v>7.7</v>
      </c>
      <c r="G7135" t="str">
        <f>VLOOKUP(K7135,Questions!B:I,4,FALSE)</f>
        <v>Explanation</v>
      </c>
      <c r="H7135" t="str">
        <f>VLOOKUP(K7135,Questions!B:I,5,FALSE)</f>
        <v>Moral Reasoning False Beliefs</v>
      </c>
      <c r="I7135" t="str">
        <f>VLOOKUP(K7135,Questions!B:I,6,FALSE)</f>
        <v>Moral Reasoning</v>
      </c>
      <c r="J7135" t="s">
        <v>3732</v>
      </c>
      <c r="K7135" t="s">
        <v>3655</v>
      </c>
      <c r="L7135" t="str">
        <f>VLOOKUP(K7135,Questions!B:H,7,FALSE)</f>
        <v>Inc</v>
      </c>
      <c r="M7135">
        <v>0</v>
      </c>
      <c r="N7135" t="s">
        <v>2770</v>
      </c>
      <c r="O7135">
        <v>0</v>
      </c>
      <c r="P7135">
        <v>1</v>
      </c>
      <c r="Q7135">
        <v>0</v>
      </c>
      <c r="R7135" t="s">
        <v>3243</v>
      </c>
    </row>
    <row r="7136" spans="1:18" x14ac:dyDescent="0.2">
      <c r="A7136" t="s">
        <v>3373</v>
      </c>
      <c r="B7136" t="s">
        <v>3155</v>
      </c>
      <c r="C7136" t="s">
        <v>3352</v>
      </c>
      <c r="D7136" t="s">
        <v>3364</v>
      </c>
      <c r="E7136">
        <f>VLOOKUP(K7136,Questions!B:I,2,FALSE)</f>
        <v>8</v>
      </c>
      <c r="F7136">
        <f>VLOOKUP(K7136,Questions!B:I,3,FALSE)</f>
        <v>8.1</v>
      </c>
      <c r="G7136" t="str">
        <f>VLOOKUP(K7136,Questions!B:I,4,FALSE)</f>
        <v>Control</v>
      </c>
      <c r="H7136" t="str">
        <f>VLOOKUP(K7136,Questions!B:I,5,FALSE)</f>
        <v>False Belief - Control</v>
      </c>
      <c r="I7136" t="str">
        <f>VLOOKUP(K7136,Questions!B:I,6,FALSE)</f>
        <v>Control</v>
      </c>
      <c r="J7136" t="s">
        <v>3733</v>
      </c>
      <c r="K7136" t="s">
        <v>32</v>
      </c>
      <c r="L7136" t="str">
        <f>VLOOKUP(K7136,Questions!B:H,7,FALSE)</f>
        <v>Inc</v>
      </c>
      <c r="M7136">
        <v>1</v>
      </c>
      <c r="O7136">
        <v>0</v>
      </c>
      <c r="P7136">
        <v>1</v>
      </c>
      <c r="Q7136">
        <v>0</v>
      </c>
    </row>
    <row r="7137" spans="1:18" x14ac:dyDescent="0.2">
      <c r="A7137" t="s">
        <v>3373</v>
      </c>
      <c r="B7137" t="s">
        <v>3155</v>
      </c>
      <c r="C7137" t="s">
        <v>3352</v>
      </c>
      <c r="D7137" t="s">
        <v>3364</v>
      </c>
      <c r="E7137">
        <f>VLOOKUP(K7137,Questions!B:I,2,FALSE)</f>
        <v>8</v>
      </c>
      <c r="F7137">
        <f>VLOOKUP(K7137,Questions!B:I,3,FALSE)</f>
        <v>8.1999999999999993</v>
      </c>
      <c r="G7137" t="str">
        <f>VLOOKUP(K7137,Questions!B:I,4,FALSE)</f>
        <v>2AFC</v>
      </c>
      <c r="H7137" t="str">
        <f>VLOOKUP(K7137,Questions!B:I,5,FALSE)</f>
        <v>False Belief - Expectations</v>
      </c>
      <c r="I7137" t="str">
        <f>VLOOKUP(K7137,Questions!B:I,6,FALSE)</f>
        <v>Belief</v>
      </c>
      <c r="J7137" t="s">
        <v>3734</v>
      </c>
      <c r="K7137" t="s">
        <v>33</v>
      </c>
      <c r="L7137" t="str">
        <f>VLOOKUP(K7137,Questions!B:H,7,FALSE)</f>
        <v>Inc</v>
      </c>
      <c r="M7137">
        <v>1</v>
      </c>
      <c r="O7137">
        <v>0</v>
      </c>
      <c r="P7137">
        <v>1</v>
      </c>
      <c r="Q7137">
        <v>0</v>
      </c>
    </row>
    <row r="7138" spans="1:18" x14ac:dyDescent="0.2">
      <c r="A7138" t="s">
        <v>3373</v>
      </c>
      <c r="B7138" t="s">
        <v>3155</v>
      </c>
      <c r="C7138" t="s">
        <v>3352</v>
      </c>
      <c r="D7138" t="s">
        <v>3364</v>
      </c>
      <c r="E7138">
        <f>VLOOKUP(K7138,Questions!B:I,2,FALSE)</f>
        <v>8</v>
      </c>
      <c r="F7138">
        <f>VLOOKUP(K7138,Questions!B:I,3,FALSE)</f>
        <v>8.3000000000000007</v>
      </c>
      <c r="G7138" t="str">
        <f>VLOOKUP(K7138,Questions!B:I,4,FALSE)</f>
        <v>Explanation</v>
      </c>
      <c r="H7138" t="str">
        <f>VLOOKUP(K7138,Questions!B:I,5,FALSE)</f>
        <v>False Belief - Expectations</v>
      </c>
      <c r="I7138" t="str">
        <f>VLOOKUP(K7138,Questions!B:I,6,FALSE)</f>
        <v>Belief</v>
      </c>
      <c r="J7138" t="s">
        <v>3735</v>
      </c>
      <c r="K7138" t="s">
        <v>34</v>
      </c>
      <c r="L7138" t="str">
        <f>VLOOKUP(K7138,Questions!B:H,7,FALSE)</f>
        <v>Inc</v>
      </c>
      <c r="M7138">
        <v>0</v>
      </c>
      <c r="N7138" t="s">
        <v>2771</v>
      </c>
      <c r="O7138">
        <v>0</v>
      </c>
      <c r="P7138">
        <v>1</v>
      </c>
      <c r="Q7138">
        <v>0</v>
      </c>
    </row>
    <row r="7139" spans="1:18" x14ac:dyDescent="0.2">
      <c r="A7139" t="s">
        <v>3373</v>
      </c>
      <c r="B7139" t="s">
        <v>3155</v>
      </c>
      <c r="C7139" t="s">
        <v>3352</v>
      </c>
      <c r="D7139" t="s">
        <v>3364</v>
      </c>
      <c r="E7139">
        <f>VLOOKUP(K7139,Questions!B:I,2,FALSE)</f>
        <v>8</v>
      </c>
      <c r="F7139">
        <f>VLOOKUP(K7139,Questions!B:I,3,FALSE)</f>
        <v>8.5</v>
      </c>
      <c r="G7139" t="str">
        <f>VLOOKUP(K7139,Questions!B:I,4,FALSE)</f>
        <v>2AFC</v>
      </c>
      <c r="H7139" t="str">
        <f>VLOOKUP(K7139,Questions!B:I,5,FALSE)</f>
        <v>False Belief - Emotion</v>
      </c>
      <c r="I7139" t="str">
        <f>VLOOKUP(K7139,Questions!B:I,6,FALSE)</f>
        <v>Emotion</v>
      </c>
      <c r="J7139" t="s">
        <v>3737</v>
      </c>
      <c r="K7139" t="s">
        <v>35</v>
      </c>
      <c r="L7139" t="str">
        <f>VLOOKUP(K7139,Questions!B:H,7,FALSE)</f>
        <v>Exc-34yOnly</v>
      </c>
      <c r="M7139" t="s">
        <v>11</v>
      </c>
      <c r="O7139" t="s">
        <v>11</v>
      </c>
      <c r="P7139">
        <v>0</v>
      </c>
      <c r="Q7139">
        <v>1</v>
      </c>
      <c r="R7139" t="s">
        <v>3181</v>
      </c>
    </row>
    <row r="7140" spans="1:18" x14ac:dyDescent="0.2">
      <c r="A7140" t="s">
        <v>3373</v>
      </c>
      <c r="B7140" t="s">
        <v>3155</v>
      </c>
      <c r="C7140" t="s">
        <v>3352</v>
      </c>
      <c r="D7140" t="s">
        <v>3364</v>
      </c>
      <c r="E7140">
        <f>VLOOKUP(K7140,Questions!B:I,2,FALSE)</f>
        <v>8</v>
      </c>
      <c r="F7140">
        <f>VLOOKUP(K7140,Questions!B:I,3,FALSE)</f>
        <v>8.6</v>
      </c>
      <c r="G7140" t="str">
        <f>VLOOKUP(K7140,Questions!B:I,4,FALSE)</f>
        <v>Explanation</v>
      </c>
      <c r="H7140" t="str">
        <f>VLOOKUP(K7140,Questions!B:I,5,FALSE)</f>
        <v>False Belief - Emotion</v>
      </c>
      <c r="I7140" t="str">
        <f>VLOOKUP(K7140,Questions!B:I,6,FALSE)</f>
        <v>Emotion</v>
      </c>
      <c r="J7140" t="s">
        <v>3738</v>
      </c>
      <c r="K7140" t="s">
        <v>36</v>
      </c>
      <c r="L7140" t="str">
        <f>VLOOKUP(K7140,Questions!B:H,7,FALSE)</f>
        <v>Exc-34yOnly</v>
      </c>
      <c r="M7140" t="s">
        <v>11</v>
      </c>
      <c r="O7140" t="s">
        <v>11</v>
      </c>
      <c r="P7140">
        <v>0</v>
      </c>
      <c r="Q7140">
        <v>1</v>
      </c>
      <c r="R7140" t="s">
        <v>3181</v>
      </c>
    </row>
    <row r="7141" spans="1:18" x14ac:dyDescent="0.2">
      <c r="A7141" t="s">
        <v>3373</v>
      </c>
      <c r="B7141" t="s">
        <v>3155</v>
      </c>
      <c r="C7141" t="s">
        <v>3352</v>
      </c>
      <c r="D7141" t="s">
        <v>3364</v>
      </c>
      <c r="E7141">
        <f>VLOOKUP(K7141,Questions!B:I,2,FALSE)</f>
        <v>9</v>
      </c>
      <c r="F7141">
        <f>VLOOKUP(K7141,Questions!B:I,3,FALSE)</f>
        <v>9.1</v>
      </c>
      <c r="G7141" t="str">
        <f>VLOOKUP(K7141,Questions!B:I,4,FALSE)</f>
        <v>Control</v>
      </c>
      <c r="H7141" t="str">
        <f>VLOOKUP(K7141,Questions!B:I,5,FALSE)</f>
        <v>Control</v>
      </c>
      <c r="I7141" t="str">
        <f>VLOOKUP(K7141,Questions!B:I,6,FALSE)</f>
        <v>Control</v>
      </c>
      <c r="J7141" t="s">
        <v>3739</v>
      </c>
      <c r="K7141" t="s">
        <v>37</v>
      </c>
      <c r="L7141" t="str">
        <f>VLOOKUP(K7141,Questions!B:H,7,FALSE)</f>
        <v>Inc</v>
      </c>
      <c r="M7141">
        <v>1</v>
      </c>
      <c r="O7141">
        <v>0</v>
      </c>
      <c r="P7141">
        <v>1</v>
      </c>
      <c r="Q7141">
        <v>0</v>
      </c>
    </row>
    <row r="7142" spans="1:18" x14ac:dyDescent="0.2">
      <c r="A7142" t="s">
        <v>3373</v>
      </c>
      <c r="B7142" t="s">
        <v>3155</v>
      </c>
      <c r="C7142" t="s">
        <v>3352</v>
      </c>
      <c r="D7142" t="s">
        <v>3364</v>
      </c>
      <c r="E7142">
        <f>VLOOKUP(K7142,Questions!B:I,2,FALSE)</f>
        <v>10</v>
      </c>
      <c r="F7142">
        <f>VLOOKUP(K7142,Questions!B:I,3,FALSE)</f>
        <v>10.1</v>
      </c>
      <c r="G7142" t="str">
        <f>VLOOKUP(K7142,Questions!B:I,4,FALSE)</f>
        <v>2AFC</v>
      </c>
      <c r="H7142" t="str">
        <f>VLOOKUP(K7142,Questions!B:I,5,FALSE)</f>
        <v>Reference - Hard</v>
      </c>
      <c r="I7142" t="str">
        <f>VLOOKUP(K7142,Questions!B:I,6,FALSE)</f>
        <v>Reference</v>
      </c>
      <c r="J7142" t="s">
        <v>3740</v>
      </c>
      <c r="K7142" t="s">
        <v>38</v>
      </c>
      <c r="L7142" t="str">
        <f>VLOOKUP(K7142,Questions!B:H,7,FALSE)</f>
        <v>Inc</v>
      </c>
      <c r="M7142">
        <v>0</v>
      </c>
      <c r="O7142">
        <v>0</v>
      </c>
      <c r="P7142">
        <v>1</v>
      </c>
      <c r="Q7142">
        <v>0</v>
      </c>
    </row>
    <row r="7143" spans="1:18" x14ac:dyDescent="0.2">
      <c r="A7143" t="s">
        <v>3373</v>
      </c>
      <c r="B7143" t="s">
        <v>3155</v>
      </c>
      <c r="C7143" t="s">
        <v>3352</v>
      </c>
      <c r="D7143" t="s">
        <v>3364</v>
      </c>
      <c r="E7143">
        <f>VLOOKUP(K7143,Questions!B:I,2,FALSE)</f>
        <v>10</v>
      </c>
      <c r="F7143">
        <f>VLOOKUP(K7143,Questions!B:I,3,FALSE)</f>
        <v>10.199999999999999</v>
      </c>
      <c r="G7143" t="str">
        <f>VLOOKUP(K7143,Questions!B:I,4,FALSE)</f>
        <v>Explanation</v>
      </c>
      <c r="H7143" t="str">
        <f>VLOOKUP(K7143,Questions!B:I,5,FALSE)</f>
        <v>Reference - Hard</v>
      </c>
      <c r="I7143" t="str">
        <f>VLOOKUP(K7143,Questions!B:I,6,FALSE)</f>
        <v>Reference</v>
      </c>
      <c r="J7143" t="s">
        <v>3741</v>
      </c>
      <c r="K7143" t="s">
        <v>39</v>
      </c>
      <c r="L7143" t="str">
        <f>VLOOKUP(K7143,Questions!B:H,7,FALSE)</f>
        <v>Inc</v>
      </c>
      <c r="M7143">
        <v>0</v>
      </c>
      <c r="N7143" t="s">
        <v>2772</v>
      </c>
      <c r="O7143">
        <v>0</v>
      </c>
      <c r="P7143">
        <v>1</v>
      </c>
      <c r="Q7143">
        <v>0</v>
      </c>
    </row>
    <row r="7144" spans="1:18" x14ac:dyDescent="0.2">
      <c r="A7144" t="s">
        <v>3373</v>
      </c>
      <c r="B7144" t="s">
        <v>3155</v>
      </c>
      <c r="C7144" t="s">
        <v>3352</v>
      </c>
      <c r="D7144" t="s">
        <v>3364</v>
      </c>
      <c r="E7144">
        <f>VLOOKUP(K7144,Questions!B:I,2,FALSE)</f>
        <v>10</v>
      </c>
      <c r="F7144">
        <f>VLOOKUP(K7144,Questions!B:I,3,FALSE)</f>
        <v>10.3</v>
      </c>
      <c r="G7144" t="str">
        <f>VLOOKUP(K7144,Questions!B:I,4,FALSE)</f>
        <v>2AFC</v>
      </c>
      <c r="H7144" t="str">
        <f>VLOOKUP(K7144,Questions!B:I,5,FALSE)</f>
        <v>Reference - Hard</v>
      </c>
      <c r="I7144" t="str">
        <f>VLOOKUP(K7144,Questions!B:I,6,FALSE)</f>
        <v>Reference</v>
      </c>
      <c r="J7144" t="s">
        <v>3742</v>
      </c>
      <c r="K7144" t="s">
        <v>40</v>
      </c>
      <c r="L7144" t="str">
        <f>VLOOKUP(K7144,Questions!B:H,7,FALSE)</f>
        <v>Inc</v>
      </c>
      <c r="M7144">
        <v>1</v>
      </c>
      <c r="O7144">
        <v>0</v>
      </c>
      <c r="P7144">
        <v>1</v>
      </c>
      <c r="Q7144">
        <v>0</v>
      </c>
    </row>
    <row r="7145" spans="1:18" x14ac:dyDescent="0.2">
      <c r="A7145" t="s">
        <v>3373</v>
      </c>
      <c r="B7145" t="s">
        <v>3155</v>
      </c>
      <c r="C7145" t="s">
        <v>3352</v>
      </c>
      <c r="D7145" t="s">
        <v>3364</v>
      </c>
      <c r="E7145">
        <f>VLOOKUP(K7145,Questions!B:I,2,FALSE)</f>
        <v>10</v>
      </c>
      <c r="F7145">
        <f>VLOOKUP(K7145,Questions!B:I,3,FALSE)</f>
        <v>10.4</v>
      </c>
      <c r="G7145" t="str">
        <f>VLOOKUP(K7145,Questions!B:I,4,FALSE)</f>
        <v>Control</v>
      </c>
      <c r="H7145" t="str">
        <f>VLOOKUP(K7145,Questions!B:I,5,FALSE)</f>
        <v>Reference - Hard</v>
      </c>
      <c r="I7145" t="str">
        <f>VLOOKUP(K7145,Questions!B:I,6,FALSE)</f>
        <v>Reference</v>
      </c>
      <c r="J7145" t="s">
        <v>3743</v>
      </c>
      <c r="K7145" t="s">
        <v>41</v>
      </c>
      <c r="L7145" t="str">
        <f>VLOOKUP(K7145,Questions!B:H,7,FALSE)</f>
        <v>Inc</v>
      </c>
      <c r="M7145">
        <v>0</v>
      </c>
      <c r="N7145" t="s">
        <v>2772</v>
      </c>
      <c r="O7145">
        <v>0</v>
      </c>
      <c r="P7145">
        <v>1</v>
      </c>
      <c r="Q7145">
        <v>0</v>
      </c>
    </row>
    <row r="7146" spans="1:18" x14ac:dyDescent="0.2">
      <c r="A7146" t="s">
        <v>3373</v>
      </c>
      <c r="B7146" t="s">
        <v>3155</v>
      </c>
      <c r="C7146" t="s">
        <v>3352</v>
      </c>
      <c r="D7146" t="s">
        <v>3364</v>
      </c>
      <c r="E7146">
        <f>VLOOKUP(K7146,Questions!B:I,2,FALSE)</f>
        <v>13</v>
      </c>
      <c r="F7146">
        <f>VLOOKUP(K7146,Questions!B:I,3,FALSE)</f>
        <v>13.1</v>
      </c>
      <c r="G7146" t="str">
        <f>VLOOKUP(K7146,Questions!B:I,4,FALSE)</f>
        <v>2AFC</v>
      </c>
      <c r="H7146" t="str">
        <f>VLOOKUP(K7146,Questions!B:I,5,FALSE)</f>
        <v>Reference - Hard</v>
      </c>
      <c r="I7146" t="str">
        <f>VLOOKUP(K7146,Questions!B:I,6,FALSE)</f>
        <v>Reference</v>
      </c>
      <c r="J7146" t="s">
        <v>3750</v>
      </c>
      <c r="K7146" t="s">
        <v>49</v>
      </c>
      <c r="L7146" t="str">
        <f>VLOOKUP(K7146,Questions!B:H,7,FALSE)</f>
        <v>Inc</v>
      </c>
      <c r="M7146">
        <v>0</v>
      </c>
      <c r="O7146">
        <v>0</v>
      </c>
      <c r="P7146">
        <v>1</v>
      </c>
      <c r="Q7146">
        <v>0</v>
      </c>
    </row>
    <row r="7147" spans="1:18" x14ac:dyDescent="0.2">
      <c r="A7147" t="s">
        <v>3373</v>
      </c>
      <c r="B7147" t="s">
        <v>3155</v>
      </c>
      <c r="C7147" t="s">
        <v>3352</v>
      </c>
      <c r="D7147" t="s">
        <v>3364</v>
      </c>
      <c r="E7147">
        <f>VLOOKUP(K7147,Questions!B:I,2,FALSE)</f>
        <v>13</v>
      </c>
      <c r="F7147">
        <f>VLOOKUP(K7147,Questions!B:I,3,FALSE)</f>
        <v>13.2</v>
      </c>
      <c r="G7147" t="str">
        <f>VLOOKUP(K7147,Questions!B:I,4,FALSE)</f>
        <v>Explanation</v>
      </c>
      <c r="H7147" t="str">
        <f>VLOOKUP(K7147,Questions!B:I,5,FALSE)</f>
        <v>Reference - Hard</v>
      </c>
      <c r="I7147" t="str">
        <f>VLOOKUP(K7147,Questions!B:I,6,FALSE)</f>
        <v>Reference</v>
      </c>
      <c r="J7147" t="s">
        <v>3751</v>
      </c>
      <c r="K7147" t="s">
        <v>50</v>
      </c>
      <c r="L7147" t="str">
        <f>VLOOKUP(K7147,Questions!B:H,7,FALSE)</f>
        <v>Inc</v>
      </c>
      <c r="M7147">
        <v>0</v>
      </c>
      <c r="N7147" t="s">
        <v>2773</v>
      </c>
      <c r="O7147">
        <v>0</v>
      </c>
      <c r="P7147">
        <v>1</v>
      </c>
      <c r="Q7147">
        <v>0</v>
      </c>
    </row>
    <row r="7148" spans="1:18" x14ac:dyDescent="0.2">
      <c r="A7148" t="s">
        <v>3373</v>
      </c>
      <c r="B7148" t="s">
        <v>3155</v>
      </c>
      <c r="C7148" t="s">
        <v>3352</v>
      </c>
      <c r="D7148" t="s">
        <v>3364</v>
      </c>
      <c r="E7148">
        <f>VLOOKUP(K7148,Questions!B:I,2,FALSE)</f>
        <v>14</v>
      </c>
      <c r="F7148">
        <f>VLOOKUP(K7148,Questions!B:I,3,FALSE)</f>
        <v>14.1</v>
      </c>
      <c r="G7148" t="str">
        <f>VLOOKUP(K7148,Questions!B:I,4,FALSE)</f>
        <v>2AFC</v>
      </c>
      <c r="H7148" t="str">
        <f>VLOOKUP(K7148,Questions!B:I,5,FALSE)</f>
        <v>Emotion Reminder</v>
      </c>
      <c r="I7148" t="str">
        <f>VLOOKUP(K7148,Questions!B:I,6,FALSE)</f>
        <v>Emotion</v>
      </c>
      <c r="J7148" t="s">
        <v>3752</v>
      </c>
      <c r="K7148" t="s">
        <v>52</v>
      </c>
      <c r="L7148" t="str">
        <f>VLOOKUP(K7148,Questions!B:H,7,FALSE)</f>
        <v>Inc</v>
      </c>
      <c r="M7148">
        <v>1</v>
      </c>
      <c r="O7148">
        <v>0</v>
      </c>
      <c r="P7148">
        <v>1</v>
      </c>
      <c r="Q7148">
        <v>0</v>
      </c>
    </row>
    <row r="7149" spans="1:18" x14ac:dyDescent="0.2">
      <c r="A7149" t="s">
        <v>3373</v>
      </c>
      <c r="B7149" t="s">
        <v>3155</v>
      </c>
      <c r="C7149" t="s">
        <v>3352</v>
      </c>
      <c r="D7149" t="s">
        <v>3364</v>
      </c>
      <c r="E7149">
        <f>VLOOKUP(K7149,Questions!B:I,2,FALSE)</f>
        <v>14</v>
      </c>
      <c r="F7149">
        <f>VLOOKUP(K7149,Questions!B:I,3,FALSE)</f>
        <v>14.2</v>
      </c>
      <c r="G7149" t="str">
        <f>VLOOKUP(K7149,Questions!B:I,4,FALSE)</f>
        <v>Explanation</v>
      </c>
      <c r="H7149" t="str">
        <f>VLOOKUP(K7149,Questions!B:I,5,FALSE)</f>
        <v>Emotion Reminder</v>
      </c>
      <c r="I7149" t="str">
        <f>VLOOKUP(K7149,Questions!B:I,6,FALSE)</f>
        <v>Emotion</v>
      </c>
      <c r="J7149" t="s">
        <v>3753</v>
      </c>
      <c r="K7149" t="s">
        <v>3652</v>
      </c>
      <c r="L7149" t="str">
        <f>VLOOKUP(K7149,Questions!B:H,7,FALSE)</f>
        <v>Inc</v>
      </c>
      <c r="M7149">
        <v>1</v>
      </c>
      <c r="N7149" t="s">
        <v>2774</v>
      </c>
      <c r="O7149">
        <v>0</v>
      </c>
      <c r="P7149">
        <v>1</v>
      </c>
      <c r="Q7149">
        <v>0</v>
      </c>
    </row>
    <row r="7150" spans="1:18" x14ac:dyDescent="0.2">
      <c r="A7150" t="s">
        <v>3373</v>
      </c>
      <c r="B7150" t="s">
        <v>3155</v>
      </c>
      <c r="C7150" t="s">
        <v>3352</v>
      </c>
      <c r="D7150" t="s">
        <v>3364</v>
      </c>
      <c r="E7150">
        <f>VLOOKUP(K7150,Questions!B:I,2,FALSE)</f>
        <v>14</v>
      </c>
      <c r="F7150">
        <f>VLOOKUP(K7150,Questions!B:I,3,FALSE)</f>
        <v>14.3</v>
      </c>
      <c r="G7150" t="str">
        <f>VLOOKUP(K7150,Questions!B:I,4,FALSE)</f>
        <v>2AFC</v>
      </c>
      <c r="H7150" t="str">
        <f>VLOOKUP(K7150,Questions!B:I,5,FALSE)</f>
        <v>Emotion Reminder</v>
      </c>
      <c r="I7150" t="str">
        <f>VLOOKUP(K7150,Questions!B:I,6,FALSE)</f>
        <v>Emotion</v>
      </c>
      <c r="J7150" t="s">
        <v>3754</v>
      </c>
      <c r="K7150" t="s">
        <v>54</v>
      </c>
      <c r="L7150" t="str">
        <f>VLOOKUP(K7150,Questions!B:H,7,FALSE)</f>
        <v>Inc</v>
      </c>
      <c r="M7150">
        <v>1</v>
      </c>
      <c r="O7150">
        <v>0</v>
      </c>
      <c r="P7150">
        <v>1</v>
      </c>
      <c r="Q7150">
        <v>0</v>
      </c>
    </row>
    <row r="7151" spans="1:18" x14ac:dyDescent="0.2">
      <c r="A7151" t="s">
        <v>3373</v>
      </c>
      <c r="B7151" t="s">
        <v>3155</v>
      </c>
      <c r="C7151" t="s">
        <v>3352</v>
      </c>
      <c r="D7151" t="s">
        <v>3364</v>
      </c>
      <c r="E7151">
        <f>VLOOKUP(K7151,Questions!B:I,2,FALSE)</f>
        <v>14</v>
      </c>
      <c r="F7151">
        <f>VLOOKUP(K7151,Questions!B:I,3,FALSE)</f>
        <v>14.4</v>
      </c>
      <c r="G7151" t="str">
        <f>VLOOKUP(K7151,Questions!B:I,4,FALSE)</f>
        <v>Explanation</v>
      </c>
      <c r="H7151" t="str">
        <f>VLOOKUP(K7151,Questions!B:I,5,FALSE)</f>
        <v>Emotion Reminder</v>
      </c>
      <c r="I7151" t="str">
        <f>VLOOKUP(K7151,Questions!B:I,6,FALSE)</f>
        <v>Emotion</v>
      </c>
      <c r="J7151" t="s">
        <v>3755</v>
      </c>
      <c r="K7151" t="s">
        <v>3653</v>
      </c>
      <c r="L7151" t="str">
        <f>VLOOKUP(K7151,Questions!B:H,7,FALSE)</f>
        <v>Inc</v>
      </c>
      <c r="M7151">
        <v>1</v>
      </c>
      <c r="N7151" t="s">
        <v>2775</v>
      </c>
      <c r="O7151">
        <v>0</v>
      </c>
      <c r="P7151">
        <v>1</v>
      </c>
      <c r="Q7151">
        <v>0</v>
      </c>
    </row>
    <row r="7152" spans="1:18" x14ac:dyDescent="0.2">
      <c r="A7152" t="s">
        <v>3373</v>
      </c>
      <c r="B7152" t="s">
        <v>3155</v>
      </c>
      <c r="C7152" t="s">
        <v>3352</v>
      </c>
      <c r="D7152" t="s">
        <v>3364</v>
      </c>
      <c r="E7152">
        <f>VLOOKUP(K7152,Questions!B:I,2,FALSE)</f>
        <v>15</v>
      </c>
      <c r="F7152">
        <f>VLOOKUP(K7152,Questions!B:I,3,FALSE)</f>
        <v>15.1</v>
      </c>
      <c r="G7152" t="str">
        <f>VLOOKUP(K7152,Questions!B:I,4,FALSE)</f>
        <v>Control</v>
      </c>
      <c r="H7152" t="str">
        <f>VLOOKUP(K7152,Questions!B:I,5,FALSE)</f>
        <v>True Belief - Control</v>
      </c>
      <c r="I7152" t="str">
        <f>VLOOKUP(K7152,Questions!B:I,6,FALSE)</f>
        <v>Control</v>
      </c>
      <c r="J7152" t="s">
        <v>3756</v>
      </c>
      <c r="K7152" t="s">
        <v>55</v>
      </c>
      <c r="L7152" t="str">
        <f>VLOOKUP(K7152,Questions!B:H,7,FALSE)</f>
        <v>Inc</v>
      </c>
      <c r="M7152">
        <v>1</v>
      </c>
      <c r="O7152">
        <v>0</v>
      </c>
      <c r="P7152">
        <v>1</v>
      </c>
      <c r="Q7152">
        <v>0</v>
      </c>
    </row>
    <row r="7153" spans="1:17" x14ac:dyDescent="0.2">
      <c r="A7153" t="s">
        <v>3373</v>
      </c>
      <c r="B7153" t="s">
        <v>3155</v>
      </c>
      <c r="C7153" t="s">
        <v>3352</v>
      </c>
      <c r="D7153" t="s">
        <v>3364</v>
      </c>
      <c r="E7153">
        <f>VLOOKUP(K7153,Questions!B:I,2,FALSE)</f>
        <v>15</v>
      </c>
      <c r="F7153">
        <f>VLOOKUP(K7153,Questions!B:I,3,FALSE)</f>
        <v>15.2</v>
      </c>
      <c r="G7153" t="str">
        <f>VLOOKUP(K7153,Questions!B:I,4,FALSE)</f>
        <v>2AFC</v>
      </c>
      <c r="H7153" t="str">
        <f>VLOOKUP(K7153,Questions!B:I,5,FALSE)</f>
        <v>True Belief - Location</v>
      </c>
      <c r="I7153" t="str">
        <f>VLOOKUP(K7153,Questions!B:I,6,FALSE)</f>
        <v>Belief</v>
      </c>
      <c r="J7153" t="s">
        <v>3757</v>
      </c>
      <c r="K7153" t="s">
        <v>56</v>
      </c>
      <c r="L7153" t="str">
        <f>VLOOKUP(K7153,Questions!B:H,7,FALSE)</f>
        <v>Inc</v>
      </c>
      <c r="M7153">
        <v>0</v>
      </c>
      <c r="O7153">
        <v>0</v>
      </c>
      <c r="P7153">
        <v>1</v>
      </c>
      <c r="Q7153">
        <v>0</v>
      </c>
    </row>
    <row r="7154" spans="1:17" x14ac:dyDescent="0.2">
      <c r="A7154" t="s">
        <v>3373</v>
      </c>
      <c r="B7154" t="s">
        <v>3155</v>
      </c>
      <c r="C7154" t="s">
        <v>3352</v>
      </c>
      <c r="D7154" t="s">
        <v>3364</v>
      </c>
      <c r="E7154">
        <f>VLOOKUP(K7154,Questions!B:I,2,FALSE)</f>
        <v>15</v>
      </c>
      <c r="F7154">
        <f>VLOOKUP(K7154,Questions!B:I,3,FALSE)</f>
        <v>15.3</v>
      </c>
      <c r="G7154" t="str">
        <f>VLOOKUP(K7154,Questions!B:I,4,FALSE)</f>
        <v>Explanation</v>
      </c>
      <c r="H7154" t="str">
        <f>VLOOKUP(K7154,Questions!B:I,5,FALSE)</f>
        <v>True Belief - Location</v>
      </c>
      <c r="I7154" t="str">
        <f>VLOOKUP(K7154,Questions!B:I,6,FALSE)</f>
        <v>Belief</v>
      </c>
      <c r="J7154" t="s">
        <v>3758</v>
      </c>
      <c r="K7154" t="s">
        <v>57</v>
      </c>
      <c r="L7154" t="str">
        <f>VLOOKUP(K7154,Questions!B:H,7,FALSE)</f>
        <v>Inc</v>
      </c>
      <c r="M7154">
        <v>1</v>
      </c>
      <c r="N7154" t="s">
        <v>2776</v>
      </c>
      <c r="O7154">
        <v>0</v>
      </c>
      <c r="P7154">
        <v>1</v>
      </c>
      <c r="Q7154">
        <v>0</v>
      </c>
    </row>
    <row r="7155" spans="1:17" x14ac:dyDescent="0.2">
      <c r="A7155" t="s">
        <v>3373</v>
      </c>
      <c r="B7155" t="s">
        <v>3155</v>
      </c>
      <c r="C7155" t="s">
        <v>3352</v>
      </c>
      <c r="D7155" t="s">
        <v>3364</v>
      </c>
      <c r="E7155">
        <f>VLOOKUP(K7155,Questions!B:I,2,FALSE)</f>
        <v>16</v>
      </c>
      <c r="F7155">
        <f>VLOOKUP(K7155,Questions!B:I,3,FALSE)</f>
        <v>16.100000000000001</v>
      </c>
      <c r="G7155" t="str">
        <f>VLOOKUP(K7155,Questions!B:I,4,FALSE)</f>
        <v>Control</v>
      </c>
      <c r="H7155" t="str">
        <f>VLOOKUP(K7155,Questions!B:I,5,FALSE)</f>
        <v>Moral Reasoning True Beliefs - Control</v>
      </c>
      <c r="I7155" t="str">
        <f>VLOOKUP(K7155,Questions!B:I,6,FALSE)</f>
        <v>Control</v>
      </c>
      <c r="J7155" t="s">
        <v>3759</v>
      </c>
      <c r="K7155" t="s">
        <v>59</v>
      </c>
      <c r="L7155" t="str">
        <f>VLOOKUP(K7155,Questions!B:H,7,FALSE)</f>
        <v>Inc</v>
      </c>
      <c r="M7155">
        <v>0</v>
      </c>
      <c r="N7155" t="s">
        <v>2777</v>
      </c>
      <c r="O7155">
        <v>0</v>
      </c>
      <c r="P7155">
        <v>1</v>
      </c>
      <c r="Q7155">
        <v>0</v>
      </c>
    </row>
    <row r="7156" spans="1:17" x14ac:dyDescent="0.2">
      <c r="A7156" t="s">
        <v>3373</v>
      </c>
      <c r="B7156" t="s">
        <v>3155</v>
      </c>
      <c r="C7156" t="s">
        <v>3352</v>
      </c>
      <c r="D7156" t="s">
        <v>3364</v>
      </c>
      <c r="E7156">
        <f>VLOOKUP(K7156,Questions!B:I,2,FALSE)</f>
        <v>16</v>
      </c>
      <c r="F7156">
        <f>VLOOKUP(K7156,Questions!B:I,3,FALSE)</f>
        <v>16.2</v>
      </c>
      <c r="G7156" t="str">
        <f>VLOOKUP(K7156,Questions!B:I,4,FALSE)</f>
        <v>Control</v>
      </c>
      <c r="H7156" t="str">
        <f>VLOOKUP(K7156,Questions!B:I,5,FALSE)</f>
        <v>Moral Reasoning True Beliefs - Control</v>
      </c>
      <c r="I7156" t="str">
        <f>VLOOKUP(K7156,Questions!B:I,6,FALSE)</f>
        <v>Control</v>
      </c>
      <c r="J7156" t="s">
        <v>3760</v>
      </c>
      <c r="K7156" t="s">
        <v>60</v>
      </c>
      <c r="L7156" t="str">
        <f>VLOOKUP(K7156,Questions!B:H,7,FALSE)</f>
        <v>Inc</v>
      </c>
      <c r="M7156">
        <v>0</v>
      </c>
      <c r="O7156">
        <v>0</v>
      </c>
      <c r="P7156">
        <v>1</v>
      </c>
      <c r="Q7156">
        <v>0</v>
      </c>
    </row>
    <row r="7157" spans="1:17" x14ac:dyDescent="0.2">
      <c r="A7157" t="s">
        <v>3373</v>
      </c>
      <c r="B7157" t="s">
        <v>3155</v>
      </c>
      <c r="C7157" t="s">
        <v>3352</v>
      </c>
      <c r="D7157" t="s">
        <v>3364</v>
      </c>
      <c r="E7157">
        <f>VLOOKUP(K7157,Questions!B:I,2,FALSE)</f>
        <v>16</v>
      </c>
      <c r="F7157">
        <f>VLOOKUP(K7157,Questions!B:I,3,FALSE)</f>
        <v>16.3</v>
      </c>
      <c r="G7157" t="str">
        <f>VLOOKUP(K7157,Questions!B:I,4,FALSE)</f>
        <v>Explanation</v>
      </c>
      <c r="H7157" t="str">
        <f>VLOOKUP(K7157,Questions!B:I,5,FALSE)</f>
        <v>Moral Reasoning True Beliefs</v>
      </c>
      <c r="I7157" t="str">
        <f>VLOOKUP(K7157,Questions!B:I,6,FALSE)</f>
        <v>Moral Reasoning</v>
      </c>
      <c r="J7157" t="s">
        <v>3761</v>
      </c>
      <c r="K7157" t="s">
        <v>61</v>
      </c>
      <c r="L7157" t="str">
        <f>VLOOKUP(K7157,Questions!B:H,7,FALSE)</f>
        <v>Exc</v>
      </c>
      <c r="M7157">
        <v>1</v>
      </c>
      <c r="N7157" t="s">
        <v>2778</v>
      </c>
      <c r="O7157">
        <v>0</v>
      </c>
      <c r="P7157">
        <v>1</v>
      </c>
      <c r="Q7157">
        <v>0</v>
      </c>
    </row>
    <row r="7158" spans="1:17" x14ac:dyDescent="0.2">
      <c r="A7158" t="s">
        <v>3373</v>
      </c>
      <c r="B7158" t="s">
        <v>3155</v>
      </c>
      <c r="C7158" t="s">
        <v>3352</v>
      </c>
      <c r="D7158" t="s">
        <v>3364</v>
      </c>
      <c r="E7158">
        <f>VLOOKUP(K7158,Questions!B:I,2,FALSE)</f>
        <v>16</v>
      </c>
      <c r="F7158">
        <f>VLOOKUP(K7158,Questions!B:I,3,FALSE)</f>
        <v>16.399999999999999</v>
      </c>
      <c r="G7158" t="str">
        <f>VLOOKUP(K7158,Questions!B:I,4,FALSE)</f>
        <v>Explanation</v>
      </c>
      <c r="H7158" t="str">
        <f>VLOOKUP(K7158,Questions!B:I,5,FALSE)</f>
        <v>Emotion</v>
      </c>
      <c r="I7158" t="str">
        <f>VLOOKUP(K7158,Questions!B:I,6,FALSE)</f>
        <v>Emotion</v>
      </c>
      <c r="J7158" t="s">
        <v>3762</v>
      </c>
      <c r="K7158" t="s">
        <v>62</v>
      </c>
      <c r="L7158" t="str">
        <f>VLOOKUP(K7158,Questions!B:H,7,FALSE)</f>
        <v>Inc</v>
      </c>
      <c r="M7158">
        <v>1</v>
      </c>
      <c r="N7158" t="s">
        <v>2779</v>
      </c>
      <c r="O7158">
        <v>0</v>
      </c>
      <c r="P7158">
        <v>1</v>
      </c>
      <c r="Q7158">
        <v>0</v>
      </c>
    </row>
    <row r="7159" spans="1:17" x14ac:dyDescent="0.2">
      <c r="A7159" t="s">
        <v>3373</v>
      </c>
      <c r="B7159" t="s">
        <v>3155</v>
      </c>
      <c r="C7159" t="s">
        <v>3352</v>
      </c>
      <c r="D7159" t="s">
        <v>3364</v>
      </c>
      <c r="E7159">
        <f>VLOOKUP(K7159,Questions!B:I,2,FALSE)</f>
        <v>16</v>
      </c>
      <c r="F7159">
        <f>VLOOKUP(K7159,Questions!B:I,3,FALSE)</f>
        <v>16.5</v>
      </c>
      <c r="G7159" t="str">
        <f>VLOOKUP(K7159,Questions!B:I,4,FALSE)</f>
        <v>2AFC</v>
      </c>
      <c r="H7159" t="str">
        <f>VLOOKUP(K7159,Questions!B:I,5,FALSE)</f>
        <v>Moral Reasoning True Beliefs</v>
      </c>
      <c r="I7159" t="str">
        <f>VLOOKUP(K7159,Questions!B:I,6,FALSE)</f>
        <v>Moral Reasoning</v>
      </c>
      <c r="J7159" t="s">
        <v>3763</v>
      </c>
      <c r="K7159" t="s">
        <v>63</v>
      </c>
      <c r="L7159" t="str">
        <f>VLOOKUP(K7159,Questions!B:H,7,FALSE)</f>
        <v>Inc</v>
      </c>
      <c r="M7159">
        <v>1</v>
      </c>
      <c r="O7159">
        <v>0</v>
      </c>
      <c r="P7159">
        <v>1</v>
      </c>
      <c r="Q7159">
        <v>0</v>
      </c>
    </row>
    <row r="7160" spans="1:17" x14ac:dyDescent="0.2">
      <c r="A7160" t="s">
        <v>3373</v>
      </c>
      <c r="B7160" t="s">
        <v>3155</v>
      </c>
      <c r="C7160" t="s">
        <v>3352</v>
      </c>
      <c r="D7160" t="s">
        <v>3364</v>
      </c>
      <c r="E7160">
        <f>VLOOKUP(K7160,Questions!B:I,2,FALSE)</f>
        <v>16</v>
      </c>
      <c r="F7160">
        <f>VLOOKUP(K7160,Questions!B:I,3,FALSE)</f>
        <v>16.600000000000001</v>
      </c>
      <c r="G7160" t="str">
        <f>VLOOKUP(K7160,Questions!B:I,4,FALSE)</f>
        <v>Explanation</v>
      </c>
      <c r="H7160" t="str">
        <f>VLOOKUP(K7160,Questions!B:I,5,FALSE)</f>
        <v>Moral Reasoning True Beliefs</v>
      </c>
      <c r="I7160" t="str">
        <f>VLOOKUP(K7160,Questions!B:I,6,FALSE)</f>
        <v>Moral Reasoning</v>
      </c>
      <c r="J7160" t="s">
        <v>3764</v>
      </c>
      <c r="K7160" t="s">
        <v>3656</v>
      </c>
      <c r="L7160" t="str">
        <f>VLOOKUP(K7160,Questions!B:H,7,FALSE)</f>
        <v>Inc</v>
      </c>
      <c r="M7160">
        <v>1</v>
      </c>
      <c r="N7160" t="s">
        <v>2780</v>
      </c>
      <c r="O7160">
        <v>0</v>
      </c>
      <c r="P7160">
        <v>1</v>
      </c>
      <c r="Q7160">
        <v>0</v>
      </c>
    </row>
    <row r="7161" spans="1:17" x14ac:dyDescent="0.2">
      <c r="A7161" t="s">
        <v>3373</v>
      </c>
      <c r="B7161" t="s">
        <v>3155</v>
      </c>
      <c r="C7161" t="s">
        <v>3352</v>
      </c>
      <c r="D7161" t="s">
        <v>3364</v>
      </c>
      <c r="E7161">
        <f>VLOOKUP(K7161,Questions!B:I,2,FALSE)</f>
        <v>16</v>
      </c>
      <c r="F7161">
        <f>VLOOKUP(K7161,Questions!B:I,3,FALSE)</f>
        <v>16.7</v>
      </c>
      <c r="G7161" t="str">
        <f>VLOOKUP(K7161,Questions!B:I,4,FALSE)</f>
        <v>2AFC</v>
      </c>
      <c r="H7161" t="str">
        <f>VLOOKUP(K7161,Questions!B:I,5,FALSE)</f>
        <v>Moral Reasoning True Beliefs</v>
      </c>
      <c r="I7161" t="str">
        <f>VLOOKUP(K7161,Questions!B:I,6,FALSE)</f>
        <v>Moral Reasoning</v>
      </c>
      <c r="J7161" t="s">
        <v>3765</v>
      </c>
      <c r="K7161" t="s">
        <v>64</v>
      </c>
      <c r="L7161" t="str">
        <f>VLOOKUP(K7161,Questions!B:H,7,FALSE)</f>
        <v>Inc</v>
      </c>
      <c r="M7161">
        <v>1</v>
      </c>
      <c r="O7161">
        <v>0</v>
      </c>
      <c r="P7161">
        <v>1</v>
      </c>
      <c r="Q7161">
        <v>0</v>
      </c>
    </row>
    <row r="7162" spans="1:17" x14ac:dyDescent="0.2">
      <c r="A7162" t="s">
        <v>3373</v>
      </c>
      <c r="B7162" t="s">
        <v>3155</v>
      </c>
      <c r="C7162" t="s">
        <v>3352</v>
      </c>
      <c r="D7162" t="s">
        <v>3364</v>
      </c>
      <c r="E7162">
        <f>VLOOKUP(K7162,Questions!B:I,2,FALSE)</f>
        <v>16</v>
      </c>
      <c r="F7162">
        <f>VLOOKUP(K7162,Questions!B:I,3,FALSE)</f>
        <v>16.8</v>
      </c>
      <c r="G7162" t="str">
        <f>VLOOKUP(K7162,Questions!B:I,4,FALSE)</f>
        <v>Explanation</v>
      </c>
      <c r="H7162" t="str">
        <f>VLOOKUP(K7162,Questions!B:I,5,FALSE)</f>
        <v>Moral Reasoning True Beliefs</v>
      </c>
      <c r="I7162" t="str">
        <f>VLOOKUP(K7162,Questions!B:I,6,FALSE)</f>
        <v>Moral Reasoning</v>
      </c>
      <c r="J7162" t="s">
        <v>3766</v>
      </c>
      <c r="K7162" t="s">
        <v>3657</v>
      </c>
      <c r="L7162" t="str">
        <f>VLOOKUP(K7162,Questions!B:H,7,FALSE)</f>
        <v>Inc</v>
      </c>
      <c r="M7162">
        <v>1</v>
      </c>
      <c r="N7162" t="s">
        <v>2781</v>
      </c>
      <c r="O7162">
        <v>0</v>
      </c>
      <c r="P7162">
        <v>1</v>
      </c>
      <c r="Q7162">
        <v>0</v>
      </c>
    </row>
    <row r="7163" spans="1:17" x14ac:dyDescent="0.2">
      <c r="A7163" t="s">
        <v>3373</v>
      </c>
      <c r="B7163" t="s">
        <v>3155</v>
      </c>
      <c r="C7163" t="s">
        <v>3352</v>
      </c>
      <c r="D7163" t="s">
        <v>3364</v>
      </c>
      <c r="E7163">
        <f>VLOOKUP(K7163,Questions!B:I,2,FALSE)</f>
        <v>16</v>
      </c>
      <c r="F7163">
        <f>VLOOKUP(K7163,Questions!B:I,3,FALSE)</f>
        <v>16.899999999999999</v>
      </c>
      <c r="G7163" t="str">
        <f>VLOOKUP(K7163,Questions!B:I,4,FALSE)</f>
        <v>2AFC</v>
      </c>
      <c r="H7163" t="str">
        <f>VLOOKUP(K7163,Questions!B:I,5,FALSE)</f>
        <v>Moral Reasoning True Beliefs</v>
      </c>
      <c r="I7163" t="str">
        <f>VLOOKUP(K7163,Questions!B:I,6,FALSE)</f>
        <v>Moral Reasoning</v>
      </c>
      <c r="J7163" t="s">
        <v>3767</v>
      </c>
      <c r="K7163" t="s">
        <v>65</v>
      </c>
      <c r="L7163" t="str">
        <f>VLOOKUP(K7163,Questions!B:H,7,FALSE)</f>
        <v>Inc</v>
      </c>
      <c r="M7163">
        <v>0</v>
      </c>
      <c r="O7163">
        <v>0</v>
      </c>
      <c r="P7163">
        <v>1</v>
      </c>
      <c r="Q7163">
        <v>0</v>
      </c>
    </row>
    <row r="7164" spans="1:17" x14ac:dyDescent="0.2">
      <c r="A7164" t="s">
        <v>3373</v>
      </c>
      <c r="B7164" t="s">
        <v>3155</v>
      </c>
      <c r="C7164" t="s">
        <v>3352</v>
      </c>
      <c r="D7164" t="s">
        <v>3364</v>
      </c>
      <c r="E7164">
        <f>VLOOKUP(K7164,Questions!B:I,2,FALSE)</f>
        <v>16</v>
      </c>
      <c r="F7164">
        <f>VLOOKUP(K7164,Questions!B:I,3,FALSE)</f>
        <v>16.91</v>
      </c>
      <c r="G7164" t="str">
        <f>VLOOKUP(K7164,Questions!B:I,4,FALSE)</f>
        <v>Explanation</v>
      </c>
      <c r="H7164" t="str">
        <f>VLOOKUP(K7164,Questions!B:I,5,FALSE)</f>
        <v>Moral Reasoning True Beliefs</v>
      </c>
      <c r="I7164" t="str">
        <f>VLOOKUP(K7164,Questions!B:I,6,FALSE)</f>
        <v>Moral Reasoning</v>
      </c>
      <c r="J7164" t="s">
        <v>3768</v>
      </c>
      <c r="K7164" t="s">
        <v>3658</v>
      </c>
      <c r="L7164" t="str">
        <f>VLOOKUP(K7164,Questions!B:H,7,FALSE)</f>
        <v>Inc</v>
      </c>
      <c r="M7164">
        <v>0</v>
      </c>
      <c r="N7164" t="s">
        <v>2782</v>
      </c>
      <c r="O7164">
        <v>0</v>
      </c>
      <c r="P7164">
        <v>1</v>
      </c>
      <c r="Q7164">
        <v>0</v>
      </c>
    </row>
    <row r="7165" spans="1:17" x14ac:dyDescent="0.2">
      <c r="A7165" t="s">
        <v>3373</v>
      </c>
      <c r="B7165" t="s">
        <v>3155</v>
      </c>
      <c r="C7165" t="s">
        <v>3352</v>
      </c>
      <c r="D7165" t="s">
        <v>3364</v>
      </c>
      <c r="E7165">
        <f>VLOOKUP(K7165,Questions!B:I,2,FALSE)</f>
        <v>18</v>
      </c>
      <c r="F7165">
        <f>VLOOKUP(K7165,Questions!B:I,3,FALSE)</f>
        <v>18.100000000000001</v>
      </c>
      <c r="G7165" t="str">
        <f>VLOOKUP(K7165,Questions!B:I,4,FALSE)</f>
        <v>2AFC</v>
      </c>
      <c r="H7165" t="str">
        <f>VLOOKUP(K7165,Questions!B:I,5,FALSE)</f>
        <v>2nd Order Belief-Desire Reasoning</v>
      </c>
      <c r="I7165" t="str">
        <f>VLOOKUP(K7165,Questions!B:I,6,FALSE)</f>
        <v>Belief</v>
      </c>
      <c r="J7165" t="s">
        <v>3778</v>
      </c>
      <c r="K7165" t="s">
        <v>74</v>
      </c>
      <c r="L7165" t="str">
        <f>VLOOKUP(K7165,Questions!B:H,7,FALSE)</f>
        <v>Inc</v>
      </c>
      <c r="M7165">
        <v>1</v>
      </c>
      <c r="O7165">
        <v>0</v>
      </c>
      <c r="P7165">
        <v>1</v>
      </c>
      <c r="Q7165">
        <v>0</v>
      </c>
    </row>
    <row r="7166" spans="1:17" x14ac:dyDescent="0.2">
      <c r="A7166" t="s">
        <v>3373</v>
      </c>
      <c r="B7166" t="s">
        <v>3155</v>
      </c>
      <c r="C7166" t="s">
        <v>3352</v>
      </c>
      <c r="D7166" t="s">
        <v>3364</v>
      </c>
      <c r="E7166">
        <f>VLOOKUP(K7166,Questions!B:I,2,FALSE)</f>
        <v>18</v>
      </c>
      <c r="F7166">
        <f>VLOOKUP(K7166,Questions!B:I,3,FALSE)</f>
        <v>18.2</v>
      </c>
      <c r="G7166" t="str">
        <f>VLOOKUP(K7166,Questions!B:I,4,FALSE)</f>
        <v>Explanation</v>
      </c>
      <c r="H7166" t="str">
        <f>VLOOKUP(K7166,Questions!B:I,5,FALSE)</f>
        <v>2nd Order Belief-Desire Reasoning</v>
      </c>
      <c r="I7166" t="str">
        <f>VLOOKUP(K7166,Questions!B:I,6,FALSE)</f>
        <v>Belief</v>
      </c>
      <c r="J7166" t="s">
        <v>3779</v>
      </c>
      <c r="K7166" t="s">
        <v>75</v>
      </c>
      <c r="L7166" t="str">
        <f>VLOOKUP(K7166,Questions!B:H,7,FALSE)</f>
        <v>Exc-5upOnly</v>
      </c>
      <c r="M7166">
        <v>0</v>
      </c>
      <c r="N7166" t="s">
        <v>2783</v>
      </c>
      <c r="O7166">
        <v>0</v>
      </c>
      <c r="P7166">
        <v>1</v>
      </c>
      <c r="Q7166">
        <v>0</v>
      </c>
    </row>
    <row r="7167" spans="1:17" x14ac:dyDescent="0.2">
      <c r="A7167" t="s">
        <v>3373</v>
      </c>
      <c r="B7167" t="s">
        <v>3155</v>
      </c>
      <c r="C7167" t="s">
        <v>3352</v>
      </c>
      <c r="D7167" t="s">
        <v>3364</v>
      </c>
      <c r="E7167">
        <f>VLOOKUP(K7167,Questions!B:I,2,FALSE)</f>
        <v>18</v>
      </c>
      <c r="F7167">
        <f>VLOOKUP(K7167,Questions!B:I,3,FALSE)</f>
        <v>18.3</v>
      </c>
      <c r="G7167" t="str">
        <f>VLOOKUP(K7167,Questions!B:I,4,FALSE)</f>
        <v>Control</v>
      </c>
      <c r="H7167" t="str">
        <f>VLOOKUP(K7167,Questions!B:I,5,FALSE)</f>
        <v>2nd Order Belief-Desire Reasoning - Control</v>
      </c>
      <c r="I7167" t="str">
        <f>VLOOKUP(K7167,Questions!B:I,6,FALSE)</f>
        <v>Control</v>
      </c>
      <c r="J7167" t="s">
        <v>3780</v>
      </c>
      <c r="K7167" t="s">
        <v>76</v>
      </c>
      <c r="L7167" t="str">
        <f>VLOOKUP(K7167,Questions!B:H,7,FALSE)</f>
        <v>Exc-5upOnly</v>
      </c>
      <c r="M7167">
        <v>0</v>
      </c>
      <c r="O7167">
        <v>0</v>
      </c>
      <c r="P7167">
        <v>1</v>
      </c>
      <c r="Q7167">
        <v>0</v>
      </c>
    </row>
    <row r="7168" spans="1:17" x14ac:dyDescent="0.2">
      <c r="A7168" t="s">
        <v>3373</v>
      </c>
      <c r="B7168" t="s">
        <v>3155</v>
      </c>
      <c r="C7168" t="s">
        <v>3352</v>
      </c>
      <c r="D7168" t="s">
        <v>3364</v>
      </c>
      <c r="E7168">
        <f>VLOOKUP(K7168,Questions!B:I,2,FALSE)</f>
        <v>18</v>
      </c>
      <c r="F7168">
        <f>VLOOKUP(K7168,Questions!B:I,3,FALSE)</f>
        <v>18.399999999999999</v>
      </c>
      <c r="G7168" t="str">
        <f>VLOOKUP(K7168,Questions!B:I,4,FALSE)</f>
        <v>Control</v>
      </c>
      <c r="H7168" t="str">
        <f>VLOOKUP(K7168,Questions!B:I,5,FALSE)</f>
        <v>2nd Order Belief-Desire Reasoning - Control</v>
      </c>
      <c r="I7168" t="str">
        <f>VLOOKUP(K7168,Questions!B:I,6,FALSE)</f>
        <v>Control</v>
      </c>
      <c r="J7168" t="s">
        <v>3781</v>
      </c>
      <c r="K7168" t="s">
        <v>77</v>
      </c>
      <c r="L7168" t="str">
        <f>VLOOKUP(K7168,Questions!B:H,7,FALSE)</f>
        <v>Exc-5upOnly</v>
      </c>
      <c r="M7168">
        <v>1</v>
      </c>
      <c r="O7168">
        <v>0</v>
      </c>
      <c r="P7168">
        <v>1</v>
      </c>
      <c r="Q7168">
        <v>0</v>
      </c>
    </row>
    <row r="7169" spans="1:18" x14ac:dyDescent="0.2">
      <c r="A7169" t="s">
        <v>3373</v>
      </c>
      <c r="B7169" t="s">
        <v>3155</v>
      </c>
      <c r="C7169" t="s">
        <v>3352</v>
      </c>
      <c r="D7169" t="s">
        <v>3364</v>
      </c>
      <c r="E7169">
        <f>VLOOKUP(K7169,Questions!B:I,2,FALSE)</f>
        <v>18</v>
      </c>
      <c r="F7169">
        <f>VLOOKUP(K7169,Questions!B:I,3,FALSE)</f>
        <v>18.5</v>
      </c>
      <c r="G7169" t="str">
        <f>VLOOKUP(K7169,Questions!B:I,4,FALSE)</f>
        <v>Explanation</v>
      </c>
      <c r="H7169" t="str">
        <f>VLOOKUP(K7169,Questions!B:I,5,FALSE)</f>
        <v>False Belief - Emotion</v>
      </c>
      <c r="I7169" t="str">
        <f>VLOOKUP(K7169,Questions!B:I,6,FALSE)</f>
        <v>Belief</v>
      </c>
      <c r="J7169" t="s">
        <v>3782</v>
      </c>
      <c r="K7169" t="s">
        <v>78</v>
      </c>
      <c r="L7169" t="str">
        <f>VLOOKUP(K7169,Questions!B:H,7,FALSE)</f>
        <v>Exc-5upOnly</v>
      </c>
      <c r="M7169">
        <v>0</v>
      </c>
      <c r="N7169" t="s">
        <v>1463</v>
      </c>
      <c r="O7169">
        <v>0</v>
      </c>
      <c r="P7169">
        <v>1</v>
      </c>
      <c r="Q7169">
        <v>0</v>
      </c>
    </row>
    <row r="7170" spans="1:18" x14ac:dyDescent="0.2">
      <c r="A7170" t="s">
        <v>3373</v>
      </c>
      <c r="B7170" t="s">
        <v>3156</v>
      </c>
      <c r="C7170" t="s">
        <v>3352</v>
      </c>
      <c r="D7170" t="s">
        <v>3369</v>
      </c>
      <c r="E7170">
        <f>VLOOKUP(K7170,Questions!B:I,2,FALSE)</f>
        <v>1</v>
      </c>
      <c r="F7170">
        <f>VLOOKUP(K7170,Questions!B:I,3,FALSE)</f>
        <v>1.1000000000000001</v>
      </c>
      <c r="G7170" t="str">
        <f>VLOOKUP(K7170,Questions!B:I,4,FALSE)</f>
        <v>2AFC</v>
      </c>
      <c r="H7170" t="str">
        <f>VLOOKUP(K7170,Questions!B:I,5,FALSE)</f>
        <v>Common Desires</v>
      </c>
      <c r="I7170" t="str">
        <f>VLOOKUP(K7170,Questions!B:I,6,FALSE)</f>
        <v>Desires</v>
      </c>
      <c r="J7170" t="s">
        <v>3719</v>
      </c>
      <c r="K7170" t="s">
        <v>10</v>
      </c>
      <c r="L7170" t="str">
        <f>VLOOKUP(K7170,Questions!B:H,7,FALSE)</f>
        <v>Inc</v>
      </c>
      <c r="M7170">
        <v>1</v>
      </c>
      <c r="O7170">
        <v>0</v>
      </c>
      <c r="P7170">
        <v>1</v>
      </c>
      <c r="Q7170">
        <v>0</v>
      </c>
    </row>
    <row r="7171" spans="1:18" x14ac:dyDescent="0.2">
      <c r="A7171" t="s">
        <v>3373</v>
      </c>
      <c r="B7171" t="s">
        <v>3156</v>
      </c>
      <c r="C7171" t="s">
        <v>3352</v>
      </c>
      <c r="D7171" t="s">
        <v>3369</v>
      </c>
      <c r="E7171">
        <f>VLOOKUP(K7171,Questions!B:I,2,FALSE)</f>
        <v>1.5</v>
      </c>
      <c r="F7171" t="str">
        <f>VLOOKUP(K7171,Questions!B:I,3,FALSE)</f>
        <v>1.5.1</v>
      </c>
      <c r="G7171" t="str">
        <f>VLOOKUP(K7171,Questions!B:I,4,FALSE)</f>
        <v>2AFC-Imp</v>
      </c>
      <c r="H7171" t="str">
        <f>VLOOKUP(K7171,Questions!B:I,5,FALSE)</f>
        <v>False Belief - Implicit</v>
      </c>
      <c r="I7171" t="str">
        <f>VLOOKUP(K7171,Questions!B:I,6,FALSE)</f>
        <v>Belief</v>
      </c>
      <c r="J7171" t="s">
        <v>3859</v>
      </c>
      <c r="K7171" t="s">
        <v>3474</v>
      </c>
      <c r="L7171" t="str">
        <f>VLOOKUP(K7171,Questions!B:H,7,FALSE)</f>
        <v>Exc-34yOnly</v>
      </c>
      <c r="M7171">
        <v>0</v>
      </c>
      <c r="O7171">
        <v>1</v>
      </c>
      <c r="P7171">
        <v>1</v>
      </c>
      <c r="Q7171">
        <v>0</v>
      </c>
    </row>
    <row r="7172" spans="1:18" x14ac:dyDescent="0.2">
      <c r="A7172" t="s">
        <v>3373</v>
      </c>
      <c r="B7172" t="s">
        <v>3156</v>
      </c>
      <c r="C7172" t="s">
        <v>3352</v>
      </c>
      <c r="D7172" t="s">
        <v>3369</v>
      </c>
      <c r="E7172">
        <f>VLOOKUP(K7172,Questions!B:I,2,FALSE)</f>
        <v>1.5</v>
      </c>
      <c r="F7172" t="str">
        <f>VLOOKUP(K7172,Questions!B:I,3,FALSE)</f>
        <v>1.5.2</v>
      </c>
      <c r="G7172" t="str">
        <f>VLOOKUP(K7172,Questions!B:I,4,FALSE)</f>
        <v>Explanation</v>
      </c>
      <c r="H7172" t="str">
        <f>VLOOKUP(K7172,Questions!B:I,5,FALSE)</f>
        <v>False Belief - Implicit</v>
      </c>
      <c r="I7172" t="str">
        <f>VLOOKUP(K7172,Questions!B:I,6,FALSE)</f>
        <v>Belief</v>
      </c>
      <c r="J7172" t="s">
        <v>3717</v>
      </c>
      <c r="K7172" t="s">
        <v>3482</v>
      </c>
      <c r="L7172" t="str">
        <f>VLOOKUP(K7172,Questions!B:H,7,FALSE)</f>
        <v>Exc-34yOnly</v>
      </c>
      <c r="M7172">
        <v>0</v>
      </c>
      <c r="N7172" t="s">
        <v>3488</v>
      </c>
      <c r="O7172">
        <v>1</v>
      </c>
      <c r="P7172">
        <v>1</v>
      </c>
      <c r="Q7172">
        <v>0</v>
      </c>
      <c r="R7172" t="s">
        <v>3489</v>
      </c>
    </row>
    <row r="7173" spans="1:18" x14ac:dyDescent="0.2">
      <c r="A7173" t="s">
        <v>3373</v>
      </c>
      <c r="B7173" t="s">
        <v>3156</v>
      </c>
      <c r="C7173" t="s">
        <v>3352</v>
      </c>
      <c r="D7173" t="s">
        <v>3369</v>
      </c>
      <c r="E7173">
        <f>VLOOKUP(K7173,Questions!B:I,2,FALSE)</f>
        <v>2</v>
      </c>
      <c r="F7173">
        <f>VLOOKUP(K7173,Questions!B:I,3,FALSE)</f>
        <v>2.1</v>
      </c>
      <c r="G7173" t="str">
        <f>VLOOKUP(K7173,Questions!B:I,4,FALSE)</f>
        <v>2AFC</v>
      </c>
      <c r="H7173" t="str">
        <f>VLOOKUP(K7173,Questions!B:I,5,FALSE)</f>
        <v>Diverse Desires</v>
      </c>
      <c r="I7173" t="str">
        <f>VLOOKUP(K7173,Questions!B:I,6,FALSE)</f>
        <v>Desires</v>
      </c>
      <c r="J7173" t="s">
        <v>3718</v>
      </c>
      <c r="K7173" t="s">
        <v>3170</v>
      </c>
      <c r="L7173" t="str">
        <f>VLOOKUP(K7173,Questions!B:H,7,FALSE)</f>
        <v>Inc</v>
      </c>
      <c r="M7173">
        <v>0</v>
      </c>
      <c r="O7173">
        <v>0</v>
      </c>
      <c r="P7173">
        <v>1</v>
      </c>
      <c r="Q7173">
        <v>0</v>
      </c>
    </row>
    <row r="7174" spans="1:18" x14ac:dyDescent="0.2">
      <c r="A7174" t="s">
        <v>3373</v>
      </c>
      <c r="B7174" t="s">
        <v>3156</v>
      </c>
      <c r="C7174" t="s">
        <v>3352</v>
      </c>
      <c r="D7174" t="s">
        <v>3369</v>
      </c>
      <c r="E7174">
        <f>VLOOKUP(K7174,Questions!B:I,2,FALSE)</f>
        <v>3</v>
      </c>
      <c r="F7174">
        <f>VLOOKUP(K7174,Questions!B:I,3,FALSE)</f>
        <v>3.1</v>
      </c>
      <c r="G7174" t="str">
        <f>VLOOKUP(K7174,Questions!B:I,4,FALSE)</f>
        <v>2AFC</v>
      </c>
      <c r="H7174" t="str">
        <f>VLOOKUP(K7174,Questions!B:I,5,FALSE)</f>
        <v>Diverse Beliefs</v>
      </c>
      <c r="I7174" t="str">
        <f>VLOOKUP(K7174,Questions!B:I,6,FALSE)</f>
        <v>Desires</v>
      </c>
      <c r="J7174" t="s">
        <v>3719</v>
      </c>
      <c r="K7174" t="s">
        <v>15</v>
      </c>
      <c r="L7174" t="str">
        <f>VLOOKUP(K7174,Questions!B:H,7,FALSE)</f>
        <v>Inc</v>
      </c>
      <c r="M7174">
        <v>1</v>
      </c>
      <c r="O7174">
        <v>0</v>
      </c>
      <c r="P7174">
        <v>1</v>
      </c>
      <c r="Q7174">
        <v>0</v>
      </c>
    </row>
    <row r="7175" spans="1:18" x14ac:dyDescent="0.2">
      <c r="A7175" t="s">
        <v>3373</v>
      </c>
      <c r="B7175" t="s">
        <v>3156</v>
      </c>
      <c r="C7175" t="s">
        <v>3352</v>
      </c>
      <c r="D7175" t="s">
        <v>3369</v>
      </c>
      <c r="E7175">
        <f>VLOOKUP(K7175,Questions!B:I,2,FALSE)</f>
        <v>4</v>
      </c>
      <c r="F7175">
        <f>VLOOKUP(K7175,Questions!B:I,3,FALSE)</f>
        <v>4.0999999999999996</v>
      </c>
      <c r="G7175" t="str">
        <f>VLOOKUP(K7175,Questions!B:I,4,FALSE)</f>
        <v>2AFC</v>
      </c>
      <c r="H7175" t="str">
        <f>VLOOKUP(K7175,Questions!B:I,5,FALSE)</f>
        <v>Reference - Easy</v>
      </c>
      <c r="I7175" t="str">
        <f>VLOOKUP(K7175,Questions!B:I,6,FALSE)</f>
        <v>Reference</v>
      </c>
      <c r="J7175" t="s">
        <v>3720</v>
      </c>
      <c r="K7175" t="s">
        <v>17</v>
      </c>
      <c r="L7175" t="str">
        <f>VLOOKUP(K7175,Questions!B:H,7,FALSE)</f>
        <v>Inc</v>
      </c>
      <c r="M7175">
        <v>0</v>
      </c>
      <c r="O7175">
        <v>0</v>
      </c>
      <c r="P7175">
        <v>1</v>
      </c>
      <c r="Q7175">
        <v>0</v>
      </c>
      <c r="R7175" t="s">
        <v>3244</v>
      </c>
    </row>
    <row r="7176" spans="1:18" x14ac:dyDescent="0.2">
      <c r="A7176" t="s">
        <v>3373</v>
      </c>
      <c r="B7176" t="s">
        <v>3156</v>
      </c>
      <c r="C7176" t="s">
        <v>3352</v>
      </c>
      <c r="D7176" t="s">
        <v>3369</v>
      </c>
      <c r="E7176">
        <f>VLOOKUP(K7176,Questions!B:I,2,FALSE)</f>
        <v>4</v>
      </c>
      <c r="F7176">
        <f>VLOOKUP(K7176,Questions!B:I,3,FALSE)</f>
        <v>4.2</v>
      </c>
      <c r="G7176" t="str">
        <f>VLOOKUP(K7176,Questions!B:I,4,FALSE)</f>
        <v>Explanation</v>
      </c>
      <c r="H7176" t="str">
        <f>VLOOKUP(K7176,Questions!B:I,5,FALSE)</f>
        <v>Reference - Easy</v>
      </c>
      <c r="I7176" t="str">
        <f>VLOOKUP(K7176,Questions!B:I,6,FALSE)</f>
        <v>Reference</v>
      </c>
      <c r="J7176" t="s">
        <v>3721</v>
      </c>
      <c r="K7176" t="s">
        <v>19</v>
      </c>
      <c r="L7176" t="str">
        <f>VLOOKUP(K7176,Questions!B:H,7,FALSE)</f>
        <v>Inc</v>
      </c>
      <c r="M7176">
        <v>0</v>
      </c>
      <c r="N7176" t="s">
        <v>3284</v>
      </c>
      <c r="O7176">
        <v>1</v>
      </c>
      <c r="P7176">
        <v>1</v>
      </c>
      <c r="Q7176">
        <v>0</v>
      </c>
      <c r="R7176" t="s">
        <v>3245</v>
      </c>
    </row>
    <row r="7177" spans="1:18" x14ac:dyDescent="0.2">
      <c r="A7177" t="s">
        <v>3373</v>
      </c>
      <c r="B7177" t="s">
        <v>3156</v>
      </c>
      <c r="C7177" t="s">
        <v>3352</v>
      </c>
      <c r="D7177" t="s">
        <v>3369</v>
      </c>
      <c r="E7177">
        <f>VLOOKUP(K7177,Questions!B:I,2,FALSE)</f>
        <v>5</v>
      </c>
      <c r="F7177">
        <f>VLOOKUP(K7177,Questions!B:I,3,FALSE)</f>
        <v>5.0999999999999996</v>
      </c>
      <c r="G7177" t="str">
        <f>VLOOKUP(K7177,Questions!B:I,4,FALSE)</f>
        <v>2AFC</v>
      </c>
      <c r="H7177" t="str">
        <f>VLOOKUP(K7177,Questions!B:I,5,FALSE)</f>
        <v>False Belief - Location</v>
      </c>
      <c r="I7177" t="str">
        <f>VLOOKUP(K7177,Questions!B:I,6,FALSE)</f>
        <v>Belief</v>
      </c>
      <c r="J7177" t="s">
        <v>3722</v>
      </c>
      <c r="K7177" t="s">
        <v>20</v>
      </c>
      <c r="L7177" t="str">
        <f>VLOOKUP(K7177,Questions!B:H,7,FALSE)</f>
        <v>Inc</v>
      </c>
      <c r="M7177">
        <v>0</v>
      </c>
      <c r="O7177">
        <v>0</v>
      </c>
      <c r="P7177">
        <v>1</v>
      </c>
      <c r="Q7177">
        <v>0</v>
      </c>
    </row>
    <row r="7178" spans="1:18" x14ac:dyDescent="0.2">
      <c r="A7178" t="s">
        <v>3373</v>
      </c>
      <c r="B7178" t="s">
        <v>3156</v>
      </c>
      <c r="C7178" t="s">
        <v>3352</v>
      </c>
      <c r="D7178" t="s">
        <v>3369</v>
      </c>
      <c r="E7178">
        <f>VLOOKUP(K7178,Questions!B:I,2,FALSE)</f>
        <v>5</v>
      </c>
      <c r="F7178">
        <f>VLOOKUP(K7178,Questions!B:I,3,FALSE)</f>
        <v>5.2</v>
      </c>
      <c r="G7178" t="str">
        <f>VLOOKUP(K7178,Questions!B:I,4,FALSE)</f>
        <v>Explanation</v>
      </c>
      <c r="H7178" t="str">
        <f>VLOOKUP(K7178,Questions!B:I,5,FALSE)</f>
        <v>False Belief - Location</v>
      </c>
      <c r="I7178" t="str">
        <f>VLOOKUP(K7178,Questions!B:I,6,FALSE)</f>
        <v>Belief</v>
      </c>
      <c r="J7178" t="s">
        <v>3723</v>
      </c>
      <c r="K7178" t="s">
        <v>21</v>
      </c>
      <c r="L7178" t="str">
        <f>VLOOKUP(K7178,Questions!B:H,7,FALSE)</f>
        <v>Inc</v>
      </c>
      <c r="M7178">
        <v>0</v>
      </c>
      <c r="N7178" t="s">
        <v>2784</v>
      </c>
      <c r="O7178">
        <v>1</v>
      </c>
      <c r="P7178">
        <v>1</v>
      </c>
      <c r="Q7178">
        <v>0</v>
      </c>
    </row>
    <row r="7179" spans="1:18" x14ac:dyDescent="0.2">
      <c r="A7179" t="s">
        <v>3373</v>
      </c>
      <c r="B7179" t="s">
        <v>3156</v>
      </c>
      <c r="C7179" t="s">
        <v>3352</v>
      </c>
      <c r="D7179" t="s">
        <v>3369</v>
      </c>
      <c r="E7179">
        <f>VLOOKUP(K7179,Questions!B:I,2,FALSE)</f>
        <v>5</v>
      </c>
      <c r="F7179">
        <f>VLOOKUP(K7179,Questions!B:I,3,FALSE)</f>
        <v>5.3</v>
      </c>
      <c r="G7179" t="str">
        <f>VLOOKUP(K7179,Questions!B:I,4,FALSE)</f>
        <v>Control</v>
      </c>
      <c r="H7179" t="str">
        <f>VLOOKUP(K7179,Questions!B:I,5,FALSE)</f>
        <v>False Belief - Location</v>
      </c>
      <c r="I7179" t="str">
        <f>VLOOKUP(K7179,Questions!B:I,6,FALSE)</f>
        <v>Belief</v>
      </c>
      <c r="J7179" t="s">
        <v>3724</v>
      </c>
      <c r="K7179" t="s">
        <v>987</v>
      </c>
      <c r="L7179" t="str">
        <f>VLOOKUP(K7179,Questions!B:H,7,FALSE)</f>
        <v>Inc</v>
      </c>
      <c r="M7179">
        <v>1</v>
      </c>
      <c r="O7179">
        <v>0</v>
      </c>
      <c r="P7179">
        <v>1</v>
      </c>
      <c r="Q7179">
        <v>0</v>
      </c>
    </row>
    <row r="7180" spans="1:18" x14ac:dyDescent="0.2">
      <c r="A7180" t="s">
        <v>3373</v>
      </c>
      <c r="B7180" t="s">
        <v>3156</v>
      </c>
      <c r="C7180" t="s">
        <v>3352</v>
      </c>
      <c r="D7180" t="s">
        <v>3369</v>
      </c>
      <c r="E7180">
        <f>VLOOKUP(K7180,Questions!B:I,2,FALSE)</f>
        <v>6</v>
      </c>
      <c r="F7180">
        <f>VLOOKUP(K7180,Questions!B:I,3,FALSE)</f>
        <v>6.1</v>
      </c>
      <c r="G7180" t="str">
        <f>VLOOKUP(K7180,Questions!B:I,4,FALSE)</f>
        <v>Control</v>
      </c>
      <c r="H7180" t="str">
        <f>VLOOKUP(K7180,Questions!B:I,5,FALSE)</f>
        <v>Control</v>
      </c>
      <c r="I7180" t="str">
        <f>VLOOKUP(K7180,Questions!B:I,6,FALSE)</f>
        <v>Control</v>
      </c>
      <c r="J7180" t="s">
        <v>3725</v>
      </c>
      <c r="K7180" t="s">
        <v>23</v>
      </c>
      <c r="L7180" t="str">
        <f>VLOOKUP(K7180,Questions!B:H,7,FALSE)</f>
        <v>Inc</v>
      </c>
      <c r="M7180">
        <v>1</v>
      </c>
      <c r="O7180">
        <v>1</v>
      </c>
      <c r="P7180">
        <v>1</v>
      </c>
      <c r="Q7180">
        <v>0</v>
      </c>
    </row>
    <row r="7181" spans="1:18" x14ac:dyDescent="0.2">
      <c r="A7181" t="s">
        <v>3373</v>
      </c>
      <c r="B7181" t="s">
        <v>3156</v>
      </c>
      <c r="C7181" t="s">
        <v>3352</v>
      </c>
      <c r="D7181" t="s">
        <v>3369</v>
      </c>
      <c r="E7181">
        <f>VLOOKUP(K7181,Questions!B:I,2,FALSE)</f>
        <v>7</v>
      </c>
      <c r="F7181">
        <f>VLOOKUP(K7181,Questions!B:I,3,FALSE)</f>
        <v>7.1</v>
      </c>
      <c r="G7181" t="str">
        <f>VLOOKUP(K7181,Questions!B:I,4,FALSE)</f>
        <v>2AFC</v>
      </c>
      <c r="H7181" t="str">
        <f>VLOOKUP(K7181,Questions!B:I,5,FALSE)</f>
        <v>False Belief - Location</v>
      </c>
      <c r="I7181" t="str">
        <f>VLOOKUP(K7181,Questions!B:I,6,FALSE)</f>
        <v>Belief</v>
      </c>
      <c r="J7181" t="s">
        <v>3726</v>
      </c>
      <c r="K7181" t="s">
        <v>24</v>
      </c>
      <c r="L7181" t="str">
        <f>VLOOKUP(K7181,Questions!B:H,7,FALSE)</f>
        <v>Inc</v>
      </c>
      <c r="M7181">
        <v>0</v>
      </c>
      <c r="O7181">
        <v>0</v>
      </c>
      <c r="P7181">
        <v>1</v>
      </c>
      <c r="Q7181">
        <v>0</v>
      </c>
      <c r="R7181" t="s">
        <v>3246</v>
      </c>
    </row>
    <row r="7182" spans="1:18" x14ac:dyDescent="0.2">
      <c r="A7182" t="s">
        <v>3373</v>
      </c>
      <c r="B7182" t="s">
        <v>3156</v>
      </c>
      <c r="C7182" t="s">
        <v>3352</v>
      </c>
      <c r="D7182" t="s">
        <v>3369</v>
      </c>
      <c r="E7182">
        <f>VLOOKUP(K7182,Questions!B:I,2,FALSE)</f>
        <v>7</v>
      </c>
      <c r="F7182">
        <f>VLOOKUP(K7182,Questions!B:I,3,FALSE)</f>
        <v>7.2</v>
      </c>
      <c r="G7182" t="str">
        <f>VLOOKUP(K7182,Questions!B:I,4,FALSE)</f>
        <v>Explanation</v>
      </c>
      <c r="H7182" t="str">
        <f>VLOOKUP(K7182,Questions!B:I,5,FALSE)</f>
        <v>False Belief - Location</v>
      </c>
      <c r="I7182" t="str">
        <f>VLOOKUP(K7182,Questions!B:I,6,FALSE)</f>
        <v>Belief</v>
      </c>
      <c r="J7182" t="s">
        <v>3727</v>
      </c>
      <c r="K7182" t="s">
        <v>25</v>
      </c>
      <c r="L7182" t="str">
        <f>VLOOKUP(K7182,Questions!B:H,7,FALSE)</f>
        <v>Inc</v>
      </c>
      <c r="M7182">
        <v>0</v>
      </c>
      <c r="N7182" t="s">
        <v>2785</v>
      </c>
      <c r="O7182">
        <v>0</v>
      </c>
      <c r="P7182">
        <v>1</v>
      </c>
      <c r="Q7182">
        <v>0</v>
      </c>
    </row>
    <row r="7183" spans="1:18" x14ac:dyDescent="0.2">
      <c r="A7183" t="s">
        <v>3373</v>
      </c>
      <c r="B7183" t="s">
        <v>3156</v>
      </c>
      <c r="C7183" t="s">
        <v>3352</v>
      </c>
      <c r="D7183" t="s">
        <v>3369</v>
      </c>
      <c r="E7183">
        <f>VLOOKUP(K7183,Questions!B:I,2,FALSE)</f>
        <v>7</v>
      </c>
      <c r="F7183">
        <f>VLOOKUP(K7183,Questions!B:I,3,FALSE)</f>
        <v>7.3</v>
      </c>
      <c r="G7183" t="str">
        <f>VLOOKUP(K7183,Questions!B:I,4,FALSE)</f>
        <v>Explanation</v>
      </c>
      <c r="H7183" t="str">
        <f>VLOOKUP(K7183,Questions!B:I,5,FALSE)</f>
        <v>Emotion</v>
      </c>
      <c r="I7183" t="str">
        <f>VLOOKUP(K7183,Questions!B:I,6,FALSE)</f>
        <v>Emotion</v>
      </c>
      <c r="J7183" t="s">
        <v>3728</v>
      </c>
      <c r="K7183" t="s">
        <v>28</v>
      </c>
      <c r="L7183" t="str">
        <f>VLOOKUP(K7183,Questions!B:H,7,FALSE)</f>
        <v>Inc</v>
      </c>
      <c r="M7183">
        <v>1</v>
      </c>
      <c r="N7183" t="s">
        <v>2786</v>
      </c>
      <c r="O7183">
        <v>0</v>
      </c>
      <c r="P7183">
        <v>1</v>
      </c>
      <c r="Q7183">
        <v>0</v>
      </c>
    </row>
    <row r="7184" spans="1:18" x14ac:dyDescent="0.2">
      <c r="A7184" t="s">
        <v>3373</v>
      </c>
      <c r="B7184" t="s">
        <v>3156</v>
      </c>
      <c r="C7184" t="s">
        <v>3352</v>
      </c>
      <c r="D7184" t="s">
        <v>3369</v>
      </c>
      <c r="E7184">
        <f>VLOOKUP(K7184,Questions!B:I,2,FALSE)</f>
        <v>7</v>
      </c>
      <c r="F7184">
        <f>VLOOKUP(K7184,Questions!B:I,3,FALSE)</f>
        <v>7.4</v>
      </c>
      <c r="G7184" t="str">
        <f>VLOOKUP(K7184,Questions!B:I,4,FALSE)</f>
        <v>2AFC</v>
      </c>
      <c r="H7184" t="str">
        <f>VLOOKUP(K7184,Questions!B:I,5,FALSE)</f>
        <v>Moral Reasoning False Beliefs</v>
      </c>
      <c r="I7184" t="str">
        <f>VLOOKUP(K7184,Questions!B:I,6,FALSE)</f>
        <v>Moral Reasoning</v>
      </c>
      <c r="J7184" t="s">
        <v>3729</v>
      </c>
      <c r="K7184" t="s">
        <v>30</v>
      </c>
      <c r="L7184" t="str">
        <f>VLOOKUP(K7184,Questions!B:H,7,FALSE)</f>
        <v>Inc</v>
      </c>
      <c r="M7184">
        <v>0</v>
      </c>
      <c r="O7184">
        <v>0</v>
      </c>
      <c r="P7184">
        <v>1</v>
      </c>
      <c r="Q7184">
        <v>0</v>
      </c>
    </row>
    <row r="7185" spans="1:18" x14ac:dyDescent="0.2">
      <c r="A7185" t="s">
        <v>3373</v>
      </c>
      <c r="B7185" t="s">
        <v>3156</v>
      </c>
      <c r="C7185" t="s">
        <v>3352</v>
      </c>
      <c r="D7185" t="s">
        <v>3369</v>
      </c>
      <c r="E7185">
        <f>VLOOKUP(K7185,Questions!B:I,2,FALSE)</f>
        <v>7</v>
      </c>
      <c r="F7185">
        <f>VLOOKUP(K7185,Questions!B:I,3,FALSE)</f>
        <v>7.5</v>
      </c>
      <c r="G7185" t="str">
        <f>VLOOKUP(K7185,Questions!B:I,4,FALSE)</f>
        <v>Explanation</v>
      </c>
      <c r="H7185" t="str">
        <f>VLOOKUP(K7185,Questions!B:I,5,FALSE)</f>
        <v>Moral Reasoning False Beliefs</v>
      </c>
      <c r="I7185" t="str">
        <f>VLOOKUP(K7185,Questions!B:I,6,FALSE)</f>
        <v>Moral Reasoning</v>
      </c>
      <c r="J7185" t="s">
        <v>3730</v>
      </c>
      <c r="K7185" t="s">
        <v>3654</v>
      </c>
      <c r="L7185" t="str">
        <f>VLOOKUP(K7185,Questions!B:H,7,FALSE)</f>
        <v>Inc</v>
      </c>
      <c r="M7185">
        <v>0</v>
      </c>
      <c r="N7185" t="s">
        <v>2787</v>
      </c>
      <c r="O7185">
        <v>0</v>
      </c>
      <c r="P7185">
        <v>1</v>
      </c>
      <c r="Q7185">
        <v>0</v>
      </c>
    </row>
    <row r="7186" spans="1:18" x14ac:dyDescent="0.2">
      <c r="A7186" t="s">
        <v>3373</v>
      </c>
      <c r="B7186" t="s">
        <v>3156</v>
      </c>
      <c r="C7186" t="s">
        <v>3352</v>
      </c>
      <c r="D7186" t="s">
        <v>3369</v>
      </c>
      <c r="E7186">
        <f>VLOOKUP(K7186,Questions!B:I,2,FALSE)</f>
        <v>7</v>
      </c>
      <c r="F7186">
        <f>VLOOKUP(K7186,Questions!B:I,3,FALSE)</f>
        <v>7.6</v>
      </c>
      <c r="G7186" t="str">
        <f>VLOOKUP(K7186,Questions!B:I,4,FALSE)</f>
        <v>2AFC</v>
      </c>
      <c r="H7186" t="str">
        <f>VLOOKUP(K7186,Questions!B:I,5,FALSE)</f>
        <v>Moral Reasoning False Beliefs</v>
      </c>
      <c r="I7186" t="str">
        <f>VLOOKUP(K7186,Questions!B:I,6,FALSE)</f>
        <v>Moral Reasoning</v>
      </c>
      <c r="J7186" t="s">
        <v>3731</v>
      </c>
      <c r="K7186" t="s">
        <v>31</v>
      </c>
      <c r="L7186" t="str">
        <f>VLOOKUP(K7186,Questions!B:H,7,FALSE)</f>
        <v>Inc</v>
      </c>
      <c r="M7186">
        <v>1</v>
      </c>
      <c r="O7186">
        <v>0</v>
      </c>
      <c r="P7186">
        <v>1</v>
      </c>
      <c r="Q7186">
        <v>0</v>
      </c>
    </row>
    <row r="7187" spans="1:18" x14ac:dyDescent="0.2">
      <c r="A7187" t="s">
        <v>3373</v>
      </c>
      <c r="B7187" t="s">
        <v>3156</v>
      </c>
      <c r="C7187" t="s">
        <v>3352</v>
      </c>
      <c r="D7187" t="s">
        <v>3369</v>
      </c>
      <c r="E7187">
        <f>VLOOKUP(K7187,Questions!B:I,2,FALSE)</f>
        <v>7</v>
      </c>
      <c r="F7187">
        <f>VLOOKUP(K7187,Questions!B:I,3,FALSE)</f>
        <v>7.7</v>
      </c>
      <c r="G7187" t="str">
        <f>VLOOKUP(K7187,Questions!B:I,4,FALSE)</f>
        <v>Explanation</v>
      </c>
      <c r="H7187" t="str">
        <f>VLOOKUP(K7187,Questions!B:I,5,FALSE)</f>
        <v>Moral Reasoning False Beliefs</v>
      </c>
      <c r="I7187" t="str">
        <f>VLOOKUP(K7187,Questions!B:I,6,FALSE)</f>
        <v>Moral Reasoning</v>
      </c>
      <c r="J7187" t="s">
        <v>3732</v>
      </c>
      <c r="K7187" t="s">
        <v>3655</v>
      </c>
      <c r="L7187" t="str">
        <f>VLOOKUP(K7187,Questions!B:H,7,FALSE)</f>
        <v>Inc</v>
      </c>
      <c r="M7187">
        <v>0</v>
      </c>
      <c r="N7187" t="s">
        <v>2652</v>
      </c>
      <c r="O7187">
        <v>0</v>
      </c>
      <c r="P7187">
        <v>1</v>
      </c>
      <c r="Q7187">
        <v>0</v>
      </c>
    </row>
    <row r="7188" spans="1:18" x14ac:dyDescent="0.2">
      <c r="A7188" t="s">
        <v>3373</v>
      </c>
      <c r="B7188" t="s">
        <v>3156</v>
      </c>
      <c r="C7188" t="s">
        <v>3352</v>
      </c>
      <c r="D7188" t="s">
        <v>3369</v>
      </c>
      <c r="E7188">
        <f>VLOOKUP(K7188,Questions!B:I,2,FALSE)</f>
        <v>8</v>
      </c>
      <c r="F7188">
        <f>VLOOKUP(K7188,Questions!B:I,3,FALSE)</f>
        <v>8.1</v>
      </c>
      <c r="G7188" t="str">
        <f>VLOOKUP(K7188,Questions!B:I,4,FALSE)</f>
        <v>Control</v>
      </c>
      <c r="H7188" t="str">
        <f>VLOOKUP(K7188,Questions!B:I,5,FALSE)</f>
        <v>False Belief - Control</v>
      </c>
      <c r="I7188" t="str">
        <f>VLOOKUP(K7188,Questions!B:I,6,FALSE)</f>
        <v>Control</v>
      </c>
      <c r="J7188" t="s">
        <v>3733</v>
      </c>
      <c r="K7188" t="s">
        <v>32</v>
      </c>
      <c r="L7188" t="str">
        <f>VLOOKUP(K7188,Questions!B:H,7,FALSE)</f>
        <v>Inc</v>
      </c>
      <c r="M7188">
        <v>1</v>
      </c>
      <c r="O7188">
        <v>0</v>
      </c>
      <c r="P7188">
        <v>1</v>
      </c>
      <c r="Q7188">
        <v>0</v>
      </c>
    </row>
    <row r="7189" spans="1:18" x14ac:dyDescent="0.2">
      <c r="A7189" t="s">
        <v>3373</v>
      </c>
      <c r="B7189" t="s">
        <v>3156</v>
      </c>
      <c r="C7189" t="s">
        <v>3352</v>
      </c>
      <c r="D7189" t="s">
        <v>3369</v>
      </c>
      <c r="E7189">
        <f>VLOOKUP(K7189,Questions!B:I,2,FALSE)</f>
        <v>8</v>
      </c>
      <c r="F7189">
        <f>VLOOKUP(K7189,Questions!B:I,3,FALSE)</f>
        <v>8.1999999999999993</v>
      </c>
      <c r="G7189" t="str">
        <f>VLOOKUP(K7189,Questions!B:I,4,FALSE)</f>
        <v>2AFC</v>
      </c>
      <c r="H7189" t="str">
        <f>VLOOKUP(K7189,Questions!B:I,5,FALSE)</f>
        <v>False Belief - Expectations</v>
      </c>
      <c r="I7189" t="str">
        <f>VLOOKUP(K7189,Questions!B:I,6,FALSE)</f>
        <v>Belief</v>
      </c>
      <c r="J7189" t="s">
        <v>3734</v>
      </c>
      <c r="K7189" t="s">
        <v>33</v>
      </c>
      <c r="L7189" t="str">
        <f>VLOOKUP(K7189,Questions!B:H,7,FALSE)</f>
        <v>Inc</v>
      </c>
      <c r="M7189">
        <v>0</v>
      </c>
      <c r="O7189">
        <v>0</v>
      </c>
      <c r="P7189">
        <v>1</v>
      </c>
      <c r="Q7189">
        <v>0</v>
      </c>
    </row>
    <row r="7190" spans="1:18" x14ac:dyDescent="0.2">
      <c r="A7190" t="s">
        <v>3373</v>
      </c>
      <c r="B7190" t="s">
        <v>3156</v>
      </c>
      <c r="C7190" t="s">
        <v>3352</v>
      </c>
      <c r="D7190" t="s">
        <v>3369</v>
      </c>
      <c r="E7190">
        <f>VLOOKUP(K7190,Questions!B:I,2,FALSE)</f>
        <v>8</v>
      </c>
      <c r="F7190">
        <f>VLOOKUP(K7190,Questions!B:I,3,FALSE)</f>
        <v>8.3000000000000007</v>
      </c>
      <c r="G7190" t="str">
        <f>VLOOKUP(K7190,Questions!B:I,4,FALSE)</f>
        <v>Explanation</v>
      </c>
      <c r="H7190" t="str">
        <f>VLOOKUP(K7190,Questions!B:I,5,FALSE)</f>
        <v>False Belief - Expectations</v>
      </c>
      <c r="I7190" t="str">
        <f>VLOOKUP(K7190,Questions!B:I,6,FALSE)</f>
        <v>Belief</v>
      </c>
      <c r="J7190" t="s">
        <v>3735</v>
      </c>
      <c r="K7190" t="s">
        <v>34</v>
      </c>
      <c r="L7190" t="str">
        <f>VLOOKUP(K7190,Questions!B:H,7,FALSE)</f>
        <v>Inc</v>
      </c>
      <c r="M7190">
        <v>0</v>
      </c>
      <c r="N7190" t="s">
        <v>2788</v>
      </c>
      <c r="O7190">
        <v>0</v>
      </c>
      <c r="P7190">
        <v>1</v>
      </c>
      <c r="Q7190">
        <v>0</v>
      </c>
    </row>
    <row r="7191" spans="1:18" x14ac:dyDescent="0.2">
      <c r="A7191" t="s">
        <v>3373</v>
      </c>
      <c r="B7191" t="s">
        <v>3156</v>
      </c>
      <c r="C7191" t="s">
        <v>3352</v>
      </c>
      <c r="D7191" t="s">
        <v>3369</v>
      </c>
      <c r="E7191">
        <f>VLOOKUP(K7191,Questions!B:I,2,FALSE)</f>
        <v>8</v>
      </c>
      <c r="F7191">
        <f>VLOOKUP(K7191,Questions!B:I,3,FALSE)</f>
        <v>8.5</v>
      </c>
      <c r="G7191" t="str">
        <f>VLOOKUP(K7191,Questions!B:I,4,FALSE)</f>
        <v>2AFC</v>
      </c>
      <c r="H7191" t="str">
        <f>VLOOKUP(K7191,Questions!B:I,5,FALSE)</f>
        <v>False Belief - Emotion</v>
      </c>
      <c r="I7191" t="str">
        <f>VLOOKUP(K7191,Questions!B:I,6,FALSE)</f>
        <v>Emotion</v>
      </c>
      <c r="J7191" t="s">
        <v>3737</v>
      </c>
      <c r="K7191" t="s">
        <v>35</v>
      </c>
      <c r="L7191" t="str">
        <f>VLOOKUP(K7191,Questions!B:H,7,FALSE)</f>
        <v>Exc-34yOnly</v>
      </c>
      <c r="M7191" t="s">
        <v>11</v>
      </c>
      <c r="N7191" t="s">
        <v>11</v>
      </c>
      <c r="O7191" t="s">
        <v>11</v>
      </c>
      <c r="P7191" t="s">
        <v>11</v>
      </c>
      <c r="Q7191">
        <v>1</v>
      </c>
    </row>
    <row r="7192" spans="1:18" x14ac:dyDescent="0.2">
      <c r="A7192" t="s">
        <v>3373</v>
      </c>
      <c r="B7192" t="s">
        <v>3156</v>
      </c>
      <c r="C7192" t="s">
        <v>3352</v>
      </c>
      <c r="D7192" t="s">
        <v>3369</v>
      </c>
      <c r="E7192">
        <f>VLOOKUP(K7192,Questions!B:I,2,FALSE)</f>
        <v>8</v>
      </c>
      <c r="F7192">
        <f>VLOOKUP(K7192,Questions!B:I,3,FALSE)</f>
        <v>8.6</v>
      </c>
      <c r="G7192" t="str">
        <f>VLOOKUP(K7192,Questions!B:I,4,FALSE)</f>
        <v>Explanation</v>
      </c>
      <c r="H7192" t="str">
        <f>VLOOKUP(K7192,Questions!B:I,5,FALSE)</f>
        <v>False Belief - Emotion</v>
      </c>
      <c r="I7192" t="str">
        <f>VLOOKUP(K7192,Questions!B:I,6,FALSE)</f>
        <v>Emotion</v>
      </c>
      <c r="J7192" t="s">
        <v>3738</v>
      </c>
      <c r="K7192" t="s">
        <v>36</v>
      </c>
      <c r="L7192" t="str">
        <f>VLOOKUP(K7192,Questions!B:H,7,FALSE)</f>
        <v>Exc-34yOnly</v>
      </c>
      <c r="M7192" t="s">
        <v>11</v>
      </c>
      <c r="N7192" t="s">
        <v>11</v>
      </c>
      <c r="O7192" t="s">
        <v>11</v>
      </c>
      <c r="P7192" t="s">
        <v>11</v>
      </c>
      <c r="Q7192">
        <v>1</v>
      </c>
    </row>
    <row r="7193" spans="1:18" x14ac:dyDescent="0.2">
      <c r="A7193" t="s">
        <v>3373</v>
      </c>
      <c r="B7193" t="s">
        <v>3156</v>
      </c>
      <c r="C7193" t="s">
        <v>3352</v>
      </c>
      <c r="D7193" t="s">
        <v>3369</v>
      </c>
      <c r="E7193">
        <f>VLOOKUP(K7193,Questions!B:I,2,FALSE)</f>
        <v>9</v>
      </c>
      <c r="F7193">
        <f>VLOOKUP(K7193,Questions!B:I,3,FALSE)</f>
        <v>9.1</v>
      </c>
      <c r="G7193" t="str">
        <f>VLOOKUP(K7193,Questions!B:I,4,FALSE)</f>
        <v>Control</v>
      </c>
      <c r="H7193" t="str">
        <f>VLOOKUP(K7193,Questions!B:I,5,FALSE)</f>
        <v>Control</v>
      </c>
      <c r="I7193" t="str">
        <f>VLOOKUP(K7193,Questions!B:I,6,FALSE)</f>
        <v>Control</v>
      </c>
      <c r="J7193" t="s">
        <v>3739</v>
      </c>
      <c r="K7193" t="s">
        <v>37</v>
      </c>
      <c r="L7193" t="str">
        <f>VLOOKUP(K7193,Questions!B:H,7,FALSE)</f>
        <v>Inc</v>
      </c>
      <c r="M7193">
        <v>1</v>
      </c>
      <c r="O7193">
        <v>0</v>
      </c>
      <c r="P7193">
        <v>1</v>
      </c>
      <c r="Q7193">
        <v>0</v>
      </c>
    </row>
    <row r="7194" spans="1:18" x14ac:dyDescent="0.2">
      <c r="A7194" t="s">
        <v>3373</v>
      </c>
      <c r="B7194" t="s">
        <v>3156</v>
      </c>
      <c r="C7194" t="s">
        <v>3352</v>
      </c>
      <c r="D7194" t="s">
        <v>3369</v>
      </c>
      <c r="E7194">
        <f>VLOOKUP(K7194,Questions!B:I,2,FALSE)</f>
        <v>10</v>
      </c>
      <c r="F7194">
        <f>VLOOKUP(K7194,Questions!B:I,3,FALSE)</f>
        <v>10.1</v>
      </c>
      <c r="G7194" t="str">
        <f>VLOOKUP(K7194,Questions!B:I,4,FALSE)</f>
        <v>2AFC</v>
      </c>
      <c r="H7194" t="str">
        <f>VLOOKUP(K7194,Questions!B:I,5,FALSE)</f>
        <v>Reference - Hard</v>
      </c>
      <c r="I7194" t="str">
        <f>VLOOKUP(K7194,Questions!B:I,6,FALSE)</f>
        <v>Reference</v>
      </c>
      <c r="J7194" t="s">
        <v>3740</v>
      </c>
      <c r="K7194" t="s">
        <v>38</v>
      </c>
      <c r="L7194" t="str">
        <f>VLOOKUP(K7194,Questions!B:H,7,FALSE)</f>
        <v>Inc</v>
      </c>
      <c r="M7194">
        <v>1</v>
      </c>
      <c r="O7194">
        <v>0</v>
      </c>
      <c r="P7194">
        <v>1</v>
      </c>
      <c r="Q7194">
        <v>0</v>
      </c>
    </row>
    <row r="7195" spans="1:18" x14ac:dyDescent="0.2">
      <c r="A7195" t="s">
        <v>3373</v>
      </c>
      <c r="B7195" t="s">
        <v>3156</v>
      </c>
      <c r="C7195" t="s">
        <v>3352</v>
      </c>
      <c r="D7195" t="s">
        <v>3369</v>
      </c>
      <c r="E7195">
        <f>VLOOKUP(K7195,Questions!B:I,2,FALSE)</f>
        <v>10</v>
      </c>
      <c r="F7195">
        <f>VLOOKUP(K7195,Questions!B:I,3,FALSE)</f>
        <v>10.199999999999999</v>
      </c>
      <c r="G7195" t="str">
        <f>VLOOKUP(K7195,Questions!B:I,4,FALSE)</f>
        <v>Explanation</v>
      </c>
      <c r="H7195" t="str">
        <f>VLOOKUP(K7195,Questions!B:I,5,FALSE)</f>
        <v>Reference - Hard</v>
      </c>
      <c r="I7195" t="str">
        <f>VLOOKUP(K7195,Questions!B:I,6,FALSE)</f>
        <v>Reference</v>
      </c>
      <c r="J7195" t="s">
        <v>3741</v>
      </c>
      <c r="K7195" t="s">
        <v>39</v>
      </c>
      <c r="L7195" t="str">
        <f>VLOOKUP(K7195,Questions!B:H,7,FALSE)</f>
        <v>Inc</v>
      </c>
      <c r="M7195">
        <v>0</v>
      </c>
      <c r="N7195" t="s">
        <v>2789</v>
      </c>
      <c r="O7195">
        <v>0</v>
      </c>
      <c r="P7195">
        <v>1</v>
      </c>
      <c r="Q7195">
        <v>0</v>
      </c>
    </row>
    <row r="7196" spans="1:18" x14ac:dyDescent="0.2">
      <c r="A7196" t="s">
        <v>3373</v>
      </c>
      <c r="B7196" t="s">
        <v>3156</v>
      </c>
      <c r="C7196" t="s">
        <v>3352</v>
      </c>
      <c r="D7196" t="s">
        <v>3369</v>
      </c>
      <c r="E7196">
        <f>VLOOKUP(K7196,Questions!B:I,2,FALSE)</f>
        <v>10</v>
      </c>
      <c r="F7196">
        <f>VLOOKUP(K7196,Questions!B:I,3,FALSE)</f>
        <v>10.3</v>
      </c>
      <c r="G7196" t="str">
        <f>VLOOKUP(K7196,Questions!B:I,4,FALSE)</f>
        <v>2AFC</v>
      </c>
      <c r="H7196" t="str">
        <f>VLOOKUP(K7196,Questions!B:I,5,FALSE)</f>
        <v>Reference - Hard</v>
      </c>
      <c r="I7196" t="str">
        <f>VLOOKUP(K7196,Questions!B:I,6,FALSE)</f>
        <v>Reference</v>
      </c>
      <c r="J7196" t="s">
        <v>3742</v>
      </c>
      <c r="K7196" t="s">
        <v>40</v>
      </c>
      <c r="L7196" t="str">
        <f>VLOOKUP(K7196,Questions!B:H,7,FALSE)</f>
        <v>Inc</v>
      </c>
      <c r="M7196">
        <v>1</v>
      </c>
      <c r="O7196">
        <v>0</v>
      </c>
      <c r="P7196">
        <v>1</v>
      </c>
      <c r="Q7196">
        <v>0</v>
      </c>
    </row>
    <row r="7197" spans="1:18" x14ac:dyDescent="0.2">
      <c r="A7197" t="s">
        <v>3373</v>
      </c>
      <c r="B7197" t="s">
        <v>3156</v>
      </c>
      <c r="C7197" t="s">
        <v>3352</v>
      </c>
      <c r="D7197" t="s">
        <v>3369</v>
      </c>
      <c r="E7197">
        <f>VLOOKUP(K7197,Questions!B:I,2,FALSE)</f>
        <v>10</v>
      </c>
      <c r="F7197">
        <f>VLOOKUP(K7197,Questions!B:I,3,FALSE)</f>
        <v>10.4</v>
      </c>
      <c r="G7197" t="str">
        <f>VLOOKUP(K7197,Questions!B:I,4,FALSE)</f>
        <v>Control</v>
      </c>
      <c r="H7197" t="str">
        <f>VLOOKUP(K7197,Questions!B:I,5,FALSE)</f>
        <v>Reference - Hard</v>
      </c>
      <c r="I7197" t="str">
        <f>VLOOKUP(K7197,Questions!B:I,6,FALSE)</f>
        <v>Reference</v>
      </c>
      <c r="J7197" t="s">
        <v>3743</v>
      </c>
      <c r="K7197" t="s">
        <v>41</v>
      </c>
      <c r="L7197" t="str">
        <f>VLOOKUP(K7197,Questions!B:H,7,FALSE)</f>
        <v>Inc</v>
      </c>
      <c r="M7197" t="s">
        <v>11</v>
      </c>
      <c r="O7197">
        <v>0</v>
      </c>
      <c r="P7197">
        <v>0</v>
      </c>
      <c r="Q7197">
        <v>0</v>
      </c>
      <c r="R7197" t="s">
        <v>2598</v>
      </c>
    </row>
    <row r="7198" spans="1:18" x14ac:dyDescent="0.2">
      <c r="A7198" t="s">
        <v>3373</v>
      </c>
      <c r="B7198" t="s">
        <v>3156</v>
      </c>
      <c r="C7198" t="s">
        <v>3352</v>
      </c>
      <c r="D7198" t="s">
        <v>3369</v>
      </c>
      <c r="E7198">
        <f>VLOOKUP(K7198,Questions!B:I,2,FALSE)</f>
        <v>13</v>
      </c>
      <c r="F7198">
        <f>VLOOKUP(K7198,Questions!B:I,3,FALSE)</f>
        <v>13.1</v>
      </c>
      <c r="G7198" t="str">
        <f>VLOOKUP(K7198,Questions!B:I,4,FALSE)</f>
        <v>2AFC</v>
      </c>
      <c r="H7198" t="str">
        <f>VLOOKUP(K7198,Questions!B:I,5,FALSE)</f>
        <v>Reference - Hard</v>
      </c>
      <c r="I7198" t="str">
        <f>VLOOKUP(K7198,Questions!B:I,6,FALSE)</f>
        <v>Reference</v>
      </c>
      <c r="J7198" t="s">
        <v>3750</v>
      </c>
      <c r="K7198" t="s">
        <v>49</v>
      </c>
      <c r="L7198" t="str">
        <f>VLOOKUP(K7198,Questions!B:H,7,FALSE)</f>
        <v>Inc</v>
      </c>
      <c r="M7198">
        <v>0</v>
      </c>
      <c r="O7198">
        <v>0</v>
      </c>
      <c r="P7198">
        <v>1</v>
      </c>
      <c r="Q7198">
        <v>1</v>
      </c>
    </row>
    <row r="7199" spans="1:18" x14ac:dyDescent="0.2">
      <c r="A7199" t="s">
        <v>3373</v>
      </c>
      <c r="B7199" t="s">
        <v>3156</v>
      </c>
      <c r="C7199" t="s">
        <v>3352</v>
      </c>
      <c r="D7199" t="s">
        <v>3369</v>
      </c>
      <c r="E7199">
        <f>VLOOKUP(K7199,Questions!B:I,2,FALSE)</f>
        <v>13</v>
      </c>
      <c r="F7199">
        <f>VLOOKUP(K7199,Questions!B:I,3,FALSE)</f>
        <v>13.2</v>
      </c>
      <c r="G7199" t="str">
        <f>VLOOKUP(K7199,Questions!B:I,4,FALSE)</f>
        <v>Explanation</v>
      </c>
      <c r="H7199" t="str">
        <f>VLOOKUP(K7199,Questions!B:I,5,FALSE)</f>
        <v>Reference - Hard</v>
      </c>
      <c r="I7199" t="str">
        <f>VLOOKUP(K7199,Questions!B:I,6,FALSE)</f>
        <v>Reference</v>
      </c>
      <c r="J7199" t="s">
        <v>3751</v>
      </c>
      <c r="K7199" t="s">
        <v>50</v>
      </c>
      <c r="L7199" t="str">
        <f>VLOOKUP(K7199,Questions!B:H,7,FALSE)</f>
        <v>Inc</v>
      </c>
      <c r="M7199" t="s">
        <v>11</v>
      </c>
      <c r="N7199" t="s">
        <v>2790</v>
      </c>
      <c r="O7199">
        <v>0</v>
      </c>
      <c r="P7199">
        <v>1</v>
      </c>
      <c r="Q7199">
        <v>0</v>
      </c>
    </row>
    <row r="7200" spans="1:18" x14ac:dyDescent="0.2">
      <c r="A7200" t="s">
        <v>3373</v>
      </c>
      <c r="B7200" t="s">
        <v>3156</v>
      </c>
      <c r="C7200" t="s">
        <v>3352</v>
      </c>
      <c r="D7200" t="s">
        <v>3369</v>
      </c>
      <c r="E7200">
        <f>VLOOKUP(K7200,Questions!B:I,2,FALSE)</f>
        <v>14</v>
      </c>
      <c r="F7200">
        <f>VLOOKUP(K7200,Questions!B:I,3,FALSE)</f>
        <v>14.1</v>
      </c>
      <c r="G7200" t="str">
        <f>VLOOKUP(K7200,Questions!B:I,4,FALSE)</f>
        <v>2AFC</v>
      </c>
      <c r="H7200" t="str">
        <f>VLOOKUP(K7200,Questions!B:I,5,FALSE)</f>
        <v>Emotion Reminder</v>
      </c>
      <c r="I7200" t="str">
        <f>VLOOKUP(K7200,Questions!B:I,6,FALSE)</f>
        <v>Emotion</v>
      </c>
      <c r="J7200" t="s">
        <v>3752</v>
      </c>
      <c r="K7200" t="s">
        <v>52</v>
      </c>
      <c r="L7200" t="str">
        <f>VLOOKUP(K7200,Questions!B:H,7,FALSE)</f>
        <v>Inc</v>
      </c>
      <c r="M7200">
        <v>1</v>
      </c>
      <c r="O7200">
        <v>0</v>
      </c>
      <c r="P7200">
        <v>1</v>
      </c>
      <c r="Q7200">
        <v>0</v>
      </c>
    </row>
    <row r="7201" spans="1:18" x14ac:dyDescent="0.2">
      <c r="A7201" t="s">
        <v>3373</v>
      </c>
      <c r="B7201" t="s">
        <v>3156</v>
      </c>
      <c r="C7201" t="s">
        <v>3352</v>
      </c>
      <c r="D7201" t="s">
        <v>3369</v>
      </c>
      <c r="E7201">
        <f>VLOOKUP(K7201,Questions!B:I,2,FALSE)</f>
        <v>14</v>
      </c>
      <c r="F7201">
        <f>VLOOKUP(K7201,Questions!B:I,3,FALSE)</f>
        <v>14.2</v>
      </c>
      <c r="G7201" t="str">
        <f>VLOOKUP(K7201,Questions!B:I,4,FALSE)</f>
        <v>Explanation</v>
      </c>
      <c r="H7201" t="str">
        <f>VLOOKUP(K7201,Questions!B:I,5,FALSE)</f>
        <v>Emotion Reminder</v>
      </c>
      <c r="I7201" t="str">
        <f>VLOOKUP(K7201,Questions!B:I,6,FALSE)</f>
        <v>Emotion</v>
      </c>
      <c r="J7201" t="s">
        <v>3753</v>
      </c>
      <c r="K7201" t="s">
        <v>3652</v>
      </c>
      <c r="L7201" t="str">
        <f>VLOOKUP(K7201,Questions!B:H,7,FALSE)</f>
        <v>Inc</v>
      </c>
      <c r="M7201">
        <v>1</v>
      </c>
      <c r="N7201" t="s">
        <v>2791</v>
      </c>
      <c r="O7201">
        <v>0</v>
      </c>
      <c r="P7201">
        <v>1</v>
      </c>
      <c r="Q7201">
        <v>0</v>
      </c>
    </row>
    <row r="7202" spans="1:18" x14ac:dyDescent="0.2">
      <c r="A7202" t="s">
        <v>3373</v>
      </c>
      <c r="B7202" t="s">
        <v>3156</v>
      </c>
      <c r="C7202" t="s">
        <v>3352</v>
      </c>
      <c r="D7202" t="s">
        <v>3369</v>
      </c>
      <c r="E7202">
        <f>VLOOKUP(K7202,Questions!B:I,2,FALSE)</f>
        <v>14</v>
      </c>
      <c r="F7202">
        <f>VLOOKUP(K7202,Questions!B:I,3,FALSE)</f>
        <v>14.3</v>
      </c>
      <c r="G7202" t="str">
        <f>VLOOKUP(K7202,Questions!B:I,4,FALSE)</f>
        <v>2AFC</v>
      </c>
      <c r="H7202" t="str">
        <f>VLOOKUP(K7202,Questions!B:I,5,FALSE)</f>
        <v>Emotion Reminder</v>
      </c>
      <c r="I7202" t="str">
        <f>VLOOKUP(K7202,Questions!B:I,6,FALSE)</f>
        <v>Emotion</v>
      </c>
      <c r="J7202" t="s">
        <v>3754</v>
      </c>
      <c r="K7202" t="s">
        <v>54</v>
      </c>
      <c r="L7202" t="str">
        <f>VLOOKUP(K7202,Questions!B:H,7,FALSE)</f>
        <v>Inc</v>
      </c>
      <c r="M7202">
        <v>1</v>
      </c>
      <c r="O7202">
        <v>0</v>
      </c>
      <c r="P7202">
        <v>1</v>
      </c>
      <c r="Q7202">
        <v>0</v>
      </c>
      <c r="R7202" t="s">
        <v>3247</v>
      </c>
    </row>
    <row r="7203" spans="1:18" x14ac:dyDescent="0.2">
      <c r="A7203" t="s">
        <v>3373</v>
      </c>
      <c r="B7203" t="s">
        <v>3156</v>
      </c>
      <c r="C7203" t="s">
        <v>3352</v>
      </c>
      <c r="D7203" t="s">
        <v>3369</v>
      </c>
      <c r="E7203">
        <f>VLOOKUP(K7203,Questions!B:I,2,FALSE)</f>
        <v>14</v>
      </c>
      <c r="F7203">
        <f>VLOOKUP(K7203,Questions!B:I,3,FALSE)</f>
        <v>14.4</v>
      </c>
      <c r="G7203" t="str">
        <f>VLOOKUP(K7203,Questions!B:I,4,FALSE)</f>
        <v>Explanation</v>
      </c>
      <c r="H7203" t="str">
        <f>VLOOKUP(K7203,Questions!B:I,5,FALSE)</f>
        <v>Emotion Reminder</v>
      </c>
      <c r="I7203" t="str">
        <f>VLOOKUP(K7203,Questions!B:I,6,FALSE)</f>
        <v>Emotion</v>
      </c>
      <c r="J7203" t="s">
        <v>3755</v>
      </c>
      <c r="K7203" t="s">
        <v>3653</v>
      </c>
      <c r="L7203" t="str">
        <f>VLOOKUP(K7203,Questions!B:H,7,FALSE)</f>
        <v>Inc</v>
      </c>
      <c r="M7203">
        <v>0</v>
      </c>
      <c r="N7203" t="s">
        <v>2788</v>
      </c>
      <c r="O7203">
        <v>0</v>
      </c>
      <c r="P7203">
        <v>1</v>
      </c>
      <c r="Q7203">
        <v>0</v>
      </c>
    </row>
    <row r="7204" spans="1:18" x14ac:dyDescent="0.2">
      <c r="A7204" t="s">
        <v>3373</v>
      </c>
      <c r="B7204" t="s">
        <v>3156</v>
      </c>
      <c r="C7204" t="s">
        <v>3352</v>
      </c>
      <c r="D7204" t="s">
        <v>3369</v>
      </c>
      <c r="E7204">
        <f>VLOOKUP(K7204,Questions!B:I,2,FALSE)</f>
        <v>15</v>
      </c>
      <c r="F7204">
        <f>VLOOKUP(K7204,Questions!B:I,3,FALSE)</f>
        <v>15.1</v>
      </c>
      <c r="G7204" t="str">
        <f>VLOOKUP(K7204,Questions!B:I,4,FALSE)</f>
        <v>Control</v>
      </c>
      <c r="H7204" t="str">
        <f>VLOOKUP(K7204,Questions!B:I,5,FALSE)</f>
        <v>True Belief - Control</v>
      </c>
      <c r="I7204" t="str">
        <f>VLOOKUP(K7204,Questions!B:I,6,FALSE)</f>
        <v>Control</v>
      </c>
      <c r="J7204" t="s">
        <v>3756</v>
      </c>
      <c r="K7204" t="s">
        <v>55</v>
      </c>
      <c r="L7204" t="str">
        <f>VLOOKUP(K7204,Questions!B:H,7,FALSE)</f>
        <v>Inc</v>
      </c>
      <c r="M7204">
        <v>0</v>
      </c>
      <c r="O7204">
        <v>0</v>
      </c>
      <c r="P7204">
        <v>1</v>
      </c>
      <c r="Q7204">
        <v>0</v>
      </c>
    </row>
    <row r="7205" spans="1:18" x14ac:dyDescent="0.2">
      <c r="A7205" t="s">
        <v>3373</v>
      </c>
      <c r="B7205" t="s">
        <v>3156</v>
      </c>
      <c r="C7205" t="s">
        <v>3352</v>
      </c>
      <c r="D7205" t="s">
        <v>3369</v>
      </c>
      <c r="E7205">
        <f>VLOOKUP(K7205,Questions!B:I,2,FALSE)</f>
        <v>15</v>
      </c>
      <c r="F7205">
        <f>VLOOKUP(K7205,Questions!B:I,3,FALSE)</f>
        <v>15.2</v>
      </c>
      <c r="G7205" t="str">
        <f>VLOOKUP(K7205,Questions!B:I,4,FALSE)</f>
        <v>2AFC</v>
      </c>
      <c r="H7205" t="str">
        <f>VLOOKUP(K7205,Questions!B:I,5,FALSE)</f>
        <v>True Belief - Location</v>
      </c>
      <c r="I7205" t="str">
        <f>VLOOKUP(K7205,Questions!B:I,6,FALSE)</f>
        <v>Belief</v>
      </c>
      <c r="J7205" t="s">
        <v>3757</v>
      </c>
      <c r="K7205" t="s">
        <v>56</v>
      </c>
      <c r="L7205" t="str">
        <f>VLOOKUP(K7205,Questions!B:H,7,FALSE)</f>
        <v>Inc</v>
      </c>
      <c r="M7205">
        <v>0</v>
      </c>
      <c r="O7205">
        <v>0</v>
      </c>
      <c r="P7205">
        <v>1</v>
      </c>
      <c r="Q7205">
        <v>0</v>
      </c>
    </row>
    <row r="7206" spans="1:18" x14ac:dyDescent="0.2">
      <c r="A7206" t="s">
        <v>3373</v>
      </c>
      <c r="B7206" t="s">
        <v>3156</v>
      </c>
      <c r="C7206" t="s">
        <v>3352</v>
      </c>
      <c r="D7206" t="s">
        <v>3369</v>
      </c>
      <c r="E7206">
        <f>VLOOKUP(K7206,Questions!B:I,2,FALSE)</f>
        <v>15</v>
      </c>
      <c r="F7206">
        <f>VLOOKUP(K7206,Questions!B:I,3,FALSE)</f>
        <v>15.3</v>
      </c>
      <c r="G7206" t="str">
        <f>VLOOKUP(K7206,Questions!B:I,4,FALSE)</f>
        <v>Explanation</v>
      </c>
      <c r="H7206" t="str">
        <f>VLOOKUP(K7206,Questions!B:I,5,FALSE)</f>
        <v>True Belief - Location</v>
      </c>
      <c r="I7206" t="str">
        <f>VLOOKUP(K7206,Questions!B:I,6,FALSE)</f>
        <v>Belief</v>
      </c>
      <c r="J7206" t="s">
        <v>3758</v>
      </c>
      <c r="K7206" t="s">
        <v>57</v>
      </c>
      <c r="L7206" t="str">
        <f>VLOOKUP(K7206,Questions!B:H,7,FALSE)</f>
        <v>Inc</v>
      </c>
      <c r="M7206">
        <v>0</v>
      </c>
      <c r="N7206" t="s">
        <v>2785</v>
      </c>
      <c r="O7206">
        <v>0</v>
      </c>
      <c r="P7206">
        <v>1</v>
      </c>
      <c r="Q7206">
        <v>0</v>
      </c>
    </row>
    <row r="7207" spans="1:18" x14ac:dyDescent="0.2">
      <c r="A7207" t="s">
        <v>3373</v>
      </c>
      <c r="B7207" t="s">
        <v>3156</v>
      </c>
      <c r="C7207" t="s">
        <v>3352</v>
      </c>
      <c r="D7207" t="s">
        <v>3369</v>
      </c>
      <c r="E7207">
        <f>VLOOKUP(K7207,Questions!B:I,2,FALSE)</f>
        <v>16</v>
      </c>
      <c r="F7207">
        <f>VLOOKUP(K7207,Questions!B:I,3,FALSE)</f>
        <v>16.100000000000001</v>
      </c>
      <c r="G7207" t="str">
        <f>VLOOKUP(K7207,Questions!B:I,4,FALSE)</f>
        <v>Control</v>
      </c>
      <c r="H7207" t="str">
        <f>VLOOKUP(K7207,Questions!B:I,5,FALSE)</f>
        <v>Moral Reasoning True Beliefs - Control</v>
      </c>
      <c r="I7207" t="str">
        <f>VLOOKUP(K7207,Questions!B:I,6,FALSE)</f>
        <v>Control</v>
      </c>
      <c r="J7207" t="s">
        <v>3759</v>
      </c>
      <c r="K7207" t="s">
        <v>59</v>
      </c>
      <c r="L7207" t="str">
        <f>VLOOKUP(K7207,Questions!B:H,7,FALSE)</f>
        <v>Inc</v>
      </c>
      <c r="M7207">
        <v>1</v>
      </c>
      <c r="O7207">
        <v>1</v>
      </c>
      <c r="P7207">
        <v>1</v>
      </c>
      <c r="Q7207">
        <v>0</v>
      </c>
    </row>
    <row r="7208" spans="1:18" x14ac:dyDescent="0.2">
      <c r="A7208" t="s">
        <v>3373</v>
      </c>
      <c r="B7208" t="s">
        <v>3156</v>
      </c>
      <c r="C7208" t="s">
        <v>3352</v>
      </c>
      <c r="D7208" t="s">
        <v>3369</v>
      </c>
      <c r="E7208">
        <f>VLOOKUP(K7208,Questions!B:I,2,FALSE)</f>
        <v>16</v>
      </c>
      <c r="F7208">
        <f>VLOOKUP(K7208,Questions!B:I,3,FALSE)</f>
        <v>16.2</v>
      </c>
      <c r="G7208" t="str">
        <f>VLOOKUP(K7208,Questions!B:I,4,FALSE)</f>
        <v>Control</v>
      </c>
      <c r="H7208" t="str">
        <f>VLOOKUP(K7208,Questions!B:I,5,FALSE)</f>
        <v>Moral Reasoning True Beliefs - Control</v>
      </c>
      <c r="I7208" t="str">
        <f>VLOOKUP(K7208,Questions!B:I,6,FALSE)</f>
        <v>Control</v>
      </c>
      <c r="J7208" t="s">
        <v>3760</v>
      </c>
      <c r="K7208" t="s">
        <v>60</v>
      </c>
      <c r="L7208" t="str">
        <f>VLOOKUP(K7208,Questions!B:H,7,FALSE)</f>
        <v>Inc</v>
      </c>
      <c r="M7208">
        <v>1</v>
      </c>
      <c r="O7208">
        <v>0</v>
      </c>
      <c r="P7208">
        <v>1</v>
      </c>
      <c r="Q7208">
        <v>0</v>
      </c>
    </row>
    <row r="7209" spans="1:18" x14ac:dyDescent="0.2">
      <c r="A7209" t="s">
        <v>3373</v>
      </c>
      <c r="B7209" t="s">
        <v>3156</v>
      </c>
      <c r="C7209" t="s">
        <v>3352</v>
      </c>
      <c r="D7209" t="s">
        <v>3369</v>
      </c>
      <c r="E7209">
        <f>VLOOKUP(K7209,Questions!B:I,2,FALSE)</f>
        <v>16</v>
      </c>
      <c r="F7209">
        <f>VLOOKUP(K7209,Questions!B:I,3,FALSE)</f>
        <v>16.3</v>
      </c>
      <c r="G7209" t="str">
        <f>VLOOKUP(K7209,Questions!B:I,4,FALSE)</f>
        <v>Explanation</v>
      </c>
      <c r="H7209" t="str">
        <f>VLOOKUP(K7209,Questions!B:I,5,FALSE)</f>
        <v>Moral Reasoning True Beliefs</v>
      </c>
      <c r="I7209" t="str">
        <f>VLOOKUP(K7209,Questions!B:I,6,FALSE)</f>
        <v>Moral Reasoning</v>
      </c>
      <c r="J7209" t="s">
        <v>3761</v>
      </c>
      <c r="K7209" t="s">
        <v>61</v>
      </c>
      <c r="L7209" t="str">
        <f>VLOOKUP(K7209,Questions!B:H,7,FALSE)</f>
        <v>Exc</v>
      </c>
      <c r="M7209">
        <v>1</v>
      </c>
      <c r="N7209" t="s">
        <v>2785</v>
      </c>
      <c r="O7209">
        <v>0</v>
      </c>
      <c r="P7209">
        <v>1</v>
      </c>
      <c r="Q7209">
        <v>0</v>
      </c>
    </row>
    <row r="7210" spans="1:18" x14ac:dyDescent="0.2">
      <c r="A7210" t="s">
        <v>3373</v>
      </c>
      <c r="B7210" t="s">
        <v>3156</v>
      </c>
      <c r="C7210" t="s">
        <v>3352</v>
      </c>
      <c r="D7210" t="s">
        <v>3369</v>
      </c>
      <c r="E7210">
        <f>VLOOKUP(K7210,Questions!B:I,2,FALSE)</f>
        <v>16</v>
      </c>
      <c r="F7210">
        <f>VLOOKUP(K7210,Questions!B:I,3,FALSE)</f>
        <v>16.399999999999999</v>
      </c>
      <c r="G7210" t="str">
        <f>VLOOKUP(K7210,Questions!B:I,4,FALSE)</f>
        <v>Explanation</v>
      </c>
      <c r="H7210" t="str">
        <f>VLOOKUP(K7210,Questions!B:I,5,FALSE)</f>
        <v>Emotion</v>
      </c>
      <c r="I7210" t="str">
        <f>VLOOKUP(K7210,Questions!B:I,6,FALSE)</f>
        <v>Emotion</v>
      </c>
      <c r="J7210" t="s">
        <v>3762</v>
      </c>
      <c r="K7210" t="s">
        <v>62</v>
      </c>
      <c r="L7210" t="str">
        <f>VLOOKUP(K7210,Questions!B:H,7,FALSE)</f>
        <v>Inc</v>
      </c>
      <c r="M7210">
        <v>0</v>
      </c>
      <c r="N7210" t="s">
        <v>2792</v>
      </c>
      <c r="O7210">
        <v>0</v>
      </c>
      <c r="P7210">
        <v>1</v>
      </c>
      <c r="Q7210">
        <v>0</v>
      </c>
    </row>
    <row r="7211" spans="1:18" x14ac:dyDescent="0.2">
      <c r="A7211" t="s">
        <v>3373</v>
      </c>
      <c r="B7211" t="s">
        <v>3156</v>
      </c>
      <c r="C7211" t="s">
        <v>3352</v>
      </c>
      <c r="D7211" t="s">
        <v>3369</v>
      </c>
      <c r="E7211">
        <f>VLOOKUP(K7211,Questions!B:I,2,FALSE)</f>
        <v>16</v>
      </c>
      <c r="F7211">
        <f>VLOOKUP(K7211,Questions!B:I,3,FALSE)</f>
        <v>16.5</v>
      </c>
      <c r="G7211" t="str">
        <f>VLOOKUP(K7211,Questions!B:I,4,FALSE)</f>
        <v>2AFC</v>
      </c>
      <c r="H7211" t="str">
        <f>VLOOKUP(K7211,Questions!B:I,5,FALSE)</f>
        <v>Moral Reasoning True Beliefs</v>
      </c>
      <c r="I7211" t="str">
        <f>VLOOKUP(K7211,Questions!B:I,6,FALSE)</f>
        <v>Moral Reasoning</v>
      </c>
      <c r="J7211" t="s">
        <v>3763</v>
      </c>
      <c r="K7211" t="s">
        <v>63</v>
      </c>
      <c r="L7211" t="str">
        <f>VLOOKUP(K7211,Questions!B:H,7,FALSE)</f>
        <v>Inc</v>
      </c>
      <c r="M7211">
        <v>1</v>
      </c>
      <c r="O7211">
        <v>0</v>
      </c>
      <c r="P7211">
        <v>1</v>
      </c>
      <c r="Q7211">
        <v>0</v>
      </c>
    </row>
    <row r="7212" spans="1:18" x14ac:dyDescent="0.2">
      <c r="A7212" t="s">
        <v>3373</v>
      </c>
      <c r="B7212" t="s">
        <v>3156</v>
      </c>
      <c r="C7212" t="s">
        <v>3352</v>
      </c>
      <c r="D7212" t="s">
        <v>3369</v>
      </c>
      <c r="E7212">
        <f>VLOOKUP(K7212,Questions!B:I,2,FALSE)</f>
        <v>16</v>
      </c>
      <c r="F7212">
        <f>VLOOKUP(K7212,Questions!B:I,3,FALSE)</f>
        <v>16.600000000000001</v>
      </c>
      <c r="G7212" t="str">
        <f>VLOOKUP(K7212,Questions!B:I,4,FALSE)</f>
        <v>Explanation</v>
      </c>
      <c r="H7212" t="str">
        <f>VLOOKUP(K7212,Questions!B:I,5,FALSE)</f>
        <v>Moral Reasoning True Beliefs</v>
      </c>
      <c r="I7212" t="str">
        <f>VLOOKUP(K7212,Questions!B:I,6,FALSE)</f>
        <v>Moral Reasoning</v>
      </c>
      <c r="J7212" t="s">
        <v>3764</v>
      </c>
      <c r="K7212" t="s">
        <v>3656</v>
      </c>
      <c r="L7212" t="str">
        <f>VLOOKUP(K7212,Questions!B:H,7,FALSE)</f>
        <v>Inc</v>
      </c>
      <c r="M7212" t="s">
        <v>11</v>
      </c>
      <c r="N7212" t="s">
        <v>2793</v>
      </c>
      <c r="O7212">
        <v>0</v>
      </c>
      <c r="P7212">
        <v>1</v>
      </c>
      <c r="Q7212">
        <v>0</v>
      </c>
    </row>
    <row r="7213" spans="1:18" x14ac:dyDescent="0.2">
      <c r="A7213" t="s">
        <v>3373</v>
      </c>
      <c r="B7213" t="s">
        <v>3156</v>
      </c>
      <c r="C7213" t="s">
        <v>3352</v>
      </c>
      <c r="D7213" t="s">
        <v>3369</v>
      </c>
      <c r="E7213">
        <f>VLOOKUP(K7213,Questions!B:I,2,FALSE)</f>
        <v>16</v>
      </c>
      <c r="F7213">
        <f>VLOOKUP(K7213,Questions!B:I,3,FALSE)</f>
        <v>16.7</v>
      </c>
      <c r="G7213" t="str">
        <f>VLOOKUP(K7213,Questions!B:I,4,FALSE)</f>
        <v>2AFC</v>
      </c>
      <c r="H7213" t="str">
        <f>VLOOKUP(K7213,Questions!B:I,5,FALSE)</f>
        <v>Moral Reasoning True Beliefs</v>
      </c>
      <c r="I7213" t="str">
        <f>VLOOKUP(K7213,Questions!B:I,6,FALSE)</f>
        <v>Moral Reasoning</v>
      </c>
      <c r="J7213" t="s">
        <v>3765</v>
      </c>
      <c r="K7213" t="s">
        <v>64</v>
      </c>
      <c r="L7213" t="str">
        <f>VLOOKUP(K7213,Questions!B:H,7,FALSE)</f>
        <v>Inc</v>
      </c>
      <c r="M7213">
        <v>0</v>
      </c>
      <c r="O7213">
        <v>1</v>
      </c>
      <c r="P7213">
        <v>1</v>
      </c>
      <c r="Q7213">
        <v>0</v>
      </c>
    </row>
    <row r="7214" spans="1:18" x14ac:dyDescent="0.2">
      <c r="A7214" t="s">
        <v>3373</v>
      </c>
      <c r="B7214" t="s">
        <v>3156</v>
      </c>
      <c r="C7214" t="s">
        <v>3352</v>
      </c>
      <c r="D7214" t="s">
        <v>3369</v>
      </c>
      <c r="E7214">
        <f>VLOOKUP(K7214,Questions!B:I,2,FALSE)</f>
        <v>16</v>
      </c>
      <c r="F7214">
        <f>VLOOKUP(K7214,Questions!B:I,3,FALSE)</f>
        <v>16.8</v>
      </c>
      <c r="G7214" t="str">
        <f>VLOOKUP(K7214,Questions!B:I,4,FALSE)</f>
        <v>Explanation</v>
      </c>
      <c r="H7214" t="str">
        <f>VLOOKUP(K7214,Questions!B:I,5,FALSE)</f>
        <v>Moral Reasoning True Beliefs</v>
      </c>
      <c r="I7214" t="str">
        <f>VLOOKUP(K7214,Questions!B:I,6,FALSE)</f>
        <v>Moral Reasoning</v>
      </c>
      <c r="J7214" t="s">
        <v>3766</v>
      </c>
      <c r="K7214" t="s">
        <v>3657</v>
      </c>
      <c r="L7214" t="str">
        <f>VLOOKUP(K7214,Questions!B:H,7,FALSE)</f>
        <v>Inc</v>
      </c>
      <c r="M7214" t="s">
        <v>11</v>
      </c>
      <c r="N7214" t="s">
        <v>2793</v>
      </c>
      <c r="O7214">
        <v>0</v>
      </c>
      <c r="P7214">
        <v>1</v>
      </c>
      <c r="Q7214">
        <v>0</v>
      </c>
    </row>
    <row r="7215" spans="1:18" x14ac:dyDescent="0.2">
      <c r="A7215" t="s">
        <v>3373</v>
      </c>
      <c r="B7215" t="s">
        <v>3156</v>
      </c>
      <c r="C7215" t="s">
        <v>3352</v>
      </c>
      <c r="D7215" t="s">
        <v>3369</v>
      </c>
      <c r="E7215">
        <f>VLOOKUP(K7215,Questions!B:I,2,FALSE)</f>
        <v>16</v>
      </c>
      <c r="F7215">
        <f>VLOOKUP(K7215,Questions!B:I,3,FALSE)</f>
        <v>16.899999999999999</v>
      </c>
      <c r="G7215" t="str">
        <f>VLOOKUP(K7215,Questions!B:I,4,FALSE)</f>
        <v>2AFC</v>
      </c>
      <c r="H7215" t="str">
        <f>VLOOKUP(K7215,Questions!B:I,5,FALSE)</f>
        <v>Moral Reasoning True Beliefs</v>
      </c>
      <c r="I7215" t="str">
        <f>VLOOKUP(K7215,Questions!B:I,6,FALSE)</f>
        <v>Moral Reasoning</v>
      </c>
      <c r="J7215" t="s">
        <v>3767</v>
      </c>
      <c r="K7215" t="s">
        <v>65</v>
      </c>
      <c r="L7215" t="str">
        <f>VLOOKUP(K7215,Questions!B:H,7,FALSE)</f>
        <v>Inc</v>
      </c>
      <c r="M7215">
        <v>0</v>
      </c>
      <c r="O7215">
        <v>0</v>
      </c>
      <c r="P7215">
        <v>1</v>
      </c>
      <c r="Q7215">
        <v>0</v>
      </c>
    </row>
    <row r="7216" spans="1:18" x14ac:dyDescent="0.2">
      <c r="A7216" t="s">
        <v>3373</v>
      </c>
      <c r="B7216" t="s">
        <v>3156</v>
      </c>
      <c r="C7216" t="s">
        <v>3352</v>
      </c>
      <c r="D7216" t="s">
        <v>3369</v>
      </c>
      <c r="E7216">
        <f>VLOOKUP(K7216,Questions!B:I,2,FALSE)</f>
        <v>16</v>
      </c>
      <c r="F7216">
        <f>VLOOKUP(K7216,Questions!B:I,3,FALSE)</f>
        <v>16.91</v>
      </c>
      <c r="G7216" t="str">
        <f>VLOOKUP(K7216,Questions!B:I,4,FALSE)</f>
        <v>Explanation</v>
      </c>
      <c r="H7216" t="str">
        <f>VLOOKUP(K7216,Questions!B:I,5,FALSE)</f>
        <v>Moral Reasoning True Beliefs</v>
      </c>
      <c r="I7216" t="str">
        <f>VLOOKUP(K7216,Questions!B:I,6,FALSE)</f>
        <v>Moral Reasoning</v>
      </c>
      <c r="J7216" t="s">
        <v>3768</v>
      </c>
      <c r="K7216" t="s">
        <v>3658</v>
      </c>
      <c r="L7216" t="str">
        <f>VLOOKUP(K7216,Questions!B:H,7,FALSE)</f>
        <v>Inc</v>
      </c>
      <c r="M7216">
        <v>0</v>
      </c>
      <c r="N7216" t="s">
        <v>2794</v>
      </c>
      <c r="O7216">
        <v>0</v>
      </c>
      <c r="P7216">
        <v>1</v>
      </c>
      <c r="Q7216">
        <v>0</v>
      </c>
    </row>
    <row r="7217" spans="1:17" x14ac:dyDescent="0.2">
      <c r="A7217" t="s">
        <v>3373</v>
      </c>
      <c r="B7217" t="s">
        <v>3156</v>
      </c>
      <c r="C7217" t="s">
        <v>3352</v>
      </c>
      <c r="D7217" t="s">
        <v>3369</v>
      </c>
      <c r="E7217">
        <f>VLOOKUP(K7217,Questions!B:I,2,FALSE)</f>
        <v>18</v>
      </c>
      <c r="F7217">
        <f>VLOOKUP(K7217,Questions!B:I,3,FALSE)</f>
        <v>18.100000000000001</v>
      </c>
      <c r="G7217" t="str">
        <f>VLOOKUP(K7217,Questions!B:I,4,FALSE)</f>
        <v>2AFC</v>
      </c>
      <c r="H7217" t="str">
        <f>VLOOKUP(K7217,Questions!B:I,5,FALSE)</f>
        <v>2nd Order Belief-Desire Reasoning</v>
      </c>
      <c r="I7217" t="str">
        <f>VLOOKUP(K7217,Questions!B:I,6,FALSE)</f>
        <v>Belief</v>
      </c>
      <c r="J7217" t="s">
        <v>3778</v>
      </c>
      <c r="K7217" t="s">
        <v>74</v>
      </c>
      <c r="L7217" t="str">
        <f>VLOOKUP(K7217,Questions!B:H,7,FALSE)</f>
        <v>Inc</v>
      </c>
      <c r="M7217">
        <v>0</v>
      </c>
      <c r="O7217">
        <v>1</v>
      </c>
      <c r="P7217">
        <v>1</v>
      </c>
      <c r="Q7217">
        <v>0</v>
      </c>
    </row>
    <row r="7218" spans="1:17" x14ac:dyDescent="0.2">
      <c r="A7218" t="s">
        <v>3373</v>
      </c>
      <c r="B7218" t="s">
        <v>3156</v>
      </c>
      <c r="C7218" t="s">
        <v>3352</v>
      </c>
      <c r="D7218" t="s">
        <v>3369</v>
      </c>
      <c r="E7218">
        <f>VLOOKUP(K7218,Questions!B:I,2,FALSE)</f>
        <v>18</v>
      </c>
      <c r="F7218">
        <f>VLOOKUP(K7218,Questions!B:I,3,FALSE)</f>
        <v>18.2</v>
      </c>
      <c r="G7218" t="str">
        <f>VLOOKUP(K7218,Questions!B:I,4,FALSE)</f>
        <v>Explanation</v>
      </c>
      <c r="H7218" t="str">
        <f>VLOOKUP(K7218,Questions!B:I,5,FALSE)</f>
        <v>2nd Order Belief-Desire Reasoning</v>
      </c>
      <c r="I7218" t="str">
        <f>VLOOKUP(K7218,Questions!B:I,6,FALSE)</f>
        <v>Belief</v>
      </c>
      <c r="J7218" t="s">
        <v>3779</v>
      </c>
      <c r="K7218" t="s">
        <v>75</v>
      </c>
      <c r="L7218" t="str">
        <f>VLOOKUP(K7218,Questions!B:H,7,FALSE)</f>
        <v>Exc-5upOnly</v>
      </c>
      <c r="M7218">
        <v>0</v>
      </c>
      <c r="N7218" t="s">
        <v>2795</v>
      </c>
      <c r="O7218">
        <v>0</v>
      </c>
      <c r="P7218">
        <v>1</v>
      </c>
      <c r="Q7218">
        <v>0</v>
      </c>
    </row>
    <row r="7219" spans="1:17" x14ac:dyDescent="0.2">
      <c r="A7219" t="s">
        <v>3373</v>
      </c>
      <c r="B7219" t="s">
        <v>3156</v>
      </c>
      <c r="C7219" t="s">
        <v>3352</v>
      </c>
      <c r="D7219" t="s">
        <v>3369</v>
      </c>
      <c r="E7219">
        <f>VLOOKUP(K7219,Questions!B:I,2,FALSE)</f>
        <v>18</v>
      </c>
      <c r="F7219">
        <f>VLOOKUP(K7219,Questions!B:I,3,FALSE)</f>
        <v>18.3</v>
      </c>
      <c r="G7219" t="str">
        <f>VLOOKUP(K7219,Questions!B:I,4,FALSE)</f>
        <v>Control</v>
      </c>
      <c r="H7219" t="str">
        <f>VLOOKUP(K7219,Questions!B:I,5,FALSE)</f>
        <v>2nd Order Belief-Desire Reasoning - Control</v>
      </c>
      <c r="I7219" t="str">
        <f>VLOOKUP(K7219,Questions!B:I,6,FALSE)</f>
        <v>Control</v>
      </c>
      <c r="J7219" t="s">
        <v>3780</v>
      </c>
      <c r="K7219" t="s">
        <v>76</v>
      </c>
      <c r="L7219" t="str">
        <f>VLOOKUP(K7219,Questions!B:H,7,FALSE)</f>
        <v>Exc-5upOnly</v>
      </c>
      <c r="M7219">
        <v>1</v>
      </c>
      <c r="O7219">
        <v>0</v>
      </c>
      <c r="P7219">
        <v>1</v>
      </c>
      <c r="Q7219">
        <v>0</v>
      </c>
    </row>
    <row r="7220" spans="1:17" x14ac:dyDescent="0.2">
      <c r="A7220" t="s">
        <v>3373</v>
      </c>
      <c r="B7220" t="s">
        <v>3156</v>
      </c>
      <c r="C7220" t="s">
        <v>3352</v>
      </c>
      <c r="D7220" t="s">
        <v>3369</v>
      </c>
      <c r="E7220">
        <f>VLOOKUP(K7220,Questions!B:I,2,FALSE)</f>
        <v>18</v>
      </c>
      <c r="F7220">
        <f>VLOOKUP(K7220,Questions!B:I,3,FALSE)</f>
        <v>18.399999999999999</v>
      </c>
      <c r="G7220" t="str">
        <f>VLOOKUP(K7220,Questions!B:I,4,FALSE)</f>
        <v>Control</v>
      </c>
      <c r="H7220" t="str">
        <f>VLOOKUP(K7220,Questions!B:I,5,FALSE)</f>
        <v>2nd Order Belief-Desire Reasoning - Control</v>
      </c>
      <c r="I7220" t="str">
        <f>VLOOKUP(K7220,Questions!B:I,6,FALSE)</f>
        <v>Control</v>
      </c>
      <c r="J7220" t="s">
        <v>3781</v>
      </c>
      <c r="K7220" t="s">
        <v>77</v>
      </c>
      <c r="L7220" t="str">
        <f>VLOOKUP(K7220,Questions!B:H,7,FALSE)</f>
        <v>Exc-5upOnly</v>
      </c>
      <c r="M7220">
        <v>1</v>
      </c>
      <c r="O7220">
        <v>0</v>
      </c>
      <c r="P7220">
        <v>1</v>
      </c>
      <c r="Q7220">
        <v>0</v>
      </c>
    </row>
    <row r="7221" spans="1:17" x14ac:dyDescent="0.2">
      <c r="A7221" t="s">
        <v>3373</v>
      </c>
      <c r="B7221" t="s">
        <v>3156</v>
      </c>
      <c r="C7221" t="s">
        <v>3352</v>
      </c>
      <c r="D7221" t="s">
        <v>3369</v>
      </c>
      <c r="E7221">
        <f>VLOOKUP(K7221,Questions!B:I,2,FALSE)</f>
        <v>18</v>
      </c>
      <c r="F7221">
        <f>VLOOKUP(K7221,Questions!B:I,3,FALSE)</f>
        <v>18.5</v>
      </c>
      <c r="G7221" t="str">
        <f>VLOOKUP(K7221,Questions!B:I,4,FALSE)</f>
        <v>Explanation</v>
      </c>
      <c r="H7221" t="str">
        <f>VLOOKUP(K7221,Questions!B:I,5,FALSE)</f>
        <v>False Belief - Emotion</v>
      </c>
      <c r="I7221" t="str">
        <f>VLOOKUP(K7221,Questions!B:I,6,FALSE)</f>
        <v>Belief</v>
      </c>
      <c r="J7221" t="s">
        <v>3782</v>
      </c>
      <c r="K7221" t="s">
        <v>78</v>
      </c>
      <c r="L7221" t="str">
        <f>VLOOKUP(K7221,Questions!B:H,7,FALSE)</f>
        <v>Exc-5upOnly</v>
      </c>
      <c r="M7221">
        <v>0</v>
      </c>
      <c r="N7221" t="s">
        <v>2796</v>
      </c>
      <c r="O7221">
        <v>0</v>
      </c>
      <c r="P7221">
        <v>1</v>
      </c>
      <c r="Q7221">
        <v>0</v>
      </c>
    </row>
    <row r="7222" spans="1:17" x14ac:dyDescent="0.2">
      <c r="A7222" t="s">
        <v>3373</v>
      </c>
      <c r="B7222" t="s">
        <v>3157</v>
      </c>
      <c r="C7222" t="s">
        <v>3352</v>
      </c>
      <c r="D7222" t="s">
        <v>3369</v>
      </c>
      <c r="E7222">
        <f>VLOOKUP(K7222,Questions!B:I,2,FALSE)</f>
        <v>1</v>
      </c>
      <c r="F7222">
        <f>VLOOKUP(K7222,Questions!B:I,3,FALSE)</f>
        <v>1.1000000000000001</v>
      </c>
      <c r="G7222" t="str">
        <f>VLOOKUP(K7222,Questions!B:I,4,FALSE)</f>
        <v>2AFC</v>
      </c>
      <c r="H7222" t="str">
        <f>VLOOKUP(K7222,Questions!B:I,5,FALSE)</f>
        <v>Common Desires</v>
      </c>
      <c r="I7222" t="str">
        <f>VLOOKUP(K7222,Questions!B:I,6,FALSE)</f>
        <v>Desires</v>
      </c>
      <c r="J7222" t="s">
        <v>3719</v>
      </c>
      <c r="K7222" t="s">
        <v>10</v>
      </c>
      <c r="L7222" t="str">
        <f>VLOOKUP(K7222,Questions!B:H,7,FALSE)</f>
        <v>Inc</v>
      </c>
      <c r="M7222">
        <v>1</v>
      </c>
      <c r="O7222">
        <v>0</v>
      </c>
      <c r="P7222">
        <v>1</v>
      </c>
      <c r="Q7222">
        <v>0</v>
      </c>
    </row>
    <row r="7223" spans="1:17" x14ac:dyDescent="0.2">
      <c r="A7223" t="s">
        <v>3373</v>
      </c>
      <c r="B7223" t="s">
        <v>3157</v>
      </c>
      <c r="C7223" t="s">
        <v>3352</v>
      </c>
      <c r="D7223" t="s">
        <v>3369</v>
      </c>
      <c r="E7223">
        <f>VLOOKUP(K7223,Questions!B:I,2,FALSE)</f>
        <v>1.5</v>
      </c>
      <c r="F7223" t="str">
        <f>VLOOKUP(K7223,Questions!B:I,3,FALSE)</f>
        <v>1.5.1</v>
      </c>
      <c r="G7223" t="str">
        <f>VLOOKUP(K7223,Questions!B:I,4,FALSE)</f>
        <v>2AFC-Imp</v>
      </c>
      <c r="H7223" t="str">
        <f>VLOOKUP(K7223,Questions!B:I,5,FALSE)</f>
        <v>False Belief - Implicit</v>
      </c>
      <c r="I7223" t="str">
        <f>VLOOKUP(K7223,Questions!B:I,6,FALSE)</f>
        <v>Belief</v>
      </c>
      <c r="J7223" t="s">
        <v>3859</v>
      </c>
      <c r="K7223" t="s">
        <v>3474</v>
      </c>
      <c r="L7223" t="str">
        <f>VLOOKUP(K7223,Questions!B:H,7,FALSE)</f>
        <v>Exc-34yOnly</v>
      </c>
      <c r="M7223">
        <v>1</v>
      </c>
      <c r="O7223">
        <v>0</v>
      </c>
      <c r="P7223">
        <v>1</v>
      </c>
      <c r="Q7223">
        <v>0</v>
      </c>
    </row>
    <row r="7224" spans="1:17" x14ac:dyDescent="0.2">
      <c r="A7224" t="s">
        <v>3373</v>
      </c>
      <c r="B7224" t="s">
        <v>3157</v>
      </c>
      <c r="C7224" t="s">
        <v>3352</v>
      </c>
      <c r="D7224" t="s">
        <v>3369</v>
      </c>
      <c r="E7224">
        <f>VLOOKUP(K7224,Questions!B:I,2,FALSE)</f>
        <v>1.5</v>
      </c>
      <c r="F7224" t="str">
        <f>VLOOKUP(K7224,Questions!B:I,3,FALSE)</f>
        <v>1.5.2</v>
      </c>
      <c r="G7224" t="str">
        <f>VLOOKUP(K7224,Questions!B:I,4,FALSE)</f>
        <v>Explanation</v>
      </c>
      <c r="H7224" t="str">
        <f>VLOOKUP(K7224,Questions!B:I,5,FALSE)</f>
        <v>False Belief - Implicit</v>
      </c>
      <c r="I7224" t="str">
        <f>VLOOKUP(K7224,Questions!B:I,6,FALSE)</f>
        <v>Belief</v>
      </c>
      <c r="J7224" t="s">
        <v>3717</v>
      </c>
      <c r="K7224" t="s">
        <v>3482</v>
      </c>
      <c r="L7224" t="str">
        <f>VLOOKUP(K7224,Questions!B:H,7,FALSE)</f>
        <v>Exc-34yOnly</v>
      </c>
      <c r="M7224">
        <v>0</v>
      </c>
      <c r="N7224" t="s">
        <v>3490</v>
      </c>
      <c r="O7224">
        <v>0</v>
      </c>
      <c r="P7224">
        <v>1</v>
      </c>
      <c r="Q7224">
        <v>0</v>
      </c>
    </row>
    <row r="7225" spans="1:17" x14ac:dyDescent="0.2">
      <c r="A7225" t="s">
        <v>3373</v>
      </c>
      <c r="B7225" t="s">
        <v>3157</v>
      </c>
      <c r="C7225" t="s">
        <v>3352</v>
      </c>
      <c r="D7225" t="s">
        <v>3369</v>
      </c>
      <c r="E7225">
        <f>VLOOKUP(K7225,Questions!B:I,2,FALSE)</f>
        <v>2</v>
      </c>
      <c r="F7225">
        <f>VLOOKUP(K7225,Questions!B:I,3,FALSE)</f>
        <v>2.1</v>
      </c>
      <c r="G7225" t="str">
        <f>VLOOKUP(K7225,Questions!B:I,4,FALSE)</f>
        <v>2AFC</v>
      </c>
      <c r="H7225" t="str">
        <f>VLOOKUP(K7225,Questions!B:I,5,FALSE)</f>
        <v>Diverse Desires</v>
      </c>
      <c r="I7225" t="str">
        <f>VLOOKUP(K7225,Questions!B:I,6,FALSE)</f>
        <v>Desires</v>
      </c>
      <c r="J7225" t="s">
        <v>3718</v>
      </c>
      <c r="K7225" t="s">
        <v>3170</v>
      </c>
      <c r="L7225" t="str">
        <f>VLOOKUP(K7225,Questions!B:H,7,FALSE)</f>
        <v>Inc</v>
      </c>
      <c r="M7225">
        <v>1</v>
      </c>
      <c r="O7225">
        <v>0</v>
      </c>
      <c r="P7225">
        <v>1</v>
      </c>
      <c r="Q7225">
        <v>0</v>
      </c>
    </row>
    <row r="7226" spans="1:17" x14ac:dyDescent="0.2">
      <c r="A7226" t="s">
        <v>3373</v>
      </c>
      <c r="B7226" t="s">
        <v>3157</v>
      </c>
      <c r="C7226" t="s">
        <v>3352</v>
      </c>
      <c r="D7226" t="s">
        <v>3369</v>
      </c>
      <c r="E7226">
        <f>VLOOKUP(K7226,Questions!B:I,2,FALSE)</f>
        <v>3</v>
      </c>
      <c r="F7226">
        <f>VLOOKUP(K7226,Questions!B:I,3,FALSE)</f>
        <v>3.1</v>
      </c>
      <c r="G7226" t="str">
        <f>VLOOKUP(K7226,Questions!B:I,4,FALSE)</f>
        <v>2AFC</v>
      </c>
      <c r="H7226" t="str">
        <f>VLOOKUP(K7226,Questions!B:I,5,FALSE)</f>
        <v>Diverse Beliefs</v>
      </c>
      <c r="I7226" t="str">
        <f>VLOOKUP(K7226,Questions!B:I,6,FALSE)</f>
        <v>Desires</v>
      </c>
      <c r="J7226" t="s">
        <v>3719</v>
      </c>
      <c r="K7226" t="s">
        <v>15</v>
      </c>
      <c r="L7226" t="str">
        <f>VLOOKUP(K7226,Questions!B:H,7,FALSE)</f>
        <v>Inc</v>
      </c>
      <c r="M7226">
        <v>1</v>
      </c>
      <c r="O7226">
        <v>0</v>
      </c>
      <c r="P7226">
        <v>1</v>
      </c>
      <c r="Q7226">
        <v>0</v>
      </c>
    </row>
    <row r="7227" spans="1:17" x14ac:dyDescent="0.2">
      <c r="A7227" t="s">
        <v>3373</v>
      </c>
      <c r="B7227" t="s">
        <v>3157</v>
      </c>
      <c r="C7227" t="s">
        <v>3352</v>
      </c>
      <c r="D7227" t="s">
        <v>3369</v>
      </c>
      <c r="E7227">
        <f>VLOOKUP(K7227,Questions!B:I,2,FALSE)</f>
        <v>4</v>
      </c>
      <c r="F7227">
        <f>VLOOKUP(K7227,Questions!B:I,3,FALSE)</f>
        <v>4.0999999999999996</v>
      </c>
      <c r="G7227" t="str">
        <f>VLOOKUP(K7227,Questions!B:I,4,FALSE)</f>
        <v>2AFC</v>
      </c>
      <c r="H7227" t="str">
        <f>VLOOKUP(K7227,Questions!B:I,5,FALSE)</f>
        <v>Reference - Easy</v>
      </c>
      <c r="I7227" t="str">
        <f>VLOOKUP(K7227,Questions!B:I,6,FALSE)</f>
        <v>Reference</v>
      </c>
      <c r="J7227" t="s">
        <v>3720</v>
      </c>
      <c r="K7227" t="s">
        <v>17</v>
      </c>
      <c r="L7227" t="str">
        <f>VLOOKUP(K7227,Questions!B:H,7,FALSE)</f>
        <v>Inc</v>
      </c>
      <c r="M7227">
        <v>1</v>
      </c>
      <c r="O7227">
        <v>0</v>
      </c>
      <c r="P7227">
        <v>1</v>
      </c>
      <c r="Q7227">
        <v>0</v>
      </c>
    </row>
    <row r="7228" spans="1:17" x14ac:dyDescent="0.2">
      <c r="A7228" t="s">
        <v>3373</v>
      </c>
      <c r="B7228" t="s">
        <v>3157</v>
      </c>
      <c r="C7228" t="s">
        <v>3352</v>
      </c>
      <c r="D7228" t="s">
        <v>3369</v>
      </c>
      <c r="E7228">
        <f>VLOOKUP(K7228,Questions!B:I,2,FALSE)</f>
        <v>4</v>
      </c>
      <c r="F7228">
        <f>VLOOKUP(K7228,Questions!B:I,3,FALSE)</f>
        <v>4.2</v>
      </c>
      <c r="G7228" t="str">
        <f>VLOOKUP(K7228,Questions!B:I,4,FALSE)</f>
        <v>Explanation</v>
      </c>
      <c r="H7228" t="str">
        <f>VLOOKUP(K7228,Questions!B:I,5,FALSE)</f>
        <v>Reference - Easy</v>
      </c>
      <c r="I7228" t="str">
        <f>VLOOKUP(K7228,Questions!B:I,6,FALSE)</f>
        <v>Reference</v>
      </c>
      <c r="J7228" t="s">
        <v>3721</v>
      </c>
      <c r="K7228" t="s">
        <v>19</v>
      </c>
      <c r="L7228" t="str">
        <f>VLOOKUP(K7228,Questions!B:H,7,FALSE)</f>
        <v>Inc</v>
      </c>
      <c r="M7228">
        <v>1</v>
      </c>
      <c r="N7228" t="s">
        <v>2797</v>
      </c>
      <c r="O7228">
        <v>0</v>
      </c>
      <c r="P7228">
        <v>1</v>
      </c>
      <c r="Q7228">
        <v>0</v>
      </c>
    </row>
    <row r="7229" spans="1:17" x14ac:dyDescent="0.2">
      <c r="A7229" t="s">
        <v>3373</v>
      </c>
      <c r="B7229" t="s">
        <v>3157</v>
      </c>
      <c r="C7229" t="s">
        <v>3352</v>
      </c>
      <c r="D7229" t="s">
        <v>3369</v>
      </c>
      <c r="E7229">
        <f>VLOOKUP(K7229,Questions!B:I,2,FALSE)</f>
        <v>5</v>
      </c>
      <c r="F7229">
        <f>VLOOKUP(K7229,Questions!B:I,3,FALSE)</f>
        <v>5.0999999999999996</v>
      </c>
      <c r="G7229" t="str">
        <f>VLOOKUP(K7229,Questions!B:I,4,FALSE)</f>
        <v>2AFC</v>
      </c>
      <c r="H7229" t="str">
        <f>VLOOKUP(K7229,Questions!B:I,5,FALSE)</f>
        <v>False Belief - Location</v>
      </c>
      <c r="I7229" t="str">
        <f>VLOOKUP(K7229,Questions!B:I,6,FALSE)</f>
        <v>Belief</v>
      </c>
      <c r="J7229" t="s">
        <v>3722</v>
      </c>
      <c r="K7229" t="s">
        <v>20</v>
      </c>
      <c r="L7229" t="str">
        <f>VLOOKUP(K7229,Questions!B:H,7,FALSE)</f>
        <v>Inc</v>
      </c>
      <c r="M7229">
        <v>0</v>
      </c>
      <c r="O7229">
        <v>0</v>
      </c>
      <c r="P7229">
        <v>1</v>
      </c>
      <c r="Q7229">
        <v>0</v>
      </c>
    </row>
    <row r="7230" spans="1:17" x14ac:dyDescent="0.2">
      <c r="A7230" t="s">
        <v>3373</v>
      </c>
      <c r="B7230" t="s">
        <v>3157</v>
      </c>
      <c r="C7230" t="s">
        <v>3352</v>
      </c>
      <c r="D7230" t="s">
        <v>3369</v>
      </c>
      <c r="E7230">
        <f>VLOOKUP(K7230,Questions!B:I,2,FALSE)</f>
        <v>5</v>
      </c>
      <c r="F7230">
        <f>VLOOKUP(K7230,Questions!B:I,3,FALSE)</f>
        <v>5.2</v>
      </c>
      <c r="G7230" t="str">
        <f>VLOOKUP(K7230,Questions!B:I,4,FALSE)</f>
        <v>Explanation</v>
      </c>
      <c r="H7230" t="str">
        <f>VLOOKUP(K7230,Questions!B:I,5,FALSE)</f>
        <v>False Belief - Location</v>
      </c>
      <c r="I7230" t="str">
        <f>VLOOKUP(K7230,Questions!B:I,6,FALSE)</f>
        <v>Belief</v>
      </c>
      <c r="J7230" t="s">
        <v>3723</v>
      </c>
      <c r="K7230" t="s">
        <v>21</v>
      </c>
      <c r="L7230" t="str">
        <f>VLOOKUP(K7230,Questions!B:H,7,FALSE)</f>
        <v>Inc</v>
      </c>
      <c r="M7230">
        <v>0</v>
      </c>
      <c r="N7230" t="s">
        <v>2798</v>
      </c>
      <c r="O7230">
        <v>1</v>
      </c>
      <c r="P7230">
        <v>1</v>
      </c>
      <c r="Q7230">
        <v>0</v>
      </c>
    </row>
    <row r="7231" spans="1:17" x14ac:dyDescent="0.2">
      <c r="A7231" t="s">
        <v>3373</v>
      </c>
      <c r="B7231" t="s">
        <v>3157</v>
      </c>
      <c r="C7231" t="s">
        <v>3352</v>
      </c>
      <c r="D7231" t="s">
        <v>3369</v>
      </c>
      <c r="E7231">
        <f>VLOOKUP(K7231,Questions!B:I,2,FALSE)</f>
        <v>5</v>
      </c>
      <c r="F7231">
        <f>VLOOKUP(K7231,Questions!B:I,3,FALSE)</f>
        <v>5.3</v>
      </c>
      <c r="G7231" t="str">
        <f>VLOOKUP(K7231,Questions!B:I,4,FALSE)</f>
        <v>Control</v>
      </c>
      <c r="H7231" t="str">
        <f>VLOOKUP(K7231,Questions!B:I,5,FALSE)</f>
        <v>False Belief - Location</v>
      </c>
      <c r="I7231" t="str">
        <f>VLOOKUP(K7231,Questions!B:I,6,FALSE)</f>
        <v>Belief</v>
      </c>
      <c r="J7231" t="s">
        <v>3724</v>
      </c>
      <c r="K7231" t="s">
        <v>987</v>
      </c>
      <c r="L7231" t="str">
        <f>VLOOKUP(K7231,Questions!B:H,7,FALSE)</f>
        <v>Inc</v>
      </c>
      <c r="M7231">
        <v>1</v>
      </c>
      <c r="O7231">
        <v>1</v>
      </c>
      <c r="P7231">
        <v>1</v>
      </c>
      <c r="Q7231">
        <v>0</v>
      </c>
    </row>
    <row r="7232" spans="1:17" x14ac:dyDescent="0.2">
      <c r="A7232" t="s">
        <v>3373</v>
      </c>
      <c r="B7232" t="s">
        <v>3157</v>
      </c>
      <c r="C7232" t="s">
        <v>3352</v>
      </c>
      <c r="D7232" t="s">
        <v>3369</v>
      </c>
      <c r="E7232">
        <f>VLOOKUP(K7232,Questions!B:I,2,FALSE)</f>
        <v>6</v>
      </c>
      <c r="F7232">
        <f>VLOOKUP(K7232,Questions!B:I,3,FALSE)</f>
        <v>6.1</v>
      </c>
      <c r="G7232" t="str">
        <f>VLOOKUP(K7232,Questions!B:I,4,FALSE)</f>
        <v>Control</v>
      </c>
      <c r="H7232" t="str">
        <f>VLOOKUP(K7232,Questions!B:I,5,FALSE)</f>
        <v>Control</v>
      </c>
      <c r="I7232" t="str">
        <f>VLOOKUP(K7232,Questions!B:I,6,FALSE)</f>
        <v>Control</v>
      </c>
      <c r="J7232" t="s">
        <v>3725</v>
      </c>
      <c r="K7232" t="s">
        <v>23</v>
      </c>
      <c r="L7232" t="str">
        <f>VLOOKUP(K7232,Questions!B:H,7,FALSE)</f>
        <v>Inc</v>
      </c>
      <c r="M7232">
        <v>1</v>
      </c>
      <c r="O7232">
        <v>0</v>
      </c>
      <c r="P7232">
        <v>1</v>
      </c>
      <c r="Q7232">
        <v>0</v>
      </c>
    </row>
    <row r="7233" spans="1:18" x14ac:dyDescent="0.2">
      <c r="A7233" t="s">
        <v>3373</v>
      </c>
      <c r="B7233" t="s">
        <v>3157</v>
      </c>
      <c r="C7233" t="s">
        <v>3352</v>
      </c>
      <c r="D7233" t="s">
        <v>3369</v>
      </c>
      <c r="E7233">
        <f>VLOOKUP(K7233,Questions!B:I,2,FALSE)</f>
        <v>7</v>
      </c>
      <c r="F7233">
        <f>VLOOKUP(K7233,Questions!B:I,3,FALSE)</f>
        <v>7.1</v>
      </c>
      <c r="G7233" t="str">
        <f>VLOOKUP(K7233,Questions!B:I,4,FALSE)</f>
        <v>2AFC</v>
      </c>
      <c r="H7233" t="str">
        <f>VLOOKUP(K7233,Questions!B:I,5,FALSE)</f>
        <v>False Belief - Location</v>
      </c>
      <c r="I7233" t="str">
        <f>VLOOKUP(K7233,Questions!B:I,6,FALSE)</f>
        <v>Belief</v>
      </c>
      <c r="J7233" t="s">
        <v>3726</v>
      </c>
      <c r="K7233" t="s">
        <v>24</v>
      </c>
      <c r="L7233" t="str">
        <f>VLOOKUP(K7233,Questions!B:H,7,FALSE)</f>
        <v>Inc</v>
      </c>
      <c r="M7233">
        <v>1</v>
      </c>
      <c r="O7233">
        <v>0</v>
      </c>
      <c r="P7233">
        <v>1</v>
      </c>
      <c r="Q7233">
        <v>0</v>
      </c>
    </row>
    <row r="7234" spans="1:18" x14ac:dyDescent="0.2">
      <c r="A7234" t="s">
        <v>3373</v>
      </c>
      <c r="B7234" t="s">
        <v>3157</v>
      </c>
      <c r="C7234" t="s">
        <v>3352</v>
      </c>
      <c r="D7234" t="s">
        <v>3369</v>
      </c>
      <c r="E7234">
        <f>VLOOKUP(K7234,Questions!B:I,2,FALSE)</f>
        <v>7</v>
      </c>
      <c r="F7234">
        <f>VLOOKUP(K7234,Questions!B:I,3,FALSE)</f>
        <v>7.2</v>
      </c>
      <c r="G7234" t="str">
        <f>VLOOKUP(K7234,Questions!B:I,4,FALSE)</f>
        <v>Explanation</v>
      </c>
      <c r="H7234" t="str">
        <f>VLOOKUP(K7234,Questions!B:I,5,FALSE)</f>
        <v>False Belief - Location</v>
      </c>
      <c r="I7234" t="str">
        <f>VLOOKUP(K7234,Questions!B:I,6,FALSE)</f>
        <v>Belief</v>
      </c>
      <c r="J7234" t="s">
        <v>3727</v>
      </c>
      <c r="K7234" t="s">
        <v>25</v>
      </c>
      <c r="L7234" t="str">
        <f>VLOOKUP(K7234,Questions!B:H,7,FALSE)</f>
        <v>Inc</v>
      </c>
      <c r="M7234">
        <v>0</v>
      </c>
      <c r="N7234" t="s">
        <v>2799</v>
      </c>
      <c r="O7234">
        <v>0</v>
      </c>
      <c r="P7234">
        <v>1</v>
      </c>
      <c r="Q7234">
        <v>0</v>
      </c>
    </row>
    <row r="7235" spans="1:18" x14ac:dyDescent="0.2">
      <c r="A7235" t="s">
        <v>3373</v>
      </c>
      <c r="B7235" t="s">
        <v>3157</v>
      </c>
      <c r="C7235" t="s">
        <v>3352</v>
      </c>
      <c r="D7235" t="s">
        <v>3369</v>
      </c>
      <c r="E7235">
        <f>VLOOKUP(K7235,Questions!B:I,2,FALSE)</f>
        <v>7</v>
      </c>
      <c r="F7235">
        <f>VLOOKUP(K7235,Questions!B:I,3,FALSE)</f>
        <v>7.3</v>
      </c>
      <c r="G7235" t="str">
        <f>VLOOKUP(K7235,Questions!B:I,4,FALSE)</f>
        <v>Explanation</v>
      </c>
      <c r="H7235" t="str">
        <f>VLOOKUP(K7235,Questions!B:I,5,FALSE)</f>
        <v>Emotion</v>
      </c>
      <c r="I7235" t="str">
        <f>VLOOKUP(K7235,Questions!B:I,6,FALSE)</f>
        <v>Emotion</v>
      </c>
      <c r="J7235" t="s">
        <v>3728</v>
      </c>
      <c r="K7235" t="s">
        <v>28</v>
      </c>
      <c r="L7235" t="str">
        <f>VLOOKUP(K7235,Questions!B:H,7,FALSE)</f>
        <v>Inc</v>
      </c>
      <c r="M7235">
        <v>1</v>
      </c>
      <c r="N7235" t="s">
        <v>2800</v>
      </c>
      <c r="O7235">
        <v>0</v>
      </c>
      <c r="P7235">
        <v>1</v>
      </c>
      <c r="Q7235">
        <v>0</v>
      </c>
    </row>
    <row r="7236" spans="1:18" x14ac:dyDescent="0.2">
      <c r="A7236" t="s">
        <v>3373</v>
      </c>
      <c r="B7236" t="s">
        <v>3157</v>
      </c>
      <c r="C7236" t="s">
        <v>3352</v>
      </c>
      <c r="D7236" t="s">
        <v>3369</v>
      </c>
      <c r="E7236">
        <f>VLOOKUP(K7236,Questions!B:I,2,FALSE)</f>
        <v>7</v>
      </c>
      <c r="F7236">
        <f>VLOOKUP(K7236,Questions!B:I,3,FALSE)</f>
        <v>7.4</v>
      </c>
      <c r="G7236" t="str">
        <f>VLOOKUP(K7236,Questions!B:I,4,FALSE)</f>
        <v>2AFC</v>
      </c>
      <c r="H7236" t="str">
        <f>VLOOKUP(K7236,Questions!B:I,5,FALSE)</f>
        <v>Moral Reasoning False Beliefs</v>
      </c>
      <c r="I7236" t="str">
        <f>VLOOKUP(K7236,Questions!B:I,6,FALSE)</f>
        <v>Moral Reasoning</v>
      </c>
      <c r="J7236" t="s">
        <v>3729</v>
      </c>
      <c r="K7236" t="s">
        <v>30</v>
      </c>
      <c r="L7236" t="str">
        <f>VLOOKUP(K7236,Questions!B:H,7,FALSE)</f>
        <v>Inc</v>
      </c>
      <c r="M7236">
        <v>0</v>
      </c>
      <c r="O7236">
        <v>0</v>
      </c>
      <c r="P7236">
        <v>1</v>
      </c>
      <c r="Q7236">
        <v>0</v>
      </c>
    </row>
    <row r="7237" spans="1:18" x14ac:dyDescent="0.2">
      <c r="A7237" t="s">
        <v>3373</v>
      </c>
      <c r="B7237" t="s">
        <v>3157</v>
      </c>
      <c r="C7237" t="s">
        <v>3352</v>
      </c>
      <c r="D7237" t="s">
        <v>3369</v>
      </c>
      <c r="E7237">
        <f>VLOOKUP(K7237,Questions!B:I,2,FALSE)</f>
        <v>7</v>
      </c>
      <c r="F7237">
        <f>VLOOKUP(K7237,Questions!B:I,3,FALSE)</f>
        <v>7.5</v>
      </c>
      <c r="G7237" t="str">
        <f>VLOOKUP(K7237,Questions!B:I,4,FALSE)</f>
        <v>Explanation</v>
      </c>
      <c r="H7237" t="str">
        <f>VLOOKUP(K7237,Questions!B:I,5,FALSE)</f>
        <v>Moral Reasoning False Beliefs</v>
      </c>
      <c r="I7237" t="str">
        <f>VLOOKUP(K7237,Questions!B:I,6,FALSE)</f>
        <v>Moral Reasoning</v>
      </c>
      <c r="J7237" t="s">
        <v>3730</v>
      </c>
      <c r="K7237" t="s">
        <v>3654</v>
      </c>
      <c r="L7237" t="str">
        <f>VLOOKUP(K7237,Questions!B:H,7,FALSE)</f>
        <v>Inc</v>
      </c>
      <c r="M7237">
        <v>0</v>
      </c>
      <c r="N7237" t="s">
        <v>2801</v>
      </c>
      <c r="O7237">
        <v>0</v>
      </c>
      <c r="P7237">
        <v>1</v>
      </c>
      <c r="Q7237">
        <v>0</v>
      </c>
    </row>
    <row r="7238" spans="1:18" x14ac:dyDescent="0.2">
      <c r="A7238" t="s">
        <v>3373</v>
      </c>
      <c r="B7238" t="s">
        <v>3157</v>
      </c>
      <c r="C7238" t="s">
        <v>3352</v>
      </c>
      <c r="D7238" t="s">
        <v>3369</v>
      </c>
      <c r="E7238">
        <f>VLOOKUP(K7238,Questions!B:I,2,FALSE)</f>
        <v>7</v>
      </c>
      <c r="F7238">
        <f>VLOOKUP(K7238,Questions!B:I,3,FALSE)</f>
        <v>7.6</v>
      </c>
      <c r="G7238" t="str">
        <f>VLOOKUP(K7238,Questions!B:I,4,FALSE)</f>
        <v>2AFC</v>
      </c>
      <c r="H7238" t="str">
        <f>VLOOKUP(K7238,Questions!B:I,5,FALSE)</f>
        <v>Moral Reasoning False Beliefs</v>
      </c>
      <c r="I7238" t="str">
        <f>VLOOKUP(K7238,Questions!B:I,6,FALSE)</f>
        <v>Moral Reasoning</v>
      </c>
      <c r="J7238" t="s">
        <v>3731</v>
      </c>
      <c r="K7238" t="s">
        <v>31</v>
      </c>
      <c r="L7238" t="str">
        <f>VLOOKUP(K7238,Questions!B:H,7,FALSE)</f>
        <v>Inc</v>
      </c>
      <c r="M7238">
        <v>0</v>
      </c>
      <c r="O7238">
        <v>0</v>
      </c>
      <c r="P7238">
        <v>1</v>
      </c>
      <c r="Q7238">
        <v>0</v>
      </c>
    </row>
    <row r="7239" spans="1:18" x14ac:dyDescent="0.2">
      <c r="A7239" t="s">
        <v>3373</v>
      </c>
      <c r="B7239" t="s">
        <v>3157</v>
      </c>
      <c r="C7239" t="s">
        <v>3352</v>
      </c>
      <c r="D7239" t="s">
        <v>3369</v>
      </c>
      <c r="E7239">
        <f>VLOOKUP(K7239,Questions!B:I,2,FALSE)</f>
        <v>7</v>
      </c>
      <c r="F7239">
        <f>VLOOKUP(K7239,Questions!B:I,3,FALSE)</f>
        <v>7.7</v>
      </c>
      <c r="G7239" t="str">
        <f>VLOOKUP(K7239,Questions!B:I,4,FALSE)</f>
        <v>Explanation</v>
      </c>
      <c r="H7239" t="str">
        <f>VLOOKUP(K7239,Questions!B:I,5,FALSE)</f>
        <v>Moral Reasoning False Beliefs</v>
      </c>
      <c r="I7239" t="str">
        <f>VLOOKUP(K7239,Questions!B:I,6,FALSE)</f>
        <v>Moral Reasoning</v>
      </c>
      <c r="J7239" t="s">
        <v>3732</v>
      </c>
      <c r="K7239" t="s">
        <v>3655</v>
      </c>
      <c r="L7239" t="str">
        <f>VLOOKUP(K7239,Questions!B:H,7,FALSE)</f>
        <v>Inc</v>
      </c>
      <c r="M7239">
        <v>0</v>
      </c>
      <c r="N7239" t="s">
        <v>2802</v>
      </c>
      <c r="O7239">
        <v>0</v>
      </c>
      <c r="P7239">
        <v>1</v>
      </c>
      <c r="Q7239">
        <v>0</v>
      </c>
    </row>
    <row r="7240" spans="1:18" x14ac:dyDescent="0.2">
      <c r="A7240" t="s">
        <v>3373</v>
      </c>
      <c r="B7240" t="s">
        <v>3157</v>
      </c>
      <c r="C7240" t="s">
        <v>3352</v>
      </c>
      <c r="D7240" t="s">
        <v>3369</v>
      </c>
      <c r="E7240">
        <f>VLOOKUP(K7240,Questions!B:I,2,FALSE)</f>
        <v>8</v>
      </c>
      <c r="F7240">
        <f>VLOOKUP(K7240,Questions!B:I,3,FALSE)</f>
        <v>8.1</v>
      </c>
      <c r="G7240" t="str">
        <f>VLOOKUP(K7240,Questions!B:I,4,FALSE)</f>
        <v>Control</v>
      </c>
      <c r="H7240" t="str">
        <f>VLOOKUP(K7240,Questions!B:I,5,FALSE)</f>
        <v>False Belief - Control</v>
      </c>
      <c r="I7240" t="str">
        <f>VLOOKUP(K7240,Questions!B:I,6,FALSE)</f>
        <v>Control</v>
      </c>
      <c r="J7240" t="s">
        <v>3733</v>
      </c>
      <c r="K7240" t="s">
        <v>32</v>
      </c>
      <c r="L7240" t="str">
        <f>VLOOKUP(K7240,Questions!B:H,7,FALSE)</f>
        <v>Inc</v>
      </c>
      <c r="M7240">
        <v>1</v>
      </c>
      <c r="O7240">
        <v>0</v>
      </c>
      <c r="P7240">
        <v>1</v>
      </c>
      <c r="Q7240">
        <v>0</v>
      </c>
    </row>
    <row r="7241" spans="1:18" x14ac:dyDescent="0.2">
      <c r="A7241" t="s">
        <v>3373</v>
      </c>
      <c r="B7241" t="s">
        <v>3157</v>
      </c>
      <c r="C7241" t="s">
        <v>3352</v>
      </c>
      <c r="D7241" t="s">
        <v>3369</v>
      </c>
      <c r="E7241">
        <f>VLOOKUP(K7241,Questions!B:I,2,FALSE)</f>
        <v>8</v>
      </c>
      <c r="F7241">
        <f>VLOOKUP(K7241,Questions!B:I,3,FALSE)</f>
        <v>8.1999999999999993</v>
      </c>
      <c r="G7241" t="str">
        <f>VLOOKUP(K7241,Questions!B:I,4,FALSE)</f>
        <v>2AFC</v>
      </c>
      <c r="H7241" t="str">
        <f>VLOOKUP(K7241,Questions!B:I,5,FALSE)</f>
        <v>False Belief - Expectations</v>
      </c>
      <c r="I7241" t="str">
        <f>VLOOKUP(K7241,Questions!B:I,6,FALSE)</f>
        <v>Belief</v>
      </c>
      <c r="J7241" t="s">
        <v>3734</v>
      </c>
      <c r="K7241" t="s">
        <v>33</v>
      </c>
      <c r="L7241" t="str">
        <f>VLOOKUP(K7241,Questions!B:H,7,FALSE)</f>
        <v>Inc</v>
      </c>
      <c r="M7241">
        <v>0</v>
      </c>
      <c r="O7241">
        <v>0</v>
      </c>
      <c r="P7241">
        <v>1</v>
      </c>
      <c r="Q7241">
        <v>0</v>
      </c>
    </row>
    <row r="7242" spans="1:18" x14ac:dyDescent="0.2">
      <c r="A7242" t="s">
        <v>3373</v>
      </c>
      <c r="B7242" t="s">
        <v>3157</v>
      </c>
      <c r="C7242" t="s">
        <v>3352</v>
      </c>
      <c r="D7242" t="s">
        <v>3369</v>
      </c>
      <c r="E7242">
        <f>VLOOKUP(K7242,Questions!B:I,2,FALSE)</f>
        <v>8</v>
      </c>
      <c r="F7242">
        <f>VLOOKUP(K7242,Questions!B:I,3,FALSE)</f>
        <v>8.3000000000000007</v>
      </c>
      <c r="G7242" t="str">
        <f>VLOOKUP(K7242,Questions!B:I,4,FALSE)</f>
        <v>Explanation</v>
      </c>
      <c r="H7242" t="str">
        <f>VLOOKUP(K7242,Questions!B:I,5,FALSE)</f>
        <v>False Belief - Expectations</v>
      </c>
      <c r="I7242" t="str">
        <f>VLOOKUP(K7242,Questions!B:I,6,FALSE)</f>
        <v>Belief</v>
      </c>
      <c r="J7242" t="s">
        <v>3735</v>
      </c>
      <c r="K7242" t="s">
        <v>34</v>
      </c>
      <c r="L7242" t="str">
        <f>VLOOKUP(K7242,Questions!B:H,7,FALSE)</f>
        <v>Inc</v>
      </c>
      <c r="M7242">
        <v>0</v>
      </c>
      <c r="N7242" t="s">
        <v>2803</v>
      </c>
      <c r="O7242">
        <v>0</v>
      </c>
      <c r="P7242">
        <v>1</v>
      </c>
      <c r="Q7242">
        <v>0</v>
      </c>
    </row>
    <row r="7243" spans="1:18" x14ac:dyDescent="0.2">
      <c r="A7243" t="s">
        <v>3373</v>
      </c>
      <c r="B7243" t="s">
        <v>3157</v>
      </c>
      <c r="C7243" t="s">
        <v>3352</v>
      </c>
      <c r="D7243" t="s">
        <v>3369</v>
      </c>
      <c r="E7243">
        <f>VLOOKUP(K7243,Questions!B:I,2,FALSE)</f>
        <v>8</v>
      </c>
      <c r="F7243">
        <f>VLOOKUP(K7243,Questions!B:I,3,FALSE)</f>
        <v>8.5</v>
      </c>
      <c r="G7243" t="str">
        <f>VLOOKUP(K7243,Questions!B:I,4,FALSE)</f>
        <v>2AFC</v>
      </c>
      <c r="H7243" t="str">
        <f>VLOOKUP(K7243,Questions!B:I,5,FALSE)</f>
        <v>False Belief - Emotion</v>
      </c>
      <c r="I7243" t="str">
        <f>VLOOKUP(K7243,Questions!B:I,6,FALSE)</f>
        <v>Emotion</v>
      </c>
      <c r="J7243" t="s">
        <v>3737</v>
      </c>
      <c r="K7243" t="s">
        <v>35</v>
      </c>
      <c r="L7243" t="str">
        <f>VLOOKUP(K7243,Questions!B:H,7,FALSE)</f>
        <v>Exc-34yOnly</v>
      </c>
      <c r="M7243" t="s">
        <v>11</v>
      </c>
      <c r="O7243" t="s">
        <v>11</v>
      </c>
      <c r="P7243">
        <v>0</v>
      </c>
      <c r="Q7243">
        <v>1</v>
      </c>
      <c r="R7243" t="s">
        <v>3181</v>
      </c>
    </row>
    <row r="7244" spans="1:18" x14ac:dyDescent="0.2">
      <c r="A7244" t="s">
        <v>3373</v>
      </c>
      <c r="B7244" t="s">
        <v>3157</v>
      </c>
      <c r="C7244" t="s">
        <v>3352</v>
      </c>
      <c r="D7244" t="s">
        <v>3369</v>
      </c>
      <c r="E7244">
        <f>VLOOKUP(K7244,Questions!B:I,2,FALSE)</f>
        <v>8</v>
      </c>
      <c r="F7244">
        <f>VLOOKUP(K7244,Questions!B:I,3,FALSE)</f>
        <v>8.6</v>
      </c>
      <c r="G7244" t="str">
        <f>VLOOKUP(K7244,Questions!B:I,4,FALSE)</f>
        <v>Explanation</v>
      </c>
      <c r="H7244" t="str">
        <f>VLOOKUP(K7244,Questions!B:I,5,FALSE)</f>
        <v>False Belief - Emotion</v>
      </c>
      <c r="I7244" t="str">
        <f>VLOOKUP(K7244,Questions!B:I,6,FALSE)</f>
        <v>Emotion</v>
      </c>
      <c r="J7244" t="s">
        <v>3738</v>
      </c>
      <c r="K7244" t="s">
        <v>36</v>
      </c>
      <c r="L7244" t="str">
        <f>VLOOKUP(K7244,Questions!B:H,7,FALSE)</f>
        <v>Exc-34yOnly</v>
      </c>
      <c r="M7244" t="s">
        <v>11</v>
      </c>
      <c r="O7244" t="s">
        <v>11</v>
      </c>
      <c r="P7244">
        <v>0</v>
      </c>
      <c r="Q7244">
        <v>1</v>
      </c>
      <c r="R7244" t="s">
        <v>3181</v>
      </c>
    </row>
    <row r="7245" spans="1:18" x14ac:dyDescent="0.2">
      <c r="A7245" t="s">
        <v>3373</v>
      </c>
      <c r="B7245" t="s">
        <v>3157</v>
      </c>
      <c r="C7245" t="s">
        <v>3352</v>
      </c>
      <c r="D7245" t="s">
        <v>3369</v>
      </c>
      <c r="E7245">
        <f>VLOOKUP(K7245,Questions!B:I,2,FALSE)</f>
        <v>9</v>
      </c>
      <c r="F7245">
        <f>VLOOKUP(K7245,Questions!B:I,3,FALSE)</f>
        <v>9.1</v>
      </c>
      <c r="G7245" t="str">
        <f>VLOOKUP(K7245,Questions!B:I,4,FALSE)</f>
        <v>Control</v>
      </c>
      <c r="H7245" t="str">
        <f>VLOOKUP(K7245,Questions!B:I,5,FALSE)</f>
        <v>Control</v>
      </c>
      <c r="I7245" t="str">
        <f>VLOOKUP(K7245,Questions!B:I,6,FALSE)</f>
        <v>Control</v>
      </c>
      <c r="J7245" t="s">
        <v>3739</v>
      </c>
      <c r="K7245" t="s">
        <v>37</v>
      </c>
      <c r="L7245" t="str">
        <f>VLOOKUP(K7245,Questions!B:H,7,FALSE)</f>
        <v>Inc</v>
      </c>
      <c r="M7245">
        <v>1</v>
      </c>
      <c r="O7245">
        <v>0</v>
      </c>
      <c r="P7245">
        <v>1</v>
      </c>
      <c r="Q7245">
        <v>0</v>
      </c>
    </row>
    <row r="7246" spans="1:18" x14ac:dyDescent="0.2">
      <c r="A7246" t="s">
        <v>3373</v>
      </c>
      <c r="B7246" t="s">
        <v>3157</v>
      </c>
      <c r="C7246" t="s">
        <v>3352</v>
      </c>
      <c r="D7246" t="s">
        <v>3369</v>
      </c>
      <c r="E7246">
        <f>VLOOKUP(K7246,Questions!B:I,2,FALSE)</f>
        <v>10</v>
      </c>
      <c r="F7246">
        <f>VLOOKUP(K7246,Questions!B:I,3,FALSE)</f>
        <v>10.1</v>
      </c>
      <c r="G7246" t="str">
        <f>VLOOKUP(K7246,Questions!B:I,4,FALSE)</f>
        <v>2AFC</v>
      </c>
      <c r="H7246" t="str">
        <f>VLOOKUP(K7246,Questions!B:I,5,FALSE)</f>
        <v>Reference - Hard</v>
      </c>
      <c r="I7246" t="str">
        <f>VLOOKUP(K7246,Questions!B:I,6,FALSE)</f>
        <v>Reference</v>
      </c>
      <c r="J7246" t="s">
        <v>3740</v>
      </c>
      <c r="K7246" t="s">
        <v>38</v>
      </c>
      <c r="L7246" t="str">
        <f>VLOOKUP(K7246,Questions!B:H,7,FALSE)</f>
        <v>Inc</v>
      </c>
      <c r="M7246">
        <v>0</v>
      </c>
      <c r="O7246">
        <v>0</v>
      </c>
      <c r="P7246">
        <v>1</v>
      </c>
      <c r="Q7246">
        <v>0</v>
      </c>
    </row>
    <row r="7247" spans="1:18" x14ac:dyDescent="0.2">
      <c r="A7247" t="s">
        <v>3373</v>
      </c>
      <c r="B7247" t="s">
        <v>3157</v>
      </c>
      <c r="C7247" t="s">
        <v>3352</v>
      </c>
      <c r="D7247" t="s">
        <v>3369</v>
      </c>
      <c r="E7247">
        <f>VLOOKUP(K7247,Questions!B:I,2,FALSE)</f>
        <v>10</v>
      </c>
      <c r="F7247">
        <f>VLOOKUP(K7247,Questions!B:I,3,FALSE)</f>
        <v>10.199999999999999</v>
      </c>
      <c r="G7247" t="str">
        <f>VLOOKUP(K7247,Questions!B:I,4,FALSE)</f>
        <v>Explanation</v>
      </c>
      <c r="H7247" t="str">
        <f>VLOOKUP(K7247,Questions!B:I,5,FALSE)</f>
        <v>Reference - Hard</v>
      </c>
      <c r="I7247" t="str">
        <f>VLOOKUP(K7247,Questions!B:I,6,FALSE)</f>
        <v>Reference</v>
      </c>
      <c r="J7247" t="s">
        <v>3741</v>
      </c>
      <c r="K7247" t="s">
        <v>39</v>
      </c>
      <c r="L7247" t="str">
        <f>VLOOKUP(K7247,Questions!B:H,7,FALSE)</f>
        <v>Inc</v>
      </c>
      <c r="M7247">
        <v>0</v>
      </c>
      <c r="N7247" t="s">
        <v>2804</v>
      </c>
      <c r="O7247">
        <v>0</v>
      </c>
      <c r="P7247">
        <v>1</v>
      </c>
      <c r="Q7247">
        <v>0</v>
      </c>
    </row>
    <row r="7248" spans="1:18" x14ac:dyDescent="0.2">
      <c r="A7248" t="s">
        <v>3373</v>
      </c>
      <c r="B7248" t="s">
        <v>3157</v>
      </c>
      <c r="C7248" t="s">
        <v>3352</v>
      </c>
      <c r="D7248" t="s">
        <v>3369</v>
      </c>
      <c r="E7248">
        <f>VLOOKUP(K7248,Questions!B:I,2,FALSE)</f>
        <v>10</v>
      </c>
      <c r="F7248">
        <f>VLOOKUP(K7248,Questions!B:I,3,FALSE)</f>
        <v>10.3</v>
      </c>
      <c r="G7248" t="str">
        <f>VLOOKUP(K7248,Questions!B:I,4,FALSE)</f>
        <v>2AFC</v>
      </c>
      <c r="H7248" t="str">
        <f>VLOOKUP(K7248,Questions!B:I,5,FALSE)</f>
        <v>Reference - Hard</v>
      </c>
      <c r="I7248" t="str">
        <f>VLOOKUP(K7248,Questions!B:I,6,FALSE)</f>
        <v>Reference</v>
      </c>
      <c r="J7248" t="s">
        <v>3742</v>
      </c>
      <c r="K7248" t="s">
        <v>40</v>
      </c>
      <c r="L7248" t="str">
        <f>VLOOKUP(K7248,Questions!B:H,7,FALSE)</f>
        <v>Inc</v>
      </c>
      <c r="M7248">
        <v>1</v>
      </c>
      <c r="O7248">
        <v>0</v>
      </c>
      <c r="P7248">
        <v>1</v>
      </c>
      <c r="Q7248">
        <v>0</v>
      </c>
    </row>
    <row r="7249" spans="1:17" x14ac:dyDescent="0.2">
      <c r="A7249" t="s">
        <v>3373</v>
      </c>
      <c r="B7249" t="s">
        <v>3157</v>
      </c>
      <c r="C7249" t="s">
        <v>3352</v>
      </c>
      <c r="D7249" t="s">
        <v>3369</v>
      </c>
      <c r="E7249">
        <f>VLOOKUP(K7249,Questions!B:I,2,FALSE)</f>
        <v>10</v>
      </c>
      <c r="F7249">
        <f>VLOOKUP(K7249,Questions!B:I,3,FALSE)</f>
        <v>10.4</v>
      </c>
      <c r="G7249" t="str">
        <f>VLOOKUP(K7249,Questions!B:I,4,FALSE)</f>
        <v>Control</v>
      </c>
      <c r="H7249" t="str">
        <f>VLOOKUP(K7249,Questions!B:I,5,FALSE)</f>
        <v>Reference - Hard</v>
      </c>
      <c r="I7249" t="str">
        <f>VLOOKUP(K7249,Questions!B:I,6,FALSE)</f>
        <v>Reference</v>
      </c>
      <c r="J7249" t="s">
        <v>3743</v>
      </c>
      <c r="K7249" t="s">
        <v>41</v>
      </c>
      <c r="L7249" t="str">
        <f>VLOOKUP(K7249,Questions!B:H,7,FALSE)</f>
        <v>Inc</v>
      </c>
      <c r="M7249">
        <v>1</v>
      </c>
      <c r="N7249" t="s">
        <v>2805</v>
      </c>
      <c r="O7249">
        <v>0</v>
      </c>
      <c r="P7249">
        <v>1</v>
      </c>
      <c r="Q7249">
        <v>0</v>
      </c>
    </row>
    <row r="7250" spans="1:17" x14ac:dyDescent="0.2">
      <c r="A7250" t="s">
        <v>3373</v>
      </c>
      <c r="B7250" t="s">
        <v>3157</v>
      </c>
      <c r="C7250" t="s">
        <v>3352</v>
      </c>
      <c r="D7250" t="s">
        <v>3369</v>
      </c>
      <c r="E7250">
        <f>VLOOKUP(K7250,Questions!B:I,2,FALSE)</f>
        <v>13</v>
      </c>
      <c r="F7250">
        <f>VLOOKUP(K7250,Questions!B:I,3,FALSE)</f>
        <v>13.1</v>
      </c>
      <c r="G7250" t="str">
        <f>VLOOKUP(K7250,Questions!B:I,4,FALSE)</f>
        <v>2AFC</v>
      </c>
      <c r="H7250" t="str">
        <f>VLOOKUP(K7250,Questions!B:I,5,FALSE)</f>
        <v>Reference - Hard</v>
      </c>
      <c r="I7250" t="str">
        <f>VLOOKUP(K7250,Questions!B:I,6,FALSE)</f>
        <v>Reference</v>
      </c>
      <c r="J7250" t="s">
        <v>3750</v>
      </c>
      <c r="K7250" t="s">
        <v>49</v>
      </c>
      <c r="L7250" t="str">
        <f>VLOOKUP(K7250,Questions!B:H,7,FALSE)</f>
        <v>Inc</v>
      </c>
      <c r="M7250">
        <v>0</v>
      </c>
      <c r="O7250">
        <v>0</v>
      </c>
      <c r="P7250">
        <v>1</v>
      </c>
      <c r="Q7250">
        <v>0</v>
      </c>
    </row>
    <row r="7251" spans="1:17" x14ac:dyDescent="0.2">
      <c r="A7251" t="s">
        <v>3373</v>
      </c>
      <c r="B7251" t="s">
        <v>3157</v>
      </c>
      <c r="C7251" t="s">
        <v>3352</v>
      </c>
      <c r="D7251" t="s">
        <v>3369</v>
      </c>
      <c r="E7251">
        <f>VLOOKUP(K7251,Questions!B:I,2,FALSE)</f>
        <v>13</v>
      </c>
      <c r="F7251">
        <f>VLOOKUP(K7251,Questions!B:I,3,FALSE)</f>
        <v>13.2</v>
      </c>
      <c r="G7251" t="str">
        <f>VLOOKUP(K7251,Questions!B:I,4,FALSE)</f>
        <v>Explanation</v>
      </c>
      <c r="H7251" t="str">
        <f>VLOOKUP(K7251,Questions!B:I,5,FALSE)</f>
        <v>Reference - Hard</v>
      </c>
      <c r="I7251" t="str">
        <f>VLOOKUP(K7251,Questions!B:I,6,FALSE)</f>
        <v>Reference</v>
      </c>
      <c r="J7251" t="s">
        <v>3751</v>
      </c>
      <c r="K7251" t="s">
        <v>50</v>
      </c>
      <c r="L7251" t="str">
        <f>VLOOKUP(K7251,Questions!B:H,7,FALSE)</f>
        <v>Inc</v>
      </c>
      <c r="M7251">
        <v>0</v>
      </c>
      <c r="N7251" t="s">
        <v>2806</v>
      </c>
      <c r="O7251">
        <v>1</v>
      </c>
      <c r="P7251">
        <v>1</v>
      </c>
      <c r="Q7251">
        <v>0</v>
      </c>
    </row>
    <row r="7252" spans="1:17" x14ac:dyDescent="0.2">
      <c r="A7252" t="s">
        <v>3373</v>
      </c>
      <c r="B7252" t="s">
        <v>3157</v>
      </c>
      <c r="C7252" t="s">
        <v>3352</v>
      </c>
      <c r="D7252" t="s">
        <v>3369</v>
      </c>
      <c r="E7252">
        <f>VLOOKUP(K7252,Questions!B:I,2,FALSE)</f>
        <v>14</v>
      </c>
      <c r="F7252">
        <f>VLOOKUP(K7252,Questions!B:I,3,FALSE)</f>
        <v>14.1</v>
      </c>
      <c r="G7252" t="str">
        <f>VLOOKUP(K7252,Questions!B:I,4,FALSE)</f>
        <v>2AFC</v>
      </c>
      <c r="H7252" t="str">
        <f>VLOOKUP(K7252,Questions!B:I,5,FALSE)</f>
        <v>Emotion Reminder</v>
      </c>
      <c r="I7252" t="str">
        <f>VLOOKUP(K7252,Questions!B:I,6,FALSE)</f>
        <v>Emotion</v>
      </c>
      <c r="J7252" t="s">
        <v>3752</v>
      </c>
      <c r="K7252" t="s">
        <v>52</v>
      </c>
      <c r="L7252" t="str">
        <f>VLOOKUP(K7252,Questions!B:H,7,FALSE)</f>
        <v>Inc</v>
      </c>
      <c r="M7252">
        <v>1</v>
      </c>
      <c r="O7252">
        <v>0</v>
      </c>
      <c r="P7252">
        <v>1</v>
      </c>
      <c r="Q7252">
        <v>0</v>
      </c>
    </row>
    <row r="7253" spans="1:17" x14ac:dyDescent="0.2">
      <c r="A7253" t="s">
        <v>3373</v>
      </c>
      <c r="B7253" t="s">
        <v>3157</v>
      </c>
      <c r="C7253" t="s">
        <v>3352</v>
      </c>
      <c r="D7253" t="s">
        <v>3369</v>
      </c>
      <c r="E7253">
        <f>VLOOKUP(K7253,Questions!B:I,2,FALSE)</f>
        <v>14</v>
      </c>
      <c r="F7253">
        <f>VLOOKUP(K7253,Questions!B:I,3,FALSE)</f>
        <v>14.2</v>
      </c>
      <c r="G7253" t="str">
        <f>VLOOKUP(K7253,Questions!B:I,4,FALSE)</f>
        <v>Explanation</v>
      </c>
      <c r="H7253" t="str">
        <f>VLOOKUP(K7253,Questions!B:I,5,FALSE)</f>
        <v>Emotion Reminder</v>
      </c>
      <c r="I7253" t="str">
        <f>VLOOKUP(K7253,Questions!B:I,6,FALSE)</f>
        <v>Emotion</v>
      </c>
      <c r="J7253" t="s">
        <v>3753</v>
      </c>
      <c r="K7253" t="s">
        <v>3652</v>
      </c>
      <c r="L7253" t="str">
        <f>VLOOKUP(K7253,Questions!B:H,7,FALSE)</f>
        <v>Inc</v>
      </c>
      <c r="M7253">
        <v>1</v>
      </c>
      <c r="N7253" t="s">
        <v>2807</v>
      </c>
      <c r="O7253">
        <v>0</v>
      </c>
      <c r="P7253">
        <v>1</v>
      </c>
      <c r="Q7253">
        <v>0</v>
      </c>
    </row>
    <row r="7254" spans="1:17" x14ac:dyDescent="0.2">
      <c r="A7254" t="s">
        <v>3373</v>
      </c>
      <c r="B7254" t="s">
        <v>3157</v>
      </c>
      <c r="C7254" t="s">
        <v>3352</v>
      </c>
      <c r="D7254" t="s">
        <v>3369</v>
      </c>
      <c r="E7254">
        <f>VLOOKUP(K7254,Questions!B:I,2,FALSE)</f>
        <v>14</v>
      </c>
      <c r="F7254">
        <f>VLOOKUP(K7254,Questions!B:I,3,FALSE)</f>
        <v>14.3</v>
      </c>
      <c r="G7254" t="str">
        <f>VLOOKUP(K7254,Questions!B:I,4,FALSE)</f>
        <v>2AFC</v>
      </c>
      <c r="H7254" t="str">
        <f>VLOOKUP(K7254,Questions!B:I,5,FALSE)</f>
        <v>Emotion Reminder</v>
      </c>
      <c r="I7254" t="str">
        <f>VLOOKUP(K7254,Questions!B:I,6,FALSE)</f>
        <v>Emotion</v>
      </c>
      <c r="J7254" t="s">
        <v>3754</v>
      </c>
      <c r="K7254" t="s">
        <v>54</v>
      </c>
      <c r="L7254" t="str">
        <f>VLOOKUP(K7254,Questions!B:H,7,FALSE)</f>
        <v>Inc</v>
      </c>
      <c r="M7254">
        <v>1</v>
      </c>
      <c r="O7254">
        <v>0</v>
      </c>
      <c r="P7254">
        <v>1</v>
      </c>
      <c r="Q7254">
        <v>0</v>
      </c>
    </row>
    <row r="7255" spans="1:17" x14ac:dyDescent="0.2">
      <c r="A7255" t="s">
        <v>3373</v>
      </c>
      <c r="B7255" t="s">
        <v>3157</v>
      </c>
      <c r="C7255" t="s">
        <v>3352</v>
      </c>
      <c r="D7255" t="s">
        <v>3369</v>
      </c>
      <c r="E7255">
        <f>VLOOKUP(K7255,Questions!B:I,2,FALSE)</f>
        <v>14</v>
      </c>
      <c r="F7255">
        <f>VLOOKUP(K7255,Questions!B:I,3,FALSE)</f>
        <v>14.4</v>
      </c>
      <c r="G7255" t="str">
        <f>VLOOKUP(K7255,Questions!B:I,4,FALSE)</f>
        <v>Explanation</v>
      </c>
      <c r="H7255" t="str">
        <f>VLOOKUP(K7255,Questions!B:I,5,FALSE)</f>
        <v>Emotion Reminder</v>
      </c>
      <c r="I7255" t="str">
        <f>VLOOKUP(K7255,Questions!B:I,6,FALSE)</f>
        <v>Emotion</v>
      </c>
      <c r="J7255" t="s">
        <v>3755</v>
      </c>
      <c r="K7255" t="s">
        <v>3653</v>
      </c>
      <c r="L7255" t="str">
        <f>VLOOKUP(K7255,Questions!B:H,7,FALSE)</f>
        <v>Inc</v>
      </c>
      <c r="M7255">
        <v>1</v>
      </c>
      <c r="N7255" t="s">
        <v>2808</v>
      </c>
      <c r="O7255">
        <v>0</v>
      </c>
      <c r="P7255">
        <v>1</v>
      </c>
      <c r="Q7255">
        <v>0</v>
      </c>
    </row>
    <row r="7256" spans="1:17" x14ac:dyDescent="0.2">
      <c r="A7256" t="s">
        <v>3373</v>
      </c>
      <c r="B7256" t="s">
        <v>3157</v>
      </c>
      <c r="C7256" t="s">
        <v>3352</v>
      </c>
      <c r="D7256" t="s">
        <v>3369</v>
      </c>
      <c r="E7256">
        <f>VLOOKUP(K7256,Questions!B:I,2,FALSE)</f>
        <v>15</v>
      </c>
      <c r="F7256">
        <f>VLOOKUP(K7256,Questions!B:I,3,FALSE)</f>
        <v>15.1</v>
      </c>
      <c r="G7256" t="str">
        <f>VLOOKUP(K7256,Questions!B:I,4,FALSE)</f>
        <v>Control</v>
      </c>
      <c r="H7256" t="str">
        <f>VLOOKUP(K7256,Questions!B:I,5,FALSE)</f>
        <v>True Belief - Control</v>
      </c>
      <c r="I7256" t="str">
        <f>VLOOKUP(K7256,Questions!B:I,6,FALSE)</f>
        <v>Control</v>
      </c>
      <c r="J7256" t="s">
        <v>3756</v>
      </c>
      <c r="K7256" t="s">
        <v>55</v>
      </c>
      <c r="L7256" t="str">
        <f>VLOOKUP(K7256,Questions!B:H,7,FALSE)</f>
        <v>Inc</v>
      </c>
      <c r="M7256">
        <v>0</v>
      </c>
      <c r="O7256">
        <v>0</v>
      </c>
      <c r="P7256">
        <v>1</v>
      </c>
      <c r="Q7256">
        <v>0</v>
      </c>
    </row>
    <row r="7257" spans="1:17" x14ac:dyDescent="0.2">
      <c r="A7257" t="s">
        <v>3373</v>
      </c>
      <c r="B7257" t="s">
        <v>3157</v>
      </c>
      <c r="C7257" t="s">
        <v>3352</v>
      </c>
      <c r="D7257" t="s">
        <v>3369</v>
      </c>
      <c r="E7257">
        <f>VLOOKUP(K7257,Questions!B:I,2,FALSE)</f>
        <v>15</v>
      </c>
      <c r="F7257">
        <f>VLOOKUP(K7257,Questions!B:I,3,FALSE)</f>
        <v>15.2</v>
      </c>
      <c r="G7257" t="str">
        <f>VLOOKUP(K7257,Questions!B:I,4,FALSE)</f>
        <v>2AFC</v>
      </c>
      <c r="H7257" t="str">
        <f>VLOOKUP(K7257,Questions!B:I,5,FALSE)</f>
        <v>True Belief - Location</v>
      </c>
      <c r="I7257" t="str">
        <f>VLOOKUP(K7257,Questions!B:I,6,FALSE)</f>
        <v>Belief</v>
      </c>
      <c r="J7257" t="s">
        <v>3757</v>
      </c>
      <c r="K7257" t="s">
        <v>56</v>
      </c>
      <c r="L7257" t="str">
        <f>VLOOKUP(K7257,Questions!B:H,7,FALSE)</f>
        <v>Inc</v>
      </c>
      <c r="M7257">
        <v>1</v>
      </c>
      <c r="O7257">
        <v>0</v>
      </c>
      <c r="P7257">
        <v>1</v>
      </c>
      <c r="Q7257">
        <v>0</v>
      </c>
    </row>
    <row r="7258" spans="1:17" x14ac:dyDescent="0.2">
      <c r="A7258" t="s">
        <v>3373</v>
      </c>
      <c r="B7258" t="s">
        <v>3157</v>
      </c>
      <c r="C7258" t="s">
        <v>3352</v>
      </c>
      <c r="D7258" t="s">
        <v>3369</v>
      </c>
      <c r="E7258">
        <f>VLOOKUP(K7258,Questions!B:I,2,FALSE)</f>
        <v>15</v>
      </c>
      <c r="F7258">
        <f>VLOOKUP(K7258,Questions!B:I,3,FALSE)</f>
        <v>15.3</v>
      </c>
      <c r="G7258" t="str">
        <f>VLOOKUP(K7258,Questions!B:I,4,FALSE)</f>
        <v>Explanation</v>
      </c>
      <c r="H7258" t="str">
        <f>VLOOKUP(K7258,Questions!B:I,5,FALSE)</f>
        <v>True Belief - Location</v>
      </c>
      <c r="I7258" t="str">
        <f>VLOOKUP(K7258,Questions!B:I,6,FALSE)</f>
        <v>Belief</v>
      </c>
      <c r="J7258" t="s">
        <v>3758</v>
      </c>
      <c r="K7258" t="s">
        <v>57</v>
      </c>
      <c r="L7258" t="str">
        <f>VLOOKUP(K7258,Questions!B:H,7,FALSE)</f>
        <v>Inc</v>
      </c>
      <c r="M7258">
        <v>0</v>
      </c>
      <c r="N7258" t="s">
        <v>2809</v>
      </c>
      <c r="O7258">
        <v>0</v>
      </c>
      <c r="P7258">
        <v>1</v>
      </c>
      <c r="Q7258">
        <v>0</v>
      </c>
    </row>
    <row r="7259" spans="1:17" x14ac:dyDescent="0.2">
      <c r="A7259" t="s">
        <v>3373</v>
      </c>
      <c r="B7259" t="s">
        <v>3157</v>
      </c>
      <c r="C7259" t="s">
        <v>3352</v>
      </c>
      <c r="D7259" t="s">
        <v>3369</v>
      </c>
      <c r="E7259">
        <f>VLOOKUP(K7259,Questions!B:I,2,FALSE)</f>
        <v>16</v>
      </c>
      <c r="F7259">
        <f>VLOOKUP(K7259,Questions!B:I,3,FALSE)</f>
        <v>16.100000000000001</v>
      </c>
      <c r="G7259" t="str">
        <f>VLOOKUP(K7259,Questions!B:I,4,FALSE)</f>
        <v>Control</v>
      </c>
      <c r="H7259" t="str">
        <f>VLOOKUP(K7259,Questions!B:I,5,FALSE)</f>
        <v>Moral Reasoning True Beliefs - Control</v>
      </c>
      <c r="I7259" t="str">
        <f>VLOOKUP(K7259,Questions!B:I,6,FALSE)</f>
        <v>Control</v>
      </c>
      <c r="J7259" t="s">
        <v>3759</v>
      </c>
      <c r="K7259" t="s">
        <v>59</v>
      </c>
      <c r="L7259" t="str">
        <f>VLOOKUP(K7259,Questions!B:H,7,FALSE)</f>
        <v>Inc</v>
      </c>
      <c r="M7259">
        <v>0</v>
      </c>
      <c r="N7259" t="s">
        <v>2810</v>
      </c>
      <c r="O7259">
        <v>1</v>
      </c>
      <c r="P7259">
        <v>1</v>
      </c>
      <c r="Q7259">
        <v>0</v>
      </c>
    </row>
    <row r="7260" spans="1:17" x14ac:dyDescent="0.2">
      <c r="A7260" t="s">
        <v>3373</v>
      </c>
      <c r="B7260" t="s">
        <v>3157</v>
      </c>
      <c r="C7260" t="s">
        <v>3352</v>
      </c>
      <c r="D7260" t="s">
        <v>3369</v>
      </c>
      <c r="E7260">
        <f>VLOOKUP(K7260,Questions!B:I,2,FALSE)</f>
        <v>16</v>
      </c>
      <c r="F7260">
        <f>VLOOKUP(K7260,Questions!B:I,3,FALSE)</f>
        <v>16.2</v>
      </c>
      <c r="G7260" t="str">
        <f>VLOOKUP(K7260,Questions!B:I,4,FALSE)</f>
        <v>Control</v>
      </c>
      <c r="H7260" t="str">
        <f>VLOOKUP(K7260,Questions!B:I,5,FALSE)</f>
        <v>Moral Reasoning True Beliefs - Control</v>
      </c>
      <c r="I7260" t="str">
        <f>VLOOKUP(K7260,Questions!B:I,6,FALSE)</f>
        <v>Control</v>
      </c>
      <c r="J7260" t="s">
        <v>3760</v>
      </c>
      <c r="K7260" t="s">
        <v>60</v>
      </c>
      <c r="L7260" t="str">
        <f>VLOOKUP(K7260,Questions!B:H,7,FALSE)</f>
        <v>Inc</v>
      </c>
      <c r="M7260">
        <v>1</v>
      </c>
      <c r="O7260">
        <v>0</v>
      </c>
      <c r="P7260">
        <v>1</v>
      </c>
      <c r="Q7260">
        <v>0</v>
      </c>
    </row>
    <row r="7261" spans="1:17" x14ac:dyDescent="0.2">
      <c r="A7261" t="s">
        <v>3373</v>
      </c>
      <c r="B7261" t="s">
        <v>3157</v>
      </c>
      <c r="C7261" t="s">
        <v>3352</v>
      </c>
      <c r="D7261" t="s">
        <v>3369</v>
      </c>
      <c r="E7261">
        <f>VLOOKUP(K7261,Questions!B:I,2,FALSE)</f>
        <v>16</v>
      </c>
      <c r="F7261">
        <f>VLOOKUP(K7261,Questions!B:I,3,FALSE)</f>
        <v>16.3</v>
      </c>
      <c r="G7261" t="str">
        <f>VLOOKUP(K7261,Questions!B:I,4,FALSE)</f>
        <v>Explanation</v>
      </c>
      <c r="H7261" t="str">
        <f>VLOOKUP(K7261,Questions!B:I,5,FALSE)</f>
        <v>Moral Reasoning True Beliefs</v>
      </c>
      <c r="I7261" t="str">
        <f>VLOOKUP(K7261,Questions!B:I,6,FALSE)</f>
        <v>Moral Reasoning</v>
      </c>
      <c r="J7261" t="s">
        <v>3761</v>
      </c>
      <c r="K7261" t="s">
        <v>61</v>
      </c>
      <c r="L7261" t="str">
        <f>VLOOKUP(K7261,Questions!B:H,7,FALSE)</f>
        <v>Exc</v>
      </c>
      <c r="M7261">
        <v>1</v>
      </c>
      <c r="N7261" t="s">
        <v>2811</v>
      </c>
      <c r="O7261">
        <v>0</v>
      </c>
      <c r="P7261">
        <v>1</v>
      </c>
      <c r="Q7261">
        <v>0</v>
      </c>
    </row>
    <row r="7262" spans="1:17" x14ac:dyDescent="0.2">
      <c r="A7262" t="s">
        <v>3373</v>
      </c>
      <c r="B7262" t="s">
        <v>3157</v>
      </c>
      <c r="C7262" t="s">
        <v>3352</v>
      </c>
      <c r="D7262" t="s">
        <v>3369</v>
      </c>
      <c r="E7262">
        <f>VLOOKUP(K7262,Questions!B:I,2,FALSE)</f>
        <v>16</v>
      </c>
      <c r="F7262">
        <f>VLOOKUP(K7262,Questions!B:I,3,FALSE)</f>
        <v>16.399999999999999</v>
      </c>
      <c r="G7262" t="str">
        <f>VLOOKUP(K7262,Questions!B:I,4,FALSE)</f>
        <v>Explanation</v>
      </c>
      <c r="H7262" t="str">
        <f>VLOOKUP(K7262,Questions!B:I,5,FALSE)</f>
        <v>Emotion</v>
      </c>
      <c r="I7262" t="str">
        <f>VLOOKUP(K7262,Questions!B:I,6,FALSE)</f>
        <v>Emotion</v>
      </c>
      <c r="J7262" t="s">
        <v>3762</v>
      </c>
      <c r="K7262" t="s">
        <v>62</v>
      </c>
      <c r="L7262" t="str">
        <f>VLOOKUP(K7262,Questions!B:H,7,FALSE)</f>
        <v>Inc</v>
      </c>
      <c r="M7262">
        <v>1</v>
      </c>
      <c r="N7262" t="s">
        <v>2812</v>
      </c>
      <c r="O7262">
        <v>0</v>
      </c>
      <c r="P7262">
        <v>1</v>
      </c>
      <c r="Q7262">
        <v>0</v>
      </c>
    </row>
    <row r="7263" spans="1:17" x14ac:dyDescent="0.2">
      <c r="A7263" t="s">
        <v>3373</v>
      </c>
      <c r="B7263" t="s">
        <v>3157</v>
      </c>
      <c r="C7263" t="s">
        <v>3352</v>
      </c>
      <c r="D7263" t="s">
        <v>3369</v>
      </c>
      <c r="E7263">
        <f>VLOOKUP(K7263,Questions!B:I,2,FALSE)</f>
        <v>16</v>
      </c>
      <c r="F7263">
        <f>VLOOKUP(K7263,Questions!B:I,3,FALSE)</f>
        <v>16.5</v>
      </c>
      <c r="G7263" t="str">
        <f>VLOOKUP(K7263,Questions!B:I,4,FALSE)</f>
        <v>2AFC</v>
      </c>
      <c r="H7263" t="str">
        <f>VLOOKUP(K7263,Questions!B:I,5,FALSE)</f>
        <v>Moral Reasoning True Beliefs</v>
      </c>
      <c r="I7263" t="str">
        <f>VLOOKUP(K7263,Questions!B:I,6,FALSE)</f>
        <v>Moral Reasoning</v>
      </c>
      <c r="J7263" t="s">
        <v>3763</v>
      </c>
      <c r="K7263" t="s">
        <v>63</v>
      </c>
      <c r="L7263" t="str">
        <f>VLOOKUP(K7263,Questions!B:H,7,FALSE)</f>
        <v>Inc</v>
      </c>
      <c r="M7263">
        <v>1</v>
      </c>
      <c r="O7263">
        <v>0</v>
      </c>
      <c r="P7263">
        <v>1</v>
      </c>
      <c r="Q7263">
        <v>0</v>
      </c>
    </row>
    <row r="7264" spans="1:17" x14ac:dyDescent="0.2">
      <c r="A7264" t="s">
        <v>3373</v>
      </c>
      <c r="B7264" t="s">
        <v>3157</v>
      </c>
      <c r="C7264" t="s">
        <v>3352</v>
      </c>
      <c r="D7264" t="s">
        <v>3369</v>
      </c>
      <c r="E7264">
        <f>VLOOKUP(K7264,Questions!B:I,2,FALSE)</f>
        <v>16</v>
      </c>
      <c r="F7264">
        <f>VLOOKUP(K7264,Questions!B:I,3,FALSE)</f>
        <v>16.600000000000001</v>
      </c>
      <c r="G7264" t="str">
        <f>VLOOKUP(K7264,Questions!B:I,4,FALSE)</f>
        <v>Explanation</v>
      </c>
      <c r="H7264" t="str">
        <f>VLOOKUP(K7264,Questions!B:I,5,FALSE)</f>
        <v>Moral Reasoning True Beliefs</v>
      </c>
      <c r="I7264" t="str">
        <f>VLOOKUP(K7264,Questions!B:I,6,FALSE)</f>
        <v>Moral Reasoning</v>
      </c>
      <c r="J7264" t="s">
        <v>3764</v>
      </c>
      <c r="K7264" t="s">
        <v>3656</v>
      </c>
      <c r="L7264" t="str">
        <f>VLOOKUP(K7264,Questions!B:H,7,FALSE)</f>
        <v>Inc</v>
      </c>
      <c r="M7264">
        <v>1</v>
      </c>
      <c r="N7264" t="s">
        <v>2813</v>
      </c>
      <c r="O7264">
        <v>0</v>
      </c>
      <c r="P7264">
        <v>1</v>
      </c>
      <c r="Q7264">
        <v>0</v>
      </c>
    </row>
    <row r="7265" spans="1:17" x14ac:dyDescent="0.2">
      <c r="A7265" t="s">
        <v>3373</v>
      </c>
      <c r="B7265" t="s">
        <v>3157</v>
      </c>
      <c r="C7265" t="s">
        <v>3352</v>
      </c>
      <c r="D7265" t="s">
        <v>3369</v>
      </c>
      <c r="E7265">
        <f>VLOOKUP(K7265,Questions!B:I,2,FALSE)</f>
        <v>16</v>
      </c>
      <c r="F7265">
        <f>VLOOKUP(K7265,Questions!B:I,3,FALSE)</f>
        <v>16.7</v>
      </c>
      <c r="G7265" t="str">
        <f>VLOOKUP(K7265,Questions!B:I,4,FALSE)</f>
        <v>2AFC</v>
      </c>
      <c r="H7265" t="str">
        <f>VLOOKUP(K7265,Questions!B:I,5,FALSE)</f>
        <v>Moral Reasoning True Beliefs</v>
      </c>
      <c r="I7265" t="str">
        <f>VLOOKUP(K7265,Questions!B:I,6,FALSE)</f>
        <v>Moral Reasoning</v>
      </c>
      <c r="J7265" t="s">
        <v>3765</v>
      </c>
      <c r="K7265" t="s">
        <v>64</v>
      </c>
      <c r="L7265" t="str">
        <f>VLOOKUP(K7265,Questions!B:H,7,FALSE)</f>
        <v>Inc</v>
      </c>
      <c r="M7265">
        <v>1</v>
      </c>
      <c r="O7265">
        <v>0</v>
      </c>
      <c r="P7265">
        <v>1</v>
      </c>
      <c r="Q7265">
        <v>0</v>
      </c>
    </row>
    <row r="7266" spans="1:17" x14ac:dyDescent="0.2">
      <c r="A7266" t="s">
        <v>3373</v>
      </c>
      <c r="B7266" t="s">
        <v>3157</v>
      </c>
      <c r="C7266" t="s">
        <v>3352</v>
      </c>
      <c r="D7266" t="s">
        <v>3369</v>
      </c>
      <c r="E7266">
        <f>VLOOKUP(K7266,Questions!B:I,2,FALSE)</f>
        <v>16</v>
      </c>
      <c r="F7266">
        <f>VLOOKUP(K7266,Questions!B:I,3,FALSE)</f>
        <v>16.8</v>
      </c>
      <c r="G7266" t="str">
        <f>VLOOKUP(K7266,Questions!B:I,4,FALSE)</f>
        <v>Explanation</v>
      </c>
      <c r="H7266" t="str">
        <f>VLOOKUP(K7266,Questions!B:I,5,FALSE)</f>
        <v>Moral Reasoning True Beliefs</v>
      </c>
      <c r="I7266" t="str">
        <f>VLOOKUP(K7266,Questions!B:I,6,FALSE)</f>
        <v>Moral Reasoning</v>
      </c>
      <c r="J7266" t="s">
        <v>3766</v>
      </c>
      <c r="K7266" t="s">
        <v>3657</v>
      </c>
      <c r="L7266" t="str">
        <f>VLOOKUP(K7266,Questions!B:H,7,FALSE)</f>
        <v>Inc</v>
      </c>
      <c r="M7266">
        <v>0</v>
      </c>
      <c r="N7266" t="s">
        <v>2814</v>
      </c>
      <c r="O7266">
        <v>0</v>
      </c>
      <c r="P7266">
        <v>1</v>
      </c>
      <c r="Q7266">
        <v>0</v>
      </c>
    </row>
    <row r="7267" spans="1:17" x14ac:dyDescent="0.2">
      <c r="A7267" t="s">
        <v>3373</v>
      </c>
      <c r="B7267" t="s">
        <v>3157</v>
      </c>
      <c r="C7267" t="s">
        <v>3352</v>
      </c>
      <c r="D7267" t="s">
        <v>3369</v>
      </c>
      <c r="E7267">
        <f>VLOOKUP(K7267,Questions!B:I,2,FALSE)</f>
        <v>16</v>
      </c>
      <c r="F7267">
        <f>VLOOKUP(K7267,Questions!B:I,3,FALSE)</f>
        <v>16.899999999999999</v>
      </c>
      <c r="G7267" t="str">
        <f>VLOOKUP(K7267,Questions!B:I,4,FALSE)</f>
        <v>2AFC</v>
      </c>
      <c r="H7267" t="str">
        <f>VLOOKUP(K7267,Questions!B:I,5,FALSE)</f>
        <v>Moral Reasoning True Beliefs</v>
      </c>
      <c r="I7267" t="str">
        <f>VLOOKUP(K7267,Questions!B:I,6,FALSE)</f>
        <v>Moral Reasoning</v>
      </c>
      <c r="J7267" t="s">
        <v>3767</v>
      </c>
      <c r="K7267" t="s">
        <v>65</v>
      </c>
      <c r="L7267" t="str">
        <f>VLOOKUP(K7267,Questions!B:H,7,FALSE)</f>
        <v>Inc</v>
      </c>
      <c r="M7267">
        <v>1</v>
      </c>
      <c r="O7267">
        <v>0</v>
      </c>
      <c r="P7267">
        <v>1</v>
      </c>
      <c r="Q7267">
        <v>0</v>
      </c>
    </row>
    <row r="7268" spans="1:17" x14ac:dyDescent="0.2">
      <c r="A7268" t="s">
        <v>3373</v>
      </c>
      <c r="B7268" t="s">
        <v>3157</v>
      </c>
      <c r="C7268" t="s">
        <v>3352</v>
      </c>
      <c r="D7268" t="s">
        <v>3369</v>
      </c>
      <c r="E7268">
        <f>VLOOKUP(K7268,Questions!B:I,2,FALSE)</f>
        <v>16</v>
      </c>
      <c r="F7268">
        <f>VLOOKUP(K7268,Questions!B:I,3,FALSE)</f>
        <v>16.91</v>
      </c>
      <c r="G7268" t="str">
        <f>VLOOKUP(K7268,Questions!B:I,4,FALSE)</f>
        <v>Explanation</v>
      </c>
      <c r="H7268" t="str">
        <f>VLOOKUP(K7268,Questions!B:I,5,FALSE)</f>
        <v>Moral Reasoning True Beliefs</v>
      </c>
      <c r="I7268" t="str">
        <f>VLOOKUP(K7268,Questions!B:I,6,FALSE)</f>
        <v>Moral Reasoning</v>
      </c>
      <c r="J7268" t="s">
        <v>3768</v>
      </c>
      <c r="K7268" t="s">
        <v>3658</v>
      </c>
      <c r="L7268" t="str">
        <f>VLOOKUP(K7268,Questions!B:H,7,FALSE)</f>
        <v>Inc</v>
      </c>
      <c r="M7268">
        <v>0</v>
      </c>
      <c r="N7268" t="s">
        <v>2815</v>
      </c>
      <c r="O7268">
        <v>0</v>
      </c>
      <c r="P7268">
        <v>1</v>
      </c>
      <c r="Q7268">
        <v>0</v>
      </c>
    </row>
    <row r="7269" spans="1:17" x14ac:dyDescent="0.2">
      <c r="A7269" t="s">
        <v>3373</v>
      </c>
      <c r="B7269" t="s">
        <v>3157</v>
      </c>
      <c r="C7269" t="s">
        <v>3352</v>
      </c>
      <c r="D7269" t="s">
        <v>3369</v>
      </c>
      <c r="E7269">
        <f>VLOOKUP(K7269,Questions!B:I,2,FALSE)</f>
        <v>18</v>
      </c>
      <c r="F7269">
        <f>VLOOKUP(K7269,Questions!B:I,3,FALSE)</f>
        <v>18.100000000000001</v>
      </c>
      <c r="G7269" t="str">
        <f>VLOOKUP(K7269,Questions!B:I,4,FALSE)</f>
        <v>2AFC</v>
      </c>
      <c r="H7269" t="str">
        <f>VLOOKUP(K7269,Questions!B:I,5,FALSE)</f>
        <v>2nd Order Belief-Desire Reasoning</v>
      </c>
      <c r="I7269" t="str">
        <f>VLOOKUP(K7269,Questions!B:I,6,FALSE)</f>
        <v>Belief</v>
      </c>
      <c r="J7269" t="s">
        <v>3778</v>
      </c>
      <c r="K7269" t="s">
        <v>74</v>
      </c>
      <c r="L7269" t="str">
        <f>VLOOKUP(K7269,Questions!B:H,7,FALSE)</f>
        <v>Inc</v>
      </c>
      <c r="M7269">
        <v>0</v>
      </c>
      <c r="O7269">
        <v>1</v>
      </c>
      <c r="P7269">
        <v>1</v>
      </c>
      <c r="Q7269">
        <v>0</v>
      </c>
    </row>
    <row r="7270" spans="1:17" x14ac:dyDescent="0.2">
      <c r="A7270" t="s">
        <v>3373</v>
      </c>
      <c r="B7270" t="s">
        <v>3157</v>
      </c>
      <c r="C7270" t="s">
        <v>3352</v>
      </c>
      <c r="D7270" t="s">
        <v>3369</v>
      </c>
      <c r="E7270">
        <f>VLOOKUP(K7270,Questions!B:I,2,FALSE)</f>
        <v>18</v>
      </c>
      <c r="F7270">
        <f>VLOOKUP(K7270,Questions!B:I,3,FALSE)</f>
        <v>18.2</v>
      </c>
      <c r="G7270" t="str">
        <f>VLOOKUP(K7270,Questions!B:I,4,FALSE)</f>
        <v>Explanation</v>
      </c>
      <c r="H7270" t="str">
        <f>VLOOKUP(K7270,Questions!B:I,5,FALSE)</f>
        <v>2nd Order Belief-Desire Reasoning</v>
      </c>
      <c r="I7270" t="str">
        <f>VLOOKUP(K7270,Questions!B:I,6,FALSE)</f>
        <v>Belief</v>
      </c>
      <c r="J7270" t="s">
        <v>3779</v>
      </c>
      <c r="K7270" t="s">
        <v>75</v>
      </c>
      <c r="L7270" t="str">
        <f>VLOOKUP(K7270,Questions!B:H,7,FALSE)</f>
        <v>Exc-5upOnly</v>
      </c>
      <c r="M7270">
        <v>0</v>
      </c>
      <c r="N7270" t="s">
        <v>2816</v>
      </c>
      <c r="O7270">
        <v>0</v>
      </c>
      <c r="P7270">
        <v>1</v>
      </c>
      <c r="Q7270">
        <v>0</v>
      </c>
    </row>
    <row r="7271" spans="1:17" x14ac:dyDescent="0.2">
      <c r="A7271" t="s">
        <v>3373</v>
      </c>
      <c r="B7271" t="s">
        <v>3157</v>
      </c>
      <c r="C7271" t="s">
        <v>3352</v>
      </c>
      <c r="D7271" t="s">
        <v>3369</v>
      </c>
      <c r="E7271">
        <f>VLOOKUP(K7271,Questions!B:I,2,FALSE)</f>
        <v>18</v>
      </c>
      <c r="F7271">
        <f>VLOOKUP(K7271,Questions!B:I,3,FALSE)</f>
        <v>18.3</v>
      </c>
      <c r="G7271" t="str">
        <f>VLOOKUP(K7271,Questions!B:I,4,FALSE)</f>
        <v>Control</v>
      </c>
      <c r="H7271" t="str">
        <f>VLOOKUP(K7271,Questions!B:I,5,FALSE)</f>
        <v>2nd Order Belief-Desire Reasoning - Control</v>
      </c>
      <c r="I7271" t="str">
        <f>VLOOKUP(K7271,Questions!B:I,6,FALSE)</f>
        <v>Control</v>
      </c>
      <c r="J7271" t="s">
        <v>3780</v>
      </c>
      <c r="K7271" t="s">
        <v>76</v>
      </c>
      <c r="L7271" t="str">
        <f>VLOOKUP(K7271,Questions!B:H,7,FALSE)</f>
        <v>Exc-5upOnly</v>
      </c>
      <c r="M7271">
        <v>0</v>
      </c>
      <c r="O7271">
        <v>0</v>
      </c>
      <c r="P7271">
        <v>1</v>
      </c>
      <c r="Q7271">
        <v>0</v>
      </c>
    </row>
    <row r="7272" spans="1:17" x14ac:dyDescent="0.2">
      <c r="A7272" t="s">
        <v>3373</v>
      </c>
      <c r="B7272" t="s">
        <v>3157</v>
      </c>
      <c r="C7272" t="s">
        <v>3352</v>
      </c>
      <c r="D7272" t="s">
        <v>3369</v>
      </c>
      <c r="E7272">
        <f>VLOOKUP(K7272,Questions!B:I,2,FALSE)</f>
        <v>18</v>
      </c>
      <c r="F7272">
        <f>VLOOKUP(K7272,Questions!B:I,3,FALSE)</f>
        <v>18.399999999999999</v>
      </c>
      <c r="G7272" t="str">
        <f>VLOOKUP(K7272,Questions!B:I,4,FALSE)</f>
        <v>Control</v>
      </c>
      <c r="H7272" t="str">
        <f>VLOOKUP(K7272,Questions!B:I,5,FALSE)</f>
        <v>2nd Order Belief-Desire Reasoning - Control</v>
      </c>
      <c r="I7272" t="str">
        <f>VLOOKUP(K7272,Questions!B:I,6,FALSE)</f>
        <v>Control</v>
      </c>
      <c r="J7272" t="s">
        <v>3781</v>
      </c>
      <c r="K7272" t="s">
        <v>77</v>
      </c>
      <c r="L7272" t="str">
        <f>VLOOKUP(K7272,Questions!B:H,7,FALSE)</f>
        <v>Exc-5upOnly</v>
      </c>
      <c r="M7272">
        <v>1</v>
      </c>
      <c r="O7272">
        <v>0</v>
      </c>
      <c r="P7272">
        <v>1</v>
      </c>
      <c r="Q7272">
        <v>0</v>
      </c>
    </row>
    <row r="7273" spans="1:17" x14ac:dyDescent="0.2">
      <c r="A7273" t="s">
        <v>3373</v>
      </c>
      <c r="B7273" t="s">
        <v>3157</v>
      </c>
      <c r="C7273" t="s">
        <v>3352</v>
      </c>
      <c r="D7273" t="s">
        <v>3369</v>
      </c>
      <c r="E7273">
        <f>VLOOKUP(K7273,Questions!B:I,2,FALSE)</f>
        <v>18</v>
      </c>
      <c r="F7273">
        <f>VLOOKUP(K7273,Questions!B:I,3,FALSE)</f>
        <v>18.5</v>
      </c>
      <c r="G7273" t="str">
        <f>VLOOKUP(K7273,Questions!B:I,4,FALSE)</f>
        <v>Explanation</v>
      </c>
      <c r="H7273" t="str">
        <f>VLOOKUP(K7273,Questions!B:I,5,FALSE)</f>
        <v>False Belief - Emotion</v>
      </c>
      <c r="I7273" t="str">
        <f>VLOOKUP(K7273,Questions!B:I,6,FALSE)</f>
        <v>Belief</v>
      </c>
      <c r="J7273" t="s">
        <v>3782</v>
      </c>
      <c r="K7273" t="s">
        <v>78</v>
      </c>
      <c r="L7273" t="str">
        <f>VLOOKUP(K7273,Questions!B:H,7,FALSE)</f>
        <v>Exc-5upOnly</v>
      </c>
      <c r="M7273">
        <v>0</v>
      </c>
      <c r="N7273" t="s">
        <v>2817</v>
      </c>
      <c r="O7273">
        <v>0</v>
      </c>
      <c r="P7273">
        <v>1</v>
      </c>
      <c r="Q7273">
        <v>0</v>
      </c>
    </row>
    <row r="7274" spans="1:17" x14ac:dyDescent="0.2">
      <c r="A7274" t="s">
        <v>3373</v>
      </c>
      <c r="B7274" t="s">
        <v>3158</v>
      </c>
      <c r="C7274" t="s">
        <v>3352</v>
      </c>
      <c r="D7274" t="s">
        <v>3369</v>
      </c>
      <c r="E7274">
        <f>VLOOKUP(K7274,Questions!B:I,2,FALSE)</f>
        <v>1</v>
      </c>
      <c r="F7274">
        <f>VLOOKUP(K7274,Questions!B:I,3,FALSE)</f>
        <v>1.1000000000000001</v>
      </c>
      <c r="G7274" t="str">
        <f>VLOOKUP(K7274,Questions!B:I,4,FALSE)</f>
        <v>2AFC</v>
      </c>
      <c r="H7274" t="str">
        <f>VLOOKUP(K7274,Questions!B:I,5,FALSE)</f>
        <v>Common Desires</v>
      </c>
      <c r="I7274" t="str">
        <f>VLOOKUP(K7274,Questions!B:I,6,FALSE)</f>
        <v>Desires</v>
      </c>
      <c r="J7274" t="s">
        <v>3719</v>
      </c>
      <c r="K7274" t="s">
        <v>10</v>
      </c>
      <c r="L7274" t="str">
        <f>VLOOKUP(K7274,Questions!B:H,7,FALSE)</f>
        <v>Inc</v>
      </c>
      <c r="M7274">
        <v>1</v>
      </c>
      <c r="O7274">
        <v>0</v>
      </c>
      <c r="P7274">
        <v>1</v>
      </c>
      <c r="Q7274">
        <v>0</v>
      </c>
    </row>
    <row r="7275" spans="1:17" x14ac:dyDescent="0.2">
      <c r="A7275" t="s">
        <v>3373</v>
      </c>
      <c r="B7275" t="s">
        <v>3158</v>
      </c>
      <c r="C7275" t="s">
        <v>3352</v>
      </c>
      <c r="D7275" t="s">
        <v>3369</v>
      </c>
      <c r="E7275">
        <f>VLOOKUP(K7275,Questions!B:I,2,FALSE)</f>
        <v>1.5</v>
      </c>
      <c r="F7275" t="str">
        <f>VLOOKUP(K7275,Questions!B:I,3,FALSE)</f>
        <v>1.5.1</v>
      </c>
      <c r="G7275" t="str">
        <f>VLOOKUP(K7275,Questions!B:I,4,FALSE)</f>
        <v>2AFC-Imp</v>
      </c>
      <c r="H7275" t="str">
        <f>VLOOKUP(K7275,Questions!B:I,5,FALSE)</f>
        <v>False Belief - Implicit</v>
      </c>
      <c r="I7275" t="str">
        <f>VLOOKUP(K7275,Questions!B:I,6,FALSE)</f>
        <v>Belief</v>
      </c>
      <c r="J7275" t="s">
        <v>3859</v>
      </c>
      <c r="K7275" t="s">
        <v>3474</v>
      </c>
      <c r="L7275" t="str">
        <f>VLOOKUP(K7275,Questions!B:H,7,FALSE)</f>
        <v>Exc-34yOnly</v>
      </c>
      <c r="M7275">
        <v>1</v>
      </c>
      <c r="O7275">
        <v>0</v>
      </c>
      <c r="P7275">
        <v>1</v>
      </c>
      <c r="Q7275">
        <v>0</v>
      </c>
    </row>
    <row r="7276" spans="1:17" x14ac:dyDescent="0.2">
      <c r="A7276" t="s">
        <v>3373</v>
      </c>
      <c r="B7276" t="s">
        <v>3158</v>
      </c>
      <c r="C7276" t="s">
        <v>3352</v>
      </c>
      <c r="D7276" t="s">
        <v>3369</v>
      </c>
      <c r="E7276">
        <f>VLOOKUP(K7276,Questions!B:I,2,FALSE)</f>
        <v>1.5</v>
      </c>
      <c r="F7276" t="str">
        <f>VLOOKUP(K7276,Questions!B:I,3,FALSE)</f>
        <v>1.5.2</v>
      </c>
      <c r="G7276" t="str">
        <f>VLOOKUP(K7276,Questions!B:I,4,FALSE)</f>
        <v>Explanation</v>
      </c>
      <c r="H7276" t="str">
        <f>VLOOKUP(K7276,Questions!B:I,5,FALSE)</f>
        <v>False Belief - Implicit</v>
      </c>
      <c r="I7276" t="str">
        <f>VLOOKUP(K7276,Questions!B:I,6,FALSE)</f>
        <v>Belief</v>
      </c>
      <c r="J7276" t="s">
        <v>3717</v>
      </c>
      <c r="K7276" t="s">
        <v>3482</v>
      </c>
      <c r="L7276" t="str">
        <f>VLOOKUP(K7276,Questions!B:H,7,FALSE)</f>
        <v>Exc-34yOnly</v>
      </c>
      <c r="M7276">
        <v>1</v>
      </c>
      <c r="N7276" t="s">
        <v>3491</v>
      </c>
      <c r="O7276">
        <v>0</v>
      </c>
      <c r="P7276">
        <v>1</v>
      </c>
      <c r="Q7276">
        <v>0</v>
      </c>
    </row>
    <row r="7277" spans="1:17" x14ac:dyDescent="0.2">
      <c r="A7277" t="s">
        <v>3373</v>
      </c>
      <c r="B7277" t="s">
        <v>3158</v>
      </c>
      <c r="C7277" t="s">
        <v>3352</v>
      </c>
      <c r="D7277" t="s">
        <v>3369</v>
      </c>
      <c r="E7277">
        <f>VLOOKUP(K7277,Questions!B:I,2,FALSE)</f>
        <v>2</v>
      </c>
      <c r="F7277">
        <f>VLOOKUP(K7277,Questions!B:I,3,FALSE)</f>
        <v>2.1</v>
      </c>
      <c r="G7277" t="str">
        <f>VLOOKUP(K7277,Questions!B:I,4,FALSE)</f>
        <v>2AFC</v>
      </c>
      <c r="H7277" t="str">
        <f>VLOOKUP(K7277,Questions!B:I,5,FALSE)</f>
        <v>Diverse Desires</v>
      </c>
      <c r="I7277" t="str">
        <f>VLOOKUP(K7277,Questions!B:I,6,FALSE)</f>
        <v>Desires</v>
      </c>
      <c r="J7277" t="s">
        <v>3718</v>
      </c>
      <c r="K7277" t="s">
        <v>3170</v>
      </c>
      <c r="L7277" t="str">
        <f>VLOOKUP(K7277,Questions!B:H,7,FALSE)</f>
        <v>Inc</v>
      </c>
      <c r="M7277">
        <v>1</v>
      </c>
      <c r="O7277">
        <v>0</v>
      </c>
      <c r="P7277">
        <v>1</v>
      </c>
      <c r="Q7277">
        <v>0</v>
      </c>
    </row>
    <row r="7278" spans="1:17" x14ac:dyDescent="0.2">
      <c r="A7278" t="s">
        <v>3373</v>
      </c>
      <c r="B7278" t="s">
        <v>3158</v>
      </c>
      <c r="C7278" t="s">
        <v>3352</v>
      </c>
      <c r="D7278" t="s">
        <v>3369</v>
      </c>
      <c r="E7278">
        <f>VLOOKUP(K7278,Questions!B:I,2,FALSE)</f>
        <v>3</v>
      </c>
      <c r="F7278">
        <f>VLOOKUP(K7278,Questions!B:I,3,FALSE)</f>
        <v>3.1</v>
      </c>
      <c r="G7278" t="str">
        <f>VLOOKUP(K7278,Questions!B:I,4,FALSE)</f>
        <v>2AFC</v>
      </c>
      <c r="H7278" t="str">
        <f>VLOOKUP(K7278,Questions!B:I,5,FALSE)</f>
        <v>Diverse Beliefs</v>
      </c>
      <c r="I7278" t="str">
        <f>VLOOKUP(K7278,Questions!B:I,6,FALSE)</f>
        <v>Desires</v>
      </c>
      <c r="J7278" t="s">
        <v>3719</v>
      </c>
      <c r="K7278" t="s">
        <v>15</v>
      </c>
      <c r="L7278" t="str">
        <f>VLOOKUP(K7278,Questions!B:H,7,FALSE)</f>
        <v>Inc</v>
      </c>
      <c r="M7278">
        <v>1</v>
      </c>
      <c r="O7278">
        <v>0</v>
      </c>
      <c r="P7278">
        <v>1</v>
      </c>
      <c r="Q7278">
        <v>0</v>
      </c>
    </row>
    <row r="7279" spans="1:17" x14ac:dyDescent="0.2">
      <c r="A7279" t="s">
        <v>3373</v>
      </c>
      <c r="B7279" t="s">
        <v>3158</v>
      </c>
      <c r="C7279" t="s">
        <v>3352</v>
      </c>
      <c r="D7279" t="s">
        <v>3369</v>
      </c>
      <c r="E7279">
        <f>VLOOKUP(K7279,Questions!B:I,2,FALSE)</f>
        <v>4</v>
      </c>
      <c r="F7279">
        <f>VLOOKUP(K7279,Questions!B:I,3,FALSE)</f>
        <v>4.0999999999999996</v>
      </c>
      <c r="G7279" t="str">
        <f>VLOOKUP(K7279,Questions!B:I,4,FALSE)</f>
        <v>2AFC</v>
      </c>
      <c r="H7279" t="str">
        <f>VLOOKUP(K7279,Questions!B:I,5,FALSE)</f>
        <v>Reference - Easy</v>
      </c>
      <c r="I7279" t="str">
        <f>VLOOKUP(K7279,Questions!B:I,6,FALSE)</f>
        <v>Reference</v>
      </c>
      <c r="J7279" t="s">
        <v>3720</v>
      </c>
      <c r="K7279" t="s">
        <v>17</v>
      </c>
      <c r="L7279" t="str">
        <f>VLOOKUP(K7279,Questions!B:H,7,FALSE)</f>
        <v>Inc</v>
      </c>
      <c r="M7279">
        <v>1</v>
      </c>
      <c r="O7279">
        <v>0</v>
      </c>
      <c r="P7279">
        <v>1</v>
      </c>
      <c r="Q7279">
        <v>0</v>
      </c>
    </row>
    <row r="7280" spans="1:17" x14ac:dyDescent="0.2">
      <c r="A7280" t="s">
        <v>3373</v>
      </c>
      <c r="B7280" t="s">
        <v>3158</v>
      </c>
      <c r="C7280" t="s">
        <v>3352</v>
      </c>
      <c r="D7280" t="s">
        <v>3369</v>
      </c>
      <c r="E7280">
        <f>VLOOKUP(K7280,Questions!B:I,2,FALSE)</f>
        <v>4</v>
      </c>
      <c r="F7280">
        <f>VLOOKUP(K7280,Questions!B:I,3,FALSE)</f>
        <v>4.2</v>
      </c>
      <c r="G7280" t="str">
        <f>VLOOKUP(K7280,Questions!B:I,4,FALSE)</f>
        <v>Explanation</v>
      </c>
      <c r="H7280" t="str">
        <f>VLOOKUP(K7280,Questions!B:I,5,FALSE)</f>
        <v>Reference - Easy</v>
      </c>
      <c r="I7280" t="str">
        <f>VLOOKUP(K7280,Questions!B:I,6,FALSE)</f>
        <v>Reference</v>
      </c>
      <c r="J7280" t="s">
        <v>3721</v>
      </c>
      <c r="K7280" t="s">
        <v>19</v>
      </c>
      <c r="L7280" t="str">
        <f>VLOOKUP(K7280,Questions!B:H,7,FALSE)</f>
        <v>Inc</v>
      </c>
      <c r="M7280">
        <v>0</v>
      </c>
      <c r="N7280" t="s">
        <v>2818</v>
      </c>
      <c r="O7280">
        <v>0</v>
      </c>
      <c r="P7280">
        <v>1</v>
      </c>
      <c r="Q7280">
        <v>0</v>
      </c>
    </row>
    <row r="7281" spans="1:18" x14ac:dyDescent="0.2">
      <c r="A7281" t="s">
        <v>3373</v>
      </c>
      <c r="B7281" t="s">
        <v>3158</v>
      </c>
      <c r="C7281" t="s">
        <v>3352</v>
      </c>
      <c r="D7281" t="s">
        <v>3369</v>
      </c>
      <c r="E7281">
        <f>VLOOKUP(K7281,Questions!B:I,2,FALSE)</f>
        <v>5</v>
      </c>
      <c r="F7281">
        <f>VLOOKUP(K7281,Questions!B:I,3,FALSE)</f>
        <v>5.0999999999999996</v>
      </c>
      <c r="G7281" t="str">
        <f>VLOOKUP(K7281,Questions!B:I,4,FALSE)</f>
        <v>2AFC</v>
      </c>
      <c r="H7281" t="str">
        <f>VLOOKUP(K7281,Questions!B:I,5,FALSE)</f>
        <v>False Belief - Location</v>
      </c>
      <c r="I7281" t="str">
        <f>VLOOKUP(K7281,Questions!B:I,6,FALSE)</f>
        <v>Belief</v>
      </c>
      <c r="J7281" t="s">
        <v>3722</v>
      </c>
      <c r="K7281" t="s">
        <v>20</v>
      </c>
      <c r="L7281" t="str">
        <f>VLOOKUP(K7281,Questions!B:H,7,FALSE)</f>
        <v>Inc</v>
      </c>
      <c r="M7281">
        <v>0</v>
      </c>
      <c r="O7281">
        <v>0</v>
      </c>
      <c r="P7281">
        <v>1</v>
      </c>
      <c r="Q7281">
        <v>0</v>
      </c>
    </row>
    <row r="7282" spans="1:18" x14ac:dyDescent="0.2">
      <c r="A7282" t="s">
        <v>3373</v>
      </c>
      <c r="B7282" t="s">
        <v>3158</v>
      </c>
      <c r="C7282" t="s">
        <v>3352</v>
      </c>
      <c r="D7282" t="s">
        <v>3369</v>
      </c>
      <c r="E7282">
        <f>VLOOKUP(K7282,Questions!B:I,2,FALSE)</f>
        <v>5</v>
      </c>
      <c r="F7282">
        <f>VLOOKUP(K7282,Questions!B:I,3,FALSE)</f>
        <v>5.2</v>
      </c>
      <c r="G7282" t="str">
        <f>VLOOKUP(K7282,Questions!B:I,4,FALSE)</f>
        <v>Explanation</v>
      </c>
      <c r="H7282" t="str">
        <f>VLOOKUP(K7282,Questions!B:I,5,FALSE)</f>
        <v>False Belief - Location</v>
      </c>
      <c r="I7282" t="str">
        <f>VLOOKUP(K7282,Questions!B:I,6,FALSE)</f>
        <v>Belief</v>
      </c>
      <c r="J7282" t="s">
        <v>3723</v>
      </c>
      <c r="K7282" t="s">
        <v>21</v>
      </c>
      <c r="L7282" t="str">
        <f>VLOOKUP(K7282,Questions!B:H,7,FALSE)</f>
        <v>Inc</v>
      </c>
      <c r="M7282">
        <v>1</v>
      </c>
      <c r="N7282" t="s">
        <v>2819</v>
      </c>
      <c r="O7282">
        <v>0</v>
      </c>
      <c r="P7282">
        <v>1</v>
      </c>
      <c r="Q7282">
        <v>0</v>
      </c>
    </row>
    <row r="7283" spans="1:18" x14ac:dyDescent="0.2">
      <c r="A7283" t="s">
        <v>3373</v>
      </c>
      <c r="B7283" t="s">
        <v>3158</v>
      </c>
      <c r="C7283" t="s">
        <v>3352</v>
      </c>
      <c r="D7283" t="s">
        <v>3369</v>
      </c>
      <c r="E7283">
        <f>VLOOKUP(K7283,Questions!B:I,2,FALSE)</f>
        <v>5</v>
      </c>
      <c r="F7283">
        <f>VLOOKUP(K7283,Questions!B:I,3,FALSE)</f>
        <v>5.3</v>
      </c>
      <c r="G7283" t="str">
        <f>VLOOKUP(K7283,Questions!B:I,4,FALSE)</f>
        <v>Control</v>
      </c>
      <c r="H7283" t="str">
        <f>VLOOKUP(K7283,Questions!B:I,5,FALSE)</f>
        <v>False Belief - Location</v>
      </c>
      <c r="I7283" t="str">
        <f>VLOOKUP(K7283,Questions!B:I,6,FALSE)</f>
        <v>Belief</v>
      </c>
      <c r="J7283" t="s">
        <v>3724</v>
      </c>
      <c r="K7283" t="s">
        <v>987</v>
      </c>
      <c r="L7283" t="str">
        <f>VLOOKUP(K7283,Questions!B:H,7,FALSE)</f>
        <v>Inc</v>
      </c>
      <c r="M7283">
        <v>1</v>
      </c>
      <c r="O7283">
        <v>0</v>
      </c>
      <c r="P7283">
        <v>1</v>
      </c>
      <c r="Q7283">
        <v>0</v>
      </c>
    </row>
    <row r="7284" spans="1:18" x14ac:dyDescent="0.2">
      <c r="A7284" t="s">
        <v>3373</v>
      </c>
      <c r="B7284" t="s">
        <v>3158</v>
      </c>
      <c r="C7284" t="s">
        <v>3352</v>
      </c>
      <c r="D7284" t="s">
        <v>3369</v>
      </c>
      <c r="E7284">
        <f>VLOOKUP(K7284,Questions!B:I,2,FALSE)</f>
        <v>6</v>
      </c>
      <c r="F7284">
        <f>VLOOKUP(K7284,Questions!B:I,3,FALSE)</f>
        <v>6.1</v>
      </c>
      <c r="G7284" t="str">
        <f>VLOOKUP(K7284,Questions!B:I,4,FALSE)</f>
        <v>Control</v>
      </c>
      <c r="H7284" t="str">
        <f>VLOOKUP(K7284,Questions!B:I,5,FALSE)</f>
        <v>Control</v>
      </c>
      <c r="I7284" t="str">
        <f>VLOOKUP(K7284,Questions!B:I,6,FALSE)</f>
        <v>Control</v>
      </c>
      <c r="J7284" t="s">
        <v>3725</v>
      </c>
      <c r="K7284" t="s">
        <v>23</v>
      </c>
      <c r="L7284" t="str">
        <f>VLOOKUP(K7284,Questions!B:H,7,FALSE)</f>
        <v>Inc</v>
      </c>
      <c r="M7284">
        <v>1</v>
      </c>
      <c r="O7284">
        <v>0</v>
      </c>
      <c r="P7284">
        <v>1</v>
      </c>
      <c r="Q7284">
        <v>0</v>
      </c>
    </row>
    <row r="7285" spans="1:18" x14ac:dyDescent="0.2">
      <c r="A7285" t="s">
        <v>3373</v>
      </c>
      <c r="B7285" t="s">
        <v>3158</v>
      </c>
      <c r="C7285" t="s">
        <v>3352</v>
      </c>
      <c r="D7285" t="s">
        <v>3369</v>
      </c>
      <c r="E7285">
        <f>VLOOKUP(K7285,Questions!B:I,2,FALSE)</f>
        <v>7</v>
      </c>
      <c r="F7285">
        <f>VLOOKUP(K7285,Questions!B:I,3,FALSE)</f>
        <v>7.1</v>
      </c>
      <c r="G7285" t="str">
        <f>VLOOKUP(K7285,Questions!B:I,4,FALSE)</f>
        <v>2AFC</v>
      </c>
      <c r="H7285" t="str">
        <f>VLOOKUP(K7285,Questions!B:I,5,FALSE)</f>
        <v>False Belief - Location</v>
      </c>
      <c r="I7285" t="str">
        <f>VLOOKUP(K7285,Questions!B:I,6,FALSE)</f>
        <v>Belief</v>
      </c>
      <c r="J7285" t="s">
        <v>3726</v>
      </c>
      <c r="K7285" t="s">
        <v>24</v>
      </c>
      <c r="L7285" t="str">
        <f>VLOOKUP(K7285,Questions!B:H,7,FALSE)</f>
        <v>Inc</v>
      </c>
      <c r="M7285">
        <v>1</v>
      </c>
      <c r="O7285">
        <v>0</v>
      </c>
      <c r="P7285">
        <v>1</v>
      </c>
      <c r="Q7285">
        <v>0</v>
      </c>
    </row>
    <row r="7286" spans="1:18" x14ac:dyDescent="0.2">
      <c r="A7286" t="s">
        <v>3373</v>
      </c>
      <c r="B7286" t="s">
        <v>3158</v>
      </c>
      <c r="C7286" t="s">
        <v>3352</v>
      </c>
      <c r="D7286" t="s">
        <v>3369</v>
      </c>
      <c r="E7286">
        <f>VLOOKUP(K7286,Questions!B:I,2,FALSE)</f>
        <v>7</v>
      </c>
      <c r="F7286">
        <f>VLOOKUP(K7286,Questions!B:I,3,FALSE)</f>
        <v>7.2</v>
      </c>
      <c r="G7286" t="str">
        <f>VLOOKUP(K7286,Questions!B:I,4,FALSE)</f>
        <v>Explanation</v>
      </c>
      <c r="H7286" t="str">
        <f>VLOOKUP(K7286,Questions!B:I,5,FALSE)</f>
        <v>False Belief - Location</v>
      </c>
      <c r="I7286" t="str">
        <f>VLOOKUP(K7286,Questions!B:I,6,FALSE)</f>
        <v>Belief</v>
      </c>
      <c r="J7286" t="s">
        <v>3727</v>
      </c>
      <c r="K7286" t="s">
        <v>25</v>
      </c>
      <c r="L7286" t="str">
        <f>VLOOKUP(K7286,Questions!B:H,7,FALSE)</f>
        <v>Inc</v>
      </c>
      <c r="M7286">
        <v>1</v>
      </c>
      <c r="N7286" t="s">
        <v>2820</v>
      </c>
      <c r="O7286">
        <v>0</v>
      </c>
      <c r="P7286">
        <v>1</v>
      </c>
      <c r="Q7286">
        <v>0</v>
      </c>
    </row>
    <row r="7287" spans="1:18" x14ac:dyDescent="0.2">
      <c r="A7287" t="s">
        <v>3373</v>
      </c>
      <c r="B7287" t="s">
        <v>3158</v>
      </c>
      <c r="C7287" t="s">
        <v>3352</v>
      </c>
      <c r="D7287" t="s">
        <v>3369</v>
      </c>
      <c r="E7287">
        <f>VLOOKUP(K7287,Questions!B:I,2,FALSE)</f>
        <v>7</v>
      </c>
      <c r="F7287">
        <f>VLOOKUP(K7287,Questions!B:I,3,FALSE)</f>
        <v>7.3</v>
      </c>
      <c r="G7287" t="str">
        <f>VLOOKUP(K7287,Questions!B:I,4,FALSE)</f>
        <v>Explanation</v>
      </c>
      <c r="H7287" t="str">
        <f>VLOOKUP(K7287,Questions!B:I,5,FALSE)</f>
        <v>Emotion</v>
      </c>
      <c r="I7287" t="str">
        <f>VLOOKUP(K7287,Questions!B:I,6,FALSE)</f>
        <v>Emotion</v>
      </c>
      <c r="J7287" t="s">
        <v>3728</v>
      </c>
      <c r="K7287" t="s">
        <v>28</v>
      </c>
      <c r="L7287" t="str">
        <f>VLOOKUP(K7287,Questions!B:H,7,FALSE)</f>
        <v>Inc</v>
      </c>
      <c r="M7287">
        <v>1</v>
      </c>
      <c r="N7287" t="s">
        <v>2821</v>
      </c>
      <c r="O7287">
        <v>0</v>
      </c>
      <c r="P7287">
        <v>1</v>
      </c>
      <c r="Q7287">
        <v>0</v>
      </c>
    </row>
    <row r="7288" spans="1:18" x14ac:dyDescent="0.2">
      <c r="A7288" t="s">
        <v>3373</v>
      </c>
      <c r="B7288" t="s">
        <v>3158</v>
      </c>
      <c r="C7288" t="s">
        <v>3352</v>
      </c>
      <c r="D7288" t="s">
        <v>3369</v>
      </c>
      <c r="E7288">
        <f>VLOOKUP(K7288,Questions!B:I,2,FALSE)</f>
        <v>7</v>
      </c>
      <c r="F7288">
        <f>VLOOKUP(K7288,Questions!B:I,3,FALSE)</f>
        <v>7.4</v>
      </c>
      <c r="G7288" t="str">
        <f>VLOOKUP(K7288,Questions!B:I,4,FALSE)</f>
        <v>2AFC</v>
      </c>
      <c r="H7288" t="str">
        <f>VLOOKUP(K7288,Questions!B:I,5,FALSE)</f>
        <v>Moral Reasoning False Beliefs</v>
      </c>
      <c r="I7288" t="str">
        <f>VLOOKUP(K7288,Questions!B:I,6,FALSE)</f>
        <v>Moral Reasoning</v>
      </c>
      <c r="J7288" t="s">
        <v>3729</v>
      </c>
      <c r="K7288" t="s">
        <v>30</v>
      </c>
      <c r="L7288" t="str">
        <f>VLOOKUP(K7288,Questions!B:H,7,FALSE)</f>
        <v>Inc</v>
      </c>
      <c r="M7288">
        <v>0</v>
      </c>
      <c r="O7288">
        <v>0</v>
      </c>
      <c r="P7288">
        <v>1</v>
      </c>
      <c r="Q7288">
        <v>0</v>
      </c>
    </row>
    <row r="7289" spans="1:18" x14ac:dyDescent="0.2">
      <c r="A7289" t="s">
        <v>3373</v>
      </c>
      <c r="B7289" t="s">
        <v>3158</v>
      </c>
      <c r="C7289" t="s">
        <v>3352</v>
      </c>
      <c r="D7289" t="s">
        <v>3369</v>
      </c>
      <c r="E7289">
        <f>VLOOKUP(K7289,Questions!B:I,2,FALSE)</f>
        <v>7</v>
      </c>
      <c r="F7289">
        <f>VLOOKUP(K7289,Questions!B:I,3,FALSE)</f>
        <v>7.5</v>
      </c>
      <c r="G7289" t="str">
        <f>VLOOKUP(K7289,Questions!B:I,4,FALSE)</f>
        <v>Explanation</v>
      </c>
      <c r="H7289" t="str">
        <f>VLOOKUP(K7289,Questions!B:I,5,FALSE)</f>
        <v>Moral Reasoning False Beliefs</v>
      </c>
      <c r="I7289" t="str">
        <f>VLOOKUP(K7289,Questions!B:I,6,FALSE)</f>
        <v>Moral Reasoning</v>
      </c>
      <c r="J7289" t="s">
        <v>3730</v>
      </c>
      <c r="K7289" t="s">
        <v>3654</v>
      </c>
      <c r="L7289" t="str">
        <f>VLOOKUP(K7289,Questions!B:H,7,FALSE)</f>
        <v>Inc</v>
      </c>
      <c r="M7289">
        <v>1</v>
      </c>
      <c r="N7289" t="s">
        <v>2822</v>
      </c>
      <c r="O7289">
        <v>0</v>
      </c>
      <c r="P7289">
        <v>1</v>
      </c>
      <c r="Q7289">
        <v>0</v>
      </c>
    </row>
    <row r="7290" spans="1:18" x14ac:dyDescent="0.2">
      <c r="A7290" t="s">
        <v>3373</v>
      </c>
      <c r="B7290" t="s">
        <v>3158</v>
      </c>
      <c r="C7290" t="s">
        <v>3352</v>
      </c>
      <c r="D7290" t="s">
        <v>3369</v>
      </c>
      <c r="E7290">
        <f>VLOOKUP(K7290,Questions!B:I,2,FALSE)</f>
        <v>7</v>
      </c>
      <c r="F7290">
        <f>VLOOKUP(K7290,Questions!B:I,3,FALSE)</f>
        <v>7.6</v>
      </c>
      <c r="G7290" t="str">
        <f>VLOOKUP(K7290,Questions!B:I,4,FALSE)</f>
        <v>2AFC</v>
      </c>
      <c r="H7290" t="str">
        <f>VLOOKUP(K7290,Questions!B:I,5,FALSE)</f>
        <v>Moral Reasoning False Beliefs</v>
      </c>
      <c r="I7290" t="str">
        <f>VLOOKUP(K7290,Questions!B:I,6,FALSE)</f>
        <v>Moral Reasoning</v>
      </c>
      <c r="J7290" t="s">
        <v>3731</v>
      </c>
      <c r="K7290" t="s">
        <v>31</v>
      </c>
      <c r="L7290" t="str">
        <f>VLOOKUP(K7290,Questions!B:H,7,FALSE)</f>
        <v>Inc</v>
      </c>
      <c r="M7290">
        <v>0</v>
      </c>
      <c r="O7290">
        <v>0</v>
      </c>
      <c r="P7290">
        <v>1</v>
      </c>
      <c r="Q7290">
        <v>0</v>
      </c>
    </row>
    <row r="7291" spans="1:18" x14ac:dyDescent="0.2">
      <c r="A7291" t="s">
        <v>3373</v>
      </c>
      <c r="B7291" t="s">
        <v>3158</v>
      </c>
      <c r="C7291" t="s">
        <v>3352</v>
      </c>
      <c r="D7291" t="s">
        <v>3369</v>
      </c>
      <c r="E7291">
        <f>VLOOKUP(K7291,Questions!B:I,2,FALSE)</f>
        <v>7</v>
      </c>
      <c r="F7291">
        <f>VLOOKUP(K7291,Questions!B:I,3,FALSE)</f>
        <v>7.7</v>
      </c>
      <c r="G7291" t="str">
        <f>VLOOKUP(K7291,Questions!B:I,4,FALSE)</f>
        <v>Explanation</v>
      </c>
      <c r="H7291" t="str">
        <f>VLOOKUP(K7291,Questions!B:I,5,FALSE)</f>
        <v>Moral Reasoning False Beliefs</v>
      </c>
      <c r="I7291" t="str">
        <f>VLOOKUP(K7291,Questions!B:I,6,FALSE)</f>
        <v>Moral Reasoning</v>
      </c>
      <c r="J7291" t="s">
        <v>3732</v>
      </c>
      <c r="K7291" t="s">
        <v>3655</v>
      </c>
      <c r="L7291" t="str">
        <f>VLOOKUP(K7291,Questions!B:H,7,FALSE)</f>
        <v>Inc</v>
      </c>
      <c r="M7291">
        <v>0</v>
      </c>
      <c r="N7291" t="s">
        <v>2823</v>
      </c>
      <c r="O7291">
        <v>0</v>
      </c>
      <c r="P7291">
        <v>1</v>
      </c>
      <c r="Q7291">
        <v>0</v>
      </c>
    </row>
    <row r="7292" spans="1:18" x14ac:dyDescent="0.2">
      <c r="A7292" t="s">
        <v>3373</v>
      </c>
      <c r="B7292" t="s">
        <v>3158</v>
      </c>
      <c r="C7292" t="s">
        <v>3352</v>
      </c>
      <c r="D7292" t="s">
        <v>3369</v>
      </c>
      <c r="E7292">
        <f>VLOOKUP(K7292,Questions!B:I,2,FALSE)</f>
        <v>8</v>
      </c>
      <c r="F7292">
        <f>VLOOKUP(K7292,Questions!B:I,3,FALSE)</f>
        <v>8.1</v>
      </c>
      <c r="G7292" t="str">
        <f>VLOOKUP(K7292,Questions!B:I,4,FALSE)</f>
        <v>Control</v>
      </c>
      <c r="H7292" t="str">
        <f>VLOOKUP(K7292,Questions!B:I,5,FALSE)</f>
        <v>False Belief - Control</v>
      </c>
      <c r="I7292" t="str">
        <f>VLOOKUP(K7292,Questions!B:I,6,FALSE)</f>
        <v>Control</v>
      </c>
      <c r="J7292" t="s">
        <v>3733</v>
      </c>
      <c r="K7292" t="s">
        <v>32</v>
      </c>
      <c r="L7292" t="str">
        <f>VLOOKUP(K7292,Questions!B:H,7,FALSE)</f>
        <v>Inc</v>
      </c>
      <c r="M7292">
        <v>1</v>
      </c>
      <c r="O7292">
        <v>0</v>
      </c>
      <c r="P7292">
        <v>1</v>
      </c>
      <c r="Q7292">
        <v>0</v>
      </c>
    </row>
    <row r="7293" spans="1:18" x14ac:dyDescent="0.2">
      <c r="A7293" t="s">
        <v>3373</v>
      </c>
      <c r="B7293" t="s">
        <v>3158</v>
      </c>
      <c r="C7293" t="s">
        <v>3352</v>
      </c>
      <c r="D7293" t="s">
        <v>3369</v>
      </c>
      <c r="E7293">
        <f>VLOOKUP(K7293,Questions!B:I,2,FALSE)</f>
        <v>8</v>
      </c>
      <c r="F7293">
        <f>VLOOKUP(K7293,Questions!B:I,3,FALSE)</f>
        <v>8.1999999999999993</v>
      </c>
      <c r="G7293" t="str">
        <f>VLOOKUP(K7293,Questions!B:I,4,FALSE)</f>
        <v>2AFC</v>
      </c>
      <c r="H7293" t="str">
        <f>VLOOKUP(K7293,Questions!B:I,5,FALSE)</f>
        <v>False Belief - Expectations</v>
      </c>
      <c r="I7293" t="str">
        <f>VLOOKUP(K7293,Questions!B:I,6,FALSE)</f>
        <v>Belief</v>
      </c>
      <c r="J7293" t="s">
        <v>3734</v>
      </c>
      <c r="K7293" t="s">
        <v>33</v>
      </c>
      <c r="L7293" t="str">
        <f>VLOOKUP(K7293,Questions!B:H,7,FALSE)</f>
        <v>Inc</v>
      </c>
      <c r="M7293">
        <v>0</v>
      </c>
      <c r="O7293">
        <v>0</v>
      </c>
      <c r="P7293">
        <v>1</v>
      </c>
      <c r="Q7293">
        <v>0</v>
      </c>
    </row>
    <row r="7294" spans="1:18" x14ac:dyDescent="0.2">
      <c r="A7294" t="s">
        <v>3373</v>
      </c>
      <c r="B7294" t="s">
        <v>3158</v>
      </c>
      <c r="C7294" t="s">
        <v>3352</v>
      </c>
      <c r="D7294" t="s">
        <v>3369</v>
      </c>
      <c r="E7294">
        <f>VLOOKUP(K7294,Questions!B:I,2,FALSE)</f>
        <v>8</v>
      </c>
      <c r="F7294">
        <f>VLOOKUP(K7294,Questions!B:I,3,FALSE)</f>
        <v>8.3000000000000007</v>
      </c>
      <c r="G7294" t="str">
        <f>VLOOKUP(K7294,Questions!B:I,4,FALSE)</f>
        <v>Explanation</v>
      </c>
      <c r="H7294" t="str">
        <f>VLOOKUP(K7294,Questions!B:I,5,FALSE)</f>
        <v>False Belief - Expectations</v>
      </c>
      <c r="I7294" t="str">
        <f>VLOOKUP(K7294,Questions!B:I,6,FALSE)</f>
        <v>Belief</v>
      </c>
      <c r="J7294" t="s">
        <v>3735</v>
      </c>
      <c r="K7294" t="s">
        <v>34</v>
      </c>
      <c r="L7294" t="str">
        <f>VLOOKUP(K7294,Questions!B:H,7,FALSE)</f>
        <v>Inc</v>
      </c>
      <c r="M7294">
        <v>0</v>
      </c>
      <c r="N7294" t="s">
        <v>2824</v>
      </c>
      <c r="O7294">
        <v>0</v>
      </c>
      <c r="P7294">
        <v>1</v>
      </c>
      <c r="Q7294">
        <v>0</v>
      </c>
    </row>
    <row r="7295" spans="1:18" x14ac:dyDescent="0.2">
      <c r="A7295" t="s">
        <v>3373</v>
      </c>
      <c r="B7295" t="s">
        <v>3158</v>
      </c>
      <c r="C7295" t="s">
        <v>3352</v>
      </c>
      <c r="D7295" t="s">
        <v>3369</v>
      </c>
      <c r="E7295">
        <f>VLOOKUP(K7295,Questions!B:I,2,FALSE)</f>
        <v>8</v>
      </c>
      <c r="F7295">
        <f>VLOOKUP(K7295,Questions!B:I,3,FALSE)</f>
        <v>8.5</v>
      </c>
      <c r="G7295" t="str">
        <f>VLOOKUP(K7295,Questions!B:I,4,FALSE)</f>
        <v>2AFC</v>
      </c>
      <c r="H7295" t="str">
        <f>VLOOKUP(K7295,Questions!B:I,5,FALSE)</f>
        <v>False Belief - Emotion</v>
      </c>
      <c r="I7295" t="str">
        <f>VLOOKUP(K7295,Questions!B:I,6,FALSE)</f>
        <v>Emotion</v>
      </c>
      <c r="J7295" t="s">
        <v>3737</v>
      </c>
      <c r="K7295" t="s">
        <v>35</v>
      </c>
      <c r="L7295" t="str">
        <f>VLOOKUP(K7295,Questions!B:H,7,FALSE)</f>
        <v>Exc-34yOnly</v>
      </c>
      <c r="M7295" t="s">
        <v>11</v>
      </c>
      <c r="O7295" t="s">
        <v>11</v>
      </c>
      <c r="P7295">
        <v>0</v>
      </c>
      <c r="Q7295">
        <v>1</v>
      </c>
      <c r="R7295" t="s">
        <v>3181</v>
      </c>
    </row>
    <row r="7296" spans="1:18" x14ac:dyDescent="0.2">
      <c r="A7296" t="s">
        <v>3373</v>
      </c>
      <c r="B7296" t="s">
        <v>3158</v>
      </c>
      <c r="C7296" t="s">
        <v>3352</v>
      </c>
      <c r="D7296" t="s">
        <v>3369</v>
      </c>
      <c r="E7296">
        <f>VLOOKUP(K7296,Questions!B:I,2,FALSE)</f>
        <v>8</v>
      </c>
      <c r="F7296">
        <f>VLOOKUP(K7296,Questions!B:I,3,FALSE)</f>
        <v>8.6</v>
      </c>
      <c r="G7296" t="str">
        <f>VLOOKUP(K7296,Questions!B:I,4,FALSE)</f>
        <v>Explanation</v>
      </c>
      <c r="H7296" t="str">
        <f>VLOOKUP(K7296,Questions!B:I,5,FALSE)</f>
        <v>False Belief - Emotion</v>
      </c>
      <c r="I7296" t="str">
        <f>VLOOKUP(K7296,Questions!B:I,6,FALSE)</f>
        <v>Emotion</v>
      </c>
      <c r="J7296" t="s">
        <v>3738</v>
      </c>
      <c r="K7296" t="s">
        <v>36</v>
      </c>
      <c r="L7296" t="str">
        <f>VLOOKUP(K7296,Questions!B:H,7,FALSE)</f>
        <v>Exc-34yOnly</v>
      </c>
      <c r="M7296" t="s">
        <v>11</v>
      </c>
      <c r="O7296" t="s">
        <v>11</v>
      </c>
      <c r="P7296">
        <v>0</v>
      </c>
      <c r="Q7296">
        <v>1</v>
      </c>
      <c r="R7296" t="s">
        <v>3181</v>
      </c>
    </row>
    <row r="7297" spans="1:17" x14ac:dyDescent="0.2">
      <c r="A7297" t="s">
        <v>3373</v>
      </c>
      <c r="B7297" t="s">
        <v>3158</v>
      </c>
      <c r="C7297" t="s">
        <v>3352</v>
      </c>
      <c r="D7297" t="s">
        <v>3369</v>
      </c>
      <c r="E7297">
        <f>VLOOKUP(K7297,Questions!B:I,2,FALSE)</f>
        <v>9</v>
      </c>
      <c r="F7297">
        <f>VLOOKUP(K7297,Questions!B:I,3,FALSE)</f>
        <v>9.1</v>
      </c>
      <c r="G7297" t="str">
        <f>VLOOKUP(K7297,Questions!B:I,4,FALSE)</f>
        <v>Control</v>
      </c>
      <c r="H7297" t="str">
        <f>VLOOKUP(K7297,Questions!B:I,5,FALSE)</f>
        <v>Control</v>
      </c>
      <c r="I7297" t="str">
        <f>VLOOKUP(K7297,Questions!B:I,6,FALSE)</f>
        <v>Control</v>
      </c>
      <c r="J7297" t="s">
        <v>3739</v>
      </c>
      <c r="K7297" t="s">
        <v>37</v>
      </c>
      <c r="L7297" t="str">
        <f>VLOOKUP(K7297,Questions!B:H,7,FALSE)</f>
        <v>Inc</v>
      </c>
      <c r="M7297">
        <v>1</v>
      </c>
      <c r="O7297">
        <v>0</v>
      </c>
      <c r="P7297">
        <v>1</v>
      </c>
      <c r="Q7297">
        <v>0</v>
      </c>
    </row>
    <row r="7298" spans="1:17" x14ac:dyDescent="0.2">
      <c r="A7298" t="s">
        <v>3373</v>
      </c>
      <c r="B7298" t="s">
        <v>3158</v>
      </c>
      <c r="C7298" t="s">
        <v>3352</v>
      </c>
      <c r="D7298" t="s">
        <v>3369</v>
      </c>
      <c r="E7298">
        <f>VLOOKUP(K7298,Questions!B:I,2,FALSE)</f>
        <v>10</v>
      </c>
      <c r="F7298">
        <f>VLOOKUP(K7298,Questions!B:I,3,FALSE)</f>
        <v>10.1</v>
      </c>
      <c r="G7298" t="str">
        <f>VLOOKUP(K7298,Questions!B:I,4,FALSE)</f>
        <v>2AFC</v>
      </c>
      <c r="H7298" t="str">
        <f>VLOOKUP(K7298,Questions!B:I,5,FALSE)</f>
        <v>Reference - Hard</v>
      </c>
      <c r="I7298" t="str">
        <f>VLOOKUP(K7298,Questions!B:I,6,FALSE)</f>
        <v>Reference</v>
      </c>
      <c r="J7298" t="s">
        <v>3740</v>
      </c>
      <c r="K7298" t="s">
        <v>38</v>
      </c>
      <c r="L7298" t="str">
        <f>VLOOKUP(K7298,Questions!B:H,7,FALSE)</f>
        <v>Inc</v>
      </c>
      <c r="M7298">
        <v>1</v>
      </c>
      <c r="O7298">
        <v>0</v>
      </c>
      <c r="P7298">
        <v>1</v>
      </c>
      <c r="Q7298">
        <v>0</v>
      </c>
    </row>
    <row r="7299" spans="1:17" x14ac:dyDescent="0.2">
      <c r="A7299" t="s">
        <v>3373</v>
      </c>
      <c r="B7299" t="s">
        <v>3158</v>
      </c>
      <c r="C7299" t="s">
        <v>3352</v>
      </c>
      <c r="D7299" t="s">
        <v>3369</v>
      </c>
      <c r="E7299">
        <f>VLOOKUP(K7299,Questions!B:I,2,FALSE)</f>
        <v>10</v>
      </c>
      <c r="F7299">
        <f>VLOOKUP(K7299,Questions!B:I,3,FALSE)</f>
        <v>10.199999999999999</v>
      </c>
      <c r="G7299" t="str">
        <f>VLOOKUP(K7299,Questions!B:I,4,FALSE)</f>
        <v>Explanation</v>
      </c>
      <c r="H7299" t="str">
        <f>VLOOKUP(K7299,Questions!B:I,5,FALSE)</f>
        <v>Reference - Hard</v>
      </c>
      <c r="I7299" t="str">
        <f>VLOOKUP(K7299,Questions!B:I,6,FALSE)</f>
        <v>Reference</v>
      </c>
      <c r="J7299" t="s">
        <v>3741</v>
      </c>
      <c r="K7299" t="s">
        <v>39</v>
      </c>
      <c r="L7299" t="str">
        <f>VLOOKUP(K7299,Questions!B:H,7,FALSE)</f>
        <v>Inc</v>
      </c>
      <c r="M7299">
        <v>0</v>
      </c>
      <c r="N7299" t="s">
        <v>2825</v>
      </c>
      <c r="O7299">
        <v>0</v>
      </c>
      <c r="P7299">
        <v>1</v>
      </c>
      <c r="Q7299">
        <v>0</v>
      </c>
    </row>
    <row r="7300" spans="1:17" x14ac:dyDescent="0.2">
      <c r="A7300" t="s">
        <v>3373</v>
      </c>
      <c r="B7300" t="s">
        <v>3158</v>
      </c>
      <c r="C7300" t="s">
        <v>3352</v>
      </c>
      <c r="D7300" t="s">
        <v>3369</v>
      </c>
      <c r="E7300">
        <f>VLOOKUP(K7300,Questions!B:I,2,FALSE)</f>
        <v>10</v>
      </c>
      <c r="F7300">
        <f>VLOOKUP(K7300,Questions!B:I,3,FALSE)</f>
        <v>10.3</v>
      </c>
      <c r="G7300" t="str">
        <f>VLOOKUP(K7300,Questions!B:I,4,FALSE)</f>
        <v>2AFC</v>
      </c>
      <c r="H7300" t="str">
        <f>VLOOKUP(K7300,Questions!B:I,5,FALSE)</f>
        <v>Reference - Hard</v>
      </c>
      <c r="I7300" t="str">
        <f>VLOOKUP(K7300,Questions!B:I,6,FALSE)</f>
        <v>Reference</v>
      </c>
      <c r="J7300" t="s">
        <v>3742</v>
      </c>
      <c r="K7300" t="s">
        <v>40</v>
      </c>
      <c r="L7300" t="str">
        <f>VLOOKUP(K7300,Questions!B:H,7,FALSE)</f>
        <v>Inc</v>
      </c>
      <c r="M7300">
        <v>0</v>
      </c>
      <c r="O7300">
        <v>0</v>
      </c>
      <c r="P7300">
        <v>1</v>
      </c>
      <c r="Q7300">
        <v>0</v>
      </c>
    </row>
    <row r="7301" spans="1:17" x14ac:dyDescent="0.2">
      <c r="A7301" t="s">
        <v>3373</v>
      </c>
      <c r="B7301" t="s">
        <v>3158</v>
      </c>
      <c r="C7301" t="s">
        <v>3352</v>
      </c>
      <c r="D7301" t="s">
        <v>3369</v>
      </c>
      <c r="E7301">
        <f>VLOOKUP(K7301,Questions!B:I,2,FALSE)</f>
        <v>10</v>
      </c>
      <c r="F7301">
        <f>VLOOKUP(K7301,Questions!B:I,3,FALSE)</f>
        <v>10.4</v>
      </c>
      <c r="G7301" t="str">
        <f>VLOOKUP(K7301,Questions!B:I,4,FALSE)</f>
        <v>Control</v>
      </c>
      <c r="H7301" t="str">
        <f>VLOOKUP(K7301,Questions!B:I,5,FALSE)</f>
        <v>Reference - Hard</v>
      </c>
      <c r="I7301" t="str">
        <f>VLOOKUP(K7301,Questions!B:I,6,FALSE)</f>
        <v>Reference</v>
      </c>
      <c r="J7301" t="s">
        <v>3743</v>
      </c>
      <c r="K7301" t="s">
        <v>41</v>
      </c>
      <c r="L7301" t="str">
        <f>VLOOKUP(K7301,Questions!B:H,7,FALSE)</f>
        <v>Inc</v>
      </c>
      <c r="M7301">
        <v>0</v>
      </c>
      <c r="N7301" t="s">
        <v>2826</v>
      </c>
      <c r="O7301">
        <v>0</v>
      </c>
      <c r="P7301">
        <v>1</v>
      </c>
      <c r="Q7301">
        <v>0</v>
      </c>
    </row>
    <row r="7302" spans="1:17" x14ac:dyDescent="0.2">
      <c r="A7302" t="s">
        <v>3373</v>
      </c>
      <c r="B7302" t="s">
        <v>3158</v>
      </c>
      <c r="C7302" t="s">
        <v>3352</v>
      </c>
      <c r="D7302" t="s">
        <v>3369</v>
      </c>
      <c r="E7302">
        <f>VLOOKUP(K7302,Questions!B:I,2,FALSE)</f>
        <v>13</v>
      </c>
      <c r="F7302">
        <f>VLOOKUP(K7302,Questions!B:I,3,FALSE)</f>
        <v>13.1</v>
      </c>
      <c r="G7302" t="str">
        <f>VLOOKUP(K7302,Questions!B:I,4,FALSE)</f>
        <v>2AFC</v>
      </c>
      <c r="H7302" t="str">
        <f>VLOOKUP(K7302,Questions!B:I,5,FALSE)</f>
        <v>Reference - Hard</v>
      </c>
      <c r="I7302" t="str">
        <f>VLOOKUP(K7302,Questions!B:I,6,FALSE)</f>
        <v>Reference</v>
      </c>
      <c r="J7302" t="s">
        <v>3750</v>
      </c>
      <c r="K7302" t="s">
        <v>49</v>
      </c>
      <c r="L7302" t="str">
        <f>VLOOKUP(K7302,Questions!B:H,7,FALSE)</f>
        <v>Inc</v>
      </c>
      <c r="M7302">
        <v>0</v>
      </c>
      <c r="N7302" t="s">
        <v>2827</v>
      </c>
      <c r="O7302">
        <v>0</v>
      </c>
      <c r="P7302">
        <v>1</v>
      </c>
      <c r="Q7302">
        <v>0</v>
      </c>
    </row>
    <row r="7303" spans="1:17" x14ac:dyDescent="0.2">
      <c r="A7303" t="s">
        <v>3373</v>
      </c>
      <c r="B7303" t="s">
        <v>3158</v>
      </c>
      <c r="C7303" t="s">
        <v>3352</v>
      </c>
      <c r="D7303" t="s">
        <v>3369</v>
      </c>
      <c r="E7303">
        <f>VLOOKUP(K7303,Questions!B:I,2,FALSE)</f>
        <v>13</v>
      </c>
      <c r="F7303">
        <f>VLOOKUP(K7303,Questions!B:I,3,FALSE)</f>
        <v>13.2</v>
      </c>
      <c r="G7303" t="str">
        <f>VLOOKUP(K7303,Questions!B:I,4,FALSE)</f>
        <v>Explanation</v>
      </c>
      <c r="H7303" t="str">
        <f>VLOOKUP(K7303,Questions!B:I,5,FALSE)</f>
        <v>Reference - Hard</v>
      </c>
      <c r="I7303" t="str">
        <f>VLOOKUP(K7303,Questions!B:I,6,FALSE)</f>
        <v>Reference</v>
      </c>
      <c r="J7303" t="s">
        <v>3751</v>
      </c>
      <c r="K7303" t="s">
        <v>50</v>
      </c>
      <c r="L7303" t="str">
        <f>VLOOKUP(K7303,Questions!B:H,7,FALSE)</f>
        <v>Inc</v>
      </c>
      <c r="M7303">
        <v>0</v>
      </c>
      <c r="N7303" t="s">
        <v>809</v>
      </c>
      <c r="O7303">
        <v>1</v>
      </c>
      <c r="P7303">
        <v>1</v>
      </c>
      <c r="Q7303">
        <v>0</v>
      </c>
    </row>
    <row r="7304" spans="1:17" x14ac:dyDescent="0.2">
      <c r="A7304" t="s">
        <v>3373</v>
      </c>
      <c r="B7304" t="s">
        <v>3158</v>
      </c>
      <c r="C7304" t="s">
        <v>3352</v>
      </c>
      <c r="D7304" t="s">
        <v>3369</v>
      </c>
      <c r="E7304">
        <f>VLOOKUP(K7304,Questions!B:I,2,FALSE)</f>
        <v>14</v>
      </c>
      <c r="F7304">
        <f>VLOOKUP(K7304,Questions!B:I,3,FALSE)</f>
        <v>14.1</v>
      </c>
      <c r="G7304" t="str">
        <f>VLOOKUP(K7304,Questions!B:I,4,FALSE)</f>
        <v>2AFC</v>
      </c>
      <c r="H7304" t="str">
        <f>VLOOKUP(K7304,Questions!B:I,5,FALSE)</f>
        <v>Emotion Reminder</v>
      </c>
      <c r="I7304" t="str">
        <f>VLOOKUP(K7304,Questions!B:I,6,FALSE)</f>
        <v>Emotion</v>
      </c>
      <c r="J7304" t="s">
        <v>3752</v>
      </c>
      <c r="K7304" t="s">
        <v>52</v>
      </c>
      <c r="L7304" t="str">
        <f>VLOOKUP(K7304,Questions!B:H,7,FALSE)</f>
        <v>Inc</v>
      </c>
      <c r="M7304">
        <v>1</v>
      </c>
      <c r="O7304">
        <v>0</v>
      </c>
      <c r="P7304">
        <v>1</v>
      </c>
      <c r="Q7304">
        <v>0</v>
      </c>
    </row>
    <row r="7305" spans="1:17" x14ac:dyDescent="0.2">
      <c r="A7305" t="s">
        <v>3373</v>
      </c>
      <c r="B7305" t="s">
        <v>3158</v>
      </c>
      <c r="C7305" t="s">
        <v>3352</v>
      </c>
      <c r="D7305" t="s">
        <v>3369</v>
      </c>
      <c r="E7305">
        <f>VLOOKUP(K7305,Questions!B:I,2,FALSE)</f>
        <v>14</v>
      </c>
      <c r="F7305">
        <f>VLOOKUP(K7305,Questions!B:I,3,FALSE)</f>
        <v>14.2</v>
      </c>
      <c r="G7305" t="str">
        <f>VLOOKUP(K7305,Questions!B:I,4,FALSE)</f>
        <v>Explanation</v>
      </c>
      <c r="H7305" t="str">
        <f>VLOOKUP(K7305,Questions!B:I,5,FALSE)</f>
        <v>Emotion Reminder</v>
      </c>
      <c r="I7305" t="str">
        <f>VLOOKUP(K7305,Questions!B:I,6,FALSE)</f>
        <v>Emotion</v>
      </c>
      <c r="J7305" t="s">
        <v>3753</v>
      </c>
      <c r="K7305" t="s">
        <v>3652</v>
      </c>
      <c r="L7305" t="str">
        <f>VLOOKUP(K7305,Questions!B:H,7,FALSE)</f>
        <v>Inc</v>
      </c>
      <c r="M7305">
        <v>1</v>
      </c>
      <c r="N7305" t="s">
        <v>2828</v>
      </c>
      <c r="O7305">
        <v>0</v>
      </c>
      <c r="P7305">
        <v>1</v>
      </c>
      <c r="Q7305">
        <v>0</v>
      </c>
    </row>
    <row r="7306" spans="1:17" x14ac:dyDescent="0.2">
      <c r="A7306" t="s">
        <v>3373</v>
      </c>
      <c r="B7306" t="s">
        <v>3158</v>
      </c>
      <c r="C7306" t="s">
        <v>3352</v>
      </c>
      <c r="D7306" t="s">
        <v>3369</v>
      </c>
      <c r="E7306">
        <f>VLOOKUP(K7306,Questions!B:I,2,FALSE)</f>
        <v>14</v>
      </c>
      <c r="F7306">
        <f>VLOOKUP(K7306,Questions!B:I,3,FALSE)</f>
        <v>14.3</v>
      </c>
      <c r="G7306" t="str">
        <f>VLOOKUP(K7306,Questions!B:I,4,FALSE)</f>
        <v>2AFC</v>
      </c>
      <c r="H7306" t="str">
        <f>VLOOKUP(K7306,Questions!B:I,5,FALSE)</f>
        <v>Emotion Reminder</v>
      </c>
      <c r="I7306" t="str">
        <f>VLOOKUP(K7306,Questions!B:I,6,FALSE)</f>
        <v>Emotion</v>
      </c>
      <c r="J7306" t="s">
        <v>3754</v>
      </c>
      <c r="K7306" t="s">
        <v>54</v>
      </c>
      <c r="L7306" t="str">
        <f>VLOOKUP(K7306,Questions!B:H,7,FALSE)</f>
        <v>Inc</v>
      </c>
      <c r="M7306">
        <v>1</v>
      </c>
      <c r="O7306">
        <v>0</v>
      </c>
      <c r="P7306">
        <v>1</v>
      </c>
      <c r="Q7306">
        <v>0</v>
      </c>
    </row>
    <row r="7307" spans="1:17" x14ac:dyDescent="0.2">
      <c r="A7307" t="s">
        <v>3373</v>
      </c>
      <c r="B7307" t="s">
        <v>3158</v>
      </c>
      <c r="C7307" t="s">
        <v>3352</v>
      </c>
      <c r="D7307" t="s">
        <v>3369</v>
      </c>
      <c r="E7307">
        <f>VLOOKUP(K7307,Questions!B:I,2,FALSE)</f>
        <v>14</v>
      </c>
      <c r="F7307">
        <f>VLOOKUP(K7307,Questions!B:I,3,FALSE)</f>
        <v>14.4</v>
      </c>
      <c r="G7307" t="str">
        <f>VLOOKUP(K7307,Questions!B:I,4,FALSE)</f>
        <v>Explanation</v>
      </c>
      <c r="H7307" t="str">
        <f>VLOOKUP(K7307,Questions!B:I,5,FALSE)</f>
        <v>Emotion Reminder</v>
      </c>
      <c r="I7307" t="str">
        <f>VLOOKUP(K7307,Questions!B:I,6,FALSE)</f>
        <v>Emotion</v>
      </c>
      <c r="J7307" t="s">
        <v>3755</v>
      </c>
      <c r="K7307" t="s">
        <v>3653</v>
      </c>
      <c r="L7307" t="str">
        <f>VLOOKUP(K7307,Questions!B:H,7,FALSE)</f>
        <v>Inc</v>
      </c>
      <c r="M7307">
        <v>1</v>
      </c>
      <c r="N7307" t="s">
        <v>2829</v>
      </c>
      <c r="O7307">
        <v>0</v>
      </c>
      <c r="P7307">
        <v>1</v>
      </c>
      <c r="Q7307">
        <v>0</v>
      </c>
    </row>
    <row r="7308" spans="1:17" x14ac:dyDescent="0.2">
      <c r="A7308" t="s">
        <v>3373</v>
      </c>
      <c r="B7308" t="s">
        <v>3158</v>
      </c>
      <c r="C7308" t="s">
        <v>3352</v>
      </c>
      <c r="D7308" t="s">
        <v>3369</v>
      </c>
      <c r="E7308">
        <f>VLOOKUP(K7308,Questions!B:I,2,FALSE)</f>
        <v>15</v>
      </c>
      <c r="F7308">
        <f>VLOOKUP(K7308,Questions!B:I,3,FALSE)</f>
        <v>15.1</v>
      </c>
      <c r="G7308" t="str">
        <f>VLOOKUP(K7308,Questions!B:I,4,FALSE)</f>
        <v>Control</v>
      </c>
      <c r="H7308" t="str">
        <f>VLOOKUP(K7308,Questions!B:I,5,FALSE)</f>
        <v>True Belief - Control</v>
      </c>
      <c r="I7308" t="str">
        <f>VLOOKUP(K7308,Questions!B:I,6,FALSE)</f>
        <v>Control</v>
      </c>
      <c r="J7308" t="s">
        <v>3756</v>
      </c>
      <c r="K7308" t="s">
        <v>55</v>
      </c>
      <c r="L7308" t="str">
        <f>VLOOKUP(K7308,Questions!B:H,7,FALSE)</f>
        <v>Inc</v>
      </c>
      <c r="M7308">
        <v>1</v>
      </c>
      <c r="O7308">
        <v>0</v>
      </c>
      <c r="P7308">
        <v>1</v>
      </c>
      <c r="Q7308">
        <v>0</v>
      </c>
    </row>
    <row r="7309" spans="1:17" x14ac:dyDescent="0.2">
      <c r="A7309" t="s">
        <v>3373</v>
      </c>
      <c r="B7309" t="s">
        <v>3158</v>
      </c>
      <c r="C7309" t="s">
        <v>3352</v>
      </c>
      <c r="D7309" t="s">
        <v>3369</v>
      </c>
      <c r="E7309">
        <f>VLOOKUP(K7309,Questions!B:I,2,FALSE)</f>
        <v>15</v>
      </c>
      <c r="F7309">
        <f>VLOOKUP(K7309,Questions!B:I,3,FALSE)</f>
        <v>15.2</v>
      </c>
      <c r="G7309" t="str">
        <f>VLOOKUP(K7309,Questions!B:I,4,FALSE)</f>
        <v>2AFC</v>
      </c>
      <c r="H7309" t="str">
        <f>VLOOKUP(K7309,Questions!B:I,5,FALSE)</f>
        <v>True Belief - Location</v>
      </c>
      <c r="I7309" t="str">
        <f>VLOOKUP(K7309,Questions!B:I,6,FALSE)</f>
        <v>Belief</v>
      </c>
      <c r="J7309" t="s">
        <v>3757</v>
      </c>
      <c r="K7309" t="s">
        <v>56</v>
      </c>
      <c r="L7309" t="str">
        <f>VLOOKUP(K7309,Questions!B:H,7,FALSE)</f>
        <v>Inc</v>
      </c>
      <c r="M7309">
        <v>1</v>
      </c>
      <c r="O7309">
        <v>0</v>
      </c>
      <c r="P7309">
        <v>1</v>
      </c>
      <c r="Q7309">
        <v>0</v>
      </c>
    </row>
    <row r="7310" spans="1:17" x14ac:dyDescent="0.2">
      <c r="A7310" t="s">
        <v>3373</v>
      </c>
      <c r="B7310" t="s">
        <v>3158</v>
      </c>
      <c r="C7310" t="s">
        <v>3352</v>
      </c>
      <c r="D7310" t="s">
        <v>3369</v>
      </c>
      <c r="E7310">
        <f>VLOOKUP(K7310,Questions!B:I,2,FALSE)</f>
        <v>15</v>
      </c>
      <c r="F7310">
        <f>VLOOKUP(K7310,Questions!B:I,3,FALSE)</f>
        <v>15.3</v>
      </c>
      <c r="G7310" t="str">
        <f>VLOOKUP(K7310,Questions!B:I,4,FALSE)</f>
        <v>Explanation</v>
      </c>
      <c r="H7310" t="str">
        <f>VLOOKUP(K7310,Questions!B:I,5,FALSE)</f>
        <v>True Belief - Location</v>
      </c>
      <c r="I7310" t="str">
        <f>VLOOKUP(K7310,Questions!B:I,6,FALSE)</f>
        <v>Belief</v>
      </c>
      <c r="J7310" t="s">
        <v>3758</v>
      </c>
      <c r="K7310" t="s">
        <v>57</v>
      </c>
      <c r="L7310" t="str">
        <f>VLOOKUP(K7310,Questions!B:H,7,FALSE)</f>
        <v>Inc</v>
      </c>
      <c r="M7310">
        <v>1</v>
      </c>
      <c r="N7310" t="s">
        <v>2830</v>
      </c>
      <c r="O7310">
        <v>0</v>
      </c>
      <c r="P7310">
        <v>1</v>
      </c>
      <c r="Q7310">
        <v>0</v>
      </c>
    </row>
    <row r="7311" spans="1:17" x14ac:dyDescent="0.2">
      <c r="A7311" t="s">
        <v>3373</v>
      </c>
      <c r="B7311" t="s">
        <v>3158</v>
      </c>
      <c r="C7311" t="s">
        <v>3352</v>
      </c>
      <c r="D7311" t="s">
        <v>3369</v>
      </c>
      <c r="E7311">
        <f>VLOOKUP(K7311,Questions!B:I,2,FALSE)</f>
        <v>16</v>
      </c>
      <c r="F7311">
        <f>VLOOKUP(K7311,Questions!B:I,3,FALSE)</f>
        <v>16.100000000000001</v>
      </c>
      <c r="G7311" t="str">
        <f>VLOOKUP(K7311,Questions!B:I,4,FALSE)</f>
        <v>Control</v>
      </c>
      <c r="H7311" t="str">
        <f>VLOOKUP(K7311,Questions!B:I,5,FALSE)</f>
        <v>Moral Reasoning True Beliefs - Control</v>
      </c>
      <c r="I7311" t="str">
        <f>VLOOKUP(K7311,Questions!B:I,6,FALSE)</f>
        <v>Control</v>
      </c>
      <c r="J7311" t="s">
        <v>3759</v>
      </c>
      <c r="K7311" t="s">
        <v>59</v>
      </c>
      <c r="L7311" t="str">
        <f>VLOOKUP(K7311,Questions!B:H,7,FALSE)</f>
        <v>Inc</v>
      </c>
      <c r="M7311">
        <v>1</v>
      </c>
      <c r="O7311">
        <v>0</v>
      </c>
      <c r="P7311">
        <v>1</v>
      </c>
      <c r="Q7311">
        <v>0</v>
      </c>
    </row>
    <row r="7312" spans="1:17" x14ac:dyDescent="0.2">
      <c r="A7312" t="s">
        <v>3373</v>
      </c>
      <c r="B7312" t="s">
        <v>3158</v>
      </c>
      <c r="C7312" t="s">
        <v>3352</v>
      </c>
      <c r="D7312" t="s">
        <v>3369</v>
      </c>
      <c r="E7312">
        <f>VLOOKUP(K7312,Questions!B:I,2,FALSE)</f>
        <v>16</v>
      </c>
      <c r="F7312">
        <f>VLOOKUP(K7312,Questions!B:I,3,FALSE)</f>
        <v>16.2</v>
      </c>
      <c r="G7312" t="str">
        <f>VLOOKUP(K7312,Questions!B:I,4,FALSE)</f>
        <v>Control</v>
      </c>
      <c r="H7312" t="str">
        <f>VLOOKUP(K7312,Questions!B:I,5,FALSE)</f>
        <v>Moral Reasoning True Beliefs - Control</v>
      </c>
      <c r="I7312" t="str">
        <f>VLOOKUP(K7312,Questions!B:I,6,FALSE)</f>
        <v>Control</v>
      </c>
      <c r="J7312" t="s">
        <v>3760</v>
      </c>
      <c r="K7312" t="s">
        <v>60</v>
      </c>
      <c r="L7312" t="str">
        <f>VLOOKUP(K7312,Questions!B:H,7,FALSE)</f>
        <v>Inc</v>
      </c>
      <c r="M7312">
        <v>0</v>
      </c>
      <c r="O7312">
        <v>0</v>
      </c>
      <c r="P7312">
        <v>1</v>
      </c>
      <c r="Q7312">
        <v>0</v>
      </c>
    </row>
    <row r="7313" spans="1:20" x14ac:dyDescent="0.2">
      <c r="A7313" t="s">
        <v>3373</v>
      </c>
      <c r="B7313" t="s">
        <v>3158</v>
      </c>
      <c r="C7313" t="s">
        <v>3352</v>
      </c>
      <c r="D7313" t="s">
        <v>3369</v>
      </c>
      <c r="E7313">
        <f>VLOOKUP(K7313,Questions!B:I,2,FALSE)</f>
        <v>16</v>
      </c>
      <c r="F7313">
        <f>VLOOKUP(K7313,Questions!B:I,3,FALSE)</f>
        <v>16.3</v>
      </c>
      <c r="G7313" t="str">
        <f>VLOOKUP(K7313,Questions!B:I,4,FALSE)</f>
        <v>Explanation</v>
      </c>
      <c r="H7313" t="str">
        <f>VLOOKUP(K7313,Questions!B:I,5,FALSE)</f>
        <v>Moral Reasoning True Beliefs</v>
      </c>
      <c r="I7313" t="str">
        <f>VLOOKUP(K7313,Questions!B:I,6,FALSE)</f>
        <v>Moral Reasoning</v>
      </c>
      <c r="J7313" t="s">
        <v>3761</v>
      </c>
      <c r="K7313" t="s">
        <v>61</v>
      </c>
      <c r="L7313" t="str">
        <f>VLOOKUP(K7313,Questions!B:H,7,FALSE)</f>
        <v>Exc</v>
      </c>
      <c r="M7313">
        <v>1</v>
      </c>
      <c r="N7313" t="s">
        <v>2831</v>
      </c>
      <c r="O7313">
        <v>0</v>
      </c>
      <c r="P7313">
        <v>1</v>
      </c>
      <c r="Q7313">
        <v>0</v>
      </c>
    </row>
    <row r="7314" spans="1:20" x14ac:dyDescent="0.2">
      <c r="A7314" t="s">
        <v>3373</v>
      </c>
      <c r="B7314" t="s">
        <v>3158</v>
      </c>
      <c r="C7314" t="s">
        <v>3352</v>
      </c>
      <c r="D7314" t="s">
        <v>3369</v>
      </c>
      <c r="E7314">
        <f>VLOOKUP(K7314,Questions!B:I,2,FALSE)</f>
        <v>16</v>
      </c>
      <c r="F7314">
        <f>VLOOKUP(K7314,Questions!B:I,3,FALSE)</f>
        <v>16.399999999999999</v>
      </c>
      <c r="G7314" t="str">
        <f>VLOOKUP(K7314,Questions!B:I,4,FALSE)</f>
        <v>Explanation</v>
      </c>
      <c r="H7314" t="str">
        <f>VLOOKUP(K7314,Questions!B:I,5,FALSE)</f>
        <v>Emotion</v>
      </c>
      <c r="I7314" t="str">
        <f>VLOOKUP(K7314,Questions!B:I,6,FALSE)</f>
        <v>Emotion</v>
      </c>
      <c r="J7314" t="s">
        <v>3762</v>
      </c>
      <c r="K7314" t="s">
        <v>62</v>
      </c>
      <c r="L7314" t="str">
        <f>VLOOKUP(K7314,Questions!B:H,7,FALSE)</f>
        <v>Inc</v>
      </c>
      <c r="M7314">
        <v>1</v>
      </c>
      <c r="N7314" t="s">
        <v>2832</v>
      </c>
      <c r="O7314">
        <v>0</v>
      </c>
      <c r="P7314">
        <v>1</v>
      </c>
      <c r="Q7314">
        <v>0</v>
      </c>
    </row>
    <row r="7315" spans="1:20" x14ac:dyDescent="0.2">
      <c r="A7315" t="s">
        <v>3373</v>
      </c>
      <c r="B7315" t="s">
        <v>3158</v>
      </c>
      <c r="C7315" t="s">
        <v>3352</v>
      </c>
      <c r="D7315" t="s">
        <v>3369</v>
      </c>
      <c r="E7315">
        <f>VLOOKUP(K7315,Questions!B:I,2,FALSE)</f>
        <v>16</v>
      </c>
      <c r="F7315">
        <f>VLOOKUP(K7315,Questions!B:I,3,FALSE)</f>
        <v>16.5</v>
      </c>
      <c r="G7315" t="str">
        <f>VLOOKUP(K7315,Questions!B:I,4,FALSE)</f>
        <v>2AFC</v>
      </c>
      <c r="H7315" t="str">
        <f>VLOOKUP(K7315,Questions!B:I,5,FALSE)</f>
        <v>Moral Reasoning True Beliefs</v>
      </c>
      <c r="I7315" t="str">
        <f>VLOOKUP(K7315,Questions!B:I,6,FALSE)</f>
        <v>Moral Reasoning</v>
      </c>
      <c r="J7315" t="s">
        <v>3763</v>
      </c>
      <c r="K7315" t="s">
        <v>63</v>
      </c>
      <c r="L7315" t="str">
        <f>VLOOKUP(K7315,Questions!B:H,7,FALSE)</f>
        <v>Inc</v>
      </c>
      <c r="M7315">
        <v>1</v>
      </c>
      <c r="O7315">
        <v>0</v>
      </c>
      <c r="P7315">
        <v>1</v>
      </c>
      <c r="Q7315">
        <v>0</v>
      </c>
    </row>
    <row r="7316" spans="1:20" x14ac:dyDescent="0.2">
      <c r="A7316" t="s">
        <v>3373</v>
      </c>
      <c r="B7316" t="s">
        <v>3158</v>
      </c>
      <c r="C7316" t="s">
        <v>3352</v>
      </c>
      <c r="D7316" t="s">
        <v>3369</v>
      </c>
      <c r="E7316">
        <f>VLOOKUP(K7316,Questions!B:I,2,FALSE)</f>
        <v>16</v>
      </c>
      <c r="F7316">
        <f>VLOOKUP(K7316,Questions!B:I,3,FALSE)</f>
        <v>16.600000000000001</v>
      </c>
      <c r="G7316" t="str">
        <f>VLOOKUP(K7316,Questions!B:I,4,FALSE)</f>
        <v>Explanation</v>
      </c>
      <c r="H7316" t="str">
        <f>VLOOKUP(K7316,Questions!B:I,5,FALSE)</f>
        <v>Moral Reasoning True Beliefs</v>
      </c>
      <c r="I7316" t="str">
        <f>VLOOKUP(K7316,Questions!B:I,6,FALSE)</f>
        <v>Moral Reasoning</v>
      </c>
      <c r="J7316" t="s">
        <v>3764</v>
      </c>
      <c r="K7316" t="s">
        <v>3656</v>
      </c>
      <c r="L7316" t="str">
        <f>VLOOKUP(K7316,Questions!B:H,7,FALSE)</f>
        <v>Inc</v>
      </c>
      <c r="M7316">
        <v>1</v>
      </c>
      <c r="N7316" t="s">
        <v>2833</v>
      </c>
      <c r="O7316">
        <v>0</v>
      </c>
      <c r="P7316">
        <v>1</v>
      </c>
      <c r="Q7316">
        <v>0</v>
      </c>
    </row>
    <row r="7317" spans="1:20" x14ac:dyDescent="0.2">
      <c r="A7317" t="s">
        <v>3373</v>
      </c>
      <c r="B7317" t="s">
        <v>3158</v>
      </c>
      <c r="C7317" t="s">
        <v>3352</v>
      </c>
      <c r="D7317" t="s">
        <v>3369</v>
      </c>
      <c r="E7317">
        <f>VLOOKUP(K7317,Questions!B:I,2,FALSE)</f>
        <v>16</v>
      </c>
      <c r="F7317">
        <f>VLOOKUP(K7317,Questions!B:I,3,FALSE)</f>
        <v>16.7</v>
      </c>
      <c r="G7317" t="str">
        <f>VLOOKUP(K7317,Questions!B:I,4,FALSE)</f>
        <v>2AFC</v>
      </c>
      <c r="H7317" t="str">
        <f>VLOOKUP(K7317,Questions!B:I,5,FALSE)</f>
        <v>Moral Reasoning True Beliefs</v>
      </c>
      <c r="I7317" t="str">
        <f>VLOOKUP(K7317,Questions!B:I,6,FALSE)</f>
        <v>Moral Reasoning</v>
      </c>
      <c r="J7317" t="s">
        <v>3765</v>
      </c>
      <c r="K7317" t="s">
        <v>64</v>
      </c>
      <c r="L7317" t="str">
        <f>VLOOKUP(K7317,Questions!B:H,7,FALSE)</f>
        <v>Inc</v>
      </c>
      <c r="M7317">
        <v>1</v>
      </c>
      <c r="O7317">
        <v>0</v>
      </c>
      <c r="P7317">
        <v>1</v>
      </c>
      <c r="Q7317">
        <v>0</v>
      </c>
    </row>
    <row r="7318" spans="1:20" x14ac:dyDescent="0.2">
      <c r="A7318" t="s">
        <v>3373</v>
      </c>
      <c r="B7318" t="s">
        <v>3158</v>
      </c>
      <c r="C7318" t="s">
        <v>3352</v>
      </c>
      <c r="D7318" t="s">
        <v>3369</v>
      </c>
      <c r="E7318">
        <f>VLOOKUP(K7318,Questions!B:I,2,FALSE)</f>
        <v>16</v>
      </c>
      <c r="F7318">
        <f>VLOOKUP(K7318,Questions!B:I,3,FALSE)</f>
        <v>16.8</v>
      </c>
      <c r="G7318" t="str">
        <f>VLOOKUP(K7318,Questions!B:I,4,FALSE)</f>
        <v>Explanation</v>
      </c>
      <c r="H7318" t="str">
        <f>VLOOKUP(K7318,Questions!B:I,5,FALSE)</f>
        <v>Moral Reasoning True Beliefs</v>
      </c>
      <c r="I7318" t="str">
        <f>VLOOKUP(K7318,Questions!B:I,6,FALSE)</f>
        <v>Moral Reasoning</v>
      </c>
      <c r="J7318" t="s">
        <v>3766</v>
      </c>
      <c r="K7318" t="s">
        <v>3657</v>
      </c>
      <c r="L7318" t="str">
        <f>VLOOKUP(K7318,Questions!B:H,7,FALSE)</f>
        <v>Inc</v>
      </c>
      <c r="M7318">
        <v>1</v>
      </c>
      <c r="N7318" t="s">
        <v>2834</v>
      </c>
      <c r="O7318">
        <v>0</v>
      </c>
      <c r="P7318">
        <v>1</v>
      </c>
      <c r="Q7318">
        <v>0</v>
      </c>
    </row>
    <row r="7319" spans="1:20" x14ac:dyDescent="0.2">
      <c r="A7319" t="s">
        <v>3373</v>
      </c>
      <c r="B7319" t="s">
        <v>3158</v>
      </c>
      <c r="C7319" t="s">
        <v>3352</v>
      </c>
      <c r="D7319" t="s">
        <v>3369</v>
      </c>
      <c r="E7319">
        <f>VLOOKUP(K7319,Questions!B:I,2,FALSE)</f>
        <v>16</v>
      </c>
      <c r="F7319">
        <f>VLOOKUP(K7319,Questions!B:I,3,FALSE)</f>
        <v>16.899999999999999</v>
      </c>
      <c r="G7319" t="str">
        <f>VLOOKUP(K7319,Questions!B:I,4,FALSE)</f>
        <v>2AFC</v>
      </c>
      <c r="H7319" t="str">
        <f>VLOOKUP(K7319,Questions!B:I,5,FALSE)</f>
        <v>Moral Reasoning True Beliefs</v>
      </c>
      <c r="I7319" t="str">
        <f>VLOOKUP(K7319,Questions!B:I,6,FALSE)</f>
        <v>Moral Reasoning</v>
      </c>
      <c r="J7319" t="s">
        <v>3767</v>
      </c>
      <c r="K7319" t="s">
        <v>65</v>
      </c>
      <c r="L7319" t="str">
        <f>VLOOKUP(K7319,Questions!B:H,7,FALSE)</f>
        <v>Inc</v>
      </c>
      <c r="M7319">
        <v>0</v>
      </c>
      <c r="O7319">
        <v>0</v>
      </c>
      <c r="P7319">
        <v>1</v>
      </c>
      <c r="Q7319">
        <v>0</v>
      </c>
    </row>
    <row r="7320" spans="1:20" x14ac:dyDescent="0.2">
      <c r="A7320" t="s">
        <v>3373</v>
      </c>
      <c r="B7320" t="s">
        <v>3158</v>
      </c>
      <c r="C7320" t="s">
        <v>3352</v>
      </c>
      <c r="D7320" t="s">
        <v>3369</v>
      </c>
      <c r="E7320">
        <f>VLOOKUP(K7320,Questions!B:I,2,FALSE)</f>
        <v>16</v>
      </c>
      <c r="F7320">
        <f>VLOOKUP(K7320,Questions!B:I,3,FALSE)</f>
        <v>16.91</v>
      </c>
      <c r="G7320" t="str">
        <f>VLOOKUP(K7320,Questions!B:I,4,FALSE)</f>
        <v>Explanation</v>
      </c>
      <c r="H7320" t="str">
        <f>VLOOKUP(K7320,Questions!B:I,5,FALSE)</f>
        <v>Moral Reasoning True Beliefs</v>
      </c>
      <c r="I7320" t="str">
        <f>VLOOKUP(K7320,Questions!B:I,6,FALSE)</f>
        <v>Moral Reasoning</v>
      </c>
      <c r="J7320" t="s">
        <v>3768</v>
      </c>
      <c r="K7320" t="s">
        <v>3658</v>
      </c>
      <c r="L7320" t="str">
        <f>VLOOKUP(K7320,Questions!B:H,7,FALSE)</f>
        <v>Inc</v>
      </c>
      <c r="M7320">
        <v>0</v>
      </c>
      <c r="N7320" t="s">
        <v>2835</v>
      </c>
      <c r="O7320">
        <v>0</v>
      </c>
      <c r="P7320">
        <v>1</v>
      </c>
      <c r="Q7320">
        <v>0</v>
      </c>
    </row>
    <row r="7321" spans="1:20" x14ac:dyDescent="0.2">
      <c r="A7321" t="s">
        <v>3373</v>
      </c>
      <c r="B7321" t="s">
        <v>3158</v>
      </c>
      <c r="C7321" t="s">
        <v>3352</v>
      </c>
      <c r="D7321" t="s">
        <v>3369</v>
      </c>
      <c r="E7321">
        <f>VLOOKUP(K7321,Questions!B:I,2,FALSE)</f>
        <v>18</v>
      </c>
      <c r="F7321">
        <f>VLOOKUP(K7321,Questions!B:I,3,FALSE)</f>
        <v>18.100000000000001</v>
      </c>
      <c r="G7321" t="str">
        <f>VLOOKUP(K7321,Questions!B:I,4,FALSE)</f>
        <v>2AFC</v>
      </c>
      <c r="H7321" t="str">
        <f>VLOOKUP(K7321,Questions!B:I,5,FALSE)</f>
        <v>2nd Order Belief-Desire Reasoning</v>
      </c>
      <c r="I7321" t="str">
        <f>VLOOKUP(K7321,Questions!B:I,6,FALSE)</f>
        <v>Belief</v>
      </c>
      <c r="J7321" t="s">
        <v>3778</v>
      </c>
      <c r="K7321" t="s">
        <v>74</v>
      </c>
      <c r="L7321" t="str">
        <f>VLOOKUP(K7321,Questions!B:H,7,FALSE)</f>
        <v>Inc</v>
      </c>
      <c r="M7321">
        <v>0</v>
      </c>
      <c r="N7321" t="s">
        <v>2836</v>
      </c>
      <c r="O7321">
        <v>1</v>
      </c>
      <c r="P7321">
        <v>1</v>
      </c>
      <c r="Q7321">
        <v>0</v>
      </c>
    </row>
    <row r="7322" spans="1:20" x14ac:dyDescent="0.2">
      <c r="A7322" t="s">
        <v>3373</v>
      </c>
      <c r="B7322" t="s">
        <v>3158</v>
      </c>
      <c r="C7322" t="s">
        <v>3352</v>
      </c>
      <c r="D7322" t="s">
        <v>3369</v>
      </c>
      <c r="E7322">
        <f>VLOOKUP(K7322,Questions!B:I,2,FALSE)</f>
        <v>18</v>
      </c>
      <c r="F7322">
        <f>VLOOKUP(K7322,Questions!B:I,3,FALSE)</f>
        <v>18.2</v>
      </c>
      <c r="G7322" t="str">
        <f>VLOOKUP(K7322,Questions!B:I,4,FALSE)</f>
        <v>Explanation</v>
      </c>
      <c r="H7322" t="str">
        <f>VLOOKUP(K7322,Questions!B:I,5,FALSE)</f>
        <v>2nd Order Belief-Desire Reasoning</v>
      </c>
      <c r="I7322" t="str">
        <f>VLOOKUP(K7322,Questions!B:I,6,FALSE)</f>
        <v>Belief</v>
      </c>
      <c r="J7322" t="s">
        <v>3779</v>
      </c>
      <c r="K7322" t="s">
        <v>75</v>
      </c>
      <c r="L7322" t="str">
        <f>VLOOKUP(K7322,Questions!B:H,7,FALSE)</f>
        <v>Exc-5upOnly</v>
      </c>
      <c r="M7322">
        <v>0</v>
      </c>
      <c r="N7322" t="s">
        <v>2837</v>
      </c>
      <c r="O7322">
        <v>0</v>
      </c>
      <c r="P7322">
        <v>1</v>
      </c>
      <c r="Q7322">
        <v>0</v>
      </c>
    </row>
    <row r="7323" spans="1:20" x14ac:dyDescent="0.2">
      <c r="A7323" t="s">
        <v>3373</v>
      </c>
      <c r="B7323" t="s">
        <v>3158</v>
      </c>
      <c r="C7323" t="s">
        <v>3352</v>
      </c>
      <c r="D7323" t="s">
        <v>3369</v>
      </c>
      <c r="E7323">
        <f>VLOOKUP(K7323,Questions!B:I,2,FALSE)</f>
        <v>18</v>
      </c>
      <c r="F7323">
        <f>VLOOKUP(K7323,Questions!B:I,3,FALSE)</f>
        <v>18.3</v>
      </c>
      <c r="G7323" t="str">
        <f>VLOOKUP(K7323,Questions!B:I,4,FALSE)</f>
        <v>Control</v>
      </c>
      <c r="H7323" t="str">
        <f>VLOOKUP(K7323,Questions!B:I,5,FALSE)</f>
        <v>2nd Order Belief-Desire Reasoning - Control</v>
      </c>
      <c r="I7323" t="str">
        <f>VLOOKUP(K7323,Questions!B:I,6,FALSE)</f>
        <v>Control</v>
      </c>
      <c r="J7323" t="s">
        <v>3780</v>
      </c>
      <c r="K7323" t="s">
        <v>76</v>
      </c>
      <c r="L7323" t="str">
        <f>VLOOKUP(K7323,Questions!B:H,7,FALSE)</f>
        <v>Exc-5upOnly</v>
      </c>
      <c r="M7323">
        <v>1</v>
      </c>
      <c r="O7323">
        <v>0</v>
      </c>
      <c r="P7323">
        <v>1</v>
      </c>
      <c r="Q7323">
        <v>0</v>
      </c>
    </row>
    <row r="7324" spans="1:20" x14ac:dyDescent="0.2">
      <c r="A7324" t="s">
        <v>3373</v>
      </c>
      <c r="B7324" t="s">
        <v>3158</v>
      </c>
      <c r="C7324" t="s">
        <v>3352</v>
      </c>
      <c r="D7324" t="s">
        <v>3369</v>
      </c>
      <c r="E7324">
        <f>VLOOKUP(K7324,Questions!B:I,2,FALSE)</f>
        <v>18</v>
      </c>
      <c r="F7324">
        <f>VLOOKUP(K7324,Questions!B:I,3,FALSE)</f>
        <v>18.399999999999999</v>
      </c>
      <c r="G7324" t="str">
        <f>VLOOKUP(K7324,Questions!B:I,4,FALSE)</f>
        <v>Control</v>
      </c>
      <c r="H7324" t="str">
        <f>VLOOKUP(K7324,Questions!B:I,5,FALSE)</f>
        <v>2nd Order Belief-Desire Reasoning - Control</v>
      </c>
      <c r="I7324" t="str">
        <f>VLOOKUP(K7324,Questions!B:I,6,FALSE)</f>
        <v>Control</v>
      </c>
      <c r="J7324" t="s">
        <v>3781</v>
      </c>
      <c r="K7324" t="s">
        <v>77</v>
      </c>
      <c r="L7324" t="str">
        <f>VLOOKUP(K7324,Questions!B:H,7,FALSE)</f>
        <v>Exc-5upOnly</v>
      </c>
      <c r="M7324">
        <v>1</v>
      </c>
      <c r="O7324">
        <v>0</v>
      </c>
      <c r="P7324">
        <v>1</v>
      </c>
      <c r="Q7324">
        <v>0</v>
      </c>
    </row>
    <row r="7325" spans="1:20" x14ac:dyDescent="0.2">
      <c r="A7325" t="s">
        <v>3373</v>
      </c>
      <c r="B7325" t="s">
        <v>3158</v>
      </c>
      <c r="C7325" t="s">
        <v>3352</v>
      </c>
      <c r="D7325" t="s">
        <v>3369</v>
      </c>
      <c r="E7325">
        <f>VLOOKUP(K7325,Questions!B:I,2,FALSE)</f>
        <v>18</v>
      </c>
      <c r="F7325">
        <f>VLOOKUP(K7325,Questions!B:I,3,FALSE)</f>
        <v>18.5</v>
      </c>
      <c r="G7325" t="str">
        <f>VLOOKUP(K7325,Questions!B:I,4,FALSE)</f>
        <v>Explanation</v>
      </c>
      <c r="H7325" t="str">
        <f>VLOOKUP(K7325,Questions!B:I,5,FALSE)</f>
        <v>False Belief - Emotion</v>
      </c>
      <c r="I7325" t="str">
        <f>VLOOKUP(K7325,Questions!B:I,6,FALSE)</f>
        <v>Belief</v>
      </c>
      <c r="J7325" t="s">
        <v>3782</v>
      </c>
      <c r="K7325" t="s">
        <v>78</v>
      </c>
      <c r="L7325" t="str">
        <f>VLOOKUP(K7325,Questions!B:H,7,FALSE)</f>
        <v>Exc-5upOnly</v>
      </c>
      <c r="M7325">
        <v>0</v>
      </c>
      <c r="N7325" t="s">
        <v>2838</v>
      </c>
      <c r="O7325">
        <v>0</v>
      </c>
      <c r="P7325">
        <v>1</v>
      </c>
      <c r="Q7325">
        <v>0</v>
      </c>
    </row>
    <row r="7326" spans="1:20" x14ac:dyDescent="0.2">
      <c r="A7326" t="s">
        <v>3373</v>
      </c>
      <c r="B7326" t="s">
        <v>3159</v>
      </c>
      <c r="C7326" t="s">
        <v>3352</v>
      </c>
      <c r="D7326" t="s">
        <v>3369</v>
      </c>
      <c r="E7326">
        <f>VLOOKUP(K7326,Questions!B:I,2,FALSE)</f>
        <v>1</v>
      </c>
      <c r="F7326">
        <f>VLOOKUP(K7326,Questions!B:I,3,FALSE)</f>
        <v>1.1000000000000001</v>
      </c>
      <c r="G7326" t="str">
        <f>VLOOKUP(K7326,Questions!B:I,4,FALSE)</f>
        <v>2AFC</v>
      </c>
      <c r="H7326" t="str">
        <f>VLOOKUP(K7326,Questions!B:I,5,FALSE)</f>
        <v>Common Desires</v>
      </c>
      <c r="I7326" t="str">
        <f>VLOOKUP(K7326,Questions!B:I,6,FALSE)</f>
        <v>Desires</v>
      </c>
      <c r="J7326" t="s">
        <v>3719</v>
      </c>
      <c r="K7326" t="s">
        <v>10</v>
      </c>
      <c r="L7326" t="str">
        <f>VLOOKUP(K7326,Questions!B:H,7,FALSE)</f>
        <v>Inc</v>
      </c>
      <c r="M7326">
        <v>1</v>
      </c>
      <c r="O7326">
        <v>0</v>
      </c>
      <c r="P7326">
        <v>1</v>
      </c>
      <c r="Q7326">
        <v>0</v>
      </c>
    </row>
    <row r="7327" spans="1:20" x14ac:dyDescent="0.2">
      <c r="A7327" t="s">
        <v>3373</v>
      </c>
      <c r="B7327" t="s">
        <v>3159</v>
      </c>
      <c r="C7327" t="s">
        <v>3352</v>
      </c>
      <c r="D7327" t="s">
        <v>3369</v>
      </c>
      <c r="E7327">
        <f>VLOOKUP(K7327,Questions!B:I,2,FALSE)</f>
        <v>1.5</v>
      </c>
      <c r="F7327" t="str">
        <f>VLOOKUP(K7327,Questions!B:I,3,FALSE)</f>
        <v>1.5.1</v>
      </c>
      <c r="G7327" t="str">
        <f>VLOOKUP(K7327,Questions!B:I,4,FALSE)</f>
        <v>2AFC-Imp</v>
      </c>
      <c r="H7327" t="str">
        <f>VLOOKUP(K7327,Questions!B:I,5,FALSE)</f>
        <v>False Belief - Implicit</v>
      </c>
      <c r="I7327" t="str">
        <f>VLOOKUP(K7327,Questions!B:I,6,FALSE)</f>
        <v>Belief</v>
      </c>
      <c r="J7327" t="s">
        <v>3859</v>
      </c>
      <c r="K7327" t="s">
        <v>3474</v>
      </c>
      <c r="L7327" t="str">
        <f>VLOOKUP(K7327,Questions!B:H,7,FALSE)</f>
        <v>Exc-34yOnly</v>
      </c>
      <c r="M7327" t="s">
        <v>11</v>
      </c>
      <c r="O7327">
        <v>0</v>
      </c>
      <c r="P7327">
        <v>0</v>
      </c>
      <c r="Q7327">
        <v>1</v>
      </c>
      <c r="R7327" t="s">
        <v>3492</v>
      </c>
    </row>
    <row r="7328" spans="1:20" x14ac:dyDescent="0.2">
      <c r="A7328" t="s">
        <v>3373</v>
      </c>
      <c r="B7328" t="s">
        <v>3159</v>
      </c>
      <c r="C7328" t="s">
        <v>3352</v>
      </c>
      <c r="D7328" t="s">
        <v>3369</v>
      </c>
      <c r="E7328">
        <f>VLOOKUP(K7328,Questions!B:I,2,FALSE)</f>
        <v>1.5</v>
      </c>
      <c r="F7328" t="str">
        <f>VLOOKUP(K7328,Questions!B:I,3,FALSE)</f>
        <v>1.5.2</v>
      </c>
      <c r="G7328" t="str">
        <f>VLOOKUP(K7328,Questions!B:I,4,FALSE)</f>
        <v>Explanation</v>
      </c>
      <c r="H7328" t="str">
        <f>VLOOKUP(K7328,Questions!B:I,5,FALSE)</f>
        <v>False Belief - Implicit</v>
      </c>
      <c r="I7328" t="str">
        <f>VLOOKUP(K7328,Questions!B:I,6,FALSE)</f>
        <v>Belief</v>
      </c>
      <c r="J7328" t="s">
        <v>3717</v>
      </c>
      <c r="K7328" t="s">
        <v>3482</v>
      </c>
      <c r="L7328" t="str">
        <f>VLOOKUP(K7328,Questions!B:H,7,FALSE)</f>
        <v>Exc-34yOnly</v>
      </c>
      <c r="M7328" t="s">
        <v>11</v>
      </c>
      <c r="O7328">
        <v>0</v>
      </c>
      <c r="P7328">
        <v>0</v>
      </c>
      <c r="Q7328">
        <v>0</v>
      </c>
      <c r="R7328" s="17" t="s">
        <v>3493</v>
      </c>
      <c r="S7328" s="17"/>
      <c r="T7328" s="17"/>
    </row>
    <row r="7329" spans="1:17" x14ac:dyDescent="0.2">
      <c r="A7329" t="s">
        <v>3373</v>
      </c>
      <c r="B7329" t="s">
        <v>3159</v>
      </c>
      <c r="C7329" t="s">
        <v>3352</v>
      </c>
      <c r="D7329" t="s">
        <v>3369</v>
      </c>
      <c r="E7329">
        <f>VLOOKUP(K7329,Questions!B:I,2,FALSE)</f>
        <v>2</v>
      </c>
      <c r="F7329">
        <f>VLOOKUP(K7329,Questions!B:I,3,FALSE)</f>
        <v>2.1</v>
      </c>
      <c r="G7329" t="str">
        <f>VLOOKUP(K7329,Questions!B:I,4,FALSE)</f>
        <v>2AFC</v>
      </c>
      <c r="H7329" t="str">
        <f>VLOOKUP(K7329,Questions!B:I,5,FALSE)</f>
        <v>Diverse Desires</v>
      </c>
      <c r="I7329" t="str">
        <f>VLOOKUP(K7329,Questions!B:I,6,FALSE)</f>
        <v>Desires</v>
      </c>
      <c r="J7329" t="s">
        <v>3718</v>
      </c>
      <c r="K7329" t="s">
        <v>3170</v>
      </c>
      <c r="L7329" t="str">
        <f>VLOOKUP(K7329,Questions!B:H,7,FALSE)</f>
        <v>Inc</v>
      </c>
      <c r="M7329">
        <v>0</v>
      </c>
      <c r="O7329">
        <v>0</v>
      </c>
      <c r="P7329">
        <v>1</v>
      </c>
      <c r="Q7329">
        <v>0</v>
      </c>
    </row>
    <row r="7330" spans="1:17" x14ac:dyDescent="0.2">
      <c r="A7330" t="s">
        <v>3373</v>
      </c>
      <c r="B7330" t="s">
        <v>3159</v>
      </c>
      <c r="C7330" t="s">
        <v>3352</v>
      </c>
      <c r="D7330" t="s">
        <v>3369</v>
      </c>
      <c r="E7330">
        <f>VLOOKUP(K7330,Questions!B:I,2,FALSE)</f>
        <v>3</v>
      </c>
      <c r="F7330">
        <f>VLOOKUP(K7330,Questions!B:I,3,FALSE)</f>
        <v>3.1</v>
      </c>
      <c r="G7330" t="str">
        <f>VLOOKUP(K7330,Questions!B:I,4,FALSE)</f>
        <v>2AFC</v>
      </c>
      <c r="H7330" t="str">
        <f>VLOOKUP(K7330,Questions!B:I,5,FALSE)</f>
        <v>Diverse Beliefs</v>
      </c>
      <c r="I7330" t="str">
        <f>VLOOKUP(K7330,Questions!B:I,6,FALSE)</f>
        <v>Desires</v>
      </c>
      <c r="J7330" t="s">
        <v>3719</v>
      </c>
      <c r="K7330" t="s">
        <v>15</v>
      </c>
      <c r="L7330" t="str">
        <f>VLOOKUP(K7330,Questions!B:H,7,FALSE)</f>
        <v>Inc</v>
      </c>
      <c r="M7330">
        <v>0</v>
      </c>
      <c r="O7330">
        <v>0</v>
      </c>
      <c r="P7330">
        <v>1</v>
      </c>
      <c r="Q7330">
        <v>0</v>
      </c>
    </row>
    <row r="7331" spans="1:17" x14ac:dyDescent="0.2">
      <c r="A7331" t="s">
        <v>3373</v>
      </c>
      <c r="B7331" t="s">
        <v>3159</v>
      </c>
      <c r="C7331" t="s">
        <v>3352</v>
      </c>
      <c r="D7331" t="s">
        <v>3369</v>
      </c>
      <c r="E7331">
        <f>VLOOKUP(K7331,Questions!B:I,2,FALSE)</f>
        <v>4</v>
      </c>
      <c r="F7331">
        <f>VLOOKUP(K7331,Questions!B:I,3,FALSE)</f>
        <v>4.0999999999999996</v>
      </c>
      <c r="G7331" t="str">
        <f>VLOOKUP(K7331,Questions!B:I,4,FALSE)</f>
        <v>2AFC</v>
      </c>
      <c r="H7331" t="str">
        <f>VLOOKUP(K7331,Questions!B:I,5,FALSE)</f>
        <v>Reference - Easy</v>
      </c>
      <c r="I7331" t="str">
        <f>VLOOKUP(K7331,Questions!B:I,6,FALSE)</f>
        <v>Reference</v>
      </c>
      <c r="J7331" t="s">
        <v>3720</v>
      </c>
      <c r="K7331" t="s">
        <v>17</v>
      </c>
      <c r="L7331" t="str">
        <f>VLOOKUP(K7331,Questions!B:H,7,FALSE)</f>
        <v>Inc</v>
      </c>
      <c r="M7331">
        <v>1</v>
      </c>
      <c r="O7331">
        <v>0</v>
      </c>
      <c r="P7331">
        <v>1</v>
      </c>
      <c r="Q7331">
        <v>0</v>
      </c>
    </row>
    <row r="7332" spans="1:17" x14ac:dyDescent="0.2">
      <c r="A7332" t="s">
        <v>3373</v>
      </c>
      <c r="B7332" t="s">
        <v>3159</v>
      </c>
      <c r="C7332" t="s">
        <v>3352</v>
      </c>
      <c r="D7332" t="s">
        <v>3369</v>
      </c>
      <c r="E7332">
        <f>VLOOKUP(K7332,Questions!B:I,2,FALSE)</f>
        <v>4</v>
      </c>
      <c r="F7332">
        <f>VLOOKUP(K7332,Questions!B:I,3,FALSE)</f>
        <v>4.2</v>
      </c>
      <c r="G7332" t="str">
        <f>VLOOKUP(K7332,Questions!B:I,4,FALSE)</f>
        <v>Explanation</v>
      </c>
      <c r="H7332" t="str">
        <f>VLOOKUP(K7332,Questions!B:I,5,FALSE)</f>
        <v>Reference - Easy</v>
      </c>
      <c r="I7332" t="str">
        <f>VLOOKUP(K7332,Questions!B:I,6,FALSE)</f>
        <v>Reference</v>
      </c>
      <c r="J7332" t="s">
        <v>3721</v>
      </c>
      <c r="K7332" t="s">
        <v>19</v>
      </c>
      <c r="L7332" t="str">
        <f>VLOOKUP(K7332,Questions!B:H,7,FALSE)</f>
        <v>Inc</v>
      </c>
      <c r="M7332">
        <v>0</v>
      </c>
      <c r="N7332" t="s">
        <v>2839</v>
      </c>
      <c r="O7332">
        <v>1</v>
      </c>
      <c r="P7332">
        <v>1</v>
      </c>
      <c r="Q7332">
        <v>0</v>
      </c>
    </row>
    <row r="7333" spans="1:17" x14ac:dyDescent="0.2">
      <c r="A7333" t="s">
        <v>3373</v>
      </c>
      <c r="B7333" t="s">
        <v>3159</v>
      </c>
      <c r="C7333" t="s">
        <v>3352</v>
      </c>
      <c r="D7333" t="s">
        <v>3369</v>
      </c>
      <c r="E7333">
        <f>VLOOKUP(K7333,Questions!B:I,2,FALSE)</f>
        <v>5</v>
      </c>
      <c r="F7333">
        <f>VLOOKUP(K7333,Questions!B:I,3,FALSE)</f>
        <v>5.0999999999999996</v>
      </c>
      <c r="G7333" t="str">
        <f>VLOOKUP(K7333,Questions!B:I,4,FALSE)</f>
        <v>2AFC</v>
      </c>
      <c r="H7333" t="str">
        <f>VLOOKUP(K7333,Questions!B:I,5,FALSE)</f>
        <v>False Belief - Location</v>
      </c>
      <c r="I7333" t="str">
        <f>VLOOKUP(K7333,Questions!B:I,6,FALSE)</f>
        <v>Belief</v>
      </c>
      <c r="J7333" t="s">
        <v>3722</v>
      </c>
      <c r="K7333" t="s">
        <v>20</v>
      </c>
      <c r="L7333" t="str">
        <f>VLOOKUP(K7333,Questions!B:H,7,FALSE)</f>
        <v>Inc</v>
      </c>
      <c r="M7333">
        <v>1</v>
      </c>
      <c r="O7333">
        <v>0</v>
      </c>
      <c r="P7333">
        <v>1</v>
      </c>
      <c r="Q7333">
        <v>0</v>
      </c>
    </row>
    <row r="7334" spans="1:17" x14ac:dyDescent="0.2">
      <c r="A7334" t="s">
        <v>3373</v>
      </c>
      <c r="B7334" t="s">
        <v>3159</v>
      </c>
      <c r="C7334" t="s">
        <v>3352</v>
      </c>
      <c r="D7334" t="s">
        <v>3369</v>
      </c>
      <c r="E7334">
        <f>VLOOKUP(K7334,Questions!B:I,2,FALSE)</f>
        <v>5</v>
      </c>
      <c r="F7334">
        <f>VLOOKUP(K7334,Questions!B:I,3,FALSE)</f>
        <v>5.2</v>
      </c>
      <c r="G7334" t="str">
        <f>VLOOKUP(K7334,Questions!B:I,4,FALSE)</f>
        <v>Explanation</v>
      </c>
      <c r="H7334" t="str">
        <f>VLOOKUP(K7334,Questions!B:I,5,FALSE)</f>
        <v>False Belief - Location</v>
      </c>
      <c r="I7334" t="str">
        <f>VLOOKUP(K7334,Questions!B:I,6,FALSE)</f>
        <v>Belief</v>
      </c>
      <c r="J7334" t="s">
        <v>3723</v>
      </c>
      <c r="K7334" t="s">
        <v>21</v>
      </c>
      <c r="L7334" t="str">
        <f>VLOOKUP(K7334,Questions!B:H,7,FALSE)</f>
        <v>Inc</v>
      </c>
      <c r="M7334">
        <v>1</v>
      </c>
      <c r="N7334" t="s">
        <v>2840</v>
      </c>
      <c r="O7334">
        <v>1</v>
      </c>
      <c r="P7334">
        <v>1</v>
      </c>
      <c r="Q7334">
        <v>0</v>
      </c>
    </row>
    <row r="7335" spans="1:17" x14ac:dyDescent="0.2">
      <c r="A7335" t="s">
        <v>3373</v>
      </c>
      <c r="B7335" t="s">
        <v>3159</v>
      </c>
      <c r="C7335" t="s">
        <v>3352</v>
      </c>
      <c r="D7335" t="s">
        <v>3369</v>
      </c>
      <c r="E7335">
        <f>VLOOKUP(K7335,Questions!B:I,2,FALSE)</f>
        <v>5</v>
      </c>
      <c r="F7335">
        <f>VLOOKUP(K7335,Questions!B:I,3,FALSE)</f>
        <v>5.3</v>
      </c>
      <c r="G7335" t="str">
        <f>VLOOKUP(K7335,Questions!B:I,4,FALSE)</f>
        <v>Control</v>
      </c>
      <c r="H7335" t="str">
        <f>VLOOKUP(K7335,Questions!B:I,5,FALSE)</f>
        <v>False Belief - Location</v>
      </c>
      <c r="I7335" t="str">
        <f>VLOOKUP(K7335,Questions!B:I,6,FALSE)</f>
        <v>Belief</v>
      </c>
      <c r="J7335" t="s">
        <v>3724</v>
      </c>
      <c r="K7335" t="s">
        <v>987</v>
      </c>
      <c r="L7335" t="str">
        <f>VLOOKUP(K7335,Questions!B:H,7,FALSE)</f>
        <v>Inc</v>
      </c>
      <c r="M7335">
        <v>0</v>
      </c>
      <c r="O7335">
        <v>1</v>
      </c>
      <c r="P7335">
        <v>1</v>
      </c>
      <c r="Q7335">
        <v>0</v>
      </c>
    </row>
    <row r="7336" spans="1:17" x14ac:dyDescent="0.2">
      <c r="A7336" t="s">
        <v>3373</v>
      </c>
      <c r="B7336" t="s">
        <v>3159</v>
      </c>
      <c r="C7336" t="s">
        <v>3352</v>
      </c>
      <c r="D7336" t="s">
        <v>3369</v>
      </c>
      <c r="E7336">
        <f>VLOOKUP(K7336,Questions!B:I,2,FALSE)</f>
        <v>6</v>
      </c>
      <c r="F7336">
        <f>VLOOKUP(K7336,Questions!B:I,3,FALSE)</f>
        <v>6.1</v>
      </c>
      <c r="G7336" t="str">
        <f>VLOOKUP(K7336,Questions!B:I,4,FALSE)</f>
        <v>Control</v>
      </c>
      <c r="H7336" t="str">
        <f>VLOOKUP(K7336,Questions!B:I,5,FALSE)</f>
        <v>Control</v>
      </c>
      <c r="I7336" t="str">
        <f>VLOOKUP(K7336,Questions!B:I,6,FALSE)</f>
        <v>Control</v>
      </c>
      <c r="J7336" t="s">
        <v>3725</v>
      </c>
      <c r="K7336" t="s">
        <v>23</v>
      </c>
      <c r="L7336" t="str">
        <f>VLOOKUP(K7336,Questions!B:H,7,FALSE)</f>
        <v>Inc</v>
      </c>
      <c r="M7336">
        <v>1</v>
      </c>
      <c r="O7336">
        <v>1</v>
      </c>
      <c r="P7336">
        <v>1</v>
      </c>
      <c r="Q7336">
        <v>0</v>
      </c>
    </row>
    <row r="7337" spans="1:17" x14ac:dyDescent="0.2">
      <c r="A7337" t="s">
        <v>3373</v>
      </c>
      <c r="B7337" t="s">
        <v>3159</v>
      </c>
      <c r="C7337" t="s">
        <v>3352</v>
      </c>
      <c r="D7337" t="s">
        <v>3369</v>
      </c>
      <c r="E7337">
        <f>VLOOKUP(K7337,Questions!B:I,2,FALSE)</f>
        <v>7</v>
      </c>
      <c r="F7337">
        <f>VLOOKUP(K7337,Questions!B:I,3,FALSE)</f>
        <v>7.1</v>
      </c>
      <c r="G7337" t="str">
        <f>VLOOKUP(K7337,Questions!B:I,4,FALSE)</f>
        <v>2AFC</v>
      </c>
      <c r="H7337" t="str">
        <f>VLOOKUP(K7337,Questions!B:I,5,FALSE)</f>
        <v>False Belief - Location</v>
      </c>
      <c r="I7337" t="str">
        <f>VLOOKUP(K7337,Questions!B:I,6,FALSE)</f>
        <v>Belief</v>
      </c>
      <c r="J7337" t="s">
        <v>3726</v>
      </c>
      <c r="K7337" t="s">
        <v>24</v>
      </c>
      <c r="L7337" t="str">
        <f>VLOOKUP(K7337,Questions!B:H,7,FALSE)</f>
        <v>Inc</v>
      </c>
      <c r="M7337">
        <v>0</v>
      </c>
      <c r="O7337">
        <v>0</v>
      </c>
      <c r="P7337">
        <v>1</v>
      </c>
      <c r="Q7337">
        <v>0</v>
      </c>
    </row>
    <row r="7338" spans="1:17" x14ac:dyDescent="0.2">
      <c r="A7338" t="s">
        <v>3373</v>
      </c>
      <c r="B7338" t="s">
        <v>3159</v>
      </c>
      <c r="C7338" t="s">
        <v>3352</v>
      </c>
      <c r="D7338" t="s">
        <v>3369</v>
      </c>
      <c r="E7338">
        <f>VLOOKUP(K7338,Questions!B:I,2,FALSE)</f>
        <v>7</v>
      </c>
      <c r="F7338">
        <f>VLOOKUP(K7338,Questions!B:I,3,FALSE)</f>
        <v>7.2</v>
      </c>
      <c r="G7338" t="str">
        <f>VLOOKUP(K7338,Questions!B:I,4,FALSE)</f>
        <v>Explanation</v>
      </c>
      <c r="H7338" t="str">
        <f>VLOOKUP(K7338,Questions!B:I,5,FALSE)</f>
        <v>False Belief - Location</v>
      </c>
      <c r="I7338" t="str">
        <f>VLOOKUP(K7338,Questions!B:I,6,FALSE)</f>
        <v>Belief</v>
      </c>
      <c r="J7338" t="s">
        <v>3727</v>
      </c>
      <c r="K7338" t="s">
        <v>25</v>
      </c>
      <c r="L7338" t="str">
        <f>VLOOKUP(K7338,Questions!B:H,7,FALSE)</f>
        <v>Inc</v>
      </c>
      <c r="M7338">
        <v>0</v>
      </c>
      <c r="N7338" t="s">
        <v>3344</v>
      </c>
      <c r="O7338">
        <v>1</v>
      </c>
      <c r="P7338">
        <v>1</v>
      </c>
      <c r="Q7338">
        <v>0</v>
      </c>
    </row>
    <row r="7339" spans="1:17" x14ac:dyDescent="0.2">
      <c r="A7339" t="s">
        <v>3373</v>
      </c>
      <c r="B7339" t="s">
        <v>3159</v>
      </c>
      <c r="C7339" t="s">
        <v>3352</v>
      </c>
      <c r="D7339" t="s">
        <v>3369</v>
      </c>
      <c r="E7339">
        <f>VLOOKUP(K7339,Questions!B:I,2,FALSE)</f>
        <v>7</v>
      </c>
      <c r="F7339">
        <f>VLOOKUP(K7339,Questions!B:I,3,FALSE)</f>
        <v>7.3</v>
      </c>
      <c r="G7339" t="str">
        <f>VLOOKUP(K7339,Questions!B:I,4,FALSE)</f>
        <v>Explanation</v>
      </c>
      <c r="H7339" t="str">
        <f>VLOOKUP(K7339,Questions!B:I,5,FALSE)</f>
        <v>Emotion</v>
      </c>
      <c r="I7339" t="str">
        <f>VLOOKUP(K7339,Questions!B:I,6,FALSE)</f>
        <v>Emotion</v>
      </c>
      <c r="J7339" t="s">
        <v>3728</v>
      </c>
      <c r="K7339" t="s">
        <v>28</v>
      </c>
      <c r="L7339" t="str">
        <f>VLOOKUP(K7339,Questions!B:H,7,FALSE)</f>
        <v>Inc</v>
      </c>
      <c r="M7339">
        <v>1</v>
      </c>
      <c r="N7339" t="s">
        <v>2841</v>
      </c>
      <c r="O7339">
        <v>0</v>
      </c>
      <c r="P7339">
        <v>1</v>
      </c>
      <c r="Q7339">
        <v>0</v>
      </c>
    </row>
    <row r="7340" spans="1:17" x14ac:dyDescent="0.2">
      <c r="A7340" t="s">
        <v>3373</v>
      </c>
      <c r="B7340" t="s">
        <v>3159</v>
      </c>
      <c r="C7340" t="s">
        <v>3352</v>
      </c>
      <c r="D7340" t="s">
        <v>3369</v>
      </c>
      <c r="E7340">
        <f>VLOOKUP(K7340,Questions!B:I,2,FALSE)</f>
        <v>7</v>
      </c>
      <c r="F7340">
        <f>VLOOKUP(K7340,Questions!B:I,3,FALSE)</f>
        <v>7.4</v>
      </c>
      <c r="G7340" t="str">
        <f>VLOOKUP(K7340,Questions!B:I,4,FALSE)</f>
        <v>2AFC</v>
      </c>
      <c r="H7340" t="str">
        <f>VLOOKUP(K7340,Questions!B:I,5,FALSE)</f>
        <v>Moral Reasoning False Beliefs</v>
      </c>
      <c r="I7340" t="str">
        <f>VLOOKUP(K7340,Questions!B:I,6,FALSE)</f>
        <v>Moral Reasoning</v>
      </c>
      <c r="J7340" t="s">
        <v>3729</v>
      </c>
      <c r="K7340" t="s">
        <v>30</v>
      </c>
      <c r="L7340" t="str">
        <f>VLOOKUP(K7340,Questions!B:H,7,FALSE)</f>
        <v>Inc</v>
      </c>
      <c r="M7340">
        <v>0</v>
      </c>
      <c r="O7340">
        <v>0</v>
      </c>
      <c r="P7340">
        <v>1</v>
      </c>
      <c r="Q7340">
        <v>0</v>
      </c>
    </row>
    <row r="7341" spans="1:17" x14ac:dyDescent="0.2">
      <c r="A7341" t="s">
        <v>3373</v>
      </c>
      <c r="B7341" t="s">
        <v>3159</v>
      </c>
      <c r="C7341" t="s">
        <v>3352</v>
      </c>
      <c r="D7341" t="s">
        <v>3369</v>
      </c>
      <c r="E7341">
        <f>VLOOKUP(K7341,Questions!B:I,2,FALSE)</f>
        <v>7</v>
      </c>
      <c r="F7341">
        <f>VLOOKUP(K7341,Questions!B:I,3,FALSE)</f>
        <v>7.5</v>
      </c>
      <c r="G7341" t="str">
        <f>VLOOKUP(K7341,Questions!B:I,4,FALSE)</f>
        <v>Explanation</v>
      </c>
      <c r="H7341" t="str">
        <f>VLOOKUP(K7341,Questions!B:I,5,FALSE)</f>
        <v>Moral Reasoning False Beliefs</v>
      </c>
      <c r="I7341" t="str">
        <f>VLOOKUP(K7341,Questions!B:I,6,FALSE)</f>
        <v>Moral Reasoning</v>
      </c>
      <c r="J7341" t="s">
        <v>3730</v>
      </c>
      <c r="K7341" t="s">
        <v>3654</v>
      </c>
      <c r="L7341" t="str">
        <f>VLOOKUP(K7341,Questions!B:H,7,FALSE)</f>
        <v>Inc</v>
      </c>
      <c r="M7341">
        <v>0</v>
      </c>
      <c r="N7341" t="s">
        <v>2842</v>
      </c>
      <c r="O7341">
        <v>1</v>
      </c>
      <c r="P7341">
        <v>1</v>
      </c>
      <c r="Q7341">
        <v>0</v>
      </c>
    </row>
    <row r="7342" spans="1:17" x14ac:dyDescent="0.2">
      <c r="A7342" t="s">
        <v>3373</v>
      </c>
      <c r="B7342" t="s">
        <v>3159</v>
      </c>
      <c r="C7342" t="s">
        <v>3352</v>
      </c>
      <c r="D7342" t="s">
        <v>3369</v>
      </c>
      <c r="E7342">
        <f>VLOOKUP(K7342,Questions!B:I,2,FALSE)</f>
        <v>7</v>
      </c>
      <c r="F7342">
        <f>VLOOKUP(K7342,Questions!B:I,3,FALSE)</f>
        <v>7.6</v>
      </c>
      <c r="G7342" t="str">
        <f>VLOOKUP(K7342,Questions!B:I,4,FALSE)</f>
        <v>2AFC</v>
      </c>
      <c r="H7342" t="str">
        <f>VLOOKUP(K7342,Questions!B:I,5,FALSE)</f>
        <v>Moral Reasoning False Beliefs</v>
      </c>
      <c r="I7342" t="str">
        <f>VLOOKUP(K7342,Questions!B:I,6,FALSE)</f>
        <v>Moral Reasoning</v>
      </c>
      <c r="J7342" t="s">
        <v>3731</v>
      </c>
      <c r="K7342" t="s">
        <v>31</v>
      </c>
      <c r="L7342" t="str">
        <f>VLOOKUP(K7342,Questions!B:H,7,FALSE)</f>
        <v>Inc</v>
      </c>
      <c r="M7342">
        <v>0</v>
      </c>
      <c r="O7342">
        <v>1</v>
      </c>
      <c r="P7342">
        <v>1</v>
      </c>
      <c r="Q7342">
        <v>0</v>
      </c>
    </row>
    <row r="7343" spans="1:17" x14ac:dyDescent="0.2">
      <c r="A7343" t="s">
        <v>3373</v>
      </c>
      <c r="B7343" t="s">
        <v>3159</v>
      </c>
      <c r="C7343" t="s">
        <v>3352</v>
      </c>
      <c r="D7343" t="s">
        <v>3369</v>
      </c>
      <c r="E7343">
        <f>VLOOKUP(K7343,Questions!B:I,2,FALSE)</f>
        <v>7</v>
      </c>
      <c r="F7343">
        <f>VLOOKUP(K7343,Questions!B:I,3,FALSE)</f>
        <v>7.7</v>
      </c>
      <c r="G7343" t="str">
        <f>VLOOKUP(K7343,Questions!B:I,4,FALSE)</f>
        <v>Explanation</v>
      </c>
      <c r="H7343" t="str">
        <f>VLOOKUP(K7343,Questions!B:I,5,FALSE)</f>
        <v>Moral Reasoning False Beliefs</v>
      </c>
      <c r="I7343" t="str">
        <f>VLOOKUP(K7343,Questions!B:I,6,FALSE)</f>
        <v>Moral Reasoning</v>
      </c>
      <c r="J7343" t="s">
        <v>3732</v>
      </c>
      <c r="K7343" t="s">
        <v>3655</v>
      </c>
      <c r="L7343" t="str">
        <f>VLOOKUP(K7343,Questions!B:H,7,FALSE)</f>
        <v>Inc</v>
      </c>
      <c r="M7343">
        <v>0</v>
      </c>
      <c r="N7343" t="s">
        <v>2843</v>
      </c>
      <c r="O7343">
        <v>1</v>
      </c>
      <c r="P7343">
        <v>1</v>
      </c>
      <c r="Q7343">
        <v>0</v>
      </c>
    </row>
    <row r="7344" spans="1:17" x14ac:dyDescent="0.2">
      <c r="A7344" t="s">
        <v>3373</v>
      </c>
      <c r="B7344" t="s">
        <v>3159</v>
      </c>
      <c r="C7344" t="s">
        <v>3352</v>
      </c>
      <c r="D7344" t="s">
        <v>3369</v>
      </c>
      <c r="E7344">
        <f>VLOOKUP(K7344,Questions!B:I,2,FALSE)</f>
        <v>8</v>
      </c>
      <c r="F7344">
        <f>VLOOKUP(K7344,Questions!B:I,3,FALSE)</f>
        <v>8.1</v>
      </c>
      <c r="G7344" t="str">
        <f>VLOOKUP(K7344,Questions!B:I,4,FALSE)</f>
        <v>Control</v>
      </c>
      <c r="H7344" t="str">
        <f>VLOOKUP(K7344,Questions!B:I,5,FALSE)</f>
        <v>False Belief - Control</v>
      </c>
      <c r="I7344" t="str">
        <f>VLOOKUP(K7344,Questions!B:I,6,FALSE)</f>
        <v>Control</v>
      </c>
      <c r="J7344" t="s">
        <v>3733</v>
      </c>
      <c r="K7344" t="s">
        <v>32</v>
      </c>
      <c r="L7344" t="str">
        <f>VLOOKUP(K7344,Questions!B:H,7,FALSE)</f>
        <v>Inc</v>
      </c>
      <c r="M7344">
        <v>1</v>
      </c>
      <c r="O7344">
        <v>0</v>
      </c>
      <c r="P7344">
        <v>1</v>
      </c>
      <c r="Q7344">
        <v>0</v>
      </c>
    </row>
    <row r="7345" spans="1:18" x14ac:dyDescent="0.2">
      <c r="A7345" t="s">
        <v>3373</v>
      </c>
      <c r="B7345" t="s">
        <v>3159</v>
      </c>
      <c r="C7345" t="s">
        <v>3352</v>
      </c>
      <c r="D7345" t="s">
        <v>3369</v>
      </c>
      <c r="E7345">
        <f>VLOOKUP(K7345,Questions!B:I,2,FALSE)</f>
        <v>8</v>
      </c>
      <c r="F7345">
        <f>VLOOKUP(K7345,Questions!B:I,3,FALSE)</f>
        <v>8.1999999999999993</v>
      </c>
      <c r="G7345" t="str">
        <f>VLOOKUP(K7345,Questions!B:I,4,FALSE)</f>
        <v>2AFC</v>
      </c>
      <c r="H7345" t="str">
        <f>VLOOKUP(K7345,Questions!B:I,5,FALSE)</f>
        <v>False Belief - Expectations</v>
      </c>
      <c r="I7345" t="str">
        <f>VLOOKUP(K7345,Questions!B:I,6,FALSE)</f>
        <v>Belief</v>
      </c>
      <c r="J7345" t="s">
        <v>3734</v>
      </c>
      <c r="K7345" t="s">
        <v>33</v>
      </c>
      <c r="L7345" t="str">
        <f>VLOOKUP(K7345,Questions!B:H,7,FALSE)</f>
        <v>Inc</v>
      </c>
      <c r="M7345">
        <v>0</v>
      </c>
      <c r="O7345">
        <v>0</v>
      </c>
      <c r="P7345">
        <v>1</v>
      </c>
      <c r="Q7345">
        <v>0</v>
      </c>
    </row>
    <row r="7346" spans="1:18" x14ac:dyDescent="0.2">
      <c r="A7346" t="s">
        <v>3373</v>
      </c>
      <c r="B7346" t="s">
        <v>3159</v>
      </c>
      <c r="C7346" t="s">
        <v>3352</v>
      </c>
      <c r="D7346" t="s">
        <v>3369</v>
      </c>
      <c r="E7346">
        <f>VLOOKUP(K7346,Questions!B:I,2,FALSE)</f>
        <v>8</v>
      </c>
      <c r="F7346">
        <f>VLOOKUP(K7346,Questions!B:I,3,FALSE)</f>
        <v>8.3000000000000007</v>
      </c>
      <c r="G7346" t="str">
        <f>VLOOKUP(K7346,Questions!B:I,4,FALSE)</f>
        <v>Explanation</v>
      </c>
      <c r="H7346" t="str">
        <f>VLOOKUP(K7346,Questions!B:I,5,FALSE)</f>
        <v>False Belief - Expectations</v>
      </c>
      <c r="I7346" t="str">
        <f>VLOOKUP(K7346,Questions!B:I,6,FALSE)</f>
        <v>Belief</v>
      </c>
      <c r="J7346" t="s">
        <v>3735</v>
      </c>
      <c r="K7346" t="s">
        <v>34</v>
      </c>
      <c r="L7346" t="str">
        <f>VLOOKUP(K7346,Questions!B:H,7,FALSE)</f>
        <v>Inc</v>
      </c>
      <c r="M7346">
        <v>0</v>
      </c>
      <c r="N7346" t="s">
        <v>2844</v>
      </c>
      <c r="O7346">
        <v>0</v>
      </c>
      <c r="P7346">
        <v>1</v>
      </c>
      <c r="Q7346">
        <v>0</v>
      </c>
    </row>
    <row r="7347" spans="1:18" x14ac:dyDescent="0.2">
      <c r="A7347" t="s">
        <v>3373</v>
      </c>
      <c r="B7347" t="s">
        <v>3159</v>
      </c>
      <c r="C7347" t="s">
        <v>3352</v>
      </c>
      <c r="D7347" t="s">
        <v>3369</v>
      </c>
      <c r="E7347">
        <f>VLOOKUP(K7347,Questions!B:I,2,FALSE)</f>
        <v>8</v>
      </c>
      <c r="F7347">
        <f>VLOOKUP(K7347,Questions!B:I,3,FALSE)</f>
        <v>8.5</v>
      </c>
      <c r="G7347" t="str">
        <f>VLOOKUP(K7347,Questions!B:I,4,FALSE)</f>
        <v>2AFC</v>
      </c>
      <c r="H7347" t="str">
        <f>VLOOKUP(K7347,Questions!B:I,5,FALSE)</f>
        <v>False Belief - Emotion</v>
      </c>
      <c r="I7347" t="str">
        <f>VLOOKUP(K7347,Questions!B:I,6,FALSE)</f>
        <v>Emotion</v>
      </c>
      <c r="J7347" t="s">
        <v>3737</v>
      </c>
      <c r="K7347" t="s">
        <v>35</v>
      </c>
      <c r="L7347" t="str">
        <f>VLOOKUP(K7347,Questions!B:H,7,FALSE)</f>
        <v>Exc-34yOnly</v>
      </c>
      <c r="M7347" t="s">
        <v>11</v>
      </c>
      <c r="O7347" t="s">
        <v>11</v>
      </c>
      <c r="P7347">
        <v>0</v>
      </c>
      <c r="Q7347">
        <v>1</v>
      </c>
      <c r="R7347" t="s">
        <v>3181</v>
      </c>
    </row>
    <row r="7348" spans="1:18" x14ac:dyDescent="0.2">
      <c r="A7348" t="s">
        <v>3373</v>
      </c>
      <c r="B7348" t="s">
        <v>3159</v>
      </c>
      <c r="C7348" t="s">
        <v>3352</v>
      </c>
      <c r="D7348" t="s">
        <v>3369</v>
      </c>
      <c r="E7348">
        <f>VLOOKUP(K7348,Questions!B:I,2,FALSE)</f>
        <v>8</v>
      </c>
      <c r="F7348">
        <f>VLOOKUP(K7348,Questions!B:I,3,FALSE)</f>
        <v>8.6</v>
      </c>
      <c r="G7348" t="str">
        <f>VLOOKUP(K7348,Questions!B:I,4,FALSE)</f>
        <v>Explanation</v>
      </c>
      <c r="H7348" t="str">
        <f>VLOOKUP(K7348,Questions!B:I,5,FALSE)</f>
        <v>False Belief - Emotion</v>
      </c>
      <c r="I7348" t="str">
        <f>VLOOKUP(K7348,Questions!B:I,6,FALSE)</f>
        <v>Emotion</v>
      </c>
      <c r="J7348" t="s">
        <v>3738</v>
      </c>
      <c r="K7348" t="s">
        <v>36</v>
      </c>
      <c r="L7348" t="str">
        <f>VLOOKUP(K7348,Questions!B:H,7,FALSE)</f>
        <v>Exc-34yOnly</v>
      </c>
      <c r="M7348" t="s">
        <v>11</v>
      </c>
      <c r="O7348" t="s">
        <v>11</v>
      </c>
      <c r="P7348">
        <v>0</v>
      </c>
      <c r="Q7348">
        <v>1</v>
      </c>
      <c r="R7348" t="s">
        <v>3181</v>
      </c>
    </row>
    <row r="7349" spans="1:18" x14ac:dyDescent="0.2">
      <c r="A7349" t="s">
        <v>3373</v>
      </c>
      <c r="B7349" t="s">
        <v>3159</v>
      </c>
      <c r="C7349" t="s">
        <v>3352</v>
      </c>
      <c r="D7349" t="s">
        <v>3369</v>
      </c>
      <c r="E7349">
        <f>VLOOKUP(K7349,Questions!B:I,2,FALSE)</f>
        <v>9</v>
      </c>
      <c r="F7349">
        <f>VLOOKUP(K7349,Questions!B:I,3,FALSE)</f>
        <v>9.1</v>
      </c>
      <c r="G7349" t="str">
        <f>VLOOKUP(K7349,Questions!B:I,4,FALSE)</f>
        <v>Control</v>
      </c>
      <c r="H7349" t="str">
        <f>VLOOKUP(K7349,Questions!B:I,5,FALSE)</f>
        <v>Control</v>
      </c>
      <c r="I7349" t="str">
        <f>VLOOKUP(K7349,Questions!B:I,6,FALSE)</f>
        <v>Control</v>
      </c>
      <c r="J7349" t="s">
        <v>3739</v>
      </c>
      <c r="K7349" t="s">
        <v>37</v>
      </c>
      <c r="L7349" t="str">
        <f>VLOOKUP(K7349,Questions!B:H,7,FALSE)</f>
        <v>Inc</v>
      </c>
      <c r="M7349">
        <v>1</v>
      </c>
      <c r="O7349">
        <v>0</v>
      </c>
      <c r="P7349">
        <v>1</v>
      </c>
      <c r="Q7349">
        <v>0</v>
      </c>
    </row>
    <row r="7350" spans="1:18" x14ac:dyDescent="0.2">
      <c r="A7350" t="s">
        <v>3373</v>
      </c>
      <c r="B7350" t="s">
        <v>3159</v>
      </c>
      <c r="C7350" t="s">
        <v>3352</v>
      </c>
      <c r="D7350" t="s">
        <v>3369</v>
      </c>
      <c r="E7350">
        <f>VLOOKUP(K7350,Questions!B:I,2,FALSE)</f>
        <v>10</v>
      </c>
      <c r="F7350">
        <f>VLOOKUP(K7350,Questions!B:I,3,FALSE)</f>
        <v>10.1</v>
      </c>
      <c r="G7350" t="str">
        <f>VLOOKUP(K7350,Questions!B:I,4,FALSE)</f>
        <v>2AFC</v>
      </c>
      <c r="H7350" t="str">
        <f>VLOOKUP(K7350,Questions!B:I,5,FALSE)</f>
        <v>Reference - Hard</v>
      </c>
      <c r="I7350" t="str">
        <f>VLOOKUP(K7350,Questions!B:I,6,FALSE)</f>
        <v>Reference</v>
      </c>
      <c r="J7350" t="s">
        <v>3740</v>
      </c>
      <c r="K7350" t="s">
        <v>38</v>
      </c>
      <c r="L7350" t="str">
        <f>VLOOKUP(K7350,Questions!B:H,7,FALSE)</f>
        <v>Inc</v>
      </c>
      <c r="M7350">
        <v>0</v>
      </c>
      <c r="O7350">
        <v>1</v>
      </c>
      <c r="P7350">
        <v>1</v>
      </c>
      <c r="Q7350">
        <v>0</v>
      </c>
    </row>
    <row r="7351" spans="1:18" x14ac:dyDescent="0.2">
      <c r="A7351" t="s">
        <v>3373</v>
      </c>
      <c r="B7351" t="s">
        <v>3159</v>
      </c>
      <c r="C7351" t="s">
        <v>3352</v>
      </c>
      <c r="D7351" t="s">
        <v>3369</v>
      </c>
      <c r="E7351">
        <f>VLOOKUP(K7351,Questions!B:I,2,FALSE)</f>
        <v>10</v>
      </c>
      <c r="F7351">
        <f>VLOOKUP(K7351,Questions!B:I,3,FALSE)</f>
        <v>10.199999999999999</v>
      </c>
      <c r="G7351" t="str">
        <f>VLOOKUP(K7351,Questions!B:I,4,FALSE)</f>
        <v>Explanation</v>
      </c>
      <c r="H7351" t="str">
        <f>VLOOKUP(K7351,Questions!B:I,5,FALSE)</f>
        <v>Reference - Hard</v>
      </c>
      <c r="I7351" t="str">
        <f>VLOOKUP(K7351,Questions!B:I,6,FALSE)</f>
        <v>Reference</v>
      </c>
      <c r="J7351" t="s">
        <v>3741</v>
      </c>
      <c r="K7351" t="s">
        <v>39</v>
      </c>
      <c r="L7351" t="str">
        <f>VLOOKUP(K7351,Questions!B:H,7,FALSE)</f>
        <v>Inc</v>
      </c>
      <c r="M7351">
        <v>0</v>
      </c>
      <c r="N7351" t="s">
        <v>2845</v>
      </c>
      <c r="O7351">
        <v>0</v>
      </c>
      <c r="P7351">
        <v>1</v>
      </c>
      <c r="Q7351">
        <v>0</v>
      </c>
    </row>
    <row r="7352" spans="1:18" x14ac:dyDescent="0.2">
      <c r="A7352" t="s">
        <v>3373</v>
      </c>
      <c r="B7352" t="s">
        <v>3159</v>
      </c>
      <c r="C7352" t="s">
        <v>3352</v>
      </c>
      <c r="D7352" t="s">
        <v>3369</v>
      </c>
      <c r="E7352">
        <f>VLOOKUP(K7352,Questions!B:I,2,FALSE)</f>
        <v>10</v>
      </c>
      <c r="F7352">
        <f>VLOOKUP(K7352,Questions!B:I,3,FALSE)</f>
        <v>10.3</v>
      </c>
      <c r="G7352" t="str">
        <f>VLOOKUP(K7352,Questions!B:I,4,FALSE)</f>
        <v>2AFC</v>
      </c>
      <c r="H7352" t="str">
        <f>VLOOKUP(K7352,Questions!B:I,5,FALSE)</f>
        <v>Reference - Hard</v>
      </c>
      <c r="I7352" t="str">
        <f>VLOOKUP(K7352,Questions!B:I,6,FALSE)</f>
        <v>Reference</v>
      </c>
      <c r="J7352" t="s">
        <v>3742</v>
      </c>
      <c r="K7352" t="s">
        <v>40</v>
      </c>
      <c r="L7352" t="str">
        <f>VLOOKUP(K7352,Questions!B:H,7,FALSE)</f>
        <v>Inc</v>
      </c>
      <c r="M7352">
        <v>0</v>
      </c>
      <c r="O7352">
        <v>0</v>
      </c>
      <c r="P7352">
        <v>1</v>
      </c>
      <c r="Q7352">
        <v>0</v>
      </c>
    </row>
    <row r="7353" spans="1:18" x14ac:dyDescent="0.2">
      <c r="A7353" t="s">
        <v>3373</v>
      </c>
      <c r="B7353" t="s">
        <v>3159</v>
      </c>
      <c r="C7353" t="s">
        <v>3352</v>
      </c>
      <c r="D7353" t="s">
        <v>3369</v>
      </c>
      <c r="E7353">
        <f>VLOOKUP(K7353,Questions!B:I,2,FALSE)</f>
        <v>10</v>
      </c>
      <c r="F7353">
        <f>VLOOKUP(K7353,Questions!B:I,3,FALSE)</f>
        <v>10.4</v>
      </c>
      <c r="G7353" t="str">
        <f>VLOOKUP(K7353,Questions!B:I,4,FALSE)</f>
        <v>Control</v>
      </c>
      <c r="H7353" t="str">
        <f>VLOOKUP(K7353,Questions!B:I,5,FALSE)</f>
        <v>Reference - Hard</v>
      </c>
      <c r="I7353" t="str">
        <f>VLOOKUP(K7353,Questions!B:I,6,FALSE)</f>
        <v>Reference</v>
      </c>
      <c r="J7353" t="s">
        <v>3743</v>
      </c>
      <c r="K7353" t="s">
        <v>41</v>
      </c>
      <c r="L7353" t="str">
        <f>VLOOKUP(K7353,Questions!B:H,7,FALSE)</f>
        <v>Inc</v>
      </c>
      <c r="M7353">
        <v>0</v>
      </c>
      <c r="N7353" t="s">
        <v>2846</v>
      </c>
      <c r="O7353">
        <v>0</v>
      </c>
      <c r="P7353">
        <v>1</v>
      </c>
      <c r="Q7353">
        <v>0</v>
      </c>
    </row>
    <row r="7354" spans="1:18" x14ac:dyDescent="0.2">
      <c r="A7354" t="s">
        <v>3373</v>
      </c>
      <c r="B7354" t="s">
        <v>3159</v>
      </c>
      <c r="C7354" t="s">
        <v>3352</v>
      </c>
      <c r="D7354" t="s">
        <v>3369</v>
      </c>
      <c r="E7354">
        <f>VLOOKUP(K7354,Questions!B:I,2,FALSE)</f>
        <v>13</v>
      </c>
      <c r="F7354">
        <f>VLOOKUP(K7354,Questions!B:I,3,FALSE)</f>
        <v>13.1</v>
      </c>
      <c r="G7354" t="str">
        <f>VLOOKUP(K7354,Questions!B:I,4,FALSE)</f>
        <v>2AFC</v>
      </c>
      <c r="H7354" t="str">
        <f>VLOOKUP(K7354,Questions!B:I,5,FALSE)</f>
        <v>Reference - Hard</v>
      </c>
      <c r="I7354" t="str">
        <f>VLOOKUP(K7354,Questions!B:I,6,FALSE)</f>
        <v>Reference</v>
      </c>
      <c r="J7354" t="s">
        <v>3750</v>
      </c>
      <c r="K7354" t="s">
        <v>49</v>
      </c>
      <c r="L7354" t="str">
        <f>VLOOKUP(K7354,Questions!B:H,7,FALSE)</f>
        <v>Inc</v>
      </c>
      <c r="M7354">
        <v>0</v>
      </c>
      <c r="O7354">
        <v>1</v>
      </c>
      <c r="P7354">
        <v>1</v>
      </c>
      <c r="Q7354">
        <v>0</v>
      </c>
    </row>
    <row r="7355" spans="1:18" x14ac:dyDescent="0.2">
      <c r="A7355" t="s">
        <v>3373</v>
      </c>
      <c r="B7355" t="s">
        <v>3159</v>
      </c>
      <c r="C7355" t="s">
        <v>3352</v>
      </c>
      <c r="D7355" t="s">
        <v>3369</v>
      </c>
      <c r="E7355">
        <f>VLOOKUP(K7355,Questions!B:I,2,FALSE)</f>
        <v>13</v>
      </c>
      <c r="F7355">
        <f>VLOOKUP(K7355,Questions!B:I,3,FALSE)</f>
        <v>13.2</v>
      </c>
      <c r="G7355" t="str">
        <f>VLOOKUP(K7355,Questions!B:I,4,FALSE)</f>
        <v>Explanation</v>
      </c>
      <c r="H7355" t="str">
        <f>VLOOKUP(K7355,Questions!B:I,5,FALSE)</f>
        <v>Reference - Hard</v>
      </c>
      <c r="I7355" t="str">
        <f>VLOOKUP(K7355,Questions!B:I,6,FALSE)</f>
        <v>Reference</v>
      </c>
      <c r="J7355" t="s">
        <v>3751</v>
      </c>
      <c r="K7355" t="s">
        <v>50</v>
      </c>
      <c r="L7355" t="str">
        <f>VLOOKUP(K7355,Questions!B:H,7,FALSE)</f>
        <v>Inc</v>
      </c>
      <c r="M7355">
        <v>0</v>
      </c>
      <c r="N7355" t="s">
        <v>2847</v>
      </c>
      <c r="O7355">
        <v>1</v>
      </c>
      <c r="P7355">
        <v>1</v>
      </c>
      <c r="Q7355">
        <v>0</v>
      </c>
    </row>
    <row r="7356" spans="1:18" x14ac:dyDescent="0.2">
      <c r="A7356" t="s">
        <v>3373</v>
      </c>
      <c r="B7356" t="s">
        <v>3159</v>
      </c>
      <c r="C7356" t="s">
        <v>3352</v>
      </c>
      <c r="D7356" t="s">
        <v>3369</v>
      </c>
      <c r="E7356">
        <f>VLOOKUP(K7356,Questions!B:I,2,FALSE)</f>
        <v>14</v>
      </c>
      <c r="F7356">
        <f>VLOOKUP(K7356,Questions!B:I,3,FALSE)</f>
        <v>14.1</v>
      </c>
      <c r="G7356" t="str">
        <f>VLOOKUP(K7356,Questions!B:I,4,FALSE)</f>
        <v>2AFC</v>
      </c>
      <c r="H7356" t="str">
        <f>VLOOKUP(K7356,Questions!B:I,5,FALSE)</f>
        <v>Emotion Reminder</v>
      </c>
      <c r="I7356" t="str">
        <f>VLOOKUP(K7356,Questions!B:I,6,FALSE)</f>
        <v>Emotion</v>
      </c>
      <c r="J7356" t="s">
        <v>3752</v>
      </c>
      <c r="K7356" t="s">
        <v>52</v>
      </c>
      <c r="L7356" t="str">
        <f>VLOOKUP(K7356,Questions!B:H,7,FALSE)</f>
        <v>Inc</v>
      </c>
      <c r="M7356">
        <v>1</v>
      </c>
      <c r="O7356">
        <v>1</v>
      </c>
      <c r="P7356">
        <v>1</v>
      </c>
      <c r="Q7356">
        <v>0</v>
      </c>
    </row>
    <row r="7357" spans="1:18" x14ac:dyDescent="0.2">
      <c r="A7357" t="s">
        <v>3373</v>
      </c>
      <c r="B7357" t="s">
        <v>3159</v>
      </c>
      <c r="C7357" t="s">
        <v>3352</v>
      </c>
      <c r="D7357" t="s">
        <v>3369</v>
      </c>
      <c r="E7357">
        <f>VLOOKUP(K7357,Questions!B:I,2,FALSE)</f>
        <v>14</v>
      </c>
      <c r="F7357">
        <f>VLOOKUP(K7357,Questions!B:I,3,FALSE)</f>
        <v>14.2</v>
      </c>
      <c r="G7357" t="str">
        <f>VLOOKUP(K7357,Questions!B:I,4,FALSE)</f>
        <v>Explanation</v>
      </c>
      <c r="H7357" t="str">
        <f>VLOOKUP(K7357,Questions!B:I,5,FALSE)</f>
        <v>Emotion Reminder</v>
      </c>
      <c r="I7357" t="str">
        <f>VLOOKUP(K7357,Questions!B:I,6,FALSE)</f>
        <v>Emotion</v>
      </c>
      <c r="J7357" t="s">
        <v>3753</v>
      </c>
      <c r="K7357" t="s">
        <v>3652</v>
      </c>
      <c r="L7357" t="str">
        <f>VLOOKUP(K7357,Questions!B:H,7,FALSE)</f>
        <v>Inc</v>
      </c>
      <c r="M7357">
        <v>0</v>
      </c>
      <c r="N7357" t="s">
        <v>2848</v>
      </c>
      <c r="O7357">
        <v>1</v>
      </c>
      <c r="P7357">
        <v>1</v>
      </c>
      <c r="Q7357">
        <v>0</v>
      </c>
    </row>
    <row r="7358" spans="1:18" x14ac:dyDescent="0.2">
      <c r="A7358" t="s">
        <v>3373</v>
      </c>
      <c r="B7358" t="s">
        <v>3159</v>
      </c>
      <c r="C7358" t="s">
        <v>3352</v>
      </c>
      <c r="D7358" t="s">
        <v>3369</v>
      </c>
      <c r="E7358">
        <f>VLOOKUP(K7358,Questions!B:I,2,FALSE)</f>
        <v>14</v>
      </c>
      <c r="F7358">
        <f>VLOOKUP(K7358,Questions!B:I,3,FALSE)</f>
        <v>14.3</v>
      </c>
      <c r="G7358" t="str">
        <f>VLOOKUP(K7358,Questions!B:I,4,FALSE)</f>
        <v>2AFC</v>
      </c>
      <c r="H7358" t="str">
        <f>VLOOKUP(K7358,Questions!B:I,5,FALSE)</f>
        <v>Emotion Reminder</v>
      </c>
      <c r="I7358" t="str">
        <f>VLOOKUP(K7358,Questions!B:I,6,FALSE)</f>
        <v>Emotion</v>
      </c>
      <c r="J7358" t="s">
        <v>3754</v>
      </c>
      <c r="K7358" t="s">
        <v>54</v>
      </c>
      <c r="L7358" t="str">
        <f>VLOOKUP(K7358,Questions!B:H,7,FALSE)</f>
        <v>Inc</v>
      </c>
      <c r="M7358">
        <v>1</v>
      </c>
      <c r="O7358">
        <v>1</v>
      </c>
      <c r="P7358">
        <v>1</v>
      </c>
      <c r="Q7358">
        <v>0</v>
      </c>
    </row>
    <row r="7359" spans="1:18" x14ac:dyDescent="0.2">
      <c r="A7359" t="s">
        <v>3373</v>
      </c>
      <c r="B7359" t="s">
        <v>3159</v>
      </c>
      <c r="C7359" t="s">
        <v>3352</v>
      </c>
      <c r="D7359" t="s">
        <v>3369</v>
      </c>
      <c r="E7359">
        <f>VLOOKUP(K7359,Questions!B:I,2,FALSE)</f>
        <v>14</v>
      </c>
      <c r="F7359">
        <f>VLOOKUP(K7359,Questions!B:I,3,FALSE)</f>
        <v>14.4</v>
      </c>
      <c r="G7359" t="str">
        <f>VLOOKUP(K7359,Questions!B:I,4,FALSE)</f>
        <v>Explanation</v>
      </c>
      <c r="H7359" t="str">
        <f>VLOOKUP(K7359,Questions!B:I,5,FALSE)</f>
        <v>Emotion Reminder</v>
      </c>
      <c r="I7359" t="str">
        <f>VLOOKUP(K7359,Questions!B:I,6,FALSE)</f>
        <v>Emotion</v>
      </c>
      <c r="J7359" t="s">
        <v>3755</v>
      </c>
      <c r="K7359" t="s">
        <v>3653</v>
      </c>
      <c r="L7359" t="str">
        <f>VLOOKUP(K7359,Questions!B:H,7,FALSE)</f>
        <v>Inc</v>
      </c>
      <c r="M7359">
        <v>1</v>
      </c>
      <c r="N7359" t="s">
        <v>2849</v>
      </c>
      <c r="O7359">
        <v>0</v>
      </c>
      <c r="P7359">
        <v>1</v>
      </c>
      <c r="Q7359">
        <v>0</v>
      </c>
    </row>
    <row r="7360" spans="1:18" x14ac:dyDescent="0.2">
      <c r="A7360" t="s">
        <v>3373</v>
      </c>
      <c r="B7360" t="s">
        <v>3159</v>
      </c>
      <c r="C7360" t="s">
        <v>3352</v>
      </c>
      <c r="D7360" t="s">
        <v>3369</v>
      </c>
      <c r="E7360">
        <f>VLOOKUP(K7360,Questions!B:I,2,FALSE)</f>
        <v>15</v>
      </c>
      <c r="F7360">
        <f>VLOOKUP(K7360,Questions!B:I,3,FALSE)</f>
        <v>15.1</v>
      </c>
      <c r="G7360" t="str">
        <f>VLOOKUP(K7360,Questions!B:I,4,FALSE)</f>
        <v>Control</v>
      </c>
      <c r="H7360" t="str">
        <f>VLOOKUP(K7360,Questions!B:I,5,FALSE)</f>
        <v>True Belief - Control</v>
      </c>
      <c r="I7360" t="str">
        <f>VLOOKUP(K7360,Questions!B:I,6,FALSE)</f>
        <v>Control</v>
      </c>
      <c r="J7360" t="s">
        <v>3756</v>
      </c>
      <c r="K7360" t="s">
        <v>55</v>
      </c>
      <c r="L7360" t="str">
        <f>VLOOKUP(K7360,Questions!B:H,7,FALSE)</f>
        <v>Inc</v>
      </c>
      <c r="M7360">
        <v>1</v>
      </c>
      <c r="O7360">
        <v>0</v>
      </c>
      <c r="P7360">
        <v>1</v>
      </c>
      <c r="Q7360">
        <v>0</v>
      </c>
    </row>
    <row r="7361" spans="1:18" x14ac:dyDescent="0.2">
      <c r="A7361" t="s">
        <v>3373</v>
      </c>
      <c r="B7361" t="s">
        <v>3159</v>
      </c>
      <c r="C7361" t="s">
        <v>3352</v>
      </c>
      <c r="D7361" t="s">
        <v>3369</v>
      </c>
      <c r="E7361">
        <f>VLOOKUP(K7361,Questions!B:I,2,FALSE)</f>
        <v>15</v>
      </c>
      <c r="F7361">
        <f>VLOOKUP(K7361,Questions!B:I,3,FALSE)</f>
        <v>15.2</v>
      </c>
      <c r="G7361" t="str">
        <f>VLOOKUP(K7361,Questions!B:I,4,FALSE)</f>
        <v>2AFC</v>
      </c>
      <c r="H7361" t="str">
        <f>VLOOKUP(K7361,Questions!B:I,5,FALSE)</f>
        <v>True Belief - Location</v>
      </c>
      <c r="I7361" t="str">
        <f>VLOOKUP(K7361,Questions!B:I,6,FALSE)</f>
        <v>Belief</v>
      </c>
      <c r="J7361" t="s">
        <v>3757</v>
      </c>
      <c r="K7361" t="s">
        <v>56</v>
      </c>
      <c r="L7361" t="str">
        <f>VLOOKUP(K7361,Questions!B:H,7,FALSE)</f>
        <v>Inc</v>
      </c>
      <c r="M7361">
        <v>1</v>
      </c>
      <c r="O7361">
        <v>0</v>
      </c>
      <c r="P7361">
        <v>1</v>
      </c>
      <c r="Q7361">
        <v>0</v>
      </c>
    </row>
    <row r="7362" spans="1:18" x14ac:dyDescent="0.2">
      <c r="A7362" t="s">
        <v>3373</v>
      </c>
      <c r="B7362" t="s">
        <v>3159</v>
      </c>
      <c r="C7362" t="s">
        <v>3352</v>
      </c>
      <c r="D7362" t="s">
        <v>3369</v>
      </c>
      <c r="E7362">
        <f>VLOOKUP(K7362,Questions!B:I,2,FALSE)</f>
        <v>15</v>
      </c>
      <c r="F7362">
        <f>VLOOKUP(K7362,Questions!B:I,3,FALSE)</f>
        <v>15.3</v>
      </c>
      <c r="G7362" t="str">
        <f>VLOOKUP(K7362,Questions!B:I,4,FALSE)</f>
        <v>Explanation</v>
      </c>
      <c r="H7362" t="str">
        <f>VLOOKUP(K7362,Questions!B:I,5,FALSE)</f>
        <v>True Belief - Location</v>
      </c>
      <c r="I7362" t="str">
        <f>VLOOKUP(K7362,Questions!B:I,6,FALSE)</f>
        <v>Belief</v>
      </c>
      <c r="J7362" t="s">
        <v>3758</v>
      </c>
      <c r="K7362" t="s">
        <v>57</v>
      </c>
      <c r="L7362" t="str">
        <f>VLOOKUP(K7362,Questions!B:H,7,FALSE)</f>
        <v>Inc</v>
      </c>
      <c r="M7362">
        <v>0</v>
      </c>
      <c r="N7362" t="s">
        <v>2850</v>
      </c>
      <c r="O7362">
        <v>1</v>
      </c>
      <c r="P7362">
        <v>1</v>
      </c>
      <c r="Q7362">
        <v>0</v>
      </c>
    </row>
    <row r="7363" spans="1:18" x14ac:dyDescent="0.2">
      <c r="A7363" t="s">
        <v>3373</v>
      </c>
      <c r="B7363" t="s">
        <v>3159</v>
      </c>
      <c r="C7363" t="s">
        <v>3352</v>
      </c>
      <c r="D7363" t="s">
        <v>3369</v>
      </c>
      <c r="E7363">
        <f>VLOOKUP(K7363,Questions!B:I,2,FALSE)</f>
        <v>16</v>
      </c>
      <c r="F7363">
        <f>VLOOKUP(K7363,Questions!B:I,3,FALSE)</f>
        <v>16.100000000000001</v>
      </c>
      <c r="G7363" t="str">
        <f>VLOOKUP(K7363,Questions!B:I,4,FALSE)</f>
        <v>Control</v>
      </c>
      <c r="H7363" t="str">
        <f>VLOOKUP(K7363,Questions!B:I,5,FALSE)</f>
        <v>Moral Reasoning True Beliefs - Control</v>
      </c>
      <c r="I7363" t="str">
        <f>VLOOKUP(K7363,Questions!B:I,6,FALSE)</f>
        <v>Control</v>
      </c>
      <c r="J7363" t="s">
        <v>3759</v>
      </c>
      <c r="K7363" t="s">
        <v>59</v>
      </c>
      <c r="L7363" t="str">
        <f>VLOOKUP(K7363,Questions!B:H,7,FALSE)</f>
        <v>Inc</v>
      </c>
      <c r="M7363">
        <v>0</v>
      </c>
      <c r="O7363">
        <v>1</v>
      </c>
      <c r="P7363">
        <v>1</v>
      </c>
      <c r="Q7363">
        <v>0</v>
      </c>
      <c r="R7363" t="s">
        <v>2851</v>
      </c>
    </row>
    <row r="7364" spans="1:18" x14ac:dyDescent="0.2">
      <c r="A7364" t="s">
        <v>3373</v>
      </c>
      <c r="B7364" t="s">
        <v>3159</v>
      </c>
      <c r="C7364" t="s">
        <v>3352</v>
      </c>
      <c r="D7364" t="s">
        <v>3369</v>
      </c>
      <c r="E7364">
        <f>VLOOKUP(K7364,Questions!B:I,2,FALSE)</f>
        <v>16</v>
      </c>
      <c r="F7364">
        <f>VLOOKUP(K7364,Questions!B:I,3,FALSE)</f>
        <v>16.2</v>
      </c>
      <c r="G7364" t="str">
        <f>VLOOKUP(K7364,Questions!B:I,4,FALSE)</f>
        <v>Control</v>
      </c>
      <c r="H7364" t="str">
        <f>VLOOKUP(K7364,Questions!B:I,5,FALSE)</f>
        <v>Moral Reasoning True Beliefs - Control</v>
      </c>
      <c r="I7364" t="str">
        <f>VLOOKUP(K7364,Questions!B:I,6,FALSE)</f>
        <v>Control</v>
      </c>
      <c r="J7364" t="s">
        <v>3760</v>
      </c>
      <c r="K7364" t="s">
        <v>60</v>
      </c>
      <c r="L7364" t="str">
        <f>VLOOKUP(K7364,Questions!B:H,7,FALSE)</f>
        <v>Inc</v>
      </c>
      <c r="M7364">
        <v>1</v>
      </c>
      <c r="O7364">
        <v>0</v>
      </c>
      <c r="P7364">
        <v>1</v>
      </c>
      <c r="Q7364">
        <v>0</v>
      </c>
    </row>
    <row r="7365" spans="1:18" x14ac:dyDescent="0.2">
      <c r="A7365" t="s">
        <v>3373</v>
      </c>
      <c r="B7365" t="s">
        <v>3159</v>
      </c>
      <c r="C7365" t="s">
        <v>3352</v>
      </c>
      <c r="D7365" t="s">
        <v>3369</v>
      </c>
      <c r="E7365">
        <f>VLOOKUP(K7365,Questions!B:I,2,FALSE)</f>
        <v>16</v>
      </c>
      <c r="F7365">
        <f>VLOOKUP(K7365,Questions!B:I,3,FALSE)</f>
        <v>16.3</v>
      </c>
      <c r="G7365" t="str">
        <f>VLOOKUP(K7365,Questions!B:I,4,FALSE)</f>
        <v>Explanation</v>
      </c>
      <c r="H7365" t="str">
        <f>VLOOKUP(K7365,Questions!B:I,5,FALSE)</f>
        <v>Moral Reasoning True Beliefs</v>
      </c>
      <c r="I7365" t="str">
        <f>VLOOKUP(K7365,Questions!B:I,6,FALSE)</f>
        <v>Moral Reasoning</v>
      </c>
      <c r="J7365" t="s">
        <v>3761</v>
      </c>
      <c r="K7365" t="s">
        <v>61</v>
      </c>
      <c r="L7365" t="str">
        <f>VLOOKUP(K7365,Questions!B:H,7,FALSE)</f>
        <v>Exc</v>
      </c>
      <c r="M7365">
        <v>0</v>
      </c>
      <c r="N7365" t="s">
        <v>2852</v>
      </c>
      <c r="O7365">
        <v>1</v>
      </c>
      <c r="P7365">
        <v>1</v>
      </c>
      <c r="Q7365">
        <v>0</v>
      </c>
    </row>
    <row r="7366" spans="1:18" x14ac:dyDescent="0.2">
      <c r="A7366" t="s">
        <v>3373</v>
      </c>
      <c r="B7366" t="s">
        <v>3159</v>
      </c>
      <c r="C7366" t="s">
        <v>3352</v>
      </c>
      <c r="D7366" t="s">
        <v>3369</v>
      </c>
      <c r="E7366">
        <f>VLOOKUP(K7366,Questions!B:I,2,FALSE)</f>
        <v>16</v>
      </c>
      <c r="F7366">
        <f>VLOOKUP(K7366,Questions!B:I,3,FALSE)</f>
        <v>16.399999999999999</v>
      </c>
      <c r="G7366" t="str">
        <f>VLOOKUP(K7366,Questions!B:I,4,FALSE)</f>
        <v>Explanation</v>
      </c>
      <c r="H7366" t="str">
        <f>VLOOKUP(K7366,Questions!B:I,5,FALSE)</f>
        <v>Emotion</v>
      </c>
      <c r="I7366" t="str">
        <f>VLOOKUP(K7366,Questions!B:I,6,FALSE)</f>
        <v>Emotion</v>
      </c>
      <c r="J7366" t="s">
        <v>3762</v>
      </c>
      <c r="K7366" t="s">
        <v>62</v>
      </c>
      <c r="L7366" t="str">
        <f>VLOOKUP(K7366,Questions!B:H,7,FALSE)</f>
        <v>Inc</v>
      </c>
      <c r="M7366">
        <v>1</v>
      </c>
      <c r="N7366" t="s">
        <v>2853</v>
      </c>
      <c r="O7366">
        <v>1</v>
      </c>
      <c r="P7366">
        <v>1</v>
      </c>
      <c r="Q7366">
        <v>0</v>
      </c>
    </row>
    <row r="7367" spans="1:18" x14ac:dyDescent="0.2">
      <c r="A7367" t="s">
        <v>3373</v>
      </c>
      <c r="B7367" t="s">
        <v>3159</v>
      </c>
      <c r="C7367" t="s">
        <v>3352</v>
      </c>
      <c r="D7367" t="s">
        <v>3369</v>
      </c>
      <c r="E7367">
        <f>VLOOKUP(K7367,Questions!B:I,2,FALSE)</f>
        <v>16</v>
      </c>
      <c r="F7367">
        <f>VLOOKUP(K7367,Questions!B:I,3,FALSE)</f>
        <v>16.5</v>
      </c>
      <c r="G7367" t="str">
        <f>VLOOKUP(K7367,Questions!B:I,4,FALSE)</f>
        <v>2AFC</v>
      </c>
      <c r="H7367" t="str">
        <f>VLOOKUP(K7367,Questions!B:I,5,FALSE)</f>
        <v>Moral Reasoning True Beliefs</v>
      </c>
      <c r="I7367" t="str">
        <f>VLOOKUP(K7367,Questions!B:I,6,FALSE)</f>
        <v>Moral Reasoning</v>
      </c>
      <c r="J7367" t="s">
        <v>3763</v>
      </c>
      <c r="K7367" t="s">
        <v>63</v>
      </c>
      <c r="L7367" t="str">
        <f>VLOOKUP(K7367,Questions!B:H,7,FALSE)</f>
        <v>Inc</v>
      </c>
      <c r="M7367">
        <v>1</v>
      </c>
      <c r="O7367">
        <v>1</v>
      </c>
      <c r="P7367">
        <v>1</v>
      </c>
      <c r="Q7367">
        <v>0</v>
      </c>
    </row>
    <row r="7368" spans="1:18" x14ac:dyDescent="0.2">
      <c r="A7368" t="s">
        <v>3373</v>
      </c>
      <c r="B7368" t="s">
        <v>3159</v>
      </c>
      <c r="C7368" t="s">
        <v>3352</v>
      </c>
      <c r="D7368" t="s">
        <v>3369</v>
      </c>
      <c r="E7368">
        <f>VLOOKUP(K7368,Questions!B:I,2,FALSE)</f>
        <v>16</v>
      </c>
      <c r="F7368">
        <f>VLOOKUP(K7368,Questions!B:I,3,FALSE)</f>
        <v>16.600000000000001</v>
      </c>
      <c r="G7368" t="str">
        <f>VLOOKUP(K7368,Questions!B:I,4,FALSE)</f>
        <v>Explanation</v>
      </c>
      <c r="H7368" t="str">
        <f>VLOOKUP(K7368,Questions!B:I,5,FALSE)</f>
        <v>Moral Reasoning True Beliefs</v>
      </c>
      <c r="I7368" t="str">
        <f>VLOOKUP(K7368,Questions!B:I,6,FALSE)</f>
        <v>Moral Reasoning</v>
      </c>
      <c r="J7368" t="s">
        <v>3764</v>
      </c>
      <c r="K7368" t="s">
        <v>3656</v>
      </c>
      <c r="L7368" t="str">
        <f>VLOOKUP(K7368,Questions!B:H,7,FALSE)</f>
        <v>Inc</v>
      </c>
      <c r="M7368">
        <v>0</v>
      </c>
      <c r="N7368" t="s">
        <v>2854</v>
      </c>
      <c r="O7368">
        <v>1</v>
      </c>
      <c r="P7368">
        <v>1</v>
      </c>
      <c r="Q7368">
        <v>0</v>
      </c>
    </row>
    <row r="7369" spans="1:18" x14ac:dyDescent="0.2">
      <c r="A7369" t="s">
        <v>3373</v>
      </c>
      <c r="B7369" t="s">
        <v>3159</v>
      </c>
      <c r="C7369" t="s">
        <v>3352</v>
      </c>
      <c r="D7369" t="s">
        <v>3369</v>
      </c>
      <c r="E7369">
        <f>VLOOKUP(K7369,Questions!B:I,2,FALSE)</f>
        <v>16</v>
      </c>
      <c r="F7369">
        <f>VLOOKUP(K7369,Questions!B:I,3,FALSE)</f>
        <v>16.7</v>
      </c>
      <c r="G7369" t="str">
        <f>VLOOKUP(K7369,Questions!B:I,4,FALSE)</f>
        <v>2AFC</v>
      </c>
      <c r="H7369" t="str">
        <f>VLOOKUP(K7369,Questions!B:I,5,FALSE)</f>
        <v>Moral Reasoning True Beliefs</v>
      </c>
      <c r="I7369" t="str">
        <f>VLOOKUP(K7369,Questions!B:I,6,FALSE)</f>
        <v>Moral Reasoning</v>
      </c>
      <c r="J7369" t="s">
        <v>3765</v>
      </c>
      <c r="K7369" t="s">
        <v>64</v>
      </c>
      <c r="L7369" t="str">
        <f>VLOOKUP(K7369,Questions!B:H,7,FALSE)</f>
        <v>Inc</v>
      </c>
      <c r="M7369">
        <v>1</v>
      </c>
      <c r="O7369">
        <v>0</v>
      </c>
      <c r="P7369">
        <v>1</v>
      </c>
      <c r="Q7369">
        <v>0</v>
      </c>
    </row>
    <row r="7370" spans="1:18" x14ac:dyDescent="0.2">
      <c r="A7370" t="s">
        <v>3373</v>
      </c>
      <c r="B7370" t="s">
        <v>3159</v>
      </c>
      <c r="C7370" t="s">
        <v>3352</v>
      </c>
      <c r="D7370" t="s">
        <v>3369</v>
      </c>
      <c r="E7370">
        <f>VLOOKUP(K7370,Questions!B:I,2,FALSE)</f>
        <v>16</v>
      </c>
      <c r="F7370">
        <f>VLOOKUP(K7370,Questions!B:I,3,FALSE)</f>
        <v>16.8</v>
      </c>
      <c r="G7370" t="str">
        <f>VLOOKUP(K7370,Questions!B:I,4,FALSE)</f>
        <v>Explanation</v>
      </c>
      <c r="H7370" t="str">
        <f>VLOOKUP(K7370,Questions!B:I,5,FALSE)</f>
        <v>Moral Reasoning True Beliefs</v>
      </c>
      <c r="I7370" t="str">
        <f>VLOOKUP(K7370,Questions!B:I,6,FALSE)</f>
        <v>Moral Reasoning</v>
      </c>
      <c r="J7370" t="s">
        <v>3766</v>
      </c>
      <c r="K7370" t="s">
        <v>3657</v>
      </c>
      <c r="L7370" t="str">
        <f>VLOOKUP(K7370,Questions!B:H,7,FALSE)</f>
        <v>Inc</v>
      </c>
      <c r="M7370">
        <v>0</v>
      </c>
      <c r="N7370" t="s">
        <v>2855</v>
      </c>
      <c r="O7370">
        <v>1</v>
      </c>
      <c r="P7370">
        <v>1</v>
      </c>
      <c r="Q7370">
        <v>0</v>
      </c>
    </row>
    <row r="7371" spans="1:18" x14ac:dyDescent="0.2">
      <c r="A7371" t="s">
        <v>3373</v>
      </c>
      <c r="B7371" t="s">
        <v>3159</v>
      </c>
      <c r="C7371" t="s">
        <v>3352</v>
      </c>
      <c r="D7371" t="s">
        <v>3369</v>
      </c>
      <c r="E7371">
        <f>VLOOKUP(K7371,Questions!B:I,2,FALSE)</f>
        <v>16</v>
      </c>
      <c r="F7371">
        <f>VLOOKUP(K7371,Questions!B:I,3,FALSE)</f>
        <v>16.899999999999999</v>
      </c>
      <c r="G7371" t="str">
        <f>VLOOKUP(K7371,Questions!B:I,4,FALSE)</f>
        <v>2AFC</v>
      </c>
      <c r="H7371" t="str">
        <f>VLOOKUP(K7371,Questions!B:I,5,FALSE)</f>
        <v>Moral Reasoning True Beliefs</v>
      </c>
      <c r="I7371" t="str">
        <f>VLOOKUP(K7371,Questions!B:I,6,FALSE)</f>
        <v>Moral Reasoning</v>
      </c>
      <c r="J7371" t="s">
        <v>3767</v>
      </c>
      <c r="K7371" t="s">
        <v>65</v>
      </c>
      <c r="L7371" t="str">
        <f>VLOOKUP(K7371,Questions!B:H,7,FALSE)</f>
        <v>Inc</v>
      </c>
      <c r="M7371">
        <v>0</v>
      </c>
      <c r="O7371">
        <v>0</v>
      </c>
      <c r="P7371">
        <v>1</v>
      </c>
      <c r="Q7371">
        <v>0</v>
      </c>
    </row>
    <row r="7372" spans="1:18" x14ac:dyDescent="0.2">
      <c r="A7372" t="s">
        <v>3373</v>
      </c>
      <c r="B7372" t="s">
        <v>3159</v>
      </c>
      <c r="C7372" t="s">
        <v>3352</v>
      </c>
      <c r="D7372" t="s">
        <v>3369</v>
      </c>
      <c r="E7372">
        <f>VLOOKUP(K7372,Questions!B:I,2,FALSE)</f>
        <v>16</v>
      </c>
      <c r="F7372">
        <f>VLOOKUP(K7372,Questions!B:I,3,FALSE)</f>
        <v>16.91</v>
      </c>
      <c r="G7372" t="str">
        <f>VLOOKUP(K7372,Questions!B:I,4,FALSE)</f>
        <v>Explanation</v>
      </c>
      <c r="H7372" t="str">
        <f>VLOOKUP(K7372,Questions!B:I,5,FALSE)</f>
        <v>Moral Reasoning True Beliefs</v>
      </c>
      <c r="I7372" t="str">
        <f>VLOOKUP(K7372,Questions!B:I,6,FALSE)</f>
        <v>Moral Reasoning</v>
      </c>
      <c r="J7372" t="s">
        <v>3768</v>
      </c>
      <c r="K7372" t="s">
        <v>3658</v>
      </c>
      <c r="L7372" t="str">
        <f>VLOOKUP(K7372,Questions!B:H,7,FALSE)</f>
        <v>Inc</v>
      </c>
      <c r="M7372">
        <v>0</v>
      </c>
      <c r="N7372" t="s">
        <v>2856</v>
      </c>
      <c r="O7372">
        <v>1</v>
      </c>
      <c r="P7372">
        <v>1</v>
      </c>
      <c r="Q7372">
        <v>0</v>
      </c>
    </row>
    <row r="7373" spans="1:18" x14ac:dyDescent="0.2">
      <c r="A7373" t="s">
        <v>3373</v>
      </c>
      <c r="B7373" t="s">
        <v>3159</v>
      </c>
      <c r="C7373" t="s">
        <v>3352</v>
      </c>
      <c r="D7373" t="s">
        <v>3369</v>
      </c>
      <c r="E7373">
        <f>VLOOKUP(K7373,Questions!B:I,2,FALSE)</f>
        <v>18</v>
      </c>
      <c r="F7373">
        <f>VLOOKUP(K7373,Questions!B:I,3,FALSE)</f>
        <v>18.100000000000001</v>
      </c>
      <c r="G7373" t="str">
        <f>VLOOKUP(K7373,Questions!B:I,4,FALSE)</f>
        <v>2AFC</v>
      </c>
      <c r="H7373" t="str">
        <f>VLOOKUP(K7373,Questions!B:I,5,FALSE)</f>
        <v>2nd Order Belief-Desire Reasoning</v>
      </c>
      <c r="I7373" t="str">
        <f>VLOOKUP(K7373,Questions!B:I,6,FALSE)</f>
        <v>Belief</v>
      </c>
      <c r="J7373" t="s">
        <v>3778</v>
      </c>
      <c r="K7373" t="s">
        <v>74</v>
      </c>
      <c r="L7373" t="str">
        <f>VLOOKUP(K7373,Questions!B:H,7,FALSE)</f>
        <v>Inc</v>
      </c>
      <c r="M7373">
        <v>1</v>
      </c>
      <c r="O7373">
        <v>1</v>
      </c>
      <c r="P7373">
        <v>1</v>
      </c>
      <c r="Q7373">
        <v>0</v>
      </c>
    </row>
    <row r="7374" spans="1:18" x14ac:dyDescent="0.2">
      <c r="A7374" t="s">
        <v>3373</v>
      </c>
      <c r="B7374" t="s">
        <v>3159</v>
      </c>
      <c r="C7374" t="s">
        <v>3352</v>
      </c>
      <c r="D7374" t="s">
        <v>3369</v>
      </c>
      <c r="E7374">
        <f>VLOOKUP(K7374,Questions!B:I,2,FALSE)</f>
        <v>18</v>
      </c>
      <c r="F7374">
        <f>VLOOKUP(K7374,Questions!B:I,3,FALSE)</f>
        <v>18.2</v>
      </c>
      <c r="G7374" t="str">
        <f>VLOOKUP(K7374,Questions!B:I,4,FALSE)</f>
        <v>Explanation</v>
      </c>
      <c r="H7374" t="str">
        <f>VLOOKUP(K7374,Questions!B:I,5,FALSE)</f>
        <v>2nd Order Belief-Desire Reasoning</v>
      </c>
      <c r="I7374" t="str">
        <f>VLOOKUP(K7374,Questions!B:I,6,FALSE)</f>
        <v>Belief</v>
      </c>
      <c r="J7374" t="s">
        <v>3779</v>
      </c>
      <c r="K7374" t="s">
        <v>75</v>
      </c>
      <c r="L7374" t="str">
        <f>VLOOKUP(K7374,Questions!B:H,7,FALSE)</f>
        <v>Exc-5upOnly</v>
      </c>
      <c r="M7374">
        <v>0</v>
      </c>
      <c r="N7374" t="s">
        <v>2857</v>
      </c>
      <c r="O7374">
        <v>1</v>
      </c>
      <c r="P7374">
        <v>1</v>
      </c>
      <c r="Q7374">
        <v>0</v>
      </c>
    </row>
    <row r="7375" spans="1:18" x14ac:dyDescent="0.2">
      <c r="A7375" t="s">
        <v>3373</v>
      </c>
      <c r="B7375" t="s">
        <v>3159</v>
      </c>
      <c r="C7375" t="s">
        <v>3352</v>
      </c>
      <c r="D7375" t="s">
        <v>3369</v>
      </c>
      <c r="E7375">
        <f>VLOOKUP(K7375,Questions!B:I,2,FALSE)</f>
        <v>18</v>
      </c>
      <c r="F7375">
        <f>VLOOKUP(K7375,Questions!B:I,3,FALSE)</f>
        <v>18.3</v>
      </c>
      <c r="G7375" t="str">
        <f>VLOOKUP(K7375,Questions!B:I,4,FALSE)</f>
        <v>Control</v>
      </c>
      <c r="H7375" t="str">
        <f>VLOOKUP(K7375,Questions!B:I,5,FALSE)</f>
        <v>2nd Order Belief-Desire Reasoning - Control</v>
      </c>
      <c r="I7375" t="str">
        <f>VLOOKUP(K7375,Questions!B:I,6,FALSE)</f>
        <v>Control</v>
      </c>
      <c r="J7375" t="s">
        <v>3780</v>
      </c>
      <c r="K7375" t="s">
        <v>76</v>
      </c>
      <c r="L7375" t="str">
        <f>VLOOKUP(K7375,Questions!B:H,7,FALSE)</f>
        <v>Exc-5upOnly</v>
      </c>
      <c r="M7375">
        <v>1</v>
      </c>
      <c r="O7375">
        <v>0</v>
      </c>
      <c r="P7375">
        <v>1</v>
      </c>
      <c r="Q7375">
        <v>0</v>
      </c>
    </row>
    <row r="7376" spans="1:18" x14ac:dyDescent="0.2">
      <c r="A7376" t="s">
        <v>3373</v>
      </c>
      <c r="B7376" t="s">
        <v>3159</v>
      </c>
      <c r="C7376" t="s">
        <v>3352</v>
      </c>
      <c r="D7376" t="s">
        <v>3369</v>
      </c>
      <c r="E7376">
        <f>VLOOKUP(K7376,Questions!B:I,2,FALSE)</f>
        <v>18</v>
      </c>
      <c r="F7376">
        <f>VLOOKUP(K7376,Questions!B:I,3,FALSE)</f>
        <v>18.399999999999999</v>
      </c>
      <c r="G7376" t="str">
        <f>VLOOKUP(K7376,Questions!B:I,4,FALSE)</f>
        <v>Control</v>
      </c>
      <c r="H7376" t="str">
        <f>VLOOKUP(K7376,Questions!B:I,5,FALSE)</f>
        <v>2nd Order Belief-Desire Reasoning - Control</v>
      </c>
      <c r="I7376" t="str">
        <f>VLOOKUP(K7376,Questions!B:I,6,FALSE)</f>
        <v>Control</v>
      </c>
      <c r="J7376" t="s">
        <v>3781</v>
      </c>
      <c r="K7376" t="s">
        <v>77</v>
      </c>
      <c r="L7376" t="str">
        <f>VLOOKUP(K7376,Questions!B:H,7,FALSE)</f>
        <v>Exc-5upOnly</v>
      </c>
      <c r="M7376">
        <v>1</v>
      </c>
      <c r="O7376">
        <v>1</v>
      </c>
      <c r="P7376">
        <v>1</v>
      </c>
      <c r="Q7376">
        <v>0</v>
      </c>
    </row>
    <row r="7377" spans="1:17" x14ac:dyDescent="0.2">
      <c r="A7377" t="s">
        <v>3373</v>
      </c>
      <c r="B7377" t="s">
        <v>3159</v>
      </c>
      <c r="C7377" t="s">
        <v>3352</v>
      </c>
      <c r="D7377" t="s">
        <v>3369</v>
      </c>
      <c r="E7377">
        <f>VLOOKUP(K7377,Questions!B:I,2,FALSE)</f>
        <v>18</v>
      </c>
      <c r="F7377">
        <f>VLOOKUP(K7377,Questions!B:I,3,FALSE)</f>
        <v>18.5</v>
      </c>
      <c r="G7377" t="str">
        <f>VLOOKUP(K7377,Questions!B:I,4,FALSE)</f>
        <v>Explanation</v>
      </c>
      <c r="H7377" t="str">
        <f>VLOOKUP(K7377,Questions!B:I,5,FALSE)</f>
        <v>False Belief - Emotion</v>
      </c>
      <c r="I7377" t="str">
        <f>VLOOKUP(K7377,Questions!B:I,6,FALSE)</f>
        <v>Belief</v>
      </c>
      <c r="J7377" t="s">
        <v>3782</v>
      </c>
      <c r="K7377" t="s">
        <v>78</v>
      </c>
      <c r="L7377" t="str">
        <f>VLOOKUP(K7377,Questions!B:H,7,FALSE)</f>
        <v>Exc-5upOnly</v>
      </c>
      <c r="M7377">
        <v>0</v>
      </c>
      <c r="N7377" t="s">
        <v>2858</v>
      </c>
      <c r="O7377">
        <v>1</v>
      </c>
      <c r="P7377">
        <v>1</v>
      </c>
      <c r="Q7377">
        <v>0</v>
      </c>
    </row>
    <row r="7378" spans="1:17" x14ac:dyDescent="0.2">
      <c r="A7378" t="s">
        <v>3373</v>
      </c>
      <c r="B7378" t="s">
        <v>3160</v>
      </c>
      <c r="C7378" t="s">
        <v>3352</v>
      </c>
      <c r="D7378" t="s">
        <v>3369</v>
      </c>
      <c r="E7378">
        <f>VLOOKUP(K7378,Questions!B:I,2,FALSE)</f>
        <v>1</v>
      </c>
      <c r="F7378">
        <f>VLOOKUP(K7378,Questions!B:I,3,FALSE)</f>
        <v>1.1000000000000001</v>
      </c>
      <c r="G7378" t="str">
        <f>VLOOKUP(K7378,Questions!B:I,4,FALSE)</f>
        <v>2AFC</v>
      </c>
      <c r="H7378" t="str">
        <f>VLOOKUP(K7378,Questions!B:I,5,FALSE)</f>
        <v>Common Desires</v>
      </c>
      <c r="I7378" t="str">
        <f>VLOOKUP(K7378,Questions!B:I,6,FALSE)</f>
        <v>Desires</v>
      </c>
      <c r="J7378" t="s">
        <v>3719</v>
      </c>
      <c r="K7378" t="s">
        <v>10</v>
      </c>
      <c r="L7378" t="str">
        <f>VLOOKUP(K7378,Questions!B:H,7,FALSE)</f>
        <v>Inc</v>
      </c>
      <c r="M7378">
        <v>0</v>
      </c>
      <c r="O7378">
        <v>0</v>
      </c>
      <c r="P7378">
        <v>1</v>
      </c>
      <c r="Q7378">
        <v>0</v>
      </c>
    </row>
    <row r="7379" spans="1:17" x14ac:dyDescent="0.2">
      <c r="A7379" t="s">
        <v>3373</v>
      </c>
      <c r="B7379" t="s">
        <v>3160</v>
      </c>
      <c r="C7379" t="s">
        <v>3352</v>
      </c>
      <c r="D7379" t="s">
        <v>3369</v>
      </c>
      <c r="E7379">
        <f>VLOOKUP(K7379,Questions!B:I,2,FALSE)</f>
        <v>1.5</v>
      </c>
      <c r="F7379" t="str">
        <f>VLOOKUP(K7379,Questions!B:I,3,FALSE)</f>
        <v>1.5.1</v>
      </c>
      <c r="G7379" t="str">
        <f>VLOOKUP(K7379,Questions!B:I,4,FALSE)</f>
        <v>2AFC-Imp</v>
      </c>
      <c r="H7379" t="str">
        <f>VLOOKUP(K7379,Questions!B:I,5,FALSE)</f>
        <v>False Belief - Implicit</v>
      </c>
      <c r="I7379" t="str">
        <f>VLOOKUP(K7379,Questions!B:I,6,FALSE)</f>
        <v>Belief</v>
      </c>
      <c r="J7379" t="s">
        <v>3859</v>
      </c>
      <c r="K7379" t="s">
        <v>3474</v>
      </c>
      <c r="L7379" t="str">
        <f>VLOOKUP(K7379,Questions!B:H,7,FALSE)</f>
        <v>Exc-34yOnly</v>
      </c>
      <c r="M7379">
        <v>0</v>
      </c>
      <c r="O7379">
        <v>0</v>
      </c>
      <c r="P7379">
        <v>1</v>
      </c>
      <c r="Q7379">
        <v>0</v>
      </c>
    </row>
    <row r="7380" spans="1:17" x14ac:dyDescent="0.2">
      <c r="A7380" t="s">
        <v>3373</v>
      </c>
      <c r="B7380" t="s">
        <v>3160</v>
      </c>
      <c r="C7380" t="s">
        <v>3352</v>
      </c>
      <c r="D7380" t="s">
        <v>3369</v>
      </c>
      <c r="E7380">
        <f>VLOOKUP(K7380,Questions!B:I,2,FALSE)</f>
        <v>1.5</v>
      </c>
      <c r="F7380" t="str">
        <f>VLOOKUP(K7380,Questions!B:I,3,FALSE)</f>
        <v>1.5.2</v>
      </c>
      <c r="G7380" t="str">
        <f>VLOOKUP(K7380,Questions!B:I,4,FALSE)</f>
        <v>Explanation</v>
      </c>
      <c r="H7380" t="str">
        <f>VLOOKUP(K7380,Questions!B:I,5,FALSE)</f>
        <v>False Belief - Implicit</v>
      </c>
      <c r="I7380" t="str">
        <f>VLOOKUP(K7380,Questions!B:I,6,FALSE)</f>
        <v>Belief</v>
      </c>
      <c r="J7380" t="s">
        <v>3717</v>
      </c>
      <c r="K7380" t="s">
        <v>3482</v>
      </c>
      <c r="L7380" t="str">
        <f>VLOOKUP(K7380,Questions!B:H,7,FALSE)</f>
        <v>Exc-34yOnly</v>
      </c>
      <c r="M7380">
        <v>0</v>
      </c>
      <c r="N7380" t="s">
        <v>3494</v>
      </c>
      <c r="O7380">
        <v>0</v>
      </c>
      <c r="P7380">
        <v>1</v>
      </c>
      <c r="Q7380">
        <v>0</v>
      </c>
    </row>
    <row r="7381" spans="1:17" x14ac:dyDescent="0.2">
      <c r="A7381" t="s">
        <v>3373</v>
      </c>
      <c r="B7381" t="s">
        <v>3160</v>
      </c>
      <c r="C7381" t="s">
        <v>3352</v>
      </c>
      <c r="D7381" t="s">
        <v>3369</v>
      </c>
      <c r="E7381">
        <f>VLOOKUP(K7381,Questions!B:I,2,FALSE)</f>
        <v>2</v>
      </c>
      <c r="F7381">
        <f>VLOOKUP(K7381,Questions!B:I,3,FALSE)</f>
        <v>2.1</v>
      </c>
      <c r="G7381" t="str">
        <f>VLOOKUP(K7381,Questions!B:I,4,FALSE)</f>
        <v>2AFC</v>
      </c>
      <c r="H7381" t="str">
        <f>VLOOKUP(K7381,Questions!B:I,5,FALSE)</f>
        <v>Diverse Desires</v>
      </c>
      <c r="I7381" t="str">
        <f>VLOOKUP(K7381,Questions!B:I,6,FALSE)</f>
        <v>Desires</v>
      </c>
      <c r="J7381" t="s">
        <v>3718</v>
      </c>
      <c r="K7381" t="s">
        <v>3170</v>
      </c>
      <c r="L7381" t="str">
        <f>VLOOKUP(K7381,Questions!B:H,7,FALSE)</f>
        <v>Inc</v>
      </c>
      <c r="M7381">
        <v>1</v>
      </c>
      <c r="O7381">
        <v>0</v>
      </c>
      <c r="P7381">
        <v>1</v>
      </c>
      <c r="Q7381">
        <v>0</v>
      </c>
    </row>
    <row r="7382" spans="1:17" x14ac:dyDescent="0.2">
      <c r="A7382" t="s">
        <v>3373</v>
      </c>
      <c r="B7382" t="s">
        <v>3160</v>
      </c>
      <c r="C7382" t="s">
        <v>3352</v>
      </c>
      <c r="D7382" t="s">
        <v>3369</v>
      </c>
      <c r="E7382">
        <f>VLOOKUP(K7382,Questions!B:I,2,FALSE)</f>
        <v>3</v>
      </c>
      <c r="F7382">
        <f>VLOOKUP(K7382,Questions!B:I,3,FALSE)</f>
        <v>3.1</v>
      </c>
      <c r="G7382" t="str">
        <f>VLOOKUP(K7382,Questions!B:I,4,FALSE)</f>
        <v>2AFC</v>
      </c>
      <c r="H7382" t="str">
        <f>VLOOKUP(K7382,Questions!B:I,5,FALSE)</f>
        <v>Diverse Beliefs</v>
      </c>
      <c r="I7382" t="str">
        <f>VLOOKUP(K7382,Questions!B:I,6,FALSE)</f>
        <v>Desires</v>
      </c>
      <c r="J7382" t="s">
        <v>3719</v>
      </c>
      <c r="K7382" t="s">
        <v>15</v>
      </c>
      <c r="L7382" t="str">
        <f>VLOOKUP(K7382,Questions!B:H,7,FALSE)</f>
        <v>Inc</v>
      </c>
      <c r="M7382">
        <v>1</v>
      </c>
      <c r="O7382">
        <v>0</v>
      </c>
      <c r="P7382">
        <v>1</v>
      </c>
      <c r="Q7382">
        <v>0</v>
      </c>
    </row>
    <row r="7383" spans="1:17" x14ac:dyDescent="0.2">
      <c r="A7383" t="s">
        <v>3373</v>
      </c>
      <c r="B7383" t="s">
        <v>3160</v>
      </c>
      <c r="C7383" t="s">
        <v>3352</v>
      </c>
      <c r="D7383" t="s">
        <v>3369</v>
      </c>
      <c r="E7383">
        <f>VLOOKUP(K7383,Questions!B:I,2,FALSE)</f>
        <v>4</v>
      </c>
      <c r="F7383">
        <f>VLOOKUP(K7383,Questions!B:I,3,FALSE)</f>
        <v>4.0999999999999996</v>
      </c>
      <c r="G7383" t="str">
        <f>VLOOKUP(K7383,Questions!B:I,4,FALSE)</f>
        <v>2AFC</v>
      </c>
      <c r="H7383" t="str">
        <f>VLOOKUP(K7383,Questions!B:I,5,FALSE)</f>
        <v>Reference - Easy</v>
      </c>
      <c r="I7383" t="str">
        <f>VLOOKUP(K7383,Questions!B:I,6,FALSE)</f>
        <v>Reference</v>
      </c>
      <c r="J7383" t="s">
        <v>3720</v>
      </c>
      <c r="K7383" t="s">
        <v>17</v>
      </c>
      <c r="L7383" t="str">
        <f>VLOOKUP(K7383,Questions!B:H,7,FALSE)</f>
        <v>Inc</v>
      </c>
      <c r="M7383">
        <v>1</v>
      </c>
      <c r="O7383">
        <v>0</v>
      </c>
      <c r="P7383">
        <v>1</v>
      </c>
      <c r="Q7383">
        <v>0</v>
      </c>
    </row>
    <row r="7384" spans="1:17" x14ac:dyDescent="0.2">
      <c r="A7384" t="s">
        <v>3373</v>
      </c>
      <c r="B7384" t="s">
        <v>3160</v>
      </c>
      <c r="C7384" t="s">
        <v>3352</v>
      </c>
      <c r="D7384" t="s">
        <v>3369</v>
      </c>
      <c r="E7384">
        <f>VLOOKUP(K7384,Questions!B:I,2,FALSE)</f>
        <v>4</v>
      </c>
      <c r="F7384">
        <f>VLOOKUP(K7384,Questions!B:I,3,FALSE)</f>
        <v>4.2</v>
      </c>
      <c r="G7384" t="str">
        <f>VLOOKUP(K7384,Questions!B:I,4,FALSE)</f>
        <v>Explanation</v>
      </c>
      <c r="H7384" t="str">
        <f>VLOOKUP(K7384,Questions!B:I,5,FALSE)</f>
        <v>Reference - Easy</v>
      </c>
      <c r="I7384" t="str">
        <f>VLOOKUP(K7384,Questions!B:I,6,FALSE)</f>
        <v>Reference</v>
      </c>
      <c r="J7384" t="s">
        <v>3721</v>
      </c>
      <c r="K7384" t="s">
        <v>19</v>
      </c>
      <c r="L7384" t="str">
        <f>VLOOKUP(K7384,Questions!B:H,7,FALSE)</f>
        <v>Inc</v>
      </c>
      <c r="M7384">
        <v>0</v>
      </c>
      <c r="N7384" t="s">
        <v>2859</v>
      </c>
      <c r="O7384">
        <v>1</v>
      </c>
      <c r="P7384">
        <v>1</v>
      </c>
      <c r="Q7384">
        <v>0</v>
      </c>
    </row>
    <row r="7385" spans="1:17" x14ac:dyDescent="0.2">
      <c r="A7385" t="s">
        <v>3373</v>
      </c>
      <c r="B7385" t="s">
        <v>3160</v>
      </c>
      <c r="C7385" t="s">
        <v>3352</v>
      </c>
      <c r="D7385" t="s">
        <v>3369</v>
      </c>
      <c r="E7385">
        <f>VLOOKUP(K7385,Questions!B:I,2,FALSE)</f>
        <v>5</v>
      </c>
      <c r="F7385">
        <f>VLOOKUP(K7385,Questions!B:I,3,FALSE)</f>
        <v>5.0999999999999996</v>
      </c>
      <c r="G7385" t="str">
        <f>VLOOKUP(K7385,Questions!B:I,4,FALSE)</f>
        <v>2AFC</v>
      </c>
      <c r="H7385" t="str">
        <f>VLOOKUP(K7385,Questions!B:I,5,FALSE)</f>
        <v>False Belief - Location</v>
      </c>
      <c r="I7385" t="str">
        <f>VLOOKUP(K7385,Questions!B:I,6,FALSE)</f>
        <v>Belief</v>
      </c>
      <c r="J7385" t="s">
        <v>3722</v>
      </c>
      <c r="K7385" t="s">
        <v>20</v>
      </c>
      <c r="L7385" t="str">
        <f>VLOOKUP(K7385,Questions!B:H,7,FALSE)</f>
        <v>Inc</v>
      </c>
      <c r="M7385">
        <v>1</v>
      </c>
      <c r="O7385">
        <v>0</v>
      </c>
      <c r="P7385">
        <v>1</v>
      </c>
      <c r="Q7385">
        <v>0</v>
      </c>
    </row>
    <row r="7386" spans="1:17" x14ac:dyDescent="0.2">
      <c r="A7386" t="s">
        <v>3373</v>
      </c>
      <c r="B7386" t="s">
        <v>3160</v>
      </c>
      <c r="C7386" t="s">
        <v>3352</v>
      </c>
      <c r="D7386" t="s">
        <v>3369</v>
      </c>
      <c r="E7386">
        <f>VLOOKUP(K7386,Questions!B:I,2,FALSE)</f>
        <v>5</v>
      </c>
      <c r="F7386">
        <f>VLOOKUP(K7386,Questions!B:I,3,FALSE)</f>
        <v>5.2</v>
      </c>
      <c r="G7386" t="str">
        <f>VLOOKUP(K7386,Questions!B:I,4,FALSE)</f>
        <v>Explanation</v>
      </c>
      <c r="H7386" t="str">
        <f>VLOOKUP(K7386,Questions!B:I,5,FALSE)</f>
        <v>False Belief - Location</v>
      </c>
      <c r="I7386" t="str">
        <f>VLOOKUP(K7386,Questions!B:I,6,FALSE)</f>
        <v>Belief</v>
      </c>
      <c r="J7386" t="s">
        <v>3723</v>
      </c>
      <c r="K7386" t="s">
        <v>21</v>
      </c>
      <c r="L7386" t="str">
        <f>VLOOKUP(K7386,Questions!B:H,7,FALSE)</f>
        <v>Inc</v>
      </c>
      <c r="M7386">
        <v>0</v>
      </c>
      <c r="N7386" t="s">
        <v>2860</v>
      </c>
      <c r="O7386">
        <v>1</v>
      </c>
      <c r="P7386">
        <v>1</v>
      </c>
      <c r="Q7386">
        <v>0</v>
      </c>
    </row>
    <row r="7387" spans="1:17" x14ac:dyDescent="0.2">
      <c r="A7387" t="s">
        <v>3373</v>
      </c>
      <c r="B7387" t="s">
        <v>3160</v>
      </c>
      <c r="C7387" t="s">
        <v>3352</v>
      </c>
      <c r="D7387" t="s">
        <v>3369</v>
      </c>
      <c r="E7387">
        <f>VLOOKUP(K7387,Questions!B:I,2,FALSE)</f>
        <v>5</v>
      </c>
      <c r="F7387">
        <f>VLOOKUP(K7387,Questions!B:I,3,FALSE)</f>
        <v>5.3</v>
      </c>
      <c r="G7387" t="str">
        <f>VLOOKUP(K7387,Questions!B:I,4,FALSE)</f>
        <v>Control</v>
      </c>
      <c r="H7387" t="str">
        <f>VLOOKUP(K7387,Questions!B:I,5,FALSE)</f>
        <v>False Belief - Location</v>
      </c>
      <c r="I7387" t="str">
        <f>VLOOKUP(K7387,Questions!B:I,6,FALSE)</f>
        <v>Belief</v>
      </c>
      <c r="J7387" t="s">
        <v>3724</v>
      </c>
      <c r="K7387" t="s">
        <v>987</v>
      </c>
      <c r="L7387" t="str">
        <f>VLOOKUP(K7387,Questions!B:H,7,FALSE)</f>
        <v>Inc</v>
      </c>
      <c r="M7387">
        <v>0</v>
      </c>
      <c r="N7387" t="s">
        <v>2861</v>
      </c>
      <c r="O7387">
        <v>1</v>
      </c>
      <c r="P7387">
        <v>1</v>
      </c>
      <c r="Q7387">
        <v>0</v>
      </c>
    </row>
    <row r="7388" spans="1:17" x14ac:dyDescent="0.2">
      <c r="A7388" t="s">
        <v>3373</v>
      </c>
      <c r="B7388" t="s">
        <v>3160</v>
      </c>
      <c r="C7388" t="s">
        <v>3352</v>
      </c>
      <c r="D7388" t="s">
        <v>3369</v>
      </c>
      <c r="E7388">
        <f>VLOOKUP(K7388,Questions!B:I,2,FALSE)</f>
        <v>6</v>
      </c>
      <c r="F7388">
        <f>VLOOKUP(K7388,Questions!B:I,3,FALSE)</f>
        <v>6.1</v>
      </c>
      <c r="G7388" t="str">
        <f>VLOOKUP(K7388,Questions!B:I,4,FALSE)</f>
        <v>Control</v>
      </c>
      <c r="H7388" t="str">
        <f>VLOOKUP(K7388,Questions!B:I,5,FALSE)</f>
        <v>Control</v>
      </c>
      <c r="I7388" t="str">
        <f>VLOOKUP(K7388,Questions!B:I,6,FALSE)</f>
        <v>Control</v>
      </c>
      <c r="J7388" t="s">
        <v>3725</v>
      </c>
      <c r="K7388" t="s">
        <v>23</v>
      </c>
      <c r="L7388" t="str">
        <f>VLOOKUP(K7388,Questions!B:H,7,FALSE)</f>
        <v>Inc</v>
      </c>
      <c r="M7388">
        <v>1</v>
      </c>
      <c r="O7388">
        <v>0</v>
      </c>
      <c r="P7388">
        <v>1</v>
      </c>
      <c r="Q7388">
        <v>0</v>
      </c>
    </row>
    <row r="7389" spans="1:17" x14ac:dyDescent="0.2">
      <c r="A7389" t="s">
        <v>3373</v>
      </c>
      <c r="B7389" t="s">
        <v>3160</v>
      </c>
      <c r="C7389" t="s">
        <v>3352</v>
      </c>
      <c r="D7389" t="s">
        <v>3369</v>
      </c>
      <c r="E7389">
        <f>VLOOKUP(K7389,Questions!B:I,2,FALSE)</f>
        <v>7</v>
      </c>
      <c r="F7389">
        <f>VLOOKUP(K7389,Questions!B:I,3,FALSE)</f>
        <v>7.1</v>
      </c>
      <c r="G7389" t="str">
        <f>VLOOKUP(K7389,Questions!B:I,4,FALSE)</f>
        <v>2AFC</v>
      </c>
      <c r="H7389" t="str">
        <f>VLOOKUP(K7389,Questions!B:I,5,FALSE)</f>
        <v>False Belief - Location</v>
      </c>
      <c r="I7389" t="str">
        <f>VLOOKUP(K7389,Questions!B:I,6,FALSE)</f>
        <v>Belief</v>
      </c>
      <c r="J7389" t="s">
        <v>3726</v>
      </c>
      <c r="K7389" t="s">
        <v>24</v>
      </c>
      <c r="L7389" t="str">
        <f>VLOOKUP(K7389,Questions!B:H,7,FALSE)</f>
        <v>Inc</v>
      </c>
      <c r="M7389">
        <v>0</v>
      </c>
      <c r="O7389">
        <v>0</v>
      </c>
      <c r="P7389">
        <v>1</v>
      </c>
      <c r="Q7389">
        <v>0</v>
      </c>
    </row>
    <row r="7390" spans="1:17" x14ac:dyDescent="0.2">
      <c r="A7390" t="s">
        <v>3373</v>
      </c>
      <c r="B7390" t="s">
        <v>3160</v>
      </c>
      <c r="C7390" t="s">
        <v>3352</v>
      </c>
      <c r="D7390" t="s">
        <v>3369</v>
      </c>
      <c r="E7390">
        <f>VLOOKUP(K7390,Questions!B:I,2,FALSE)</f>
        <v>7</v>
      </c>
      <c r="F7390">
        <f>VLOOKUP(K7390,Questions!B:I,3,FALSE)</f>
        <v>7.2</v>
      </c>
      <c r="G7390" t="str">
        <f>VLOOKUP(K7390,Questions!B:I,4,FALSE)</f>
        <v>Explanation</v>
      </c>
      <c r="H7390" t="str">
        <f>VLOOKUP(K7390,Questions!B:I,5,FALSE)</f>
        <v>False Belief - Location</v>
      </c>
      <c r="I7390" t="str">
        <f>VLOOKUP(K7390,Questions!B:I,6,FALSE)</f>
        <v>Belief</v>
      </c>
      <c r="J7390" t="s">
        <v>3727</v>
      </c>
      <c r="K7390" t="s">
        <v>25</v>
      </c>
      <c r="L7390" t="str">
        <f>VLOOKUP(K7390,Questions!B:H,7,FALSE)</f>
        <v>Inc</v>
      </c>
      <c r="M7390">
        <v>0</v>
      </c>
      <c r="N7390" t="s">
        <v>2862</v>
      </c>
      <c r="O7390">
        <v>0</v>
      </c>
      <c r="P7390">
        <v>1</v>
      </c>
      <c r="Q7390">
        <v>0</v>
      </c>
    </row>
    <row r="7391" spans="1:17" x14ac:dyDescent="0.2">
      <c r="A7391" t="s">
        <v>3373</v>
      </c>
      <c r="B7391" t="s">
        <v>3160</v>
      </c>
      <c r="C7391" t="s">
        <v>3352</v>
      </c>
      <c r="D7391" t="s">
        <v>3369</v>
      </c>
      <c r="E7391">
        <f>VLOOKUP(K7391,Questions!B:I,2,FALSE)</f>
        <v>7</v>
      </c>
      <c r="F7391">
        <f>VLOOKUP(K7391,Questions!B:I,3,FALSE)</f>
        <v>7.3</v>
      </c>
      <c r="G7391" t="str">
        <f>VLOOKUP(K7391,Questions!B:I,4,FALSE)</f>
        <v>Explanation</v>
      </c>
      <c r="H7391" t="str">
        <f>VLOOKUP(K7391,Questions!B:I,5,FALSE)</f>
        <v>Emotion</v>
      </c>
      <c r="I7391" t="str">
        <f>VLOOKUP(K7391,Questions!B:I,6,FALSE)</f>
        <v>Emotion</v>
      </c>
      <c r="J7391" t="s">
        <v>3728</v>
      </c>
      <c r="K7391" t="s">
        <v>28</v>
      </c>
      <c r="L7391" t="str">
        <f>VLOOKUP(K7391,Questions!B:H,7,FALSE)</f>
        <v>Inc</v>
      </c>
      <c r="M7391">
        <v>0</v>
      </c>
      <c r="N7391" t="s">
        <v>2863</v>
      </c>
      <c r="O7391">
        <v>1</v>
      </c>
      <c r="P7391">
        <v>1</v>
      </c>
      <c r="Q7391">
        <v>0</v>
      </c>
    </row>
    <row r="7392" spans="1:17" x14ac:dyDescent="0.2">
      <c r="A7392" t="s">
        <v>3373</v>
      </c>
      <c r="B7392" t="s">
        <v>3160</v>
      </c>
      <c r="C7392" t="s">
        <v>3352</v>
      </c>
      <c r="D7392" t="s">
        <v>3369</v>
      </c>
      <c r="E7392">
        <f>VLOOKUP(K7392,Questions!B:I,2,FALSE)</f>
        <v>7</v>
      </c>
      <c r="F7392">
        <f>VLOOKUP(K7392,Questions!B:I,3,FALSE)</f>
        <v>7.4</v>
      </c>
      <c r="G7392" t="str">
        <f>VLOOKUP(K7392,Questions!B:I,4,FALSE)</f>
        <v>2AFC</v>
      </c>
      <c r="H7392" t="str">
        <f>VLOOKUP(K7392,Questions!B:I,5,FALSE)</f>
        <v>Moral Reasoning False Beliefs</v>
      </c>
      <c r="I7392" t="str">
        <f>VLOOKUP(K7392,Questions!B:I,6,FALSE)</f>
        <v>Moral Reasoning</v>
      </c>
      <c r="J7392" t="s">
        <v>3729</v>
      </c>
      <c r="K7392" t="s">
        <v>30</v>
      </c>
      <c r="L7392" t="str">
        <f>VLOOKUP(K7392,Questions!B:H,7,FALSE)</f>
        <v>Inc</v>
      </c>
      <c r="M7392">
        <v>0</v>
      </c>
      <c r="O7392">
        <v>0</v>
      </c>
      <c r="P7392">
        <v>1</v>
      </c>
      <c r="Q7392">
        <v>0</v>
      </c>
    </row>
    <row r="7393" spans="1:18" x14ac:dyDescent="0.2">
      <c r="A7393" t="s">
        <v>3373</v>
      </c>
      <c r="B7393" t="s">
        <v>3160</v>
      </c>
      <c r="C7393" t="s">
        <v>3352</v>
      </c>
      <c r="D7393" t="s">
        <v>3369</v>
      </c>
      <c r="E7393">
        <f>VLOOKUP(K7393,Questions!B:I,2,FALSE)</f>
        <v>7</v>
      </c>
      <c r="F7393">
        <f>VLOOKUP(K7393,Questions!B:I,3,FALSE)</f>
        <v>7.5</v>
      </c>
      <c r="G7393" t="str">
        <f>VLOOKUP(K7393,Questions!B:I,4,FALSE)</f>
        <v>Explanation</v>
      </c>
      <c r="H7393" t="str">
        <f>VLOOKUP(K7393,Questions!B:I,5,FALSE)</f>
        <v>Moral Reasoning False Beliefs</v>
      </c>
      <c r="I7393" t="str">
        <f>VLOOKUP(K7393,Questions!B:I,6,FALSE)</f>
        <v>Moral Reasoning</v>
      </c>
      <c r="J7393" t="s">
        <v>3730</v>
      </c>
      <c r="K7393" t="s">
        <v>3654</v>
      </c>
      <c r="L7393" t="str">
        <f>VLOOKUP(K7393,Questions!B:H,7,FALSE)</f>
        <v>Inc</v>
      </c>
      <c r="M7393">
        <v>0</v>
      </c>
      <c r="N7393" t="s">
        <v>2864</v>
      </c>
      <c r="O7393">
        <v>0</v>
      </c>
      <c r="P7393">
        <v>1</v>
      </c>
      <c r="Q7393">
        <v>0</v>
      </c>
    </row>
    <row r="7394" spans="1:18" x14ac:dyDescent="0.2">
      <c r="A7394" t="s">
        <v>3373</v>
      </c>
      <c r="B7394" t="s">
        <v>3160</v>
      </c>
      <c r="C7394" t="s">
        <v>3352</v>
      </c>
      <c r="D7394" t="s">
        <v>3369</v>
      </c>
      <c r="E7394">
        <f>VLOOKUP(K7394,Questions!B:I,2,FALSE)</f>
        <v>7</v>
      </c>
      <c r="F7394">
        <f>VLOOKUP(K7394,Questions!B:I,3,FALSE)</f>
        <v>7.6</v>
      </c>
      <c r="G7394" t="str">
        <f>VLOOKUP(K7394,Questions!B:I,4,FALSE)</f>
        <v>2AFC</v>
      </c>
      <c r="H7394" t="str">
        <f>VLOOKUP(K7394,Questions!B:I,5,FALSE)</f>
        <v>Moral Reasoning False Beliefs</v>
      </c>
      <c r="I7394" t="str">
        <f>VLOOKUP(K7394,Questions!B:I,6,FALSE)</f>
        <v>Moral Reasoning</v>
      </c>
      <c r="J7394" t="s">
        <v>3731</v>
      </c>
      <c r="K7394" t="s">
        <v>31</v>
      </c>
      <c r="L7394" t="str">
        <f>VLOOKUP(K7394,Questions!B:H,7,FALSE)</f>
        <v>Inc</v>
      </c>
      <c r="M7394">
        <v>0</v>
      </c>
      <c r="O7394">
        <v>0</v>
      </c>
      <c r="P7394">
        <v>1</v>
      </c>
      <c r="Q7394">
        <v>0</v>
      </c>
    </row>
    <row r="7395" spans="1:18" x14ac:dyDescent="0.2">
      <c r="A7395" t="s">
        <v>3373</v>
      </c>
      <c r="B7395" t="s">
        <v>3160</v>
      </c>
      <c r="C7395" t="s">
        <v>3352</v>
      </c>
      <c r="D7395" t="s">
        <v>3369</v>
      </c>
      <c r="E7395">
        <f>VLOOKUP(K7395,Questions!B:I,2,FALSE)</f>
        <v>7</v>
      </c>
      <c r="F7395">
        <f>VLOOKUP(K7395,Questions!B:I,3,FALSE)</f>
        <v>7.7</v>
      </c>
      <c r="G7395" t="str">
        <f>VLOOKUP(K7395,Questions!B:I,4,FALSE)</f>
        <v>Explanation</v>
      </c>
      <c r="H7395" t="str">
        <f>VLOOKUP(K7395,Questions!B:I,5,FALSE)</f>
        <v>Moral Reasoning False Beliefs</v>
      </c>
      <c r="I7395" t="str">
        <f>VLOOKUP(K7395,Questions!B:I,6,FALSE)</f>
        <v>Moral Reasoning</v>
      </c>
      <c r="J7395" t="s">
        <v>3732</v>
      </c>
      <c r="K7395" t="s">
        <v>3655</v>
      </c>
      <c r="L7395" t="str">
        <f>VLOOKUP(K7395,Questions!B:H,7,FALSE)</f>
        <v>Inc</v>
      </c>
      <c r="M7395">
        <v>0</v>
      </c>
      <c r="N7395" t="s">
        <v>2865</v>
      </c>
      <c r="O7395">
        <v>0</v>
      </c>
      <c r="P7395">
        <v>1</v>
      </c>
      <c r="Q7395">
        <v>0</v>
      </c>
    </row>
    <row r="7396" spans="1:18" x14ac:dyDescent="0.2">
      <c r="A7396" t="s">
        <v>3373</v>
      </c>
      <c r="B7396" t="s">
        <v>3160</v>
      </c>
      <c r="C7396" t="s">
        <v>3352</v>
      </c>
      <c r="D7396" t="s">
        <v>3369</v>
      </c>
      <c r="E7396">
        <f>VLOOKUP(K7396,Questions!B:I,2,FALSE)</f>
        <v>8</v>
      </c>
      <c r="F7396">
        <f>VLOOKUP(K7396,Questions!B:I,3,FALSE)</f>
        <v>8.1</v>
      </c>
      <c r="G7396" t="str">
        <f>VLOOKUP(K7396,Questions!B:I,4,FALSE)</f>
        <v>Control</v>
      </c>
      <c r="H7396" t="str">
        <f>VLOOKUP(K7396,Questions!B:I,5,FALSE)</f>
        <v>False Belief - Control</v>
      </c>
      <c r="I7396" t="str">
        <f>VLOOKUP(K7396,Questions!B:I,6,FALSE)</f>
        <v>Control</v>
      </c>
      <c r="J7396" t="s">
        <v>3733</v>
      </c>
      <c r="K7396" t="s">
        <v>32</v>
      </c>
      <c r="L7396" t="str">
        <f>VLOOKUP(K7396,Questions!B:H,7,FALSE)</f>
        <v>Inc</v>
      </c>
      <c r="M7396">
        <v>1</v>
      </c>
      <c r="O7396">
        <v>1</v>
      </c>
      <c r="P7396">
        <v>1</v>
      </c>
      <c r="Q7396">
        <v>0</v>
      </c>
    </row>
    <row r="7397" spans="1:18" x14ac:dyDescent="0.2">
      <c r="A7397" t="s">
        <v>3373</v>
      </c>
      <c r="B7397" t="s">
        <v>3160</v>
      </c>
      <c r="C7397" t="s">
        <v>3352</v>
      </c>
      <c r="D7397" t="s">
        <v>3369</v>
      </c>
      <c r="E7397">
        <f>VLOOKUP(K7397,Questions!B:I,2,FALSE)</f>
        <v>8</v>
      </c>
      <c r="F7397">
        <f>VLOOKUP(K7397,Questions!B:I,3,FALSE)</f>
        <v>8.1999999999999993</v>
      </c>
      <c r="G7397" t="str">
        <f>VLOOKUP(K7397,Questions!B:I,4,FALSE)</f>
        <v>2AFC</v>
      </c>
      <c r="H7397" t="str">
        <f>VLOOKUP(K7397,Questions!B:I,5,FALSE)</f>
        <v>False Belief - Expectations</v>
      </c>
      <c r="I7397" t="str">
        <f>VLOOKUP(K7397,Questions!B:I,6,FALSE)</f>
        <v>Belief</v>
      </c>
      <c r="J7397" t="s">
        <v>3734</v>
      </c>
      <c r="K7397" t="s">
        <v>33</v>
      </c>
      <c r="L7397" t="str">
        <f>VLOOKUP(K7397,Questions!B:H,7,FALSE)</f>
        <v>Inc</v>
      </c>
      <c r="M7397">
        <v>1</v>
      </c>
      <c r="O7397">
        <v>0</v>
      </c>
      <c r="P7397">
        <v>1</v>
      </c>
      <c r="Q7397">
        <v>0</v>
      </c>
    </row>
    <row r="7398" spans="1:18" x14ac:dyDescent="0.2">
      <c r="A7398" t="s">
        <v>3373</v>
      </c>
      <c r="B7398" t="s">
        <v>3160</v>
      </c>
      <c r="C7398" t="s">
        <v>3352</v>
      </c>
      <c r="D7398" t="s">
        <v>3369</v>
      </c>
      <c r="E7398">
        <f>VLOOKUP(K7398,Questions!B:I,2,FALSE)</f>
        <v>8</v>
      </c>
      <c r="F7398">
        <f>VLOOKUP(K7398,Questions!B:I,3,FALSE)</f>
        <v>8.3000000000000007</v>
      </c>
      <c r="G7398" t="str">
        <f>VLOOKUP(K7398,Questions!B:I,4,FALSE)</f>
        <v>Explanation</v>
      </c>
      <c r="H7398" t="str">
        <f>VLOOKUP(K7398,Questions!B:I,5,FALSE)</f>
        <v>False Belief - Expectations</v>
      </c>
      <c r="I7398" t="str">
        <f>VLOOKUP(K7398,Questions!B:I,6,FALSE)</f>
        <v>Belief</v>
      </c>
      <c r="J7398" t="s">
        <v>3735</v>
      </c>
      <c r="K7398" t="s">
        <v>34</v>
      </c>
      <c r="L7398" t="str">
        <f>VLOOKUP(K7398,Questions!B:H,7,FALSE)</f>
        <v>Inc</v>
      </c>
      <c r="M7398">
        <v>0</v>
      </c>
      <c r="N7398" t="s">
        <v>2866</v>
      </c>
      <c r="O7398">
        <v>0</v>
      </c>
      <c r="P7398">
        <v>1</v>
      </c>
      <c r="Q7398">
        <v>0</v>
      </c>
    </row>
    <row r="7399" spans="1:18" x14ac:dyDescent="0.2">
      <c r="A7399" t="s">
        <v>3373</v>
      </c>
      <c r="B7399" t="s">
        <v>3160</v>
      </c>
      <c r="C7399" t="s">
        <v>3352</v>
      </c>
      <c r="D7399" t="s">
        <v>3369</v>
      </c>
      <c r="E7399">
        <f>VLOOKUP(K7399,Questions!B:I,2,FALSE)</f>
        <v>8</v>
      </c>
      <c r="F7399">
        <f>VLOOKUP(K7399,Questions!B:I,3,FALSE)</f>
        <v>8.5</v>
      </c>
      <c r="G7399" t="str">
        <f>VLOOKUP(K7399,Questions!B:I,4,FALSE)</f>
        <v>2AFC</v>
      </c>
      <c r="H7399" t="str">
        <f>VLOOKUP(K7399,Questions!B:I,5,FALSE)</f>
        <v>False Belief - Emotion</v>
      </c>
      <c r="I7399" t="str">
        <f>VLOOKUP(K7399,Questions!B:I,6,FALSE)</f>
        <v>Emotion</v>
      </c>
      <c r="J7399" t="s">
        <v>3737</v>
      </c>
      <c r="K7399" t="s">
        <v>35</v>
      </c>
      <c r="L7399" t="str">
        <f>VLOOKUP(K7399,Questions!B:H,7,FALSE)</f>
        <v>Exc-34yOnly</v>
      </c>
      <c r="M7399" t="s">
        <v>11</v>
      </c>
      <c r="O7399" t="s">
        <v>11</v>
      </c>
      <c r="P7399">
        <v>0</v>
      </c>
      <c r="Q7399">
        <v>1</v>
      </c>
      <c r="R7399" t="s">
        <v>3181</v>
      </c>
    </row>
    <row r="7400" spans="1:18" x14ac:dyDescent="0.2">
      <c r="A7400" t="s">
        <v>3373</v>
      </c>
      <c r="B7400" t="s">
        <v>3160</v>
      </c>
      <c r="C7400" t="s">
        <v>3352</v>
      </c>
      <c r="D7400" t="s">
        <v>3369</v>
      </c>
      <c r="E7400">
        <f>VLOOKUP(K7400,Questions!B:I,2,FALSE)</f>
        <v>8</v>
      </c>
      <c r="F7400">
        <f>VLOOKUP(K7400,Questions!B:I,3,FALSE)</f>
        <v>8.6</v>
      </c>
      <c r="G7400" t="str">
        <f>VLOOKUP(K7400,Questions!B:I,4,FALSE)</f>
        <v>Explanation</v>
      </c>
      <c r="H7400" t="str">
        <f>VLOOKUP(K7400,Questions!B:I,5,FALSE)</f>
        <v>False Belief - Emotion</v>
      </c>
      <c r="I7400" t="str">
        <f>VLOOKUP(K7400,Questions!B:I,6,FALSE)</f>
        <v>Emotion</v>
      </c>
      <c r="J7400" t="s">
        <v>3738</v>
      </c>
      <c r="K7400" t="s">
        <v>36</v>
      </c>
      <c r="L7400" t="str">
        <f>VLOOKUP(K7400,Questions!B:H,7,FALSE)</f>
        <v>Exc-34yOnly</v>
      </c>
      <c r="M7400" t="s">
        <v>11</v>
      </c>
      <c r="O7400" t="s">
        <v>11</v>
      </c>
      <c r="P7400">
        <v>0</v>
      </c>
      <c r="Q7400">
        <v>1</v>
      </c>
      <c r="R7400" t="s">
        <v>3181</v>
      </c>
    </row>
    <row r="7401" spans="1:18" x14ac:dyDescent="0.2">
      <c r="A7401" t="s">
        <v>3373</v>
      </c>
      <c r="B7401" t="s">
        <v>3160</v>
      </c>
      <c r="C7401" t="s">
        <v>3352</v>
      </c>
      <c r="D7401" t="s">
        <v>3369</v>
      </c>
      <c r="E7401">
        <f>VLOOKUP(K7401,Questions!B:I,2,FALSE)</f>
        <v>9</v>
      </c>
      <c r="F7401">
        <f>VLOOKUP(K7401,Questions!B:I,3,FALSE)</f>
        <v>9.1</v>
      </c>
      <c r="G7401" t="str">
        <f>VLOOKUP(K7401,Questions!B:I,4,FALSE)</f>
        <v>Control</v>
      </c>
      <c r="H7401" t="str">
        <f>VLOOKUP(K7401,Questions!B:I,5,FALSE)</f>
        <v>Control</v>
      </c>
      <c r="I7401" t="str">
        <f>VLOOKUP(K7401,Questions!B:I,6,FALSE)</f>
        <v>Control</v>
      </c>
      <c r="J7401" t="s">
        <v>3739</v>
      </c>
      <c r="K7401" t="s">
        <v>37</v>
      </c>
      <c r="L7401" t="str">
        <f>VLOOKUP(K7401,Questions!B:H,7,FALSE)</f>
        <v>Inc</v>
      </c>
      <c r="M7401">
        <v>1</v>
      </c>
      <c r="O7401">
        <v>0</v>
      </c>
      <c r="P7401">
        <v>1</v>
      </c>
      <c r="Q7401">
        <v>0</v>
      </c>
    </row>
    <row r="7402" spans="1:18" x14ac:dyDescent="0.2">
      <c r="A7402" t="s">
        <v>3373</v>
      </c>
      <c r="B7402" t="s">
        <v>3160</v>
      </c>
      <c r="C7402" t="s">
        <v>3352</v>
      </c>
      <c r="D7402" t="s">
        <v>3369</v>
      </c>
      <c r="E7402">
        <f>VLOOKUP(K7402,Questions!B:I,2,FALSE)</f>
        <v>10</v>
      </c>
      <c r="F7402">
        <f>VLOOKUP(K7402,Questions!B:I,3,FALSE)</f>
        <v>10.1</v>
      </c>
      <c r="G7402" t="str">
        <f>VLOOKUP(K7402,Questions!B:I,4,FALSE)</f>
        <v>2AFC</v>
      </c>
      <c r="H7402" t="str">
        <f>VLOOKUP(K7402,Questions!B:I,5,FALSE)</f>
        <v>Reference - Hard</v>
      </c>
      <c r="I7402" t="str">
        <f>VLOOKUP(K7402,Questions!B:I,6,FALSE)</f>
        <v>Reference</v>
      </c>
      <c r="J7402" t="s">
        <v>3740</v>
      </c>
      <c r="K7402" t="s">
        <v>38</v>
      </c>
      <c r="L7402" t="str">
        <f>VLOOKUP(K7402,Questions!B:H,7,FALSE)</f>
        <v>Inc</v>
      </c>
      <c r="M7402">
        <v>0</v>
      </c>
      <c r="O7402">
        <v>0</v>
      </c>
      <c r="P7402">
        <v>1</v>
      </c>
      <c r="Q7402">
        <v>0</v>
      </c>
    </row>
    <row r="7403" spans="1:18" x14ac:dyDescent="0.2">
      <c r="A7403" t="s">
        <v>3373</v>
      </c>
      <c r="B7403" t="s">
        <v>3160</v>
      </c>
      <c r="C7403" t="s">
        <v>3352</v>
      </c>
      <c r="D7403" t="s">
        <v>3369</v>
      </c>
      <c r="E7403">
        <f>VLOOKUP(K7403,Questions!B:I,2,FALSE)</f>
        <v>10</v>
      </c>
      <c r="F7403">
        <f>VLOOKUP(K7403,Questions!B:I,3,FALSE)</f>
        <v>10.199999999999999</v>
      </c>
      <c r="G7403" t="str">
        <f>VLOOKUP(K7403,Questions!B:I,4,FALSE)</f>
        <v>Explanation</v>
      </c>
      <c r="H7403" t="str">
        <f>VLOOKUP(K7403,Questions!B:I,5,FALSE)</f>
        <v>Reference - Hard</v>
      </c>
      <c r="I7403" t="str">
        <f>VLOOKUP(K7403,Questions!B:I,6,FALSE)</f>
        <v>Reference</v>
      </c>
      <c r="J7403" t="s">
        <v>3741</v>
      </c>
      <c r="K7403" t="s">
        <v>39</v>
      </c>
      <c r="L7403" t="str">
        <f>VLOOKUP(K7403,Questions!B:H,7,FALSE)</f>
        <v>Inc</v>
      </c>
      <c r="M7403">
        <v>0</v>
      </c>
      <c r="N7403" t="s">
        <v>2867</v>
      </c>
      <c r="O7403">
        <v>1</v>
      </c>
      <c r="P7403">
        <v>1</v>
      </c>
      <c r="Q7403">
        <v>0</v>
      </c>
    </row>
    <row r="7404" spans="1:18" x14ac:dyDescent="0.2">
      <c r="A7404" t="s">
        <v>3373</v>
      </c>
      <c r="B7404" t="s">
        <v>3160</v>
      </c>
      <c r="C7404" t="s">
        <v>3352</v>
      </c>
      <c r="D7404" t="s">
        <v>3369</v>
      </c>
      <c r="E7404">
        <f>VLOOKUP(K7404,Questions!B:I,2,FALSE)</f>
        <v>10</v>
      </c>
      <c r="F7404">
        <f>VLOOKUP(K7404,Questions!B:I,3,FALSE)</f>
        <v>10.3</v>
      </c>
      <c r="G7404" t="str">
        <f>VLOOKUP(K7404,Questions!B:I,4,FALSE)</f>
        <v>2AFC</v>
      </c>
      <c r="H7404" t="str">
        <f>VLOOKUP(K7404,Questions!B:I,5,FALSE)</f>
        <v>Reference - Hard</v>
      </c>
      <c r="I7404" t="str">
        <f>VLOOKUP(K7404,Questions!B:I,6,FALSE)</f>
        <v>Reference</v>
      </c>
      <c r="J7404" t="s">
        <v>3742</v>
      </c>
      <c r="K7404" t="s">
        <v>40</v>
      </c>
      <c r="L7404" t="str">
        <f>VLOOKUP(K7404,Questions!B:H,7,FALSE)</f>
        <v>Inc</v>
      </c>
      <c r="M7404">
        <v>1</v>
      </c>
      <c r="O7404">
        <v>0</v>
      </c>
      <c r="P7404">
        <v>1</v>
      </c>
      <c r="Q7404">
        <v>0</v>
      </c>
    </row>
    <row r="7405" spans="1:18" x14ac:dyDescent="0.2">
      <c r="A7405" t="s">
        <v>3373</v>
      </c>
      <c r="B7405" t="s">
        <v>3160</v>
      </c>
      <c r="C7405" t="s">
        <v>3352</v>
      </c>
      <c r="D7405" t="s">
        <v>3369</v>
      </c>
      <c r="E7405">
        <f>VLOOKUP(K7405,Questions!B:I,2,FALSE)</f>
        <v>10</v>
      </c>
      <c r="F7405">
        <f>VLOOKUP(K7405,Questions!B:I,3,FALSE)</f>
        <v>10.4</v>
      </c>
      <c r="G7405" t="str">
        <f>VLOOKUP(K7405,Questions!B:I,4,FALSE)</f>
        <v>Control</v>
      </c>
      <c r="H7405" t="str">
        <f>VLOOKUP(K7405,Questions!B:I,5,FALSE)</f>
        <v>Reference - Hard</v>
      </c>
      <c r="I7405" t="str">
        <f>VLOOKUP(K7405,Questions!B:I,6,FALSE)</f>
        <v>Reference</v>
      </c>
      <c r="J7405" t="s">
        <v>3743</v>
      </c>
      <c r="K7405" t="s">
        <v>41</v>
      </c>
      <c r="L7405" t="str">
        <f>VLOOKUP(K7405,Questions!B:H,7,FALSE)</f>
        <v>Inc</v>
      </c>
      <c r="M7405">
        <v>1</v>
      </c>
      <c r="N7405" t="s">
        <v>2805</v>
      </c>
      <c r="O7405">
        <v>0</v>
      </c>
      <c r="P7405">
        <v>1</v>
      </c>
      <c r="Q7405">
        <v>0</v>
      </c>
    </row>
    <row r="7406" spans="1:18" x14ac:dyDescent="0.2">
      <c r="A7406" t="s">
        <v>3373</v>
      </c>
      <c r="B7406" t="s">
        <v>3160</v>
      </c>
      <c r="C7406" t="s">
        <v>3352</v>
      </c>
      <c r="D7406" t="s">
        <v>3369</v>
      </c>
      <c r="E7406">
        <f>VLOOKUP(K7406,Questions!B:I,2,FALSE)</f>
        <v>13</v>
      </c>
      <c r="F7406">
        <f>VLOOKUP(K7406,Questions!B:I,3,FALSE)</f>
        <v>13.1</v>
      </c>
      <c r="G7406" t="str">
        <f>VLOOKUP(K7406,Questions!B:I,4,FALSE)</f>
        <v>2AFC</v>
      </c>
      <c r="H7406" t="str">
        <f>VLOOKUP(K7406,Questions!B:I,5,FALSE)</f>
        <v>Reference - Hard</v>
      </c>
      <c r="I7406" t="str">
        <f>VLOOKUP(K7406,Questions!B:I,6,FALSE)</f>
        <v>Reference</v>
      </c>
      <c r="J7406" t="s">
        <v>3750</v>
      </c>
      <c r="K7406" t="s">
        <v>49</v>
      </c>
      <c r="L7406" t="str">
        <f>VLOOKUP(K7406,Questions!B:H,7,FALSE)</f>
        <v>Inc</v>
      </c>
      <c r="M7406">
        <v>0</v>
      </c>
      <c r="O7406">
        <v>0</v>
      </c>
      <c r="P7406">
        <v>1</v>
      </c>
      <c r="Q7406">
        <v>0</v>
      </c>
    </row>
    <row r="7407" spans="1:18" x14ac:dyDescent="0.2">
      <c r="A7407" t="s">
        <v>3373</v>
      </c>
      <c r="B7407" t="s">
        <v>3160</v>
      </c>
      <c r="C7407" t="s">
        <v>3352</v>
      </c>
      <c r="D7407" t="s">
        <v>3369</v>
      </c>
      <c r="E7407">
        <f>VLOOKUP(K7407,Questions!B:I,2,FALSE)</f>
        <v>13</v>
      </c>
      <c r="F7407">
        <f>VLOOKUP(K7407,Questions!B:I,3,FALSE)</f>
        <v>13.2</v>
      </c>
      <c r="G7407" t="str">
        <f>VLOOKUP(K7407,Questions!B:I,4,FALSE)</f>
        <v>Explanation</v>
      </c>
      <c r="H7407" t="str">
        <f>VLOOKUP(K7407,Questions!B:I,5,FALSE)</f>
        <v>Reference - Hard</v>
      </c>
      <c r="I7407" t="str">
        <f>VLOOKUP(K7407,Questions!B:I,6,FALSE)</f>
        <v>Reference</v>
      </c>
      <c r="J7407" t="s">
        <v>3751</v>
      </c>
      <c r="K7407" t="s">
        <v>50</v>
      </c>
      <c r="L7407" t="str">
        <f>VLOOKUP(K7407,Questions!B:H,7,FALSE)</f>
        <v>Inc</v>
      </c>
      <c r="M7407">
        <v>0</v>
      </c>
      <c r="N7407" t="s">
        <v>2868</v>
      </c>
      <c r="O7407">
        <v>0</v>
      </c>
      <c r="P7407">
        <v>1</v>
      </c>
      <c r="Q7407">
        <v>0</v>
      </c>
    </row>
    <row r="7408" spans="1:18" x14ac:dyDescent="0.2">
      <c r="A7408" t="s">
        <v>3373</v>
      </c>
      <c r="B7408" t="s">
        <v>3160</v>
      </c>
      <c r="C7408" t="s">
        <v>3352</v>
      </c>
      <c r="D7408" t="s">
        <v>3369</v>
      </c>
      <c r="E7408">
        <f>VLOOKUP(K7408,Questions!B:I,2,FALSE)</f>
        <v>14</v>
      </c>
      <c r="F7408">
        <f>VLOOKUP(K7408,Questions!B:I,3,FALSE)</f>
        <v>14.1</v>
      </c>
      <c r="G7408" t="str">
        <f>VLOOKUP(K7408,Questions!B:I,4,FALSE)</f>
        <v>2AFC</v>
      </c>
      <c r="H7408" t="str">
        <f>VLOOKUP(K7408,Questions!B:I,5,FALSE)</f>
        <v>Emotion Reminder</v>
      </c>
      <c r="I7408" t="str">
        <f>VLOOKUP(K7408,Questions!B:I,6,FALSE)</f>
        <v>Emotion</v>
      </c>
      <c r="J7408" t="s">
        <v>3752</v>
      </c>
      <c r="K7408" t="s">
        <v>52</v>
      </c>
      <c r="L7408" t="str">
        <f>VLOOKUP(K7408,Questions!B:H,7,FALSE)</f>
        <v>Inc</v>
      </c>
      <c r="M7408">
        <v>1</v>
      </c>
      <c r="O7408">
        <v>0</v>
      </c>
      <c r="P7408">
        <v>1</v>
      </c>
      <c r="Q7408">
        <v>0</v>
      </c>
    </row>
    <row r="7409" spans="1:17" x14ac:dyDescent="0.2">
      <c r="A7409" t="s">
        <v>3373</v>
      </c>
      <c r="B7409" t="s">
        <v>3160</v>
      </c>
      <c r="C7409" t="s">
        <v>3352</v>
      </c>
      <c r="D7409" t="s">
        <v>3369</v>
      </c>
      <c r="E7409">
        <f>VLOOKUP(K7409,Questions!B:I,2,FALSE)</f>
        <v>14</v>
      </c>
      <c r="F7409">
        <f>VLOOKUP(K7409,Questions!B:I,3,FALSE)</f>
        <v>14.2</v>
      </c>
      <c r="G7409" t="str">
        <f>VLOOKUP(K7409,Questions!B:I,4,FALSE)</f>
        <v>Explanation</v>
      </c>
      <c r="H7409" t="str">
        <f>VLOOKUP(K7409,Questions!B:I,5,FALSE)</f>
        <v>Emotion Reminder</v>
      </c>
      <c r="I7409" t="str">
        <f>VLOOKUP(K7409,Questions!B:I,6,FALSE)</f>
        <v>Emotion</v>
      </c>
      <c r="J7409" t="s">
        <v>3753</v>
      </c>
      <c r="K7409" t="s">
        <v>3652</v>
      </c>
      <c r="L7409" t="str">
        <f>VLOOKUP(K7409,Questions!B:H,7,FALSE)</f>
        <v>Inc</v>
      </c>
      <c r="M7409">
        <v>1</v>
      </c>
      <c r="N7409" t="s">
        <v>2869</v>
      </c>
      <c r="O7409">
        <v>0</v>
      </c>
      <c r="P7409">
        <v>1</v>
      </c>
      <c r="Q7409">
        <v>0</v>
      </c>
    </row>
    <row r="7410" spans="1:17" x14ac:dyDescent="0.2">
      <c r="A7410" t="s">
        <v>3373</v>
      </c>
      <c r="B7410" t="s">
        <v>3160</v>
      </c>
      <c r="C7410" t="s">
        <v>3352</v>
      </c>
      <c r="D7410" t="s">
        <v>3369</v>
      </c>
      <c r="E7410">
        <f>VLOOKUP(K7410,Questions!B:I,2,FALSE)</f>
        <v>14</v>
      </c>
      <c r="F7410">
        <f>VLOOKUP(K7410,Questions!B:I,3,FALSE)</f>
        <v>14.3</v>
      </c>
      <c r="G7410" t="str">
        <f>VLOOKUP(K7410,Questions!B:I,4,FALSE)</f>
        <v>2AFC</v>
      </c>
      <c r="H7410" t="str">
        <f>VLOOKUP(K7410,Questions!B:I,5,FALSE)</f>
        <v>Emotion Reminder</v>
      </c>
      <c r="I7410" t="str">
        <f>VLOOKUP(K7410,Questions!B:I,6,FALSE)</f>
        <v>Emotion</v>
      </c>
      <c r="J7410" t="s">
        <v>3754</v>
      </c>
      <c r="K7410" t="s">
        <v>54</v>
      </c>
      <c r="L7410" t="str">
        <f>VLOOKUP(K7410,Questions!B:H,7,FALSE)</f>
        <v>Inc</v>
      </c>
      <c r="M7410">
        <v>0</v>
      </c>
      <c r="O7410">
        <v>1</v>
      </c>
      <c r="P7410">
        <v>1</v>
      </c>
      <c r="Q7410">
        <v>0</v>
      </c>
    </row>
    <row r="7411" spans="1:17" x14ac:dyDescent="0.2">
      <c r="A7411" t="s">
        <v>3373</v>
      </c>
      <c r="B7411" t="s">
        <v>3160</v>
      </c>
      <c r="C7411" t="s">
        <v>3352</v>
      </c>
      <c r="D7411" t="s">
        <v>3369</v>
      </c>
      <c r="E7411">
        <f>VLOOKUP(K7411,Questions!B:I,2,FALSE)</f>
        <v>14</v>
      </c>
      <c r="F7411">
        <f>VLOOKUP(K7411,Questions!B:I,3,FALSE)</f>
        <v>14.4</v>
      </c>
      <c r="G7411" t="str">
        <f>VLOOKUP(K7411,Questions!B:I,4,FALSE)</f>
        <v>Explanation</v>
      </c>
      <c r="H7411" t="str">
        <f>VLOOKUP(K7411,Questions!B:I,5,FALSE)</f>
        <v>Emotion Reminder</v>
      </c>
      <c r="I7411" t="str">
        <f>VLOOKUP(K7411,Questions!B:I,6,FALSE)</f>
        <v>Emotion</v>
      </c>
      <c r="J7411" t="s">
        <v>3755</v>
      </c>
      <c r="K7411" t="s">
        <v>3653</v>
      </c>
      <c r="L7411" t="str">
        <f>VLOOKUP(K7411,Questions!B:H,7,FALSE)</f>
        <v>Inc</v>
      </c>
      <c r="M7411">
        <v>0</v>
      </c>
      <c r="N7411" t="s">
        <v>2870</v>
      </c>
      <c r="O7411">
        <v>0</v>
      </c>
      <c r="P7411">
        <v>1</v>
      </c>
      <c r="Q7411">
        <v>0</v>
      </c>
    </row>
    <row r="7412" spans="1:17" x14ac:dyDescent="0.2">
      <c r="A7412" t="s">
        <v>3373</v>
      </c>
      <c r="B7412" t="s">
        <v>3160</v>
      </c>
      <c r="C7412" t="s">
        <v>3352</v>
      </c>
      <c r="D7412" t="s">
        <v>3369</v>
      </c>
      <c r="E7412">
        <f>VLOOKUP(K7412,Questions!B:I,2,FALSE)</f>
        <v>15</v>
      </c>
      <c r="F7412">
        <f>VLOOKUP(K7412,Questions!B:I,3,FALSE)</f>
        <v>15.1</v>
      </c>
      <c r="G7412" t="str">
        <f>VLOOKUP(K7412,Questions!B:I,4,FALSE)</f>
        <v>Control</v>
      </c>
      <c r="H7412" t="str">
        <f>VLOOKUP(K7412,Questions!B:I,5,FALSE)</f>
        <v>True Belief - Control</v>
      </c>
      <c r="I7412" t="str">
        <f>VLOOKUP(K7412,Questions!B:I,6,FALSE)</f>
        <v>Control</v>
      </c>
      <c r="J7412" t="s">
        <v>3756</v>
      </c>
      <c r="K7412" t="s">
        <v>55</v>
      </c>
      <c r="L7412" t="str">
        <f>VLOOKUP(K7412,Questions!B:H,7,FALSE)</f>
        <v>Inc</v>
      </c>
      <c r="M7412">
        <v>1</v>
      </c>
      <c r="O7412">
        <v>0</v>
      </c>
      <c r="P7412">
        <v>1</v>
      </c>
      <c r="Q7412">
        <v>0</v>
      </c>
    </row>
    <row r="7413" spans="1:17" x14ac:dyDescent="0.2">
      <c r="A7413" t="s">
        <v>3373</v>
      </c>
      <c r="B7413" t="s">
        <v>3160</v>
      </c>
      <c r="C7413" t="s">
        <v>3352</v>
      </c>
      <c r="D7413" t="s">
        <v>3369</v>
      </c>
      <c r="E7413">
        <f>VLOOKUP(K7413,Questions!B:I,2,FALSE)</f>
        <v>15</v>
      </c>
      <c r="F7413">
        <f>VLOOKUP(K7413,Questions!B:I,3,FALSE)</f>
        <v>15.2</v>
      </c>
      <c r="G7413" t="str">
        <f>VLOOKUP(K7413,Questions!B:I,4,FALSE)</f>
        <v>2AFC</v>
      </c>
      <c r="H7413" t="str">
        <f>VLOOKUP(K7413,Questions!B:I,5,FALSE)</f>
        <v>True Belief - Location</v>
      </c>
      <c r="I7413" t="str">
        <f>VLOOKUP(K7413,Questions!B:I,6,FALSE)</f>
        <v>Belief</v>
      </c>
      <c r="J7413" t="s">
        <v>3757</v>
      </c>
      <c r="K7413" t="s">
        <v>56</v>
      </c>
      <c r="L7413" t="str">
        <f>VLOOKUP(K7413,Questions!B:H,7,FALSE)</f>
        <v>Inc</v>
      </c>
      <c r="M7413">
        <v>1</v>
      </c>
      <c r="O7413">
        <v>0</v>
      </c>
      <c r="P7413">
        <v>1</v>
      </c>
      <c r="Q7413">
        <v>0</v>
      </c>
    </row>
    <row r="7414" spans="1:17" x14ac:dyDescent="0.2">
      <c r="A7414" t="s">
        <v>3373</v>
      </c>
      <c r="B7414" t="s">
        <v>3160</v>
      </c>
      <c r="C7414" t="s">
        <v>3352</v>
      </c>
      <c r="D7414" t="s">
        <v>3369</v>
      </c>
      <c r="E7414">
        <f>VLOOKUP(K7414,Questions!B:I,2,FALSE)</f>
        <v>15</v>
      </c>
      <c r="F7414">
        <f>VLOOKUP(K7414,Questions!B:I,3,FALSE)</f>
        <v>15.3</v>
      </c>
      <c r="G7414" t="str">
        <f>VLOOKUP(K7414,Questions!B:I,4,FALSE)</f>
        <v>Explanation</v>
      </c>
      <c r="H7414" t="str">
        <f>VLOOKUP(K7414,Questions!B:I,5,FALSE)</f>
        <v>True Belief - Location</v>
      </c>
      <c r="I7414" t="str">
        <f>VLOOKUP(K7414,Questions!B:I,6,FALSE)</f>
        <v>Belief</v>
      </c>
      <c r="J7414" t="s">
        <v>3758</v>
      </c>
      <c r="K7414" t="s">
        <v>57</v>
      </c>
      <c r="L7414" t="str">
        <f>VLOOKUP(K7414,Questions!B:H,7,FALSE)</f>
        <v>Inc</v>
      </c>
      <c r="M7414">
        <v>0</v>
      </c>
      <c r="N7414" t="s">
        <v>2871</v>
      </c>
      <c r="O7414">
        <v>0</v>
      </c>
      <c r="P7414">
        <v>1</v>
      </c>
      <c r="Q7414">
        <v>0</v>
      </c>
    </row>
    <row r="7415" spans="1:17" x14ac:dyDescent="0.2">
      <c r="A7415" t="s">
        <v>3373</v>
      </c>
      <c r="B7415" t="s">
        <v>3160</v>
      </c>
      <c r="C7415" t="s">
        <v>3352</v>
      </c>
      <c r="D7415" t="s">
        <v>3369</v>
      </c>
      <c r="E7415">
        <f>VLOOKUP(K7415,Questions!B:I,2,FALSE)</f>
        <v>16</v>
      </c>
      <c r="F7415">
        <f>VLOOKUP(K7415,Questions!B:I,3,FALSE)</f>
        <v>16.100000000000001</v>
      </c>
      <c r="G7415" t="str">
        <f>VLOOKUP(K7415,Questions!B:I,4,FALSE)</f>
        <v>Control</v>
      </c>
      <c r="H7415" t="str">
        <f>VLOOKUP(K7415,Questions!B:I,5,FALSE)</f>
        <v>Moral Reasoning True Beliefs - Control</v>
      </c>
      <c r="I7415" t="str">
        <f>VLOOKUP(K7415,Questions!B:I,6,FALSE)</f>
        <v>Control</v>
      </c>
      <c r="J7415" t="s">
        <v>3759</v>
      </c>
      <c r="K7415" t="s">
        <v>59</v>
      </c>
      <c r="L7415" t="str">
        <f>VLOOKUP(K7415,Questions!B:H,7,FALSE)</f>
        <v>Inc</v>
      </c>
      <c r="M7415">
        <v>0</v>
      </c>
      <c r="O7415">
        <v>1</v>
      </c>
      <c r="P7415">
        <v>1</v>
      </c>
      <c r="Q7415">
        <v>0</v>
      </c>
    </row>
    <row r="7416" spans="1:17" x14ac:dyDescent="0.2">
      <c r="A7416" t="s">
        <v>3373</v>
      </c>
      <c r="B7416" t="s">
        <v>3160</v>
      </c>
      <c r="C7416" t="s">
        <v>3352</v>
      </c>
      <c r="D7416" t="s">
        <v>3369</v>
      </c>
      <c r="E7416">
        <f>VLOOKUP(K7416,Questions!B:I,2,FALSE)</f>
        <v>16</v>
      </c>
      <c r="F7416">
        <f>VLOOKUP(K7416,Questions!B:I,3,FALSE)</f>
        <v>16.2</v>
      </c>
      <c r="G7416" t="str">
        <f>VLOOKUP(K7416,Questions!B:I,4,FALSE)</f>
        <v>Control</v>
      </c>
      <c r="H7416" t="str">
        <f>VLOOKUP(K7416,Questions!B:I,5,FALSE)</f>
        <v>Moral Reasoning True Beliefs - Control</v>
      </c>
      <c r="I7416" t="str">
        <f>VLOOKUP(K7416,Questions!B:I,6,FALSE)</f>
        <v>Control</v>
      </c>
      <c r="J7416" t="s">
        <v>3760</v>
      </c>
      <c r="K7416" t="s">
        <v>60</v>
      </c>
      <c r="L7416" t="str">
        <f>VLOOKUP(K7416,Questions!B:H,7,FALSE)</f>
        <v>Inc</v>
      </c>
      <c r="M7416">
        <v>0</v>
      </c>
      <c r="O7416">
        <v>1</v>
      </c>
      <c r="P7416">
        <v>1</v>
      </c>
      <c r="Q7416">
        <v>0</v>
      </c>
    </row>
    <row r="7417" spans="1:17" x14ac:dyDescent="0.2">
      <c r="A7417" t="s">
        <v>3373</v>
      </c>
      <c r="B7417" t="s">
        <v>3160</v>
      </c>
      <c r="C7417" t="s">
        <v>3352</v>
      </c>
      <c r="D7417" t="s">
        <v>3369</v>
      </c>
      <c r="E7417">
        <f>VLOOKUP(K7417,Questions!B:I,2,FALSE)</f>
        <v>16</v>
      </c>
      <c r="F7417">
        <f>VLOOKUP(K7417,Questions!B:I,3,FALSE)</f>
        <v>16.3</v>
      </c>
      <c r="G7417" t="str">
        <f>VLOOKUP(K7417,Questions!B:I,4,FALSE)</f>
        <v>Explanation</v>
      </c>
      <c r="H7417" t="str">
        <f>VLOOKUP(K7417,Questions!B:I,5,FALSE)</f>
        <v>Moral Reasoning True Beliefs</v>
      </c>
      <c r="I7417" t="str">
        <f>VLOOKUP(K7417,Questions!B:I,6,FALSE)</f>
        <v>Moral Reasoning</v>
      </c>
      <c r="J7417" t="s">
        <v>3761</v>
      </c>
      <c r="K7417" t="s">
        <v>61</v>
      </c>
      <c r="L7417" t="str">
        <f>VLOOKUP(K7417,Questions!B:H,7,FALSE)</f>
        <v>Exc</v>
      </c>
      <c r="M7417">
        <v>0</v>
      </c>
      <c r="N7417" t="s">
        <v>2872</v>
      </c>
      <c r="O7417">
        <v>0</v>
      </c>
      <c r="P7417">
        <v>1</v>
      </c>
      <c r="Q7417">
        <v>0</v>
      </c>
    </row>
    <row r="7418" spans="1:17" x14ac:dyDescent="0.2">
      <c r="A7418" t="s">
        <v>3373</v>
      </c>
      <c r="B7418" t="s">
        <v>3160</v>
      </c>
      <c r="C7418" t="s">
        <v>3352</v>
      </c>
      <c r="D7418" t="s">
        <v>3369</v>
      </c>
      <c r="E7418">
        <f>VLOOKUP(K7418,Questions!B:I,2,FALSE)</f>
        <v>16</v>
      </c>
      <c r="F7418">
        <f>VLOOKUP(K7418,Questions!B:I,3,FALSE)</f>
        <v>16.399999999999999</v>
      </c>
      <c r="G7418" t="str">
        <f>VLOOKUP(K7418,Questions!B:I,4,FALSE)</f>
        <v>Explanation</v>
      </c>
      <c r="H7418" t="str">
        <f>VLOOKUP(K7418,Questions!B:I,5,FALSE)</f>
        <v>Emotion</v>
      </c>
      <c r="I7418" t="str">
        <f>VLOOKUP(K7418,Questions!B:I,6,FALSE)</f>
        <v>Emotion</v>
      </c>
      <c r="J7418" t="s">
        <v>3762</v>
      </c>
      <c r="K7418" t="s">
        <v>62</v>
      </c>
      <c r="L7418" t="str">
        <f>VLOOKUP(K7418,Questions!B:H,7,FALSE)</f>
        <v>Inc</v>
      </c>
      <c r="M7418">
        <v>0</v>
      </c>
      <c r="N7418" t="s">
        <v>2873</v>
      </c>
      <c r="O7418">
        <v>0</v>
      </c>
      <c r="P7418">
        <v>1</v>
      </c>
      <c r="Q7418">
        <v>0</v>
      </c>
    </row>
    <row r="7419" spans="1:17" x14ac:dyDescent="0.2">
      <c r="A7419" t="s">
        <v>3373</v>
      </c>
      <c r="B7419" t="s">
        <v>3160</v>
      </c>
      <c r="C7419" t="s">
        <v>3352</v>
      </c>
      <c r="D7419" t="s">
        <v>3369</v>
      </c>
      <c r="E7419">
        <f>VLOOKUP(K7419,Questions!B:I,2,FALSE)</f>
        <v>16</v>
      </c>
      <c r="F7419">
        <f>VLOOKUP(K7419,Questions!B:I,3,FALSE)</f>
        <v>16.5</v>
      </c>
      <c r="G7419" t="str">
        <f>VLOOKUP(K7419,Questions!B:I,4,FALSE)</f>
        <v>2AFC</v>
      </c>
      <c r="H7419" t="str">
        <f>VLOOKUP(K7419,Questions!B:I,5,FALSE)</f>
        <v>Moral Reasoning True Beliefs</v>
      </c>
      <c r="I7419" t="str">
        <f>VLOOKUP(K7419,Questions!B:I,6,FALSE)</f>
        <v>Moral Reasoning</v>
      </c>
      <c r="J7419" t="s">
        <v>3763</v>
      </c>
      <c r="K7419" t="s">
        <v>63</v>
      </c>
      <c r="L7419" t="str">
        <f>VLOOKUP(K7419,Questions!B:H,7,FALSE)</f>
        <v>Inc</v>
      </c>
      <c r="M7419">
        <v>1</v>
      </c>
      <c r="O7419">
        <v>0</v>
      </c>
      <c r="P7419">
        <v>1</v>
      </c>
      <c r="Q7419">
        <v>0</v>
      </c>
    </row>
    <row r="7420" spans="1:17" x14ac:dyDescent="0.2">
      <c r="A7420" t="s">
        <v>3373</v>
      </c>
      <c r="B7420" t="s">
        <v>3160</v>
      </c>
      <c r="C7420" t="s">
        <v>3352</v>
      </c>
      <c r="D7420" t="s">
        <v>3369</v>
      </c>
      <c r="E7420">
        <f>VLOOKUP(K7420,Questions!B:I,2,FALSE)</f>
        <v>16</v>
      </c>
      <c r="F7420">
        <f>VLOOKUP(K7420,Questions!B:I,3,FALSE)</f>
        <v>16.600000000000001</v>
      </c>
      <c r="G7420" t="str">
        <f>VLOOKUP(K7420,Questions!B:I,4,FALSE)</f>
        <v>Explanation</v>
      </c>
      <c r="H7420" t="str">
        <f>VLOOKUP(K7420,Questions!B:I,5,FALSE)</f>
        <v>Moral Reasoning True Beliefs</v>
      </c>
      <c r="I7420" t="str">
        <f>VLOOKUP(K7420,Questions!B:I,6,FALSE)</f>
        <v>Moral Reasoning</v>
      </c>
      <c r="J7420" t="s">
        <v>3764</v>
      </c>
      <c r="K7420" t="s">
        <v>3656</v>
      </c>
      <c r="L7420" t="str">
        <f>VLOOKUP(K7420,Questions!B:H,7,FALSE)</f>
        <v>Inc</v>
      </c>
      <c r="M7420">
        <v>0</v>
      </c>
      <c r="N7420" t="s">
        <v>2874</v>
      </c>
      <c r="O7420">
        <v>0</v>
      </c>
      <c r="P7420">
        <v>1</v>
      </c>
      <c r="Q7420">
        <v>0</v>
      </c>
    </row>
    <row r="7421" spans="1:17" x14ac:dyDescent="0.2">
      <c r="A7421" t="s">
        <v>3373</v>
      </c>
      <c r="B7421" t="s">
        <v>3160</v>
      </c>
      <c r="C7421" t="s">
        <v>3352</v>
      </c>
      <c r="D7421" t="s">
        <v>3369</v>
      </c>
      <c r="E7421">
        <f>VLOOKUP(K7421,Questions!B:I,2,FALSE)</f>
        <v>16</v>
      </c>
      <c r="F7421">
        <f>VLOOKUP(K7421,Questions!B:I,3,FALSE)</f>
        <v>16.7</v>
      </c>
      <c r="G7421" t="str">
        <f>VLOOKUP(K7421,Questions!B:I,4,FALSE)</f>
        <v>2AFC</v>
      </c>
      <c r="H7421" t="str">
        <f>VLOOKUP(K7421,Questions!B:I,5,FALSE)</f>
        <v>Moral Reasoning True Beliefs</v>
      </c>
      <c r="I7421" t="str">
        <f>VLOOKUP(K7421,Questions!B:I,6,FALSE)</f>
        <v>Moral Reasoning</v>
      </c>
      <c r="J7421" t="s">
        <v>3765</v>
      </c>
      <c r="K7421" t="s">
        <v>64</v>
      </c>
      <c r="L7421" t="str">
        <f>VLOOKUP(K7421,Questions!B:H,7,FALSE)</f>
        <v>Inc</v>
      </c>
      <c r="M7421">
        <v>1</v>
      </c>
      <c r="O7421">
        <v>0</v>
      </c>
      <c r="P7421">
        <v>1</v>
      </c>
      <c r="Q7421">
        <v>0</v>
      </c>
    </row>
    <row r="7422" spans="1:17" x14ac:dyDescent="0.2">
      <c r="A7422" t="s">
        <v>3373</v>
      </c>
      <c r="B7422" t="s">
        <v>3160</v>
      </c>
      <c r="C7422" t="s">
        <v>3352</v>
      </c>
      <c r="D7422" t="s">
        <v>3369</v>
      </c>
      <c r="E7422">
        <f>VLOOKUP(K7422,Questions!B:I,2,FALSE)</f>
        <v>16</v>
      </c>
      <c r="F7422">
        <f>VLOOKUP(K7422,Questions!B:I,3,FALSE)</f>
        <v>16.8</v>
      </c>
      <c r="G7422" t="str">
        <f>VLOOKUP(K7422,Questions!B:I,4,FALSE)</f>
        <v>Explanation</v>
      </c>
      <c r="H7422" t="str">
        <f>VLOOKUP(K7422,Questions!B:I,5,FALSE)</f>
        <v>Moral Reasoning True Beliefs</v>
      </c>
      <c r="I7422" t="str">
        <f>VLOOKUP(K7422,Questions!B:I,6,FALSE)</f>
        <v>Moral Reasoning</v>
      </c>
      <c r="J7422" t="s">
        <v>3766</v>
      </c>
      <c r="K7422" t="s">
        <v>3657</v>
      </c>
      <c r="L7422" t="str">
        <f>VLOOKUP(K7422,Questions!B:H,7,FALSE)</f>
        <v>Inc</v>
      </c>
      <c r="M7422">
        <v>0</v>
      </c>
      <c r="N7422" t="s">
        <v>2875</v>
      </c>
      <c r="O7422">
        <v>0</v>
      </c>
      <c r="P7422">
        <v>1</v>
      </c>
      <c r="Q7422">
        <v>0</v>
      </c>
    </row>
    <row r="7423" spans="1:17" x14ac:dyDescent="0.2">
      <c r="A7423" t="s">
        <v>3373</v>
      </c>
      <c r="B7423" t="s">
        <v>3160</v>
      </c>
      <c r="C7423" t="s">
        <v>3352</v>
      </c>
      <c r="D7423" t="s">
        <v>3369</v>
      </c>
      <c r="E7423">
        <f>VLOOKUP(K7423,Questions!B:I,2,FALSE)</f>
        <v>16</v>
      </c>
      <c r="F7423">
        <f>VLOOKUP(K7423,Questions!B:I,3,FALSE)</f>
        <v>16.899999999999999</v>
      </c>
      <c r="G7423" t="str">
        <f>VLOOKUP(K7423,Questions!B:I,4,FALSE)</f>
        <v>2AFC</v>
      </c>
      <c r="H7423" t="str">
        <f>VLOOKUP(K7423,Questions!B:I,5,FALSE)</f>
        <v>Moral Reasoning True Beliefs</v>
      </c>
      <c r="I7423" t="str">
        <f>VLOOKUP(K7423,Questions!B:I,6,FALSE)</f>
        <v>Moral Reasoning</v>
      </c>
      <c r="J7423" t="s">
        <v>3767</v>
      </c>
      <c r="K7423" t="s">
        <v>65</v>
      </c>
      <c r="L7423" t="str">
        <f>VLOOKUP(K7423,Questions!B:H,7,FALSE)</f>
        <v>Inc</v>
      </c>
      <c r="M7423">
        <v>0</v>
      </c>
      <c r="O7423">
        <v>0</v>
      </c>
      <c r="P7423">
        <v>1</v>
      </c>
      <c r="Q7423">
        <v>0</v>
      </c>
    </row>
    <row r="7424" spans="1:17" x14ac:dyDescent="0.2">
      <c r="A7424" t="s">
        <v>3373</v>
      </c>
      <c r="B7424" t="s">
        <v>3160</v>
      </c>
      <c r="C7424" t="s">
        <v>3352</v>
      </c>
      <c r="D7424" t="s">
        <v>3369</v>
      </c>
      <c r="E7424">
        <f>VLOOKUP(K7424,Questions!B:I,2,FALSE)</f>
        <v>16</v>
      </c>
      <c r="F7424">
        <f>VLOOKUP(K7424,Questions!B:I,3,FALSE)</f>
        <v>16.91</v>
      </c>
      <c r="G7424" t="str">
        <f>VLOOKUP(K7424,Questions!B:I,4,FALSE)</f>
        <v>Explanation</v>
      </c>
      <c r="H7424" t="str">
        <f>VLOOKUP(K7424,Questions!B:I,5,FALSE)</f>
        <v>Moral Reasoning True Beliefs</v>
      </c>
      <c r="I7424" t="str">
        <f>VLOOKUP(K7424,Questions!B:I,6,FALSE)</f>
        <v>Moral Reasoning</v>
      </c>
      <c r="J7424" t="s">
        <v>3768</v>
      </c>
      <c r="K7424" t="s">
        <v>3658</v>
      </c>
      <c r="L7424" t="str">
        <f>VLOOKUP(K7424,Questions!B:H,7,FALSE)</f>
        <v>Inc</v>
      </c>
      <c r="M7424">
        <v>0</v>
      </c>
      <c r="N7424" t="s">
        <v>2876</v>
      </c>
      <c r="O7424">
        <v>0</v>
      </c>
      <c r="P7424">
        <v>1</v>
      </c>
      <c r="Q7424">
        <v>0</v>
      </c>
    </row>
    <row r="7425" spans="1:17" x14ac:dyDescent="0.2">
      <c r="A7425" t="s">
        <v>3373</v>
      </c>
      <c r="B7425" t="s">
        <v>3160</v>
      </c>
      <c r="C7425" t="s">
        <v>3352</v>
      </c>
      <c r="D7425" t="s">
        <v>3369</v>
      </c>
      <c r="E7425">
        <f>VLOOKUP(K7425,Questions!B:I,2,FALSE)</f>
        <v>18</v>
      </c>
      <c r="F7425">
        <f>VLOOKUP(K7425,Questions!B:I,3,FALSE)</f>
        <v>18.100000000000001</v>
      </c>
      <c r="G7425" t="str">
        <f>VLOOKUP(K7425,Questions!B:I,4,FALSE)</f>
        <v>2AFC</v>
      </c>
      <c r="H7425" t="str">
        <f>VLOOKUP(K7425,Questions!B:I,5,FALSE)</f>
        <v>2nd Order Belief-Desire Reasoning</v>
      </c>
      <c r="I7425" t="str">
        <f>VLOOKUP(K7425,Questions!B:I,6,FALSE)</f>
        <v>Belief</v>
      </c>
      <c r="J7425" t="s">
        <v>3778</v>
      </c>
      <c r="K7425" t="s">
        <v>74</v>
      </c>
      <c r="L7425" t="str">
        <f>VLOOKUP(K7425,Questions!B:H,7,FALSE)</f>
        <v>Inc</v>
      </c>
      <c r="M7425">
        <v>0</v>
      </c>
      <c r="O7425">
        <v>1</v>
      </c>
      <c r="P7425">
        <v>1</v>
      </c>
      <c r="Q7425">
        <v>0</v>
      </c>
    </row>
    <row r="7426" spans="1:17" x14ac:dyDescent="0.2">
      <c r="A7426" t="s">
        <v>3373</v>
      </c>
      <c r="B7426" t="s">
        <v>3160</v>
      </c>
      <c r="C7426" t="s">
        <v>3352</v>
      </c>
      <c r="D7426" t="s">
        <v>3369</v>
      </c>
      <c r="E7426">
        <f>VLOOKUP(K7426,Questions!B:I,2,FALSE)</f>
        <v>18</v>
      </c>
      <c r="F7426">
        <f>VLOOKUP(K7426,Questions!B:I,3,FALSE)</f>
        <v>18.2</v>
      </c>
      <c r="G7426" t="str">
        <f>VLOOKUP(K7426,Questions!B:I,4,FALSE)</f>
        <v>Explanation</v>
      </c>
      <c r="H7426" t="str">
        <f>VLOOKUP(K7426,Questions!B:I,5,FALSE)</f>
        <v>2nd Order Belief-Desire Reasoning</v>
      </c>
      <c r="I7426" t="str">
        <f>VLOOKUP(K7426,Questions!B:I,6,FALSE)</f>
        <v>Belief</v>
      </c>
      <c r="J7426" t="s">
        <v>3779</v>
      </c>
      <c r="K7426" t="s">
        <v>75</v>
      </c>
      <c r="L7426" t="str">
        <f>VLOOKUP(K7426,Questions!B:H,7,FALSE)</f>
        <v>Exc-5upOnly</v>
      </c>
      <c r="M7426">
        <v>0</v>
      </c>
      <c r="N7426" t="s">
        <v>2877</v>
      </c>
      <c r="O7426">
        <v>1</v>
      </c>
      <c r="P7426">
        <v>1</v>
      </c>
      <c r="Q7426">
        <v>0</v>
      </c>
    </row>
    <row r="7427" spans="1:17" x14ac:dyDescent="0.2">
      <c r="A7427" t="s">
        <v>3373</v>
      </c>
      <c r="B7427" t="s">
        <v>3160</v>
      </c>
      <c r="C7427" t="s">
        <v>3352</v>
      </c>
      <c r="D7427" t="s">
        <v>3369</v>
      </c>
      <c r="E7427">
        <f>VLOOKUP(K7427,Questions!B:I,2,FALSE)</f>
        <v>18</v>
      </c>
      <c r="F7427">
        <f>VLOOKUP(K7427,Questions!B:I,3,FALSE)</f>
        <v>18.3</v>
      </c>
      <c r="G7427" t="str">
        <f>VLOOKUP(K7427,Questions!B:I,4,FALSE)</f>
        <v>Control</v>
      </c>
      <c r="H7427" t="str">
        <f>VLOOKUP(K7427,Questions!B:I,5,FALSE)</f>
        <v>2nd Order Belief-Desire Reasoning - Control</v>
      </c>
      <c r="I7427" t="str">
        <f>VLOOKUP(K7427,Questions!B:I,6,FALSE)</f>
        <v>Control</v>
      </c>
      <c r="J7427" t="s">
        <v>3780</v>
      </c>
      <c r="K7427" t="s">
        <v>76</v>
      </c>
      <c r="L7427" t="str">
        <f>VLOOKUP(K7427,Questions!B:H,7,FALSE)</f>
        <v>Exc-5upOnly</v>
      </c>
      <c r="M7427">
        <v>0</v>
      </c>
      <c r="O7427">
        <v>0</v>
      </c>
      <c r="P7427">
        <v>1</v>
      </c>
      <c r="Q7427">
        <v>0</v>
      </c>
    </row>
    <row r="7428" spans="1:17" x14ac:dyDescent="0.2">
      <c r="A7428" t="s">
        <v>3373</v>
      </c>
      <c r="B7428" t="s">
        <v>3160</v>
      </c>
      <c r="C7428" t="s">
        <v>3352</v>
      </c>
      <c r="D7428" t="s">
        <v>3369</v>
      </c>
      <c r="E7428">
        <f>VLOOKUP(K7428,Questions!B:I,2,FALSE)</f>
        <v>18</v>
      </c>
      <c r="F7428">
        <f>VLOOKUP(K7428,Questions!B:I,3,FALSE)</f>
        <v>18.399999999999999</v>
      </c>
      <c r="G7428" t="str">
        <f>VLOOKUP(K7428,Questions!B:I,4,FALSE)</f>
        <v>Control</v>
      </c>
      <c r="H7428" t="str">
        <f>VLOOKUP(K7428,Questions!B:I,5,FALSE)</f>
        <v>2nd Order Belief-Desire Reasoning - Control</v>
      </c>
      <c r="I7428" t="str">
        <f>VLOOKUP(K7428,Questions!B:I,6,FALSE)</f>
        <v>Control</v>
      </c>
      <c r="J7428" t="s">
        <v>3781</v>
      </c>
      <c r="K7428" t="s">
        <v>77</v>
      </c>
      <c r="L7428" t="str">
        <f>VLOOKUP(K7428,Questions!B:H,7,FALSE)</f>
        <v>Exc-5upOnly</v>
      </c>
      <c r="M7428">
        <v>1</v>
      </c>
      <c r="O7428">
        <v>0</v>
      </c>
      <c r="P7428">
        <v>1</v>
      </c>
      <c r="Q7428">
        <v>0</v>
      </c>
    </row>
    <row r="7429" spans="1:17" x14ac:dyDescent="0.2">
      <c r="A7429" t="s">
        <v>3373</v>
      </c>
      <c r="B7429" t="s">
        <v>3160</v>
      </c>
      <c r="C7429" t="s">
        <v>3352</v>
      </c>
      <c r="D7429" t="s">
        <v>3369</v>
      </c>
      <c r="E7429">
        <f>VLOOKUP(K7429,Questions!B:I,2,FALSE)</f>
        <v>18</v>
      </c>
      <c r="F7429">
        <f>VLOOKUP(K7429,Questions!B:I,3,FALSE)</f>
        <v>18.5</v>
      </c>
      <c r="G7429" t="str">
        <f>VLOOKUP(K7429,Questions!B:I,4,FALSE)</f>
        <v>Explanation</v>
      </c>
      <c r="H7429" t="str">
        <f>VLOOKUP(K7429,Questions!B:I,5,FALSE)</f>
        <v>False Belief - Emotion</v>
      </c>
      <c r="I7429" t="str">
        <f>VLOOKUP(K7429,Questions!B:I,6,FALSE)</f>
        <v>Belief</v>
      </c>
      <c r="J7429" t="s">
        <v>3782</v>
      </c>
      <c r="K7429" t="s">
        <v>78</v>
      </c>
      <c r="L7429" t="str">
        <f>VLOOKUP(K7429,Questions!B:H,7,FALSE)</f>
        <v>Exc-5upOnly</v>
      </c>
      <c r="M7429">
        <v>0</v>
      </c>
      <c r="N7429" t="s">
        <v>2878</v>
      </c>
      <c r="O7429">
        <v>1</v>
      </c>
      <c r="P7429">
        <v>1</v>
      </c>
      <c r="Q7429">
        <v>0</v>
      </c>
    </row>
    <row r="7430" spans="1:17" x14ac:dyDescent="0.2">
      <c r="A7430" t="s">
        <v>3373</v>
      </c>
      <c r="B7430" t="s">
        <v>3161</v>
      </c>
      <c r="C7430" t="s">
        <v>3352</v>
      </c>
      <c r="D7430" t="s">
        <v>3364</v>
      </c>
      <c r="E7430">
        <f>VLOOKUP(K7430,Questions!B:I,2,FALSE)</f>
        <v>1</v>
      </c>
      <c r="F7430">
        <f>VLOOKUP(K7430,Questions!B:I,3,FALSE)</f>
        <v>1.1000000000000001</v>
      </c>
      <c r="G7430" t="str">
        <f>VLOOKUP(K7430,Questions!B:I,4,FALSE)</f>
        <v>2AFC</v>
      </c>
      <c r="H7430" t="str">
        <f>VLOOKUP(K7430,Questions!B:I,5,FALSE)</f>
        <v>Common Desires</v>
      </c>
      <c r="I7430" t="str">
        <f>VLOOKUP(K7430,Questions!B:I,6,FALSE)</f>
        <v>Desires</v>
      </c>
      <c r="J7430" t="s">
        <v>3719</v>
      </c>
      <c r="K7430" t="s">
        <v>10</v>
      </c>
      <c r="L7430" t="str">
        <f>VLOOKUP(K7430,Questions!B:H,7,FALSE)</f>
        <v>Inc</v>
      </c>
      <c r="M7430">
        <v>1</v>
      </c>
      <c r="O7430">
        <v>0</v>
      </c>
      <c r="P7430">
        <v>1</v>
      </c>
      <c r="Q7430">
        <v>0</v>
      </c>
    </row>
    <row r="7431" spans="1:17" x14ac:dyDescent="0.2">
      <c r="A7431" t="s">
        <v>3373</v>
      </c>
      <c r="B7431" t="s">
        <v>3161</v>
      </c>
      <c r="C7431" t="s">
        <v>3352</v>
      </c>
      <c r="D7431" t="s">
        <v>3364</v>
      </c>
      <c r="E7431">
        <f>VLOOKUP(K7431,Questions!B:I,2,FALSE)</f>
        <v>1.5</v>
      </c>
      <c r="F7431" t="str">
        <f>VLOOKUP(K7431,Questions!B:I,3,FALSE)</f>
        <v>1.5.1</v>
      </c>
      <c r="G7431" t="str">
        <f>VLOOKUP(K7431,Questions!B:I,4,FALSE)</f>
        <v>2AFC-Imp</v>
      </c>
      <c r="H7431" t="str">
        <f>VLOOKUP(K7431,Questions!B:I,5,FALSE)</f>
        <v>False Belief - Implicit</v>
      </c>
      <c r="I7431" t="str">
        <f>VLOOKUP(K7431,Questions!B:I,6,FALSE)</f>
        <v>Belief</v>
      </c>
      <c r="J7431" t="s">
        <v>3859</v>
      </c>
      <c r="K7431" t="s">
        <v>3474</v>
      </c>
      <c r="L7431" t="str">
        <f>VLOOKUP(K7431,Questions!B:H,7,FALSE)</f>
        <v>Exc-34yOnly</v>
      </c>
      <c r="M7431">
        <v>1</v>
      </c>
      <c r="O7431">
        <v>0</v>
      </c>
      <c r="P7431">
        <v>1</v>
      </c>
      <c r="Q7431">
        <v>0</v>
      </c>
    </row>
    <row r="7432" spans="1:17" x14ac:dyDescent="0.2">
      <c r="A7432" t="s">
        <v>3373</v>
      </c>
      <c r="B7432" t="s">
        <v>3161</v>
      </c>
      <c r="C7432" t="s">
        <v>3352</v>
      </c>
      <c r="D7432" t="s">
        <v>3364</v>
      </c>
      <c r="E7432">
        <f>VLOOKUP(K7432,Questions!B:I,2,FALSE)</f>
        <v>1.5</v>
      </c>
      <c r="F7432" t="str">
        <f>VLOOKUP(K7432,Questions!B:I,3,FALSE)</f>
        <v>1.5.2</v>
      </c>
      <c r="G7432" t="str">
        <f>VLOOKUP(K7432,Questions!B:I,4,FALSE)</f>
        <v>Explanation</v>
      </c>
      <c r="H7432" t="str">
        <f>VLOOKUP(K7432,Questions!B:I,5,FALSE)</f>
        <v>False Belief - Implicit</v>
      </c>
      <c r="I7432" t="str">
        <f>VLOOKUP(K7432,Questions!B:I,6,FALSE)</f>
        <v>Belief</v>
      </c>
      <c r="J7432" t="s">
        <v>3717</v>
      </c>
      <c r="K7432" t="s">
        <v>3482</v>
      </c>
      <c r="L7432" t="str">
        <f>VLOOKUP(K7432,Questions!B:H,7,FALSE)</f>
        <v>Exc-34yOnly</v>
      </c>
      <c r="M7432">
        <v>1</v>
      </c>
      <c r="N7432" t="s">
        <v>3495</v>
      </c>
      <c r="O7432">
        <v>0</v>
      </c>
      <c r="P7432">
        <v>1</v>
      </c>
      <c r="Q7432">
        <v>0</v>
      </c>
    </row>
    <row r="7433" spans="1:17" x14ac:dyDescent="0.2">
      <c r="A7433" t="s">
        <v>3373</v>
      </c>
      <c r="B7433" t="s">
        <v>3161</v>
      </c>
      <c r="C7433" t="s">
        <v>3352</v>
      </c>
      <c r="D7433" t="s">
        <v>3364</v>
      </c>
      <c r="E7433">
        <f>VLOOKUP(K7433,Questions!B:I,2,FALSE)</f>
        <v>2</v>
      </c>
      <c r="F7433">
        <f>VLOOKUP(K7433,Questions!B:I,3,FALSE)</f>
        <v>2.1</v>
      </c>
      <c r="G7433" t="str">
        <f>VLOOKUP(K7433,Questions!B:I,4,FALSE)</f>
        <v>2AFC</v>
      </c>
      <c r="H7433" t="str">
        <f>VLOOKUP(K7433,Questions!B:I,5,FALSE)</f>
        <v>Diverse Desires</v>
      </c>
      <c r="I7433" t="str">
        <f>VLOOKUP(K7433,Questions!B:I,6,FALSE)</f>
        <v>Desires</v>
      </c>
      <c r="J7433" t="s">
        <v>3718</v>
      </c>
      <c r="K7433" t="s">
        <v>3170</v>
      </c>
      <c r="L7433" t="str">
        <f>VLOOKUP(K7433,Questions!B:H,7,FALSE)</f>
        <v>Inc</v>
      </c>
      <c r="M7433">
        <v>1</v>
      </c>
      <c r="O7433">
        <v>0</v>
      </c>
      <c r="P7433">
        <v>1</v>
      </c>
      <c r="Q7433">
        <v>0</v>
      </c>
    </row>
    <row r="7434" spans="1:17" x14ac:dyDescent="0.2">
      <c r="A7434" t="s">
        <v>3373</v>
      </c>
      <c r="B7434" t="s">
        <v>3161</v>
      </c>
      <c r="C7434" t="s">
        <v>3352</v>
      </c>
      <c r="D7434" t="s">
        <v>3364</v>
      </c>
      <c r="E7434">
        <f>VLOOKUP(K7434,Questions!B:I,2,FALSE)</f>
        <v>3</v>
      </c>
      <c r="F7434">
        <f>VLOOKUP(K7434,Questions!B:I,3,FALSE)</f>
        <v>3.1</v>
      </c>
      <c r="G7434" t="str">
        <f>VLOOKUP(K7434,Questions!B:I,4,FALSE)</f>
        <v>2AFC</v>
      </c>
      <c r="H7434" t="str">
        <f>VLOOKUP(K7434,Questions!B:I,5,FALSE)</f>
        <v>Diverse Beliefs</v>
      </c>
      <c r="I7434" t="str">
        <f>VLOOKUP(K7434,Questions!B:I,6,FALSE)</f>
        <v>Desires</v>
      </c>
      <c r="J7434" t="s">
        <v>3719</v>
      </c>
      <c r="K7434" t="s">
        <v>15</v>
      </c>
      <c r="L7434" t="str">
        <f>VLOOKUP(K7434,Questions!B:H,7,FALSE)</f>
        <v>Inc</v>
      </c>
      <c r="M7434">
        <v>1</v>
      </c>
      <c r="O7434">
        <v>0</v>
      </c>
      <c r="P7434">
        <v>1</v>
      </c>
      <c r="Q7434">
        <v>0</v>
      </c>
    </row>
    <row r="7435" spans="1:17" x14ac:dyDescent="0.2">
      <c r="A7435" t="s">
        <v>3373</v>
      </c>
      <c r="B7435" t="s">
        <v>3161</v>
      </c>
      <c r="C7435" t="s">
        <v>3352</v>
      </c>
      <c r="D7435" t="s">
        <v>3364</v>
      </c>
      <c r="E7435">
        <f>VLOOKUP(K7435,Questions!B:I,2,FALSE)</f>
        <v>4</v>
      </c>
      <c r="F7435">
        <f>VLOOKUP(K7435,Questions!B:I,3,FALSE)</f>
        <v>4.0999999999999996</v>
      </c>
      <c r="G7435" t="str">
        <f>VLOOKUP(K7435,Questions!B:I,4,FALSE)</f>
        <v>2AFC</v>
      </c>
      <c r="H7435" t="str">
        <f>VLOOKUP(K7435,Questions!B:I,5,FALSE)</f>
        <v>Reference - Easy</v>
      </c>
      <c r="I7435" t="str">
        <f>VLOOKUP(K7435,Questions!B:I,6,FALSE)</f>
        <v>Reference</v>
      </c>
      <c r="J7435" t="s">
        <v>3720</v>
      </c>
      <c r="K7435" t="s">
        <v>17</v>
      </c>
      <c r="L7435" t="str">
        <f>VLOOKUP(K7435,Questions!B:H,7,FALSE)</f>
        <v>Inc</v>
      </c>
      <c r="M7435">
        <v>1</v>
      </c>
      <c r="O7435">
        <v>0</v>
      </c>
      <c r="P7435">
        <v>1</v>
      </c>
      <c r="Q7435">
        <v>0</v>
      </c>
    </row>
    <row r="7436" spans="1:17" x14ac:dyDescent="0.2">
      <c r="A7436" t="s">
        <v>3373</v>
      </c>
      <c r="B7436" t="s">
        <v>3161</v>
      </c>
      <c r="C7436" t="s">
        <v>3352</v>
      </c>
      <c r="D7436" t="s">
        <v>3364</v>
      </c>
      <c r="E7436">
        <f>VLOOKUP(K7436,Questions!B:I,2,FALSE)</f>
        <v>4</v>
      </c>
      <c r="F7436">
        <f>VLOOKUP(K7436,Questions!B:I,3,FALSE)</f>
        <v>4.2</v>
      </c>
      <c r="G7436" t="str">
        <f>VLOOKUP(K7436,Questions!B:I,4,FALSE)</f>
        <v>Explanation</v>
      </c>
      <c r="H7436" t="str">
        <f>VLOOKUP(K7436,Questions!B:I,5,FALSE)</f>
        <v>Reference - Easy</v>
      </c>
      <c r="I7436" t="str">
        <f>VLOOKUP(K7436,Questions!B:I,6,FALSE)</f>
        <v>Reference</v>
      </c>
      <c r="J7436" t="s">
        <v>3721</v>
      </c>
      <c r="K7436" t="s">
        <v>19</v>
      </c>
      <c r="L7436" t="str">
        <f>VLOOKUP(K7436,Questions!B:H,7,FALSE)</f>
        <v>Inc</v>
      </c>
      <c r="M7436">
        <v>0</v>
      </c>
      <c r="N7436" t="s">
        <v>2879</v>
      </c>
      <c r="O7436">
        <v>0</v>
      </c>
      <c r="P7436">
        <v>1</v>
      </c>
      <c r="Q7436">
        <v>0</v>
      </c>
    </row>
    <row r="7437" spans="1:17" x14ac:dyDescent="0.2">
      <c r="A7437" t="s">
        <v>3373</v>
      </c>
      <c r="B7437" t="s">
        <v>3161</v>
      </c>
      <c r="C7437" t="s">
        <v>3352</v>
      </c>
      <c r="D7437" t="s">
        <v>3364</v>
      </c>
      <c r="E7437">
        <f>VLOOKUP(K7437,Questions!B:I,2,FALSE)</f>
        <v>5</v>
      </c>
      <c r="F7437">
        <f>VLOOKUP(K7437,Questions!B:I,3,FALSE)</f>
        <v>5.0999999999999996</v>
      </c>
      <c r="G7437" t="str">
        <f>VLOOKUP(K7437,Questions!B:I,4,FALSE)</f>
        <v>2AFC</v>
      </c>
      <c r="H7437" t="str">
        <f>VLOOKUP(K7437,Questions!B:I,5,FALSE)</f>
        <v>False Belief - Location</v>
      </c>
      <c r="I7437" t="str">
        <f>VLOOKUP(K7437,Questions!B:I,6,FALSE)</f>
        <v>Belief</v>
      </c>
      <c r="J7437" t="s">
        <v>3722</v>
      </c>
      <c r="K7437" t="s">
        <v>20</v>
      </c>
      <c r="L7437" t="str">
        <f>VLOOKUP(K7437,Questions!B:H,7,FALSE)</f>
        <v>Inc</v>
      </c>
      <c r="M7437">
        <v>1</v>
      </c>
      <c r="O7437">
        <v>0</v>
      </c>
      <c r="P7437">
        <v>1</v>
      </c>
      <c r="Q7437">
        <v>0</v>
      </c>
    </row>
    <row r="7438" spans="1:17" x14ac:dyDescent="0.2">
      <c r="A7438" t="s">
        <v>3373</v>
      </c>
      <c r="B7438" t="s">
        <v>3161</v>
      </c>
      <c r="C7438" t="s">
        <v>3352</v>
      </c>
      <c r="D7438" t="s">
        <v>3364</v>
      </c>
      <c r="E7438">
        <f>VLOOKUP(K7438,Questions!B:I,2,FALSE)</f>
        <v>5</v>
      </c>
      <c r="F7438">
        <f>VLOOKUP(K7438,Questions!B:I,3,FALSE)</f>
        <v>5.2</v>
      </c>
      <c r="G7438" t="str">
        <f>VLOOKUP(K7438,Questions!B:I,4,FALSE)</f>
        <v>Explanation</v>
      </c>
      <c r="H7438" t="str">
        <f>VLOOKUP(K7438,Questions!B:I,5,FALSE)</f>
        <v>False Belief - Location</v>
      </c>
      <c r="I7438" t="str">
        <f>VLOOKUP(K7438,Questions!B:I,6,FALSE)</f>
        <v>Belief</v>
      </c>
      <c r="J7438" t="s">
        <v>3723</v>
      </c>
      <c r="K7438" t="s">
        <v>21</v>
      </c>
      <c r="L7438" t="str">
        <f>VLOOKUP(K7438,Questions!B:H,7,FALSE)</f>
        <v>Inc</v>
      </c>
      <c r="M7438">
        <v>1</v>
      </c>
      <c r="N7438" t="s">
        <v>81</v>
      </c>
      <c r="O7438">
        <v>0</v>
      </c>
      <c r="P7438">
        <v>1</v>
      </c>
      <c r="Q7438">
        <v>0</v>
      </c>
    </row>
    <row r="7439" spans="1:17" x14ac:dyDescent="0.2">
      <c r="A7439" t="s">
        <v>3373</v>
      </c>
      <c r="B7439" t="s">
        <v>3161</v>
      </c>
      <c r="C7439" t="s">
        <v>3352</v>
      </c>
      <c r="D7439" t="s">
        <v>3364</v>
      </c>
      <c r="E7439">
        <f>VLOOKUP(K7439,Questions!B:I,2,FALSE)</f>
        <v>5</v>
      </c>
      <c r="F7439">
        <f>VLOOKUP(K7439,Questions!B:I,3,FALSE)</f>
        <v>5.3</v>
      </c>
      <c r="G7439" t="str">
        <f>VLOOKUP(K7439,Questions!B:I,4,FALSE)</f>
        <v>Control</v>
      </c>
      <c r="H7439" t="str">
        <f>VLOOKUP(K7439,Questions!B:I,5,FALSE)</f>
        <v>False Belief - Location</v>
      </c>
      <c r="I7439" t="str">
        <f>VLOOKUP(K7439,Questions!B:I,6,FALSE)</f>
        <v>Belief</v>
      </c>
      <c r="J7439" t="s">
        <v>3724</v>
      </c>
      <c r="K7439" t="s">
        <v>987</v>
      </c>
      <c r="L7439" t="str">
        <f>VLOOKUP(K7439,Questions!B:H,7,FALSE)</f>
        <v>Inc</v>
      </c>
      <c r="M7439">
        <v>1</v>
      </c>
      <c r="O7439">
        <v>0</v>
      </c>
      <c r="P7439">
        <v>1</v>
      </c>
      <c r="Q7439">
        <v>0</v>
      </c>
    </row>
    <row r="7440" spans="1:17" x14ac:dyDescent="0.2">
      <c r="A7440" t="s">
        <v>3373</v>
      </c>
      <c r="B7440" t="s">
        <v>3161</v>
      </c>
      <c r="C7440" t="s">
        <v>3352</v>
      </c>
      <c r="D7440" t="s">
        <v>3364</v>
      </c>
      <c r="E7440">
        <f>VLOOKUP(K7440,Questions!B:I,2,FALSE)</f>
        <v>6</v>
      </c>
      <c r="F7440">
        <f>VLOOKUP(K7440,Questions!B:I,3,FALSE)</f>
        <v>6.1</v>
      </c>
      <c r="G7440" t="str">
        <f>VLOOKUP(K7440,Questions!B:I,4,FALSE)</f>
        <v>Control</v>
      </c>
      <c r="H7440" t="str">
        <f>VLOOKUP(K7440,Questions!B:I,5,FALSE)</f>
        <v>Control</v>
      </c>
      <c r="I7440" t="str">
        <f>VLOOKUP(K7440,Questions!B:I,6,FALSE)</f>
        <v>Control</v>
      </c>
      <c r="J7440" t="s">
        <v>3725</v>
      </c>
      <c r="K7440" t="s">
        <v>23</v>
      </c>
      <c r="L7440" t="str">
        <f>VLOOKUP(K7440,Questions!B:H,7,FALSE)</f>
        <v>Inc</v>
      </c>
      <c r="M7440">
        <v>1</v>
      </c>
      <c r="O7440">
        <v>0</v>
      </c>
      <c r="P7440">
        <v>1</v>
      </c>
      <c r="Q7440">
        <v>0</v>
      </c>
    </row>
    <row r="7441" spans="1:17" x14ac:dyDescent="0.2">
      <c r="A7441" t="s">
        <v>3373</v>
      </c>
      <c r="B7441" t="s">
        <v>3161</v>
      </c>
      <c r="C7441" t="s">
        <v>3352</v>
      </c>
      <c r="D7441" t="s">
        <v>3364</v>
      </c>
      <c r="E7441">
        <f>VLOOKUP(K7441,Questions!B:I,2,FALSE)</f>
        <v>7</v>
      </c>
      <c r="F7441">
        <f>VLOOKUP(K7441,Questions!B:I,3,FALSE)</f>
        <v>7.1</v>
      </c>
      <c r="G7441" t="str">
        <f>VLOOKUP(K7441,Questions!B:I,4,FALSE)</f>
        <v>2AFC</v>
      </c>
      <c r="H7441" t="str">
        <f>VLOOKUP(K7441,Questions!B:I,5,FALSE)</f>
        <v>False Belief - Location</v>
      </c>
      <c r="I7441" t="str">
        <f>VLOOKUP(K7441,Questions!B:I,6,FALSE)</f>
        <v>Belief</v>
      </c>
      <c r="J7441" t="s">
        <v>3726</v>
      </c>
      <c r="K7441" t="s">
        <v>24</v>
      </c>
      <c r="L7441" t="str">
        <f>VLOOKUP(K7441,Questions!B:H,7,FALSE)</f>
        <v>Inc</v>
      </c>
      <c r="M7441">
        <v>1</v>
      </c>
      <c r="O7441">
        <v>0</v>
      </c>
      <c r="P7441">
        <v>1</v>
      </c>
      <c r="Q7441">
        <v>0</v>
      </c>
    </row>
    <row r="7442" spans="1:17" x14ac:dyDescent="0.2">
      <c r="A7442" t="s">
        <v>3373</v>
      </c>
      <c r="B7442" t="s">
        <v>3161</v>
      </c>
      <c r="C7442" t="s">
        <v>3352</v>
      </c>
      <c r="D7442" t="s">
        <v>3364</v>
      </c>
      <c r="E7442">
        <f>VLOOKUP(K7442,Questions!B:I,2,FALSE)</f>
        <v>7</v>
      </c>
      <c r="F7442">
        <f>VLOOKUP(K7442,Questions!B:I,3,FALSE)</f>
        <v>7.2</v>
      </c>
      <c r="G7442" t="str">
        <f>VLOOKUP(K7442,Questions!B:I,4,FALSE)</f>
        <v>Explanation</v>
      </c>
      <c r="H7442" t="str">
        <f>VLOOKUP(K7442,Questions!B:I,5,FALSE)</f>
        <v>False Belief - Location</v>
      </c>
      <c r="I7442" t="str">
        <f>VLOOKUP(K7442,Questions!B:I,6,FALSE)</f>
        <v>Belief</v>
      </c>
      <c r="J7442" t="s">
        <v>3727</v>
      </c>
      <c r="K7442" t="s">
        <v>25</v>
      </c>
      <c r="L7442" t="str">
        <f>VLOOKUP(K7442,Questions!B:H,7,FALSE)</f>
        <v>Inc</v>
      </c>
      <c r="M7442">
        <v>1</v>
      </c>
      <c r="N7442" t="s">
        <v>81</v>
      </c>
      <c r="O7442">
        <v>0</v>
      </c>
      <c r="P7442">
        <v>1</v>
      </c>
      <c r="Q7442">
        <v>0</v>
      </c>
    </row>
    <row r="7443" spans="1:17" x14ac:dyDescent="0.2">
      <c r="A7443" t="s">
        <v>3373</v>
      </c>
      <c r="B7443" t="s">
        <v>3161</v>
      </c>
      <c r="C7443" t="s">
        <v>3352</v>
      </c>
      <c r="D7443" t="s">
        <v>3364</v>
      </c>
      <c r="E7443">
        <f>VLOOKUP(K7443,Questions!B:I,2,FALSE)</f>
        <v>7</v>
      </c>
      <c r="F7443">
        <f>VLOOKUP(K7443,Questions!B:I,3,FALSE)</f>
        <v>7.3</v>
      </c>
      <c r="G7443" t="str">
        <f>VLOOKUP(K7443,Questions!B:I,4,FALSE)</f>
        <v>Explanation</v>
      </c>
      <c r="H7443" t="str">
        <f>VLOOKUP(K7443,Questions!B:I,5,FALSE)</f>
        <v>Emotion</v>
      </c>
      <c r="I7443" t="str">
        <f>VLOOKUP(K7443,Questions!B:I,6,FALSE)</f>
        <v>Emotion</v>
      </c>
      <c r="J7443" t="s">
        <v>3728</v>
      </c>
      <c r="K7443" t="s">
        <v>28</v>
      </c>
      <c r="L7443" t="str">
        <f>VLOOKUP(K7443,Questions!B:H,7,FALSE)</f>
        <v>Inc</v>
      </c>
      <c r="M7443">
        <v>1</v>
      </c>
      <c r="N7443" t="s">
        <v>2880</v>
      </c>
      <c r="O7443">
        <v>0</v>
      </c>
      <c r="P7443">
        <v>1</v>
      </c>
      <c r="Q7443">
        <v>0</v>
      </c>
    </row>
    <row r="7444" spans="1:17" x14ac:dyDescent="0.2">
      <c r="A7444" t="s">
        <v>3373</v>
      </c>
      <c r="B7444" t="s">
        <v>3161</v>
      </c>
      <c r="C7444" t="s">
        <v>3352</v>
      </c>
      <c r="D7444" t="s">
        <v>3364</v>
      </c>
      <c r="E7444">
        <f>VLOOKUP(K7444,Questions!B:I,2,FALSE)</f>
        <v>7</v>
      </c>
      <c r="F7444">
        <f>VLOOKUP(K7444,Questions!B:I,3,FALSE)</f>
        <v>7.4</v>
      </c>
      <c r="G7444" t="str">
        <f>VLOOKUP(K7444,Questions!B:I,4,FALSE)</f>
        <v>2AFC</v>
      </c>
      <c r="H7444" t="str">
        <f>VLOOKUP(K7444,Questions!B:I,5,FALSE)</f>
        <v>Moral Reasoning False Beliefs</v>
      </c>
      <c r="I7444" t="str">
        <f>VLOOKUP(K7444,Questions!B:I,6,FALSE)</f>
        <v>Moral Reasoning</v>
      </c>
      <c r="J7444" t="s">
        <v>3729</v>
      </c>
      <c r="K7444" t="s">
        <v>30</v>
      </c>
      <c r="L7444" t="str">
        <f>VLOOKUP(K7444,Questions!B:H,7,FALSE)</f>
        <v>Inc</v>
      </c>
      <c r="M7444">
        <v>0</v>
      </c>
      <c r="O7444">
        <v>0</v>
      </c>
      <c r="P7444">
        <v>1</v>
      </c>
      <c r="Q7444">
        <v>0</v>
      </c>
    </row>
    <row r="7445" spans="1:17" x14ac:dyDescent="0.2">
      <c r="A7445" t="s">
        <v>3373</v>
      </c>
      <c r="B7445" t="s">
        <v>3161</v>
      </c>
      <c r="C7445" t="s">
        <v>3352</v>
      </c>
      <c r="D7445" t="s">
        <v>3364</v>
      </c>
      <c r="E7445">
        <f>VLOOKUP(K7445,Questions!B:I,2,FALSE)</f>
        <v>7</v>
      </c>
      <c r="F7445">
        <f>VLOOKUP(K7445,Questions!B:I,3,FALSE)</f>
        <v>7.5</v>
      </c>
      <c r="G7445" t="str">
        <f>VLOOKUP(K7445,Questions!B:I,4,FALSE)</f>
        <v>Explanation</v>
      </c>
      <c r="H7445" t="str">
        <f>VLOOKUP(K7445,Questions!B:I,5,FALSE)</f>
        <v>Moral Reasoning False Beliefs</v>
      </c>
      <c r="I7445" t="str">
        <f>VLOOKUP(K7445,Questions!B:I,6,FALSE)</f>
        <v>Moral Reasoning</v>
      </c>
      <c r="J7445" t="s">
        <v>3730</v>
      </c>
      <c r="K7445" t="s">
        <v>3654</v>
      </c>
      <c r="L7445" t="str">
        <f>VLOOKUP(K7445,Questions!B:H,7,FALSE)</f>
        <v>Inc</v>
      </c>
      <c r="M7445">
        <v>1</v>
      </c>
      <c r="N7445" t="s">
        <v>2881</v>
      </c>
      <c r="O7445">
        <v>0</v>
      </c>
      <c r="P7445">
        <v>1</v>
      </c>
      <c r="Q7445">
        <v>0</v>
      </c>
    </row>
    <row r="7446" spans="1:17" x14ac:dyDescent="0.2">
      <c r="A7446" t="s">
        <v>3373</v>
      </c>
      <c r="B7446" t="s">
        <v>3161</v>
      </c>
      <c r="C7446" t="s">
        <v>3352</v>
      </c>
      <c r="D7446" t="s">
        <v>3364</v>
      </c>
      <c r="E7446">
        <f>VLOOKUP(K7446,Questions!B:I,2,FALSE)</f>
        <v>7</v>
      </c>
      <c r="F7446">
        <f>VLOOKUP(K7446,Questions!B:I,3,FALSE)</f>
        <v>7.6</v>
      </c>
      <c r="G7446" t="str">
        <f>VLOOKUP(K7446,Questions!B:I,4,FALSE)</f>
        <v>2AFC</v>
      </c>
      <c r="H7446" t="str">
        <f>VLOOKUP(K7446,Questions!B:I,5,FALSE)</f>
        <v>Moral Reasoning False Beliefs</v>
      </c>
      <c r="I7446" t="str">
        <f>VLOOKUP(K7446,Questions!B:I,6,FALSE)</f>
        <v>Moral Reasoning</v>
      </c>
      <c r="J7446" t="s">
        <v>3731</v>
      </c>
      <c r="K7446" t="s">
        <v>31</v>
      </c>
      <c r="L7446" t="str">
        <f>VLOOKUP(K7446,Questions!B:H,7,FALSE)</f>
        <v>Inc</v>
      </c>
      <c r="M7446">
        <v>0</v>
      </c>
      <c r="O7446">
        <v>0</v>
      </c>
      <c r="P7446">
        <v>1</v>
      </c>
      <c r="Q7446">
        <v>0</v>
      </c>
    </row>
    <row r="7447" spans="1:17" x14ac:dyDescent="0.2">
      <c r="A7447" t="s">
        <v>3373</v>
      </c>
      <c r="B7447" t="s">
        <v>3161</v>
      </c>
      <c r="C7447" t="s">
        <v>3352</v>
      </c>
      <c r="D7447" t="s">
        <v>3364</v>
      </c>
      <c r="E7447">
        <f>VLOOKUP(K7447,Questions!B:I,2,FALSE)</f>
        <v>7</v>
      </c>
      <c r="F7447">
        <f>VLOOKUP(K7447,Questions!B:I,3,FALSE)</f>
        <v>7.7</v>
      </c>
      <c r="G7447" t="str">
        <f>VLOOKUP(K7447,Questions!B:I,4,FALSE)</f>
        <v>Explanation</v>
      </c>
      <c r="H7447" t="str">
        <f>VLOOKUP(K7447,Questions!B:I,5,FALSE)</f>
        <v>Moral Reasoning False Beliefs</v>
      </c>
      <c r="I7447" t="str">
        <f>VLOOKUP(K7447,Questions!B:I,6,FALSE)</f>
        <v>Moral Reasoning</v>
      </c>
      <c r="J7447" t="s">
        <v>3732</v>
      </c>
      <c r="K7447" t="s">
        <v>3655</v>
      </c>
      <c r="L7447" t="str">
        <f>VLOOKUP(K7447,Questions!B:H,7,FALSE)</f>
        <v>Inc</v>
      </c>
      <c r="M7447">
        <v>0</v>
      </c>
      <c r="N7447" t="s">
        <v>2882</v>
      </c>
      <c r="O7447">
        <v>0</v>
      </c>
      <c r="P7447">
        <v>1</v>
      </c>
      <c r="Q7447">
        <v>0</v>
      </c>
    </row>
    <row r="7448" spans="1:17" x14ac:dyDescent="0.2">
      <c r="A7448" t="s">
        <v>3373</v>
      </c>
      <c r="B7448" t="s">
        <v>3161</v>
      </c>
      <c r="C7448" t="s">
        <v>3352</v>
      </c>
      <c r="D7448" t="s">
        <v>3364</v>
      </c>
      <c r="E7448">
        <f>VLOOKUP(K7448,Questions!B:I,2,FALSE)</f>
        <v>8</v>
      </c>
      <c r="F7448">
        <f>VLOOKUP(K7448,Questions!B:I,3,FALSE)</f>
        <v>8.1</v>
      </c>
      <c r="G7448" t="str">
        <f>VLOOKUP(K7448,Questions!B:I,4,FALSE)</f>
        <v>Control</v>
      </c>
      <c r="H7448" t="str">
        <f>VLOOKUP(K7448,Questions!B:I,5,FALSE)</f>
        <v>False Belief - Control</v>
      </c>
      <c r="I7448" t="str">
        <f>VLOOKUP(K7448,Questions!B:I,6,FALSE)</f>
        <v>Control</v>
      </c>
      <c r="J7448" t="s">
        <v>3733</v>
      </c>
      <c r="K7448" t="s">
        <v>32</v>
      </c>
      <c r="L7448" t="str">
        <f>VLOOKUP(K7448,Questions!B:H,7,FALSE)</f>
        <v>Inc</v>
      </c>
      <c r="M7448">
        <v>1</v>
      </c>
      <c r="O7448">
        <v>0</v>
      </c>
      <c r="P7448">
        <v>1</v>
      </c>
      <c r="Q7448">
        <v>0</v>
      </c>
    </row>
    <row r="7449" spans="1:17" x14ac:dyDescent="0.2">
      <c r="A7449" t="s">
        <v>3373</v>
      </c>
      <c r="B7449" t="s">
        <v>3161</v>
      </c>
      <c r="C7449" t="s">
        <v>3352</v>
      </c>
      <c r="D7449" t="s">
        <v>3364</v>
      </c>
      <c r="E7449">
        <f>VLOOKUP(K7449,Questions!B:I,2,FALSE)</f>
        <v>8</v>
      </c>
      <c r="F7449">
        <f>VLOOKUP(K7449,Questions!B:I,3,FALSE)</f>
        <v>8.1999999999999993</v>
      </c>
      <c r="G7449" t="str">
        <f>VLOOKUP(K7449,Questions!B:I,4,FALSE)</f>
        <v>2AFC</v>
      </c>
      <c r="H7449" t="str">
        <f>VLOOKUP(K7449,Questions!B:I,5,FALSE)</f>
        <v>False Belief - Expectations</v>
      </c>
      <c r="I7449" t="str">
        <f>VLOOKUP(K7449,Questions!B:I,6,FALSE)</f>
        <v>Belief</v>
      </c>
      <c r="J7449" t="s">
        <v>3734</v>
      </c>
      <c r="K7449" t="s">
        <v>33</v>
      </c>
      <c r="L7449" t="str">
        <f>VLOOKUP(K7449,Questions!B:H,7,FALSE)</f>
        <v>Inc</v>
      </c>
      <c r="M7449">
        <v>1</v>
      </c>
      <c r="O7449">
        <v>0</v>
      </c>
      <c r="P7449">
        <v>1</v>
      </c>
      <c r="Q7449">
        <v>0</v>
      </c>
    </row>
    <row r="7450" spans="1:17" x14ac:dyDescent="0.2">
      <c r="A7450" t="s">
        <v>3373</v>
      </c>
      <c r="B7450" t="s">
        <v>3161</v>
      </c>
      <c r="C7450" t="s">
        <v>3352</v>
      </c>
      <c r="D7450" t="s">
        <v>3364</v>
      </c>
      <c r="E7450">
        <f>VLOOKUP(K7450,Questions!B:I,2,FALSE)</f>
        <v>8</v>
      </c>
      <c r="F7450">
        <f>VLOOKUP(K7450,Questions!B:I,3,FALSE)</f>
        <v>8.3000000000000007</v>
      </c>
      <c r="G7450" t="str">
        <f>VLOOKUP(K7450,Questions!B:I,4,FALSE)</f>
        <v>Explanation</v>
      </c>
      <c r="H7450" t="str">
        <f>VLOOKUP(K7450,Questions!B:I,5,FALSE)</f>
        <v>False Belief - Expectations</v>
      </c>
      <c r="I7450" t="str">
        <f>VLOOKUP(K7450,Questions!B:I,6,FALSE)</f>
        <v>Belief</v>
      </c>
      <c r="J7450" t="s">
        <v>3735</v>
      </c>
      <c r="K7450" t="s">
        <v>34</v>
      </c>
      <c r="L7450" t="str">
        <f>VLOOKUP(K7450,Questions!B:H,7,FALSE)</f>
        <v>Inc</v>
      </c>
      <c r="M7450">
        <v>1</v>
      </c>
      <c r="N7450" t="s">
        <v>2883</v>
      </c>
      <c r="O7450">
        <v>0</v>
      </c>
      <c r="P7450">
        <v>1</v>
      </c>
      <c r="Q7450">
        <v>0</v>
      </c>
    </row>
    <row r="7451" spans="1:17" x14ac:dyDescent="0.2">
      <c r="A7451" t="s">
        <v>3373</v>
      </c>
      <c r="B7451" t="s">
        <v>3161</v>
      </c>
      <c r="C7451" t="s">
        <v>3352</v>
      </c>
      <c r="D7451" t="s">
        <v>3364</v>
      </c>
      <c r="E7451">
        <f>VLOOKUP(K7451,Questions!B:I,2,FALSE)</f>
        <v>8</v>
      </c>
      <c r="F7451">
        <f>VLOOKUP(K7451,Questions!B:I,3,FALSE)</f>
        <v>8.5</v>
      </c>
      <c r="G7451" t="str">
        <f>VLOOKUP(K7451,Questions!B:I,4,FALSE)</f>
        <v>2AFC</v>
      </c>
      <c r="H7451" t="str">
        <f>VLOOKUP(K7451,Questions!B:I,5,FALSE)</f>
        <v>False Belief - Emotion</v>
      </c>
      <c r="I7451" t="str">
        <f>VLOOKUP(K7451,Questions!B:I,6,FALSE)</f>
        <v>Emotion</v>
      </c>
      <c r="J7451" t="s">
        <v>3737</v>
      </c>
      <c r="K7451" t="s">
        <v>35</v>
      </c>
      <c r="L7451" t="str">
        <f>VLOOKUP(K7451,Questions!B:H,7,FALSE)</f>
        <v>Exc-34yOnly</v>
      </c>
      <c r="M7451" t="s">
        <v>11</v>
      </c>
      <c r="N7451" t="s">
        <v>11</v>
      </c>
      <c r="O7451" t="s">
        <v>11</v>
      </c>
      <c r="P7451" t="s">
        <v>11</v>
      </c>
      <c r="Q7451">
        <v>1</v>
      </c>
    </row>
    <row r="7452" spans="1:17" x14ac:dyDescent="0.2">
      <c r="A7452" t="s">
        <v>3373</v>
      </c>
      <c r="B7452" t="s">
        <v>3161</v>
      </c>
      <c r="C7452" t="s">
        <v>3352</v>
      </c>
      <c r="D7452" t="s">
        <v>3364</v>
      </c>
      <c r="E7452">
        <f>VLOOKUP(K7452,Questions!B:I,2,FALSE)</f>
        <v>8</v>
      </c>
      <c r="F7452">
        <f>VLOOKUP(K7452,Questions!B:I,3,FALSE)</f>
        <v>8.6</v>
      </c>
      <c r="G7452" t="str">
        <f>VLOOKUP(K7452,Questions!B:I,4,FALSE)</f>
        <v>Explanation</v>
      </c>
      <c r="H7452" t="str">
        <f>VLOOKUP(K7452,Questions!B:I,5,FALSE)</f>
        <v>False Belief - Emotion</v>
      </c>
      <c r="I7452" t="str">
        <f>VLOOKUP(K7452,Questions!B:I,6,FALSE)</f>
        <v>Emotion</v>
      </c>
      <c r="J7452" t="s">
        <v>3738</v>
      </c>
      <c r="K7452" t="s">
        <v>36</v>
      </c>
      <c r="L7452" t="str">
        <f>VLOOKUP(K7452,Questions!B:H,7,FALSE)</f>
        <v>Exc-34yOnly</v>
      </c>
      <c r="M7452" t="s">
        <v>11</v>
      </c>
      <c r="N7452" t="s">
        <v>11</v>
      </c>
      <c r="O7452" t="s">
        <v>11</v>
      </c>
      <c r="P7452" t="s">
        <v>11</v>
      </c>
      <c r="Q7452">
        <v>1</v>
      </c>
    </row>
    <row r="7453" spans="1:17" x14ac:dyDescent="0.2">
      <c r="A7453" t="s">
        <v>3373</v>
      </c>
      <c r="B7453" t="s">
        <v>3161</v>
      </c>
      <c r="C7453" t="s">
        <v>3352</v>
      </c>
      <c r="D7453" t="s">
        <v>3364</v>
      </c>
      <c r="E7453">
        <f>VLOOKUP(K7453,Questions!B:I,2,FALSE)</f>
        <v>9</v>
      </c>
      <c r="F7453">
        <f>VLOOKUP(K7453,Questions!B:I,3,FALSE)</f>
        <v>9.1</v>
      </c>
      <c r="G7453" t="str">
        <f>VLOOKUP(K7453,Questions!B:I,4,FALSE)</f>
        <v>Control</v>
      </c>
      <c r="H7453" t="str">
        <f>VLOOKUP(K7453,Questions!B:I,5,FALSE)</f>
        <v>Control</v>
      </c>
      <c r="I7453" t="str">
        <f>VLOOKUP(K7453,Questions!B:I,6,FALSE)</f>
        <v>Control</v>
      </c>
      <c r="J7453" t="s">
        <v>3739</v>
      </c>
      <c r="K7453" t="s">
        <v>37</v>
      </c>
      <c r="L7453" t="str">
        <f>VLOOKUP(K7453,Questions!B:H,7,FALSE)</f>
        <v>Inc</v>
      </c>
      <c r="M7453">
        <v>1</v>
      </c>
      <c r="O7453">
        <v>0</v>
      </c>
      <c r="P7453">
        <v>1</v>
      </c>
      <c r="Q7453">
        <v>0</v>
      </c>
    </row>
    <row r="7454" spans="1:17" x14ac:dyDescent="0.2">
      <c r="A7454" t="s">
        <v>3373</v>
      </c>
      <c r="B7454" t="s">
        <v>3161</v>
      </c>
      <c r="C7454" t="s">
        <v>3352</v>
      </c>
      <c r="D7454" t="s">
        <v>3364</v>
      </c>
      <c r="E7454">
        <f>VLOOKUP(K7454,Questions!B:I,2,FALSE)</f>
        <v>10</v>
      </c>
      <c r="F7454">
        <f>VLOOKUP(K7454,Questions!B:I,3,FALSE)</f>
        <v>10.1</v>
      </c>
      <c r="G7454" t="str">
        <f>VLOOKUP(K7454,Questions!B:I,4,FALSE)</f>
        <v>2AFC</v>
      </c>
      <c r="H7454" t="str">
        <f>VLOOKUP(K7454,Questions!B:I,5,FALSE)</f>
        <v>Reference - Hard</v>
      </c>
      <c r="I7454" t="str">
        <f>VLOOKUP(K7454,Questions!B:I,6,FALSE)</f>
        <v>Reference</v>
      </c>
      <c r="J7454" t="s">
        <v>3740</v>
      </c>
      <c r="K7454" t="s">
        <v>38</v>
      </c>
      <c r="L7454" t="str">
        <f>VLOOKUP(K7454,Questions!B:H,7,FALSE)</f>
        <v>Inc</v>
      </c>
      <c r="M7454">
        <v>0</v>
      </c>
      <c r="O7454">
        <v>0</v>
      </c>
      <c r="P7454">
        <v>1</v>
      </c>
      <c r="Q7454">
        <v>0</v>
      </c>
    </row>
    <row r="7455" spans="1:17" x14ac:dyDescent="0.2">
      <c r="A7455" t="s">
        <v>3373</v>
      </c>
      <c r="B7455" t="s">
        <v>3161</v>
      </c>
      <c r="C7455" t="s">
        <v>3352</v>
      </c>
      <c r="D7455" t="s">
        <v>3364</v>
      </c>
      <c r="E7455">
        <f>VLOOKUP(K7455,Questions!B:I,2,FALSE)</f>
        <v>10</v>
      </c>
      <c r="F7455">
        <f>VLOOKUP(K7455,Questions!B:I,3,FALSE)</f>
        <v>10.199999999999999</v>
      </c>
      <c r="G7455" t="str">
        <f>VLOOKUP(K7455,Questions!B:I,4,FALSE)</f>
        <v>Explanation</v>
      </c>
      <c r="H7455" t="str">
        <f>VLOOKUP(K7455,Questions!B:I,5,FALSE)</f>
        <v>Reference - Hard</v>
      </c>
      <c r="I7455" t="str">
        <f>VLOOKUP(K7455,Questions!B:I,6,FALSE)</f>
        <v>Reference</v>
      </c>
      <c r="J7455" t="s">
        <v>3741</v>
      </c>
      <c r="K7455" t="s">
        <v>39</v>
      </c>
      <c r="L7455" t="str">
        <f>VLOOKUP(K7455,Questions!B:H,7,FALSE)</f>
        <v>Inc</v>
      </c>
      <c r="M7455">
        <v>1</v>
      </c>
      <c r="N7455" t="s">
        <v>2884</v>
      </c>
      <c r="O7455">
        <v>0</v>
      </c>
      <c r="P7455">
        <v>1</v>
      </c>
      <c r="Q7455">
        <v>0</v>
      </c>
    </row>
    <row r="7456" spans="1:17" x14ac:dyDescent="0.2">
      <c r="A7456" t="s">
        <v>3373</v>
      </c>
      <c r="B7456" t="s">
        <v>3161</v>
      </c>
      <c r="C7456" t="s">
        <v>3352</v>
      </c>
      <c r="D7456" t="s">
        <v>3364</v>
      </c>
      <c r="E7456">
        <f>VLOOKUP(K7456,Questions!B:I,2,FALSE)</f>
        <v>10</v>
      </c>
      <c r="F7456">
        <f>VLOOKUP(K7456,Questions!B:I,3,FALSE)</f>
        <v>10.3</v>
      </c>
      <c r="G7456" t="str">
        <f>VLOOKUP(K7456,Questions!B:I,4,FALSE)</f>
        <v>2AFC</v>
      </c>
      <c r="H7456" t="str">
        <f>VLOOKUP(K7456,Questions!B:I,5,FALSE)</f>
        <v>Reference - Hard</v>
      </c>
      <c r="I7456" t="str">
        <f>VLOOKUP(K7456,Questions!B:I,6,FALSE)</f>
        <v>Reference</v>
      </c>
      <c r="J7456" t="s">
        <v>3742</v>
      </c>
      <c r="K7456" t="s">
        <v>40</v>
      </c>
      <c r="L7456" t="str">
        <f>VLOOKUP(K7456,Questions!B:H,7,FALSE)</f>
        <v>Inc</v>
      </c>
      <c r="M7456">
        <v>1</v>
      </c>
      <c r="O7456">
        <v>0</v>
      </c>
      <c r="P7456">
        <v>1</v>
      </c>
      <c r="Q7456">
        <v>0</v>
      </c>
    </row>
    <row r="7457" spans="1:17" x14ac:dyDescent="0.2">
      <c r="A7457" t="s">
        <v>3373</v>
      </c>
      <c r="B7457" t="s">
        <v>3161</v>
      </c>
      <c r="C7457" t="s">
        <v>3352</v>
      </c>
      <c r="D7457" t="s">
        <v>3364</v>
      </c>
      <c r="E7457">
        <f>VLOOKUP(K7457,Questions!B:I,2,FALSE)</f>
        <v>10</v>
      </c>
      <c r="F7457">
        <f>VLOOKUP(K7457,Questions!B:I,3,FALSE)</f>
        <v>10.4</v>
      </c>
      <c r="G7457" t="str">
        <f>VLOOKUP(K7457,Questions!B:I,4,FALSE)</f>
        <v>Control</v>
      </c>
      <c r="H7457" t="str">
        <f>VLOOKUP(K7457,Questions!B:I,5,FALSE)</f>
        <v>Reference - Hard</v>
      </c>
      <c r="I7457" t="str">
        <f>VLOOKUP(K7457,Questions!B:I,6,FALSE)</f>
        <v>Reference</v>
      </c>
      <c r="J7457" t="s">
        <v>3743</v>
      </c>
      <c r="K7457" t="s">
        <v>41</v>
      </c>
      <c r="L7457" t="str">
        <f>VLOOKUP(K7457,Questions!B:H,7,FALSE)</f>
        <v>Inc</v>
      </c>
      <c r="M7457">
        <v>1</v>
      </c>
      <c r="N7457" t="s">
        <v>2885</v>
      </c>
      <c r="O7457">
        <v>0</v>
      </c>
      <c r="P7457">
        <v>1</v>
      </c>
      <c r="Q7457">
        <v>0</v>
      </c>
    </row>
    <row r="7458" spans="1:17" x14ac:dyDescent="0.2">
      <c r="A7458" t="s">
        <v>3373</v>
      </c>
      <c r="B7458" t="s">
        <v>3161</v>
      </c>
      <c r="C7458" t="s">
        <v>3352</v>
      </c>
      <c r="D7458" t="s">
        <v>3364</v>
      </c>
      <c r="E7458">
        <f>VLOOKUP(K7458,Questions!B:I,2,FALSE)</f>
        <v>13</v>
      </c>
      <c r="F7458">
        <f>VLOOKUP(K7458,Questions!B:I,3,FALSE)</f>
        <v>13.1</v>
      </c>
      <c r="G7458" t="str">
        <f>VLOOKUP(K7458,Questions!B:I,4,FALSE)</f>
        <v>2AFC</v>
      </c>
      <c r="H7458" t="str">
        <f>VLOOKUP(K7458,Questions!B:I,5,FALSE)</f>
        <v>Reference - Hard</v>
      </c>
      <c r="I7458" t="str">
        <f>VLOOKUP(K7458,Questions!B:I,6,FALSE)</f>
        <v>Reference</v>
      </c>
      <c r="J7458" t="s">
        <v>3750</v>
      </c>
      <c r="K7458" t="s">
        <v>49</v>
      </c>
      <c r="L7458" t="str">
        <f>VLOOKUP(K7458,Questions!B:H,7,FALSE)</f>
        <v>Inc</v>
      </c>
      <c r="M7458">
        <v>1</v>
      </c>
      <c r="O7458">
        <v>0</v>
      </c>
      <c r="P7458">
        <v>1</v>
      </c>
      <c r="Q7458">
        <v>0</v>
      </c>
    </row>
    <row r="7459" spans="1:17" x14ac:dyDescent="0.2">
      <c r="A7459" t="s">
        <v>3373</v>
      </c>
      <c r="B7459" t="s">
        <v>3161</v>
      </c>
      <c r="C7459" t="s">
        <v>3352</v>
      </c>
      <c r="D7459" t="s">
        <v>3364</v>
      </c>
      <c r="E7459">
        <f>VLOOKUP(K7459,Questions!B:I,2,FALSE)</f>
        <v>13</v>
      </c>
      <c r="F7459">
        <f>VLOOKUP(K7459,Questions!B:I,3,FALSE)</f>
        <v>13.2</v>
      </c>
      <c r="G7459" t="str">
        <f>VLOOKUP(K7459,Questions!B:I,4,FALSE)</f>
        <v>Explanation</v>
      </c>
      <c r="H7459" t="str">
        <f>VLOOKUP(K7459,Questions!B:I,5,FALSE)</f>
        <v>Reference - Hard</v>
      </c>
      <c r="I7459" t="str">
        <f>VLOOKUP(K7459,Questions!B:I,6,FALSE)</f>
        <v>Reference</v>
      </c>
      <c r="J7459" t="s">
        <v>3751</v>
      </c>
      <c r="K7459" t="s">
        <v>50</v>
      </c>
      <c r="L7459" t="str">
        <f>VLOOKUP(K7459,Questions!B:H,7,FALSE)</f>
        <v>Inc</v>
      </c>
      <c r="M7459">
        <v>1</v>
      </c>
      <c r="N7459" t="s">
        <v>2886</v>
      </c>
      <c r="O7459">
        <v>0</v>
      </c>
      <c r="P7459">
        <v>1</v>
      </c>
      <c r="Q7459">
        <v>0</v>
      </c>
    </row>
    <row r="7460" spans="1:17" x14ac:dyDescent="0.2">
      <c r="A7460" t="s">
        <v>3373</v>
      </c>
      <c r="B7460" t="s">
        <v>3161</v>
      </c>
      <c r="C7460" t="s">
        <v>3352</v>
      </c>
      <c r="D7460" t="s">
        <v>3364</v>
      </c>
      <c r="E7460">
        <f>VLOOKUP(K7460,Questions!B:I,2,FALSE)</f>
        <v>14</v>
      </c>
      <c r="F7460">
        <f>VLOOKUP(K7460,Questions!B:I,3,FALSE)</f>
        <v>14.1</v>
      </c>
      <c r="G7460" t="str">
        <f>VLOOKUP(K7460,Questions!B:I,4,FALSE)</f>
        <v>2AFC</v>
      </c>
      <c r="H7460" t="str">
        <f>VLOOKUP(K7460,Questions!B:I,5,FALSE)</f>
        <v>Emotion Reminder</v>
      </c>
      <c r="I7460" t="str">
        <f>VLOOKUP(K7460,Questions!B:I,6,FALSE)</f>
        <v>Emotion</v>
      </c>
      <c r="J7460" t="s">
        <v>3752</v>
      </c>
      <c r="K7460" t="s">
        <v>52</v>
      </c>
      <c r="L7460" t="str">
        <f>VLOOKUP(K7460,Questions!B:H,7,FALSE)</f>
        <v>Inc</v>
      </c>
      <c r="M7460">
        <v>1</v>
      </c>
      <c r="O7460">
        <v>0</v>
      </c>
      <c r="P7460">
        <v>1</v>
      </c>
      <c r="Q7460">
        <v>0</v>
      </c>
    </row>
    <row r="7461" spans="1:17" x14ac:dyDescent="0.2">
      <c r="A7461" t="s">
        <v>3373</v>
      </c>
      <c r="B7461" t="s">
        <v>3161</v>
      </c>
      <c r="C7461" t="s">
        <v>3352</v>
      </c>
      <c r="D7461" t="s">
        <v>3364</v>
      </c>
      <c r="E7461">
        <f>VLOOKUP(K7461,Questions!B:I,2,FALSE)</f>
        <v>14</v>
      </c>
      <c r="F7461">
        <f>VLOOKUP(K7461,Questions!B:I,3,FALSE)</f>
        <v>14.2</v>
      </c>
      <c r="G7461" t="str">
        <f>VLOOKUP(K7461,Questions!B:I,4,FALSE)</f>
        <v>Explanation</v>
      </c>
      <c r="H7461" t="str">
        <f>VLOOKUP(K7461,Questions!B:I,5,FALSE)</f>
        <v>Emotion Reminder</v>
      </c>
      <c r="I7461" t="str">
        <f>VLOOKUP(K7461,Questions!B:I,6,FALSE)</f>
        <v>Emotion</v>
      </c>
      <c r="J7461" t="s">
        <v>3753</v>
      </c>
      <c r="K7461" t="s">
        <v>3652</v>
      </c>
      <c r="L7461" t="str">
        <f>VLOOKUP(K7461,Questions!B:H,7,FALSE)</f>
        <v>Inc</v>
      </c>
      <c r="M7461">
        <v>1</v>
      </c>
      <c r="N7461" t="s">
        <v>2887</v>
      </c>
      <c r="O7461">
        <v>0</v>
      </c>
      <c r="P7461">
        <v>1</v>
      </c>
      <c r="Q7461">
        <v>0</v>
      </c>
    </row>
    <row r="7462" spans="1:17" x14ac:dyDescent="0.2">
      <c r="A7462" t="s">
        <v>3373</v>
      </c>
      <c r="B7462" t="s">
        <v>3161</v>
      </c>
      <c r="C7462" t="s">
        <v>3352</v>
      </c>
      <c r="D7462" t="s">
        <v>3364</v>
      </c>
      <c r="E7462">
        <f>VLOOKUP(K7462,Questions!B:I,2,FALSE)</f>
        <v>14</v>
      </c>
      <c r="F7462">
        <f>VLOOKUP(K7462,Questions!B:I,3,FALSE)</f>
        <v>14.3</v>
      </c>
      <c r="G7462" t="str">
        <f>VLOOKUP(K7462,Questions!B:I,4,FALSE)</f>
        <v>2AFC</v>
      </c>
      <c r="H7462" t="str">
        <f>VLOOKUP(K7462,Questions!B:I,5,FALSE)</f>
        <v>Emotion Reminder</v>
      </c>
      <c r="I7462" t="str">
        <f>VLOOKUP(K7462,Questions!B:I,6,FALSE)</f>
        <v>Emotion</v>
      </c>
      <c r="J7462" t="s">
        <v>3754</v>
      </c>
      <c r="K7462" t="s">
        <v>54</v>
      </c>
      <c r="L7462" t="str">
        <f>VLOOKUP(K7462,Questions!B:H,7,FALSE)</f>
        <v>Inc</v>
      </c>
      <c r="M7462">
        <v>1</v>
      </c>
      <c r="O7462">
        <v>0</v>
      </c>
      <c r="P7462">
        <v>1</v>
      </c>
      <c r="Q7462">
        <v>0</v>
      </c>
    </row>
    <row r="7463" spans="1:17" x14ac:dyDescent="0.2">
      <c r="A7463" t="s">
        <v>3373</v>
      </c>
      <c r="B7463" t="s">
        <v>3161</v>
      </c>
      <c r="C7463" t="s">
        <v>3352</v>
      </c>
      <c r="D7463" t="s">
        <v>3364</v>
      </c>
      <c r="E7463">
        <f>VLOOKUP(K7463,Questions!B:I,2,FALSE)</f>
        <v>14</v>
      </c>
      <c r="F7463">
        <f>VLOOKUP(K7463,Questions!B:I,3,FALSE)</f>
        <v>14.4</v>
      </c>
      <c r="G7463" t="str">
        <f>VLOOKUP(K7463,Questions!B:I,4,FALSE)</f>
        <v>Explanation</v>
      </c>
      <c r="H7463" t="str">
        <f>VLOOKUP(K7463,Questions!B:I,5,FALSE)</f>
        <v>Emotion Reminder</v>
      </c>
      <c r="I7463" t="str">
        <f>VLOOKUP(K7463,Questions!B:I,6,FALSE)</f>
        <v>Emotion</v>
      </c>
      <c r="J7463" t="s">
        <v>3755</v>
      </c>
      <c r="K7463" t="s">
        <v>3653</v>
      </c>
      <c r="L7463" t="str">
        <f>VLOOKUP(K7463,Questions!B:H,7,FALSE)</f>
        <v>Inc</v>
      </c>
      <c r="M7463">
        <v>1</v>
      </c>
      <c r="N7463" t="s">
        <v>2888</v>
      </c>
      <c r="O7463">
        <v>0</v>
      </c>
      <c r="P7463">
        <v>1</v>
      </c>
      <c r="Q7463">
        <v>0</v>
      </c>
    </row>
    <row r="7464" spans="1:17" x14ac:dyDescent="0.2">
      <c r="A7464" t="s">
        <v>3373</v>
      </c>
      <c r="B7464" t="s">
        <v>3161</v>
      </c>
      <c r="C7464" t="s">
        <v>3352</v>
      </c>
      <c r="D7464" t="s">
        <v>3364</v>
      </c>
      <c r="E7464">
        <f>VLOOKUP(K7464,Questions!B:I,2,FALSE)</f>
        <v>15</v>
      </c>
      <c r="F7464">
        <f>VLOOKUP(K7464,Questions!B:I,3,FALSE)</f>
        <v>15.1</v>
      </c>
      <c r="G7464" t="str">
        <f>VLOOKUP(K7464,Questions!B:I,4,FALSE)</f>
        <v>Control</v>
      </c>
      <c r="H7464" t="str">
        <f>VLOOKUP(K7464,Questions!B:I,5,FALSE)</f>
        <v>True Belief - Control</v>
      </c>
      <c r="I7464" t="str">
        <f>VLOOKUP(K7464,Questions!B:I,6,FALSE)</f>
        <v>Control</v>
      </c>
      <c r="J7464" t="s">
        <v>3756</v>
      </c>
      <c r="K7464" t="s">
        <v>55</v>
      </c>
      <c r="L7464" t="str">
        <f>VLOOKUP(K7464,Questions!B:H,7,FALSE)</f>
        <v>Inc</v>
      </c>
      <c r="M7464">
        <v>1</v>
      </c>
      <c r="O7464">
        <v>0</v>
      </c>
      <c r="P7464">
        <v>1</v>
      </c>
      <c r="Q7464">
        <v>0</v>
      </c>
    </row>
    <row r="7465" spans="1:17" x14ac:dyDescent="0.2">
      <c r="A7465" t="s">
        <v>3373</v>
      </c>
      <c r="B7465" t="s">
        <v>3161</v>
      </c>
      <c r="C7465" t="s">
        <v>3352</v>
      </c>
      <c r="D7465" t="s">
        <v>3364</v>
      </c>
      <c r="E7465">
        <f>VLOOKUP(K7465,Questions!B:I,2,FALSE)</f>
        <v>15</v>
      </c>
      <c r="F7465">
        <f>VLOOKUP(K7465,Questions!B:I,3,FALSE)</f>
        <v>15.2</v>
      </c>
      <c r="G7465" t="str">
        <f>VLOOKUP(K7465,Questions!B:I,4,FALSE)</f>
        <v>2AFC</v>
      </c>
      <c r="H7465" t="str">
        <f>VLOOKUP(K7465,Questions!B:I,5,FALSE)</f>
        <v>True Belief - Location</v>
      </c>
      <c r="I7465" t="str">
        <f>VLOOKUP(K7465,Questions!B:I,6,FALSE)</f>
        <v>Belief</v>
      </c>
      <c r="J7465" t="s">
        <v>3757</v>
      </c>
      <c r="K7465" t="s">
        <v>56</v>
      </c>
      <c r="L7465" t="str">
        <f>VLOOKUP(K7465,Questions!B:H,7,FALSE)</f>
        <v>Inc</v>
      </c>
      <c r="M7465">
        <v>0</v>
      </c>
      <c r="O7465">
        <v>0</v>
      </c>
      <c r="P7465">
        <v>1</v>
      </c>
      <c r="Q7465">
        <v>0</v>
      </c>
    </row>
    <row r="7466" spans="1:17" x14ac:dyDescent="0.2">
      <c r="A7466" t="s">
        <v>3373</v>
      </c>
      <c r="B7466" t="s">
        <v>3161</v>
      </c>
      <c r="C7466" t="s">
        <v>3352</v>
      </c>
      <c r="D7466" t="s">
        <v>3364</v>
      </c>
      <c r="E7466">
        <f>VLOOKUP(K7466,Questions!B:I,2,FALSE)</f>
        <v>15</v>
      </c>
      <c r="F7466">
        <f>VLOOKUP(K7466,Questions!B:I,3,FALSE)</f>
        <v>15.3</v>
      </c>
      <c r="G7466" t="str">
        <f>VLOOKUP(K7466,Questions!B:I,4,FALSE)</f>
        <v>Explanation</v>
      </c>
      <c r="H7466" t="str">
        <f>VLOOKUP(K7466,Questions!B:I,5,FALSE)</f>
        <v>True Belief - Location</v>
      </c>
      <c r="I7466" t="str">
        <f>VLOOKUP(K7466,Questions!B:I,6,FALSE)</f>
        <v>Belief</v>
      </c>
      <c r="J7466" t="s">
        <v>3758</v>
      </c>
      <c r="K7466" t="s">
        <v>57</v>
      </c>
      <c r="L7466" t="str">
        <f>VLOOKUP(K7466,Questions!B:H,7,FALSE)</f>
        <v>Inc</v>
      </c>
      <c r="M7466">
        <v>1</v>
      </c>
      <c r="N7466" t="s">
        <v>2889</v>
      </c>
      <c r="O7466">
        <v>0</v>
      </c>
      <c r="P7466">
        <v>1</v>
      </c>
      <c r="Q7466">
        <v>0</v>
      </c>
    </row>
    <row r="7467" spans="1:17" x14ac:dyDescent="0.2">
      <c r="A7467" t="s">
        <v>3373</v>
      </c>
      <c r="B7467" t="s">
        <v>3161</v>
      </c>
      <c r="C7467" t="s">
        <v>3352</v>
      </c>
      <c r="D7467" t="s">
        <v>3364</v>
      </c>
      <c r="E7467">
        <f>VLOOKUP(K7467,Questions!B:I,2,FALSE)</f>
        <v>16</v>
      </c>
      <c r="F7467">
        <f>VLOOKUP(K7467,Questions!B:I,3,FALSE)</f>
        <v>16.100000000000001</v>
      </c>
      <c r="G7467" t="str">
        <f>VLOOKUP(K7467,Questions!B:I,4,FALSE)</f>
        <v>Control</v>
      </c>
      <c r="H7467" t="str">
        <f>VLOOKUP(K7467,Questions!B:I,5,FALSE)</f>
        <v>Moral Reasoning True Beliefs - Control</v>
      </c>
      <c r="I7467" t="str">
        <f>VLOOKUP(K7467,Questions!B:I,6,FALSE)</f>
        <v>Control</v>
      </c>
      <c r="J7467" t="s">
        <v>3759</v>
      </c>
      <c r="K7467" t="s">
        <v>59</v>
      </c>
      <c r="L7467" t="str">
        <f>VLOOKUP(K7467,Questions!B:H,7,FALSE)</f>
        <v>Inc</v>
      </c>
      <c r="M7467">
        <v>1</v>
      </c>
      <c r="O7467">
        <v>0</v>
      </c>
      <c r="P7467">
        <v>1</v>
      </c>
      <c r="Q7467">
        <v>0</v>
      </c>
    </row>
    <row r="7468" spans="1:17" x14ac:dyDescent="0.2">
      <c r="A7468" t="s">
        <v>3373</v>
      </c>
      <c r="B7468" t="s">
        <v>3161</v>
      </c>
      <c r="C7468" t="s">
        <v>3352</v>
      </c>
      <c r="D7468" t="s">
        <v>3364</v>
      </c>
      <c r="E7468">
        <f>VLOOKUP(K7468,Questions!B:I,2,FALSE)</f>
        <v>16</v>
      </c>
      <c r="F7468">
        <f>VLOOKUP(K7468,Questions!B:I,3,FALSE)</f>
        <v>16.2</v>
      </c>
      <c r="G7468" t="str">
        <f>VLOOKUP(K7468,Questions!B:I,4,FALSE)</f>
        <v>Control</v>
      </c>
      <c r="H7468" t="str">
        <f>VLOOKUP(K7468,Questions!B:I,5,FALSE)</f>
        <v>Moral Reasoning True Beliefs - Control</v>
      </c>
      <c r="I7468" t="str">
        <f>VLOOKUP(K7468,Questions!B:I,6,FALSE)</f>
        <v>Control</v>
      </c>
      <c r="J7468" t="s">
        <v>3760</v>
      </c>
      <c r="K7468" t="s">
        <v>60</v>
      </c>
      <c r="L7468" t="str">
        <f>VLOOKUP(K7468,Questions!B:H,7,FALSE)</f>
        <v>Inc</v>
      </c>
      <c r="M7468">
        <v>0</v>
      </c>
      <c r="O7468">
        <v>0</v>
      </c>
      <c r="P7468">
        <v>1</v>
      </c>
      <c r="Q7468">
        <v>0</v>
      </c>
    </row>
    <row r="7469" spans="1:17" x14ac:dyDescent="0.2">
      <c r="A7469" t="s">
        <v>3373</v>
      </c>
      <c r="B7469" t="s">
        <v>3161</v>
      </c>
      <c r="C7469" t="s">
        <v>3352</v>
      </c>
      <c r="D7469" t="s">
        <v>3364</v>
      </c>
      <c r="E7469">
        <f>VLOOKUP(K7469,Questions!B:I,2,FALSE)</f>
        <v>16</v>
      </c>
      <c r="F7469">
        <f>VLOOKUP(K7469,Questions!B:I,3,FALSE)</f>
        <v>16.3</v>
      </c>
      <c r="G7469" t="str">
        <f>VLOOKUP(K7469,Questions!B:I,4,FALSE)</f>
        <v>Explanation</v>
      </c>
      <c r="H7469" t="str">
        <f>VLOOKUP(K7469,Questions!B:I,5,FALSE)</f>
        <v>Moral Reasoning True Beliefs</v>
      </c>
      <c r="I7469" t="str">
        <f>VLOOKUP(K7469,Questions!B:I,6,FALSE)</f>
        <v>Moral Reasoning</v>
      </c>
      <c r="J7469" t="s">
        <v>3761</v>
      </c>
      <c r="K7469" t="s">
        <v>61</v>
      </c>
      <c r="L7469" t="str">
        <f>VLOOKUP(K7469,Questions!B:H,7,FALSE)</f>
        <v>Exc</v>
      </c>
      <c r="M7469">
        <v>1</v>
      </c>
      <c r="N7469" t="s">
        <v>2890</v>
      </c>
      <c r="O7469">
        <v>0</v>
      </c>
      <c r="P7469">
        <v>1</v>
      </c>
      <c r="Q7469">
        <v>0</v>
      </c>
    </row>
    <row r="7470" spans="1:17" x14ac:dyDescent="0.2">
      <c r="A7470" t="s">
        <v>3373</v>
      </c>
      <c r="B7470" t="s">
        <v>3161</v>
      </c>
      <c r="C7470" t="s">
        <v>3352</v>
      </c>
      <c r="D7470" t="s">
        <v>3364</v>
      </c>
      <c r="E7470">
        <f>VLOOKUP(K7470,Questions!B:I,2,FALSE)</f>
        <v>16</v>
      </c>
      <c r="F7470">
        <f>VLOOKUP(K7470,Questions!B:I,3,FALSE)</f>
        <v>16.399999999999999</v>
      </c>
      <c r="G7470" t="str">
        <f>VLOOKUP(K7470,Questions!B:I,4,FALSE)</f>
        <v>Explanation</v>
      </c>
      <c r="H7470" t="str">
        <f>VLOOKUP(K7470,Questions!B:I,5,FALSE)</f>
        <v>Emotion</v>
      </c>
      <c r="I7470" t="str">
        <f>VLOOKUP(K7470,Questions!B:I,6,FALSE)</f>
        <v>Emotion</v>
      </c>
      <c r="J7470" t="s">
        <v>3762</v>
      </c>
      <c r="K7470" t="s">
        <v>62</v>
      </c>
      <c r="L7470" t="str">
        <f>VLOOKUP(K7470,Questions!B:H,7,FALSE)</f>
        <v>Inc</v>
      </c>
      <c r="M7470">
        <v>1</v>
      </c>
      <c r="N7470" t="s">
        <v>2891</v>
      </c>
      <c r="O7470">
        <v>0</v>
      </c>
      <c r="P7470">
        <v>1</v>
      </c>
      <c r="Q7470">
        <v>0</v>
      </c>
    </row>
    <row r="7471" spans="1:17" x14ac:dyDescent="0.2">
      <c r="A7471" t="s">
        <v>3373</v>
      </c>
      <c r="B7471" t="s">
        <v>3161</v>
      </c>
      <c r="C7471" t="s">
        <v>3352</v>
      </c>
      <c r="D7471" t="s">
        <v>3364</v>
      </c>
      <c r="E7471">
        <f>VLOOKUP(K7471,Questions!B:I,2,FALSE)</f>
        <v>16</v>
      </c>
      <c r="F7471">
        <f>VLOOKUP(K7471,Questions!B:I,3,FALSE)</f>
        <v>16.5</v>
      </c>
      <c r="G7471" t="str">
        <f>VLOOKUP(K7471,Questions!B:I,4,FALSE)</f>
        <v>2AFC</v>
      </c>
      <c r="H7471" t="str">
        <f>VLOOKUP(K7471,Questions!B:I,5,FALSE)</f>
        <v>Moral Reasoning True Beliefs</v>
      </c>
      <c r="I7471" t="str">
        <f>VLOOKUP(K7471,Questions!B:I,6,FALSE)</f>
        <v>Moral Reasoning</v>
      </c>
      <c r="J7471" t="s">
        <v>3763</v>
      </c>
      <c r="K7471" t="s">
        <v>63</v>
      </c>
      <c r="L7471" t="str">
        <f>VLOOKUP(K7471,Questions!B:H,7,FALSE)</f>
        <v>Inc</v>
      </c>
      <c r="M7471">
        <v>0</v>
      </c>
      <c r="O7471">
        <v>0</v>
      </c>
      <c r="P7471">
        <v>1</v>
      </c>
      <c r="Q7471">
        <v>0</v>
      </c>
    </row>
    <row r="7472" spans="1:17" x14ac:dyDescent="0.2">
      <c r="A7472" t="s">
        <v>3373</v>
      </c>
      <c r="B7472" t="s">
        <v>3161</v>
      </c>
      <c r="C7472" t="s">
        <v>3352</v>
      </c>
      <c r="D7472" t="s">
        <v>3364</v>
      </c>
      <c r="E7472">
        <f>VLOOKUP(K7472,Questions!B:I,2,FALSE)</f>
        <v>16</v>
      </c>
      <c r="F7472">
        <f>VLOOKUP(K7472,Questions!B:I,3,FALSE)</f>
        <v>16.600000000000001</v>
      </c>
      <c r="G7472" t="str">
        <f>VLOOKUP(K7472,Questions!B:I,4,FALSE)</f>
        <v>Explanation</v>
      </c>
      <c r="H7472" t="str">
        <f>VLOOKUP(K7472,Questions!B:I,5,FALSE)</f>
        <v>Moral Reasoning True Beliefs</v>
      </c>
      <c r="I7472" t="str">
        <f>VLOOKUP(K7472,Questions!B:I,6,FALSE)</f>
        <v>Moral Reasoning</v>
      </c>
      <c r="J7472" t="s">
        <v>3764</v>
      </c>
      <c r="K7472" t="s">
        <v>3656</v>
      </c>
      <c r="L7472" t="str">
        <f>VLOOKUP(K7472,Questions!B:H,7,FALSE)</f>
        <v>Inc</v>
      </c>
      <c r="M7472">
        <v>0</v>
      </c>
      <c r="N7472" t="s">
        <v>2892</v>
      </c>
      <c r="O7472">
        <v>0</v>
      </c>
      <c r="P7472">
        <v>1</v>
      </c>
      <c r="Q7472">
        <v>0</v>
      </c>
    </row>
    <row r="7473" spans="1:18" x14ac:dyDescent="0.2">
      <c r="A7473" t="s">
        <v>3373</v>
      </c>
      <c r="B7473" t="s">
        <v>3161</v>
      </c>
      <c r="C7473" t="s">
        <v>3352</v>
      </c>
      <c r="D7473" t="s">
        <v>3364</v>
      </c>
      <c r="E7473">
        <f>VLOOKUP(K7473,Questions!B:I,2,FALSE)</f>
        <v>16</v>
      </c>
      <c r="F7473">
        <f>VLOOKUP(K7473,Questions!B:I,3,FALSE)</f>
        <v>16.7</v>
      </c>
      <c r="G7473" t="str">
        <f>VLOOKUP(K7473,Questions!B:I,4,FALSE)</f>
        <v>2AFC</v>
      </c>
      <c r="H7473" t="str">
        <f>VLOOKUP(K7473,Questions!B:I,5,FALSE)</f>
        <v>Moral Reasoning True Beliefs</v>
      </c>
      <c r="I7473" t="str">
        <f>VLOOKUP(K7473,Questions!B:I,6,FALSE)</f>
        <v>Moral Reasoning</v>
      </c>
      <c r="J7473" t="s">
        <v>3765</v>
      </c>
      <c r="K7473" t="s">
        <v>64</v>
      </c>
      <c r="L7473" t="str">
        <f>VLOOKUP(K7473,Questions!B:H,7,FALSE)</f>
        <v>Inc</v>
      </c>
      <c r="M7473">
        <v>1</v>
      </c>
      <c r="O7473">
        <v>0</v>
      </c>
      <c r="P7473">
        <v>1</v>
      </c>
      <c r="Q7473">
        <v>0</v>
      </c>
    </row>
    <row r="7474" spans="1:18" x14ac:dyDescent="0.2">
      <c r="A7474" t="s">
        <v>3373</v>
      </c>
      <c r="B7474" t="s">
        <v>3161</v>
      </c>
      <c r="C7474" t="s">
        <v>3352</v>
      </c>
      <c r="D7474" t="s">
        <v>3364</v>
      </c>
      <c r="E7474">
        <f>VLOOKUP(K7474,Questions!B:I,2,FALSE)</f>
        <v>16</v>
      </c>
      <c r="F7474">
        <f>VLOOKUP(K7474,Questions!B:I,3,FALSE)</f>
        <v>16.8</v>
      </c>
      <c r="G7474" t="str">
        <f>VLOOKUP(K7474,Questions!B:I,4,FALSE)</f>
        <v>Explanation</v>
      </c>
      <c r="H7474" t="str">
        <f>VLOOKUP(K7474,Questions!B:I,5,FALSE)</f>
        <v>Moral Reasoning True Beliefs</v>
      </c>
      <c r="I7474" t="str">
        <f>VLOOKUP(K7474,Questions!B:I,6,FALSE)</f>
        <v>Moral Reasoning</v>
      </c>
      <c r="J7474" t="s">
        <v>3766</v>
      </c>
      <c r="K7474" t="s">
        <v>3657</v>
      </c>
      <c r="L7474" t="str">
        <f>VLOOKUP(K7474,Questions!B:H,7,FALSE)</f>
        <v>Inc</v>
      </c>
      <c r="M7474">
        <v>1</v>
      </c>
      <c r="N7474" t="s">
        <v>2893</v>
      </c>
      <c r="O7474">
        <v>0</v>
      </c>
      <c r="P7474">
        <v>1</v>
      </c>
      <c r="Q7474">
        <v>0</v>
      </c>
    </row>
    <row r="7475" spans="1:18" x14ac:dyDescent="0.2">
      <c r="A7475" t="s">
        <v>3373</v>
      </c>
      <c r="B7475" t="s">
        <v>3161</v>
      </c>
      <c r="C7475" t="s">
        <v>3352</v>
      </c>
      <c r="D7475" t="s">
        <v>3364</v>
      </c>
      <c r="E7475">
        <f>VLOOKUP(K7475,Questions!B:I,2,FALSE)</f>
        <v>16</v>
      </c>
      <c r="F7475">
        <f>VLOOKUP(K7475,Questions!B:I,3,FALSE)</f>
        <v>16.899999999999999</v>
      </c>
      <c r="G7475" t="str">
        <f>VLOOKUP(K7475,Questions!B:I,4,FALSE)</f>
        <v>2AFC</v>
      </c>
      <c r="H7475" t="str">
        <f>VLOOKUP(K7475,Questions!B:I,5,FALSE)</f>
        <v>Moral Reasoning True Beliefs</v>
      </c>
      <c r="I7475" t="str">
        <f>VLOOKUP(K7475,Questions!B:I,6,FALSE)</f>
        <v>Moral Reasoning</v>
      </c>
      <c r="J7475" t="s">
        <v>3767</v>
      </c>
      <c r="K7475" t="s">
        <v>65</v>
      </c>
      <c r="L7475" t="str">
        <f>VLOOKUP(K7475,Questions!B:H,7,FALSE)</f>
        <v>Inc</v>
      </c>
      <c r="M7475">
        <v>0</v>
      </c>
      <c r="O7475">
        <v>0</v>
      </c>
      <c r="P7475">
        <v>1</v>
      </c>
      <c r="Q7475">
        <v>0</v>
      </c>
    </row>
    <row r="7476" spans="1:18" x14ac:dyDescent="0.2">
      <c r="A7476" t="s">
        <v>3373</v>
      </c>
      <c r="B7476" t="s">
        <v>3161</v>
      </c>
      <c r="C7476" t="s">
        <v>3352</v>
      </c>
      <c r="D7476" t="s">
        <v>3364</v>
      </c>
      <c r="E7476">
        <f>VLOOKUP(K7476,Questions!B:I,2,FALSE)</f>
        <v>16</v>
      </c>
      <c r="F7476">
        <f>VLOOKUP(K7476,Questions!B:I,3,FALSE)</f>
        <v>16.91</v>
      </c>
      <c r="G7476" t="str">
        <f>VLOOKUP(K7476,Questions!B:I,4,FALSE)</f>
        <v>Explanation</v>
      </c>
      <c r="H7476" t="str">
        <f>VLOOKUP(K7476,Questions!B:I,5,FALSE)</f>
        <v>Moral Reasoning True Beliefs</v>
      </c>
      <c r="I7476" t="str">
        <f>VLOOKUP(K7476,Questions!B:I,6,FALSE)</f>
        <v>Moral Reasoning</v>
      </c>
      <c r="J7476" t="s">
        <v>3768</v>
      </c>
      <c r="K7476" t="s">
        <v>3658</v>
      </c>
      <c r="L7476" t="str">
        <f>VLOOKUP(K7476,Questions!B:H,7,FALSE)</f>
        <v>Inc</v>
      </c>
      <c r="M7476">
        <v>0</v>
      </c>
      <c r="N7476" t="s">
        <v>2894</v>
      </c>
      <c r="O7476">
        <v>0</v>
      </c>
      <c r="P7476">
        <v>1</v>
      </c>
      <c r="Q7476">
        <v>0</v>
      </c>
    </row>
    <row r="7477" spans="1:18" x14ac:dyDescent="0.2">
      <c r="A7477" t="s">
        <v>3373</v>
      </c>
      <c r="B7477" t="s">
        <v>3161</v>
      </c>
      <c r="C7477" t="s">
        <v>3352</v>
      </c>
      <c r="D7477" t="s">
        <v>3364</v>
      </c>
      <c r="E7477">
        <f>VLOOKUP(K7477,Questions!B:I,2,FALSE)</f>
        <v>18</v>
      </c>
      <c r="F7477">
        <f>VLOOKUP(K7477,Questions!B:I,3,FALSE)</f>
        <v>18.100000000000001</v>
      </c>
      <c r="G7477" t="str">
        <f>VLOOKUP(K7477,Questions!B:I,4,FALSE)</f>
        <v>2AFC</v>
      </c>
      <c r="H7477" t="str">
        <f>VLOOKUP(K7477,Questions!B:I,5,FALSE)</f>
        <v>2nd Order Belief-Desire Reasoning</v>
      </c>
      <c r="I7477" t="str">
        <f>VLOOKUP(K7477,Questions!B:I,6,FALSE)</f>
        <v>Belief</v>
      </c>
      <c r="J7477" t="s">
        <v>3778</v>
      </c>
      <c r="K7477" t="s">
        <v>74</v>
      </c>
      <c r="L7477" t="str">
        <f>VLOOKUP(K7477,Questions!B:H,7,FALSE)</f>
        <v>Inc</v>
      </c>
      <c r="M7477">
        <v>0</v>
      </c>
      <c r="O7477">
        <v>0</v>
      </c>
      <c r="P7477">
        <v>1</v>
      </c>
      <c r="Q7477">
        <v>0</v>
      </c>
    </row>
    <row r="7478" spans="1:18" x14ac:dyDescent="0.2">
      <c r="A7478" t="s">
        <v>3373</v>
      </c>
      <c r="B7478" t="s">
        <v>3161</v>
      </c>
      <c r="C7478" t="s">
        <v>3352</v>
      </c>
      <c r="D7478" t="s">
        <v>3364</v>
      </c>
      <c r="E7478">
        <f>VLOOKUP(K7478,Questions!B:I,2,FALSE)</f>
        <v>18</v>
      </c>
      <c r="F7478">
        <f>VLOOKUP(K7478,Questions!B:I,3,FALSE)</f>
        <v>18.2</v>
      </c>
      <c r="G7478" t="str">
        <f>VLOOKUP(K7478,Questions!B:I,4,FALSE)</f>
        <v>Explanation</v>
      </c>
      <c r="H7478" t="str">
        <f>VLOOKUP(K7478,Questions!B:I,5,FALSE)</f>
        <v>2nd Order Belief-Desire Reasoning</v>
      </c>
      <c r="I7478" t="str">
        <f>VLOOKUP(K7478,Questions!B:I,6,FALSE)</f>
        <v>Belief</v>
      </c>
      <c r="J7478" t="s">
        <v>3779</v>
      </c>
      <c r="K7478" t="s">
        <v>75</v>
      </c>
      <c r="L7478" t="str">
        <f>VLOOKUP(K7478,Questions!B:H,7,FALSE)</f>
        <v>Exc-5upOnly</v>
      </c>
      <c r="M7478">
        <v>1</v>
      </c>
      <c r="N7478" t="s">
        <v>2895</v>
      </c>
      <c r="O7478">
        <v>0</v>
      </c>
      <c r="P7478">
        <v>1</v>
      </c>
      <c r="Q7478">
        <v>0</v>
      </c>
    </row>
    <row r="7479" spans="1:18" x14ac:dyDescent="0.2">
      <c r="A7479" t="s">
        <v>3373</v>
      </c>
      <c r="B7479" t="s">
        <v>3161</v>
      </c>
      <c r="C7479" t="s">
        <v>3352</v>
      </c>
      <c r="D7479" t="s">
        <v>3364</v>
      </c>
      <c r="E7479">
        <f>VLOOKUP(K7479,Questions!B:I,2,FALSE)</f>
        <v>18</v>
      </c>
      <c r="F7479">
        <f>VLOOKUP(K7479,Questions!B:I,3,FALSE)</f>
        <v>18.3</v>
      </c>
      <c r="G7479" t="str">
        <f>VLOOKUP(K7479,Questions!B:I,4,FALSE)</f>
        <v>Control</v>
      </c>
      <c r="H7479" t="str">
        <f>VLOOKUP(K7479,Questions!B:I,5,FALSE)</f>
        <v>2nd Order Belief-Desire Reasoning - Control</v>
      </c>
      <c r="I7479" t="str">
        <f>VLOOKUP(K7479,Questions!B:I,6,FALSE)</f>
        <v>Control</v>
      </c>
      <c r="J7479" t="s">
        <v>3780</v>
      </c>
      <c r="K7479" t="s">
        <v>76</v>
      </c>
      <c r="L7479" t="str">
        <f>VLOOKUP(K7479,Questions!B:H,7,FALSE)</f>
        <v>Exc-5upOnly</v>
      </c>
      <c r="M7479">
        <v>1</v>
      </c>
      <c r="O7479">
        <v>0</v>
      </c>
      <c r="P7479">
        <v>1</v>
      </c>
      <c r="Q7479">
        <v>0</v>
      </c>
    </row>
    <row r="7480" spans="1:18" x14ac:dyDescent="0.2">
      <c r="A7480" t="s">
        <v>3373</v>
      </c>
      <c r="B7480" t="s">
        <v>3161</v>
      </c>
      <c r="C7480" t="s">
        <v>3352</v>
      </c>
      <c r="D7480" t="s">
        <v>3364</v>
      </c>
      <c r="E7480">
        <f>VLOOKUP(K7480,Questions!B:I,2,FALSE)</f>
        <v>18</v>
      </c>
      <c r="F7480">
        <f>VLOOKUP(K7480,Questions!B:I,3,FALSE)</f>
        <v>18.399999999999999</v>
      </c>
      <c r="G7480" t="str">
        <f>VLOOKUP(K7480,Questions!B:I,4,FALSE)</f>
        <v>Control</v>
      </c>
      <c r="H7480" t="str">
        <f>VLOOKUP(K7480,Questions!B:I,5,FALSE)</f>
        <v>2nd Order Belief-Desire Reasoning - Control</v>
      </c>
      <c r="I7480" t="str">
        <f>VLOOKUP(K7480,Questions!B:I,6,FALSE)</f>
        <v>Control</v>
      </c>
      <c r="J7480" t="s">
        <v>3781</v>
      </c>
      <c r="K7480" t="s">
        <v>77</v>
      </c>
      <c r="L7480" t="str">
        <f>VLOOKUP(K7480,Questions!B:H,7,FALSE)</f>
        <v>Exc-5upOnly</v>
      </c>
      <c r="M7480">
        <v>1</v>
      </c>
      <c r="O7480">
        <v>0</v>
      </c>
      <c r="P7480">
        <v>1</v>
      </c>
      <c r="Q7480">
        <v>0</v>
      </c>
    </row>
    <row r="7481" spans="1:18" x14ac:dyDescent="0.2">
      <c r="A7481" t="s">
        <v>3373</v>
      </c>
      <c r="B7481" t="s">
        <v>3161</v>
      </c>
      <c r="C7481" t="s">
        <v>3352</v>
      </c>
      <c r="D7481" t="s">
        <v>3364</v>
      </c>
      <c r="E7481">
        <f>VLOOKUP(K7481,Questions!B:I,2,FALSE)</f>
        <v>18</v>
      </c>
      <c r="F7481">
        <f>VLOOKUP(K7481,Questions!B:I,3,FALSE)</f>
        <v>18.5</v>
      </c>
      <c r="G7481" t="str">
        <f>VLOOKUP(K7481,Questions!B:I,4,FALSE)</f>
        <v>Explanation</v>
      </c>
      <c r="H7481" t="str">
        <f>VLOOKUP(K7481,Questions!B:I,5,FALSE)</f>
        <v>False Belief - Emotion</v>
      </c>
      <c r="I7481" t="str">
        <f>VLOOKUP(K7481,Questions!B:I,6,FALSE)</f>
        <v>Belief</v>
      </c>
      <c r="J7481" t="s">
        <v>3782</v>
      </c>
      <c r="K7481" t="s">
        <v>78</v>
      </c>
      <c r="L7481" t="str">
        <f>VLOOKUP(K7481,Questions!B:H,7,FALSE)</f>
        <v>Exc-5upOnly</v>
      </c>
      <c r="M7481">
        <v>1</v>
      </c>
      <c r="N7481" t="s">
        <v>2896</v>
      </c>
      <c r="O7481">
        <v>0</v>
      </c>
      <c r="P7481">
        <v>1</v>
      </c>
      <c r="Q7481">
        <v>0</v>
      </c>
    </row>
    <row r="7482" spans="1:18" x14ac:dyDescent="0.2">
      <c r="A7482" t="s">
        <v>3373</v>
      </c>
      <c r="B7482" t="s">
        <v>3162</v>
      </c>
      <c r="C7482" t="s">
        <v>3352</v>
      </c>
      <c r="D7482" t="s">
        <v>3364</v>
      </c>
      <c r="E7482">
        <f>VLOOKUP(K7482,Questions!B:I,2,FALSE)</f>
        <v>1</v>
      </c>
      <c r="F7482">
        <f>VLOOKUP(K7482,Questions!B:I,3,FALSE)</f>
        <v>1.1000000000000001</v>
      </c>
      <c r="G7482" t="str">
        <f>VLOOKUP(K7482,Questions!B:I,4,FALSE)</f>
        <v>2AFC</v>
      </c>
      <c r="H7482" t="str">
        <f>VLOOKUP(K7482,Questions!B:I,5,FALSE)</f>
        <v>Common Desires</v>
      </c>
      <c r="I7482" t="str">
        <f>VLOOKUP(K7482,Questions!B:I,6,FALSE)</f>
        <v>Desires</v>
      </c>
      <c r="J7482" t="s">
        <v>3719</v>
      </c>
      <c r="K7482" t="s">
        <v>10</v>
      </c>
      <c r="L7482" t="str">
        <f>VLOOKUP(K7482,Questions!B:H,7,FALSE)</f>
        <v>Inc</v>
      </c>
      <c r="M7482">
        <v>1</v>
      </c>
      <c r="O7482">
        <v>0</v>
      </c>
      <c r="P7482">
        <v>1</v>
      </c>
      <c r="Q7482">
        <v>0</v>
      </c>
    </row>
    <row r="7483" spans="1:18" x14ac:dyDescent="0.2">
      <c r="A7483" t="s">
        <v>3373</v>
      </c>
      <c r="B7483" t="s">
        <v>3162</v>
      </c>
      <c r="C7483" t="s">
        <v>3352</v>
      </c>
      <c r="D7483" t="s">
        <v>3364</v>
      </c>
      <c r="E7483">
        <f>VLOOKUP(K7483,Questions!B:I,2,FALSE)</f>
        <v>1.5</v>
      </c>
      <c r="F7483" t="str">
        <f>VLOOKUP(K7483,Questions!B:I,3,FALSE)</f>
        <v>1.5.1</v>
      </c>
      <c r="G7483" t="str">
        <f>VLOOKUP(K7483,Questions!B:I,4,FALSE)</f>
        <v>2AFC-Imp</v>
      </c>
      <c r="H7483" t="str">
        <f>VLOOKUP(K7483,Questions!B:I,5,FALSE)</f>
        <v>False Belief - Implicit</v>
      </c>
      <c r="I7483" t="str">
        <f>VLOOKUP(K7483,Questions!B:I,6,FALSE)</f>
        <v>Belief</v>
      </c>
      <c r="J7483" t="s">
        <v>3859</v>
      </c>
      <c r="K7483" t="s">
        <v>3474</v>
      </c>
      <c r="L7483" t="str">
        <f>VLOOKUP(K7483,Questions!B:H,7,FALSE)</f>
        <v>Exc-34yOnly</v>
      </c>
      <c r="M7483">
        <v>1</v>
      </c>
      <c r="O7483">
        <v>0</v>
      </c>
      <c r="P7483">
        <v>1</v>
      </c>
      <c r="Q7483">
        <v>0</v>
      </c>
    </row>
    <row r="7484" spans="1:18" x14ac:dyDescent="0.2">
      <c r="A7484" t="s">
        <v>3373</v>
      </c>
      <c r="B7484" t="s">
        <v>3162</v>
      </c>
      <c r="C7484" t="s">
        <v>3352</v>
      </c>
      <c r="D7484" t="s">
        <v>3364</v>
      </c>
      <c r="E7484">
        <f>VLOOKUP(K7484,Questions!B:I,2,FALSE)</f>
        <v>1.5</v>
      </c>
      <c r="F7484" t="str">
        <f>VLOOKUP(K7484,Questions!B:I,3,FALSE)</f>
        <v>1.5.2</v>
      </c>
      <c r="G7484" t="str">
        <f>VLOOKUP(K7484,Questions!B:I,4,FALSE)</f>
        <v>Explanation</v>
      </c>
      <c r="H7484" t="str">
        <f>VLOOKUP(K7484,Questions!B:I,5,FALSE)</f>
        <v>False Belief - Implicit</v>
      </c>
      <c r="I7484" t="str">
        <f>VLOOKUP(K7484,Questions!B:I,6,FALSE)</f>
        <v>Belief</v>
      </c>
      <c r="J7484" t="s">
        <v>3717</v>
      </c>
      <c r="K7484" t="s">
        <v>3482</v>
      </c>
      <c r="L7484" t="str">
        <f>VLOOKUP(K7484,Questions!B:H,7,FALSE)</f>
        <v>Exc-34yOnly</v>
      </c>
      <c r="M7484">
        <v>1</v>
      </c>
      <c r="N7484" t="s">
        <v>3496</v>
      </c>
      <c r="O7484">
        <v>0</v>
      </c>
      <c r="P7484">
        <v>1</v>
      </c>
      <c r="Q7484">
        <v>0</v>
      </c>
    </row>
    <row r="7485" spans="1:18" x14ac:dyDescent="0.2">
      <c r="A7485" t="s">
        <v>3373</v>
      </c>
      <c r="B7485" t="s">
        <v>3162</v>
      </c>
      <c r="C7485" t="s">
        <v>3352</v>
      </c>
      <c r="D7485" t="s">
        <v>3364</v>
      </c>
      <c r="E7485">
        <f>VLOOKUP(K7485,Questions!B:I,2,FALSE)</f>
        <v>2</v>
      </c>
      <c r="F7485">
        <f>VLOOKUP(K7485,Questions!B:I,3,FALSE)</f>
        <v>2.1</v>
      </c>
      <c r="G7485" t="str">
        <f>VLOOKUP(K7485,Questions!B:I,4,FALSE)</f>
        <v>2AFC</v>
      </c>
      <c r="H7485" t="str">
        <f>VLOOKUP(K7485,Questions!B:I,5,FALSE)</f>
        <v>Diverse Desires</v>
      </c>
      <c r="I7485" t="str">
        <f>VLOOKUP(K7485,Questions!B:I,6,FALSE)</f>
        <v>Desires</v>
      </c>
      <c r="J7485" t="s">
        <v>3718</v>
      </c>
      <c r="K7485" t="s">
        <v>3170</v>
      </c>
      <c r="L7485" t="str">
        <f>VLOOKUP(K7485,Questions!B:H,7,FALSE)</f>
        <v>Inc</v>
      </c>
      <c r="M7485">
        <v>1</v>
      </c>
      <c r="O7485">
        <v>0</v>
      </c>
      <c r="P7485">
        <v>1</v>
      </c>
      <c r="Q7485">
        <v>0</v>
      </c>
    </row>
    <row r="7486" spans="1:18" x14ac:dyDescent="0.2">
      <c r="A7486" t="s">
        <v>3373</v>
      </c>
      <c r="B7486" t="s">
        <v>3162</v>
      </c>
      <c r="C7486" t="s">
        <v>3352</v>
      </c>
      <c r="D7486" t="s">
        <v>3364</v>
      </c>
      <c r="E7486">
        <f>VLOOKUP(K7486,Questions!B:I,2,FALSE)</f>
        <v>3</v>
      </c>
      <c r="F7486">
        <f>VLOOKUP(K7486,Questions!B:I,3,FALSE)</f>
        <v>3.1</v>
      </c>
      <c r="G7486" t="str">
        <f>VLOOKUP(K7486,Questions!B:I,4,FALSE)</f>
        <v>2AFC</v>
      </c>
      <c r="H7486" t="str">
        <f>VLOOKUP(K7486,Questions!B:I,5,FALSE)</f>
        <v>Diverse Beliefs</v>
      </c>
      <c r="I7486" t="str">
        <f>VLOOKUP(K7486,Questions!B:I,6,FALSE)</f>
        <v>Desires</v>
      </c>
      <c r="J7486" t="s">
        <v>3719</v>
      </c>
      <c r="K7486" t="s">
        <v>15</v>
      </c>
      <c r="L7486" t="str">
        <f>VLOOKUP(K7486,Questions!B:H,7,FALSE)</f>
        <v>Inc</v>
      </c>
      <c r="M7486">
        <v>1</v>
      </c>
      <c r="O7486">
        <v>0</v>
      </c>
      <c r="P7486">
        <v>1</v>
      </c>
      <c r="Q7486">
        <v>0</v>
      </c>
    </row>
    <row r="7487" spans="1:18" x14ac:dyDescent="0.2">
      <c r="A7487" t="s">
        <v>3373</v>
      </c>
      <c r="B7487" t="s">
        <v>3162</v>
      </c>
      <c r="C7487" t="s">
        <v>3352</v>
      </c>
      <c r="D7487" t="s">
        <v>3364</v>
      </c>
      <c r="E7487">
        <f>VLOOKUP(K7487,Questions!B:I,2,FALSE)</f>
        <v>4</v>
      </c>
      <c r="F7487">
        <f>VLOOKUP(K7487,Questions!B:I,3,FALSE)</f>
        <v>4.0999999999999996</v>
      </c>
      <c r="G7487" t="str">
        <f>VLOOKUP(K7487,Questions!B:I,4,FALSE)</f>
        <v>2AFC</v>
      </c>
      <c r="H7487" t="str">
        <f>VLOOKUP(K7487,Questions!B:I,5,FALSE)</f>
        <v>Reference - Easy</v>
      </c>
      <c r="I7487" t="str">
        <f>VLOOKUP(K7487,Questions!B:I,6,FALSE)</f>
        <v>Reference</v>
      </c>
      <c r="J7487" t="s">
        <v>3720</v>
      </c>
      <c r="K7487" t="s">
        <v>17</v>
      </c>
      <c r="L7487" t="str">
        <f>VLOOKUP(K7487,Questions!B:H,7,FALSE)</f>
        <v>Inc</v>
      </c>
      <c r="M7487">
        <v>1</v>
      </c>
      <c r="O7487">
        <v>0</v>
      </c>
      <c r="P7487">
        <v>1</v>
      </c>
      <c r="Q7487">
        <v>0</v>
      </c>
      <c r="R7487" t="s">
        <v>3248</v>
      </c>
    </row>
    <row r="7488" spans="1:18" x14ac:dyDescent="0.2">
      <c r="A7488" t="s">
        <v>3373</v>
      </c>
      <c r="B7488" t="s">
        <v>3162</v>
      </c>
      <c r="C7488" t="s">
        <v>3352</v>
      </c>
      <c r="D7488" t="s">
        <v>3364</v>
      </c>
      <c r="E7488">
        <f>VLOOKUP(K7488,Questions!B:I,2,FALSE)</f>
        <v>4</v>
      </c>
      <c r="F7488">
        <f>VLOOKUP(K7488,Questions!B:I,3,FALSE)</f>
        <v>4.2</v>
      </c>
      <c r="G7488" t="str">
        <f>VLOOKUP(K7488,Questions!B:I,4,FALSE)</f>
        <v>Explanation</v>
      </c>
      <c r="H7488" t="str">
        <f>VLOOKUP(K7488,Questions!B:I,5,FALSE)</f>
        <v>Reference - Easy</v>
      </c>
      <c r="I7488" t="str">
        <f>VLOOKUP(K7488,Questions!B:I,6,FALSE)</f>
        <v>Reference</v>
      </c>
      <c r="J7488" t="s">
        <v>3721</v>
      </c>
      <c r="K7488" t="s">
        <v>19</v>
      </c>
      <c r="L7488" t="str">
        <f>VLOOKUP(K7488,Questions!B:H,7,FALSE)</f>
        <v>Inc</v>
      </c>
      <c r="M7488">
        <v>0</v>
      </c>
      <c r="N7488" t="s">
        <v>2897</v>
      </c>
      <c r="O7488">
        <v>0</v>
      </c>
      <c r="P7488">
        <v>1</v>
      </c>
      <c r="Q7488">
        <v>0</v>
      </c>
    </row>
    <row r="7489" spans="1:17" x14ac:dyDescent="0.2">
      <c r="A7489" t="s">
        <v>3373</v>
      </c>
      <c r="B7489" t="s">
        <v>3162</v>
      </c>
      <c r="C7489" t="s">
        <v>3352</v>
      </c>
      <c r="D7489" t="s">
        <v>3364</v>
      </c>
      <c r="E7489">
        <f>VLOOKUP(K7489,Questions!B:I,2,FALSE)</f>
        <v>5</v>
      </c>
      <c r="F7489">
        <f>VLOOKUP(K7489,Questions!B:I,3,FALSE)</f>
        <v>5.0999999999999996</v>
      </c>
      <c r="G7489" t="str">
        <f>VLOOKUP(K7489,Questions!B:I,4,FALSE)</f>
        <v>2AFC</v>
      </c>
      <c r="H7489" t="str">
        <f>VLOOKUP(K7489,Questions!B:I,5,FALSE)</f>
        <v>False Belief - Location</v>
      </c>
      <c r="I7489" t="str">
        <f>VLOOKUP(K7489,Questions!B:I,6,FALSE)</f>
        <v>Belief</v>
      </c>
      <c r="J7489" t="s">
        <v>3722</v>
      </c>
      <c r="K7489" t="s">
        <v>20</v>
      </c>
      <c r="L7489" t="str">
        <f>VLOOKUP(K7489,Questions!B:H,7,FALSE)</f>
        <v>Inc</v>
      </c>
      <c r="M7489">
        <v>1</v>
      </c>
      <c r="O7489">
        <v>0</v>
      </c>
      <c r="P7489">
        <v>1</v>
      </c>
      <c r="Q7489">
        <v>0</v>
      </c>
    </row>
    <row r="7490" spans="1:17" x14ac:dyDescent="0.2">
      <c r="A7490" t="s">
        <v>3373</v>
      </c>
      <c r="B7490" t="s">
        <v>3162</v>
      </c>
      <c r="C7490" t="s">
        <v>3352</v>
      </c>
      <c r="D7490" t="s">
        <v>3364</v>
      </c>
      <c r="E7490">
        <f>VLOOKUP(K7490,Questions!B:I,2,FALSE)</f>
        <v>5</v>
      </c>
      <c r="F7490">
        <f>VLOOKUP(K7490,Questions!B:I,3,FALSE)</f>
        <v>5.2</v>
      </c>
      <c r="G7490" t="str">
        <f>VLOOKUP(K7490,Questions!B:I,4,FALSE)</f>
        <v>Explanation</v>
      </c>
      <c r="H7490" t="str">
        <f>VLOOKUP(K7490,Questions!B:I,5,FALSE)</f>
        <v>False Belief - Location</v>
      </c>
      <c r="I7490" t="str">
        <f>VLOOKUP(K7490,Questions!B:I,6,FALSE)</f>
        <v>Belief</v>
      </c>
      <c r="J7490" t="s">
        <v>3723</v>
      </c>
      <c r="K7490" t="s">
        <v>21</v>
      </c>
      <c r="L7490" t="str">
        <f>VLOOKUP(K7490,Questions!B:H,7,FALSE)</f>
        <v>Inc</v>
      </c>
      <c r="M7490">
        <v>1</v>
      </c>
      <c r="N7490" t="s">
        <v>132</v>
      </c>
      <c r="O7490">
        <v>0</v>
      </c>
      <c r="P7490">
        <v>1</v>
      </c>
      <c r="Q7490">
        <v>0</v>
      </c>
    </row>
    <row r="7491" spans="1:17" x14ac:dyDescent="0.2">
      <c r="A7491" t="s">
        <v>3373</v>
      </c>
      <c r="B7491" t="s">
        <v>3162</v>
      </c>
      <c r="C7491" t="s">
        <v>3352</v>
      </c>
      <c r="D7491" t="s">
        <v>3364</v>
      </c>
      <c r="E7491">
        <f>VLOOKUP(K7491,Questions!B:I,2,FALSE)</f>
        <v>5</v>
      </c>
      <c r="F7491">
        <f>VLOOKUP(K7491,Questions!B:I,3,FALSE)</f>
        <v>5.3</v>
      </c>
      <c r="G7491" t="str">
        <f>VLOOKUP(K7491,Questions!B:I,4,FALSE)</f>
        <v>Control</v>
      </c>
      <c r="H7491" t="str">
        <f>VLOOKUP(K7491,Questions!B:I,5,FALSE)</f>
        <v>False Belief - Location</v>
      </c>
      <c r="I7491" t="str">
        <f>VLOOKUP(K7491,Questions!B:I,6,FALSE)</f>
        <v>Belief</v>
      </c>
      <c r="J7491" t="s">
        <v>3724</v>
      </c>
      <c r="K7491" t="s">
        <v>987</v>
      </c>
      <c r="L7491" t="str">
        <f>VLOOKUP(K7491,Questions!B:H,7,FALSE)</f>
        <v>Inc</v>
      </c>
      <c r="M7491">
        <v>1</v>
      </c>
      <c r="O7491">
        <v>0</v>
      </c>
      <c r="P7491">
        <v>1</v>
      </c>
      <c r="Q7491">
        <v>0</v>
      </c>
    </row>
    <row r="7492" spans="1:17" x14ac:dyDescent="0.2">
      <c r="A7492" t="s">
        <v>3373</v>
      </c>
      <c r="B7492" t="s">
        <v>3162</v>
      </c>
      <c r="C7492" t="s">
        <v>3352</v>
      </c>
      <c r="D7492" t="s">
        <v>3364</v>
      </c>
      <c r="E7492">
        <f>VLOOKUP(K7492,Questions!B:I,2,FALSE)</f>
        <v>6</v>
      </c>
      <c r="F7492">
        <f>VLOOKUP(K7492,Questions!B:I,3,FALSE)</f>
        <v>6.1</v>
      </c>
      <c r="G7492" t="str">
        <f>VLOOKUP(K7492,Questions!B:I,4,FALSE)</f>
        <v>Control</v>
      </c>
      <c r="H7492" t="str">
        <f>VLOOKUP(K7492,Questions!B:I,5,FALSE)</f>
        <v>Control</v>
      </c>
      <c r="I7492" t="str">
        <f>VLOOKUP(K7492,Questions!B:I,6,FALSE)</f>
        <v>Control</v>
      </c>
      <c r="J7492" t="s">
        <v>3725</v>
      </c>
      <c r="K7492" t="s">
        <v>23</v>
      </c>
      <c r="L7492" t="str">
        <f>VLOOKUP(K7492,Questions!B:H,7,FALSE)</f>
        <v>Inc</v>
      </c>
      <c r="M7492">
        <v>1</v>
      </c>
      <c r="O7492">
        <v>0</v>
      </c>
      <c r="P7492">
        <v>1</v>
      </c>
      <c r="Q7492">
        <v>0</v>
      </c>
    </row>
    <row r="7493" spans="1:17" x14ac:dyDescent="0.2">
      <c r="A7493" t="s">
        <v>3373</v>
      </c>
      <c r="B7493" t="s">
        <v>3162</v>
      </c>
      <c r="C7493" t="s">
        <v>3352</v>
      </c>
      <c r="D7493" t="s">
        <v>3364</v>
      </c>
      <c r="E7493">
        <f>VLOOKUP(K7493,Questions!B:I,2,FALSE)</f>
        <v>7</v>
      </c>
      <c r="F7493">
        <f>VLOOKUP(K7493,Questions!B:I,3,FALSE)</f>
        <v>7.1</v>
      </c>
      <c r="G7493" t="str">
        <f>VLOOKUP(K7493,Questions!B:I,4,FALSE)</f>
        <v>2AFC</v>
      </c>
      <c r="H7493" t="str">
        <f>VLOOKUP(K7493,Questions!B:I,5,FALSE)</f>
        <v>False Belief - Location</v>
      </c>
      <c r="I7493" t="str">
        <f>VLOOKUP(K7493,Questions!B:I,6,FALSE)</f>
        <v>Belief</v>
      </c>
      <c r="J7493" t="s">
        <v>3726</v>
      </c>
      <c r="K7493" t="s">
        <v>24</v>
      </c>
      <c r="L7493" t="str">
        <f>VLOOKUP(K7493,Questions!B:H,7,FALSE)</f>
        <v>Inc</v>
      </c>
      <c r="M7493">
        <v>1</v>
      </c>
      <c r="O7493">
        <v>0</v>
      </c>
      <c r="P7493">
        <v>1</v>
      </c>
      <c r="Q7493">
        <v>0</v>
      </c>
    </row>
    <row r="7494" spans="1:17" x14ac:dyDescent="0.2">
      <c r="A7494" t="s">
        <v>3373</v>
      </c>
      <c r="B7494" t="s">
        <v>3162</v>
      </c>
      <c r="C7494" t="s">
        <v>3352</v>
      </c>
      <c r="D7494" t="s">
        <v>3364</v>
      </c>
      <c r="E7494">
        <f>VLOOKUP(K7494,Questions!B:I,2,FALSE)</f>
        <v>7</v>
      </c>
      <c r="F7494">
        <f>VLOOKUP(K7494,Questions!B:I,3,FALSE)</f>
        <v>7.2</v>
      </c>
      <c r="G7494" t="str">
        <f>VLOOKUP(K7494,Questions!B:I,4,FALSE)</f>
        <v>Explanation</v>
      </c>
      <c r="H7494" t="str">
        <f>VLOOKUP(K7494,Questions!B:I,5,FALSE)</f>
        <v>False Belief - Location</v>
      </c>
      <c r="I7494" t="str">
        <f>VLOOKUP(K7494,Questions!B:I,6,FALSE)</f>
        <v>Belief</v>
      </c>
      <c r="J7494" t="s">
        <v>3727</v>
      </c>
      <c r="K7494" t="s">
        <v>25</v>
      </c>
      <c r="L7494" t="str">
        <f>VLOOKUP(K7494,Questions!B:H,7,FALSE)</f>
        <v>Inc</v>
      </c>
      <c r="M7494">
        <v>0</v>
      </c>
      <c r="N7494" t="s">
        <v>2898</v>
      </c>
      <c r="O7494">
        <v>0</v>
      </c>
      <c r="P7494">
        <v>1</v>
      </c>
      <c r="Q7494">
        <v>0</v>
      </c>
    </row>
    <row r="7495" spans="1:17" x14ac:dyDescent="0.2">
      <c r="A7495" t="s">
        <v>3373</v>
      </c>
      <c r="B7495" t="s">
        <v>3162</v>
      </c>
      <c r="C7495" t="s">
        <v>3352</v>
      </c>
      <c r="D7495" t="s">
        <v>3364</v>
      </c>
      <c r="E7495">
        <f>VLOOKUP(K7495,Questions!B:I,2,FALSE)</f>
        <v>7</v>
      </c>
      <c r="F7495">
        <f>VLOOKUP(K7495,Questions!B:I,3,FALSE)</f>
        <v>7.3</v>
      </c>
      <c r="G7495" t="str">
        <f>VLOOKUP(K7495,Questions!B:I,4,FALSE)</f>
        <v>Explanation</v>
      </c>
      <c r="H7495" t="str">
        <f>VLOOKUP(K7495,Questions!B:I,5,FALSE)</f>
        <v>Emotion</v>
      </c>
      <c r="I7495" t="str">
        <f>VLOOKUP(K7495,Questions!B:I,6,FALSE)</f>
        <v>Emotion</v>
      </c>
      <c r="J7495" t="s">
        <v>3728</v>
      </c>
      <c r="K7495" t="s">
        <v>28</v>
      </c>
      <c r="L7495" t="str">
        <f>VLOOKUP(K7495,Questions!B:H,7,FALSE)</f>
        <v>Inc</v>
      </c>
      <c r="M7495">
        <v>1</v>
      </c>
      <c r="N7495" t="s">
        <v>2899</v>
      </c>
      <c r="O7495">
        <v>0</v>
      </c>
      <c r="P7495">
        <v>1</v>
      </c>
      <c r="Q7495">
        <v>0</v>
      </c>
    </row>
    <row r="7496" spans="1:17" x14ac:dyDescent="0.2">
      <c r="A7496" t="s">
        <v>3373</v>
      </c>
      <c r="B7496" t="s">
        <v>3162</v>
      </c>
      <c r="C7496" t="s">
        <v>3352</v>
      </c>
      <c r="D7496" t="s">
        <v>3364</v>
      </c>
      <c r="E7496">
        <f>VLOOKUP(K7496,Questions!B:I,2,FALSE)</f>
        <v>7</v>
      </c>
      <c r="F7496">
        <f>VLOOKUP(K7496,Questions!B:I,3,FALSE)</f>
        <v>7.4</v>
      </c>
      <c r="G7496" t="str">
        <f>VLOOKUP(K7496,Questions!B:I,4,FALSE)</f>
        <v>2AFC</v>
      </c>
      <c r="H7496" t="str">
        <f>VLOOKUP(K7496,Questions!B:I,5,FALSE)</f>
        <v>Moral Reasoning False Beliefs</v>
      </c>
      <c r="I7496" t="str">
        <f>VLOOKUP(K7496,Questions!B:I,6,FALSE)</f>
        <v>Moral Reasoning</v>
      </c>
      <c r="J7496" t="s">
        <v>3729</v>
      </c>
      <c r="K7496" t="s">
        <v>30</v>
      </c>
      <c r="L7496" t="str">
        <f>VLOOKUP(K7496,Questions!B:H,7,FALSE)</f>
        <v>Inc</v>
      </c>
      <c r="M7496">
        <v>1</v>
      </c>
      <c r="O7496">
        <v>0</v>
      </c>
      <c r="P7496">
        <v>1</v>
      </c>
      <c r="Q7496">
        <v>0</v>
      </c>
    </row>
    <row r="7497" spans="1:17" x14ac:dyDescent="0.2">
      <c r="A7497" t="s">
        <v>3373</v>
      </c>
      <c r="B7497" t="s">
        <v>3162</v>
      </c>
      <c r="C7497" t="s">
        <v>3352</v>
      </c>
      <c r="D7497" t="s">
        <v>3364</v>
      </c>
      <c r="E7497">
        <f>VLOOKUP(K7497,Questions!B:I,2,FALSE)</f>
        <v>7</v>
      </c>
      <c r="F7497">
        <f>VLOOKUP(K7497,Questions!B:I,3,FALSE)</f>
        <v>7.5</v>
      </c>
      <c r="G7497" t="str">
        <f>VLOOKUP(K7497,Questions!B:I,4,FALSE)</f>
        <v>Explanation</v>
      </c>
      <c r="H7497" t="str">
        <f>VLOOKUP(K7497,Questions!B:I,5,FALSE)</f>
        <v>Moral Reasoning False Beliefs</v>
      </c>
      <c r="I7497" t="str">
        <f>VLOOKUP(K7497,Questions!B:I,6,FALSE)</f>
        <v>Moral Reasoning</v>
      </c>
      <c r="J7497" t="s">
        <v>3730</v>
      </c>
      <c r="K7497" t="s">
        <v>3654</v>
      </c>
      <c r="L7497" t="str">
        <f>VLOOKUP(K7497,Questions!B:H,7,FALSE)</f>
        <v>Inc</v>
      </c>
      <c r="M7497">
        <v>0</v>
      </c>
      <c r="N7497" t="s">
        <v>2900</v>
      </c>
      <c r="O7497">
        <v>0</v>
      </c>
      <c r="P7497">
        <v>1</v>
      </c>
      <c r="Q7497">
        <v>0</v>
      </c>
    </row>
    <row r="7498" spans="1:17" x14ac:dyDescent="0.2">
      <c r="A7498" t="s">
        <v>3373</v>
      </c>
      <c r="B7498" t="s">
        <v>3162</v>
      </c>
      <c r="C7498" t="s">
        <v>3352</v>
      </c>
      <c r="D7498" t="s">
        <v>3364</v>
      </c>
      <c r="E7498">
        <f>VLOOKUP(K7498,Questions!B:I,2,FALSE)</f>
        <v>7</v>
      </c>
      <c r="F7498">
        <f>VLOOKUP(K7498,Questions!B:I,3,FALSE)</f>
        <v>7.6</v>
      </c>
      <c r="G7498" t="str">
        <f>VLOOKUP(K7498,Questions!B:I,4,FALSE)</f>
        <v>2AFC</v>
      </c>
      <c r="H7498" t="str">
        <f>VLOOKUP(K7498,Questions!B:I,5,FALSE)</f>
        <v>Moral Reasoning False Beliefs</v>
      </c>
      <c r="I7498" t="str">
        <f>VLOOKUP(K7498,Questions!B:I,6,FALSE)</f>
        <v>Moral Reasoning</v>
      </c>
      <c r="J7498" t="s">
        <v>3731</v>
      </c>
      <c r="K7498" t="s">
        <v>31</v>
      </c>
      <c r="L7498" t="str">
        <f>VLOOKUP(K7498,Questions!B:H,7,FALSE)</f>
        <v>Inc</v>
      </c>
      <c r="M7498">
        <v>0</v>
      </c>
      <c r="O7498">
        <v>0</v>
      </c>
      <c r="P7498">
        <v>1</v>
      </c>
      <c r="Q7498">
        <v>0</v>
      </c>
    </row>
    <row r="7499" spans="1:17" x14ac:dyDescent="0.2">
      <c r="A7499" t="s">
        <v>3373</v>
      </c>
      <c r="B7499" t="s">
        <v>3162</v>
      </c>
      <c r="C7499" t="s">
        <v>3352</v>
      </c>
      <c r="D7499" t="s">
        <v>3364</v>
      </c>
      <c r="E7499">
        <f>VLOOKUP(K7499,Questions!B:I,2,FALSE)</f>
        <v>7</v>
      </c>
      <c r="F7499">
        <f>VLOOKUP(K7499,Questions!B:I,3,FALSE)</f>
        <v>7.7</v>
      </c>
      <c r="G7499" t="str">
        <f>VLOOKUP(K7499,Questions!B:I,4,FALSE)</f>
        <v>Explanation</v>
      </c>
      <c r="H7499" t="str">
        <f>VLOOKUP(K7499,Questions!B:I,5,FALSE)</f>
        <v>Moral Reasoning False Beliefs</v>
      </c>
      <c r="I7499" t="str">
        <f>VLOOKUP(K7499,Questions!B:I,6,FALSE)</f>
        <v>Moral Reasoning</v>
      </c>
      <c r="J7499" t="s">
        <v>3732</v>
      </c>
      <c r="K7499" t="s">
        <v>3655</v>
      </c>
      <c r="L7499" t="str">
        <f>VLOOKUP(K7499,Questions!B:H,7,FALSE)</f>
        <v>Inc</v>
      </c>
      <c r="M7499">
        <v>0</v>
      </c>
      <c r="N7499" t="s">
        <v>2901</v>
      </c>
      <c r="O7499">
        <v>0</v>
      </c>
      <c r="P7499">
        <v>1</v>
      </c>
      <c r="Q7499">
        <v>0</v>
      </c>
    </row>
    <row r="7500" spans="1:17" x14ac:dyDescent="0.2">
      <c r="A7500" t="s">
        <v>3373</v>
      </c>
      <c r="B7500" t="s">
        <v>3162</v>
      </c>
      <c r="C7500" t="s">
        <v>3352</v>
      </c>
      <c r="D7500" t="s">
        <v>3364</v>
      </c>
      <c r="E7500">
        <f>VLOOKUP(K7500,Questions!B:I,2,FALSE)</f>
        <v>8</v>
      </c>
      <c r="F7500">
        <f>VLOOKUP(K7500,Questions!B:I,3,FALSE)</f>
        <v>8.1</v>
      </c>
      <c r="G7500" t="str">
        <f>VLOOKUP(K7500,Questions!B:I,4,FALSE)</f>
        <v>Control</v>
      </c>
      <c r="H7500" t="str">
        <f>VLOOKUP(K7500,Questions!B:I,5,FALSE)</f>
        <v>False Belief - Control</v>
      </c>
      <c r="I7500" t="str">
        <f>VLOOKUP(K7500,Questions!B:I,6,FALSE)</f>
        <v>Control</v>
      </c>
      <c r="J7500" t="s">
        <v>3733</v>
      </c>
      <c r="K7500" t="s">
        <v>32</v>
      </c>
      <c r="L7500" t="str">
        <f>VLOOKUP(K7500,Questions!B:H,7,FALSE)</f>
        <v>Inc</v>
      </c>
      <c r="M7500">
        <v>1</v>
      </c>
      <c r="O7500">
        <v>0</v>
      </c>
      <c r="P7500">
        <v>1</v>
      </c>
      <c r="Q7500">
        <v>0</v>
      </c>
    </row>
    <row r="7501" spans="1:17" x14ac:dyDescent="0.2">
      <c r="A7501" t="s">
        <v>3373</v>
      </c>
      <c r="B7501" t="s">
        <v>3162</v>
      </c>
      <c r="C7501" t="s">
        <v>3352</v>
      </c>
      <c r="D7501" t="s">
        <v>3364</v>
      </c>
      <c r="E7501">
        <f>VLOOKUP(K7501,Questions!B:I,2,FALSE)</f>
        <v>8</v>
      </c>
      <c r="F7501">
        <f>VLOOKUP(K7501,Questions!B:I,3,FALSE)</f>
        <v>8.1999999999999993</v>
      </c>
      <c r="G7501" t="str">
        <f>VLOOKUP(K7501,Questions!B:I,4,FALSE)</f>
        <v>2AFC</v>
      </c>
      <c r="H7501" t="str">
        <f>VLOOKUP(K7501,Questions!B:I,5,FALSE)</f>
        <v>False Belief - Expectations</v>
      </c>
      <c r="I7501" t="str">
        <f>VLOOKUP(K7501,Questions!B:I,6,FALSE)</f>
        <v>Belief</v>
      </c>
      <c r="J7501" t="s">
        <v>3734</v>
      </c>
      <c r="K7501" t="s">
        <v>33</v>
      </c>
      <c r="L7501" t="str">
        <f>VLOOKUP(K7501,Questions!B:H,7,FALSE)</f>
        <v>Inc</v>
      </c>
      <c r="M7501">
        <v>1</v>
      </c>
      <c r="O7501">
        <v>0</v>
      </c>
      <c r="P7501">
        <v>1</v>
      </c>
      <c r="Q7501">
        <v>0</v>
      </c>
    </row>
    <row r="7502" spans="1:17" x14ac:dyDescent="0.2">
      <c r="A7502" t="s">
        <v>3373</v>
      </c>
      <c r="B7502" t="s">
        <v>3162</v>
      </c>
      <c r="C7502" t="s">
        <v>3352</v>
      </c>
      <c r="D7502" t="s">
        <v>3364</v>
      </c>
      <c r="E7502">
        <f>VLOOKUP(K7502,Questions!B:I,2,FALSE)</f>
        <v>8</v>
      </c>
      <c r="F7502">
        <f>VLOOKUP(K7502,Questions!B:I,3,FALSE)</f>
        <v>8.3000000000000007</v>
      </c>
      <c r="G7502" t="str">
        <f>VLOOKUP(K7502,Questions!B:I,4,FALSE)</f>
        <v>Explanation</v>
      </c>
      <c r="H7502" t="str">
        <f>VLOOKUP(K7502,Questions!B:I,5,FALSE)</f>
        <v>False Belief - Expectations</v>
      </c>
      <c r="I7502" t="str">
        <f>VLOOKUP(K7502,Questions!B:I,6,FALSE)</f>
        <v>Belief</v>
      </c>
      <c r="J7502" t="s">
        <v>3735</v>
      </c>
      <c r="K7502" t="s">
        <v>34</v>
      </c>
      <c r="L7502" t="str">
        <f>VLOOKUP(K7502,Questions!B:H,7,FALSE)</f>
        <v>Inc</v>
      </c>
      <c r="M7502">
        <v>0</v>
      </c>
      <c r="N7502" t="s">
        <v>2902</v>
      </c>
      <c r="O7502">
        <v>0</v>
      </c>
      <c r="P7502">
        <v>1</v>
      </c>
      <c r="Q7502">
        <v>0</v>
      </c>
    </row>
    <row r="7503" spans="1:17" x14ac:dyDescent="0.2">
      <c r="A7503" t="s">
        <v>3373</v>
      </c>
      <c r="B7503" t="s">
        <v>3162</v>
      </c>
      <c r="C7503" t="s">
        <v>3352</v>
      </c>
      <c r="D7503" t="s">
        <v>3364</v>
      </c>
      <c r="E7503">
        <f>VLOOKUP(K7503,Questions!B:I,2,FALSE)</f>
        <v>8</v>
      </c>
      <c r="F7503">
        <f>VLOOKUP(K7503,Questions!B:I,3,FALSE)</f>
        <v>8.5</v>
      </c>
      <c r="G7503" t="str">
        <f>VLOOKUP(K7503,Questions!B:I,4,FALSE)</f>
        <v>2AFC</v>
      </c>
      <c r="H7503" t="str">
        <f>VLOOKUP(K7503,Questions!B:I,5,FALSE)</f>
        <v>False Belief - Emotion</v>
      </c>
      <c r="I7503" t="str">
        <f>VLOOKUP(K7503,Questions!B:I,6,FALSE)</f>
        <v>Emotion</v>
      </c>
      <c r="J7503" t="s">
        <v>3737</v>
      </c>
      <c r="K7503" t="s">
        <v>35</v>
      </c>
      <c r="L7503" t="str">
        <f>VLOOKUP(K7503,Questions!B:H,7,FALSE)</f>
        <v>Exc-34yOnly</v>
      </c>
      <c r="M7503" t="s">
        <v>11</v>
      </c>
      <c r="N7503" t="s">
        <v>11</v>
      </c>
      <c r="O7503" t="s">
        <v>11</v>
      </c>
      <c r="P7503" t="s">
        <v>11</v>
      </c>
      <c r="Q7503">
        <v>1</v>
      </c>
    </row>
    <row r="7504" spans="1:17" x14ac:dyDescent="0.2">
      <c r="A7504" t="s">
        <v>3373</v>
      </c>
      <c r="B7504" t="s">
        <v>3162</v>
      </c>
      <c r="C7504" t="s">
        <v>3352</v>
      </c>
      <c r="D7504" t="s">
        <v>3364</v>
      </c>
      <c r="E7504">
        <f>VLOOKUP(K7504,Questions!B:I,2,FALSE)</f>
        <v>8</v>
      </c>
      <c r="F7504">
        <f>VLOOKUP(K7504,Questions!B:I,3,FALSE)</f>
        <v>8.6</v>
      </c>
      <c r="G7504" t="str">
        <f>VLOOKUP(K7504,Questions!B:I,4,FALSE)</f>
        <v>Explanation</v>
      </c>
      <c r="H7504" t="str">
        <f>VLOOKUP(K7504,Questions!B:I,5,FALSE)</f>
        <v>False Belief - Emotion</v>
      </c>
      <c r="I7504" t="str">
        <f>VLOOKUP(K7504,Questions!B:I,6,FALSE)</f>
        <v>Emotion</v>
      </c>
      <c r="J7504" t="s">
        <v>3738</v>
      </c>
      <c r="K7504" t="s">
        <v>36</v>
      </c>
      <c r="L7504" t="str">
        <f>VLOOKUP(K7504,Questions!B:H,7,FALSE)</f>
        <v>Exc-34yOnly</v>
      </c>
      <c r="M7504" t="s">
        <v>11</v>
      </c>
      <c r="N7504" t="s">
        <v>11</v>
      </c>
      <c r="O7504" t="s">
        <v>11</v>
      </c>
      <c r="P7504" t="s">
        <v>11</v>
      </c>
      <c r="Q7504">
        <v>1</v>
      </c>
    </row>
    <row r="7505" spans="1:17" x14ac:dyDescent="0.2">
      <c r="A7505" t="s">
        <v>3373</v>
      </c>
      <c r="B7505" t="s">
        <v>3162</v>
      </c>
      <c r="C7505" t="s">
        <v>3352</v>
      </c>
      <c r="D7505" t="s">
        <v>3364</v>
      </c>
      <c r="E7505">
        <f>VLOOKUP(K7505,Questions!B:I,2,FALSE)</f>
        <v>9</v>
      </c>
      <c r="F7505">
        <f>VLOOKUP(K7505,Questions!B:I,3,FALSE)</f>
        <v>9.1</v>
      </c>
      <c r="G7505" t="str">
        <f>VLOOKUP(K7505,Questions!B:I,4,FALSE)</f>
        <v>Control</v>
      </c>
      <c r="H7505" t="str">
        <f>VLOOKUP(K7505,Questions!B:I,5,FALSE)</f>
        <v>Control</v>
      </c>
      <c r="I7505" t="str">
        <f>VLOOKUP(K7505,Questions!B:I,6,FALSE)</f>
        <v>Control</v>
      </c>
      <c r="J7505" t="s">
        <v>3739</v>
      </c>
      <c r="K7505" t="s">
        <v>37</v>
      </c>
      <c r="L7505" t="str">
        <f>VLOOKUP(K7505,Questions!B:H,7,FALSE)</f>
        <v>Inc</v>
      </c>
      <c r="M7505">
        <v>1</v>
      </c>
      <c r="O7505">
        <v>0</v>
      </c>
      <c r="P7505">
        <v>1</v>
      </c>
      <c r="Q7505">
        <v>0</v>
      </c>
    </row>
    <row r="7506" spans="1:17" x14ac:dyDescent="0.2">
      <c r="A7506" t="s">
        <v>3373</v>
      </c>
      <c r="B7506" t="s">
        <v>3162</v>
      </c>
      <c r="C7506" t="s">
        <v>3352</v>
      </c>
      <c r="D7506" t="s">
        <v>3364</v>
      </c>
      <c r="E7506">
        <f>VLOOKUP(K7506,Questions!B:I,2,FALSE)</f>
        <v>10</v>
      </c>
      <c r="F7506">
        <f>VLOOKUP(K7506,Questions!B:I,3,FALSE)</f>
        <v>10.1</v>
      </c>
      <c r="G7506" t="str">
        <f>VLOOKUP(K7506,Questions!B:I,4,FALSE)</f>
        <v>2AFC</v>
      </c>
      <c r="H7506" t="str">
        <f>VLOOKUP(K7506,Questions!B:I,5,FALSE)</f>
        <v>Reference - Hard</v>
      </c>
      <c r="I7506" t="str">
        <f>VLOOKUP(K7506,Questions!B:I,6,FALSE)</f>
        <v>Reference</v>
      </c>
      <c r="J7506" t="s">
        <v>3740</v>
      </c>
      <c r="K7506" t="s">
        <v>38</v>
      </c>
      <c r="L7506" t="str">
        <f>VLOOKUP(K7506,Questions!B:H,7,FALSE)</f>
        <v>Inc</v>
      </c>
      <c r="M7506">
        <v>1</v>
      </c>
      <c r="O7506">
        <v>0</v>
      </c>
      <c r="P7506">
        <v>1</v>
      </c>
      <c r="Q7506">
        <v>0</v>
      </c>
    </row>
    <row r="7507" spans="1:17" x14ac:dyDescent="0.2">
      <c r="A7507" t="s">
        <v>3373</v>
      </c>
      <c r="B7507" t="s">
        <v>3162</v>
      </c>
      <c r="C7507" t="s">
        <v>3352</v>
      </c>
      <c r="D7507" t="s">
        <v>3364</v>
      </c>
      <c r="E7507">
        <f>VLOOKUP(K7507,Questions!B:I,2,FALSE)</f>
        <v>10</v>
      </c>
      <c r="F7507">
        <f>VLOOKUP(K7507,Questions!B:I,3,FALSE)</f>
        <v>10.199999999999999</v>
      </c>
      <c r="G7507" t="str">
        <f>VLOOKUP(K7507,Questions!B:I,4,FALSE)</f>
        <v>Explanation</v>
      </c>
      <c r="H7507" t="str">
        <f>VLOOKUP(K7507,Questions!B:I,5,FALSE)</f>
        <v>Reference - Hard</v>
      </c>
      <c r="I7507" t="str">
        <f>VLOOKUP(K7507,Questions!B:I,6,FALSE)</f>
        <v>Reference</v>
      </c>
      <c r="J7507" t="s">
        <v>3741</v>
      </c>
      <c r="K7507" t="s">
        <v>39</v>
      </c>
      <c r="L7507" t="str">
        <f>VLOOKUP(K7507,Questions!B:H,7,FALSE)</f>
        <v>Inc</v>
      </c>
      <c r="M7507">
        <v>0</v>
      </c>
      <c r="N7507" t="s">
        <v>2903</v>
      </c>
      <c r="O7507">
        <v>0</v>
      </c>
      <c r="P7507">
        <v>1</v>
      </c>
      <c r="Q7507">
        <v>0</v>
      </c>
    </row>
    <row r="7508" spans="1:17" x14ac:dyDescent="0.2">
      <c r="A7508" t="s">
        <v>3373</v>
      </c>
      <c r="B7508" t="s">
        <v>3162</v>
      </c>
      <c r="C7508" t="s">
        <v>3352</v>
      </c>
      <c r="D7508" t="s">
        <v>3364</v>
      </c>
      <c r="E7508">
        <f>VLOOKUP(K7508,Questions!B:I,2,FALSE)</f>
        <v>10</v>
      </c>
      <c r="F7508">
        <f>VLOOKUP(K7508,Questions!B:I,3,FALSE)</f>
        <v>10.3</v>
      </c>
      <c r="G7508" t="str">
        <f>VLOOKUP(K7508,Questions!B:I,4,FALSE)</f>
        <v>2AFC</v>
      </c>
      <c r="H7508" t="str">
        <f>VLOOKUP(K7508,Questions!B:I,5,FALSE)</f>
        <v>Reference - Hard</v>
      </c>
      <c r="I7508" t="str">
        <f>VLOOKUP(K7508,Questions!B:I,6,FALSE)</f>
        <v>Reference</v>
      </c>
      <c r="J7508" t="s">
        <v>3742</v>
      </c>
      <c r="K7508" t="s">
        <v>40</v>
      </c>
      <c r="L7508" t="str">
        <f>VLOOKUP(K7508,Questions!B:H,7,FALSE)</f>
        <v>Inc</v>
      </c>
      <c r="M7508">
        <v>1</v>
      </c>
      <c r="O7508">
        <v>0</v>
      </c>
      <c r="P7508">
        <v>1</v>
      </c>
      <c r="Q7508">
        <v>0</v>
      </c>
    </row>
    <row r="7509" spans="1:17" x14ac:dyDescent="0.2">
      <c r="A7509" t="s">
        <v>3373</v>
      </c>
      <c r="B7509" t="s">
        <v>3162</v>
      </c>
      <c r="C7509" t="s">
        <v>3352</v>
      </c>
      <c r="D7509" t="s">
        <v>3364</v>
      </c>
      <c r="E7509">
        <f>VLOOKUP(K7509,Questions!B:I,2,FALSE)</f>
        <v>10</v>
      </c>
      <c r="F7509">
        <f>VLOOKUP(K7509,Questions!B:I,3,FALSE)</f>
        <v>10.4</v>
      </c>
      <c r="G7509" t="str">
        <f>VLOOKUP(K7509,Questions!B:I,4,FALSE)</f>
        <v>Control</v>
      </c>
      <c r="H7509" t="str">
        <f>VLOOKUP(K7509,Questions!B:I,5,FALSE)</f>
        <v>Reference - Hard</v>
      </c>
      <c r="I7509" t="str">
        <f>VLOOKUP(K7509,Questions!B:I,6,FALSE)</f>
        <v>Reference</v>
      </c>
      <c r="J7509" t="s">
        <v>3743</v>
      </c>
      <c r="K7509" t="s">
        <v>41</v>
      </c>
      <c r="L7509" t="str">
        <f>VLOOKUP(K7509,Questions!B:H,7,FALSE)</f>
        <v>Inc</v>
      </c>
      <c r="M7509">
        <v>0</v>
      </c>
      <c r="N7509" t="s">
        <v>2904</v>
      </c>
      <c r="O7509">
        <v>0</v>
      </c>
      <c r="P7509">
        <v>1</v>
      </c>
      <c r="Q7509">
        <v>0</v>
      </c>
    </row>
    <row r="7510" spans="1:17" x14ac:dyDescent="0.2">
      <c r="A7510" t="s">
        <v>3373</v>
      </c>
      <c r="B7510" t="s">
        <v>3162</v>
      </c>
      <c r="C7510" t="s">
        <v>3352</v>
      </c>
      <c r="D7510" t="s">
        <v>3364</v>
      </c>
      <c r="E7510">
        <f>VLOOKUP(K7510,Questions!B:I,2,FALSE)</f>
        <v>13</v>
      </c>
      <c r="F7510">
        <f>VLOOKUP(K7510,Questions!B:I,3,FALSE)</f>
        <v>13.1</v>
      </c>
      <c r="G7510" t="str">
        <f>VLOOKUP(K7510,Questions!B:I,4,FALSE)</f>
        <v>2AFC</v>
      </c>
      <c r="H7510" t="str">
        <f>VLOOKUP(K7510,Questions!B:I,5,FALSE)</f>
        <v>Reference - Hard</v>
      </c>
      <c r="I7510" t="str">
        <f>VLOOKUP(K7510,Questions!B:I,6,FALSE)</f>
        <v>Reference</v>
      </c>
      <c r="J7510" t="s">
        <v>3750</v>
      </c>
      <c r="K7510" t="s">
        <v>49</v>
      </c>
      <c r="L7510" t="str">
        <f>VLOOKUP(K7510,Questions!B:H,7,FALSE)</f>
        <v>Inc</v>
      </c>
      <c r="M7510">
        <v>0</v>
      </c>
      <c r="O7510">
        <v>0</v>
      </c>
      <c r="P7510">
        <v>1</v>
      </c>
      <c r="Q7510">
        <v>0</v>
      </c>
    </row>
    <row r="7511" spans="1:17" x14ac:dyDescent="0.2">
      <c r="A7511" t="s">
        <v>3373</v>
      </c>
      <c r="B7511" t="s">
        <v>3162</v>
      </c>
      <c r="C7511" t="s">
        <v>3352</v>
      </c>
      <c r="D7511" t="s">
        <v>3364</v>
      </c>
      <c r="E7511">
        <f>VLOOKUP(K7511,Questions!B:I,2,FALSE)</f>
        <v>13</v>
      </c>
      <c r="F7511">
        <f>VLOOKUP(K7511,Questions!B:I,3,FALSE)</f>
        <v>13.2</v>
      </c>
      <c r="G7511" t="str">
        <f>VLOOKUP(K7511,Questions!B:I,4,FALSE)</f>
        <v>Explanation</v>
      </c>
      <c r="H7511" t="str">
        <f>VLOOKUP(K7511,Questions!B:I,5,FALSE)</f>
        <v>Reference - Hard</v>
      </c>
      <c r="I7511" t="str">
        <f>VLOOKUP(K7511,Questions!B:I,6,FALSE)</f>
        <v>Reference</v>
      </c>
      <c r="J7511" t="s">
        <v>3751</v>
      </c>
      <c r="K7511" t="s">
        <v>50</v>
      </c>
      <c r="L7511" t="str">
        <f>VLOOKUP(K7511,Questions!B:H,7,FALSE)</f>
        <v>Inc</v>
      </c>
      <c r="M7511">
        <v>0</v>
      </c>
      <c r="N7511" t="s">
        <v>2905</v>
      </c>
      <c r="O7511">
        <v>0</v>
      </c>
      <c r="P7511">
        <v>1</v>
      </c>
      <c r="Q7511">
        <v>0</v>
      </c>
    </row>
    <row r="7512" spans="1:17" x14ac:dyDescent="0.2">
      <c r="A7512" t="s">
        <v>3373</v>
      </c>
      <c r="B7512" t="s">
        <v>3162</v>
      </c>
      <c r="C7512" t="s">
        <v>3352</v>
      </c>
      <c r="D7512" t="s">
        <v>3364</v>
      </c>
      <c r="E7512">
        <f>VLOOKUP(K7512,Questions!B:I,2,FALSE)</f>
        <v>14</v>
      </c>
      <c r="F7512">
        <f>VLOOKUP(K7512,Questions!B:I,3,FALSE)</f>
        <v>14.1</v>
      </c>
      <c r="G7512" t="str">
        <f>VLOOKUP(K7512,Questions!B:I,4,FALSE)</f>
        <v>2AFC</v>
      </c>
      <c r="H7512" t="str">
        <f>VLOOKUP(K7512,Questions!B:I,5,FALSE)</f>
        <v>Emotion Reminder</v>
      </c>
      <c r="I7512" t="str">
        <f>VLOOKUP(K7512,Questions!B:I,6,FALSE)</f>
        <v>Emotion</v>
      </c>
      <c r="J7512" t="s">
        <v>3752</v>
      </c>
      <c r="K7512" t="s">
        <v>52</v>
      </c>
      <c r="L7512" t="str">
        <f>VLOOKUP(K7512,Questions!B:H,7,FALSE)</f>
        <v>Inc</v>
      </c>
      <c r="M7512">
        <v>1</v>
      </c>
      <c r="O7512">
        <v>0</v>
      </c>
      <c r="P7512">
        <v>1</v>
      </c>
      <c r="Q7512">
        <v>0</v>
      </c>
    </row>
    <row r="7513" spans="1:17" x14ac:dyDescent="0.2">
      <c r="A7513" t="s">
        <v>3373</v>
      </c>
      <c r="B7513" t="s">
        <v>3162</v>
      </c>
      <c r="C7513" t="s">
        <v>3352</v>
      </c>
      <c r="D7513" t="s">
        <v>3364</v>
      </c>
      <c r="E7513">
        <f>VLOOKUP(K7513,Questions!B:I,2,FALSE)</f>
        <v>14</v>
      </c>
      <c r="F7513">
        <f>VLOOKUP(K7513,Questions!B:I,3,FALSE)</f>
        <v>14.2</v>
      </c>
      <c r="G7513" t="str">
        <f>VLOOKUP(K7513,Questions!B:I,4,FALSE)</f>
        <v>Explanation</v>
      </c>
      <c r="H7513" t="str">
        <f>VLOOKUP(K7513,Questions!B:I,5,FALSE)</f>
        <v>Emotion Reminder</v>
      </c>
      <c r="I7513" t="str">
        <f>VLOOKUP(K7513,Questions!B:I,6,FALSE)</f>
        <v>Emotion</v>
      </c>
      <c r="J7513" t="s">
        <v>3753</v>
      </c>
      <c r="K7513" t="s">
        <v>3652</v>
      </c>
      <c r="L7513" t="str">
        <f>VLOOKUP(K7513,Questions!B:H,7,FALSE)</f>
        <v>Inc</v>
      </c>
      <c r="M7513">
        <v>1</v>
      </c>
      <c r="N7513" t="s">
        <v>2906</v>
      </c>
      <c r="O7513">
        <v>0</v>
      </c>
      <c r="P7513">
        <v>1</v>
      </c>
      <c r="Q7513">
        <v>0</v>
      </c>
    </row>
    <row r="7514" spans="1:17" x14ac:dyDescent="0.2">
      <c r="A7514" t="s">
        <v>3373</v>
      </c>
      <c r="B7514" t="s">
        <v>3162</v>
      </c>
      <c r="C7514" t="s">
        <v>3352</v>
      </c>
      <c r="D7514" t="s">
        <v>3364</v>
      </c>
      <c r="E7514">
        <f>VLOOKUP(K7514,Questions!B:I,2,FALSE)</f>
        <v>14</v>
      </c>
      <c r="F7514">
        <f>VLOOKUP(K7514,Questions!B:I,3,FALSE)</f>
        <v>14.3</v>
      </c>
      <c r="G7514" t="str">
        <f>VLOOKUP(K7514,Questions!B:I,4,FALSE)</f>
        <v>2AFC</v>
      </c>
      <c r="H7514" t="str">
        <f>VLOOKUP(K7514,Questions!B:I,5,FALSE)</f>
        <v>Emotion Reminder</v>
      </c>
      <c r="I7514" t="str">
        <f>VLOOKUP(K7514,Questions!B:I,6,FALSE)</f>
        <v>Emotion</v>
      </c>
      <c r="J7514" t="s">
        <v>3754</v>
      </c>
      <c r="K7514" t="s">
        <v>54</v>
      </c>
      <c r="L7514" t="str">
        <f>VLOOKUP(K7514,Questions!B:H,7,FALSE)</f>
        <v>Inc</v>
      </c>
      <c r="M7514">
        <v>1</v>
      </c>
      <c r="O7514">
        <v>0</v>
      </c>
      <c r="P7514">
        <v>1</v>
      </c>
      <c r="Q7514">
        <v>0</v>
      </c>
    </row>
    <row r="7515" spans="1:17" x14ac:dyDescent="0.2">
      <c r="A7515" t="s">
        <v>3373</v>
      </c>
      <c r="B7515" t="s">
        <v>3162</v>
      </c>
      <c r="C7515" t="s">
        <v>3352</v>
      </c>
      <c r="D7515" t="s">
        <v>3364</v>
      </c>
      <c r="E7515">
        <f>VLOOKUP(K7515,Questions!B:I,2,FALSE)</f>
        <v>14</v>
      </c>
      <c r="F7515">
        <f>VLOOKUP(K7515,Questions!B:I,3,FALSE)</f>
        <v>14.4</v>
      </c>
      <c r="G7515" t="str">
        <f>VLOOKUP(K7515,Questions!B:I,4,FALSE)</f>
        <v>Explanation</v>
      </c>
      <c r="H7515" t="str">
        <f>VLOOKUP(K7515,Questions!B:I,5,FALSE)</f>
        <v>Emotion Reminder</v>
      </c>
      <c r="I7515" t="str">
        <f>VLOOKUP(K7515,Questions!B:I,6,FALSE)</f>
        <v>Emotion</v>
      </c>
      <c r="J7515" t="s">
        <v>3755</v>
      </c>
      <c r="K7515" t="s">
        <v>3653</v>
      </c>
      <c r="L7515" t="str">
        <f>VLOOKUP(K7515,Questions!B:H,7,FALSE)</f>
        <v>Inc</v>
      </c>
      <c r="M7515">
        <v>1</v>
      </c>
      <c r="N7515" t="s">
        <v>2906</v>
      </c>
      <c r="O7515">
        <v>0</v>
      </c>
      <c r="P7515">
        <v>1</v>
      </c>
      <c r="Q7515">
        <v>0</v>
      </c>
    </row>
    <row r="7516" spans="1:17" x14ac:dyDescent="0.2">
      <c r="A7516" t="s">
        <v>3373</v>
      </c>
      <c r="B7516" t="s">
        <v>3162</v>
      </c>
      <c r="C7516" t="s">
        <v>3352</v>
      </c>
      <c r="D7516" t="s">
        <v>3364</v>
      </c>
      <c r="E7516">
        <f>VLOOKUP(K7516,Questions!B:I,2,FALSE)</f>
        <v>15</v>
      </c>
      <c r="F7516">
        <f>VLOOKUP(K7516,Questions!B:I,3,FALSE)</f>
        <v>15.1</v>
      </c>
      <c r="G7516" t="str">
        <f>VLOOKUP(K7516,Questions!B:I,4,FALSE)</f>
        <v>Control</v>
      </c>
      <c r="H7516" t="str">
        <f>VLOOKUP(K7516,Questions!B:I,5,FALSE)</f>
        <v>True Belief - Control</v>
      </c>
      <c r="I7516" t="str">
        <f>VLOOKUP(K7516,Questions!B:I,6,FALSE)</f>
        <v>Control</v>
      </c>
      <c r="J7516" t="s">
        <v>3756</v>
      </c>
      <c r="K7516" t="s">
        <v>55</v>
      </c>
      <c r="L7516" t="str">
        <f>VLOOKUP(K7516,Questions!B:H,7,FALSE)</f>
        <v>Inc</v>
      </c>
      <c r="M7516">
        <v>0</v>
      </c>
      <c r="O7516">
        <v>1</v>
      </c>
      <c r="P7516">
        <v>1</v>
      </c>
      <c r="Q7516">
        <v>0</v>
      </c>
    </row>
    <row r="7517" spans="1:17" x14ac:dyDescent="0.2">
      <c r="A7517" t="s">
        <v>3373</v>
      </c>
      <c r="B7517" t="s">
        <v>3162</v>
      </c>
      <c r="C7517" t="s">
        <v>3352</v>
      </c>
      <c r="D7517" t="s">
        <v>3364</v>
      </c>
      <c r="E7517">
        <f>VLOOKUP(K7517,Questions!B:I,2,FALSE)</f>
        <v>15</v>
      </c>
      <c r="F7517">
        <f>VLOOKUP(K7517,Questions!B:I,3,FALSE)</f>
        <v>15.2</v>
      </c>
      <c r="G7517" t="str">
        <f>VLOOKUP(K7517,Questions!B:I,4,FALSE)</f>
        <v>2AFC</v>
      </c>
      <c r="H7517" t="str">
        <f>VLOOKUP(K7517,Questions!B:I,5,FALSE)</f>
        <v>True Belief - Location</v>
      </c>
      <c r="I7517" t="str">
        <f>VLOOKUP(K7517,Questions!B:I,6,FALSE)</f>
        <v>Belief</v>
      </c>
      <c r="J7517" t="s">
        <v>3757</v>
      </c>
      <c r="K7517" t="s">
        <v>56</v>
      </c>
      <c r="L7517" t="str">
        <f>VLOOKUP(K7517,Questions!B:H,7,FALSE)</f>
        <v>Inc</v>
      </c>
      <c r="M7517">
        <v>0</v>
      </c>
      <c r="O7517">
        <v>0</v>
      </c>
      <c r="P7517">
        <v>1</v>
      </c>
      <c r="Q7517">
        <v>0</v>
      </c>
    </row>
    <row r="7518" spans="1:17" x14ac:dyDescent="0.2">
      <c r="A7518" t="s">
        <v>3373</v>
      </c>
      <c r="B7518" t="s">
        <v>3162</v>
      </c>
      <c r="C7518" t="s">
        <v>3352</v>
      </c>
      <c r="D7518" t="s">
        <v>3364</v>
      </c>
      <c r="E7518">
        <f>VLOOKUP(K7518,Questions!B:I,2,FALSE)</f>
        <v>15</v>
      </c>
      <c r="F7518">
        <f>VLOOKUP(K7518,Questions!B:I,3,FALSE)</f>
        <v>15.3</v>
      </c>
      <c r="G7518" t="str">
        <f>VLOOKUP(K7518,Questions!B:I,4,FALSE)</f>
        <v>Explanation</v>
      </c>
      <c r="H7518" t="str">
        <f>VLOOKUP(K7518,Questions!B:I,5,FALSE)</f>
        <v>True Belief - Location</v>
      </c>
      <c r="I7518" t="str">
        <f>VLOOKUP(K7518,Questions!B:I,6,FALSE)</f>
        <v>Belief</v>
      </c>
      <c r="J7518" t="s">
        <v>3758</v>
      </c>
      <c r="K7518" t="s">
        <v>57</v>
      </c>
      <c r="L7518" t="str">
        <f>VLOOKUP(K7518,Questions!B:H,7,FALSE)</f>
        <v>Inc</v>
      </c>
      <c r="M7518">
        <v>1</v>
      </c>
      <c r="N7518" t="s">
        <v>2907</v>
      </c>
      <c r="O7518">
        <v>0</v>
      </c>
      <c r="P7518">
        <v>1</v>
      </c>
      <c r="Q7518">
        <v>0</v>
      </c>
    </row>
    <row r="7519" spans="1:17" x14ac:dyDescent="0.2">
      <c r="A7519" t="s">
        <v>3373</v>
      </c>
      <c r="B7519" t="s">
        <v>3162</v>
      </c>
      <c r="C7519" t="s">
        <v>3352</v>
      </c>
      <c r="D7519" t="s">
        <v>3364</v>
      </c>
      <c r="E7519">
        <f>VLOOKUP(K7519,Questions!B:I,2,FALSE)</f>
        <v>16</v>
      </c>
      <c r="F7519">
        <f>VLOOKUP(K7519,Questions!B:I,3,FALSE)</f>
        <v>16.100000000000001</v>
      </c>
      <c r="G7519" t="str">
        <f>VLOOKUP(K7519,Questions!B:I,4,FALSE)</f>
        <v>Control</v>
      </c>
      <c r="H7519" t="str">
        <f>VLOOKUP(K7519,Questions!B:I,5,FALSE)</f>
        <v>Moral Reasoning True Beliefs - Control</v>
      </c>
      <c r="I7519" t="str">
        <f>VLOOKUP(K7519,Questions!B:I,6,FALSE)</f>
        <v>Control</v>
      </c>
      <c r="J7519" t="s">
        <v>3759</v>
      </c>
      <c r="K7519" t="s">
        <v>59</v>
      </c>
      <c r="L7519" t="str">
        <f>VLOOKUP(K7519,Questions!B:H,7,FALSE)</f>
        <v>Inc</v>
      </c>
      <c r="M7519">
        <v>0</v>
      </c>
      <c r="O7519">
        <v>1</v>
      </c>
      <c r="P7519">
        <v>1</v>
      </c>
      <c r="Q7519">
        <v>0</v>
      </c>
    </row>
    <row r="7520" spans="1:17" x14ac:dyDescent="0.2">
      <c r="A7520" t="s">
        <v>3373</v>
      </c>
      <c r="B7520" t="s">
        <v>3162</v>
      </c>
      <c r="C7520" t="s">
        <v>3352</v>
      </c>
      <c r="D7520" t="s">
        <v>3364</v>
      </c>
      <c r="E7520">
        <f>VLOOKUP(K7520,Questions!B:I,2,FALSE)</f>
        <v>16</v>
      </c>
      <c r="F7520">
        <f>VLOOKUP(K7520,Questions!B:I,3,FALSE)</f>
        <v>16.2</v>
      </c>
      <c r="G7520" t="str">
        <f>VLOOKUP(K7520,Questions!B:I,4,FALSE)</f>
        <v>Control</v>
      </c>
      <c r="H7520" t="str">
        <f>VLOOKUP(K7520,Questions!B:I,5,FALSE)</f>
        <v>Moral Reasoning True Beliefs - Control</v>
      </c>
      <c r="I7520" t="str">
        <f>VLOOKUP(K7520,Questions!B:I,6,FALSE)</f>
        <v>Control</v>
      </c>
      <c r="J7520" t="s">
        <v>3760</v>
      </c>
      <c r="K7520" t="s">
        <v>60</v>
      </c>
      <c r="L7520" t="str">
        <f>VLOOKUP(K7520,Questions!B:H,7,FALSE)</f>
        <v>Inc</v>
      </c>
      <c r="M7520">
        <v>1</v>
      </c>
      <c r="O7520">
        <v>0</v>
      </c>
      <c r="P7520">
        <v>1</v>
      </c>
      <c r="Q7520">
        <v>0</v>
      </c>
    </row>
    <row r="7521" spans="1:17" x14ac:dyDescent="0.2">
      <c r="A7521" t="s">
        <v>3373</v>
      </c>
      <c r="B7521" t="s">
        <v>3162</v>
      </c>
      <c r="C7521" t="s">
        <v>3352</v>
      </c>
      <c r="D7521" t="s">
        <v>3364</v>
      </c>
      <c r="E7521">
        <f>VLOOKUP(K7521,Questions!B:I,2,FALSE)</f>
        <v>16</v>
      </c>
      <c r="F7521">
        <f>VLOOKUP(K7521,Questions!B:I,3,FALSE)</f>
        <v>16.3</v>
      </c>
      <c r="G7521" t="str">
        <f>VLOOKUP(K7521,Questions!B:I,4,FALSE)</f>
        <v>Explanation</v>
      </c>
      <c r="H7521" t="str">
        <f>VLOOKUP(K7521,Questions!B:I,5,FALSE)</f>
        <v>Moral Reasoning True Beliefs</v>
      </c>
      <c r="I7521" t="str">
        <f>VLOOKUP(K7521,Questions!B:I,6,FALSE)</f>
        <v>Moral Reasoning</v>
      </c>
      <c r="J7521" t="s">
        <v>3761</v>
      </c>
      <c r="K7521" t="s">
        <v>61</v>
      </c>
      <c r="L7521" t="str">
        <f>VLOOKUP(K7521,Questions!B:H,7,FALSE)</f>
        <v>Exc</v>
      </c>
      <c r="M7521">
        <v>0</v>
      </c>
      <c r="N7521" t="s">
        <v>2908</v>
      </c>
      <c r="O7521">
        <v>0</v>
      </c>
      <c r="P7521">
        <v>1</v>
      </c>
      <c r="Q7521">
        <v>0</v>
      </c>
    </row>
    <row r="7522" spans="1:17" x14ac:dyDescent="0.2">
      <c r="A7522" t="s">
        <v>3373</v>
      </c>
      <c r="B7522" t="s">
        <v>3162</v>
      </c>
      <c r="C7522" t="s">
        <v>3352</v>
      </c>
      <c r="D7522" t="s">
        <v>3364</v>
      </c>
      <c r="E7522">
        <f>VLOOKUP(K7522,Questions!B:I,2,FALSE)</f>
        <v>16</v>
      </c>
      <c r="F7522">
        <f>VLOOKUP(K7522,Questions!B:I,3,FALSE)</f>
        <v>16.399999999999999</v>
      </c>
      <c r="G7522" t="str">
        <f>VLOOKUP(K7522,Questions!B:I,4,FALSE)</f>
        <v>Explanation</v>
      </c>
      <c r="H7522" t="str">
        <f>VLOOKUP(K7522,Questions!B:I,5,FALSE)</f>
        <v>Emotion</v>
      </c>
      <c r="I7522" t="str">
        <f>VLOOKUP(K7522,Questions!B:I,6,FALSE)</f>
        <v>Emotion</v>
      </c>
      <c r="J7522" t="s">
        <v>3762</v>
      </c>
      <c r="K7522" t="s">
        <v>62</v>
      </c>
      <c r="L7522" t="str">
        <f>VLOOKUP(K7522,Questions!B:H,7,FALSE)</f>
        <v>Inc</v>
      </c>
      <c r="M7522">
        <v>1</v>
      </c>
      <c r="N7522" t="s">
        <v>2909</v>
      </c>
      <c r="O7522">
        <v>0</v>
      </c>
      <c r="P7522">
        <v>1</v>
      </c>
      <c r="Q7522">
        <v>0</v>
      </c>
    </row>
    <row r="7523" spans="1:17" x14ac:dyDescent="0.2">
      <c r="A7523" t="s">
        <v>3373</v>
      </c>
      <c r="B7523" t="s">
        <v>3162</v>
      </c>
      <c r="C7523" t="s">
        <v>3352</v>
      </c>
      <c r="D7523" t="s">
        <v>3364</v>
      </c>
      <c r="E7523">
        <f>VLOOKUP(K7523,Questions!B:I,2,FALSE)</f>
        <v>16</v>
      </c>
      <c r="F7523">
        <f>VLOOKUP(K7523,Questions!B:I,3,FALSE)</f>
        <v>16.5</v>
      </c>
      <c r="G7523" t="str">
        <f>VLOOKUP(K7523,Questions!B:I,4,FALSE)</f>
        <v>2AFC</v>
      </c>
      <c r="H7523" t="str">
        <f>VLOOKUP(K7523,Questions!B:I,5,FALSE)</f>
        <v>Moral Reasoning True Beliefs</v>
      </c>
      <c r="I7523" t="str">
        <f>VLOOKUP(K7523,Questions!B:I,6,FALSE)</f>
        <v>Moral Reasoning</v>
      </c>
      <c r="J7523" t="s">
        <v>3763</v>
      </c>
      <c r="K7523" t="s">
        <v>63</v>
      </c>
      <c r="L7523" t="str">
        <f>VLOOKUP(K7523,Questions!B:H,7,FALSE)</f>
        <v>Inc</v>
      </c>
      <c r="M7523">
        <v>1</v>
      </c>
      <c r="O7523">
        <v>0</v>
      </c>
      <c r="P7523">
        <v>1</v>
      </c>
      <c r="Q7523">
        <v>0</v>
      </c>
    </row>
    <row r="7524" spans="1:17" x14ac:dyDescent="0.2">
      <c r="A7524" t="s">
        <v>3373</v>
      </c>
      <c r="B7524" t="s">
        <v>3162</v>
      </c>
      <c r="C7524" t="s">
        <v>3352</v>
      </c>
      <c r="D7524" t="s">
        <v>3364</v>
      </c>
      <c r="E7524">
        <f>VLOOKUP(K7524,Questions!B:I,2,FALSE)</f>
        <v>16</v>
      </c>
      <c r="F7524">
        <f>VLOOKUP(K7524,Questions!B:I,3,FALSE)</f>
        <v>16.600000000000001</v>
      </c>
      <c r="G7524" t="str">
        <f>VLOOKUP(K7524,Questions!B:I,4,FALSE)</f>
        <v>Explanation</v>
      </c>
      <c r="H7524" t="str">
        <f>VLOOKUP(K7524,Questions!B:I,5,FALSE)</f>
        <v>Moral Reasoning True Beliefs</v>
      </c>
      <c r="I7524" t="str">
        <f>VLOOKUP(K7524,Questions!B:I,6,FALSE)</f>
        <v>Moral Reasoning</v>
      </c>
      <c r="J7524" t="s">
        <v>3764</v>
      </c>
      <c r="K7524" t="s">
        <v>3656</v>
      </c>
      <c r="L7524" t="str">
        <f>VLOOKUP(K7524,Questions!B:H,7,FALSE)</f>
        <v>Inc</v>
      </c>
      <c r="M7524">
        <v>1</v>
      </c>
      <c r="N7524" t="s">
        <v>2747</v>
      </c>
      <c r="O7524">
        <v>0</v>
      </c>
      <c r="P7524">
        <v>1</v>
      </c>
      <c r="Q7524">
        <v>0</v>
      </c>
    </row>
    <row r="7525" spans="1:17" x14ac:dyDescent="0.2">
      <c r="A7525" t="s">
        <v>3373</v>
      </c>
      <c r="B7525" t="s">
        <v>3162</v>
      </c>
      <c r="C7525" t="s">
        <v>3352</v>
      </c>
      <c r="D7525" t="s">
        <v>3364</v>
      </c>
      <c r="E7525">
        <f>VLOOKUP(K7525,Questions!B:I,2,FALSE)</f>
        <v>16</v>
      </c>
      <c r="F7525">
        <f>VLOOKUP(K7525,Questions!B:I,3,FALSE)</f>
        <v>16.7</v>
      </c>
      <c r="G7525" t="str">
        <f>VLOOKUP(K7525,Questions!B:I,4,FALSE)</f>
        <v>2AFC</v>
      </c>
      <c r="H7525" t="str">
        <f>VLOOKUP(K7525,Questions!B:I,5,FALSE)</f>
        <v>Moral Reasoning True Beliefs</v>
      </c>
      <c r="I7525" t="str">
        <f>VLOOKUP(K7525,Questions!B:I,6,FALSE)</f>
        <v>Moral Reasoning</v>
      </c>
      <c r="J7525" t="s">
        <v>3765</v>
      </c>
      <c r="K7525" t="s">
        <v>64</v>
      </c>
      <c r="L7525" t="str">
        <f>VLOOKUP(K7525,Questions!B:H,7,FALSE)</f>
        <v>Inc</v>
      </c>
      <c r="M7525">
        <v>1</v>
      </c>
      <c r="O7525">
        <v>0</v>
      </c>
      <c r="P7525">
        <v>1</v>
      </c>
      <c r="Q7525">
        <v>0</v>
      </c>
    </row>
    <row r="7526" spans="1:17" x14ac:dyDescent="0.2">
      <c r="A7526" t="s">
        <v>3373</v>
      </c>
      <c r="B7526" t="s">
        <v>3162</v>
      </c>
      <c r="C7526" t="s">
        <v>3352</v>
      </c>
      <c r="D7526" t="s">
        <v>3364</v>
      </c>
      <c r="E7526">
        <f>VLOOKUP(K7526,Questions!B:I,2,FALSE)</f>
        <v>16</v>
      </c>
      <c r="F7526">
        <f>VLOOKUP(K7526,Questions!B:I,3,FALSE)</f>
        <v>16.8</v>
      </c>
      <c r="G7526" t="str">
        <f>VLOOKUP(K7526,Questions!B:I,4,FALSE)</f>
        <v>Explanation</v>
      </c>
      <c r="H7526" t="str">
        <f>VLOOKUP(K7526,Questions!B:I,5,FALSE)</f>
        <v>Moral Reasoning True Beliefs</v>
      </c>
      <c r="I7526" t="str">
        <f>VLOOKUP(K7526,Questions!B:I,6,FALSE)</f>
        <v>Moral Reasoning</v>
      </c>
      <c r="J7526" t="s">
        <v>3766</v>
      </c>
      <c r="K7526" t="s">
        <v>3657</v>
      </c>
      <c r="L7526" t="str">
        <f>VLOOKUP(K7526,Questions!B:H,7,FALSE)</f>
        <v>Inc</v>
      </c>
      <c r="M7526">
        <v>1</v>
      </c>
      <c r="N7526" t="s">
        <v>2910</v>
      </c>
      <c r="O7526">
        <v>0</v>
      </c>
      <c r="P7526">
        <v>1</v>
      </c>
      <c r="Q7526">
        <v>0</v>
      </c>
    </row>
    <row r="7527" spans="1:17" x14ac:dyDescent="0.2">
      <c r="A7527" t="s">
        <v>3373</v>
      </c>
      <c r="B7527" t="s">
        <v>3162</v>
      </c>
      <c r="C7527" t="s">
        <v>3352</v>
      </c>
      <c r="D7527" t="s">
        <v>3364</v>
      </c>
      <c r="E7527">
        <f>VLOOKUP(K7527,Questions!B:I,2,FALSE)</f>
        <v>16</v>
      </c>
      <c r="F7527">
        <f>VLOOKUP(K7527,Questions!B:I,3,FALSE)</f>
        <v>16.899999999999999</v>
      </c>
      <c r="G7527" t="str">
        <f>VLOOKUP(K7527,Questions!B:I,4,FALSE)</f>
        <v>2AFC</v>
      </c>
      <c r="H7527" t="str">
        <f>VLOOKUP(K7527,Questions!B:I,5,FALSE)</f>
        <v>Moral Reasoning True Beliefs</v>
      </c>
      <c r="I7527" t="str">
        <f>VLOOKUP(K7527,Questions!B:I,6,FALSE)</f>
        <v>Moral Reasoning</v>
      </c>
      <c r="J7527" t="s">
        <v>3767</v>
      </c>
      <c r="K7527" t="s">
        <v>65</v>
      </c>
      <c r="L7527" t="str">
        <f>VLOOKUP(K7527,Questions!B:H,7,FALSE)</f>
        <v>Inc</v>
      </c>
      <c r="M7527">
        <v>1</v>
      </c>
      <c r="O7527">
        <v>0</v>
      </c>
      <c r="P7527">
        <v>1</v>
      </c>
      <c r="Q7527">
        <v>0</v>
      </c>
    </row>
    <row r="7528" spans="1:17" x14ac:dyDescent="0.2">
      <c r="A7528" t="s">
        <v>3373</v>
      </c>
      <c r="B7528" t="s">
        <v>3162</v>
      </c>
      <c r="C7528" t="s">
        <v>3352</v>
      </c>
      <c r="D7528" t="s">
        <v>3364</v>
      </c>
      <c r="E7528">
        <f>VLOOKUP(K7528,Questions!B:I,2,FALSE)</f>
        <v>16</v>
      </c>
      <c r="F7528">
        <f>VLOOKUP(K7528,Questions!B:I,3,FALSE)</f>
        <v>16.91</v>
      </c>
      <c r="G7528" t="str">
        <f>VLOOKUP(K7528,Questions!B:I,4,FALSE)</f>
        <v>Explanation</v>
      </c>
      <c r="H7528" t="str">
        <f>VLOOKUP(K7528,Questions!B:I,5,FALSE)</f>
        <v>Moral Reasoning True Beliefs</v>
      </c>
      <c r="I7528" t="str">
        <f>VLOOKUP(K7528,Questions!B:I,6,FALSE)</f>
        <v>Moral Reasoning</v>
      </c>
      <c r="J7528" t="s">
        <v>3768</v>
      </c>
      <c r="K7528" t="s">
        <v>3658</v>
      </c>
      <c r="L7528" t="str">
        <f>VLOOKUP(K7528,Questions!B:H,7,FALSE)</f>
        <v>Inc</v>
      </c>
      <c r="M7528">
        <v>1</v>
      </c>
      <c r="N7528" t="s">
        <v>2911</v>
      </c>
      <c r="O7528">
        <v>0</v>
      </c>
      <c r="P7528">
        <v>1</v>
      </c>
      <c r="Q7528">
        <v>0</v>
      </c>
    </row>
    <row r="7529" spans="1:17" x14ac:dyDescent="0.2">
      <c r="A7529" t="s">
        <v>3373</v>
      </c>
      <c r="B7529" t="s">
        <v>3162</v>
      </c>
      <c r="C7529" t="s">
        <v>3352</v>
      </c>
      <c r="D7529" t="s">
        <v>3364</v>
      </c>
      <c r="E7529">
        <f>VLOOKUP(K7529,Questions!B:I,2,FALSE)</f>
        <v>18</v>
      </c>
      <c r="F7529">
        <f>VLOOKUP(K7529,Questions!B:I,3,FALSE)</f>
        <v>18.100000000000001</v>
      </c>
      <c r="G7529" t="str">
        <f>VLOOKUP(K7529,Questions!B:I,4,FALSE)</f>
        <v>2AFC</v>
      </c>
      <c r="H7529" t="str">
        <f>VLOOKUP(K7529,Questions!B:I,5,FALSE)</f>
        <v>2nd Order Belief-Desire Reasoning</v>
      </c>
      <c r="I7529" t="str">
        <f>VLOOKUP(K7529,Questions!B:I,6,FALSE)</f>
        <v>Belief</v>
      </c>
      <c r="J7529" t="s">
        <v>3778</v>
      </c>
      <c r="K7529" t="s">
        <v>74</v>
      </c>
      <c r="L7529" t="str">
        <f>VLOOKUP(K7529,Questions!B:H,7,FALSE)</f>
        <v>Inc</v>
      </c>
      <c r="M7529">
        <v>1</v>
      </c>
      <c r="O7529">
        <v>0</v>
      </c>
      <c r="P7529">
        <v>1</v>
      </c>
      <c r="Q7529">
        <v>0</v>
      </c>
    </row>
    <row r="7530" spans="1:17" x14ac:dyDescent="0.2">
      <c r="A7530" t="s">
        <v>3373</v>
      </c>
      <c r="B7530" t="s">
        <v>3162</v>
      </c>
      <c r="C7530" t="s">
        <v>3352</v>
      </c>
      <c r="D7530" t="s">
        <v>3364</v>
      </c>
      <c r="E7530">
        <f>VLOOKUP(K7530,Questions!B:I,2,FALSE)</f>
        <v>18</v>
      </c>
      <c r="F7530">
        <f>VLOOKUP(K7530,Questions!B:I,3,FALSE)</f>
        <v>18.2</v>
      </c>
      <c r="G7530" t="str">
        <f>VLOOKUP(K7530,Questions!B:I,4,FALSE)</f>
        <v>Explanation</v>
      </c>
      <c r="H7530" t="str">
        <f>VLOOKUP(K7530,Questions!B:I,5,FALSE)</f>
        <v>2nd Order Belief-Desire Reasoning</v>
      </c>
      <c r="I7530" t="str">
        <f>VLOOKUP(K7530,Questions!B:I,6,FALSE)</f>
        <v>Belief</v>
      </c>
      <c r="J7530" t="s">
        <v>3779</v>
      </c>
      <c r="K7530" t="s">
        <v>75</v>
      </c>
      <c r="L7530" t="str">
        <f>VLOOKUP(K7530,Questions!B:H,7,FALSE)</f>
        <v>Exc-5upOnly</v>
      </c>
      <c r="M7530">
        <v>0</v>
      </c>
      <c r="N7530" t="s">
        <v>2912</v>
      </c>
      <c r="O7530">
        <v>0</v>
      </c>
      <c r="P7530">
        <v>1</v>
      </c>
      <c r="Q7530">
        <v>0</v>
      </c>
    </row>
    <row r="7531" spans="1:17" x14ac:dyDescent="0.2">
      <c r="A7531" t="s">
        <v>3373</v>
      </c>
      <c r="B7531" t="s">
        <v>3162</v>
      </c>
      <c r="C7531" t="s">
        <v>3352</v>
      </c>
      <c r="D7531" t="s">
        <v>3364</v>
      </c>
      <c r="E7531">
        <f>VLOOKUP(K7531,Questions!B:I,2,FALSE)</f>
        <v>18</v>
      </c>
      <c r="F7531">
        <f>VLOOKUP(K7531,Questions!B:I,3,FALSE)</f>
        <v>18.3</v>
      </c>
      <c r="G7531" t="str">
        <f>VLOOKUP(K7531,Questions!B:I,4,FALSE)</f>
        <v>Control</v>
      </c>
      <c r="H7531" t="str">
        <f>VLOOKUP(K7531,Questions!B:I,5,FALSE)</f>
        <v>2nd Order Belief-Desire Reasoning - Control</v>
      </c>
      <c r="I7531" t="str">
        <f>VLOOKUP(K7531,Questions!B:I,6,FALSE)</f>
        <v>Control</v>
      </c>
      <c r="J7531" t="s">
        <v>3780</v>
      </c>
      <c r="K7531" t="s">
        <v>76</v>
      </c>
      <c r="L7531" t="str">
        <f>VLOOKUP(K7531,Questions!B:H,7,FALSE)</f>
        <v>Exc-5upOnly</v>
      </c>
      <c r="M7531">
        <v>1</v>
      </c>
      <c r="O7531">
        <v>0</v>
      </c>
      <c r="P7531">
        <v>1</v>
      </c>
      <c r="Q7531">
        <v>0</v>
      </c>
    </row>
    <row r="7532" spans="1:17" x14ac:dyDescent="0.2">
      <c r="A7532" t="s">
        <v>3373</v>
      </c>
      <c r="B7532" t="s">
        <v>3162</v>
      </c>
      <c r="C7532" t="s">
        <v>3352</v>
      </c>
      <c r="D7532" t="s">
        <v>3364</v>
      </c>
      <c r="E7532">
        <f>VLOOKUP(K7532,Questions!B:I,2,FALSE)</f>
        <v>18</v>
      </c>
      <c r="F7532">
        <f>VLOOKUP(K7532,Questions!B:I,3,FALSE)</f>
        <v>18.399999999999999</v>
      </c>
      <c r="G7532" t="str">
        <f>VLOOKUP(K7532,Questions!B:I,4,FALSE)</f>
        <v>Control</v>
      </c>
      <c r="H7532" t="str">
        <f>VLOOKUP(K7532,Questions!B:I,5,FALSE)</f>
        <v>2nd Order Belief-Desire Reasoning - Control</v>
      </c>
      <c r="I7532" t="str">
        <f>VLOOKUP(K7532,Questions!B:I,6,FALSE)</f>
        <v>Control</v>
      </c>
      <c r="J7532" t="s">
        <v>3781</v>
      </c>
      <c r="K7532" t="s">
        <v>77</v>
      </c>
      <c r="L7532" t="str">
        <f>VLOOKUP(K7532,Questions!B:H,7,FALSE)</f>
        <v>Exc-5upOnly</v>
      </c>
      <c r="M7532">
        <v>1</v>
      </c>
      <c r="O7532">
        <v>0</v>
      </c>
      <c r="P7532">
        <v>1</v>
      </c>
      <c r="Q7532">
        <v>0</v>
      </c>
    </row>
    <row r="7533" spans="1:17" x14ac:dyDescent="0.2">
      <c r="A7533" t="s">
        <v>3373</v>
      </c>
      <c r="B7533" t="s">
        <v>3162</v>
      </c>
      <c r="C7533" t="s">
        <v>3352</v>
      </c>
      <c r="D7533" t="s">
        <v>3364</v>
      </c>
      <c r="E7533">
        <f>VLOOKUP(K7533,Questions!B:I,2,FALSE)</f>
        <v>18</v>
      </c>
      <c r="F7533">
        <f>VLOOKUP(K7533,Questions!B:I,3,FALSE)</f>
        <v>18.5</v>
      </c>
      <c r="G7533" t="str">
        <f>VLOOKUP(K7533,Questions!B:I,4,FALSE)</f>
        <v>Explanation</v>
      </c>
      <c r="H7533" t="str">
        <f>VLOOKUP(K7533,Questions!B:I,5,FALSE)</f>
        <v>False Belief - Emotion</v>
      </c>
      <c r="I7533" t="str">
        <f>VLOOKUP(K7533,Questions!B:I,6,FALSE)</f>
        <v>Belief</v>
      </c>
      <c r="J7533" t="s">
        <v>3782</v>
      </c>
      <c r="K7533" t="s">
        <v>78</v>
      </c>
      <c r="L7533" t="str">
        <f>VLOOKUP(K7533,Questions!B:H,7,FALSE)</f>
        <v>Exc-5upOnly</v>
      </c>
      <c r="M7533">
        <v>0</v>
      </c>
      <c r="N7533" t="s">
        <v>2913</v>
      </c>
      <c r="O7533">
        <v>0</v>
      </c>
      <c r="P7533">
        <v>1</v>
      </c>
      <c r="Q7533">
        <v>0</v>
      </c>
    </row>
    <row r="7534" spans="1:17" x14ac:dyDescent="0.2">
      <c r="A7534" t="s">
        <v>3373</v>
      </c>
      <c r="B7534" t="s">
        <v>3163</v>
      </c>
      <c r="C7534" t="s">
        <v>3352</v>
      </c>
      <c r="D7534" t="s">
        <v>3364</v>
      </c>
      <c r="E7534">
        <f>VLOOKUP(K7534,Questions!B:I,2,FALSE)</f>
        <v>1</v>
      </c>
      <c r="F7534">
        <f>VLOOKUP(K7534,Questions!B:I,3,FALSE)</f>
        <v>1.1000000000000001</v>
      </c>
      <c r="G7534" t="str">
        <f>VLOOKUP(K7534,Questions!B:I,4,FALSE)</f>
        <v>2AFC</v>
      </c>
      <c r="H7534" t="str">
        <f>VLOOKUP(K7534,Questions!B:I,5,FALSE)</f>
        <v>Common Desires</v>
      </c>
      <c r="I7534" t="str">
        <f>VLOOKUP(K7534,Questions!B:I,6,FALSE)</f>
        <v>Desires</v>
      </c>
      <c r="J7534" t="s">
        <v>3719</v>
      </c>
      <c r="K7534" t="s">
        <v>10</v>
      </c>
      <c r="L7534" t="str">
        <f>VLOOKUP(K7534,Questions!B:H,7,FALSE)</f>
        <v>Inc</v>
      </c>
      <c r="M7534">
        <v>1</v>
      </c>
      <c r="O7534">
        <v>0</v>
      </c>
      <c r="P7534">
        <v>1</v>
      </c>
      <c r="Q7534">
        <v>0</v>
      </c>
    </row>
    <row r="7535" spans="1:17" x14ac:dyDescent="0.2">
      <c r="A7535" t="s">
        <v>3373</v>
      </c>
      <c r="B7535" t="s">
        <v>3163</v>
      </c>
      <c r="C7535" t="s">
        <v>3352</v>
      </c>
      <c r="D7535" t="s">
        <v>3364</v>
      </c>
      <c r="E7535">
        <f>VLOOKUP(K7535,Questions!B:I,2,FALSE)</f>
        <v>1.5</v>
      </c>
      <c r="F7535" t="str">
        <f>VLOOKUP(K7535,Questions!B:I,3,FALSE)</f>
        <v>1.5.1</v>
      </c>
      <c r="G7535" t="str">
        <f>VLOOKUP(K7535,Questions!B:I,4,FALSE)</f>
        <v>2AFC-Imp</v>
      </c>
      <c r="H7535" t="str">
        <f>VLOOKUP(K7535,Questions!B:I,5,FALSE)</f>
        <v>False Belief - Implicit</v>
      </c>
      <c r="I7535" t="str">
        <f>VLOOKUP(K7535,Questions!B:I,6,FALSE)</f>
        <v>Belief</v>
      </c>
      <c r="J7535" t="s">
        <v>3859</v>
      </c>
      <c r="K7535" t="s">
        <v>3474</v>
      </c>
      <c r="L7535" t="str">
        <f>VLOOKUP(K7535,Questions!B:H,7,FALSE)</f>
        <v>Exc-34yOnly</v>
      </c>
      <c r="M7535">
        <v>1</v>
      </c>
      <c r="O7535">
        <v>0</v>
      </c>
      <c r="P7535">
        <v>1</v>
      </c>
      <c r="Q7535">
        <v>0</v>
      </c>
    </row>
    <row r="7536" spans="1:17" x14ac:dyDescent="0.2">
      <c r="A7536" t="s">
        <v>3373</v>
      </c>
      <c r="B7536" t="s">
        <v>3163</v>
      </c>
      <c r="C7536" t="s">
        <v>3352</v>
      </c>
      <c r="D7536" t="s">
        <v>3364</v>
      </c>
      <c r="E7536">
        <f>VLOOKUP(K7536,Questions!B:I,2,FALSE)</f>
        <v>1.5</v>
      </c>
      <c r="F7536" t="str">
        <f>VLOOKUP(K7536,Questions!B:I,3,FALSE)</f>
        <v>1.5.2</v>
      </c>
      <c r="G7536" t="str">
        <f>VLOOKUP(K7536,Questions!B:I,4,FALSE)</f>
        <v>Explanation</v>
      </c>
      <c r="H7536" t="str">
        <f>VLOOKUP(K7536,Questions!B:I,5,FALSE)</f>
        <v>False Belief - Implicit</v>
      </c>
      <c r="I7536" t="str">
        <f>VLOOKUP(K7536,Questions!B:I,6,FALSE)</f>
        <v>Belief</v>
      </c>
      <c r="J7536" t="s">
        <v>3717</v>
      </c>
      <c r="K7536" t="s">
        <v>3482</v>
      </c>
      <c r="L7536" t="str">
        <f>VLOOKUP(K7536,Questions!B:H,7,FALSE)</f>
        <v>Exc-34yOnly</v>
      </c>
      <c r="M7536" t="s">
        <v>11</v>
      </c>
      <c r="N7536" t="s">
        <v>3497</v>
      </c>
      <c r="O7536">
        <v>0</v>
      </c>
      <c r="P7536">
        <v>1</v>
      </c>
      <c r="Q7536">
        <v>0</v>
      </c>
    </row>
    <row r="7537" spans="1:17" x14ac:dyDescent="0.2">
      <c r="A7537" t="s">
        <v>3373</v>
      </c>
      <c r="B7537" t="s">
        <v>3163</v>
      </c>
      <c r="C7537" t="s">
        <v>3352</v>
      </c>
      <c r="D7537" t="s">
        <v>3364</v>
      </c>
      <c r="E7537">
        <f>VLOOKUP(K7537,Questions!B:I,2,FALSE)</f>
        <v>2</v>
      </c>
      <c r="F7537">
        <f>VLOOKUP(K7537,Questions!B:I,3,FALSE)</f>
        <v>2.1</v>
      </c>
      <c r="G7537" t="str">
        <f>VLOOKUP(K7537,Questions!B:I,4,FALSE)</f>
        <v>2AFC</v>
      </c>
      <c r="H7537" t="str">
        <f>VLOOKUP(K7537,Questions!B:I,5,FALSE)</f>
        <v>Diverse Desires</v>
      </c>
      <c r="I7537" t="str">
        <f>VLOOKUP(K7537,Questions!B:I,6,FALSE)</f>
        <v>Desires</v>
      </c>
      <c r="J7537" t="s">
        <v>3718</v>
      </c>
      <c r="K7537" t="s">
        <v>3170</v>
      </c>
      <c r="L7537" t="str">
        <f>VLOOKUP(K7537,Questions!B:H,7,FALSE)</f>
        <v>Inc</v>
      </c>
      <c r="M7537">
        <v>1</v>
      </c>
      <c r="O7537">
        <v>0</v>
      </c>
      <c r="P7537">
        <v>1</v>
      </c>
      <c r="Q7537">
        <v>0</v>
      </c>
    </row>
    <row r="7538" spans="1:17" x14ac:dyDescent="0.2">
      <c r="A7538" t="s">
        <v>3373</v>
      </c>
      <c r="B7538" t="s">
        <v>3163</v>
      </c>
      <c r="C7538" t="s">
        <v>3352</v>
      </c>
      <c r="D7538" t="s">
        <v>3364</v>
      </c>
      <c r="E7538">
        <f>VLOOKUP(K7538,Questions!B:I,2,FALSE)</f>
        <v>3</v>
      </c>
      <c r="F7538">
        <f>VLOOKUP(K7538,Questions!B:I,3,FALSE)</f>
        <v>3.1</v>
      </c>
      <c r="G7538" t="str">
        <f>VLOOKUP(K7538,Questions!B:I,4,FALSE)</f>
        <v>2AFC</v>
      </c>
      <c r="H7538" t="str">
        <f>VLOOKUP(K7538,Questions!B:I,5,FALSE)</f>
        <v>Diverse Beliefs</v>
      </c>
      <c r="I7538" t="str">
        <f>VLOOKUP(K7538,Questions!B:I,6,FALSE)</f>
        <v>Desires</v>
      </c>
      <c r="J7538" t="s">
        <v>3719</v>
      </c>
      <c r="K7538" t="s">
        <v>15</v>
      </c>
      <c r="L7538" t="str">
        <f>VLOOKUP(K7538,Questions!B:H,7,FALSE)</f>
        <v>Inc</v>
      </c>
      <c r="M7538">
        <v>0</v>
      </c>
      <c r="O7538">
        <v>0</v>
      </c>
      <c r="P7538">
        <v>1</v>
      </c>
      <c r="Q7538">
        <v>0</v>
      </c>
    </row>
    <row r="7539" spans="1:17" x14ac:dyDescent="0.2">
      <c r="A7539" t="s">
        <v>3373</v>
      </c>
      <c r="B7539" t="s">
        <v>3163</v>
      </c>
      <c r="C7539" t="s">
        <v>3352</v>
      </c>
      <c r="D7539" t="s">
        <v>3364</v>
      </c>
      <c r="E7539">
        <f>VLOOKUP(K7539,Questions!B:I,2,FALSE)</f>
        <v>4</v>
      </c>
      <c r="F7539">
        <f>VLOOKUP(K7539,Questions!B:I,3,FALSE)</f>
        <v>4.0999999999999996</v>
      </c>
      <c r="G7539" t="str">
        <f>VLOOKUP(K7539,Questions!B:I,4,FALSE)</f>
        <v>2AFC</v>
      </c>
      <c r="H7539" t="str">
        <f>VLOOKUP(K7539,Questions!B:I,5,FALSE)</f>
        <v>Reference - Easy</v>
      </c>
      <c r="I7539" t="str">
        <f>VLOOKUP(K7539,Questions!B:I,6,FALSE)</f>
        <v>Reference</v>
      </c>
      <c r="J7539" t="s">
        <v>3720</v>
      </c>
      <c r="K7539" t="s">
        <v>17</v>
      </c>
      <c r="L7539" t="str">
        <f>VLOOKUP(K7539,Questions!B:H,7,FALSE)</f>
        <v>Inc</v>
      </c>
      <c r="M7539">
        <v>1</v>
      </c>
      <c r="O7539">
        <v>0</v>
      </c>
      <c r="P7539">
        <v>1</v>
      </c>
      <c r="Q7539">
        <v>0</v>
      </c>
    </row>
    <row r="7540" spans="1:17" x14ac:dyDescent="0.2">
      <c r="A7540" t="s">
        <v>3373</v>
      </c>
      <c r="B7540" t="s">
        <v>3163</v>
      </c>
      <c r="C7540" t="s">
        <v>3352</v>
      </c>
      <c r="D7540" t="s">
        <v>3364</v>
      </c>
      <c r="E7540">
        <f>VLOOKUP(K7540,Questions!B:I,2,FALSE)</f>
        <v>4</v>
      </c>
      <c r="F7540">
        <f>VLOOKUP(K7540,Questions!B:I,3,FALSE)</f>
        <v>4.2</v>
      </c>
      <c r="G7540" t="str">
        <f>VLOOKUP(K7540,Questions!B:I,4,FALSE)</f>
        <v>Explanation</v>
      </c>
      <c r="H7540" t="str">
        <f>VLOOKUP(K7540,Questions!B:I,5,FALSE)</f>
        <v>Reference - Easy</v>
      </c>
      <c r="I7540" t="str">
        <f>VLOOKUP(K7540,Questions!B:I,6,FALSE)</f>
        <v>Reference</v>
      </c>
      <c r="J7540" t="s">
        <v>3721</v>
      </c>
      <c r="K7540" t="s">
        <v>19</v>
      </c>
      <c r="L7540" t="str">
        <f>VLOOKUP(K7540,Questions!B:H,7,FALSE)</f>
        <v>Inc</v>
      </c>
      <c r="M7540">
        <v>1</v>
      </c>
      <c r="N7540" t="s">
        <v>2914</v>
      </c>
      <c r="O7540">
        <v>0</v>
      </c>
      <c r="P7540">
        <v>1</v>
      </c>
      <c r="Q7540">
        <v>0</v>
      </c>
    </row>
    <row r="7541" spans="1:17" x14ac:dyDescent="0.2">
      <c r="A7541" t="s">
        <v>3373</v>
      </c>
      <c r="B7541" t="s">
        <v>3163</v>
      </c>
      <c r="C7541" t="s">
        <v>3352</v>
      </c>
      <c r="D7541" t="s">
        <v>3364</v>
      </c>
      <c r="E7541">
        <f>VLOOKUP(K7541,Questions!B:I,2,FALSE)</f>
        <v>5</v>
      </c>
      <c r="F7541">
        <f>VLOOKUP(K7541,Questions!B:I,3,FALSE)</f>
        <v>5.0999999999999996</v>
      </c>
      <c r="G7541" t="str">
        <f>VLOOKUP(K7541,Questions!B:I,4,FALSE)</f>
        <v>2AFC</v>
      </c>
      <c r="H7541" t="str">
        <f>VLOOKUP(K7541,Questions!B:I,5,FALSE)</f>
        <v>False Belief - Location</v>
      </c>
      <c r="I7541" t="str">
        <f>VLOOKUP(K7541,Questions!B:I,6,FALSE)</f>
        <v>Belief</v>
      </c>
      <c r="J7541" t="s">
        <v>3722</v>
      </c>
      <c r="K7541" t="s">
        <v>20</v>
      </c>
      <c r="L7541" t="str">
        <f>VLOOKUP(K7541,Questions!B:H,7,FALSE)</f>
        <v>Inc</v>
      </c>
      <c r="M7541">
        <v>0</v>
      </c>
      <c r="O7541">
        <v>0</v>
      </c>
      <c r="P7541">
        <v>1</v>
      </c>
      <c r="Q7541">
        <v>0</v>
      </c>
    </row>
    <row r="7542" spans="1:17" x14ac:dyDescent="0.2">
      <c r="A7542" t="s">
        <v>3373</v>
      </c>
      <c r="B7542" t="s">
        <v>3163</v>
      </c>
      <c r="C7542" t="s">
        <v>3352</v>
      </c>
      <c r="D7542" t="s">
        <v>3364</v>
      </c>
      <c r="E7542">
        <f>VLOOKUP(K7542,Questions!B:I,2,FALSE)</f>
        <v>5</v>
      </c>
      <c r="F7542">
        <f>VLOOKUP(K7542,Questions!B:I,3,FALSE)</f>
        <v>5.2</v>
      </c>
      <c r="G7542" t="str">
        <f>VLOOKUP(K7542,Questions!B:I,4,FALSE)</f>
        <v>Explanation</v>
      </c>
      <c r="H7542" t="str">
        <f>VLOOKUP(K7542,Questions!B:I,5,FALSE)</f>
        <v>False Belief - Location</v>
      </c>
      <c r="I7542" t="str">
        <f>VLOOKUP(K7542,Questions!B:I,6,FALSE)</f>
        <v>Belief</v>
      </c>
      <c r="J7542" t="s">
        <v>3723</v>
      </c>
      <c r="K7542" t="s">
        <v>21</v>
      </c>
      <c r="L7542" t="str">
        <f>VLOOKUP(K7542,Questions!B:H,7,FALSE)</f>
        <v>Inc</v>
      </c>
      <c r="M7542">
        <v>1</v>
      </c>
      <c r="N7542" t="s">
        <v>2915</v>
      </c>
      <c r="O7542">
        <v>0</v>
      </c>
      <c r="P7542">
        <v>1</v>
      </c>
      <c r="Q7542">
        <v>0</v>
      </c>
    </row>
    <row r="7543" spans="1:17" x14ac:dyDescent="0.2">
      <c r="A7543" t="s">
        <v>3373</v>
      </c>
      <c r="B7543" t="s">
        <v>3163</v>
      </c>
      <c r="C7543" t="s">
        <v>3352</v>
      </c>
      <c r="D7543" t="s">
        <v>3364</v>
      </c>
      <c r="E7543">
        <f>VLOOKUP(K7543,Questions!B:I,2,FALSE)</f>
        <v>5</v>
      </c>
      <c r="F7543">
        <f>VLOOKUP(K7543,Questions!B:I,3,FALSE)</f>
        <v>5.3</v>
      </c>
      <c r="G7543" t="str">
        <f>VLOOKUP(K7543,Questions!B:I,4,FALSE)</f>
        <v>Control</v>
      </c>
      <c r="H7543" t="str">
        <f>VLOOKUP(K7543,Questions!B:I,5,FALSE)</f>
        <v>False Belief - Location</v>
      </c>
      <c r="I7543" t="str">
        <f>VLOOKUP(K7543,Questions!B:I,6,FALSE)</f>
        <v>Belief</v>
      </c>
      <c r="J7543" t="s">
        <v>3724</v>
      </c>
      <c r="K7543" t="s">
        <v>987</v>
      </c>
      <c r="L7543" t="str">
        <f>VLOOKUP(K7543,Questions!B:H,7,FALSE)</f>
        <v>Inc</v>
      </c>
      <c r="M7543">
        <v>1</v>
      </c>
      <c r="O7543">
        <v>0</v>
      </c>
      <c r="P7543">
        <v>1</v>
      </c>
      <c r="Q7543">
        <v>0</v>
      </c>
    </row>
    <row r="7544" spans="1:17" x14ac:dyDescent="0.2">
      <c r="A7544" t="s">
        <v>3373</v>
      </c>
      <c r="B7544" t="s">
        <v>3163</v>
      </c>
      <c r="C7544" t="s">
        <v>3352</v>
      </c>
      <c r="D7544" t="s">
        <v>3364</v>
      </c>
      <c r="E7544">
        <f>VLOOKUP(K7544,Questions!B:I,2,FALSE)</f>
        <v>6</v>
      </c>
      <c r="F7544">
        <f>VLOOKUP(K7544,Questions!B:I,3,FALSE)</f>
        <v>6.1</v>
      </c>
      <c r="G7544" t="str">
        <f>VLOOKUP(K7544,Questions!B:I,4,FALSE)</f>
        <v>Control</v>
      </c>
      <c r="H7544" t="str">
        <f>VLOOKUP(K7544,Questions!B:I,5,FALSE)</f>
        <v>Control</v>
      </c>
      <c r="I7544" t="str">
        <f>VLOOKUP(K7544,Questions!B:I,6,FALSE)</f>
        <v>Control</v>
      </c>
      <c r="J7544" t="s">
        <v>3725</v>
      </c>
      <c r="K7544" t="s">
        <v>23</v>
      </c>
      <c r="L7544" t="str">
        <f>VLOOKUP(K7544,Questions!B:H,7,FALSE)</f>
        <v>Inc</v>
      </c>
      <c r="M7544">
        <v>1</v>
      </c>
      <c r="O7544">
        <v>0</v>
      </c>
      <c r="P7544">
        <v>1</v>
      </c>
      <c r="Q7544">
        <v>0</v>
      </c>
    </row>
    <row r="7545" spans="1:17" x14ac:dyDescent="0.2">
      <c r="A7545" t="s">
        <v>3373</v>
      </c>
      <c r="B7545" t="s">
        <v>3163</v>
      </c>
      <c r="C7545" t="s">
        <v>3352</v>
      </c>
      <c r="D7545" t="s">
        <v>3364</v>
      </c>
      <c r="E7545">
        <f>VLOOKUP(K7545,Questions!B:I,2,FALSE)</f>
        <v>7</v>
      </c>
      <c r="F7545">
        <f>VLOOKUP(K7545,Questions!B:I,3,FALSE)</f>
        <v>7.1</v>
      </c>
      <c r="G7545" t="str">
        <f>VLOOKUP(K7545,Questions!B:I,4,FALSE)</f>
        <v>2AFC</v>
      </c>
      <c r="H7545" t="str">
        <f>VLOOKUP(K7545,Questions!B:I,5,FALSE)</f>
        <v>False Belief - Location</v>
      </c>
      <c r="I7545" t="str">
        <f>VLOOKUP(K7545,Questions!B:I,6,FALSE)</f>
        <v>Belief</v>
      </c>
      <c r="J7545" t="s">
        <v>3726</v>
      </c>
      <c r="K7545" t="s">
        <v>24</v>
      </c>
      <c r="L7545" t="str">
        <f>VLOOKUP(K7545,Questions!B:H,7,FALSE)</f>
        <v>Inc</v>
      </c>
      <c r="M7545">
        <v>1</v>
      </c>
      <c r="O7545">
        <v>0</v>
      </c>
      <c r="P7545">
        <v>1</v>
      </c>
      <c r="Q7545">
        <v>0</v>
      </c>
    </row>
    <row r="7546" spans="1:17" x14ac:dyDescent="0.2">
      <c r="A7546" t="s">
        <v>3373</v>
      </c>
      <c r="B7546" t="s">
        <v>3163</v>
      </c>
      <c r="C7546" t="s">
        <v>3352</v>
      </c>
      <c r="D7546" t="s">
        <v>3364</v>
      </c>
      <c r="E7546">
        <f>VLOOKUP(K7546,Questions!B:I,2,FALSE)</f>
        <v>7</v>
      </c>
      <c r="F7546">
        <f>VLOOKUP(K7546,Questions!B:I,3,FALSE)</f>
        <v>7.2</v>
      </c>
      <c r="G7546" t="str">
        <f>VLOOKUP(K7546,Questions!B:I,4,FALSE)</f>
        <v>Explanation</v>
      </c>
      <c r="H7546" t="str">
        <f>VLOOKUP(K7546,Questions!B:I,5,FALSE)</f>
        <v>False Belief - Location</v>
      </c>
      <c r="I7546" t="str">
        <f>VLOOKUP(K7546,Questions!B:I,6,FALSE)</f>
        <v>Belief</v>
      </c>
      <c r="J7546" t="s">
        <v>3727</v>
      </c>
      <c r="K7546" t="s">
        <v>25</v>
      </c>
      <c r="L7546" t="str">
        <f>VLOOKUP(K7546,Questions!B:H,7,FALSE)</f>
        <v>Inc</v>
      </c>
      <c r="M7546">
        <v>1</v>
      </c>
      <c r="N7546" t="s">
        <v>1905</v>
      </c>
      <c r="O7546">
        <v>0</v>
      </c>
      <c r="P7546">
        <v>1</v>
      </c>
      <c r="Q7546">
        <v>0</v>
      </c>
    </row>
    <row r="7547" spans="1:17" x14ac:dyDescent="0.2">
      <c r="A7547" t="s">
        <v>3373</v>
      </c>
      <c r="B7547" t="s">
        <v>3163</v>
      </c>
      <c r="C7547" t="s">
        <v>3352</v>
      </c>
      <c r="D7547" t="s">
        <v>3364</v>
      </c>
      <c r="E7547">
        <f>VLOOKUP(K7547,Questions!B:I,2,FALSE)</f>
        <v>7</v>
      </c>
      <c r="F7547">
        <f>VLOOKUP(K7547,Questions!B:I,3,FALSE)</f>
        <v>7.3</v>
      </c>
      <c r="G7547" t="str">
        <f>VLOOKUP(K7547,Questions!B:I,4,FALSE)</f>
        <v>Explanation</v>
      </c>
      <c r="H7547" t="str">
        <f>VLOOKUP(K7547,Questions!B:I,5,FALSE)</f>
        <v>Emotion</v>
      </c>
      <c r="I7547" t="str">
        <f>VLOOKUP(K7547,Questions!B:I,6,FALSE)</f>
        <v>Emotion</v>
      </c>
      <c r="J7547" t="s">
        <v>3728</v>
      </c>
      <c r="K7547" t="s">
        <v>28</v>
      </c>
      <c r="L7547" t="str">
        <f>VLOOKUP(K7547,Questions!B:H,7,FALSE)</f>
        <v>Inc</v>
      </c>
      <c r="M7547">
        <v>1</v>
      </c>
      <c r="N7547" t="s">
        <v>2916</v>
      </c>
      <c r="O7547">
        <v>0</v>
      </c>
      <c r="P7547">
        <v>1</v>
      </c>
      <c r="Q7547">
        <v>0</v>
      </c>
    </row>
    <row r="7548" spans="1:17" x14ac:dyDescent="0.2">
      <c r="A7548" t="s">
        <v>3373</v>
      </c>
      <c r="B7548" t="s">
        <v>3163</v>
      </c>
      <c r="C7548" t="s">
        <v>3352</v>
      </c>
      <c r="D7548" t="s">
        <v>3364</v>
      </c>
      <c r="E7548">
        <f>VLOOKUP(K7548,Questions!B:I,2,FALSE)</f>
        <v>7</v>
      </c>
      <c r="F7548">
        <f>VLOOKUP(K7548,Questions!B:I,3,FALSE)</f>
        <v>7.4</v>
      </c>
      <c r="G7548" t="str">
        <f>VLOOKUP(K7548,Questions!B:I,4,FALSE)</f>
        <v>2AFC</v>
      </c>
      <c r="H7548" t="str">
        <f>VLOOKUP(K7548,Questions!B:I,5,FALSE)</f>
        <v>Moral Reasoning False Beliefs</v>
      </c>
      <c r="I7548" t="str">
        <f>VLOOKUP(K7548,Questions!B:I,6,FALSE)</f>
        <v>Moral Reasoning</v>
      </c>
      <c r="J7548" t="s">
        <v>3729</v>
      </c>
      <c r="K7548" t="s">
        <v>30</v>
      </c>
      <c r="L7548" t="str">
        <f>VLOOKUP(K7548,Questions!B:H,7,FALSE)</f>
        <v>Inc</v>
      </c>
      <c r="M7548">
        <v>0</v>
      </c>
      <c r="O7548">
        <v>0</v>
      </c>
      <c r="P7548">
        <v>1</v>
      </c>
      <c r="Q7548">
        <v>0</v>
      </c>
    </row>
    <row r="7549" spans="1:17" x14ac:dyDescent="0.2">
      <c r="A7549" t="s">
        <v>3373</v>
      </c>
      <c r="B7549" t="s">
        <v>3163</v>
      </c>
      <c r="C7549" t="s">
        <v>3352</v>
      </c>
      <c r="D7549" t="s">
        <v>3364</v>
      </c>
      <c r="E7549">
        <f>VLOOKUP(K7549,Questions!B:I,2,FALSE)</f>
        <v>7</v>
      </c>
      <c r="F7549">
        <f>VLOOKUP(K7549,Questions!B:I,3,FALSE)</f>
        <v>7.5</v>
      </c>
      <c r="G7549" t="str">
        <f>VLOOKUP(K7549,Questions!B:I,4,FALSE)</f>
        <v>Explanation</v>
      </c>
      <c r="H7549" t="str">
        <f>VLOOKUP(K7549,Questions!B:I,5,FALSE)</f>
        <v>Moral Reasoning False Beliefs</v>
      </c>
      <c r="I7549" t="str">
        <f>VLOOKUP(K7549,Questions!B:I,6,FALSE)</f>
        <v>Moral Reasoning</v>
      </c>
      <c r="J7549" t="s">
        <v>3730</v>
      </c>
      <c r="K7549" t="s">
        <v>3654</v>
      </c>
      <c r="L7549" t="str">
        <f>VLOOKUP(K7549,Questions!B:H,7,FALSE)</f>
        <v>Inc</v>
      </c>
      <c r="M7549">
        <v>1</v>
      </c>
      <c r="N7549" t="s">
        <v>2917</v>
      </c>
      <c r="O7549">
        <v>0</v>
      </c>
      <c r="P7549">
        <v>1</v>
      </c>
      <c r="Q7549">
        <v>0</v>
      </c>
    </row>
    <row r="7550" spans="1:17" x14ac:dyDescent="0.2">
      <c r="A7550" t="s">
        <v>3373</v>
      </c>
      <c r="B7550" t="s">
        <v>3163</v>
      </c>
      <c r="C7550" t="s">
        <v>3352</v>
      </c>
      <c r="D7550" t="s">
        <v>3364</v>
      </c>
      <c r="E7550">
        <f>VLOOKUP(K7550,Questions!B:I,2,FALSE)</f>
        <v>7</v>
      </c>
      <c r="F7550">
        <f>VLOOKUP(K7550,Questions!B:I,3,FALSE)</f>
        <v>7.6</v>
      </c>
      <c r="G7550" t="str">
        <f>VLOOKUP(K7550,Questions!B:I,4,FALSE)</f>
        <v>2AFC</v>
      </c>
      <c r="H7550" t="str">
        <f>VLOOKUP(K7550,Questions!B:I,5,FALSE)</f>
        <v>Moral Reasoning False Beliefs</v>
      </c>
      <c r="I7550" t="str">
        <f>VLOOKUP(K7550,Questions!B:I,6,FALSE)</f>
        <v>Moral Reasoning</v>
      </c>
      <c r="J7550" t="s">
        <v>3731</v>
      </c>
      <c r="K7550" t="s">
        <v>31</v>
      </c>
      <c r="L7550" t="str">
        <f>VLOOKUP(K7550,Questions!B:H,7,FALSE)</f>
        <v>Inc</v>
      </c>
      <c r="M7550">
        <v>1</v>
      </c>
      <c r="O7550">
        <v>0</v>
      </c>
      <c r="P7550">
        <v>1</v>
      </c>
      <c r="Q7550">
        <v>0</v>
      </c>
    </row>
    <row r="7551" spans="1:17" x14ac:dyDescent="0.2">
      <c r="A7551" t="s">
        <v>3373</v>
      </c>
      <c r="B7551" t="s">
        <v>3163</v>
      </c>
      <c r="C7551" t="s">
        <v>3352</v>
      </c>
      <c r="D7551" t="s">
        <v>3364</v>
      </c>
      <c r="E7551">
        <f>VLOOKUP(K7551,Questions!B:I,2,FALSE)</f>
        <v>7</v>
      </c>
      <c r="F7551">
        <f>VLOOKUP(K7551,Questions!B:I,3,FALSE)</f>
        <v>7.7</v>
      </c>
      <c r="G7551" t="str">
        <f>VLOOKUP(K7551,Questions!B:I,4,FALSE)</f>
        <v>Explanation</v>
      </c>
      <c r="H7551" t="str">
        <f>VLOOKUP(K7551,Questions!B:I,5,FALSE)</f>
        <v>Moral Reasoning False Beliefs</v>
      </c>
      <c r="I7551" t="str">
        <f>VLOOKUP(K7551,Questions!B:I,6,FALSE)</f>
        <v>Moral Reasoning</v>
      </c>
      <c r="J7551" t="s">
        <v>3732</v>
      </c>
      <c r="K7551" t="s">
        <v>3655</v>
      </c>
      <c r="L7551" t="str">
        <f>VLOOKUP(K7551,Questions!B:H,7,FALSE)</f>
        <v>Inc</v>
      </c>
      <c r="M7551">
        <v>0</v>
      </c>
      <c r="N7551" t="s">
        <v>2918</v>
      </c>
      <c r="O7551">
        <v>0</v>
      </c>
      <c r="P7551">
        <v>1</v>
      </c>
      <c r="Q7551">
        <v>0</v>
      </c>
    </row>
    <row r="7552" spans="1:17" x14ac:dyDescent="0.2">
      <c r="A7552" t="s">
        <v>3373</v>
      </c>
      <c r="B7552" t="s">
        <v>3163</v>
      </c>
      <c r="C7552" t="s">
        <v>3352</v>
      </c>
      <c r="D7552" t="s">
        <v>3364</v>
      </c>
      <c r="E7552">
        <f>VLOOKUP(K7552,Questions!B:I,2,FALSE)</f>
        <v>8</v>
      </c>
      <c r="F7552">
        <f>VLOOKUP(K7552,Questions!B:I,3,FALSE)</f>
        <v>8.1</v>
      </c>
      <c r="G7552" t="str">
        <f>VLOOKUP(K7552,Questions!B:I,4,FALSE)</f>
        <v>Control</v>
      </c>
      <c r="H7552" t="str">
        <f>VLOOKUP(K7552,Questions!B:I,5,FALSE)</f>
        <v>False Belief - Control</v>
      </c>
      <c r="I7552" t="str">
        <f>VLOOKUP(K7552,Questions!B:I,6,FALSE)</f>
        <v>Control</v>
      </c>
      <c r="J7552" t="s">
        <v>3733</v>
      </c>
      <c r="K7552" t="s">
        <v>32</v>
      </c>
      <c r="L7552" t="str">
        <f>VLOOKUP(K7552,Questions!B:H,7,FALSE)</f>
        <v>Inc</v>
      </c>
      <c r="M7552">
        <v>1</v>
      </c>
      <c r="O7552">
        <v>0</v>
      </c>
      <c r="P7552">
        <v>1</v>
      </c>
      <c r="Q7552">
        <v>0</v>
      </c>
    </row>
    <row r="7553" spans="1:17" x14ac:dyDescent="0.2">
      <c r="A7553" t="s">
        <v>3373</v>
      </c>
      <c r="B7553" t="s">
        <v>3163</v>
      </c>
      <c r="C7553" t="s">
        <v>3352</v>
      </c>
      <c r="D7553" t="s">
        <v>3364</v>
      </c>
      <c r="E7553">
        <f>VLOOKUP(K7553,Questions!B:I,2,FALSE)</f>
        <v>8</v>
      </c>
      <c r="F7553">
        <f>VLOOKUP(K7553,Questions!B:I,3,FALSE)</f>
        <v>8.1999999999999993</v>
      </c>
      <c r="G7553" t="str">
        <f>VLOOKUP(K7553,Questions!B:I,4,FALSE)</f>
        <v>2AFC</v>
      </c>
      <c r="H7553" t="str">
        <f>VLOOKUP(K7553,Questions!B:I,5,FALSE)</f>
        <v>False Belief - Expectations</v>
      </c>
      <c r="I7553" t="str">
        <f>VLOOKUP(K7553,Questions!B:I,6,FALSE)</f>
        <v>Belief</v>
      </c>
      <c r="J7553" t="s">
        <v>3734</v>
      </c>
      <c r="K7553" t="s">
        <v>33</v>
      </c>
      <c r="L7553" t="str">
        <f>VLOOKUP(K7553,Questions!B:H,7,FALSE)</f>
        <v>Inc</v>
      </c>
      <c r="M7553">
        <v>1</v>
      </c>
      <c r="O7553">
        <v>0</v>
      </c>
      <c r="P7553">
        <v>1</v>
      </c>
      <c r="Q7553">
        <v>0</v>
      </c>
    </row>
    <row r="7554" spans="1:17" x14ac:dyDescent="0.2">
      <c r="A7554" t="s">
        <v>3373</v>
      </c>
      <c r="B7554" t="s">
        <v>3163</v>
      </c>
      <c r="C7554" t="s">
        <v>3352</v>
      </c>
      <c r="D7554" t="s">
        <v>3364</v>
      </c>
      <c r="E7554">
        <f>VLOOKUP(K7554,Questions!B:I,2,FALSE)</f>
        <v>8</v>
      </c>
      <c r="F7554">
        <f>VLOOKUP(K7554,Questions!B:I,3,FALSE)</f>
        <v>8.3000000000000007</v>
      </c>
      <c r="G7554" t="str">
        <f>VLOOKUP(K7554,Questions!B:I,4,FALSE)</f>
        <v>Explanation</v>
      </c>
      <c r="H7554" t="str">
        <f>VLOOKUP(K7554,Questions!B:I,5,FALSE)</f>
        <v>False Belief - Expectations</v>
      </c>
      <c r="I7554" t="str">
        <f>VLOOKUP(K7554,Questions!B:I,6,FALSE)</f>
        <v>Belief</v>
      </c>
      <c r="J7554" t="s">
        <v>3735</v>
      </c>
      <c r="K7554" t="s">
        <v>34</v>
      </c>
      <c r="L7554" t="str">
        <f>VLOOKUP(K7554,Questions!B:H,7,FALSE)</f>
        <v>Inc</v>
      </c>
      <c r="M7554">
        <v>0</v>
      </c>
      <c r="N7554" t="s">
        <v>2919</v>
      </c>
      <c r="O7554">
        <v>0</v>
      </c>
      <c r="P7554">
        <v>1</v>
      </c>
      <c r="Q7554">
        <v>0</v>
      </c>
    </row>
    <row r="7555" spans="1:17" x14ac:dyDescent="0.2">
      <c r="A7555" t="s">
        <v>3373</v>
      </c>
      <c r="B7555" t="s">
        <v>3163</v>
      </c>
      <c r="C7555" t="s">
        <v>3352</v>
      </c>
      <c r="D7555" t="s">
        <v>3364</v>
      </c>
      <c r="E7555">
        <f>VLOOKUP(K7555,Questions!B:I,2,FALSE)</f>
        <v>8</v>
      </c>
      <c r="F7555">
        <f>VLOOKUP(K7555,Questions!B:I,3,FALSE)</f>
        <v>8.5</v>
      </c>
      <c r="G7555" t="str">
        <f>VLOOKUP(K7555,Questions!B:I,4,FALSE)</f>
        <v>2AFC</v>
      </c>
      <c r="H7555" t="str">
        <f>VLOOKUP(K7555,Questions!B:I,5,FALSE)</f>
        <v>False Belief - Emotion</v>
      </c>
      <c r="I7555" t="str">
        <f>VLOOKUP(K7555,Questions!B:I,6,FALSE)</f>
        <v>Emotion</v>
      </c>
      <c r="J7555" t="s">
        <v>3737</v>
      </c>
      <c r="K7555" t="s">
        <v>35</v>
      </c>
      <c r="L7555" t="str">
        <f>VLOOKUP(K7555,Questions!B:H,7,FALSE)</f>
        <v>Exc-34yOnly</v>
      </c>
      <c r="M7555" t="s">
        <v>11</v>
      </c>
      <c r="N7555" t="s">
        <v>11</v>
      </c>
      <c r="O7555" t="s">
        <v>11</v>
      </c>
      <c r="P7555" t="s">
        <v>11</v>
      </c>
      <c r="Q7555">
        <v>1</v>
      </c>
    </row>
    <row r="7556" spans="1:17" x14ac:dyDescent="0.2">
      <c r="A7556" t="s">
        <v>3373</v>
      </c>
      <c r="B7556" t="s">
        <v>3163</v>
      </c>
      <c r="C7556" t="s">
        <v>3352</v>
      </c>
      <c r="D7556" t="s">
        <v>3364</v>
      </c>
      <c r="E7556">
        <f>VLOOKUP(K7556,Questions!B:I,2,FALSE)</f>
        <v>8</v>
      </c>
      <c r="F7556">
        <f>VLOOKUP(K7556,Questions!B:I,3,FALSE)</f>
        <v>8.6</v>
      </c>
      <c r="G7556" t="str">
        <f>VLOOKUP(K7556,Questions!B:I,4,FALSE)</f>
        <v>Explanation</v>
      </c>
      <c r="H7556" t="str">
        <f>VLOOKUP(K7556,Questions!B:I,5,FALSE)</f>
        <v>False Belief - Emotion</v>
      </c>
      <c r="I7556" t="str">
        <f>VLOOKUP(K7556,Questions!B:I,6,FALSE)</f>
        <v>Emotion</v>
      </c>
      <c r="J7556" t="s">
        <v>3738</v>
      </c>
      <c r="K7556" t="s">
        <v>36</v>
      </c>
      <c r="L7556" t="str">
        <f>VLOOKUP(K7556,Questions!B:H,7,FALSE)</f>
        <v>Exc-34yOnly</v>
      </c>
      <c r="M7556" t="s">
        <v>11</v>
      </c>
      <c r="N7556" t="s">
        <v>11</v>
      </c>
      <c r="O7556" t="s">
        <v>11</v>
      </c>
      <c r="P7556" t="s">
        <v>11</v>
      </c>
      <c r="Q7556">
        <v>1</v>
      </c>
    </row>
    <row r="7557" spans="1:17" x14ac:dyDescent="0.2">
      <c r="A7557" t="s">
        <v>3373</v>
      </c>
      <c r="B7557" t="s">
        <v>3163</v>
      </c>
      <c r="C7557" t="s">
        <v>3352</v>
      </c>
      <c r="D7557" t="s">
        <v>3364</v>
      </c>
      <c r="E7557">
        <f>VLOOKUP(K7557,Questions!B:I,2,FALSE)</f>
        <v>9</v>
      </c>
      <c r="F7557">
        <f>VLOOKUP(K7557,Questions!B:I,3,FALSE)</f>
        <v>9.1</v>
      </c>
      <c r="G7557" t="str">
        <f>VLOOKUP(K7557,Questions!B:I,4,FALSE)</f>
        <v>Control</v>
      </c>
      <c r="H7557" t="str">
        <f>VLOOKUP(K7557,Questions!B:I,5,FALSE)</f>
        <v>Control</v>
      </c>
      <c r="I7557" t="str">
        <f>VLOOKUP(K7557,Questions!B:I,6,FALSE)</f>
        <v>Control</v>
      </c>
      <c r="J7557" t="s">
        <v>3739</v>
      </c>
      <c r="K7557" t="s">
        <v>37</v>
      </c>
      <c r="L7557" t="str">
        <f>VLOOKUP(K7557,Questions!B:H,7,FALSE)</f>
        <v>Inc</v>
      </c>
      <c r="M7557">
        <v>1</v>
      </c>
      <c r="O7557">
        <v>0</v>
      </c>
      <c r="P7557">
        <v>1</v>
      </c>
      <c r="Q7557">
        <v>0</v>
      </c>
    </row>
    <row r="7558" spans="1:17" x14ac:dyDescent="0.2">
      <c r="A7558" t="s">
        <v>3373</v>
      </c>
      <c r="B7558" t="s">
        <v>3163</v>
      </c>
      <c r="C7558" t="s">
        <v>3352</v>
      </c>
      <c r="D7558" t="s">
        <v>3364</v>
      </c>
      <c r="E7558">
        <f>VLOOKUP(K7558,Questions!B:I,2,FALSE)</f>
        <v>10</v>
      </c>
      <c r="F7558">
        <f>VLOOKUP(K7558,Questions!B:I,3,FALSE)</f>
        <v>10.1</v>
      </c>
      <c r="G7558" t="str">
        <f>VLOOKUP(K7558,Questions!B:I,4,FALSE)</f>
        <v>2AFC</v>
      </c>
      <c r="H7558" t="str">
        <f>VLOOKUP(K7558,Questions!B:I,5,FALSE)</f>
        <v>Reference - Hard</v>
      </c>
      <c r="I7558" t="str">
        <f>VLOOKUP(K7558,Questions!B:I,6,FALSE)</f>
        <v>Reference</v>
      </c>
      <c r="J7558" t="s">
        <v>3740</v>
      </c>
      <c r="K7558" t="s">
        <v>38</v>
      </c>
      <c r="L7558" t="str">
        <f>VLOOKUP(K7558,Questions!B:H,7,FALSE)</f>
        <v>Inc</v>
      </c>
      <c r="M7558">
        <v>1</v>
      </c>
      <c r="O7558">
        <v>0</v>
      </c>
      <c r="P7558">
        <v>1</v>
      </c>
      <c r="Q7558">
        <v>0</v>
      </c>
    </row>
    <row r="7559" spans="1:17" x14ac:dyDescent="0.2">
      <c r="A7559" t="s">
        <v>3373</v>
      </c>
      <c r="B7559" t="s">
        <v>3163</v>
      </c>
      <c r="C7559" t="s">
        <v>3352</v>
      </c>
      <c r="D7559" t="s">
        <v>3364</v>
      </c>
      <c r="E7559">
        <f>VLOOKUP(K7559,Questions!B:I,2,FALSE)</f>
        <v>10</v>
      </c>
      <c r="F7559">
        <f>VLOOKUP(K7559,Questions!B:I,3,FALSE)</f>
        <v>10.199999999999999</v>
      </c>
      <c r="G7559" t="str">
        <f>VLOOKUP(K7559,Questions!B:I,4,FALSE)</f>
        <v>Explanation</v>
      </c>
      <c r="H7559" t="str">
        <f>VLOOKUP(K7559,Questions!B:I,5,FALSE)</f>
        <v>Reference - Hard</v>
      </c>
      <c r="I7559" t="str">
        <f>VLOOKUP(K7559,Questions!B:I,6,FALSE)</f>
        <v>Reference</v>
      </c>
      <c r="J7559" t="s">
        <v>3741</v>
      </c>
      <c r="K7559" t="s">
        <v>39</v>
      </c>
      <c r="L7559" t="str">
        <f>VLOOKUP(K7559,Questions!B:H,7,FALSE)</f>
        <v>Inc</v>
      </c>
      <c r="M7559">
        <v>1</v>
      </c>
      <c r="N7559" t="s">
        <v>2920</v>
      </c>
      <c r="O7559">
        <v>0</v>
      </c>
      <c r="P7559">
        <v>1</v>
      </c>
      <c r="Q7559">
        <v>0</v>
      </c>
    </row>
    <row r="7560" spans="1:17" x14ac:dyDescent="0.2">
      <c r="A7560" t="s">
        <v>3373</v>
      </c>
      <c r="B7560" t="s">
        <v>3163</v>
      </c>
      <c r="C7560" t="s">
        <v>3352</v>
      </c>
      <c r="D7560" t="s">
        <v>3364</v>
      </c>
      <c r="E7560">
        <f>VLOOKUP(K7560,Questions!B:I,2,FALSE)</f>
        <v>10</v>
      </c>
      <c r="F7560">
        <f>VLOOKUP(K7560,Questions!B:I,3,FALSE)</f>
        <v>10.3</v>
      </c>
      <c r="G7560" t="str">
        <f>VLOOKUP(K7560,Questions!B:I,4,FALSE)</f>
        <v>2AFC</v>
      </c>
      <c r="H7560" t="str">
        <f>VLOOKUP(K7560,Questions!B:I,5,FALSE)</f>
        <v>Reference - Hard</v>
      </c>
      <c r="I7560" t="str">
        <f>VLOOKUP(K7560,Questions!B:I,6,FALSE)</f>
        <v>Reference</v>
      </c>
      <c r="J7560" t="s">
        <v>3742</v>
      </c>
      <c r="K7560" t="s">
        <v>40</v>
      </c>
      <c r="L7560" t="str">
        <f>VLOOKUP(K7560,Questions!B:H,7,FALSE)</f>
        <v>Inc</v>
      </c>
      <c r="M7560">
        <v>1</v>
      </c>
      <c r="O7560">
        <v>0</v>
      </c>
      <c r="P7560">
        <v>1</v>
      </c>
      <c r="Q7560">
        <v>0</v>
      </c>
    </row>
    <row r="7561" spans="1:17" x14ac:dyDescent="0.2">
      <c r="A7561" t="s">
        <v>3373</v>
      </c>
      <c r="B7561" t="s">
        <v>3163</v>
      </c>
      <c r="C7561" t="s">
        <v>3352</v>
      </c>
      <c r="D7561" t="s">
        <v>3364</v>
      </c>
      <c r="E7561">
        <f>VLOOKUP(K7561,Questions!B:I,2,FALSE)</f>
        <v>10</v>
      </c>
      <c r="F7561">
        <f>VLOOKUP(K7561,Questions!B:I,3,FALSE)</f>
        <v>10.4</v>
      </c>
      <c r="G7561" t="str">
        <f>VLOOKUP(K7561,Questions!B:I,4,FALSE)</f>
        <v>Control</v>
      </c>
      <c r="H7561" t="str">
        <f>VLOOKUP(K7561,Questions!B:I,5,FALSE)</f>
        <v>Reference - Hard</v>
      </c>
      <c r="I7561" t="str">
        <f>VLOOKUP(K7561,Questions!B:I,6,FALSE)</f>
        <v>Reference</v>
      </c>
      <c r="J7561" t="s">
        <v>3743</v>
      </c>
      <c r="K7561" t="s">
        <v>41</v>
      </c>
      <c r="L7561" t="str">
        <f>VLOOKUP(K7561,Questions!B:H,7,FALSE)</f>
        <v>Inc</v>
      </c>
      <c r="M7561">
        <v>1</v>
      </c>
      <c r="N7561" t="s">
        <v>2921</v>
      </c>
      <c r="O7561">
        <v>0</v>
      </c>
      <c r="P7561">
        <v>1</v>
      </c>
      <c r="Q7561">
        <v>0</v>
      </c>
    </row>
    <row r="7562" spans="1:17" x14ac:dyDescent="0.2">
      <c r="A7562" t="s">
        <v>3373</v>
      </c>
      <c r="B7562" t="s">
        <v>3163</v>
      </c>
      <c r="C7562" t="s">
        <v>3352</v>
      </c>
      <c r="D7562" t="s">
        <v>3364</v>
      </c>
      <c r="E7562">
        <f>VLOOKUP(K7562,Questions!B:I,2,FALSE)</f>
        <v>13</v>
      </c>
      <c r="F7562">
        <f>VLOOKUP(K7562,Questions!B:I,3,FALSE)</f>
        <v>13.1</v>
      </c>
      <c r="G7562" t="str">
        <f>VLOOKUP(K7562,Questions!B:I,4,FALSE)</f>
        <v>2AFC</v>
      </c>
      <c r="H7562" t="str">
        <f>VLOOKUP(K7562,Questions!B:I,5,FALSE)</f>
        <v>Reference - Hard</v>
      </c>
      <c r="I7562" t="str">
        <f>VLOOKUP(K7562,Questions!B:I,6,FALSE)</f>
        <v>Reference</v>
      </c>
      <c r="J7562" t="s">
        <v>3750</v>
      </c>
      <c r="K7562" t="s">
        <v>49</v>
      </c>
      <c r="L7562" t="str">
        <f>VLOOKUP(K7562,Questions!B:H,7,FALSE)</f>
        <v>Inc</v>
      </c>
      <c r="M7562">
        <v>1</v>
      </c>
      <c r="O7562">
        <v>0</v>
      </c>
      <c r="P7562">
        <v>1</v>
      </c>
      <c r="Q7562">
        <v>0</v>
      </c>
    </row>
    <row r="7563" spans="1:17" x14ac:dyDescent="0.2">
      <c r="A7563" t="s">
        <v>3373</v>
      </c>
      <c r="B7563" t="s">
        <v>3163</v>
      </c>
      <c r="C7563" t="s">
        <v>3352</v>
      </c>
      <c r="D7563" t="s">
        <v>3364</v>
      </c>
      <c r="E7563">
        <f>VLOOKUP(K7563,Questions!B:I,2,FALSE)</f>
        <v>13</v>
      </c>
      <c r="F7563">
        <f>VLOOKUP(K7563,Questions!B:I,3,FALSE)</f>
        <v>13.2</v>
      </c>
      <c r="G7563" t="str">
        <f>VLOOKUP(K7563,Questions!B:I,4,FALSE)</f>
        <v>Explanation</v>
      </c>
      <c r="H7563" t="str">
        <f>VLOOKUP(K7563,Questions!B:I,5,FALSE)</f>
        <v>Reference - Hard</v>
      </c>
      <c r="I7563" t="str">
        <f>VLOOKUP(K7563,Questions!B:I,6,FALSE)</f>
        <v>Reference</v>
      </c>
      <c r="J7563" t="s">
        <v>3751</v>
      </c>
      <c r="K7563" t="s">
        <v>50</v>
      </c>
      <c r="L7563" t="str">
        <f>VLOOKUP(K7563,Questions!B:H,7,FALSE)</f>
        <v>Inc</v>
      </c>
      <c r="M7563">
        <v>0</v>
      </c>
      <c r="N7563" t="s">
        <v>2922</v>
      </c>
      <c r="O7563">
        <v>0</v>
      </c>
      <c r="P7563">
        <v>1</v>
      </c>
      <c r="Q7563">
        <v>0</v>
      </c>
    </row>
    <row r="7564" spans="1:17" x14ac:dyDescent="0.2">
      <c r="A7564" t="s">
        <v>3373</v>
      </c>
      <c r="B7564" t="s">
        <v>3163</v>
      </c>
      <c r="C7564" t="s">
        <v>3352</v>
      </c>
      <c r="D7564" t="s">
        <v>3364</v>
      </c>
      <c r="E7564">
        <f>VLOOKUP(K7564,Questions!B:I,2,FALSE)</f>
        <v>14</v>
      </c>
      <c r="F7564">
        <f>VLOOKUP(K7564,Questions!B:I,3,FALSE)</f>
        <v>14.1</v>
      </c>
      <c r="G7564" t="str">
        <f>VLOOKUP(K7564,Questions!B:I,4,FALSE)</f>
        <v>2AFC</v>
      </c>
      <c r="H7564" t="str">
        <f>VLOOKUP(K7564,Questions!B:I,5,FALSE)</f>
        <v>Emotion Reminder</v>
      </c>
      <c r="I7564" t="str">
        <f>VLOOKUP(K7564,Questions!B:I,6,FALSE)</f>
        <v>Emotion</v>
      </c>
      <c r="J7564" t="s">
        <v>3752</v>
      </c>
      <c r="K7564" t="s">
        <v>52</v>
      </c>
      <c r="L7564" t="str">
        <f>VLOOKUP(K7564,Questions!B:H,7,FALSE)</f>
        <v>Inc</v>
      </c>
      <c r="M7564">
        <v>1</v>
      </c>
      <c r="O7564">
        <v>0</v>
      </c>
      <c r="P7564">
        <v>1</v>
      </c>
      <c r="Q7564">
        <v>0</v>
      </c>
    </row>
    <row r="7565" spans="1:17" x14ac:dyDescent="0.2">
      <c r="A7565" t="s">
        <v>3373</v>
      </c>
      <c r="B7565" t="s">
        <v>3163</v>
      </c>
      <c r="C7565" t="s">
        <v>3352</v>
      </c>
      <c r="D7565" t="s">
        <v>3364</v>
      </c>
      <c r="E7565">
        <f>VLOOKUP(K7565,Questions!B:I,2,FALSE)</f>
        <v>14</v>
      </c>
      <c r="F7565">
        <f>VLOOKUP(K7565,Questions!B:I,3,FALSE)</f>
        <v>14.2</v>
      </c>
      <c r="G7565" t="str">
        <f>VLOOKUP(K7565,Questions!B:I,4,FALSE)</f>
        <v>Explanation</v>
      </c>
      <c r="H7565" t="str">
        <f>VLOOKUP(K7565,Questions!B:I,5,FALSE)</f>
        <v>Emotion Reminder</v>
      </c>
      <c r="I7565" t="str">
        <f>VLOOKUP(K7565,Questions!B:I,6,FALSE)</f>
        <v>Emotion</v>
      </c>
      <c r="J7565" t="s">
        <v>3753</v>
      </c>
      <c r="K7565" t="s">
        <v>3652</v>
      </c>
      <c r="L7565" t="str">
        <f>VLOOKUP(K7565,Questions!B:H,7,FALSE)</f>
        <v>Inc</v>
      </c>
      <c r="M7565">
        <v>1</v>
      </c>
      <c r="N7565" t="s">
        <v>2703</v>
      </c>
      <c r="O7565">
        <v>0</v>
      </c>
      <c r="P7565">
        <v>1</v>
      </c>
      <c r="Q7565">
        <v>0</v>
      </c>
    </row>
    <row r="7566" spans="1:17" x14ac:dyDescent="0.2">
      <c r="A7566" t="s">
        <v>3373</v>
      </c>
      <c r="B7566" t="s">
        <v>3163</v>
      </c>
      <c r="C7566" t="s">
        <v>3352</v>
      </c>
      <c r="D7566" t="s">
        <v>3364</v>
      </c>
      <c r="E7566">
        <f>VLOOKUP(K7566,Questions!B:I,2,FALSE)</f>
        <v>14</v>
      </c>
      <c r="F7566">
        <f>VLOOKUP(K7566,Questions!B:I,3,FALSE)</f>
        <v>14.3</v>
      </c>
      <c r="G7566" t="str">
        <f>VLOOKUP(K7566,Questions!B:I,4,FALSE)</f>
        <v>2AFC</v>
      </c>
      <c r="H7566" t="str">
        <f>VLOOKUP(K7566,Questions!B:I,5,FALSE)</f>
        <v>Emotion Reminder</v>
      </c>
      <c r="I7566" t="str">
        <f>VLOOKUP(K7566,Questions!B:I,6,FALSE)</f>
        <v>Emotion</v>
      </c>
      <c r="J7566" t="s">
        <v>3754</v>
      </c>
      <c r="K7566" t="s">
        <v>54</v>
      </c>
      <c r="L7566" t="str">
        <f>VLOOKUP(K7566,Questions!B:H,7,FALSE)</f>
        <v>Inc</v>
      </c>
      <c r="M7566">
        <v>1</v>
      </c>
      <c r="O7566">
        <v>0</v>
      </c>
      <c r="P7566">
        <v>1</v>
      </c>
      <c r="Q7566">
        <v>0</v>
      </c>
    </row>
    <row r="7567" spans="1:17" x14ac:dyDescent="0.2">
      <c r="A7567" t="s">
        <v>3373</v>
      </c>
      <c r="B7567" t="s">
        <v>3163</v>
      </c>
      <c r="C7567" t="s">
        <v>3352</v>
      </c>
      <c r="D7567" t="s">
        <v>3364</v>
      </c>
      <c r="E7567">
        <f>VLOOKUP(K7567,Questions!B:I,2,FALSE)</f>
        <v>14</v>
      </c>
      <c r="F7567">
        <f>VLOOKUP(K7567,Questions!B:I,3,FALSE)</f>
        <v>14.4</v>
      </c>
      <c r="G7567" t="str">
        <f>VLOOKUP(K7567,Questions!B:I,4,FALSE)</f>
        <v>Explanation</v>
      </c>
      <c r="H7567" t="str">
        <f>VLOOKUP(K7567,Questions!B:I,5,FALSE)</f>
        <v>Emotion Reminder</v>
      </c>
      <c r="I7567" t="str">
        <f>VLOOKUP(K7567,Questions!B:I,6,FALSE)</f>
        <v>Emotion</v>
      </c>
      <c r="J7567" t="s">
        <v>3755</v>
      </c>
      <c r="K7567" t="s">
        <v>3653</v>
      </c>
      <c r="L7567" t="str">
        <f>VLOOKUP(K7567,Questions!B:H,7,FALSE)</f>
        <v>Inc</v>
      </c>
      <c r="M7567">
        <v>1</v>
      </c>
      <c r="N7567" t="s">
        <v>2923</v>
      </c>
      <c r="O7567">
        <v>0</v>
      </c>
      <c r="P7567">
        <v>1</v>
      </c>
      <c r="Q7567">
        <v>0</v>
      </c>
    </row>
    <row r="7568" spans="1:17" x14ac:dyDescent="0.2">
      <c r="A7568" t="s">
        <v>3373</v>
      </c>
      <c r="B7568" t="s">
        <v>3163</v>
      </c>
      <c r="C7568" t="s">
        <v>3352</v>
      </c>
      <c r="D7568" t="s">
        <v>3364</v>
      </c>
      <c r="E7568">
        <f>VLOOKUP(K7568,Questions!B:I,2,FALSE)</f>
        <v>15</v>
      </c>
      <c r="F7568">
        <f>VLOOKUP(K7568,Questions!B:I,3,FALSE)</f>
        <v>15.1</v>
      </c>
      <c r="G7568" t="str">
        <f>VLOOKUP(K7568,Questions!B:I,4,FALSE)</f>
        <v>Control</v>
      </c>
      <c r="H7568" t="str">
        <f>VLOOKUP(K7568,Questions!B:I,5,FALSE)</f>
        <v>True Belief - Control</v>
      </c>
      <c r="I7568" t="str">
        <f>VLOOKUP(K7568,Questions!B:I,6,FALSE)</f>
        <v>Control</v>
      </c>
      <c r="J7568" t="s">
        <v>3756</v>
      </c>
      <c r="K7568" t="s">
        <v>55</v>
      </c>
      <c r="L7568" t="str">
        <f>VLOOKUP(K7568,Questions!B:H,7,FALSE)</f>
        <v>Inc</v>
      </c>
      <c r="M7568">
        <v>1</v>
      </c>
      <c r="O7568">
        <v>0</v>
      </c>
      <c r="P7568">
        <v>1</v>
      </c>
      <c r="Q7568">
        <v>0</v>
      </c>
    </row>
    <row r="7569" spans="1:17" x14ac:dyDescent="0.2">
      <c r="A7569" t="s">
        <v>3373</v>
      </c>
      <c r="B7569" t="s">
        <v>3163</v>
      </c>
      <c r="C7569" t="s">
        <v>3352</v>
      </c>
      <c r="D7569" t="s">
        <v>3364</v>
      </c>
      <c r="E7569">
        <f>VLOOKUP(K7569,Questions!B:I,2,FALSE)</f>
        <v>15</v>
      </c>
      <c r="F7569">
        <f>VLOOKUP(K7569,Questions!B:I,3,FALSE)</f>
        <v>15.2</v>
      </c>
      <c r="G7569" t="str">
        <f>VLOOKUP(K7569,Questions!B:I,4,FALSE)</f>
        <v>2AFC</v>
      </c>
      <c r="H7569" t="str">
        <f>VLOOKUP(K7569,Questions!B:I,5,FALSE)</f>
        <v>True Belief - Location</v>
      </c>
      <c r="I7569" t="str">
        <f>VLOOKUP(K7569,Questions!B:I,6,FALSE)</f>
        <v>Belief</v>
      </c>
      <c r="J7569" t="s">
        <v>3757</v>
      </c>
      <c r="K7569" t="s">
        <v>56</v>
      </c>
      <c r="L7569" t="str">
        <f>VLOOKUP(K7569,Questions!B:H,7,FALSE)</f>
        <v>Inc</v>
      </c>
      <c r="M7569">
        <v>0</v>
      </c>
      <c r="O7569">
        <v>0</v>
      </c>
      <c r="P7569">
        <v>1</v>
      </c>
      <c r="Q7569">
        <v>0</v>
      </c>
    </row>
    <row r="7570" spans="1:17" x14ac:dyDescent="0.2">
      <c r="A7570" t="s">
        <v>3373</v>
      </c>
      <c r="B7570" t="s">
        <v>3163</v>
      </c>
      <c r="C7570" t="s">
        <v>3352</v>
      </c>
      <c r="D7570" t="s">
        <v>3364</v>
      </c>
      <c r="E7570">
        <f>VLOOKUP(K7570,Questions!B:I,2,FALSE)</f>
        <v>15</v>
      </c>
      <c r="F7570">
        <f>VLOOKUP(K7570,Questions!B:I,3,FALSE)</f>
        <v>15.3</v>
      </c>
      <c r="G7570" t="str">
        <f>VLOOKUP(K7570,Questions!B:I,4,FALSE)</f>
        <v>Explanation</v>
      </c>
      <c r="H7570" t="str">
        <f>VLOOKUP(K7570,Questions!B:I,5,FALSE)</f>
        <v>True Belief - Location</v>
      </c>
      <c r="I7570" t="str">
        <f>VLOOKUP(K7570,Questions!B:I,6,FALSE)</f>
        <v>Belief</v>
      </c>
      <c r="J7570" t="s">
        <v>3758</v>
      </c>
      <c r="K7570" t="s">
        <v>57</v>
      </c>
      <c r="L7570" t="str">
        <f>VLOOKUP(K7570,Questions!B:H,7,FALSE)</f>
        <v>Inc</v>
      </c>
      <c r="M7570">
        <v>1</v>
      </c>
      <c r="N7570" t="s">
        <v>2924</v>
      </c>
      <c r="O7570">
        <v>0</v>
      </c>
      <c r="P7570">
        <v>1</v>
      </c>
      <c r="Q7570">
        <v>0</v>
      </c>
    </row>
    <row r="7571" spans="1:17" x14ac:dyDescent="0.2">
      <c r="A7571" t="s">
        <v>3373</v>
      </c>
      <c r="B7571" t="s">
        <v>3163</v>
      </c>
      <c r="C7571" t="s">
        <v>3352</v>
      </c>
      <c r="D7571" t="s">
        <v>3364</v>
      </c>
      <c r="E7571">
        <f>VLOOKUP(K7571,Questions!B:I,2,FALSE)</f>
        <v>16</v>
      </c>
      <c r="F7571">
        <f>VLOOKUP(K7571,Questions!B:I,3,FALSE)</f>
        <v>16.100000000000001</v>
      </c>
      <c r="G7571" t="str">
        <f>VLOOKUP(K7571,Questions!B:I,4,FALSE)</f>
        <v>Control</v>
      </c>
      <c r="H7571" t="str">
        <f>VLOOKUP(K7571,Questions!B:I,5,FALSE)</f>
        <v>Moral Reasoning True Beliefs - Control</v>
      </c>
      <c r="I7571" t="str">
        <f>VLOOKUP(K7571,Questions!B:I,6,FALSE)</f>
        <v>Control</v>
      </c>
      <c r="J7571" t="s">
        <v>3759</v>
      </c>
      <c r="K7571" t="s">
        <v>59</v>
      </c>
      <c r="L7571" t="str">
        <f>VLOOKUP(K7571,Questions!B:H,7,FALSE)</f>
        <v>Inc</v>
      </c>
      <c r="M7571">
        <v>0</v>
      </c>
      <c r="O7571">
        <v>1</v>
      </c>
      <c r="P7571">
        <v>1</v>
      </c>
      <c r="Q7571">
        <v>0</v>
      </c>
    </row>
    <row r="7572" spans="1:17" x14ac:dyDescent="0.2">
      <c r="A7572" t="s">
        <v>3373</v>
      </c>
      <c r="B7572" t="s">
        <v>3163</v>
      </c>
      <c r="C7572" t="s">
        <v>3352</v>
      </c>
      <c r="D7572" t="s">
        <v>3364</v>
      </c>
      <c r="E7572">
        <f>VLOOKUP(K7572,Questions!B:I,2,FALSE)</f>
        <v>16</v>
      </c>
      <c r="F7572">
        <f>VLOOKUP(K7572,Questions!B:I,3,FALSE)</f>
        <v>16.2</v>
      </c>
      <c r="G7572" t="str">
        <f>VLOOKUP(K7572,Questions!B:I,4,FALSE)</f>
        <v>Control</v>
      </c>
      <c r="H7572" t="str">
        <f>VLOOKUP(K7572,Questions!B:I,5,FALSE)</f>
        <v>Moral Reasoning True Beliefs - Control</v>
      </c>
      <c r="I7572" t="str">
        <f>VLOOKUP(K7572,Questions!B:I,6,FALSE)</f>
        <v>Control</v>
      </c>
      <c r="J7572" t="s">
        <v>3760</v>
      </c>
      <c r="K7572" t="s">
        <v>60</v>
      </c>
      <c r="L7572" t="str">
        <f>VLOOKUP(K7572,Questions!B:H,7,FALSE)</f>
        <v>Inc</v>
      </c>
      <c r="M7572">
        <v>0</v>
      </c>
      <c r="O7572">
        <v>0</v>
      </c>
      <c r="P7572">
        <v>1</v>
      </c>
      <c r="Q7572">
        <v>0</v>
      </c>
    </row>
    <row r="7573" spans="1:17" x14ac:dyDescent="0.2">
      <c r="A7573" t="s">
        <v>3373</v>
      </c>
      <c r="B7573" t="s">
        <v>3163</v>
      </c>
      <c r="C7573" t="s">
        <v>3352</v>
      </c>
      <c r="D7573" t="s">
        <v>3364</v>
      </c>
      <c r="E7573">
        <f>VLOOKUP(K7573,Questions!B:I,2,FALSE)</f>
        <v>16</v>
      </c>
      <c r="F7573">
        <f>VLOOKUP(K7573,Questions!B:I,3,FALSE)</f>
        <v>16.3</v>
      </c>
      <c r="G7573" t="str">
        <f>VLOOKUP(K7573,Questions!B:I,4,FALSE)</f>
        <v>Explanation</v>
      </c>
      <c r="H7573" t="str">
        <f>VLOOKUP(K7573,Questions!B:I,5,FALSE)</f>
        <v>Moral Reasoning True Beliefs</v>
      </c>
      <c r="I7573" t="str">
        <f>VLOOKUP(K7573,Questions!B:I,6,FALSE)</f>
        <v>Moral Reasoning</v>
      </c>
      <c r="J7573" t="s">
        <v>3761</v>
      </c>
      <c r="K7573" t="s">
        <v>61</v>
      </c>
      <c r="L7573" t="str">
        <f>VLOOKUP(K7573,Questions!B:H,7,FALSE)</f>
        <v>Exc</v>
      </c>
      <c r="M7573">
        <v>0</v>
      </c>
      <c r="N7573" t="s">
        <v>2925</v>
      </c>
      <c r="O7573">
        <v>0</v>
      </c>
      <c r="P7573">
        <v>1</v>
      </c>
      <c r="Q7573">
        <v>0</v>
      </c>
    </row>
    <row r="7574" spans="1:17" x14ac:dyDescent="0.2">
      <c r="A7574" t="s">
        <v>3373</v>
      </c>
      <c r="B7574" t="s">
        <v>3163</v>
      </c>
      <c r="C7574" t="s">
        <v>3352</v>
      </c>
      <c r="D7574" t="s">
        <v>3364</v>
      </c>
      <c r="E7574">
        <f>VLOOKUP(K7574,Questions!B:I,2,FALSE)</f>
        <v>16</v>
      </c>
      <c r="F7574">
        <f>VLOOKUP(K7574,Questions!B:I,3,FALSE)</f>
        <v>16.399999999999999</v>
      </c>
      <c r="G7574" t="str">
        <f>VLOOKUP(K7574,Questions!B:I,4,FALSE)</f>
        <v>Explanation</v>
      </c>
      <c r="H7574" t="str">
        <f>VLOOKUP(K7574,Questions!B:I,5,FALSE)</f>
        <v>Emotion</v>
      </c>
      <c r="I7574" t="str">
        <f>VLOOKUP(K7574,Questions!B:I,6,FALSE)</f>
        <v>Emotion</v>
      </c>
      <c r="J7574" t="s">
        <v>3762</v>
      </c>
      <c r="K7574" t="s">
        <v>62</v>
      </c>
      <c r="L7574" t="str">
        <f>VLOOKUP(K7574,Questions!B:H,7,FALSE)</f>
        <v>Inc</v>
      </c>
      <c r="M7574">
        <v>1</v>
      </c>
      <c r="N7574" t="s">
        <v>571</v>
      </c>
      <c r="O7574">
        <v>0</v>
      </c>
      <c r="P7574">
        <v>1</v>
      </c>
      <c r="Q7574">
        <v>0</v>
      </c>
    </row>
    <row r="7575" spans="1:17" x14ac:dyDescent="0.2">
      <c r="A7575" t="s">
        <v>3373</v>
      </c>
      <c r="B7575" t="s">
        <v>3163</v>
      </c>
      <c r="C7575" t="s">
        <v>3352</v>
      </c>
      <c r="D7575" t="s">
        <v>3364</v>
      </c>
      <c r="E7575">
        <f>VLOOKUP(K7575,Questions!B:I,2,FALSE)</f>
        <v>16</v>
      </c>
      <c r="F7575">
        <f>VLOOKUP(K7575,Questions!B:I,3,FALSE)</f>
        <v>16.5</v>
      </c>
      <c r="G7575" t="str">
        <f>VLOOKUP(K7575,Questions!B:I,4,FALSE)</f>
        <v>2AFC</v>
      </c>
      <c r="H7575" t="str">
        <f>VLOOKUP(K7575,Questions!B:I,5,FALSE)</f>
        <v>Moral Reasoning True Beliefs</v>
      </c>
      <c r="I7575" t="str">
        <f>VLOOKUP(K7575,Questions!B:I,6,FALSE)</f>
        <v>Moral Reasoning</v>
      </c>
      <c r="J7575" t="s">
        <v>3763</v>
      </c>
      <c r="K7575" t="s">
        <v>63</v>
      </c>
      <c r="L7575" t="str">
        <f>VLOOKUP(K7575,Questions!B:H,7,FALSE)</f>
        <v>Inc</v>
      </c>
      <c r="M7575">
        <v>1</v>
      </c>
      <c r="O7575">
        <v>0</v>
      </c>
      <c r="P7575">
        <v>1</v>
      </c>
      <c r="Q7575">
        <v>0</v>
      </c>
    </row>
    <row r="7576" spans="1:17" x14ac:dyDescent="0.2">
      <c r="A7576" t="s">
        <v>3373</v>
      </c>
      <c r="B7576" t="s">
        <v>3163</v>
      </c>
      <c r="C7576" t="s">
        <v>3352</v>
      </c>
      <c r="D7576" t="s">
        <v>3364</v>
      </c>
      <c r="E7576">
        <f>VLOOKUP(K7576,Questions!B:I,2,FALSE)</f>
        <v>16</v>
      </c>
      <c r="F7576">
        <f>VLOOKUP(K7576,Questions!B:I,3,FALSE)</f>
        <v>16.600000000000001</v>
      </c>
      <c r="G7576" t="str">
        <f>VLOOKUP(K7576,Questions!B:I,4,FALSE)</f>
        <v>Explanation</v>
      </c>
      <c r="H7576" t="str">
        <f>VLOOKUP(K7576,Questions!B:I,5,FALSE)</f>
        <v>Moral Reasoning True Beliefs</v>
      </c>
      <c r="I7576" t="str">
        <f>VLOOKUP(K7576,Questions!B:I,6,FALSE)</f>
        <v>Moral Reasoning</v>
      </c>
      <c r="J7576" t="s">
        <v>3764</v>
      </c>
      <c r="K7576" t="s">
        <v>3656</v>
      </c>
      <c r="L7576" t="str">
        <f>VLOOKUP(K7576,Questions!B:H,7,FALSE)</f>
        <v>Inc</v>
      </c>
      <c r="M7576">
        <v>1</v>
      </c>
      <c r="N7576" t="s">
        <v>571</v>
      </c>
      <c r="O7576">
        <v>0</v>
      </c>
      <c r="P7576">
        <v>1</v>
      </c>
      <c r="Q7576">
        <v>0</v>
      </c>
    </row>
    <row r="7577" spans="1:17" x14ac:dyDescent="0.2">
      <c r="A7577" t="s">
        <v>3373</v>
      </c>
      <c r="B7577" t="s">
        <v>3163</v>
      </c>
      <c r="C7577" t="s">
        <v>3352</v>
      </c>
      <c r="D7577" t="s">
        <v>3364</v>
      </c>
      <c r="E7577">
        <f>VLOOKUP(K7577,Questions!B:I,2,FALSE)</f>
        <v>16</v>
      </c>
      <c r="F7577">
        <f>VLOOKUP(K7577,Questions!B:I,3,FALSE)</f>
        <v>16.7</v>
      </c>
      <c r="G7577" t="str">
        <f>VLOOKUP(K7577,Questions!B:I,4,FALSE)</f>
        <v>2AFC</v>
      </c>
      <c r="H7577" t="str">
        <f>VLOOKUP(K7577,Questions!B:I,5,FALSE)</f>
        <v>Moral Reasoning True Beliefs</v>
      </c>
      <c r="I7577" t="str">
        <f>VLOOKUP(K7577,Questions!B:I,6,FALSE)</f>
        <v>Moral Reasoning</v>
      </c>
      <c r="J7577" t="s">
        <v>3765</v>
      </c>
      <c r="K7577" t="s">
        <v>64</v>
      </c>
      <c r="L7577" t="str">
        <f>VLOOKUP(K7577,Questions!B:H,7,FALSE)</f>
        <v>Inc</v>
      </c>
      <c r="M7577">
        <v>0</v>
      </c>
      <c r="O7577">
        <v>0</v>
      </c>
      <c r="P7577">
        <v>1</v>
      </c>
      <c r="Q7577">
        <v>0</v>
      </c>
    </row>
    <row r="7578" spans="1:17" x14ac:dyDescent="0.2">
      <c r="A7578" t="s">
        <v>3373</v>
      </c>
      <c r="B7578" t="s">
        <v>3163</v>
      </c>
      <c r="C7578" t="s">
        <v>3352</v>
      </c>
      <c r="D7578" t="s">
        <v>3364</v>
      </c>
      <c r="E7578">
        <f>VLOOKUP(K7578,Questions!B:I,2,FALSE)</f>
        <v>16</v>
      </c>
      <c r="F7578">
        <f>VLOOKUP(K7578,Questions!B:I,3,FALSE)</f>
        <v>16.8</v>
      </c>
      <c r="G7578" t="str">
        <f>VLOOKUP(K7578,Questions!B:I,4,FALSE)</f>
        <v>Explanation</v>
      </c>
      <c r="H7578" t="str">
        <f>VLOOKUP(K7578,Questions!B:I,5,FALSE)</f>
        <v>Moral Reasoning True Beliefs</v>
      </c>
      <c r="I7578" t="str">
        <f>VLOOKUP(K7578,Questions!B:I,6,FALSE)</f>
        <v>Moral Reasoning</v>
      </c>
      <c r="J7578" t="s">
        <v>3766</v>
      </c>
      <c r="K7578" t="s">
        <v>3657</v>
      </c>
      <c r="L7578" t="str">
        <f>VLOOKUP(K7578,Questions!B:H,7,FALSE)</f>
        <v>Inc</v>
      </c>
      <c r="M7578">
        <v>0</v>
      </c>
      <c r="N7578" t="s">
        <v>2926</v>
      </c>
      <c r="O7578">
        <v>0</v>
      </c>
      <c r="P7578">
        <v>1</v>
      </c>
      <c r="Q7578">
        <v>0</v>
      </c>
    </row>
    <row r="7579" spans="1:17" x14ac:dyDescent="0.2">
      <c r="A7579" t="s">
        <v>3373</v>
      </c>
      <c r="B7579" t="s">
        <v>3163</v>
      </c>
      <c r="C7579" t="s">
        <v>3352</v>
      </c>
      <c r="D7579" t="s">
        <v>3364</v>
      </c>
      <c r="E7579">
        <f>VLOOKUP(K7579,Questions!B:I,2,FALSE)</f>
        <v>16</v>
      </c>
      <c r="F7579">
        <f>VLOOKUP(K7579,Questions!B:I,3,FALSE)</f>
        <v>16.899999999999999</v>
      </c>
      <c r="G7579" t="str">
        <f>VLOOKUP(K7579,Questions!B:I,4,FALSE)</f>
        <v>2AFC</v>
      </c>
      <c r="H7579" t="str">
        <f>VLOOKUP(K7579,Questions!B:I,5,FALSE)</f>
        <v>Moral Reasoning True Beliefs</v>
      </c>
      <c r="I7579" t="str">
        <f>VLOOKUP(K7579,Questions!B:I,6,FALSE)</f>
        <v>Moral Reasoning</v>
      </c>
      <c r="J7579" t="s">
        <v>3767</v>
      </c>
      <c r="K7579" t="s">
        <v>65</v>
      </c>
      <c r="L7579" t="str">
        <f>VLOOKUP(K7579,Questions!B:H,7,FALSE)</f>
        <v>Inc</v>
      </c>
      <c r="M7579">
        <v>0</v>
      </c>
      <c r="O7579">
        <v>0</v>
      </c>
      <c r="P7579">
        <v>1</v>
      </c>
      <c r="Q7579">
        <v>0</v>
      </c>
    </row>
    <row r="7580" spans="1:17" x14ac:dyDescent="0.2">
      <c r="A7580" t="s">
        <v>3373</v>
      </c>
      <c r="B7580" t="s">
        <v>3163</v>
      </c>
      <c r="C7580" t="s">
        <v>3352</v>
      </c>
      <c r="D7580" t="s">
        <v>3364</v>
      </c>
      <c r="E7580">
        <f>VLOOKUP(K7580,Questions!B:I,2,FALSE)</f>
        <v>16</v>
      </c>
      <c r="F7580">
        <f>VLOOKUP(K7580,Questions!B:I,3,FALSE)</f>
        <v>16.91</v>
      </c>
      <c r="G7580" t="str">
        <f>VLOOKUP(K7580,Questions!B:I,4,FALSE)</f>
        <v>Explanation</v>
      </c>
      <c r="H7580" t="str">
        <f>VLOOKUP(K7580,Questions!B:I,5,FALSE)</f>
        <v>Moral Reasoning True Beliefs</v>
      </c>
      <c r="I7580" t="str">
        <f>VLOOKUP(K7580,Questions!B:I,6,FALSE)</f>
        <v>Moral Reasoning</v>
      </c>
      <c r="J7580" t="s">
        <v>3768</v>
      </c>
      <c r="K7580" t="s">
        <v>3658</v>
      </c>
      <c r="L7580" t="str">
        <f>VLOOKUP(K7580,Questions!B:H,7,FALSE)</f>
        <v>Inc</v>
      </c>
      <c r="M7580">
        <v>0</v>
      </c>
      <c r="N7580" t="s">
        <v>2927</v>
      </c>
      <c r="O7580">
        <v>0</v>
      </c>
      <c r="P7580">
        <v>1</v>
      </c>
      <c r="Q7580">
        <v>0</v>
      </c>
    </row>
    <row r="7581" spans="1:17" x14ac:dyDescent="0.2">
      <c r="A7581" t="s">
        <v>3373</v>
      </c>
      <c r="B7581" t="s">
        <v>3163</v>
      </c>
      <c r="C7581" t="s">
        <v>3352</v>
      </c>
      <c r="D7581" t="s">
        <v>3364</v>
      </c>
      <c r="E7581">
        <f>VLOOKUP(K7581,Questions!B:I,2,FALSE)</f>
        <v>18</v>
      </c>
      <c r="F7581">
        <f>VLOOKUP(K7581,Questions!B:I,3,FALSE)</f>
        <v>18.100000000000001</v>
      </c>
      <c r="G7581" t="str">
        <f>VLOOKUP(K7581,Questions!B:I,4,FALSE)</f>
        <v>2AFC</v>
      </c>
      <c r="H7581" t="str">
        <f>VLOOKUP(K7581,Questions!B:I,5,FALSE)</f>
        <v>2nd Order Belief-Desire Reasoning</v>
      </c>
      <c r="I7581" t="str">
        <f>VLOOKUP(K7581,Questions!B:I,6,FALSE)</f>
        <v>Belief</v>
      </c>
      <c r="J7581" t="s">
        <v>3778</v>
      </c>
      <c r="K7581" t="s">
        <v>74</v>
      </c>
      <c r="L7581" t="str">
        <f>VLOOKUP(K7581,Questions!B:H,7,FALSE)</f>
        <v>Inc</v>
      </c>
      <c r="M7581">
        <v>1</v>
      </c>
      <c r="O7581">
        <v>0</v>
      </c>
      <c r="P7581">
        <v>1</v>
      </c>
      <c r="Q7581">
        <v>0</v>
      </c>
    </row>
    <row r="7582" spans="1:17" x14ac:dyDescent="0.2">
      <c r="A7582" t="s">
        <v>3373</v>
      </c>
      <c r="B7582" t="s">
        <v>3163</v>
      </c>
      <c r="C7582" t="s">
        <v>3352</v>
      </c>
      <c r="D7582" t="s">
        <v>3364</v>
      </c>
      <c r="E7582">
        <f>VLOOKUP(K7582,Questions!B:I,2,FALSE)</f>
        <v>18</v>
      </c>
      <c r="F7582">
        <f>VLOOKUP(K7582,Questions!B:I,3,FALSE)</f>
        <v>18.2</v>
      </c>
      <c r="G7582" t="str">
        <f>VLOOKUP(K7582,Questions!B:I,4,FALSE)</f>
        <v>Explanation</v>
      </c>
      <c r="H7582" t="str">
        <f>VLOOKUP(K7582,Questions!B:I,5,FALSE)</f>
        <v>2nd Order Belief-Desire Reasoning</v>
      </c>
      <c r="I7582" t="str">
        <f>VLOOKUP(K7582,Questions!B:I,6,FALSE)</f>
        <v>Belief</v>
      </c>
      <c r="J7582" t="s">
        <v>3779</v>
      </c>
      <c r="K7582" t="s">
        <v>75</v>
      </c>
      <c r="L7582" t="str">
        <f>VLOOKUP(K7582,Questions!B:H,7,FALSE)</f>
        <v>Exc-5upOnly</v>
      </c>
      <c r="M7582">
        <v>0</v>
      </c>
      <c r="N7582" t="s">
        <v>2928</v>
      </c>
      <c r="O7582">
        <v>0</v>
      </c>
      <c r="P7582">
        <v>1</v>
      </c>
      <c r="Q7582">
        <v>0</v>
      </c>
    </row>
    <row r="7583" spans="1:17" x14ac:dyDescent="0.2">
      <c r="A7583" t="s">
        <v>3373</v>
      </c>
      <c r="B7583" t="s">
        <v>3163</v>
      </c>
      <c r="C7583" t="s">
        <v>3352</v>
      </c>
      <c r="D7583" t="s">
        <v>3364</v>
      </c>
      <c r="E7583">
        <f>VLOOKUP(K7583,Questions!B:I,2,FALSE)</f>
        <v>18</v>
      </c>
      <c r="F7583">
        <f>VLOOKUP(K7583,Questions!B:I,3,FALSE)</f>
        <v>18.3</v>
      </c>
      <c r="G7583" t="str">
        <f>VLOOKUP(K7583,Questions!B:I,4,FALSE)</f>
        <v>Control</v>
      </c>
      <c r="H7583" t="str">
        <f>VLOOKUP(K7583,Questions!B:I,5,FALSE)</f>
        <v>2nd Order Belief-Desire Reasoning - Control</v>
      </c>
      <c r="I7583" t="str">
        <f>VLOOKUP(K7583,Questions!B:I,6,FALSE)</f>
        <v>Control</v>
      </c>
      <c r="J7583" t="s">
        <v>3780</v>
      </c>
      <c r="K7583" t="s">
        <v>76</v>
      </c>
      <c r="L7583" t="str">
        <f>VLOOKUP(K7583,Questions!B:H,7,FALSE)</f>
        <v>Exc-5upOnly</v>
      </c>
      <c r="M7583">
        <v>0</v>
      </c>
      <c r="O7583">
        <v>0</v>
      </c>
      <c r="P7583">
        <v>1</v>
      </c>
      <c r="Q7583">
        <v>0</v>
      </c>
    </row>
    <row r="7584" spans="1:17" x14ac:dyDescent="0.2">
      <c r="A7584" t="s">
        <v>3373</v>
      </c>
      <c r="B7584" t="s">
        <v>3163</v>
      </c>
      <c r="C7584" t="s">
        <v>3352</v>
      </c>
      <c r="D7584" t="s">
        <v>3364</v>
      </c>
      <c r="E7584">
        <f>VLOOKUP(K7584,Questions!B:I,2,FALSE)</f>
        <v>18</v>
      </c>
      <c r="F7584">
        <f>VLOOKUP(K7584,Questions!B:I,3,FALSE)</f>
        <v>18.399999999999999</v>
      </c>
      <c r="G7584" t="str">
        <f>VLOOKUP(K7584,Questions!B:I,4,FALSE)</f>
        <v>Control</v>
      </c>
      <c r="H7584" t="str">
        <f>VLOOKUP(K7584,Questions!B:I,5,FALSE)</f>
        <v>2nd Order Belief-Desire Reasoning - Control</v>
      </c>
      <c r="I7584" t="str">
        <f>VLOOKUP(K7584,Questions!B:I,6,FALSE)</f>
        <v>Control</v>
      </c>
      <c r="J7584" t="s">
        <v>3781</v>
      </c>
      <c r="K7584" t="s">
        <v>77</v>
      </c>
      <c r="L7584" t="str">
        <f>VLOOKUP(K7584,Questions!B:H,7,FALSE)</f>
        <v>Exc-5upOnly</v>
      </c>
      <c r="M7584">
        <v>1</v>
      </c>
      <c r="O7584">
        <v>0</v>
      </c>
      <c r="P7584">
        <v>1</v>
      </c>
      <c r="Q7584">
        <v>0</v>
      </c>
    </row>
    <row r="7585" spans="1:17" x14ac:dyDescent="0.2">
      <c r="A7585" t="s">
        <v>3373</v>
      </c>
      <c r="B7585" t="s">
        <v>3163</v>
      </c>
      <c r="C7585" t="s">
        <v>3352</v>
      </c>
      <c r="D7585" t="s">
        <v>3364</v>
      </c>
      <c r="E7585">
        <f>VLOOKUP(K7585,Questions!B:I,2,FALSE)</f>
        <v>18</v>
      </c>
      <c r="F7585">
        <f>VLOOKUP(K7585,Questions!B:I,3,FALSE)</f>
        <v>18.5</v>
      </c>
      <c r="G7585" t="str">
        <f>VLOOKUP(K7585,Questions!B:I,4,FALSE)</f>
        <v>Explanation</v>
      </c>
      <c r="H7585" t="str">
        <f>VLOOKUP(K7585,Questions!B:I,5,FALSE)</f>
        <v>False Belief - Emotion</v>
      </c>
      <c r="I7585" t="str">
        <f>VLOOKUP(K7585,Questions!B:I,6,FALSE)</f>
        <v>Belief</v>
      </c>
      <c r="J7585" t="s">
        <v>3782</v>
      </c>
      <c r="K7585" t="s">
        <v>78</v>
      </c>
      <c r="L7585" t="str">
        <f>VLOOKUP(K7585,Questions!B:H,7,FALSE)</f>
        <v>Exc-5upOnly</v>
      </c>
      <c r="M7585">
        <v>0</v>
      </c>
      <c r="N7585" t="s">
        <v>2929</v>
      </c>
      <c r="O7585">
        <v>0</v>
      </c>
      <c r="P7585">
        <v>1</v>
      </c>
      <c r="Q7585">
        <v>0</v>
      </c>
    </row>
    <row r="7586" spans="1:17" x14ac:dyDescent="0.2">
      <c r="A7586" t="s">
        <v>3373</v>
      </c>
      <c r="B7586" t="s">
        <v>3164</v>
      </c>
      <c r="C7586" t="s">
        <v>3352</v>
      </c>
      <c r="D7586" t="s">
        <v>3364</v>
      </c>
      <c r="E7586">
        <f>VLOOKUP(K7586,Questions!B:I,2,FALSE)</f>
        <v>1</v>
      </c>
      <c r="F7586">
        <f>VLOOKUP(K7586,Questions!B:I,3,FALSE)</f>
        <v>1.1000000000000001</v>
      </c>
      <c r="G7586" t="str">
        <f>VLOOKUP(K7586,Questions!B:I,4,FALSE)</f>
        <v>2AFC</v>
      </c>
      <c r="H7586" t="str">
        <f>VLOOKUP(K7586,Questions!B:I,5,FALSE)</f>
        <v>Common Desires</v>
      </c>
      <c r="I7586" t="str">
        <f>VLOOKUP(K7586,Questions!B:I,6,FALSE)</f>
        <v>Desires</v>
      </c>
      <c r="J7586" t="s">
        <v>3719</v>
      </c>
      <c r="K7586" t="s">
        <v>10</v>
      </c>
      <c r="L7586" t="str">
        <f>VLOOKUP(K7586,Questions!B:H,7,FALSE)</f>
        <v>Inc</v>
      </c>
      <c r="M7586">
        <v>1</v>
      </c>
      <c r="O7586">
        <v>0</v>
      </c>
      <c r="P7586">
        <v>1</v>
      </c>
      <c r="Q7586">
        <v>0</v>
      </c>
    </row>
    <row r="7587" spans="1:17" x14ac:dyDescent="0.2">
      <c r="A7587" t="s">
        <v>3373</v>
      </c>
      <c r="B7587" t="s">
        <v>3164</v>
      </c>
      <c r="C7587" t="s">
        <v>3352</v>
      </c>
      <c r="D7587" t="s">
        <v>3364</v>
      </c>
      <c r="E7587">
        <f>VLOOKUP(K7587,Questions!B:I,2,FALSE)</f>
        <v>1.5</v>
      </c>
      <c r="F7587" t="str">
        <f>VLOOKUP(K7587,Questions!B:I,3,FALSE)</f>
        <v>1.5.1</v>
      </c>
      <c r="G7587" t="str">
        <f>VLOOKUP(K7587,Questions!B:I,4,FALSE)</f>
        <v>2AFC-Imp</v>
      </c>
      <c r="H7587" t="str">
        <f>VLOOKUP(K7587,Questions!B:I,5,FALSE)</f>
        <v>False Belief - Implicit</v>
      </c>
      <c r="I7587" t="str">
        <f>VLOOKUP(K7587,Questions!B:I,6,FALSE)</f>
        <v>Belief</v>
      </c>
      <c r="J7587" t="s">
        <v>3859</v>
      </c>
      <c r="K7587" t="s">
        <v>3474</v>
      </c>
      <c r="L7587" t="str">
        <f>VLOOKUP(K7587,Questions!B:H,7,FALSE)</f>
        <v>Exc-34yOnly</v>
      </c>
      <c r="M7587">
        <v>0</v>
      </c>
      <c r="O7587">
        <v>0</v>
      </c>
      <c r="P7587">
        <v>1</v>
      </c>
      <c r="Q7587">
        <v>0</v>
      </c>
    </row>
    <row r="7588" spans="1:17" x14ac:dyDescent="0.2">
      <c r="A7588" t="s">
        <v>3373</v>
      </c>
      <c r="B7588" t="s">
        <v>3164</v>
      </c>
      <c r="C7588" t="s">
        <v>3352</v>
      </c>
      <c r="D7588" t="s">
        <v>3364</v>
      </c>
      <c r="E7588">
        <f>VLOOKUP(K7588,Questions!B:I,2,FALSE)</f>
        <v>1.5</v>
      </c>
      <c r="F7588" t="str">
        <f>VLOOKUP(K7588,Questions!B:I,3,FALSE)</f>
        <v>1.5.2</v>
      </c>
      <c r="G7588" t="str">
        <f>VLOOKUP(K7588,Questions!B:I,4,FALSE)</f>
        <v>Explanation</v>
      </c>
      <c r="H7588" t="str">
        <f>VLOOKUP(K7588,Questions!B:I,5,FALSE)</f>
        <v>False Belief - Implicit</v>
      </c>
      <c r="I7588" t="str">
        <f>VLOOKUP(K7588,Questions!B:I,6,FALSE)</f>
        <v>Belief</v>
      </c>
      <c r="J7588" t="s">
        <v>3717</v>
      </c>
      <c r="K7588" t="s">
        <v>3482</v>
      </c>
      <c r="L7588" t="str">
        <f>VLOOKUP(K7588,Questions!B:H,7,FALSE)</f>
        <v>Exc-34yOnly</v>
      </c>
      <c r="M7588">
        <v>0</v>
      </c>
      <c r="N7588" t="s">
        <v>3498</v>
      </c>
      <c r="O7588">
        <v>0</v>
      </c>
      <c r="P7588">
        <v>1</v>
      </c>
      <c r="Q7588">
        <v>0</v>
      </c>
    </row>
    <row r="7589" spans="1:17" x14ac:dyDescent="0.2">
      <c r="A7589" t="s">
        <v>3373</v>
      </c>
      <c r="B7589" t="s">
        <v>3164</v>
      </c>
      <c r="C7589" t="s">
        <v>3352</v>
      </c>
      <c r="D7589" t="s">
        <v>3364</v>
      </c>
      <c r="E7589">
        <f>VLOOKUP(K7589,Questions!B:I,2,FALSE)</f>
        <v>2</v>
      </c>
      <c r="F7589">
        <f>VLOOKUP(K7589,Questions!B:I,3,FALSE)</f>
        <v>2.1</v>
      </c>
      <c r="G7589" t="str">
        <f>VLOOKUP(K7589,Questions!B:I,4,FALSE)</f>
        <v>2AFC</v>
      </c>
      <c r="H7589" t="str">
        <f>VLOOKUP(K7589,Questions!B:I,5,FALSE)</f>
        <v>Diverse Desires</v>
      </c>
      <c r="I7589" t="str">
        <f>VLOOKUP(K7589,Questions!B:I,6,FALSE)</f>
        <v>Desires</v>
      </c>
      <c r="J7589" t="s">
        <v>3718</v>
      </c>
      <c r="K7589" t="s">
        <v>3170</v>
      </c>
      <c r="L7589" t="str">
        <f>VLOOKUP(K7589,Questions!B:H,7,FALSE)</f>
        <v>Inc</v>
      </c>
      <c r="M7589">
        <v>1</v>
      </c>
      <c r="O7589">
        <v>0</v>
      </c>
      <c r="P7589">
        <v>1</v>
      </c>
      <c r="Q7589">
        <v>0</v>
      </c>
    </row>
    <row r="7590" spans="1:17" x14ac:dyDescent="0.2">
      <c r="A7590" t="s">
        <v>3373</v>
      </c>
      <c r="B7590" t="s">
        <v>3164</v>
      </c>
      <c r="C7590" t="s">
        <v>3352</v>
      </c>
      <c r="D7590" t="s">
        <v>3364</v>
      </c>
      <c r="E7590">
        <f>VLOOKUP(K7590,Questions!B:I,2,FALSE)</f>
        <v>3</v>
      </c>
      <c r="F7590">
        <f>VLOOKUP(K7590,Questions!B:I,3,FALSE)</f>
        <v>3.1</v>
      </c>
      <c r="G7590" t="str">
        <f>VLOOKUP(K7590,Questions!B:I,4,FALSE)</f>
        <v>2AFC</v>
      </c>
      <c r="H7590" t="str">
        <f>VLOOKUP(K7590,Questions!B:I,5,FALSE)</f>
        <v>Diverse Beliefs</v>
      </c>
      <c r="I7590" t="str">
        <f>VLOOKUP(K7590,Questions!B:I,6,FALSE)</f>
        <v>Desires</v>
      </c>
      <c r="J7590" t="s">
        <v>3719</v>
      </c>
      <c r="K7590" t="s">
        <v>15</v>
      </c>
      <c r="L7590" t="str">
        <f>VLOOKUP(K7590,Questions!B:H,7,FALSE)</f>
        <v>Inc</v>
      </c>
      <c r="M7590">
        <v>1</v>
      </c>
      <c r="O7590">
        <v>0</v>
      </c>
      <c r="P7590">
        <v>1</v>
      </c>
      <c r="Q7590">
        <v>0</v>
      </c>
    </row>
    <row r="7591" spans="1:17" x14ac:dyDescent="0.2">
      <c r="A7591" t="s">
        <v>3373</v>
      </c>
      <c r="B7591" t="s">
        <v>3164</v>
      </c>
      <c r="C7591" t="s">
        <v>3352</v>
      </c>
      <c r="D7591" t="s">
        <v>3364</v>
      </c>
      <c r="E7591">
        <f>VLOOKUP(K7591,Questions!B:I,2,FALSE)</f>
        <v>4</v>
      </c>
      <c r="F7591">
        <f>VLOOKUP(K7591,Questions!B:I,3,FALSE)</f>
        <v>4.0999999999999996</v>
      </c>
      <c r="G7591" t="str">
        <f>VLOOKUP(K7591,Questions!B:I,4,FALSE)</f>
        <v>2AFC</v>
      </c>
      <c r="H7591" t="str">
        <f>VLOOKUP(K7591,Questions!B:I,5,FALSE)</f>
        <v>Reference - Easy</v>
      </c>
      <c r="I7591" t="str">
        <f>VLOOKUP(K7591,Questions!B:I,6,FALSE)</f>
        <v>Reference</v>
      </c>
      <c r="J7591" t="s">
        <v>3720</v>
      </c>
      <c r="K7591" t="s">
        <v>17</v>
      </c>
      <c r="L7591" t="str">
        <f>VLOOKUP(K7591,Questions!B:H,7,FALSE)</f>
        <v>Inc</v>
      </c>
      <c r="M7591">
        <v>1</v>
      </c>
      <c r="O7591">
        <v>0</v>
      </c>
      <c r="P7591">
        <v>1</v>
      </c>
      <c r="Q7591">
        <v>0</v>
      </c>
    </row>
    <row r="7592" spans="1:17" x14ac:dyDescent="0.2">
      <c r="A7592" t="s">
        <v>3373</v>
      </c>
      <c r="B7592" t="s">
        <v>3164</v>
      </c>
      <c r="C7592" t="s">
        <v>3352</v>
      </c>
      <c r="D7592" t="s">
        <v>3364</v>
      </c>
      <c r="E7592">
        <f>VLOOKUP(K7592,Questions!B:I,2,FALSE)</f>
        <v>4</v>
      </c>
      <c r="F7592">
        <f>VLOOKUP(K7592,Questions!B:I,3,FALSE)</f>
        <v>4.2</v>
      </c>
      <c r="G7592" t="str">
        <f>VLOOKUP(K7592,Questions!B:I,4,FALSE)</f>
        <v>Explanation</v>
      </c>
      <c r="H7592" t="str">
        <f>VLOOKUP(K7592,Questions!B:I,5,FALSE)</f>
        <v>Reference - Easy</v>
      </c>
      <c r="I7592" t="str">
        <f>VLOOKUP(K7592,Questions!B:I,6,FALSE)</f>
        <v>Reference</v>
      </c>
      <c r="J7592" t="s">
        <v>3721</v>
      </c>
      <c r="K7592" t="s">
        <v>19</v>
      </c>
      <c r="L7592" t="str">
        <f>VLOOKUP(K7592,Questions!B:H,7,FALSE)</f>
        <v>Inc</v>
      </c>
      <c r="M7592">
        <v>0</v>
      </c>
      <c r="N7592" t="s">
        <v>2930</v>
      </c>
      <c r="O7592">
        <v>0</v>
      </c>
      <c r="P7592">
        <v>1</v>
      </c>
      <c r="Q7592">
        <v>0</v>
      </c>
    </row>
    <row r="7593" spans="1:17" x14ac:dyDescent="0.2">
      <c r="A7593" t="s">
        <v>3373</v>
      </c>
      <c r="B7593" t="s">
        <v>3164</v>
      </c>
      <c r="C7593" t="s">
        <v>3352</v>
      </c>
      <c r="D7593" t="s">
        <v>3364</v>
      </c>
      <c r="E7593">
        <f>VLOOKUP(K7593,Questions!B:I,2,FALSE)</f>
        <v>5</v>
      </c>
      <c r="F7593">
        <f>VLOOKUP(K7593,Questions!B:I,3,FALSE)</f>
        <v>5.0999999999999996</v>
      </c>
      <c r="G7593" t="str">
        <f>VLOOKUP(K7593,Questions!B:I,4,FALSE)</f>
        <v>2AFC</v>
      </c>
      <c r="H7593" t="str">
        <f>VLOOKUP(K7593,Questions!B:I,5,FALSE)</f>
        <v>False Belief - Location</v>
      </c>
      <c r="I7593" t="str">
        <f>VLOOKUP(K7593,Questions!B:I,6,FALSE)</f>
        <v>Belief</v>
      </c>
      <c r="J7593" t="s">
        <v>3722</v>
      </c>
      <c r="K7593" t="s">
        <v>20</v>
      </c>
      <c r="L7593" t="str">
        <f>VLOOKUP(K7593,Questions!B:H,7,FALSE)</f>
        <v>Inc</v>
      </c>
      <c r="M7593">
        <v>0</v>
      </c>
      <c r="O7593">
        <v>0</v>
      </c>
      <c r="P7593">
        <v>1</v>
      </c>
      <c r="Q7593">
        <v>0</v>
      </c>
    </row>
    <row r="7594" spans="1:17" x14ac:dyDescent="0.2">
      <c r="A7594" t="s">
        <v>3373</v>
      </c>
      <c r="B7594" t="s">
        <v>3164</v>
      </c>
      <c r="C7594" t="s">
        <v>3352</v>
      </c>
      <c r="D7594" t="s">
        <v>3364</v>
      </c>
      <c r="E7594">
        <f>VLOOKUP(K7594,Questions!B:I,2,FALSE)</f>
        <v>5</v>
      </c>
      <c r="F7594">
        <f>VLOOKUP(K7594,Questions!B:I,3,FALSE)</f>
        <v>5.2</v>
      </c>
      <c r="G7594" t="str">
        <f>VLOOKUP(K7594,Questions!B:I,4,FALSE)</f>
        <v>Explanation</v>
      </c>
      <c r="H7594" t="str">
        <f>VLOOKUP(K7594,Questions!B:I,5,FALSE)</f>
        <v>False Belief - Location</v>
      </c>
      <c r="I7594" t="str">
        <f>VLOOKUP(K7594,Questions!B:I,6,FALSE)</f>
        <v>Belief</v>
      </c>
      <c r="J7594" t="s">
        <v>3723</v>
      </c>
      <c r="K7594" t="s">
        <v>21</v>
      </c>
      <c r="L7594" t="str">
        <f>VLOOKUP(K7594,Questions!B:H,7,FALSE)</f>
        <v>Inc</v>
      </c>
      <c r="M7594">
        <v>0</v>
      </c>
      <c r="N7594" t="s">
        <v>2931</v>
      </c>
      <c r="O7594">
        <v>0</v>
      </c>
      <c r="P7594">
        <v>1</v>
      </c>
      <c r="Q7594">
        <v>0</v>
      </c>
    </row>
    <row r="7595" spans="1:17" x14ac:dyDescent="0.2">
      <c r="A7595" t="s">
        <v>3373</v>
      </c>
      <c r="B7595" t="s">
        <v>3164</v>
      </c>
      <c r="C7595" t="s">
        <v>3352</v>
      </c>
      <c r="D7595" t="s">
        <v>3364</v>
      </c>
      <c r="E7595">
        <f>VLOOKUP(K7595,Questions!B:I,2,FALSE)</f>
        <v>5</v>
      </c>
      <c r="F7595">
        <f>VLOOKUP(K7595,Questions!B:I,3,FALSE)</f>
        <v>5.3</v>
      </c>
      <c r="G7595" t="str">
        <f>VLOOKUP(K7595,Questions!B:I,4,FALSE)</f>
        <v>Control</v>
      </c>
      <c r="H7595" t="str">
        <f>VLOOKUP(K7595,Questions!B:I,5,FALSE)</f>
        <v>False Belief - Location</v>
      </c>
      <c r="I7595" t="str">
        <f>VLOOKUP(K7595,Questions!B:I,6,FALSE)</f>
        <v>Belief</v>
      </c>
      <c r="J7595" t="s">
        <v>3724</v>
      </c>
      <c r="K7595" t="s">
        <v>987</v>
      </c>
      <c r="L7595" t="str">
        <f>VLOOKUP(K7595,Questions!B:H,7,FALSE)</f>
        <v>Inc</v>
      </c>
      <c r="M7595">
        <v>1</v>
      </c>
      <c r="O7595">
        <v>0</v>
      </c>
      <c r="P7595">
        <v>1</v>
      </c>
      <c r="Q7595">
        <v>0</v>
      </c>
    </row>
    <row r="7596" spans="1:17" x14ac:dyDescent="0.2">
      <c r="A7596" t="s">
        <v>3373</v>
      </c>
      <c r="B7596" t="s">
        <v>3164</v>
      </c>
      <c r="C7596" t="s">
        <v>3352</v>
      </c>
      <c r="D7596" t="s">
        <v>3364</v>
      </c>
      <c r="E7596">
        <f>VLOOKUP(K7596,Questions!B:I,2,FALSE)</f>
        <v>6</v>
      </c>
      <c r="F7596">
        <f>VLOOKUP(K7596,Questions!B:I,3,FALSE)</f>
        <v>6.1</v>
      </c>
      <c r="G7596" t="str">
        <f>VLOOKUP(K7596,Questions!B:I,4,FALSE)</f>
        <v>Control</v>
      </c>
      <c r="H7596" t="str">
        <f>VLOOKUP(K7596,Questions!B:I,5,FALSE)</f>
        <v>Control</v>
      </c>
      <c r="I7596" t="str">
        <f>VLOOKUP(K7596,Questions!B:I,6,FALSE)</f>
        <v>Control</v>
      </c>
      <c r="J7596" t="s">
        <v>3725</v>
      </c>
      <c r="K7596" t="s">
        <v>23</v>
      </c>
      <c r="L7596" t="str">
        <f>VLOOKUP(K7596,Questions!B:H,7,FALSE)</f>
        <v>Inc</v>
      </c>
      <c r="M7596">
        <v>1</v>
      </c>
      <c r="O7596">
        <v>0</v>
      </c>
      <c r="P7596">
        <v>1</v>
      </c>
      <c r="Q7596">
        <v>0</v>
      </c>
    </row>
    <row r="7597" spans="1:17" x14ac:dyDescent="0.2">
      <c r="A7597" t="s">
        <v>3373</v>
      </c>
      <c r="B7597" t="s">
        <v>3164</v>
      </c>
      <c r="C7597" t="s">
        <v>3352</v>
      </c>
      <c r="D7597" t="s">
        <v>3364</v>
      </c>
      <c r="E7597">
        <f>VLOOKUP(K7597,Questions!B:I,2,FALSE)</f>
        <v>7</v>
      </c>
      <c r="F7597">
        <f>VLOOKUP(K7597,Questions!B:I,3,FALSE)</f>
        <v>7.1</v>
      </c>
      <c r="G7597" t="str">
        <f>VLOOKUP(K7597,Questions!B:I,4,FALSE)</f>
        <v>2AFC</v>
      </c>
      <c r="H7597" t="str">
        <f>VLOOKUP(K7597,Questions!B:I,5,FALSE)</f>
        <v>False Belief - Location</v>
      </c>
      <c r="I7597" t="str">
        <f>VLOOKUP(K7597,Questions!B:I,6,FALSE)</f>
        <v>Belief</v>
      </c>
      <c r="J7597" t="s">
        <v>3726</v>
      </c>
      <c r="K7597" t="s">
        <v>24</v>
      </c>
      <c r="L7597" t="str">
        <f>VLOOKUP(K7597,Questions!B:H,7,FALSE)</f>
        <v>Inc</v>
      </c>
      <c r="M7597">
        <v>0</v>
      </c>
      <c r="O7597">
        <v>0</v>
      </c>
      <c r="P7597">
        <v>1</v>
      </c>
      <c r="Q7597">
        <v>0</v>
      </c>
    </row>
    <row r="7598" spans="1:17" x14ac:dyDescent="0.2">
      <c r="A7598" t="s">
        <v>3373</v>
      </c>
      <c r="B7598" t="s">
        <v>3164</v>
      </c>
      <c r="C7598" t="s">
        <v>3352</v>
      </c>
      <c r="D7598" t="s">
        <v>3364</v>
      </c>
      <c r="E7598">
        <f>VLOOKUP(K7598,Questions!B:I,2,FALSE)</f>
        <v>7</v>
      </c>
      <c r="F7598">
        <f>VLOOKUP(K7598,Questions!B:I,3,FALSE)</f>
        <v>7.2</v>
      </c>
      <c r="G7598" t="str">
        <f>VLOOKUP(K7598,Questions!B:I,4,FALSE)</f>
        <v>Explanation</v>
      </c>
      <c r="H7598" t="str">
        <f>VLOOKUP(K7598,Questions!B:I,5,FALSE)</f>
        <v>False Belief - Location</v>
      </c>
      <c r="I7598" t="str">
        <f>VLOOKUP(K7598,Questions!B:I,6,FALSE)</f>
        <v>Belief</v>
      </c>
      <c r="J7598" t="s">
        <v>3727</v>
      </c>
      <c r="K7598" t="s">
        <v>25</v>
      </c>
      <c r="L7598" t="str">
        <f>VLOOKUP(K7598,Questions!B:H,7,FALSE)</f>
        <v>Inc</v>
      </c>
      <c r="M7598">
        <v>0</v>
      </c>
      <c r="N7598" t="s">
        <v>2932</v>
      </c>
      <c r="O7598">
        <v>0</v>
      </c>
      <c r="P7598">
        <v>1</v>
      </c>
      <c r="Q7598">
        <v>0</v>
      </c>
    </row>
    <row r="7599" spans="1:17" x14ac:dyDescent="0.2">
      <c r="A7599" t="s">
        <v>3373</v>
      </c>
      <c r="B7599" t="s">
        <v>3164</v>
      </c>
      <c r="C7599" t="s">
        <v>3352</v>
      </c>
      <c r="D7599" t="s">
        <v>3364</v>
      </c>
      <c r="E7599">
        <f>VLOOKUP(K7599,Questions!B:I,2,FALSE)</f>
        <v>7</v>
      </c>
      <c r="F7599">
        <f>VLOOKUP(K7599,Questions!B:I,3,FALSE)</f>
        <v>7.3</v>
      </c>
      <c r="G7599" t="str">
        <f>VLOOKUP(K7599,Questions!B:I,4,FALSE)</f>
        <v>Explanation</v>
      </c>
      <c r="H7599" t="str">
        <f>VLOOKUP(K7599,Questions!B:I,5,FALSE)</f>
        <v>Emotion</v>
      </c>
      <c r="I7599" t="str">
        <f>VLOOKUP(K7599,Questions!B:I,6,FALSE)</f>
        <v>Emotion</v>
      </c>
      <c r="J7599" t="s">
        <v>3728</v>
      </c>
      <c r="K7599" t="s">
        <v>28</v>
      </c>
      <c r="L7599" t="str">
        <f>VLOOKUP(K7599,Questions!B:H,7,FALSE)</f>
        <v>Inc</v>
      </c>
      <c r="M7599">
        <v>1</v>
      </c>
      <c r="N7599" t="s">
        <v>2933</v>
      </c>
      <c r="O7599">
        <v>0</v>
      </c>
      <c r="P7599">
        <v>1</v>
      </c>
      <c r="Q7599">
        <v>0</v>
      </c>
    </row>
    <row r="7600" spans="1:17" x14ac:dyDescent="0.2">
      <c r="A7600" t="s">
        <v>3373</v>
      </c>
      <c r="B7600" t="s">
        <v>3164</v>
      </c>
      <c r="C7600" t="s">
        <v>3352</v>
      </c>
      <c r="D7600" t="s">
        <v>3364</v>
      </c>
      <c r="E7600">
        <f>VLOOKUP(K7600,Questions!B:I,2,FALSE)</f>
        <v>7</v>
      </c>
      <c r="F7600">
        <f>VLOOKUP(K7600,Questions!B:I,3,FALSE)</f>
        <v>7.4</v>
      </c>
      <c r="G7600" t="str">
        <f>VLOOKUP(K7600,Questions!B:I,4,FALSE)</f>
        <v>2AFC</v>
      </c>
      <c r="H7600" t="str">
        <f>VLOOKUP(K7600,Questions!B:I,5,FALSE)</f>
        <v>Moral Reasoning False Beliefs</v>
      </c>
      <c r="I7600" t="str">
        <f>VLOOKUP(K7600,Questions!B:I,6,FALSE)</f>
        <v>Moral Reasoning</v>
      </c>
      <c r="J7600" t="s">
        <v>3729</v>
      </c>
      <c r="K7600" t="s">
        <v>30</v>
      </c>
      <c r="L7600" t="str">
        <f>VLOOKUP(K7600,Questions!B:H,7,FALSE)</f>
        <v>Inc</v>
      </c>
      <c r="M7600">
        <v>0</v>
      </c>
      <c r="O7600">
        <v>0</v>
      </c>
      <c r="P7600">
        <v>1</v>
      </c>
      <c r="Q7600">
        <v>0</v>
      </c>
    </row>
    <row r="7601" spans="1:17" x14ac:dyDescent="0.2">
      <c r="A7601" t="s">
        <v>3373</v>
      </c>
      <c r="B7601" t="s">
        <v>3164</v>
      </c>
      <c r="C7601" t="s">
        <v>3352</v>
      </c>
      <c r="D7601" t="s">
        <v>3364</v>
      </c>
      <c r="E7601">
        <f>VLOOKUP(K7601,Questions!B:I,2,FALSE)</f>
        <v>7</v>
      </c>
      <c r="F7601">
        <f>VLOOKUP(K7601,Questions!B:I,3,FALSE)</f>
        <v>7.5</v>
      </c>
      <c r="G7601" t="str">
        <f>VLOOKUP(K7601,Questions!B:I,4,FALSE)</f>
        <v>Explanation</v>
      </c>
      <c r="H7601" t="str">
        <f>VLOOKUP(K7601,Questions!B:I,5,FALSE)</f>
        <v>Moral Reasoning False Beliefs</v>
      </c>
      <c r="I7601" t="str">
        <f>VLOOKUP(K7601,Questions!B:I,6,FALSE)</f>
        <v>Moral Reasoning</v>
      </c>
      <c r="J7601" t="s">
        <v>3730</v>
      </c>
      <c r="K7601" t="s">
        <v>3654</v>
      </c>
      <c r="L7601" t="str">
        <f>VLOOKUP(K7601,Questions!B:H,7,FALSE)</f>
        <v>Inc</v>
      </c>
      <c r="M7601">
        <v>1</v>
      </c>
      <c r="N7601" t="s">
        <v>2934</v>
      </c>
      <c r="O7601">
        <v>0</v>
      </c>
      <c r="P7601">
        <v>1</v>
      </c>
      <c r="Q7601">
        <v>0</v>
      </c>
    </row>
    <row r="7602" spans="1:17" x14ac:dyDescent="0.2">
      <c r="A7602" t="s">
        <v>3373</v>
      </c>
      <c r="B7602" t="s">
        <v>3164</v>
      </c>
      <c r="C7602" t="s">
        <v>3352</v>
      </c>
      <c r="D7602" t="s">
        <v>3364</v>
      </c>
      <c r="E7602">
        <f>VLOOKUP(K7602,Questions!B:I,2,FALSE)</f>
        <v>7</v>
      </c>
      <c r="F7602">
        <f>VLOOKUP(K7602,Questions!B:I,3,FALSE)</f>
        <v>7.6</v>
      </c>
      <c r="G7602" t="str">
        <f>VLOOKUP(K7602,Questions!B:I,4,FALSE)</f>
        <v>2AFC</v>
      </c>
      <c r="H7602" t="str">
        <f>VLOOKUP(K7602,Questions!B:I,5,FALSE)</f>
        <v>Moral Reasoning False Beliefs</v>
      </c>
      <c r="I7602" t="str">
        <f>VLOOKUP(K7602,Questions!B:I,6,FALSE)</f>
        <v>Moral Reasoning</v>
      </c>
      <c r="J7602" t="s">
        <v>3731</v>
      </c>
      <c r="K7602" t="s">
        <v>31</v>
      </c>
      <c r="L7602" t="str">
        <f>VLOOKUP(K7602,Questions!B:H,7,FALSE)</f>
        <v>Inc</v>
      </c>
      <c r="M7602">
        <v>1</v>
      </c>
      <c r="O7602">
        <v>0</v>
      </c>
      <c r="P7602">
        <v>1</v>
      </c>
      <c r="Q7602">
        <v>0</v>
      </c>
    </row>
    <row r="7603" spans="1:17" x14ac:dyDescent="0.2">
      <c r="A7603" t="s">
        <v>3373</v>
      </c>
      <c r="B7603" t="s">
        <v>3164</v>
      </c>
      <c r="C7603" t="s">
        <v>3352</v>
      </c>
      <c r="D7603" t="s">
        <v>3364</v>
      </c>
      <c r="E7603">
        <f>VLOOKUP(K7603,Questions!B:I,2,FALSE)</f>
        <v>7</v>
      </c>
      <c r="F7603">
        <f>VLOOKUP(K7603,Questions!B:I,3,FALSE)</f>
        <v>7.7</v>
      </c>
      <c r="G7603" t="str">
        <f>VLOOKUP(K7603,Questions!B:I,4,FALSE)</f>
        <v>Explanation</v>
      </c>
      <c r="H7603" t="str">
        <f>VLOOKUP(K7603,Questions!B:I,5,FALSE)</f>
        <v>Moral Reasoning False Beliefs</v>
      </c>
      <c r="I7603" t="str">
        <f>VLOOKUP(K7603,Questions!B:I,6,FALSE)</f>
        <v>Moral Reasoning</v>
      </c>
      <c r="J7603" t="s">
        <v>3732</v>
      </c>
      <c r="K7603" t="s">
        <v>3655</v>
      </c>
      <c r="L7603" t="str">
        <f>VLOOKUP(K7603,Questions!B:H,7,FALSE)</f>
        <v>Inc</v>
      </c>
      <c r="M7603">
        <v>0</v>
      </c>
      <c r="N7603" t="s">
        <v>2935</v>
      </c>
      <c r="O7603">
        <v>0</v>
      </c>
      <c r="P7603">
        <v>1</v>
      </c>
      <c r="Q7603">
        <v>0</v>
      </c>
    </row>
    <row r="7604" spans="1:17" x14ac:dyDescent="0.2">
      <c r="A7604" t="s">
        <v>3373</v>
      </c>
      <c r="B7604" t="s">
        <v>3164</v>
      </c>
      <c r="C7604" t="s">
        <v>3352</v>
      </c>
      <c r="D7604" t="s">
        <v>3364</v>
      </c>
      <c r="E7604">
        <f>VLOOKUP(K7604,Questions!B:I,2,FALSE)</f>
        <v>8</v>
      </c>
      <c r="F7604">
        <f>VLOOKUP(K7604,Questions!B:I,3,FALSE)</f>
        <v>8.1</v>
      </c>
      <c r="G7604" t="str">
        <f>VLOOKUP(K7604,Questions!B:I,4,FALSE)</f>
        <v>Control</v>
      </c>
      <c r="H7604" t="str">
        <f>VLOOKUP(K7604,Questions!B:I,5,FALSE)</f>
        <v>False Belief - Control</v>
      </c>
      <c r="I7604" t="str">
        <f>VLOOKUP(K7604,Questions!B:I,6,FALSE)</f>
        <v>Control</v>
      </c>
      <c r="J7604" t="s">
        <v>3733</v>
      </c>
      <c r="K7604" t="s">
        <v>32</v>
      </c>
      <c r="L7604" t="str">
        <f>VLOOKUP(K7604,Questions!B:H,7,FALSE)</f>
        <v>Inc</v>
      </c>
      <c r="M7604">
        <v>1</v>
      </c>
      <c r="O7604">
        <v>0</v>
      </c>
      <c r="P7604">
        <v>1</v>
      </c>
      <c r="Q7604">
        <v>0</v>
      </c>
    </row>
    <row r="7605" spans="1:17" x14ac:dyDescent="0.2">
      <c r="A7605" t="s">
        <v>3373</v>
      </c>
      <c r="B7605" t="s">
        <v>3164</v>
      </c>
      <c r="C7605" t="s">
        <v>3352</v>
      </c>
      <c r="D7605" t="s">
        <v>3364</v>
      </c>
      <c r="E7605">
        <f>VLOOKUP(K7605,Questions!B:I,2,FALSE)</f>
        <v>8</v>
      </c>
      <c r="F7605">
        <f>VLOOKUP(K7605,Questions!B:I,3,FALSE)</f>
        <v>8.1999999999999993</v>
      </c>
      <c r="G7605" t="str">
        <f>VLOOKUP(K7605,Questions!B:I,4,FALSE)</f>
        <v>2AFC</v>
      </c>
      <c r="H7605" t="str">
        <f>VLOOKUP(K7605,Questions!B:I,5,FALSE)</f>
        <v>False Belief - Expectations</v>
      </c>
      <c r="I7605" t="str">
        <f>VLOOKUP(K7605,Questions!B:I,6,FALSE)</f>
        <v>Belief</v>
      </c>
      <c r="J7605" t="s">
        <v>3734</v>
      </c>
      <c r="K7605" t="s">
        <v>33</v>
      </c>
      <c r="L7605" t="str">
        <f>VLOOKUP(K7605,Questions!B:H,7,FALSE)</f>
        <v>Inc</v>
      </c>
      <c r="M7605">
        <v>0</v>
      </c>
      <c r="O7605">
        <v>0</v>
      </c>
      <c r="P7605">
        <v>1</v>
      </c>
      <c r="Q7605">
        <v>0</v>
      </c>
    </row>
    <row r="7606" spans="1:17" x14ac:dyDescent="0.2">
      <c r="A7606" t="s">
        <v>3373</v>
      </c>
      <c r="B7606" t="s">
        <v>3164</v>
      </c>
      <c r="C7606" t="s">
        <v>3352</v>
      </c>
      <c r="D7606" t="s">
        <v>3364</v>
      </c>
      <c r="E7606">
        <f>VLOOKUP(K7606,Questions!B:I,2,FALSE)</f>
        <v>8</v>
      </c>
      <c r="F7606">
        <f>VLOOKUP(K7606,Questions!B:I,3,FALSE)</f>
        <v>8.3000000000000007</v>
      </c>
      <c r="G7606" t="str">
        <f>VLOOKUP(K7606,Questions!B:I,4,FALSE)</f>
        <v>Explanation</v>
      </c>
      <c r="H7606" t="str">
        <f>VLOOKUP(K7606,Questions!B:I,5,FALSE)</f>
        <v>False Belief - Expectations</v>
      </c>
      <c r="I7606" t="str">
        <f>VLOOKUP(K7606,Questions!B:I,6,FALSE)</f>
        <v>Belief</v>
      </c>
      <c r="J7606" t="s">
        <v>3735</v>
      </c>
      <c r="K7606" t="s">
        <v>34</v>
      </c>
      <c r="L7606" t="str">
        <f>VLOOKUP(K7606,Questions!B:H,7,FALSE)</f>
        <v>Inc</v>
      </c>
      <c r="M7606">
        <v>0</v>
      </c>
      <c r="N7606" t="s">
        <v>2936</v>
      </c>
      <c r="O7606">
        <v>0</v>
      </c>
      <c r="P7606">
        <v>1</v>
      </c>
      <c r="Q7606">
        <v>0</v>
      </c>
    </row>
    <row r="7607" spans="1:17" x14ac:dyDescent="0.2">
      <c r="A7607" t="s">
        <v>3373</v>
      </c>
      <c r="B7607" t="s">
        <v>3164</v>
      </c>
      <c r="C7607" t="s">
        <v>3352</v>
      </c>
      <c r="D7607" t="s">
        <v>3364</v>
      </c>
      <c r="E7607">
        <f>VLOOKUP(K7607,Questions!B:I,2,FALSE)</f>
        <v>8</v>
      </c>
      <c r="F7607">
        <f>VLOOKUP(K7607,Questions!B:I,3,FALSE)</f>
        <v>8.5</v>
      </c>
      <c r="G7607" t="str">
        <f>VLOOKUP(K7607,Questions!B:I,4,FALSE)</f>
        <v>2AFC</v>
      </c>
      <c r="H7607" t="str">
        <f>VLOOKUP(K7607,Questions!B:I,5,FALSE)</f>
        <v>False Belief - Emotion</v>
      </c>
      <c r="I7607" t="str">
        <f>VLOOKUP(K7607,Questions!B:I,6,FALSE)</f>
        <v>Emotion</v>
      </c>
      <c r="J7607" t="s">
        <v>3737</v>
      </c>
      <c r="K7607" t="s">
        <v>35</v>
      </c>
      <c r="L7607" t="str">
        <f>VLOOKUP(K7607,Questions!B:H,7,FALSE)</f>
        <v>Exc-34yOnly</v>
      </c>
      <c r="M7607" t="s">
        <v>11</v>
      </c>
      <c r="N7607" t="s">
        <v>11</v>
      </c>
      <c r="O7607" t="s">
        <v>11</v>
      </c>
      <c r="P7607" t="s">
        <v>11</v>
      </c>
      <c r="Q7607">
        <v>1</v>
      </c>
    </row>
    <row r="7608" spans="1:17" x14ac:dyDescent="0.2">
      <c r="A7608" t="s">
        <v>3373</v>
      </c>
      <c r="B7608" t="s">
        <v>3164</v>
      </c>
      <c r="C7608" t="s">
        <v>3352</v>
      </c>
      <c r="D7608" t="s">
        <v>3364</v>
      </c>
      <c r="E7608">
        <f>VLOOKUP(K7608,Questions!B:I,2,FALSE)</f>
        <v>8</v>
      </c>
      <c r="F7608">
        <f>VLOOKUP(K7608,Questions!B:I,3,FALSE)</f>
        <v>8.6</v>
      </c>
      <c r="G7608" t="str">
        <f>VLOOKUP(K7608,Questions!B:I,4,FALSE)</f>
        <v>Explanation</v>
      </c>
      <c r="H7608" t="str">
        <f>VLOOKUP(K7608,Questions!B:I,5,FALSE)</f>
        <v>False Belief - Emotion</v>
      </c>
      <c r="I7608" t="str">
        <f>VLOOKUP(K7608,Questions!B:I,6,FALSE)</f>
        <v>Emotion</v>
      </c>
      <c r="J7608" t="s">
        <v>3738</v>
      </c>
      <c r="K7608" t="s">
        <v>36</v>
      </c>
      <c r="L7608" t="str">
        <f>VLOOKUP(K7608,Questions!B:H,7,FALSE)</f>
        <v>Exc-34yOnly</v>
      </c>
      <c r="M7608" t="s">
        <v>11</v>
      </c>
      <c r="N7608" t="s">
        <v>11</v>
      </c>
      <c r="O7608" t="s">
        <v>11</v>
      </c>
      <c r="P7608" t="s">
        <v>11</v>
      </c>
      <c r="Q7608">
        <v>1</v>
      </c>
    </row>
    <row r="7609" spans="1:17" x14ac:dyDescent="0.2">
      <c r="A7609" t="s">
        <v>3373</v>
      </c>
      <c r="B7609" t="s">
        <v>3164</v>
      </c>
      <c r="C7609" t="s">
        <v>3352</v>
      </c>
      <c r="D7609" t="s">
        <v>3364</v>
      </c>
      <c r="E7609">
        <f>VLOOKUP(K7609,Questions!B:I,2,FALSE)</f>
        <v>9</v>
      </c>
      <c r="F7609">
        <f>VLOOKUP(K7609,Questions!B:I,3,FALSE)</f>
        <v>9.1</v>
      </c>
      <c r="G7609" t="str">
        <f>VLOOKUP(K7609,Questions!B:I,4,FALSE)</f>
        <v>Control</v>
      </c>
      <c r="H7609" t="str">
        <f>VLOOKUP(K7609,Questions!B:I,5,FALSE)</f>
        <v>Control</v>
      </c>
      <c r="I7609" t="str">
        <f>VLOOKUP(K7609,Questions!B:I,6,FALSE)</f>
        <v>Control</v>
      </c>
      <c r="J7609" t="s">
        <v>3739</v>
      </c>
      <c r="K7609" t="s">
        <v>37</v>
      </c>
      <c r="L7609" t="str">
        <f>VLOOKUP(K7609,Questions!B:H,7,FALSE)</f>
        <v>Inc</v>
      </c>
      <c r="M7609">
        <v>1</v>
      </c>
      <c r="O7609">
        <v>0</v>
      </c>
      <c r="P7609">
        <v>1</v>
      </c>
      <c r="Q7609">
        <v>0</v>
      </c>
    </row>
    <row r="7610" spans="1:17" x14ac:dyDescent="0.2">
      <c r="A7610" t="s">
        <v>3373</v>
      </c>
      <c r="B7610" t="s">
        <v>3164</v>
      </c>
      <c r="C7610" t="s">
        <v>3352</v>
      </c>
      <c r="D7610" t="s">
        <v>3364</v>
      </c>
      <c r="E7610">
        <f>VLOOKUP(K7610,Questions!B:I,2,FALSE)</f>
        <v>10</v>
      </c>
      <c r="F7610">
        <f>VLOOKUP(K7610,Questions!B:I,3,FALSE)</f>
        <v>10.1</v>
      </c>
      <c r="G7610" t="str">
        <f>VLOOKUP(K7610,Questions!B:I,4,FALSE)</f>
        <v>2AFC</v>
      </c>
      <c r="H7610" t="str">
        <f>VLOOKUP(K7610,Questions!B:I,5,FALSE)</f>
        <v>Reference - Hard</v>
      </c>
      <c r="I7610" t="str">
        <f>VLOOKUP(K7610,Questions!B:I,6,FALSE)</f>
        <v>Reference</v>
      </c>
      <c r="J7610" t="s">
        <v>3740</v>
      </c>
      <c r="K7610" t="s">
        <v>38</v>
      </c>
      <c r="L7610" t="str">
        <f>VLOOKUP(K7610,Questions!B:H,7,FALSE)</f>
        <v>Inc</v>
      </c>
      <c r="M7610">
        <v>0</v>
      </c>
      <c r="O7610">
        <v>0</v>
      </c>
      <c r="P7610">
        <v>1</v>
      </c>
      <c r="Q7610">
        <v>0</v>
      </c>
    </row>
    <row r="7611" spans="1:17" x14ac:dyDescent="0.2">
      <c r="A7611" t="s">
        <v>3373</v>
      </c>
      <c r="B7611" t="s">
        <v>3164</v>
      </c>
      <c r="C7611" t="s">
        <v>3352</v>
      </c>
      <c r="D7611" t="s">
        <v>3364</v>
      </c>
      <c r="E7611">
        <f>VLOOKUP(K7611,Questions!B:I,2,FALSE)</f>
        <v>10</v>
      </c>
      <c r="F7611">
        <f>VLOOKUP(K7611,Questions!B:I,3,FALSE)</f>
        <v>10.199999999999999</v>
      </c>
      <c r="G7611" t="str">
        <f>VLOOKUP(K7611,Questions!B:I,4,FALSE)</f>
        <v>Explanation</v>
      </c>
      <c r="H7611" t="str">
        <f>VLOOKUP(K7611,Questions!B:I,5,FALSE)</f>
        <v>Reference - Hard</v>
      </c>
      <c r="I7611" t="str">
        <f>VLOOKUP(K7611,Questions!B:I,6,FALSE)</f>
        <v>Reference</v>
      </c>
      <c r="J7611" t="s">
        <v>3741</v>
      </c>
      <c r="K7611" t="s">
        <v>39</v>
      </c>
      <c r="L7611" t="str">
        <f>VLOOKUP(K7611,Questions!B:H,7,FALSE)</f>
        <v>Inc</v>
      </c>
      <c r="M7611">
        <v>0</v>
      </c>
      <c r="N7611" t="s">
        <v>2937</v>
      </c>
      <c r="O7611">
        <v>0</v>
      </c>
      <c r="P7611">
        <v>1</v>
      </c>
      <c r="Q7611">
        <v>0</v>
      </c>
    </row>
    <row r="7612" spans="1:17" x14ac:dyDescent="0.2">
      <c r="A7612" t="s">
        <v>3373</v>
      </c>
      <c r="B7612" t="s">
        <v>3164</v>
      </c>
      <c r="C7612" t="s">
        <v>3352</v>
      </c>
      <c r="D7612" t="s">
        <v>3364</v>
      </c>
      <c r="E7612">
        <f>VLOOKUP(K7612,Questions!B:I,2,FALSE)</f>
        <v>10</v>
      </c>
      <c r="F7612">
        <f>VLOOKUP(K7612,Questions!B:I,3,FALSE)</f>
        <v>10.3</v>
      </c>
      <c r="G7612" t="str">
        <f>VLOOKUP(K7612,Questions!B:I,4,FALSE)</f>
        <v>2AFC</v>
      </c>
      <c r="H7612" t="str">
        <f>VLOOKUP(K7612,Questions!B:I,5,FALSE)</f>
        <v>Reference - Hard</v>
      </c>
      <c r="I7612" t="str">
        <f>VLOOKUP(K7612,Questions!B:I,6,FALSE)</f>
        <v>Reference</v>
      </c>
      <c r="J7612" t="s">
        <v>3742</v>
      </c>
      <c r="K7612" t="s">
        <v>40</v>
      </c>
      <c r="L7612" t="str">
        <f>VLOOKUP(K7612,Questions!B:H,7,FALSE)</f>
        <v>Inc</v>
      </c>
      <c r="M7612">
        <v>1</v>
      </c>
      <c r="O7612">
        <v>0</v>
      </c>
      <c r="P7612">
        <v>1</v>
      </c>
      <c r="Q7612">
        <v>0</v>
      </c>
    </row>
    <row r="7613" spans="1:17" x14ac:dyDescent="0.2">
      <c r="A7613" t="s">
        <v>3373</v>
      </c>
      <c r="B7613" t="s">
        <v>3164</v>
      </c>
      <c r="C7613" t="s">
        <v>3352</v>
      </c>
      <c r="D7613" t="s">
        <v>3364</v>
      </c>
      <c r="E7613">
        <f>VLOOKUP(K7613,Questions!B:I,2,FALSE)</f>
        <v>10</v>
      </c>
      <c r="F7613">
        <f>VLOOKUP(K7613,Questions!B:I,3,FALSE)</f>
        <v>10.4</v>
      </c>
      <c r="G7613" t="str">
        <f>VLOOKUP(K7613,Questions!B:I,4,FALSE)</f>
        <v>Control</v>
      </c>
      <c r="H7613" t="str">
        <f>VLOOKUP(K7613,Questions!B:I,5,FALSE)</f>
        <v>Reference - Hard</v>
      </c>
      <c r="I7613" t="str">
        <f>VLOOKUP(K7613,Questions!B:I,6,FALSE)</f>
        <v>Reference</v>
      </c>
      <c r="J7613" t="s">
        <v>3743</v>
      </c>
      <c r="K7613" t="s">
        <v>41</v>
      </c>
      <c r="L7613" t="str">
        <f>VLOOKUP(K7613,Questions!B:H,7,FALSE)</f>
        <v>Inc</v>
      </c>
      <c r="M7613">
        <v>1</v>
      </c>
      <c r="N7613" t="s">
        <v>93</v>
      </c>
      <c r="O7613">
        <v>0</v>
      </c>
      <c r="P7613">
        <v>1</v>
      </c>
      <c r="Q7613">
        <v>0</v>
      </c>
    </row>
    <row r="7614" spans="1:17" x14ac:dyDescent="0.2">
      <c r="A7614" t="s">
        <v>3373</v>
      </c>
      <c r="B7614" t="s">
        <v>3164</v>
      </c>
      <c r="C7614" t="s">
        <v>3352</v>
      </c>
      <c r="D7614" t="s">
        <v>3364</v>
      </c>
      <c r="E7614">
        <f>VLOOKUP(K7614,Questions!B:I,2,FALSE)</f>
        <v>13</v>
      </c>
      <c r="F7614">
        <f>VLOOKUP(K7614,Questions!B:I,3,FALSE)</f>
        <v>13.1</v>
      </c>
      <c r="G7614" t="str">
        <f>VLOOKUP(K7614,Questions!B:I,4,FALSE)</f>
        <v>2AFC</v>
      </c>
      <c r="H7614" t="str">
        <f>VLOOKUP(K7614,Questions!B:I,5,FALSE)</f>
        <v>Reference - Hard</v>
      </c>
      <c r="I7614" t="str">
        <f>VLOOKUP(K7614,Questions!B:I,6,FALSE)</f>
        <v>Reference</v>
      </c>
      <c r="J7614" t="s">
        <v>3750</v>
      </c>
      <c r="K7614" t="s">
        <v>49</v>
      </c>
      <c r="L7614" t="str">
        <f>VLOOKUP(K7614,Questions!B:H,7,FALSE)</f>
        <v>Inc</v>
      </c>
      <c r="M7614">
        <v>1</v>
      </c>
      <c r="O7614">
        <v>0</v>
      </c>
      <c r="P7614">
        <v>1</v>
      </c>
      <c r="Q7614">
        <v>0</v>
      </c>
    </row>
    <row r="7615" spans="1:17" x14ac:dyDescent="0.2">
      <c r="A7615" t="s">
        <v>3373</v>
      </c>
      <c r="B7615" t="s">
        <v>3164</v>
      </c>
      <c r="C7615" t="s">
        <v>3352</v>
      </c>
      <c r="D7615" t="s">
        <v>3364</v>
      </c>
      <c r="E7615">
        <f>VLOOKUP(K7615,Questions!B:I,2,FALSE)</f>
        <v>13</v>
      </c>
      <c r="F7615">
        <f>VLOOKUP(K7615,Questions!B:I,3,FALSE)</f>
        <v>13.2</v>
      </c>
      <c r="G7615" t="str">
        <f>VLOOKUP(K7615,Questions!B:I,4,FALSE)</f>
        <v>Explanation</v>
      </c>
      <c r="H7615" t="str">
        <f>VLOOKUP(K7615,Questions!B:I,5,FALSE)</f>
        <v>Reference - Hard</v>
      </c>
      <c r="I7615" t="str">
        <f>VLOOKUP(K7615,Questions!B:I,6,FALSE)</f>
        <v>Reference</v>
      </c>
      <c r="J7615" t="s">
        <v>3751</v>
      </c>
      <c r="K7615" t="s">
        <v>50</v>
      </c>
      <c r="L7615" t="str">
        <f>VLOOKUP(K7615,Questions!B:H,7,FALSE)</f>
        <v>Inc</v>
      </c>
      <c r="M7615">
        <v>0</v>
      </c>
      <c r="N7615" t="s">
        <v>2938</v>
      </c>
      <c r="O7615">
        <v>0</v>
      </c>
      <c r="P7615">
        <v>1</v>
      </c>
      <c r="Q7615">
        <v>0</v>
      </c>
    </row>
    <row r="7616" spans="1:17" x14ac:dyDescent="0.2">
      <c r="A7616" t="s">
        <v>3373</v>
      </c>
      <c r="B7616" t="s">
        <v>3164</v>
      </c>
      <c r="C7616" t="s">
        <v>3352</v>
      </c>
      <c r="D7616" t="s">
        <v>3364</v>
      </c>
      <c r="E7616">
        <f>VLOOKUP(K7616,Questions!B:I,2,FALSE)</f>
        <v>14</v>
      </c>
      <c r="F7616">
        <f>VLOOKUP(K7616,Questions!B:I,3,FALSE)</f>
        <v>14.1</v>
      </c>
      <c r="G7616" t="str">
        <f>VLOOKUP(K7616,Questions!B:I,4,FALSE)</f>
        <v>2AFC</v>
      </c>
      <c r="H7616" t="str">
        <f>VLOOKUP(K7616,Questions!B:I,5,FALSE)</f>
        <v>Emotion Reminder</v>
      </c>
      <c r="I7616" t="str">
        <f>VLOOKUP(K7616,Questions!B:I,6,FALSE)</f>
        <v>Emotion</v>
      </c>
      <c r="J7616" t="s">
        <v>3752</v>
      </c>
      <c r="K7616" t="s">
        <v>52</v>
      </c>
      <c r="L7616" t="str">
        <f>VLOOKUP(K7616,Questions!B:H,7,FALSE)</f>
        <v>Inc</v>
      </c>
      <c r="M7616">
        <v>1</v>
      </c>
      <c r="O7616">
        <v>0</v>
      </c>
      <c r="P7616">
        <v>1</v>
      </c>
      <c r="Q7616">
        <v>0</v>
      </c>
    </row>
    <row r="7617" spans="1:17" x14ac:dyDescent="0.2">
      <c r="A7617" t="s">
        <v>3373</v>
      </c>
      <c r="B7617" t="s">
        <v>3164</v>
      </c>
      <c r="C7617" t="s">
        <v>3352</v>
      </c>
      <c r="D7617" t="s">
        <v>3364</v>
      </c>
      <c r="E7617">
        <f>VLOOKUP(K7617,Questions!B:I,2,FALSE)</f>
        <v>14</v>
      </c>
      <c r="F7617">
        <f>VLOOKUP(K7617,Questions!B:I,3,FALSE)</f>
        <v>14.2</v>
      </c>
      <c r="G7617" t="str">
        <f>VLOOKUP(K7617,Questions!B:I,4,FALSE)</f>
        <v>Explanation</v>
      </c>
      <c r="H7617" t="str">
        <f>VLOOKUP(K7617,Questions!B:I,5,FALSE)</f>
        <v>Emotion Reminder</v>
      </c>
      <c r="I7617" t="str">
        <f>VLOOKUP(K7617,Questions!B:I,6,FALSE)</f>
        <v>Emotion</v>
      </c>
      <c r="J7617" t="s">
        <v>3753</v>
      </c>
      <c r="K7617" t="s">
        <v>3652</v>
      </c>
      <c r="L7617" t="str">
        <f>VLOOKUP(K7617,Questions!B:H,7,FALSE)</f>
        <v>Inc</v>
      </c>
      <c r="M7617">
        <v>1</v>
      </c>
      <c r="N7617" t="s">
        <v>2939</v>
      </c>
      <c r="O7617">
        <v>0</v>
      </c>
      <c r="P7617">
        <v>1</v>
      </c>
      <c r="Q7617">
        <v>0</v>
      </c>
    </row>
    <row r="7618" spans="1:17" x14ac:dyDescent="0.2">
      <c r="A7618" t="s">
        <v>3373</v>
      </c>
      <c r="B7618" t="s">
        <v>3164</v>
      </c>
      <c r="C7618" t="s">
        <v>3352</v>
      </c>
      <c r="D7618" t="s">
        <v>3364</v>
      </c>
      <c r="E7618">
        <f>VLOOKUP(K7618,Questions!B:I,2,FALSE)</f>
        <v>14</v>
      </c>
      <c r="F7618">
        <f>VLOOKUP(K7618,Questions!B:I,3,FALSE)</f>
        <v>14.3</v>
      </c>
      <c r="G7618" t="str">
        <f>VLOOKUP(K7618,Questions!B:I,4,FALSE)</f>
        <v>2AFC</v>
      </c>
      <c r="H7618" t="str">
        <f>VLOOKUP(K7618,Questions!B:I,5,FALSE)</f>
        <v>Emotion Reminder</v>
      </c>
      <c r="I7618" t="str">
        <f>VLOOKUP(K7618,Questions!B:I,6,FALSE)</f>
        <v>Emotion</v>
      </c>
      <c r="J7618" t="s">
        <v>3754</v>
      </c>
      <c r="K7618" t="s">
        <v>54</v>
      </c>
      <c r="L7618" t="str">
        <f>VLOOKUP(K7618,Questions!B:H,7,FALSE)</f>
        <v>Inc</v>
      </c>
      <c r="M7618">
        <v>1</v>
      </c>
      <c r="O7618">
        <v>0</v>
      </c>
      <c r="P7618">
        <v>1</v>
      </c>
      <c r="Q7618">
        <v>0</v>
      </c>
    </row>
    <row r="7619" spans="1:17" x14ac:dyDescent="0.2">
      <c r="A7619" t="s">
        <v>3373</v>
      </c>
      <c r="B7619" t="s">
        <v>3164</v>
      </c>
      <c r="C7619" t="s">
        <v>3352</v>
      </c>
      <c r="D7619" t="s">
        <v>3364</v>
      </c>
      <c r="E7619">
        <f>VLOOKUP(K7619,Questions!B:I,2,FALSE)</f>
        <v>14</v>
      </c>
      <c r="F7619">
        <f>VLOOKUP(K7619,Questions!B:I,3,FALSE)</f>
        <v>14.4</v>
      </c>
      <c r="G7619" t="str">
        <f>VLOOKUP(K7619,Questions!B:I,4,FALSE)</f>
        <v>Explanation</v>
      </c>
      <c r="H7619" t="str">
        <f>VLOOKUP(K7619,Questions!B:I,5,FALSE)</f>
        <v>Emotion Reminder</v>
      </c>
      <c r="I7619" t="str">
        <f>VLOOKUP(K7619,Questions!B:I,6,FALSE)</f>
        <v>Emotion</v>
      </c>
      <c r="J7619" t="s">
        <v>3755</v>
      </c>
      <c r="K7619" t="s">
        <v>3653</v>
      </c>
      <c r="L7619" t="str">
        <f>VLOOKUP(K7619,Questions!B:H,7,FALSE)</f>
        <v>Inc</v>
      </c>
      <c r="M7619">
        <v>1</v>
      </c>
      <c r="N7619" t="s">
        <v>2940</v>
      </c>
      <c r="O7619">
        <v>0</v>
      </c>
      <c r="P7619">
        <v>1</v>
      </c>
      <c r="Q7619">
        <v>0</v>
      </c>
    </row>
    <row r="7620" spans="1:17" x14ac:dyDescent="0.2">
      <c r="A7620" t="s">
        <v>3373</v>
      </c>
      <c r="B7620" t="s">
        <v>3164</v>
      </c>
      <c r="C7620" t="s">
        <v>3352</v>
      </c>
      <c r="D7620" t="s">
        <v>3364</v>
      </c>
      <c r="E7620">
        <f>VLOOKUP(K7620,Questions!B:I,2,FALSE)</f>
        <v>15</v>
      </c>
      <c r="F7620">
        <f>VLOOKUP(K7620,Questions!B:I,3,FALSE)</f>
        <v>15.1</v>
      </c>
      <c r="G7620" t="str">
        <f>VLOOKUP(K7620,Questions!B:I,4,FALSE)</f>
        <v>Control</v>
      </c>
      <c r="H7620" t="str">
        <f>VLOOKUP(K7620,Questions!B:I,5,FALSE)</f>
        <v>True Belief - Control</v>
      </c>
      <c r="I7620" t="str">
        <f>VLOOKUP(K7620,Questions!B:I,6,FALSE)</f>
        <v>Control</v>
      </c>
      <c r="J7620" t="s">
        <v>3756</v>
      </c>
      <c r="K7620" t="s">
        <v>55</v>
      </c>
      <c r="L7620" t="str">
        <f>VLOOKUP(K7620,Questions!B:H,7,FALSE)</f>
        <v>Inc</v>
      </c>
      <c r="M7620">
        <v>1</v>
      </c>
      <c r="O7620">
        <v>0</v>
      </c>
      <c r="P7620">
        <v>1</v>
      </c>
      <c r="Q7620">
        <v>0</v>
      </c>
    </row>
    <row r="7621" spans="1:17" x14ac:dyDescent="0.2">
      <c r="A7621" t="s">
        <v>3373</v>
      </c>
      <c r="B7621" t="s">
        <v>3164</v>
      </c>
      <c r="C7621" t="s">
        <v>3352</v>
      </c>
      <c r="D7621" t="s">
        <v>3364</v>
      </c>
      <c r="E7621">
        <f>VLOOKUP(K7621,Questions!B:I,2,FALSE)</f>
        <v>15</v>
      </c>
      <c r="F7621">
        <f>VLOOKUP(K7621,Questions!B:I,3,FALSE)</f>
        <v>15.2</v>
      </c>
      <c r="G7621" t="str">
        <f>VLOOKUP(K7621,Questions!B:I,4,FALSE)</f>
        <v>2AFC</v>
      </c>
      <c r="H7621" t="str">
        <f>VLOOKUP(K7621,Questions!B:I,5,FALSE)</f>
        <v>True Belief - Location</v>
      </c>
      <c r="I7621" t="str">
        <f>VLOOKUP(K7621,Questions!B:I,6,FALSE)</f>
        <v>Belief</v>
      </c>
      <c r="J7621" t="s">
        <v>3757</v>
      </c>
      <c r="K7621" t="s">
        <v>56</v>
      </c>
      <c r="L7621" t="str">
        <f>VLOOKUP(K7621,Questions!B:H,7,FALSE)</f>
        <v>Inc</v>
      </c>
      <c r="M7621">
        <v>1</v>
      </c>
      <c r="O7621">
        <v>0</v>
      </c>
      <c r="P7621">
        <v>1</v>
      </c>
      <c r="Q7621">
        <v>0</v>
      </c>
    </row>
    <row r="7622" spans="1:17" x14ac:dyDescent="0.2">
      <c r="A7622" t="s">
        <v>3373</v>
      </c>
      <c r="B7622" t="s">
        <v>3164</v>
      </c>
      <c r="C7622" t="s">
        <v>3352</v>
      </c>
      <c r="D7622" t="s">
        <v>3364</v>
      </c>
      <c r="E7622">
        <f>VLOOKUP(K7622,Questions!B:I,2,FALSE)</f>
        <v>15</v>
      </c>
      <c r="F7622">
        <f>VLOOKUP(K7622,Questions!B:I,3,FALSE)</f>
        <v>15.3</v>
      </c>
      <c r="G7622" t="str">
        <f>VLOOKUP(K7622,Questions!B:I,4,FALSE)</f>
        <v>Explanation</v>
      </c>
      <c r="H7622" t="str">
        <f>VLOOKUP(K7622,Questions!B:I,5,FALSE)</f>
        <v>True Belief - Location</v>
      </c>
      <c r="I7622" t="str">
        <f>VLOOKUP(K7622,Questions!B:I,6,FALSE)</f>
        <v>Belief</v>
      </c>
      <c r="J7622" t="s">
        <v>3758</v>
      </c>
      <c r="K7622" t="s">
        <v>57</v>
      </c>
      <c r="L7622" t="str">
        <f>VLOOKUP(K7622,Questions!B:H,7,FALSE)</f>
        <v>Inc</v>
      </c>
      <c r="M7622">
        <v>1</v>
      </c>
      <c r="N7622" t="s">
        <v>2941</v>
      </c>
      <c r="O7622">
        <v>0</v>
      </c>
      <c r="P7622">
        <v>1</v>
      </c>
      <c r="Q7622">
        <v>0</v>
      </c>
    </row>
    <row r="7623" spans="1:17" x14ac:dyDescent="0.2">
      <c r="A7623" t="s">
        <v>3373</v>
      </c>
      <c r="B7623" t="s">
        <v>3164</v>
      </c>
      <c r="C7623" t="s">
        <v>3352</v>
      </c>
      <c r="D7623" t="s">
        <v>3364</v>
      </c>
      <c r="E7623">
        <f>VLOOKUP(K7623,Questions!B:I,2,FALSE)</f>
        <v>16</v>
      </c>
      <c r="F7623">
        <f>VLOOKUP(K7623,Questions!B:I,3,FALSE)</f>
        <v>16.100000000000001</v>
      </c>
      <c r="G7623" t="str">
        <f>VLOOKUP(K7623,Questions!B:I,4,FALSE)</f>
        <v>Control</v>
      </c>
      <c r="H7623" t="str">
        <f>VLOOKUP(K7623,Questions!B:I,5,FALSE)</f>
        <v>Moral Reasoning True Beliefs - Control</v>
      </c>
      <c r="I7623" t="str">
        <f>VLOOKUP(K7623,Questions!B:I,6,FALSE)</f>
        <v>Control</v>
      </c>
      <c r="J7623" t="s">
        <v>3759</v>
      </c>
      <c r="K7623" t="s">
        <v>59</v>
      </c>
      <c r="L7623" t="str">
        <f>VLOOKUP(K7623,Questions!B:H,7,FALSE)</f>
        <v>Inc</v>
      </c>
      <c r="M7623">
        <v>0</v>
      </c>
      <c r="O7623">
        <v>1</v>
      </c>
      <c r="P7623">
        <v>1</v>
      </c>
      <c r="Q7623">
        <v>0</v>
      </c>
    </row>
    <row r="7624" spans="1:17" x14ac:dyDescent="0.2">
      <c r="A7624" t="s">
        <v>3373</v>
      </c>
      <c r="B7624" t="s">
        <v>3164</v>
      </c>
      <c r="C7624" t="s">
        <v>3352</v>
      </c>
      <c r="D7624" t="s">
        <v>3364</v>
      </c>
      <c r="E7624">
        <f>VLOOKUP(K7624,Questions!B:I,2,FALSE)</f>
        <v>16</v>
      </c>
      <c r="F7624">
        <f>VLOOKUP(K7624,Questions!B:I,3,FALSE)</f>
        <v>16.2</v>
      </c>
      <c r="G7624" t="str">
        <f>VLOOKUP(K7624,Questions!B:I,4,FALSE)</f>
        <v>Control</v>
      </c>
      <c r="H7624" t="str">
        <f>VLOOKUP(K7624,Questions!B:I,5,FALSE)</f>
        <v>Moral Reasoning True Beliefs - Control</v>
      </c>
      <c r="I7624" t="str">
        <f>VLOOKUP(K7624,Questions!B:I,6,FALSE)</f>
        <v>Control</v>
      </c>
      <c r="J7624" t="s">
        <v>3760</v>
      </c>
      <c r="K7624" t="s">
        <v>60</v>
      </c>
      <c r="L7624" t="str">
        <f>VLOOKUP(K7624,Questions!B:H,7,FALSE)</f>
        <v>Inc</v>
      </c>
      <c r="M7624">
        <v>0</v>
      </c>
      <c r="O7624">
        <v>0</v>
      </c>
      <c r="P7624">
        <v>1</v>
      </c>
      <c r="Q7624">
        <v>0</v>
      </c>
    </row>
    <row r="7625" spans="1:17" x14ac:dyDescent="0.2">
      <c r="A7625" t="s">
        <v>3373</v>
      </c>
      <c r="B7625" t="s">
        <v>3164</v>
      </c>
      <c r="C7625" t="s">
        <v>3352</v>
      </c>
      <c r="D7625" t="s">
        <v>3364</v>
      </c>
      <c r="E7625">
        <f>VLOOKUP(K7625,Questions!B:I,2,FALSE)</f>
        <v>16</v>
      </c>
      <c r="F7625">
        <f>VLOOKUP(K7625,Questions!B:I,3,FALSE)</f>
        <v>16.3</v>
      </c>
      <c r="G7625" t="str">
        <f>VLOOKUP(K7625,Questions!B:I,4,FALSE)</f>
        <v>Explanation</v>
      </c>
      <c r="H7625" t="str">
        <f>VLOOKUP(K7625,Questions!B:I,5,FALSE)</f>
        <v>Moral Reasoning True Beliefs</v>
      </c>
      <c r="I7625" t="str">
        <f>VLOOKUP(K7625,Questions!B:I,6,FALSE)</f>
        <v>Moral Reasoning</v>
      </c>
      <c r="J7625" t="s">
        <v>3761</v>
      </c>
      <c r="K7625" t="s">
        <v>61</v>
      </c>
      <c r="L7625" t="str">
        <f>VLOOKUP(K7625,Questions!B:H,7,FALSE)</f>
        <v>Exc</v>
      </c>
      <c r="M7625">
        <v>0</v>
      </c>
      <c r="N7625" t="s">
        <v>658</v>
      </c>
      <c r="O7625">
        <v>0</v>
      </c>
      <c r="P7625">
        <v>1</v>
      </c>
      <c r="Q7625">
        <v>0</v>
      </c>
    </row>
    <row r="7626" spans="1:17" x14ac:dyDescent="0.2">
      <c r="A7626" t="s">
        <v>3373</v>
      </c>
      <c r="B7626" t="s">
        <v>3164</v>
      </c>
      <c r="C7626" t="s">
        <v>3352</v>
      </c>
      <c r="D7626" t="s">
        <v>3364</v>
      </c>
      <c r="E7626">
        <f>VLOOKUP(K7626,Questions!B:I,2,FALSE)</f>
        <v>16</v>
      </c>
      <c r="F7626">
        <f>VLOOKUP(K7626,Questions!B:I,3,FALSE)</f>
        <v>16.399999999999999</v>
      </c>
      <c r="G7626" t="str">
        <f>VLOOKUP(K7626,Questions!B:I,4,FALSE)</f>
        <v>Explanation</v>
      </c>
      <c r="H7626" t="str">
        <f>VLOOKUP(K7626,Questions!B:I,5,FALSE)</f>
        <v>Emotion</v>
      </c>
      <c r="I7626" t="str">
        <f>VLOOKUP(K7626,Questions!B:I,6,FALSE)</f>
        <v>Emotion</v>
      </c>
      <c r="J7626" t="s">
        <v>3762</v>
      </c>
      <c r="K7626" t="s">
        <v>62</v>
      </c>
      <c r="L7626" t="str">
        <f>VLOOKUP(K7626,Questions!B:H,7,FALSE)</f>
        <v>Inc</v>
      </c>
      <c r="M7626">
        <v>1</v>
      </c>
      <c r="N7626" t="s">
        <v>2942</v>
      </c>
      <c r="O7626">
        <v>0</v>
      </c>
      <c r="P7626">
        <v>1</v>
      </c>
      <c r="Q7626">
        <v>0</v>
      </c>
    </row>
    <row r="7627" spans="1:17" x14ac:dyDescent="0.2">
      <c r="A7627" t="s">
        <v>3373</v>
      </c>
      <c r="B7627" t="s">
        <v>3164</v>
      </c>
      <c r="C7627" t="s">
        <v>3352</v>
      </c>
      <c r="D7627" t="s">
        <v>3364</v>
      </c>
      <c r="E7627">
        <f>VLOOKUP(K7627,Questions!B:I,2,FALSE)</f>
        <v>16</v>
      </c>
      <c r="F7627">
        <f>VLOOKUP(K7627,Questions!B:I,3,FALSE)</f>
        <v>16.5</v>
      </c>
      <c r="G7627" t="str">
        <f>VLOOKUP(K7627,Questions!B:I,4,FALSE)</f>
        <v>2AFC</v>
      </c>
      <c r="H7627" t="str">
        <f>VLOOKUP(K7627,Questions!B:I,5,FALSE)</f>
        <v>Moral Reasoning True Beliefs</v>
      </c>
      <c r="I7627" t="str">
        <f>VLOOKUP(K7627,Questions!B:I,6,FALSE)</f>
        <v>Moral Reasoning</v>
      </c>
      <c r="J7627" t="s">
        <v>3763</v>
      </c>
      <c r="K7627" t="s">
        <v>63</v>
      </c>
      <c r="L7627" t="str">
        <f>VLOOKUP(K7627,Questions!B:H,7,FALSE)</f>
        <v>Inc</v>
      </c>
      <c r="M7627">
        <v>1</v>
      </c>
      <c r="O7627">
        <v>0</v>
      </c>
      <c r="P7627">
        <v>1</v>
      </c>
      <c r="Q7627">
        <v>0</v>
      </c>
    </row>
    <row r="7628" spans="1:17" x14ac:dyDescent="0.2">
      <c r="A7628" t="s">
        <v>3373</v>
      </c>
      <c r="B7628" t="s">
        <v>3164</v>
      </c>
      <c r="C7628" t="s">
        <v>3352</v>
      </c>
      <c r="D7628" t="s">
        <v>3364</v>
      </c>
      <c r="E7628">
        <f>VLOOKUP(K7628,Questions!B:I,2,FALSE)</f>
        <v>16</v>
      </c>
      <c r="F7628">
        <f>VLOOKUP(K7628,Questions!B:I,3,FALSE)</f>
        <v>16.600000000000001</v>
      </c>
      <c r="G7628" t="str">
        <f>VLOOKUP(K7628,Questions!B:I,4,FALSE)</f>
        <v>Explanation</v>
      </c>
      <c r="H7628" t="str">
        <f>VLOOKUP(K7628,Questions!B:I,5,FALSE)</f>
        <v>Moral Reasoning True Beliefs</v>
      </c>
      <c r="I7628" t="str">
        <f>VLOOKUP(K7628,Questions!B:I,6,FALSE)</f>
        <v>Moral Reasoning</v>
      </c>
      <c r="J7628" t="s">
        <v>3764</v>
      </c>
      <c r="K7628" t="s">
        <v>3656</v>
      </c>
      <c r="L7628" t="str">
        <f>VLOOKUP(K7628,Questions!B:H,7,FALSE)</f>
        <v>Inc</v>
      </c>
      <c r="M7628">
        <v>0</v>
      </c>
      <c r="N7628" t="s">
        <v>2943</v>
      </c>
      <c r="O7628">
        <v>0</v>
      </c>
      <c r="P7628">
        <v>1</v>
      </c>
      <c r="Q7628">
        <v>0</v>
      </c>
    </row>
    <row r="7629" spans="1:17" x14ac:dyDescent="0.2">
      <c r="A7629" t="s">
        <v>3373</v>
      </c>
      <c r="B7629" t="s">
        <v>3164</v>
      </c>
      <c r="C7629" t="s">
        <v>3352</v>
      </c>
      <c r="D7629" t="s">
        <v>3364</v>
      </c>
      <c r="E7629">
        <f>VLOOKUP(K7629,Questions!B:I,2,FALSE)</f>
        <v>16</v>
      </c>
      <c r="F7629">
        <f>VLOOKUP(K7629,Questions!B:I,3,FALSE)</f>
        <v>16.7</v>
      </c>
      <c r="G7629" t="str">
        <f>VLOOKUP(K7629,Questions!B:I,4,FALSE)</f>
        <v>2AFC</v>
      </c>
      <c r="H7629" t="str">
        <f>VLOOKUP(K7629,Questions!B:I,5,FALSE)</f>
        <v>Moral Reasoning True Beliefs</v>
      </c>
      <c r="I7629" t="str">
        <f>VLOOKUP(K7629,Questions!B:I,6,FALSE)</f>
        <v>Moral Reasoning</v>
      </c>
      <c r="J7629" t="s">
        <v>3765</v>
      </c>
      <c r="K7629" t="s">
        <v>64</v>
      </c>
      <c r="L7629" t="str">
        <f>VLOOKUP(K7629,Questions!B:H,7,FALSE)</f>
        <v>Inc</v>
      </c>
      <c r="M7629">
        <v>0</v>
      </c>
      <c r="O7629">
        <v>0</v>
      </c>
      <c r="P7629">
        <v>1</v>
      </c>
      <c r="Q7629">
        <v>0</v>
      </c>
    </row>
    <row r="7630" spans="1:17" x14ac:dyDescent="0.2">
      <c r="A7630" t="s">
        <v>3373</v>
      </c>
      <c r="B7630" t="s">
        <v>3164</v>
      </c>
      <c r="C7630" t="s">
        <v>3352</v>
      </c>
      <c r="D7630" t="s">
        <v>3364</v>
      </c>
      <c r="E7630">
        <f>VLOOKUP(K7630,Questions!B:I,2,FALSE)</f>
        <v>16</v>
      </c>
      <c r="F7630">
        <f>VLOOKUP(K7630,Questions!B:I,3,FALSE)</f>
        <v>16.8</v>
      </c>
      <c r="G7630" t="str">
        <f>VLOOKUP(K7630,Questions!B:I,4,FALSE)</f>
        <v>Explanation</v>
      </c>
      <c r="H7630" t="str">
        <f>VLOOKUP(K7630,Questions!B:I,5,FALSE)</f>
        <v>Moral Reasoning True Beliefs</v>
      </c>
      <c r="I7630" t="str">
        <f>VLOOKUP(K7630,Questions!B:I,6,FALSE)</f>
        <v>Moral Reasoning</v>
      </c>
      <c r="J7630" t="s">
        <v>3766</v>
      </c>
      <c r="K7630" t="s">
        <v>3657</v>
      </c>
      <c r="L7630" t="str">
        <f>VLOOKUP(K7630,Questions!B:H,7,FALSE)</f>
        <v>Inc</v>
      </c>
      <c r="M7630">
        <v>0</v>
      </c>
      <c r="N7630" t="s">
        <v>2944</v>
      </c>
      <c r="O7630">
        <v>0</v>
      </c>
      <c r="P7630">
        <v>1</v>
      </c>
      <c r="Q7630">
        <v>0</v>
      </c>
    </row>
    <row r="7631" spans="1:17" x14ac:dyDescent="0.2">
      <c r="A7631" t="s">
        <v>3373</v>
      </c>
      <c r="B7631" t="s">
        <v>3164</v>
      </c>
      <c r="C7631" t="s">
        <v>3352</v>
      </c>
      <c r="D7631" t="s">
        <v>3364</v>
      </c>
      <c r="E7631">
        <f>VLOOKUP(K7631,Questions!B:I,2,FALSE)</f>
        <v>16</v>
      </c>
      <c r="F7631">
        <f>VLOOKUP(K7631,Questions!B:I,3,FALSE)</f>
        <v>16.899999999999999</v>
      </c>
      <c r="G7631" t="str">
        <f>VLOOKUP(K7631,Questions!B:I,4,FALSE)</f>
        <v>2AFC</v>
      </c>
      <c r="H7631" t="str">
        <f>VLOOKUP(K7631,Questions!B:I,5,FALSE)</f>
        <v>Moral Reasoning True Beliefs</v>
      </c>
      <c r="I7631" t="str">
        <f>VLOOKUP(K7631,Questions!B:I,6,FALSE)</f>
        <v>Moral Reasoning</v>
      </c>
      <c r="J7631" t="s">
        <v>3767</v>
      </c>
      <c r="K7631" t="s">
        <v>65</v>
      </c>
      <c r="L7631" t="str">
        <f>VLOOKUP(K7631,Questions!B:H,7,FALSE)</f>
        <v>Inc</v>
      </c>
      <c r="M7631">
        <v>0</v>
      </c>
      <c r="O7631">
        <v>0</v>
      </c>
      <c r="P7631">
        <v>1</v>
      </c>
      <c r="Q7631">
        <v>0</v>
      </c>
    </row>
    <row r="7632" spans="1:17" x14ac:dyDescent="0.2">
      <c r="A7632" t="s">
        <v>3373</v>
      </c>
      <c r="B7632" t="s">
        <v>3164</v>
      </c>
      <c r="C7632" t="s">
        <v>3352</v>
      </c>
      <c r="D7632" t="s">
        <v>3364</v>
      </c>
      <c r="E7632">
        <f>VLOOKUP(K7632,Questions!B:I,2,FALSE)</f>
        <v>16</v>
      </c>
      <c r="F7632">
        <f>VLOOKUP(K7632,Questions!B:I,3,FALSE)</f>
        <v>16.91</v>
      </c>
      <c r="G7632" t="str">
        <f>VLOOKUP(K7632,Questions!B:I,4,FALSE)</f>
        <v>Explanation</v>
      </c>
      <c r="H7632" t="str">
        <f>VLOOKUP(K7632,Questions!B:I,5,FALSE)</f>
        <v>Moral Reasoning True Beliefs</v>
      </c>
      <c r="I7632" t="str">
        <f>VLOOKUP(K7632,Questions!B:I,6,FALSE)</f>
        <v>Moral Reasoning</v>
      </c>
      <c r="J7632" t="s">
        <v>3768</v>
      </c>
      <c r="K7632" t="s">
        <v>3658</v>
      </c>
      <c r="L7632" t="str">
        <f>VLOOKUP(K7632,Questions!B:H,7,FALSE)</f>
        <v>Inc</v>
      </c>
      <c r="M7632">
        <v>1</v>
      </c>
      <c r="N7632" t="s">
        <v>910</v>
      </c>
      <c r="O7632">
        <v>0</v>
      </c>
      <c r="P7632">
        <v>1</v>
      </c>
      <c r="Q7632">
        <v>0</v>
      </c>
    </row>
    <row r="7633" spans="1:18" x14ac:dyDescent="0.2">
      <c r="A7633" t="s">
        <v>3373</v>
      </c>
      <c r="B7633" t="s">
        <v>3164</v>
      </c>
      <c r="C7633" t="s">
        <v>3352</v>
      </c>
      <c r="D7633" t="s">
        <v>3364</v>
      </c>
      <c r="E7633">
        <f>VLOOKUP(K7633,Questions!B:I,2,FALSE)</f>
        <v>18</v>
      </c>
      <c r="F7633">
        <f>VLOOKUP(K7633,Questions!B:I,3,FALSE)</f>
        <v>18.100000000000001</v>
      </c>
      <c r="G7633" t="str">
        <f>VLOOKUP(K7633,Questions!B:I,4,FALSE)</f>
        <v>2AFC</v>
      </c>
      <c r="H7633" t="str">
        <f>VLOOKUP(K7633,Questions!B:I,5,FALSE)</f>
        <v>2nd Order Belief-Desire Reasoning</v>
      </c>
      <c r="I7633" t="str">
        <f>VLOOKUP(K7633,Questions!B:I,6,FALSE)</f>
        <v>Belief</v>
      </c>
      <c r="J7633" t="s">
        <v>3778</v>
      </c>
      <c r="K7633" t="s">
        <v>74</v>
      </c>
      <c r="L7633" t="str">
        <f>VLOOKUP(K7633,Questions!B:H,7,FALSE)</f>
        <v>Inc</v>
      </c>
      <c r="M7633">
        <v>1</v>
      </c>
      <c r="O7633">
        <v>0</v>
      </c>
      <c r="P7633">
        <v>1</v>
      </c>
      <c r="Q7633">
        <v>0</v>
      </c>
    </row>
    <row r="7634" spans="1:18" x14ac:dyDescent="0.2">
      <c r="A7634" t="s">
        <v>3373</v>
      </c>
      <c r="B7634" t="s">
        <v>3164</v>
      </c>
      <c r="C7634" t="s">
        <v>3352</v>
      </c>
      <c r="D7634" t="s">
        <v>3364</v>
      </c>
      <c r="E7634">
        <f>VLOOKUP(K7634,Questions!B:I,2,FALSE)</f>
        <v>18</v>
      </c>
      <c r="F7634">
        <f>VLOOKUP(K7634,Questions!B:I,3,FALSE)</f>
        <v>18.2</v>
      </c>
      <c r="G7634" t="str">
        <f>VLOOKUP(K7634,Questions!B:I,4,FALSE)</f>
        <v>Explanation</v>
      </c>
      <c r="H7634" t="str">
        <f>VLOOKUP(K7634,Questions!B:I,5,FALSE)</f>
        <v>2nd Order Belief-Desire Reasoning</v>
      </c>
      <c r="I7634" t="str">
        <f>VLOOKUP(K7634,Questions!B:I,6,FALSE)</f>
        <v>Belief</v>
      </c>
      <c r="J7634" t="s">
        <v>3779</v>
      </c>
      <c r="K7634" t="s">
        <v>75</v>
      </c>
      <c r="L7634" t="str">
        <f>VLOOKUP(K7634,Questions!B:H,7,FALSE)</f>
        <v>Exc-5upOnly</v>
      </c>
      <c r="M7634">
        <v>0</v>
      </c>
      <c r="N7634" t="s">
        <v>2945</v>
      </c>
      <c r="O7634">
        <v>0</v>
      </c>
      <c r="P7634">
        <v>1</v>
      </c>
      <c r="Q7634">
        <v>0</v>
      </c>
    </row>
    <row r="7635" spans="1:18" x14ac:dyDescent="0.2">
      <c r="A7635" t="s">
        <v>3373</v>
      </c>
      <c r="B7635" t="s">
        <v>3164</v>
      </c>
      <c r="C7635" t="s">
        <v>3352</v>
      </c>
      <c r="D7635" t="s">
        <v>3364</v>
      </c>
      <c r="E7635">
        <f>VLOOKUP(K7635,Questions!B:I,2,FALSE)</f>
        <v>18</v>
      </c>
      <c r="F7635">
        <f>VLOOKUP(K7635,Questions!B:I,3,FALSE)</f>
        <v>18.3</v>
      </c>
      <c r="G7635" t="str">
        <f>VLOOKUP(K7635,Questions!B:I,4,FALSE)</f>
        <v>Control</v>
      </c>
      <c r="H7635" t="str">
        <f>VLOOKUP(K7635,Questions!B:I,5,FALSE)</f>
        <v>2nd Order Belief-Desire Reasoning - Control</v>
      </c>
      <c r="I7635" t="str">
        <f>VLOOKUP(K7635,Questions!B:I,6,FALSE)</f>
        <v>Control</v>
      </c>
      <c r="J7635" t="s">
        <v>3780</v>
      </c>
      <c r="K7635" t="s">
        <v>76</v>
      </c>
      <c r="L7635" t="str">
        <f>VLOOKUP(K7635,Questions!B:H,7,FALSE)</f>
        <v>Exc-5upOnly</v>
      </c>
      <c r="M7635">
        <v>0</v>
      </c>
      <c r="O7635">
        <v>0</v>
      </c>
      <c r="P7635">
        <v>1</v>
      </c>
      <c r="Q7635">
        <v>0</v>
      </c>
    </row>
    <row r="7636" spans="1:18" x14ac:dyDescent="0.2">
      <c r="A7636" t="s">
        <v>3373</v>
      </c>
      <c r="B7636" t="s">
        <v>3164</v>
      </c>
      <c r="C7636" t="s">
        <v>3352</v>
      </c>
      <c r="D7636" t="s">
        <v>3364</v>
      </c>
      <c r="E7636">
        <f>VLOOKUP(K7636,Questions!B:I,2,FALSE)</f>
        <v>18</v>
      </c>
      <c r="F7636">
        <f>VLOOKUP(K7636,Questions!B:I,3,FALSE)</f>
        <v>18.399999999999999</v>
      </c>
      <c r="G7636" t="str">
        <f>VLOOKUP(K7636,Questions!B:I,4,FALSE)</f>
        <v>Control</v>
      </c>
      <c r="H7636" t="str">
        <f>VLOOKUP(K7636,Questions!B:I,5,FALSE)</f>
        <v>2nd Order Belief-Desire Reasoning - Control</v>
      </c>
      <c r="I7636" t="str">
        <f>VLOOKUP(K7636,Questions!B:I,6,FALSE)</f>
        <v>Control</v>
      </c>
      <c r="J7636" t="s">
        <v>3781</v>
      </c>
      <c r="K7636" t="s">
        <v>77</v>
      </c>
      <c r="L7636" t="str">
        <f>VLOOKUP(K7636,Questions!B:H,7,FALSE)</f>
        <v>Exc-5upOnly</v>
      </c>
      <c r="M7636">
        <v>1</v>
      </c>
      <c r="O7636">
        <v>0</v>
      </c>
      <c r="P7636">
        <v>1</v>
      </c>
      <c r="Q7636">
        <v>0</v>
      </c>
    </row>
    <row r="7637" spans="1:18" x14ac:dyDescent="0.2">
      <c r="A7637" t="s">
        <v>3373</v>
      </c>
      <c r="B7637" t="s">
        <v>3164</v>
      </c>
      <c r="C7637" t="s">
        <v>3352</v>
      </c>
      <c r="D7637" t="s">
        <v>3364</v>
      </c>
      <c r="E7637">
        <f>VLOOKUP(K7637,Questions!B:I,2,FALSE)</f>
        <v>18</v>
      </c>
      <c r="F7637">
        <f>VLOOKUP(K7637,Questions!B:I,3,FALSE)</f>
        <v>18.5</v>
      </c>
      <c r="G7637" t="str">
        <f>VLOOKUP(K7637,Questions!B:I,4,FALSE)</f>
        <v>Explanation</v>
      </c>
      <c r="H7637" t="str">
        <f>VLOOKUP(K7637,Questions!B:I,5,FALSE)</f>
        <v>False Belief - Emotion</v>
      </c>
      <c r="I7637" t="str">
        <f>VLOOKUP(K7637,Questions!B:I,6,FALSE)</f>
        <v>Belief</v>
      </c>
      <c r="J7637" t="s">
        <v>3782</v>
      </c>
      <c r="K7637" t="s">
        <v>78</v>
      </c>
      <c r="L7637" t="str">
        <f>VLOOKUP(K7637,Questions!B:H,7,FALSE)</f>
        <v>Exc-5upOnly</v>
      </c>
      <c r="M7637">
        <v>0</v>
      </c>
      <c r="N7637" t="s">
        <v>2946</v>
      </c>
      <c r="O7637">
        <v>0</v>
      </c>
      <c r="P7637">
        <v>1</v>
      </c>
      <c r="Q7637">
        <v>0</v>
      </c>
    </row>
    <row r="7638" spans="1:18" x14ac:dyDescent="0.2">
      <c r="A7638" t="s">
        <v>3373</v>
      </c>
      <c r="B7638" t="s">
        <v>3165</v>
      </c>
      <c r="C7638" t="s">
        <v>3352</v>
      </c>
      <c r="D7638" t="s">
        <v>3364</v>
      </c>
      <c r="E7638">
        <f>VLOOKUP(K7638,Questions!B:I,2,FALSE)</f>
        <v>1</v>
      </c>
      <c r="F7638">
        <f>VLOOKUP(K7638,Questions!B:I,3,FALSE)</f>
        <v>1.1000000000000001</v>
      </c>
      <c r="G7638" t="str">
        <f>VLOOKUP(K7638,Questions!B:I,4,FALSE)</f>
        <v>2AFC</v>
      </c>
      <c r="H7638" t="str">
        <f>VLOOKUP(K7638,Questions!B:I,5,FALSE)</f>
        <v>Common Desires</v>
      </c>
      <c r="I7638" t="str">
        <f>VLOOKUP(K7638,Questions!B:I,6,FALSE)</f>
        <v>Desires</v>
      </c>
      <c r="J7638" t="s">
        <v>3719</v>
      </c>
      <c r="K7638" t="s">
        <v>10</v>
      </c>
      <c r="L7638" t="str">
        <f>VLOOKUP(K7638,Questions!B:H,7,FALSE)</f>
        <v>Inc</v>
      </c>
      <c r="M7638">
        <v>1</v>
      </c>
      <c r="O7638">
        <v>0</v>
      </c>
      <c r="P7638">
        <v>1</v>
      </c>
      <c r="Q7638">
        <v>0</v>
      </c>
    </row>
    <row r="7639" spans="1:18" x14ac:dyDescent="0.2">
      <c r="A7639" t="s">
        <v>3373</v>
      </c>
      <c r="B7639" t="s">
        <v>3165</v>
      </c>
      <c r="C7639" t="s">
        <v>3352</v>
      </c>
      <c r="D7639" t="s">
        <v>3364</v>
      </c>
      <c r="E7639">
        <f>VLOOKUP(K7639,Questions!B:I,2,FALSE)</f>
        <v>1.5</v>
      </c>
      <c r="F7639" t="str">
        <f>VLOOKUP(K7639,Questions!B:I,3,FALSE)</f>
        <v>1.5.1</v>
      </c>
      <c r="G7639" t="str">
        <f>VLOOKUP(K7639,Questions!B:I,4,FALSE)</f>
        <v>2AFC-Imp</v>
      </c>
      <c r="H7639" t="str">
        <f>VLOOKUP(K7639,Questions!B:I,5,FALSE)</f>
        <v>False Belief - Implicit</v>
      </c>
      <c r="I7639" t="str">
        <f>VLOOKUP(K7639,Questions!B:I,6,FALSE)</f>
        <v>Belief</v>
      </c>
      <c r="J7639" t="s">
        <v>3859</v>
      </c>
      <c r="K7639" t="s">
        <v>3474</v>
      </c>
      <c r="L7639" t="str">
        <f>VLOOKUP(K7639,Questions!B:H,7,FALSE)</f>
        <v>Exc-34yOnly</v>
      </c>
      <c r="M7639">
        <v>0</v>
      </c>
      <c r="O7639">
        <v>0</v>
      </c>
      <c r="P7639">
        <v>1</v>
      </c>
      <c r="Q7639">
        <v>0</v>
      </c>
    </row>
    <row r="7640" spans="1:18" x14ac:dyDescent="0.2">
      <c r="A7640" t="s">
        <v>3373</v>
      </c>
      <c r="B7640" t="s">
        <v>3165</v>
      </c>
      <c r="C7640" t="s">
        <v>3352</v>
      </c>
      <c r="D7640" t="s">
        <v>3364</v>
      </c>
      <c r="E7640">
        <f>VLOOKUP(K7640,Questions!B:I,2,FALSE)</f>
        <v>1.5</v>
      </c>
      <c r="F7640" t="str">
        <f>VLOOKUP(K7640,Questions!B:I,3,FALSE)</f>
        <v>1.5.2</v>
      </c>
      <c r="G7640" t="str">
        <f>VLOOKUP(K7640,Questions!B:I,4,FALSE)</f>
        <v>Explanation</v>
      </c>
      <c r="H7640" t="str">
        <f>VLOOKUP(K7640,Questions!B:I,5,FALSE)</f>
        <v>False Belief - Implicit</v>
      </c>
      <c r="I7640" t="str">
        <f>VLOOKUP(K7640,Questions!B:I,6,FALSE)</f>
        <v>Belief</v>
      </c>
      <c r="J7640" t="s">
        <v>3717</v>
      </c>
      <c r="K7640" t="s">
        <v>3482</v>
      </c>
      <c r="L7640" t="str">
        <f>VLOOKUP(K7640,Questions!B:H,7,FALSE)</f>
        <v>Exc-34yOnly</v>
      </c>
      <c r="M7640">
        <v>0</v>
      </c>
      <c r="N7640" t="s">
        <v>3500</v>
      </c>
      <c r="O7640">
        <v>0</v>
      </c>
      <c r="P7640">
        <v>1</v>
      </c>
      <c r="Q7640">
        <v>0</v>
      </c>
    </row>
    <row r="7641" spans="1:18" x14ac:dyDescent="0.2">
      <c r="A7641" t="s">
        <v>3373</v>
      </c>
      <c r="B7641" t="s">
        <v>3165</v>
      </c>
      <c r="C7641" t="s">
        <v>3352</v>
      </c>
      <c r="D7641" t="s">
        <v>3364</v>
      </c>
      <c r="E7641">
        <f>VLOOKUP(K7641,Questions!B:I,2,FALSE)</f>
        <v>2</v>
      </c>
      <c r="F7641">
        <f>VLOOKUP(K7641,Questions!B:I,3,FALSE)</f>
        <v>2.1</v>
      </c>
      <c r="G7641" t="str">
        <f>VLOOKUP(K7641,Questions!B:I,4,FALSE)</f>
        <v>2AFC</v>
      </c>
      <c r="H7641" t="str">
        <f>VLOOKUP(K7641,Questions!B:I,5,FALSE)</f>
        <v>Diverse Desires</v>
      </c>
      <c r="I7641" t="str">
        <f>VLOOKUP(K7641,Questions!B:I,6,FALSE)</f>
        <v>Desires</v>
      </c>
      <c r="J7641" t="s">
        <v>3718</v>
      </c>
      <c r="K7641" t="s">
        <v>3170</v>
      </c>
      <c r="L7641" t="str">
        <f>VLOOKUP(K7641,Questions!B:H,7,FALSE)</f>
        <v>Inc</v>
      </c>
      <c r="M7641">
        <v>0</v>
      </c>
      <c r="O7641">
        <v>0</v>
      </c>
      <c r="P7641">
        <v>1</v>
      </c>
      <c r="Q7641">
        <v>0</v>
      </c>
    </row>
    <row r="7642" spans="1:18" x14ac:dyDescent="0.2">
      <c r="A7642" t="s">
        <v>3373</v>
      </c>
      <c r="B7642" t="s">
        <v>3165</v>
      </c>
      <c r="C7642" t="s">
        <v>3352</v>
      </c>
      <c r="D7642" t="s">
        <v>3364</v>
      </c>
      <c r="E7642">
        <f>VLOOKUP(K7642,Questions!B:I,2,FALSE)</f>
        <v>3</v>
      </c>
      <c r="F7642">
        <f>VLOOKUP(K7642,Questions!B:I,3,FALSE)</f>
        <v>3.1</v>
      </c>
      <c r="G7642" t="str">
        <f>VLOOKUP(K7642,Questions!B:I,4,FALSE)</f>
        <v>2AFC</v>
      </c>
      <c r="H7642" t="str">
        <f>VLOOKUP(K7642,Questions!B:I,5,FALSE)</f>
        <v>Diverse Beliefs</v>
      </c>
      <c r="I7642" t="str">
        <f>VLOOKUP(K7642,Questions!B:I,6,FALSE)</f>
        <v>Desires</v>
      </c>
      <c r="J7642" t="s">
        <v>3719</v>
      </c>
      <c r="K7642" t="s">
        <v>15</v>
      </c>
      <c r="L7642" t="str">
        <f>VLOOKUP(K7642,Questions!B:H,7,FALSE)</f>
        <v>Inc</v>
      </c>
      <c r="M7642">
        <v>0</v>
      </c>
      <c r="O7642">
        <v>0</v>
      </c>
      <c r="P7642">
        <v>1</v>
      </c>
      <c r="Q7642">
        <v>0</v>
      </c>
    </row>
    <row r="7643" spans="1:18" x14ac:dyDescent="0.2">
      <c r="A7643" t="s">
        <v>3373</v>
      </c>
      <c r="B7643" t="s">
        <v>3165</v>
      </c>
      <c r="C7643" t="s">
        <v>3352</v>
      </c>
      <c r="D7643" t="s">
        <v>3364</v>
      </c>
      <c r="E7643">
        <f>VLOOKUP(K7643,Questions!B:I,2,FALSE)</f>
        <v>4</v>
      </c>
      <c r="F7643">
        <f>VLOOKUP(K7643,Questions!B:I,3,FALSE)</f>
        <v>4.0999999999999996</v>
      </c>
      <c r="G7643" t="str">
        <f>VLOOKUP(K7643,Questions!B:I,4,FALSE)</f>
        <v>2AFC</v>
      </c>
      <c r="H7643" t="str">
        <f>VLOOKUP(K7643,Questions!B:I,5,FALSE)</f>
        <v>Reference - Easy</v>
      </c>
      <c r="I7643" t="str">
        <f>VLOOKUP(K7643,Questions!B:I,6,FALSE)</f>
        <v>Reference</v>
      </c>
      <c r="J7643" t="s">
        <v>3720</v>
      </c>
      <c r="K7643" t="s">
        <v>17</v>
      </c>
      <c r="L7643" t="str">
        <f>VLOOKUP(K7643,Questions!B:H,7,FALSE)</f>
        <v>Inc</v>
      </c>
      <c r="M7643">
        <v>1</v>
      </c>
      <c r="O7643">
        <v>1</v>
      </c>
      <c r="P7643">
        <v>1</v>
      </c>
      <c r="Q7643">
        <v>0</v>
      </c>
      <c r="R7643" t="s">
        <v>3249</v>
      </c>
    </row>
    <row r="7644" spans="1:18" x14ac:dyDescent="0.2">
      <c r="A7644" t="s">
        <v>3373</v>
      </c>
      <c r="B7644" t="s">
        <v>3165</v>
      </c>
      <c r="C7644" t="s">
        <v>3352</v>
      </c>
      <c r="D7644" t="s">
        <v>3364</v>
      </c>
      <c r="E7644">
        <f>VLOOKUP(K7644,Questions!B:I,2,FALSE)</f>
        <v>4</v>
      </c>
      <c r="F7644">
        <f>VLOOKUP(K7644,Questions!B:I,3,FALSE)</f>
        <v>4.2</v>
      </c>
      <c r="G7644" t="str">
        <f>VLOOKUP(K7644,Questions!B:I,4,FALSE)</f>
        <v>Explanation</v>
      </c>
      <c r="H7644" t="str">
        <f>VLOOKUP(K7644,Questions!B:I,5,FALSE)</f>
        <v>Reference - Easy</v>
      </c>
      <c r="I7644" t="str">
        <f>VLOOKUP(K7644,Questions!B:I,6,FALSE)</f>
        <v>Reference</v>
      </c>
      <c r="J7644" t="s">
        <v>3721</v>
      </c>
      <c r="K7644" t="s">
        <v>19</v>
      </c>
      <c r="L7644" t="str">
        <f>VLOOKUP(K7644,Questions!B:H,7,FALSE)</f>
        <v>Inc</v>
      </c>
      <c r="M7644">
        <v>1</v>
      </c>
      <c r="N7644" t="s">
        <v>2947</v>
      </c>
      <c r="O7644">
        <v>0</v>
      </c>
      <c r="P7644">
        <v>1</v>
      </c>
      <c r="Q7644">
        <v>0</v>
      </c>
    </row>
    <row r="7645" spans="1:18" x14ac:dyDescent="0.2">
      <c r="A7645" t="s">
        <v>3373</v>
      </c>
      <c r="B7645" t="s">
        <v>3165</v>
      </c>
      <c r="C7645" t="s">
        <v>3352</v>
      </c>
      <c r="D7645" t="s">
        <v>3364</v>
      </c>
      <c r="E7645">
        <f>VLOOKUP(K7645,Questions!B:I,2,FALSE)</f>
        <v>5</v>
      </c>
      <c r="F7645">
        <f>VLOOKUP(K7645,Questions!B:I,3,FALSE)</f>
        <v>5.0999999999999996</v>
      </c>
      <c r="G7645" t="str">
        <f>VLOOKUP(K7645,Questions!B:I,4,FALSE)</f>
        <v>2AFC</v>
      </c>
      <c r="H7645" t="str">
        <f>VLOOKUP(K7645,Questions!B:I,5,FALSE)</f>
        <v>False Belief - Location</v>
      </c>
      <c r="I7645" t="str">
        <f>VLOOKUP(K7645,Questions!B:I,6,FALSE)</f>
        <v>Belief</v>
      </c>
      <c r="J7645" t="s">
        <v>3722</v>
      </c>
      <c r="K7645" t="s">
        <v>20</v>
      </c>
      <c r="L7645" t="str">
        <f>VLOOKUP(K7645,Questions!B:H,7,FALSE)</f>
        <v>Inc</v>
      </c>
      <c r="M7645">
        <v>0</v>
      </c>
      <c r="O7645">
        <v>0</v>
      </c>
      <c r="P7645">
        <v>1</v>
      </c>
      <c r="Q7645">
        <v>0</v>
      </c>
    </row>
    <row r="7646" spans="1:18" x14ac:dyDescent="0.2">
      <c r="A7646" t="s">
        <v>3373</v>
      </c>
      <c r="B7646" t="s">
        <v>3165</v>
      </c>
      <c r="C7646" t="s">
        <v>3352</v>
      </c>
      <c r="D7646" t="s">
        <v>3364</v>
      </c>
      <c r="E7646">
        <f>VLOOKUP(K7646,Questions!B:I,2,FALSE)</f>
        <v>5</v>
      </c>
      <c r="F7646">
        <f>VLOOKUP(K7646,Questions!B:I,3,FALSE)</f>
        <v>5.2</v>
      </c>
      <c r="G7646" t="str">
        <f>VLOOKUP(K7646,Questions!B:I,4,FALSE)</f>
        <v>Explanation</v>
      </c>
      <c r="H7646" t="str">
        <f>VLOOKUP(K7646,Questions!B:I,5,FALSE)</f>
        <v>False Belief - Location</v>
      </c>
      <c r="I7646" t="str">
        <f>VLOOKUP(K7646,Questions!B:I,6,FALSE)</f>
        <v>Belief</v>
      </c>
      <c r="J7646" t="s">
        <v>3723</v>
      </c>
      <c r="K7646" t="s">
        <v>21</v>
      </c>
      <c r="L7646" t="str">
        <f>VLOOKUP(K7646,Questions!B:H,7,FALSE)</f>
        <v>Inc</v>
      </c>
      <c r="M7646">
        <v>0</v>
      </c>
      <c r="N7646" t="s">
        <v>2948</v>
      </c>
      <c r="O7646">
        <v>0</v>
      </c>
      <c r="P7646">
        <v>1</v>
      </c>
      <c r="Q7646">
        <v>0</v>
      </c>
    </row>
    <row r="7647" spans="1:18" x14ac:dyDescent="0.2">
      <c r="A7647" t="s">
        <v>3373</v>
      </c>
      <c r="B7647" t="s">
        <v>3165</v>
      </c>
      <c r="C7647" t="s">
        <v>3352</v>
      </c>
      <c r="D7647" t="s">
        <v>3364</v>
      </c>
      <c r="E7647">
        <f>VLOOKUP(K7647,Questions!B:I,2,FALSE)</f>
        <v>5</v>
      </c>
      <c r="F7647">
        <f>VLOOKUP(K7647,Questions!B:I,3,FALSE)</f>
        <v>5.3</v>
      </c>
      <c r="G7647" t="str">
        <f>VLOOKUP(K7647,Questions!B:I,4,FALSE)</f>
        <v>Control</v>
      </c>
      <c r="H7647" t="str">
        <f>VLOOKUP(K7647,Questions!B:I,5,FALSE)</f>
        <v>False Belief - Location</v>
      </c>
      <c r="I7647" t="str">
        <f>VLOOKUP(K7647,Questions!B:I,6,FALSE)</f>
        <v>Belief</v>
      </c>
      <c r="J7647" t="s">
        <v>3724</v>
      </c>
      <c r="K7647" t="s">
        <v>987</v>
      </c>
      <c r="L7647" t="str">
        <f>VLOOKUP(K7647,Questions!B:H,7,FALSE)</f>
        <v>Inc</v>
      </c>
      <c r="M7647">
        <v>0</v>
      </c>
      <c r="O7647">
        <v>0</v>
      </c>
      <c r="P7647">
        <v>1</v>
      </c>
      <c r="Q7647">
        <v>0</v>
      </c>
    </row>
    <row r="7648" spans="1:18" x14ac:dyDescent="0.2">
      <c r="A7648" t="s">
        <v>3373</v>
      </c>
      <c r="B7648" t="s">
        <v>3165</v>
      </c>
      <c r="C7648" t="s">
        <v>3352</v>
      </c>
      <c r="D7648" t="s">
        <v>3364</v>
      </c>
      <c r="E7648">
        <f>VLOOKUP(K7648,Questions!B:I,2,FALSE)</f>
        <v>6</v>
      </c>
      <c r="F7648">
        <f>VLOOKUP(K7648,Questions!B:I,3,FALSE)</f>
        <v>6.1</v>
      </c>
      <c r="G7648" t="str">
        <f>VLOOKUP(K7648,Questions!B:I,4,FALSE)</f>
        <v>Control</v>
      </c>
      <c r="H7648" t="str">
        <f>VLOOKUP(K7648,Questions!B:I,5,FALSE)</f>
        <v>Control</v>
      </c>
      <c r="I7648" t="str">
        <f>VLOOKUP(K7648,Questions!B:I,6,FALSE)</f>
        <v>Control</v>
      </c>
      <c r="J7648" t="s">
        <v>3725</v>
      </c>
      <c r="K7648" t="s">
        <v>23</v>
      </c>
      <c r="L7648" t="str">
        <f>VLOOKUP(K7648,Questions!B:H,7,FALSE)</f>
        <v>Inc</v>
      </c>
      <c r="M7648">
        <v>1</v>
      </c>
      <c r="O7648">
        <v>0</v>
      </c>
      <c r="P7648">
        <v>1</v>
      </c>
      <c r="Q7648">
        <v>0</v>
      </c>
    </row>
    <row r="7649" spans="1:18" x14ac:dyDescent="0.2">
      <c r="A7649" t="s">
        <v>3373</v>
      </c>
      <c r="B7649" t="s">
        <v>3165</v>
      </c>
      <c r="C7649" t="s">
        <v>3352</v>
      </c>
      <c r="D7649" t="s">
        <v>3364</v>
      </c>
      <c r="E7649">
        <f>VLOOKUP(K7649,Questions!B:I,2,FALSE)</f>
        <v>7</v>
      </c>
      <c r="F7649">
        <f>VLOOKUP(K7649,Questions!B:I,3,FALSE)</f>
        <v>7.1</v>
      </c>
      <c r="G7649" t="str">
        <f>VLOOKUP(K7649,Questions!B:I,4,FALSE)</f>
        <v>2AFC</v>
      </c>
      <c r="H7649" t="str">
        <f>VLOOKUP(K7649,Questions!B:I,5,FALSE)</f>
        <v>False Belief - Location</v>
      </c>
      <c r="I7649" t="str">
        <f>VLOOKUP(K7649,Questions!B:I,6,FALSE)</f>
        <v>Belief</v>
      </c>
      <c r="J7649" t="s">
        <v>3726</v>
      </c>
      <c r="K7649" t="s">
        <v>24</v>
      </c>
      <c r="L7649" t="str">
        <f>VLOOKUP(K7649,Questions!B:H,7,FALSE)</f>
        <v>Inc</v>
      </c>
      <c r="M7649">
        <v>0</v>
      </c>
      <c r="O7649">
        <v>0</v>
      </c>
      <c r="P7649">
        <v>1</v>
      </c>
      <c r="Q7649">
        <v>0</v>
      </c>
    </row>
    <row r="7650" spans="1:18" x14ac:dyDescent="0.2">
      <c r="A7650" t="s">
        <v>3373</v>
      </c>
      <c r="B7650" t="s">
        <v>3165</v>
      </c>
      <c r="C7650" t="s">
        <v>3352</v>
      </c>
      <c r="D7650" t="s">
        <v>3364</v>
      </c>
      <c r="E7650">
        <f>VLOOKUP(K7650,Questions!B:I,2,FALSE)</f>
        <v>7</v>
      </c>
      <c r="F7650">
        <f>VLOOKUP(K7650,Questions!B:I,3,FALSE)</f>
        <v>7.2</v>
      </c>
      <c r="G7650" t="str">
        <f>VLOOKUP(K7650,Questions!B:I,4,FALSE)</f>
        <v>Explanation</v>
      </c>
      <c r="H7650" t="str">
        <f>VLOOKUP(K7650,Questions!B:I,5,FALSE)</f>
        <v>False Belief - Location</v>
      </c>
      <c r="I7650" t="str">
        <f>VLOOKUP(K7650,Questions!B:I,6,FALSE)</f>
        <v>Belief</v>
      </c>
      <c r="J7650" t="s">
        <v>3727</v>
      </c>
      <c r="K7650" t="s">
        <v>25</v>
      </c>
      <c r="L7650" t="str">
        <f>VLOOKUP(K7650,Questions!B:H,7,FALSE)</f>
        <v>Inc</v>
      </c>
      <c r="M7650">
        <v>0</v>
      </c>
      <c r="N7650" t="s">
        <v>2949</v>
      </c>
      <c r="O7650">
        <v>0</v>
      </c>
      <c r="P7650">
        <v>1</v>
      </c>
      <c r="Q7650">
        <v>0</v>
      </c>
    </row>
    <row r="7651" spans="1:18" x14ac:dyDescent="0.2">
      <c r="A7651" t="s">
        <v>3373</v>
      </c>
      <c r="B7651" t="s">
        <v>3165</v>
      </c>
      <c r="C7651" t="s">
        <v>3352</v>
      </c>
      <c r="D7651" t="s">
        <v>3364</v>
      </c>
      <c r="E7651">
        <f>VLOOKUP(K7651,Questions!B:I,2,FALSE)</f>
        <v>7</v>
      </c>
      <c r="F7651">
        <f>VLOOKUP(K7651,Questions!B:I,3,FALSE)</f>
        <v>7.3</v>
      </c>
      <c r="G7651" t="str">
        <f>VLOOKUP(K7651,Questions!B:I,4,FALSE)</f>
        <v>Explanation</v>
      </c>
      <c r="H7651" t="str">
        <f>VLOOKUP(K7651,Questions!B:I,5,FALSE)</f>
        <v>Emotion</v>
      </c>
      <c r="I7651" t="str">
        <f>VLOOKUP(K7651,Questions!B:I,6,FALSE)</f>
        <v>Emotion</v>
      </c>
      <c r="J7651" t="s">
        <v>3728</v>
      </c>
      <c r="K7651" t="s">
        <v>28</v>
      </c>
      <c r="L7651" t="str">
        <f>VLOOKUP(K7651,Questions!B:H,7,FALSE)</f>
        <v>Inc</v>
      </c>
      <c r="M7651">
        <v>0</v>
      </c>
      <c r="N7651" t="s">
        <v>2950</v>
      </c>
      <c r="O7651">
        <v>0</v>
      </c>
      <c r="P7651">
        <v>1</v>
      </c>
      <c r="Q7651">
        <v>0</v>
      </c>
    </row>
    <row r="7652" spans="1:18" x14ac:dyDescent="0.2">
      <c r="A7652" t="s">
        <v>3373</v>
      </c>
      <c r="B7652" t="s">
        <v>3165</v>
      </c>
      <c r="C7652" t="s">
        <v>3352</v>
      </c>
      <c r="D7652" t="s">
        <v>3364</v>
      </c>
      <c r="E7652">
        <f>VLOOKUP(K7652,Questions!B:I,2,FALSE)</f>
        <v>7</v>
      </c>
      <c r="F7652">
        <f>VLOOKUP(K7652,Questions!B:I,3,FALSE)</f>
        <v>7.4</v>
      </c>
      <c r="G7652" t="str">
        <f>VLOOKUP(K7652,Questions!B:I,4,FALSE)</f>
        <v>2AFC</v>
      </c>
      <c r="H7652" t="str">
        <f>VLOOKUP(K7652,Questions!B:I,5,FALSE)</f>
        <v>Moral Reasoning False Beliefs</v>
      </c>
      <c r="I7652" t="str">
        <f>VLOOKUP(K7652,Questions!B:I,6,FALSE)</f>
        <v>Moral Reasoning</v>
      </c>
      <c r="J7652" t="s">
        <v>3729</v>
      </c>
      <c r="K7652" t="s">
        <v>30</v>
      </c>
      <c r="L7652" t="str">
        <f>VLOOKUP(K7652,Questions!B:H,7,FALSE)</f>
        <v>Inc</v>
      </c>
      <c r="M7652">
        <v>0</v>
      </c>
      <c r="O7652">
        <v>0</v>
      </c>
      <c r="P7652">
        <v>1</v>
      </c>
      <c r="Q7652">
        <v>0</v>
      </c>
    </row>
    <row r="7653" spans="1:18" x14ac:dyDescent="0.2">
      <c r="A7653" t="s">
        <v>3373</v>
      </c>
      <c r="B7653" t="s">
        <v>3165</v>
      </c>
      <c r="C7653" t="s">
        <v>3352</v>
      </c>
      <c r="D7653" t="s">
        <v>3364</v>
      </c>
      <c r="E7653">
        <f>VLOOKUP(K7653,Questions!B:I,2,FALSE)</f>
        <v>7</v>
      </c>
      <c r="F7653">
        <f>VLOOKUP(K7653,Questions!B:I,3,FALSE)</f>
        <v>7.5</v>
      </c>
      <c r="G7653" t="str">
        <f>VLOOKUP(K7653,Questions!B:I,4,FALSE)</f>
        <v>Explanation</v>
      </c>
      <c r="H7653" t="str">
        <f>VLOOKUP(K7653,Questions!B:I,5,FALSE)</f>
        <v>Moral Reasoning False Beliefs</v>
      </c>
      <c r="I7653" t="str">
        <f>VLOOKUP(K7653,Questions!B:I,6,FALSE)</f>
        <v>Moral Reasoning</v>
      </c>
      <c r="J7653" t="s">
        <v>3730</v>
      </c>
      <c r="K7653" t="s">
        <v>3654</v>
      </c>
      <c r="L7653" t="str">
        <f>VLOOKUP(K7653,Questions!B:H,7,FALSE)</f>
        <v>Inc</v>
      </c>
      <c r="M7653">
        <v>0</v>
      </c>
      <c r="N7653" t="s">
        <v>2951</v>
      </c>
      <c r="O7653">
        <v>0</v>
      </c>
      <c r="P7653">
        <v>1</v>
      </c>
      <c r="Q7653">
        <v>0</v>
      </c>
    </row>
    <row r="7654" spans="1:18" x14ac:dyDescent="0.2">
      <c r="A7654" t="s">
        <v>3373</v>
      </c>
      <c r="B7654" t="s">
        <v>3165</v>
      </c>
      <c r="C7654" t="s">
        <v>3352</v>
      </c>
      <c r="D7654" t="s">
        <v>3364</v>
      </c>
      <c r="E7654">
        <f>VLOOKUP(K7654,Questions!B:I,2,FALSE)</f>
        <v>7</v>
      </c>
      <c r="F7654">
        <f>VLOOKUP(K7654,Questions!B:I,3,FALSE)</f>
        <v>7.6</v>
      </c>
      <c r="G7654" t="str">
        <f>VLOOKUP(K7654,Questions!B:I,4,FALSE)</f>
        <v>2AFC</v>
      </c>
      <c r="H7654" t="str">
        <f>VLOOKUP(K7654,Questions!B:I,5,FALSE)</f>
        <v>Moral Reasoning False Beliefs</v>
      </c>
      <c r="I7654" t="str">
        <f>VLOOKUP(K7654,Questions!B:I,6,FALSE)</f>
        <v>Moral Reasoning</v>
      </c>
      <c r="J7654" t="s">
        <v>3731</v>
      </c>
      <c r="K7654" t="s">
        <v>31</v>
      </c>
      <c r="L7654" t="str">
        <f>VLOOKUP(K7654,Questions!B:H,7,FALSE)</f>
        <v>Inc</v>
      </c>
      <c r="M7654">
        <v>1</v>
      </c>
      <c r="O7654">
        <v>0</v>
      </c>
      <c r="P7654">
        <v>1</v>
      </c>
      <c r="Q7654">
        <v>0</v>
      </c>
    </row>
    <row r="7655" spans="1:18" x14ac:dyDescent="0.2">
      <c r="A7655" t="s">
        <v>3373</v>
      </c>
      <c r="B7655" t="s">
        <v>3165</v>
      </c>
      <c r="C7655" t="s">
        <v>3352</v>
      </c>
      <c r="D7655" t="s">
        <v>3364</v>
      </c>
      <c r="E7655">
        <f>VLOOKUP(K7655,Questions!B:I,2,FALSE)</f>
        <v>7</v>
      </c>
      <c r="F7655">
        <f>VLOOKUP(K7655,Questions!B:I,3,FALSE)</f>
        <v>7.7</v>
      </c>
      <c r="G7655" t="str">
        <f>VLOOKUP(K7655,Questions!B:I,4,FALSE)</f>
        <v>Explanation</v>
      </c>
      <c r="H7655" t="str">
        <f>VLOOKUP(K7655,Questions!B:I,5,FALSE)</f>
        <v>Moral Reasoning False Beliefs</v>
      </c>
      <c r="I7655" t="str">
        <f>VLOOKUP(K7655,Questions!B:I,6,FALSE)</f>
        <v>Moral Reasoning</v>
      </c>
      <c r="J7655" t="s">
        <v>3732</v>
      </c>
      <c r="K7655" t="s">
        <v>3655</v>
      </c>
      <c r="L7655" t="str">
        <f>VLOOKUP(K7655,Questions!B:H,7,FALSE)</f>
        <v>Inc</v>
      </c>
      <c r="M7655">
        <v>0</v>
      </c>
      <c r="N7655" t="s">
        <v>2952</v>
      </c>
      <c r="O7655">
        <v>0</v>
      </c>
      <c r="P7655">
        <v>1</v>
      </c>
      <c r="Q7655">
        <v>0</v>
      </c>
    </row>
    <row r="7656" spans="1:18" x14ac:dyDescent="0.2">
      <c r="A7656" t="s">
        <v>3373</v>
      </c>
      <c r="B7656" t="s">
        <v>3165</v>
      </c>
      <c r="C7656" t="s">
        <v>3352</v>
      </c>
      <c r="D7656" t="s">
        <v>3364</v>
      </c>
      <c r="E7656">
        <f>VLOOKUP(K7656,Questions!B:I,2,FALSE)</f>
        <v>8</v>
      </c>
      <c r="F7656">
        <f>VLOOKUP(K7656,Questions!B:I,3,FALSE)</f>
        <v>8.1</v>
      </c>
      <c r="G7656" t="str">
        <f>VLOOKUP(K7656,Questions!B:I,4,FALSE)</f>
        <v>Control</v>
      </c>
      <c r="H7656" t="str">
        <f>VLOOKUP(K7656,Questions!B:I,5,FALSE)</f>
        <v>False Belief - Control</v>
      </c>
      <c r="I7656" t="str">
        <f>VLOOKUP(K7656,Questions!B:I,6,FALSE)</f>
        <v>Control</v>
      </c>
      <c r="J7656" t="s">
        <v>3733</v>
      </c>
      <c r="K7656" t="s">
        <v>32</v>
      </c>
      <c r="L7656" t="str">
        <f>VLOOKUP(K7656,Questions!B:H,7,FALSE)</f>
        <v>Inc</v>
      </c>
      <c r="M7656">
        <v>1</v>
      </c>
      <c r="O7656">
        <v>0</v>
      </c>
      <c r="P7656">
        <v>1</v>
      </c>
      <c r="Q7656">
        <v>0</v>
      </c>
    </row>
    <row r="7657" spans="1:18" x14ac:dyDescent="0.2">
      <c r="A7657" t="s">
        <v>3373</v>
      </c>
      <c r="B7657" t="s">
        <v>3165</v>
      </c>
      <c r="C7657" t="s">
        <v>3352</v>
      </c>
      <c r="D7657" t="s">
        <v>3364</v>
      </c>
      <c r="E7657">
        <f>VLOOKUP(K7657,Questions!B:I,2,FALSE)</f>
        <v>8</v>
      </c>
      <c r="F7657">
        <f>VLOOKUP(K7657,Questions!B:I,3,FALSE)</f>
        <v>8.1999999999999993</v>
      </c>
      <c r="G7657" t="str">
        <f>VLOOKUP(K7657,Questions!B:I,4,FALSE)</f>
        <v>2AFC</v>
      </c>
      <c r="H7657" t="str">
        <f>VLOOKUP(K7657,Questions!B:I,5,FALSE)</f>
        <v>False Belief - Expectations</v>
      </c>
      <c r="I7657" t="str">
        <f>VLOOKUP(K7657,Questions!B:I,6,FALSE)</f>
        <v>Belief</v>
      </c>
      <c r="J7657" t="s">
        <v>3734</v>
      </c>
      <c r="K7657" t="s">
        <v>33</v>
      </c>
      <c r="L7657" t="str">
        <f>VLOOKUP(K7657,Questions!B:H,7,FALSE)</f>
        <v>Inc</v>
      </c>
      <c r="M7657">
        <v>0</v>
      </c>
      <c r="O7657">
        <v>0</v>
      </c>
      <c r="P7657">
        <v>1</v>
      </c>
      <c r="Q7657">
        <v>0</v>
      </c>
    </row>
    <row r="7658" spans="1:18" x14ac:dyDescent="0.2">
      <c r="A7658" t="s">
        <v>3373</v>
      </c>
      <c r="B7658" t="s">
        <v>3165</v>
      </c>
      <c r="C7658" t="s">
        <v>3352</v>
      </c>
      <c r="D7658" t="s">
        <v>3364</v>
      </c>
      <c r="E7658">
        <f>VLOOKUP(K7658,Questions!B:I,2,FALSE)</f>
        <v>8</v>
      </c>
      <c r="F7658">
        <f>VLOOKUP(K7658,Questions!B:I,3,FALSE)</f>
        <v>8.3000000000000007</v>
      </c>
      <c r="G7658" t="str">
        <f>VLOOKUP(K7658,Questions!B:I,4,FALSE)</f>
        <v>Explanation</v>
      </c>
      <c r="H7658" t="str">
        <f>VLOOKUP(K7658,Questions!B:I,5,FALSE)</f>
        <v>False Belief - Expectations</v>
      </c>
      <c r="I7658" t="str">
        <f>VLOOKUP(K7658,Questions!B:I,6,FALSE)</f>
        <v>Belief</v>
      </c>
      <c r="J7658" t="s">
        <v>3735</v>
      </c>
      <c r="K7658" t="s">
        <v>34</v>
      </c>
      <c r="L7658" t="str">
        <f>VLOOKUP(K7658,Questions!B:H,7,FALSE)</f>
        <v>Inc</v>
      </c>
      <c r="M7658">
        <v>0</v>
      </c>
      <c r="N7658" t="s">
        <v>2720</v>
      </c>
      <c r="O7658">
        <v>0</v>
      </c>
      <c r="P7658">
        <v>1</v>
      </c>
      <c r="Q7658">
        <v>0</v>
      </c>
    </row>
    <row r="7659" spans="1:18" x14ac:dyDescent="0.2">
      <c r="A7659" t="s">
        <v>3373</v>
      </c>
      <c r="B7659" t="s">
        <v>3165</v>
      </c>
      <c r="C7659" t="s">
        <v>3352</v>
      </c>
      <c r="D7659" t="s">
        <v>3364</v>
      </c>
      <c r="E7659">
        <f>VLOOKUP(K7659,Questions!B:I,2,FALSE)</f>
        <v>8</v>
      </c>
      <c r="F7659">
        <f>VLOOKUP(K7659,Questions!B:I,3,FALSE)</f>
        <v>8.5</v>
      </c>
      <c r="G7659" t="str">
        <f>VLOOKUP(K7659,Questions!B:I,4,FALSE)</f>
        <v>2AFC</v>
      </c>
      <c r="H7659" t="str">
        <f>VLOOKUP(K7659,Questions!B:I,5,FALSE)</f>
        <v>False Belief - Emotion</v>
      </c>
      <c r="I7659" t="str">
        <f>VLOOKUP(K7659,Questions!B:I,6,FALSE)</f>
        <v>Emotion</v>
      </c>
      <c r="J7659" t="s">
        <v>3737</v>
      </c>
      <c r="K7659" t="s">
        <v>35</v>
      </c>
      <c r="L7659" t="str">
        <f>VLOOKUP(K7659,Questions!B:H,7,FALSE)</f>
        <v>Exc-34yOnly</v>
      </c>
      <c r="M7659" t="s">
        <v>11</v>
      </c>
      <c r="N7659" t="s">
        <v>11</v>
      </c>
      <c r="O7659" t="s">
        <v>11</v>
      </c>
      <c r="P7659" t="s">
        <v>11</v>
      </c>
      <c r="Q7659">
        <v>1</v>
      </c>
    </row>
    <row r="7660" spans="1:18" x14ac:dyDescent="0.2">
      <c r="A7660" t="s">
        <v>3373</v>
      </c>
      <c r="B7660" t="s">
        <v>3165</v>
      </c>
      <c r="C7660" t="s">
        <v>3352</v>
      </c>
      <c r="D7660" t="s">
        <v>3364</v>
      </c>
      <c r="E7660">
        <f>VLOOKUP(K7660,Questions!B:I,2,FALSE)</f>
        <v>8</v>
      </c>
      <c r="F7660">
        <f>VLOOKUP(K7660,Questions!B:I,3,FALSE)</f>
        <v>8.6</v>
      </c>
      <c r="G7660" t="str">
        <f>VLOOKUP(K7660,Questions!B:I,4,FALSE)</f>
        <v>Explanation</v>
      </c>
      <c r="H7660" t="str">
        <f>VLOOKUP(K7660,Questions!B:I,5,FALSE)</f>
        <v>False Belief - Emotion</v>
      </c>
      <c r="I7660" t="str">
        <f>VLOOKUP(K7660,Questions!B:I,6,FALSE)</f>
        <v>Emotion</v>
      </c>
      <c r="J7660" t="s">
        <v>3738</v>
      </c>
      <c r="K7660" t="s">
        <v>36</v>
      </c>
      <c r="L7660" t="str">
        <f>VLOOKUP(K7660,Questions!B:H,7,FALSE)</f>
        <v>Exc-34yOnly</v>
      </c>
      <c r="M7660" t="s">
        <v>11</v>
      </c>
      <c r="N7660" t="s">
        <v>11</v>
      </c>
      <c r="O7660" t="s">
        <v>11</v>
      </c>
      <c r="P7660" t="s">
        <v>11</v>
      </c>
      <c r="Q7660">
        <v>1</v>
      </c>
    </row>
    <row r="7661" spans="1:18" x14ac:dyDescent="0.2">
      <c r="A7661" t="s">
        <v>3373</v>
      </c>
      <c r="B7661" t="s">
        <v>3165</v>
      </c>
      <c r="C7661" t="s">
        <v>3352</v>
      </c>
      <c r="D7661" t="s">
        <v>3364</v>
      </c>
      <c r="E7661">
        <f>VLOOKUP(K7661,Questions!B:I,2,FALSE)</f>
        <v>9</v>
      </c>
      <c r="F7661">
        <f>VLOOKUP(K7661,Questions!B:I,3,FALSE)</f>
        <v>9.1</v>
      </c>
      <c r="G7661" t="str">
        <f>VLOOKUP(K7661,Questions!B:I,4,FALSE)</f>
        <v>Control</v>
      </c>
      <c r="H7661" t="str">
        <f>VLOOKUP(K7661,Questions!B:I,5,FALSE)</f>
        <v>Control</v>
      </c>
      <c r="I7661" t="str">
        <f>VLOOKUP(K7661,Questions!B:I,6,FALSE)</f>
        <v>Control</v>
      </c>
      <c r="J7661" t="s">
        <v>3739</v>
      </c>
      <c r="K7661" t="s">
        <v>37</v>
      </c>
      <c r="L7661" t="str">
        <f>VLOOKUP(K7661,Questions!B:H,7,FALSE)</f>
        <v>Inc</v>
      </c>
      <c r="M7661">
        <v>0</v>
      </c>
      <c r="O7661">
        <v>1</v>
      </c>
      <c r="P7661">
        <v>1</v>
      </c>
      <c r="Q7661">
        <v>0</v>
      </c>
      <c r="R7661" t="s">
        <v>3250</v>
      </c>
    </row>
    <row r="7662" spans="1:18" x14ac:dyDescent="0.2">
      <c r="A7662" t="s">
        <v>3373</v>
      </c>
      <c r="B7662" t="s">
        <v>3165</v>
      </c>
      <c r="C7662" t="s">
        <v>3352</v>
      </c>
      <c r="D7662" t="s">
        <v>3364</v>
      </c>
      <c r="E7662">
        <f>VLOOKUP(K7662,Questions!B:I,2,FALSE)</f>
        <v>10</v>
      </c>
      <c r="F7662">
        <f>VLOOKUP(K7662,Questions!B:I,3,FALSE)</f>
        <v>10.1</v>
      </c>
      <c r="G7662" t="str">
        <f>VLOOKUP(K7662,Questions!B:I,4,FALSE)</f>
        <v>2AFC</v>
      </c>
      <c r="H7662" t="str">
        <f>VLOOKUP(K7662,Questions!B:I,5,FALSE)</f>
        <v>Reference - Hard</v>
      </c>
      <c r="I7662" t="str">
        <f>VLOOKUP(K7662,Questions!B:I,6,FALSE)</f>
        <v>Reference</v>
      </c>
      <c r="J7662" t="s">
        <v>3740</v>
      </c>
      <c r="K7662" t="s">
        <v>38</v>
      </c>
      <c r="L7662" t="str">
        <f>VLOOKUP(K7662,Questions!B:H,7,FALSE)</f>
        <v>Inc</v>
      </c>
      <c r="M7662">
        <v>0</v>
      </c>
      <c r="O7662">
        <v>0</v>
      </c>
      <c r="P7662">
        <v>1</v>
      </c>
      <c r="Q7662">
        <v>0</v>
      </c>
    </row>
    <row r="7663" spans="1:18" x14ac:dyDescent="0.2">
      <c r="A7663" t="s">
        <v>3373</v>
      </c>
      <c r="B7663" t="s">
        <v>3165</v>
      </c>
      <c r="C7663" t="s">
        <v>3352</v>
      </c>
      <c r="D7663" t="s">
        <v>3364</v>
      </c>
      <c r="E7663">
        <f>VLOOKUP(K7663,Questions!B:I,2,FALSE)</f>
        <v>10</v>
      </c>
      <c r="F7663">
        <f>VLOOKUP(K7663,Questions!B:I,3,FALSE)</f>
        <v>10.199999999999999</v>
      </c>
      <c r="G7663" t="str">
        <f>VLOOKUP(K7663,Questions!B:I,4,FALSE)</f>
        <v>Explanation</v>
      </c>
      <c r="H7663" t="str">
        <f>VLOOKUP(K7663,Questions!B:I,5,FALSE)</f>
        <v>Reference - Hard</v>
      </c>
      <c r="I7663" t="str">
        <f>VLOOKUP(K7663,Questions!B:I,6,FALSE)</f>
        <v>Reference</v>
      </c>
      <c r="J7663" t="s">
        <v>3741</v>
      </c>
      <c r="K7663" t="s">
        <v>39</v>
      </c>
      <c r="L7663" t="str">
        <f>VLOOKUP(K7663,Questions!B:H,7,FALSE)</f>
        <v>Inc</v>
      </c>
      <c r="M7663">
        <v>0</v>
      </c>
      <c r="N7663" t="s">
        <v>2953</v>
      </c>
      <c r="O7663">
        <v>0</v>
      </c>
      <c r="P7663">
        <v>1</v>
      </c>
      <c r="Q7663">
        <v>0</v>
      </c>
    </row>
    <row r="7664" spans="1:18" x14ac:dyDescent="0.2">
      <c r="A7664" t="s">
        <v>3373</v>
      </c>
      <c r="B7664" t="s">
        <v>3165</v>
      </c>
      <c r="C7664" t="s">
        <v>3352</v>
      </c>
      <c r="D7664" t="s">
        <v>3364</v>
      </c>
      <c r="E7664">
        <f>VLOOKUP(K7664,Questions!B:I,2,FALSE)</f>
        <v>10</v>
      </c>
      <c r="F7664">
        <f>VLOOKUP(K7664,Questions!B:I,3,FALSE)</f>
        <v>10.3</v>
      </c>
      <c r="G7664" t="str">
        <f>VLOOKUP(K7664,Questions!B:I,4,FALSE)</f>
        <v>2AFC</v>
      </c>
      <c r="H7664" t="str">
        <f>VLOOKUP(K7664,Questions!B:I,5,FALSE)</f>
        <v>Reference - Hard</v>
      </c>
      <c r="I7664" t="str">
        <f>VLOOKUP(K7664,Questions!B:I,6,FALSE)</f>
        <v>Reference</v>
      </c>
      <c r="J7664" t="s">
        <v>3742</v>
      </c>
      <c r="K7664" t="s">
        <v>40</v>
      </c>
      <c r="L7664" t="str">
        <f>VLOOKUP(K7664,Questions!B:H,7,FALSE)</f>
        <v>Inc</v>
      </c>
      <c r="M7664">
        <v>1</v>
      </c>
      <c r="O7664">
        <v>0</v>
      </c>
      <c r="P7664">
        <v>1</v>
      </c>
      <c r="Q7664">
        <v>0</v>
      </c>
    </row>
    <row r="7665" spans="1:18" x14ac:dyDescent="0.2">
      <c r="A7665" t="s">
        <v>3373</v>
      </c>
      <c r="B7665" t="s">
        <v>3165</v>
      </c>
      <c r="C7665" t="s">
        <v>3352</v>
      </c>
      <c r="D7665" t="s">
        <v>3364</v>
      </c>
      <c r="E7665">
        <f>VLOOKUP(K7665,Questions!B:I,2,FALSE)</f>
        <v>10</v>
      </c>
      <c r="F7665">
        <f>VLOOKUP(K7665,Questions!B:I,3,FALSE)</f>
        <v>10.4</v>
      </c>
      <c r="G7665" t="str">
        <f>VLOOKUP(K7665,Questions!B:I,4,FALSE)</f>
        <v>Control</v>
      </c>
      <c r="H7665" t="str">
        <f>VLOOKUP(K7665,Questions!B:I,5,FALSE)</f>
        <v>Reference - Hard</v>
      </c>
      <c r="I7665" t="str">
        <f>VLOOKUP(K7665,Questions!B:I,6,FALSE)</f>
        <v>Reference</v>
      </c>
      <c r="J7665" t="s">
        <v>3743</v>
      </c>
      <c r="K7665" t="s">
        <v>41</v>
      </c>
      <c r="L7665" t="str">
        <f>VLOOKUP(K7665,Questions!B:H,7,FALSE)</f>
        <v>Inc</v>
      </c>
      <c r="M7665">
        <v>1</v>
      </c>
      <c r="N7665" t="s">
        <v>2954</v>
      </c>
      <c r="O7665">
        <v>0</v>
      </c>
      <c r="P7665">
        <v>1</v>
      </c>
      <c r="Q7665">
        <v>0</v>
      </c>
    </row>
    <row r="7666" spans="1:18" x14ac:dyDescent="0.2">
      <c r="A7666" t="s">
        <v>3373</v>
      </c>
      <c r="B7666" t="s">
        <v>3165</v>
      </c>
      <c r="C7666" t="s">
        <v>3352</v>
      </c>
      <c r="D7666" t="s">
        <v>3364</v>
      </c>
      <c r="E7666">
        <f>VLOOKUP(K7666,Questions!B:I,2,FALSE)</f>
        <v>13</v>
      </c>
      <c r="F7666">
        <f>VLOOKUP(K7666,Questions!B:I,3,FALSE)</f>
        <v>13.1</v>
      </c>
      <c r="G7666" t="str">
        <f>VLOOKUP(K7666,Questions!B:I,4,FALSE)</f>
        <v>2AFC</v>
      </c>
      <c r="H7666" t="str">
        <f>VLOOKUP(K7666,Questions!B:I,5,FALSE)</f>
        <v>Reference - Hard</v>
      </c>
      <c r="I7666" t="str">
        <f>VLOOKUP(K7666,Questions!B:I,6,FALSE)</f>
        <v>Reference</v>
      </c>
      <c r="J7666" t="s">
        <v>3750</v>
      </c>
      <c r="K7666" t="s">
        <v>49</v>
      </c>
      <c r="L7666" t="str">
        <f>VLOOKUP(K7666,Questions!B:H,7,FALSE)</f>
        <v>Inc</v>
      </c>
      <c r="M7666">
        <v>1</v>
      </c>
      <c r="O7666">
        <v>1</v>
      </c>
      <c r="P7666">
        <v>1</v>
      </c>
      <c r="Q7666">
        <v>0</v>
      </c>
      <c r="R7666" t="s">
        <v>3251</v>
      </c>
    </row>
    <row r="7667" spans="1:18" x14ac:dyDescent="0.2">
      <c r="A7667" t="s">
        <v>3373</v>
      </c>
      <c r="B7667" t="s">
        <v>3165</v>
      </c>
      <c r="C7667" t="s">
        <v>3352</v>
      </c>
      <c r="D7667" t="s">
        <v>3364</v>
      </c>
      <c r="E7667">
        <f>VLOOKUP(K7667,Questions!B:I,2,FALSE)</f>
        <v>13</v>
      </c>
      <c r="F7667">
        <f>VLOOKUP(K7667,Questions!B:I,3,FALSE)</f>
        <v>13.2</v>
      </c>
      <c r="G7667" t="str">
        <f>VLOOKUP(K7667,Questions!B:I,4,FALSE)</f>
        <v>Explanation</v>
      </c>
      <c r="H7667" t="str">
        <f>VLOOKUP(K7667,Questions!B:I,5,FALSE)</f>
        <v>Reference - Hard</v>
      </c>
      <c r="I7667" t="str">
        <f>VLOOKUP(K7667,Questions!B:I,6,FALSE)</f>
        <v>Reference</v>
      </c>
      <c r="J7667" t="s">
        <v>3751</v>
      </c>
      <c r="K7667" t="s">
        <v>50</v>
      </c>
      <c r="L7667" t="str">
        <f>VLOOKUP(K7667,Questions!B:H,7,FALSE)</f>
        <v>Inc</v>
      </c>
      <c r="M7667">
        <v>0</v>
      </c>
      <c r="N7667" t="s">
        <v>2955</v>
      </c>
      <c r="O7667">
        <v>0</v>
      </c>
      <c r="P7667">
        <v>1</v>
      </c>
      <c r="Q7667">
        <v>0</v>
      </c>
    </row>
    <row r="7668" spans="1:18" x14ac:dyDescent="0.2">
      <c r="A7668" t="s">
        <v>3373</v>
      </c>
      <c r="B7668" t="s">
        <v>3165</v>
      </c>
      <c r="C7668" t="s">
        <v>3352</v>
      </c>
      <c r="D7668" t="s">
        <v>3364</v>
      </c>
      <c r="E7668">
        <f>VLOOKUP(K7668,Questions!B:I,2,FALSE)</f>
        <v>14</v>
      </c>
      <c r="F7668">
        <f>VLOOKUP(K7668,Questions!B:I,3,FALSE)</f>
        <v>14.1</v>
      </c>
      <c r="G7668" t="str">
        <f>VLOOKUP(K7668,Questions!B:I,4,FALSE)</f>
        <v>2AFC</v>
      </c>
      <c r="H7668" t="str">
        <f>VLOOKUP(K7668,Questions!B:I,5,FALSE)</f>
        <v>Emotion Reminder</v>
      </c>
      <c r="I7668" t="str">
        <f>VLOOKUP(K7668,Questions!B:I,6,FALSE)</f>
        <v>Emotion</v>
      </c>
      <c r="J7668" t="s">
        <v>3752</v>
      </c>
      <c r="K7668" t="s">
        <v>52</v>
      </c>
      <c r="L7668" t="str">
        <f>VLOOKUP(K7668,Questions!B:H,7,FALSE)</f>
        <v>Inc</v>
      </c>
      <c r="M7668">
        <v>1</v>
      </c>
      <c r="O7668">
        <v>0</v>
      </c>
      <c r="P7668">
        <v>1</v>
      </c>
      <c r="Q7668">
        <v>0</v>
      </c>
    </row>
    <row r="7669" spans="1:18" x14ac:dyDescent="0.2">
      <c r="A7669" t="s">
        <v>3373</v>
      </c>
      <c r="B7669" t="s">
        <v>3165</v>
      </c>
      <c r="C7669" t="s">
        <v>3352</v>
      </c>
      <c r="D7669" t="s">
        <v>3364</v>
      </c>
      <c r="E7669">
        <f>VLOOKUP(K7669,Questions!B:I,2,FALSE)</f>
        <v>14</v>
      </c>
      <c r="F7669">
        <f>VLOOKUP(K7669,Questions!B:I,3,FALSE)</f>
        <v>14.2</v>
      </c>
      <c r="G7669" t="str">
        <f>VLOOKUP(K7669,Questions!B:I,4,FALSE)</f>
        <v>Explanation</v>
      </c>
      <c r="H7669" t="str">
        <f>VLOOKUP(K7669,Questions!B:I,5,FALSE)</f>
        <v>Emotion Reminder</v>
      </c>
      <c r="I7669" t="str">
        <f>VLOOKUP(K7669,Questions!B:I,6,FALSE)</f>
        <v>Emotion</v>
      </c>
      <c r="J7669" t="s">
        <v>3753</v>
      </c>
      <c r="K7669" t="s">
        <v>3652</v>
      </c>
      <c r="L7669" t="str">
        <f>VLOOKUP(K7669,Questions!B:H,7,FALSE)</f>
        <v>Inc</v>
      </c>
      <c r="M7669">
        <v>1</v>
      </c>
      <c r="N7669" t="s">
        <v>2956</v>
      </c>
      <c r="O7669">
        <v>0</v>
      </c>
      <c r="P7669">
        <v>1</v>
      </c>
      <c r="Q7669">
        <v>0</v>
      </c>
    </row>
    <row r="7670" spans="1:18" x14ac:dyDescent="0.2">
      <c r="A7670" t="s">
        <v>3373</v>
      </c>
      <c r="B7670" t="s">
        <v>3165</v>
      </c>
      <c r="C7670" t="s">
        <v>3352</v>
      </c>
      <c r="D7670" t="s">
        <v>3364</v>
      </c>
      <c r="E7670">
        <f>VLOOKUP(K7670,Questions!B:I,2,FALSE)</f>
        <v>14</v>
      </c>
      <c r="F7670">
        <f>VLOOKUP(K7670,Questions!B:I,3,FALSE)</f>
        <v>14.3</v>
      </c>
      <c r="G7670" t="str">
        <f>VLOOKUP(K7670,Questions!B:I,4,FALSE)</f>
        <v>2AFC</v>
      </c>
      <c r="H7670" t="str">
        <f>VLOOKUP(K7670,Questions!B:I,5,FALSE)</f>
        <v>Emotion Reminder</v>
      </c>
      <c r="I7670" t="str">
        <f>VLOOKUP(K7670,Questions!B:I,6,FALSE)</f>
        <v>Emotion</v>
      </c>
      <c r="J7670" t="s">
        <v>3754</v>
      </c>
      <c r="K7670" t="s">
        <v>54</v>
      </c>
      <c r="L7670" t="str">
        <f>VLOOKUP(K7670,Questions!B:H,7,FALSE)</f>
        <v>Inc</v>
      </c>
      <c r="M7670">
        <v>1</v>
      </c>
      <c r="O7670">
        <v>0</v>
      </c>
      <c r="P7670">
        <v>1</v>
      </c>
      <c r="Q7670">
        <v>0</v>
      </c>
    </row>
    <row r="7671" spans="1:18" x14ac:dyDescent="0.2">
      <c r="A7671" t="s">
        <v>3373</v>
      </c>
      <c r="B7671" t="s">
        <v>3165</v>
      </c>
      <c r="C7671" t="s">
        <v>3352</v>
      </c>
      <c r="D7671" t="s">
        <v>3364</v>
      </c>
      <c r="E7671">
        <f>VLOOKUP(K7671,Questions!B:I,2,FALSE)</f>
        <v>14</v>
      </c>
      <c r="F7671">
        <f>VLOOKUP(K7671,Questions!B:I,3,FALSE)</f>
        <v>14.4</v>
      </c>
      <c r="G7671" t="str">
        <f>VLOOKUP(K7671,Questions!B:I,4,FALSE)</f>
        <v>Explanation</v>
      </c>
      <c r="H7671" t="str">
        <f>VLOOKUP(K7671,Questions!B:I,5,FALSE)</f>
        <v>Emotion Reminder</v>
      </c>
      <c r="I7671" t="str">
        <f>VLOOKUP(K7671,Questions!B:I,6,FALSE)</f>
        <v>Emotion</v>
      </c>
      <c r="J7671" t="s">
        <v>3755</v>
      </c>
      <c r="K7671" t="s">
        <v>3653</v>
      </c>
      <c r="L7671" t="str">
        <f>VLOOKUP(K7671,Questions!B:H,7,FALSE)</f>
        <v>Inc</v>
      </c>
      <c r="M7671">
        <v>0</v>
      </c>
      <c r="N7671" t="s">
        <v>2957</v>
      </c>
      <c r="O7671">
        <v>1</v>
      </c>
      <c r="P7671">
        <v>1</v>
      </c>
      <c r="Q7671">
        <v>0</v>
      </c>
    </row>
    <row r="7672" spans="1:18" x14ac:dyDescent="0.2">
      <c r="A7672" t="s">
        <v>3373</v>
      </c>
      <c r="B7672" t="s">
        <v>3165</v>
      </c>
      <c r="C7672" t="s">
        <v>3352</v>
      </c>
      <c r="D7672" t="s">
        <v>3364</v>
      </c>
      <c r="E7672">
        <f>VLOOKUP(K7672,Questions!B:I,2,FALSE)</f>
        <v>15</v>
      </c>
      <c r="F7672">
        <f>VLOOKUP(K7672,Questions!B:I,3,FALSE)</f>
        <v>15.1</v>
      </c>
      <c r="G7672" t="str">
        <f>VLOOKUP(K7672,Questions!B:I,4,FALSE)</f>
        <v>Control</v>
      </c>
      <c r="H7672" t="str">
        <f>VLOOKUP(K7672,Questions!B:I,5,FALSE)</f>
        <v>True Belief - Control</v>
      </c>
      <c r="I7672" t="str">
        <f>VLOOKUP(K7672,Questions!B:I,6,FALSE)</f>
        <v>Control</v>
      </c>
      <c r="J7672" t="s">
        <v>3756</v>
      </c>
      <c r="K7672" t="s">
        <v>55</v>
      </c>
      <c r="L7672" t="str">
        <f>VLOOKUP(K7672,Questions!B:H,7,FALSE)</f>
        <v>Inc</v>
      </c>
      <c r="M7672">
        <v>1</v>
      </c>
      <c r="O7672">
        <v>0</v>
      </c>
      <c r="P7672">
        <v>1</v>
      </c>
      <c r="Q7672">
        <v>0</v>
      </c>
    </row>
    <row r="7673" spans="1:18" x14ac:dyDescent="0.2">
      <c r="A7673" t="s">
        <v>3373</v>
      </c>
      <c r="B7673" t="s">
        <v>3165</v>
      </c>
      <c r="C7673" t="s">
        <v>3352</v>
      </c>
      <c r="D7673" t="s">
        <v>3364</v>
      </c>
      <c r="E7673">
        <f>VLOOKUP(K7673,Questions!B:I,2,FALSE)</f>
        <v>15</v>
      </c>
      <c r="F7673">
        <f>VLOOKUP(K7673,Questions!B:I,3,FALSE)</f>
        <v>15.2</v>
      </c>
      <c r="G7673" t="str">
        <f>VLOOKUP(K7673,Questions!B:I,4,FALSE)</f>
        <v>2AFC</v>
      </c>
      <c r="H7673" t="str">
        <f>VLOOKUP(K7673,Questions!B:I,5,FALSE)</f>
        <v>True Belief - Location</v>
      </c>
      <c r="I7673" t="str">
        <f>VLOOKUP(K7673,Questions!B:I,6,FALSE)</f>
        <v>Belief</v>
      </c>
      <c r="J7673" t="s">
        <v>3757</v>
      </c>
      <c r="K7673" t="s">
        <v>56</v>
      </c>
      <c r="L7673" t="str">
        <f>VLOOKUP(K7673,Questions!B:H,7,FALSE)</f>
        <v>Inc</v>
      </c>
      <c r="M7673">
        <v>1</v>
      </c>
      <c r="O7673">
        <v>0</v>
      </c>
      <c r="P7673">
        <v>1</v>
      </c>
      <c r="Q7673">
        <v>0</v>
      </c>
    </row>
    <row r="7674" spans="1:18" x14ac:dyDescent="0.2">
      <c r="A7674" t="s">
        <v>3373</v>
      </c>
      <c r="B7674" t="s">
        <v>3165</v>
      </c>
      <c r="C7674" t="s">
        <v>3352</v>
      </c>
      <c r="D7674" t="s">
        <v>3364</v>
      </c>
      <c r="E7674">
        <f>VLOOKUP(K7674,Questions!B:I,2,FALSE)</f>
        <v>15</v>
      </c>
      <c r="F7674">
        <f>VLOOKUP(K7674,Questions!B:I,3,FALSE)</f>
        <v>15.3</v>
      </c>
      <c r="G7674" t="str">
        <f>VLOOKUP(K7674,Questions!B:I,4,FALSE)</f>
        <v>Explanation</v>
      </c>
      <c r="H7674" t="str">
        <f>VLOOKUP(K7674,Questions!B:I,5,FALSE)</f>
        <v>True Belief - Location</v>
      </c>
      <c r="I7674" t="str">
        <f>VLOOKUP(K7674,Questions!B:I,6,FALSE)</f>
        <v>Belief</v>
      </c>
      <c r="J7674" t="s">
        <v>3758</v>
      </c>
      <c r="K7674" t="s">
        <v>57</v>
      </c>
      <c r="L7674" t="str">
        <f>VLOOKUP(K7674,Questions!B:H,7,FALSE)</f>
        <v>Inc</v>
      </c>
      <c r="M7674">
        <v>0</v>
      </c>
      <c r="N7674" t="s">
        <v>2958</v>
      </c>
      <c r="O7674">
        <v>0</v>
      </c>
      <c r="P7674">
        <v>1</v>
      </c>
      <c r="Q7674">
        <v>0</v>
      </c>
    </row>
    <row r="7675" spans="1:18" x14ac:dyDescent="0.2">
      <c r="A7675" t="s">
        <v>3373</v>
      </c>
      <c r="B7675" t="s">
        <v>3165</v>
      </c>
      <c r="C7675" t="s">
        <v>3352</v>
      </c>
      <c r="D7675" t="s">
        <v>3364</v>
      </c>
      <c r="E7675">
        <f>VLOOKUP(K7675,Questions!B:I,2,FALSE)</f>
        <v>16</v>
      </c>
      <c r="F7675">
        <f>VLOOKUP(K7675,Questions!B:I,3,FALSE)</f>
        <v>16.100000000000001</v>
      </c>
      <c r="G7675" t="str">
        <f>VLOOKUP(K7675,Questions!B:I,4,FALSE)</f>
        <v>Control</v>
      </c>
      <c r="H7675" t="str">
        <f>VLOOKUP(K7675,Questions!B:I,5,FALSE)</f>
        <v>Moral Reasoning True Beliefs - Control</v>
      </c>
      <c r="I7675" t="str">
        <f>VLOOKUP(K7675,Questions!B:I,6,FALSE)</f>
        <v>Control</v>
      </c>
      <c r="J7675" t="s">
        <v>3759</v>
      </c>
      <c r="K7675" t="s">
        <v>59</v>
      </c>
      <c r="L7675" t="str">
        <f>VLOOKUP(K7675,Questions!B:H,7,FALSE)</f>
        <v>Inc</v>
      </c>
      <c r="M7675">
        <v>1</v>
      </c>
      <c r="N7675" t="s">
        <v>2959</v>
      </c>
      <c r="O7675">
        <v>0</v>
      </c>
      <c r="P7675">
        <v>1</v>
      </c>
      <c r="Q7675">
        <v>0</v>
      </c>
    </row>
    <row r="7676" spans="1:18" x14ac:dyDescent="0.2">
      <c r="A7676" t="s">
        <v>3373</v>
      </c>
      <c r="B7676" t="s">
        <v>3165</v>
      </c>
      <c r="C7676" t="s">
        <v>3352</v>
      </c>
      <c r="D7676" t="s">
        <v>3364</v>
      </c>
      <c r="E7676">
        <f>VLOOKUP(K7676,Questions!B:I,2,FALSE)</f>
        <v>16</v>
      </c>
      <c r="F7676">
        <f>VLOOKUP(K7676,Questions!B:I,3,FALSE)</f>
        <v>16.2</v>
      </c>
      <c r="G7676" t="str">
        <f>VLOOKUP(K7676,Questions!B:I,4,FALSE)</f>
        <v>Control</v>
      </c>
      <c r="H7676" t="str">
        <f>VLOOKUP(K7676,Questions!B:I,5,FALSE)</f>
        <v>Moral Reasoning True Beliefs - Control</v>
      </c>
      <c r="I7676" t="str">
        <f>VLOOKUP(K7676,Questions!B:I,6,FALSE)</f>
        <v>Control</v>
      </c>
      <c r="J7676" t="s">
        <v>3760</v>
      </c>
      <c r="K7676" t="s">
        <v>60</v>
      </c>
      <c r="L7676" t="str">
        <f>VLOOKUP(K7676,Questions!B:H,7,FALSE)</f>
        <v>Inc</v>
      </c>
      <c r="M7676">
        <v>0</v>
      </c>
      <c r="O7676">
        <v>1</v>
      </c>
      <c r="P7676">
        <v>1</v>
      </c>
      <c r="Q7676">
        <v>0</v>
      </c>
    </row>
    <row r="7677" spans="1:18" x14ac:dyDescent="0.2">
      <c r="A7677" t="s">
        <v>3373</v>
      </c>
      <c r="B7677" t="s">
        <v>3165</v>
      </c>
      <c r="C7677" t="s">
        <v>3352</v>
      </c>
      <c r="D7677" t="s">
        <v>3364</v>
      </c>
      <c r="E7677">
        <f>VLOOKUP(K7677,Questions!B:I,2,FALSE)</f>
        <v>16</v>
      </c>
      <c r="F7677">
        <f>VLOOKUP(K7677,Questions!B:I,3,FALSE)</f>
        <v>16.3</v>
      </c>
      <c r="G7677" t="str">
        <f>VLOOKUP(K7677,Questions!B:I,4,FALSE)</f>
        <v>Explanation</v>
      </c>
      <c r="H7677" t="str">
        <f>VLOOKUP(K7677,Questions!B:I,5,FALSE)</f>
        <v>Moral Reasoning True Beliefs</v>
      </c>
      <c r="I7677" t="str">
        <f>VLOOKUP(K7677,Questions!B:I,6,FALSE)</f>
        <v>Moral Reasoning</v>
      </c>
      <c r="J7677" t="s">
        <v>3761</v>
      </c>
      <c r="K7677" t="s">
        <v>61</v>
      </c>
      <c r="L7677" t="str">
        <f>VLOOKUP(K7677,Questions!B:H,7,FALSE)</f>
        <v>Exc</v>
      </c>
      <c r="M7677">
        <v>0</v>
      </c>
      <c r="N7677" t="s">
        <v>2960</v>
      </c>
      <c r="O7677">
        <v>0</v>
      </c>
      <c r="P7677">
        <v>1</v>
      </c>
      <c r="Q7677">
        <v>0</v>
      </c>
    </row>
    <row r="7678" spans="1:18" x14ac:dyDescent="0.2">
      <c r="A7678" t="s">
        <v>3373</v>
      </c>
      <c r="B7678" t="s">
        <v>3165</v>
      </c>
      <c r="C7678" t="s">
        <v>3352</v>
      </c>
      <c r="D7678" t="s">
        <v>3364</v>
      </c>
      <c r="E7678">
        <f>VLOOKUP(K7678,Questions!B:I,2,FALSE)</f>
        <v>16</v>
      </c>
      <c r="F7678">
        <f>VLOOKUP(K7678,Questions!B:I,3,FALSE)</f>
        <v>16.399999999999999</v>
      </c>
      <c r="G7678" t="str">
        <f>VLOOKUP(K7678,Questions!B:I,4,FALSE)</f>
        <v>Explanation</v>
      </c>
      <c r="H7678" t="str">
        <f>VLOOKUP(K7678,Questions!B:I,5,FALSE)</f>
        <v>Emotion</v>
      </c>
      <c r="I7678" t="str">
        <f>VLOOKUP(K7678,Questions!B:I,6,FALSE)</f>
        <v>Emotion</v>
      </c>
      <c r="J7678" t="s">
        <v>3762</v>
      </c>
      <c r="K7678" t="s">
        <v>62</v>
      </c>
      <c r="L7678" t="str">
        <f>VLOOKUP(K7678,Questions!B:H,7,FALSE)</f>
        <v>Inc</v>
      </c>
      <c r="M7678">
        <v>1</v>
      </c>
      <c r="N7678" t="s">
        <v>2961</v>
      </c>
      <c r="O7678">
        <v>0</v>
      </c>
      <c r="P7678">
        <v>1</v>
      </c>
      <c r="Q7678">
        <v>0</v>
      </c>
    </row>
    <row r="7679" spans="1:18" x14ac:dyDescent="0.2">
      <c r="A7679" t="s">
        <v>3373</v>
      </c>
      <c r="B7679" t="s">
        <v>3165</v>
      </c>
      <c r="C7679" t="s">
        <v>3352</v>
      </c>
      <c r="D7679" t="s">
        <v>3364</v>
      </c>
      <c r="E7679">
        <f>VLOOKUP(K7679,Questions!B:I,2,FALSE)</f>
        <v>16</v>
      </c>
      <c r="F7679">
        <f>VLOOKUP(K7679,Questions!B:I,3,FALSE)</f>
        <v>16.5</v>
      </c>
      <c r="G7679" t="str">
        <f>VLOOKUP(K7679,Questions!B:I,4,FALSE)</f>
        <v>2AFC</v>
      </c>
      <c r="H7679" t="str">
        <f>VLOOKUP(K7679,Questions!B:I,5,FALSE)</f>
        <v>Moral Reasoning True Beliefs</v>
      </c>
      <c r="I7679" t="str">
        <f>VLOOKUP(K7679,Questions!B:I,6,FALSE)</f>
        <v>Moral Reasoning</v>
      </c>
      <c r="J7679" t="s">
        <v>3763</v>
      </c>
      <c r="K7679" t="s">
        <v>63</v>
      </c>
      <c r="L7679" t="str">
        <f>VLOOKUP(K7679,Questions!B:H,7,FALSE)</f>
        <v>Inc</v>
      </c>
      <c r="M7679">
        <v>1</v>
      </c>
      <c r="O7679">
        <v>0</v>
      </c>
      <c r="P7679">
        <v>1</v>
      </c>
      <c r="Q7679">
        <v>0</v>
      </c>
    </row>
    <row r="7680" spans="1:18" x14ac:dyDescent="0.2">
      <c r="A7680" t="s">
        <v>3373</v>
      </c>
      <c r="B7680" t="s">
        <v>3165</v>
      </c>
      <c r="C7680" t="s">
        <v>3352</v>
      </c>
      <c r="D7680" t="s">
        <v>3364</v>
      </c>
      <c r="E7680">
        <f>VLOOKUP(K7680,Questions!B:I,2,FALSE)</f>
        <v>16</v>
      </c>
      <c r="F7680">
        <f>VLOOKUP(K7680,Questions!B:I,3,FALSE)</f>
        <v>16.600000000000001</v>
      </c>
      <c r="G7680" t="str">
        <f>VLOOKUP(K7680,Questions!B:I,4,FALSE)</f>
        <v>Explanation</v>
      </c>
      <c r="H7680" t="str">
        <f>VLOOKUP(K7680,Questions!B:I,5,FALSE)</f>
        <v>Moral Reasoning True Beliefs</v>
      </c>
      <c r="I7680" t="str">
        <f>VLOOKUP(K7680,Questions!B:I,6,FALSE)</f>
        <v>Moral Reasoning</v>
      </c>
      <c r="J7680" t="s">
        <v>3764</v>
      </c>
      <c r="K7680" t="s">
        <v>3656</v>
      </c>
      <c r="L7680" t="str">
        <f>VLOOKUP(K7680,Questions!B:H,7,FALSE)</f>
        <v>Inc</v>
      </c>
      <c r="M7680">
        <v>0</v>
      </c>
      <c r="N7680" t="s">
        <v>2952</v>
      </c>
      <c r="O7680">
        <v>0</v>
      </c>
      <c r="P7680">
        <v>1</v>
      </c>
      <c r="Q7680">
        <v>0</v>
      </c>
    </row>
    <row r="7681" spans="1:18" x14ac:dyDescent="0.2">
      <c r="A7681" t="s">
        <v>3373</v>
      </c>
      <c r="B7681" t="s">
        <v>3165</v>
      </c>
      <c r="C7681" t="s">
        <v>3352</v>
      </c>
      <c r="D7681" t="s">
        <v>3364</v>
      </c>
      <c r="E7681">
        <f>VLOOKUP(K7681,Questions!B:I,2,FALSE)</f>
        <v>16</v>
      </c>
      <c r="F7681">
        <f>VLOOKUP(K7681,Questions!B:I,3,FALSE)</f>
        <v>16.7</v>
      </c>
      <c r="G7681" t="str">
        <f>VLOOKUP(K7681,Questions!B:I,4,FALSE)</f>
        <v>2AFC</v>
      </c>
      <c r="H7681" t="str">
        <f>VLOOKUP(K7681,Questions!B:I,5,FALSE)</f>
        <v>Moral Reasoning True Beliefs</v>
      </c>
      <c r="I7681" t="str">
        <f>VLOOKUP(K7681,Questions!B:I,6,FALSE)</f>
        <v>Moral Reasoning</v>
      </c>
      <c r="J7681" t="s">
        <v>3765</v>
      </c>
      <c r="K7681" t="s">
        <v>64</v>
      </c>
      <c r="L7681" t="str">
        <f>VLOOKUP(K7681,Questions!B:H,7,FALSE)</f>
        <v>Inc</v>
      </c>
      <c r="M7681">
        <v>0</v>
      </c>
      <c r="O7681">
        <v>0</v>
      </c>
      <c r="P7681">
        <v>1</v>
      </c>
      <c r="Q7681">
        <v>0</v>
      </c>
    </row>
    <row r="7682" spans="1:18" x14ac:dyDescent="0.2">
      <c r="A7682" t="s">
        <v>3373</v>
      </c>
      <c r="B7682" t="s">
        <v>3165</v>
      </c>
      <c r="C7682" t="s">
        <v>3352</v>
      </c>
      <c r="D7682" t="s">
        <v>3364</v>
      </c>
      <c r="E7682">
        <f>VLOOKUP(K7682,Questions!B:I,2,FALSE)</f>
        <v>16</v>
      </c>
      <c r="F7682">
        <f>VLOOKUP(K7682,Questions!B:I,3,FALSE)</f>
        <v>16.8</v>
      </c>
      <c r="G7682" t="str">
        <f>VLOOKUP(K7682,Questions!B:I,4,FALSE)</f>
        <v>Explanation</v>
      </c>
      <c r="H7682" t="str">
        <f>VLOOKUP(K7682,Questions!B:I,5,FALSE)</f>
        <v>Moral Reasoning True Beliefs</v>
      </c>
      <c r="I7682" t="str">
        <f>VLOOKUP(K7682,Questions!B:I,6,FALSE)</f>
        <v>Moral Reasoning</v>
      </c>
      <c r="J7682" t="s">
        <v>3766</v>
      </c>
      <c r="K7682" t="s">
        <v>3657</v>
      </c>
      <c r="L7682" t="str">
        <f>VLOOKUP(K7682,Questions!B:H,7,FALSE)</f>
        <v>Inc</v>
      </c>
      <c r="M7682">
        <v>0</v>
      </c>
      <c r="N7682" t="s">
        <v>2962</v>
      </c>
      <c r="O7682">
        <v>0</v>
      </c>
      <c r="P7682">
        <v>1</v>
      </c>
      <c r="Q7682">
        <v>0</v>
      </c>
    </row>
    <row r="7683" spans="1:18" x14ac:dyDescent="0.2">
      <c r="A7683" t="s">
        <v>3373</v>
      </c>
      <c r="B7683" t="s">
        <v>3165</v>
      </c>
      <c r="C7683" t="s">
        <v>3352</v>
      </c>
      <c r="D7683" t="s">
        <v>3364</v>
      </c>
      <c r="E7683">
        <f>VLOOKUP(K7683,Questions!B:I,2,FALSE)</f>
        <v>16</v>
      </c>
      <c r="F7683">
        <f>VLOOKUP(K7683,Questions!B:I,3,FALSE)</f>
        <v>16.899999999999999</v>
      </c>
      <c r="G7683" t="str">
        <f>VLOOKUP(K7683,Questions!B:I,4,FALSE)</f>
        <v>2AFC</v>
      </c>
      <c r="H7683" t="str">
        <f>VLOOKUP(K7683,Questions!B:I,5,FALSE)</f>
        <v>Moral Reasoning True Beliefs</v>
      </c>
      <c r="I7683" t="str">
        <f>VLOOKUP(K7683,Questions!B:I,6,FALSE)</f>
        <v>Moral Reasoning</v>
      </c>
      <c r="J7683" t="s">
        <v>3767</v>
      </c>
      <c r="K7683" t="s">
        <v>65</v>
      </c>
      <c r="L7683" t="str">
        <f>VLOOKUP(K7683,Questions!B:H,7,FALSE)</f>
        <v>Inc</v>
      </c>
      <c r="M7683">
        <v>0</v>
      </c>
      <c r="O7683">
        <v>0</v>
      </c>
      <c r="P7683">
        <v>1</v>
      </c>
      <c r="Q7683">
        <v>0</v>
      </c>
    </row>
    <row r="7684" spans="1:18" x14ac:dyDescent="0.2">
      <c r="A7684" t="s">
        <v>3373</v>
      </c>
      <c r="B7684" t="s">
        <v>3165</v>
      </c>
      <c r="C7684" t="s">
        <v>3352</v>
      </c>
      <c r="D7684" t="s">
        <v>3364</v>
      </c>
      <c r="E7684">
        <f>VLOOKUP(K7684,Questions!B:I,2,FALSE)</f>
        <v>16</v>
      </c>
      <c r="F7684">
        <f>VLOOKUP(K7684,Questions!B:I,3,FALSE)</f>
        <v>16.91</v>
      </c>
      <c r="G7684" t="str">
        <f>VLOOKUP(K7684,Questions!B:I,4,FALSE)</f>
        <v>Explanation</v>
      </c>
      <c r="H7684" t="str">
        <f>VLOOKUP(K7684,Questions!B:I,5,FALSE)</f>
        <v>Moral Reasoning True Beliefs</v>
      </c>
      <c r="I7684" t="str">
        <f>VLOOKUP(K7684,Questions!B:I,6,FALSE)</f>
        <v>Moral Reasoning</v>
      </c>
      <c r="J7684" t="s">
        <v>3768</v>
      </c>
      <c r="K7684" t="s">
        <v>3658</v>
      </c>
      <c r="L7684" t="str">
        <f>VLOOKUP(K7684,Questions!B:H,7,FALSE)</f>
        <v>Inc</v>
      </c>
      <c r="M7684">
        <v>0</v>
      </c>
      <c r="N7684" t="s">
        <v>2952</v>
      </c>
      <c r="O7684">
        <v>0</v>
      </c>
      <c r="P7684">
        <v>1</v>
      </c>
      <c r="Q7684">
        <v>0</v>
      </c>
    </row>
    <row r="7685" spans="1:18" x14ac:dyDescent="0.2">
      <c r="A7685" t="s">
        <v>3373</v>
      </c>
      <c r="B7685" t="s">
        <v>3165</v>
      </c>
      <c r="C7685" t="s">
        <v>3352</v>
      </c>
      <c r="D7685" t="s">
        <v>3364</v>
      </c>
      <c r="E7685">
        <f>VLOOKUP(K7685,Questions!B:I,2,FALSE)</f>
        <v>18</v>
      </c>
      <c r="F7685">
        <f>VLOOKUP(K7685,Questions!B:I,3,FALSE)</f>
        <v>18.100000000000001</v>
      </c>
      <c r="G7685" t="str">
        <f>VLOOKUP(K7685,Questions!B:I,4,FALSE)</f>
        <v>2AFC</v>
      </c>
      <c r="H7685" t="str">
        <f>VLOOKUP(K7685,Questions!B:I,5,FALSE)</f>
        <v>2nd Order Belief-Desire Reasoning</v>
      </c>
      <c r="I7685" t="str">
        <f>VLOOKUP(K7685,Questions!B:I,6,FALSE)</f>
        <v>Belief</v>
      </c>
      <c r="J7685" t="s">
        <v>3778</v>
      </c>
      <c r="K7685" t="s">
        <v>74</v>
      </c>
      <c r="L7685" t="str">
        <f>VLOOKUP(K7685,Questions!B:H,7,FALSE)</f>
        <v>Inc</v>
      </c>
      <c r="M7685">
        <v>0</v>
      </c>
      <c r="O7685">
        <v>1</v>
      </c>
      <c r="P7685">
        <v>1</v>
      </c>
      <c r="Q7685">
        <v>0</v>
      </c>
      <c r="R7685" t="s">
        <v>3252</v>
      </c>
    </row>
    <row r="7686" spans="1:18" x14ac:dyDescent="0.2">
      <c r="A7686" t="s">
        <v>3373</v>
      </c>
      <c r="B7686" t="s">
        <v>3165</v>
      </c>
      <c r="C7686" t="s">
        <v>3352</v>
      </c>
      <c r="D7686" t="s">
        <v>3364</v>
      </c>
      <c r="E7686">
        <f>VLOOKUP(K7686,Questions!B:I,2,FALSE)</f>
        <v>18</v>
      </c>
      <c r="F7686">
        <f>VLOOKUP(K7686,Questions!B:I,3,FALSE)</f>
        <v>18.2</v>
      </c>
      <c r="G7686" t="str">
        <f>VLOOKUP(K7686,Questions!B:I,4,FALSE)</f>
        <v>Explanation</v>
      </c>
      <c r="H7686" t="str">
        <f>VLOOKUP(K7686,Questions!B:I,5,FALSE)</f>
        <v>2nd Order Belief-Desire Reasoning</v>
      </c>
      <c r="I7686" t="str">
        <f>VLOOKUP(K7686,Questions!B:I,6,FALSE)</f>
        <v>Belief</v>
      </c>
      <c r="J7686" t="s">
        <v>3779</v>
      </c>
      <c r="K7686" t="s">
        <v>75</v>
      </c>
      <c r="L7686" t="str">
        <f>VLOOKUP(K7686,Questions!B:H,7,FALSE)</f>
        <v>Exc-5upOnly</v>
      </c>
      <c r="M7686">
        <v>1</v>
      </c>
      <c r="N7686" t="s">
        <v>2963</v>
      </c>
      <c r="O7686">
        <v>0</v>
      </c>
      <c r="P7686">
        <v>1</v>
      </c>
      <c r="Q7686">
        <v>0</v>
      </c>
    </row>
    <row r="7687" spans="1:18" x14ac:dyDescent="0.2">
      <c r="A7687" t="s">
        <v>3373</v>
      </c>
      <c r="B7687" t="s">
        <v>3165</v>
      </c>
      <c r="C7687" t="s">
        <v>3352</v>
      </c>
      <c r="D7687" t="s">
        <v>3364</v>
      </c>
      <c r="E7687">
        <f>VLOOKUP(K7687,Questions!B:I,2,FALSE)</f>
        <v>18</v>
      </c>
      <c r="F7687">
        <f>VLOOKUP(K7687,Questions!B:I,3,FALSE)</f>
        <v>18.3</v>
      </c>
      <c r="G7687" t="str">
        <f>VLOOKUP(K7687,Questions!B:I,4,FALSE)</f>
        <v>Control</v>
      </c>
      <c r="H7687" t="str">
        <f>VLOOKUP(K7687,Questions!B:I,5,FALSE)</f>
        <v>2nd Order Belief-Desire Reasoning - Control</v>
      </c>
      <c r="I7687" t="str">
        <f>VLOOKUP(K7687,Questions!B:I,6,FALSE)</f>
        <v>Control</v>
      </c>
      <c r="J7687" t="s">
        <v>3780</v>
      </c>
      <c r="K7687" t="s">
        <v>76</v>
      </c>
      <c r="L7687" t="str">
        <f>VLOOKUP(K7687,Questions!B:H,7,FALSE)</f>
        <v>Exc-5upOnly</v>
      </c>
      <c r="M7687">
        <v>1</v>
      </c>
      <c r="O7687">
        <v>0</v>
      </c>
      <c r="P7687">
        <v>1</v>
      </c>
      <c r="Q7687">
        <v>0</v>
      </c>
    </row>
    <row r="7688" spans="1:18" x14ac:dyDescent="0.2">
      <c r="A7688" t="s">
        <v>3373</v>
      </c>
      <c r="B7688" t="s">
        <v>3165</v>
      </c>
      <c r="C7688" t="s">
        <v>3352</v>
      </c>
      <c r="D7688" t="s">
        <v>3364</v>
      </c>
      <c r="E7688">
        <f>VLOOKUP(K7688,Questions!B:I,2,FALSE)</f>
        <v>18</v>
      </c>
      <c r="F7688">
        <f>VLOOKUP(K7688,Questions!B:I,3,FALSE)</f>
        <v>18.399999999999999</v>
      </c>
      <c r="G7688" t="str">
        <f>VLOOKUP(K7688,Questions!B:I,4,FALSE)</f>
        <v>Control</v>
      </c>
      <c r="H7688" t="str">
        <f>VLOOKUP(K7688,Questions!B:I,5,FALSE)</f>
        <v>2nd Order Belief-Desire Reasoning - Control</v>
      </c>
      <c r="I7688" t="str">
        <f>VLOOKUP(K7688,Questions!B:I,6,FALSE)</f>
        <v>Control</v>
      </c>
      <c r="J7688" t="s">
        <v>3781</v>
      </c>
      <c r="K7688" t="s">
        <v>77</v>
      </c>
      <c r="L7688" t="str">
        <f>VLOOKUP(K7688,Questions!B:H,7,FALSE)</f>
        <v>Exc-5upOnly</v>
      </c>
      <c r="M7688">
        <v>1</v>
      </c>
      <c r="O7688">
        <v>0</v>
      </c>
      <c r="P7688">
        <v>1</v>
      </c>
      <c r="Q7688">
        <v>0</v>
      </c>
    </row>
    <row r="7689" spans="1:18" x14ac:dyDescent="0.2">
      <c r="A7689" t="s">
        <v>3373</v>
      </c>
      <c r="B7689" t="s">
        <v>3165</v>
      </c>
      <c r="C7689" t="s">
        <v>3352</v>
      </c>
      <c r="D7689" t="s">
        <v>3364</v>
      </c>
      <c r="E7689">
        <f>VLOOKUP(K7689,Questions!B:I,2,FALSE)</f>
        <v>18</v>
      </c>
      <c r="F7689">
        <f>VLOOKUP(K7689,Questions!B:I,3,FALSE)</f>
        <v>18.5</v>
      </c>
      <c r="G7689" t="str">
        <f>VLOOKUP(K7689,Questions!B:I,4,FALSE)</f>
        <v>Explanation</v>
      </c>
      <c r="H7689" t="str">
        <f>VLOOKUP(K7689,Questions!B:I,5,FALSE)</f>
        <v>False Belief - Emotion</v>
      </c>
      <c r="I7689" t="str">
        <f>VLOOKUP(K7689,Questions!B:I,6,FALSE)</f>
        <v>Belief</v>
      </c>
      <c r="J7689" t="s">
        <v>3782</v>
      </c>
      <c r="K7689" t="s">
        <v>78</v>
      </c>
      <c r="L7689" t="str">
        <f>VLOOKUP(K7689,Questions!B:H,7,FALSE)</f>
        <v>Exc-5upOnly</v>
      </c>
      <c r="M7689">
        <v>0</v>
      </c>
      <c r="N7689" t="s">
        <v>2964</v>
      </c>
      <c r="O7689">
        <v>0</v>
      </c>
      <c r="P7689">
        <v>1</v>
      </c>
      <c r="Q7689">
        <v>0</v>
      </c>
    </row>
    <row r="7690" spans="1:18" x14ac:dyDescent="0.2">
      <c r="A7690" t="s">
        <v>3373</v>
      </c>
      <c r="B7690" t="s">
        <v>3166</v>
      </c>
      <c r="C7690" t="s">
        <v>3352</v>
      </c>
      <c r="D7690" t="s">
        <v>3364</v>
      </c>
      <c r="E7690">
        <f>VLOOKUP(K7690,Questions!B:I,2,FALSE)</f>
        <v>1</v>
      </c>
      <c r="F7690">
        <f>VLOOKUP(K7690,Questions!B:I,3,FALSE)</f>
        <v>1.1000000000000001</v>
      </c>
      <c r="G7690" t="str">
        <f>VLOOKUP(K7690,Questions!B:I,4,FALSE)</f>
        <v>2AFC</v>
      </c>
      <c r="H7690" t="str">
        <f>VLOOKUP(K7690,Questions!B:I,5,FALSE)</f>
        <v>Common Desires</v>
      </c>
      <c r="I7690" t="str">
        <f>VLOOKUP(K7690,Questions!B:I,6,FALSE)</f>
        <v>Desires</v>
      </c>
      <c r="J7690" t="s">
        <v>3719</v>
      </c>
      <c r="K7690" t="s">
        <v>10</v>
      </c>
      <c r="L7690" t="str">
        <f>VLOOKUP(K7690,Questions!B:H,7,FALSE)</f>
        <v>Inc</v>
      </c>
      <c r="M7690">
        <v>1</v>
      </c>
      <c r="O7690">
        <v>0</v>
      </c>
      <c r="P7690">
        <v>1</v>
      </c>
      <c r="Q7690">
        <v>0</v>
      </c>
    </row>
    <row r="7691" spans="1:18" x14ac:dyDescent="0.2">
      <c r="A7691" t="s">
        <v>3373</v>
      </c>
      <c r="B7691" t="s">
        <v>3166</v>
      </c>
      <c r="C7691" t="s">
        <v>3352</v>
      </c>
      <c r="D7691" t="s">
        <v>3364</v>
      </c>
      <c r="E7691">
        <f>VLOOKUP(K7691,Questions!B:I,2,FALSE)</f>
        <v>1.5</v>
      </c>
      <c r="F7691" t="str">
        <f>VLOOKUP(K7691,Questions!B:I,3,FALSE)</f>
        <v>1.5.1</v>
      </c>
      <c r="G7691" t="str">
        <f>VLOOKUP(K7691,Questions!B:I,4,FALSE)</f>
        <v>2AFC-Imp</v>
      </c>
      <c r="H7691" t="str">
        <f>VLOOKUP(K7691,Questions!B:I,5,FALSE)</f>
        <v>False Belief - Implicit</v>
      </c>
      <c r="I7691" t="str">
        <f>VLOOKUP(K7691,Questions!B:I,6,FALSE)</f>
        <v>Belief</v>
      </c>
      <c r="J7691" t="s">
        <v>3859</v>
      </c>
      <c r="K7691" t="s">
        <v>3474</v>
      </c>
      <c r="L7691" t="str">
        <f>VLOOKUP(K7691,Questions!B:H,7,FALSE)</f>
        <v>Exc-34yOnly</v>
      </c>
      <c r="M7691">
        <v>0</v>
      </c>
      <c r="O7691">
        <v>0</v>
      </c>
      <c r="P7691">
        <v>1</v>
      </c>
      <c r="Q7691">
        <v>0</v>
      </c>
    </row>
    <row r="7692" spans="1:18" x14ac:dyDescent="0.2">
      <c r="A7692" t="s">
        <v>3373</v>
      </c>
      <c r="B7692" t="s">
        <v>3166</v>
      </c>
      <c r="C7692" t="s">
        <v>3352</v>
      </c>
      <c r="D7692" t="s">
        <v>3364</v>
      </c>
      <c r="E7692">
        <f>VLOOKUP(K7692,Questions!B:I,2,FALSE)</f>
        <v>1.5</v>
      </c>
      <c r="F7692" t="str">
        <f>VLOOKUP(K7692,Questions!B:I,3,FALSE)</f>
        <v>1.5.2</v>
      </c>
      <c r="G7692" t="str">
        <f>VLOOKUP(K7692,Questions!B:I,4,FALSE)</f>
        <v>Explanation</v>
      </c>
      <c r="H7692" t="str">
        <f>VLOOKUP(K7692,Questions!B:I,5,FALSE)</f>
        <v>False Belief - Implicit</v>
      </c>
      <c r="I7692" t="str">
        <f>VLOOKUP(K7692,Questions!B:I,6,FALSE)</f>
        <v>Belief</v>
      </c>
      <c r="J7692" t="s">
        <v>3717</v>
      </c>
      <c r="K7692" t="s">
        <v>3482</v>
      </c>
      <c r="L7692" t="str">
        <f>VLOOKUP(K7692,Questions!B:H,7,FALSE)</f>
        <v>Exc-34yOnly</v>
      </c>
      <c r="M7692" t="s">
        <v>11</v>
      </c>
      <c r="N7692" t="s">
        <v>3497</v>
      </c>
      <c r="O7692">
        <v>0</v>
      </c>
      <c r="P7692">
        <v>1</v>
      </c>
      <c r="Q7692">
        <v>0</v>
      </c>
    </row>
    <row r="7693" spans="1:18" x14ac:dyDescent="0.2">
      <c r="A7693" t="s">
        <v>3373</v>
      </c>
      <c r="B7693" t="s">
        <v>3166</v>
      </c>
      <c r="C7693" t="s">
        <v>3352</v>
      </c>
      <c r="D7693" t="s">
        <v>3364</v>
      </c>
      <c r="E7693">
        <f>VLOOKUP(K7693,Questions!B:I,2,FALSE)</f>
        <v>2</v>
      </c>
      <c r="F7693">
        <f>VLOOKUP(K7693,Questions!B:I,3,FALSE)</f>
        <v>2.1</v>
      </c>
      <c r="G7693" t="str">
        <f>VLOOKUP(K7693,Questions!B:I,4,FALSE)</f>
        <v>2AFC</v>
      </c>
      <c r="H7693" t="str">
        <f>VLOOKUP(K7693,Questions!B:I,5,FALSE)</f>
        <v>Diverse Desires</v>
      </c>
      <c r="I7693" t="str">
        <f>VLOOKUP(K7693,Questions!B:I,6,FALSE)</f>
        <v>Desires</v>
      </c>
      <c r="J7693" t="s">
        <v>3718</v>
      </c>
      <c r="K7693" t="s">
        <v>3170</v>
      </c>
      <c r="L7693" t="str">
        <f>VLOOKUP(K7693,Questions!B:H,7,FALSE)</f>
        <v>Inc</v>
      </c>
      <c r="M7693">
        <v>1</v>
      </c>
      <c r="O7693">
        <v>0</v>
      </c>
      <c r="P7693">
        <v>1</v>
      </c>
      <c r="Q7693">
        <v>0</v>
      </c>
    </row>
    <row r="7694" spans="1:18" x14ac:dyDescent="0.2">
      <c r="A7694" t="s">
        <v>3373</v>
      </c>
      <c r="B7694" t="s">
        <v>3166</v>
      </c>
      <c r="C7694" t="s">
        <v>3352</v>
      </c>
      <c r="D7694" t="s">
        <v>3364</v>
      </c>
      <c r="E7694">
        <f>VLOOKUP(K7694,Questions!B:I,2,FALSE)</f>
        <v>3</v>
      </c>
      <c r="F7694">
        <f>VLOOKUP(K7694,Questions!B:I,3,FALSE)</f>
        <v>3.1</v>
      </c>
      <c r="G7694" t="str">
        <f>VLOOKUP(K7694,Questions!B:I,4,FALSE)</f>
        <v>2AFC</v>
      </c>
      <c r="H7694" t="str">
        <f>VLOOKUP(K7694,Questions!B:I,5,FALSE)</f>
        <v>Diverse Beliefs</v>
      </c>
      <c r="I7694" t="str">
        <f>VLOOKUP(K7694,Questions!B:I,6,FALSE)</f>
        <v>Desires</v>
      </c>
      <c r="J7694" t="s">
        <v>3719</v>
      </c>
      <c r="K7694" t="s">
        <v>15</v>
      </c>
      <c r="L7694" t="str">
        <f>VLOOKUP(K7694,Questions!B:H,7,FALSE)</f>
        <v>Inc</v>
      </c>
      <c r="M7694">
        <v>0</v>
      </c>
      <c r="O7694">
        <v>0</v>
      </c>
      <c r="P7694">
        <v>1</v>
      </c>
      <c r="Q7694">
        <v>0</v>
      </c>
    </row>
    <row r="7695" spans="1:18" x14ac:dyDescent="0.2">
      <c r="A7695" t="s">
        <v>3373</v>
      </c>
      <c r="B7695" t="s">
        <v>3166</v>
      </c>
      <c r="C7695" t="s">
        <v>3352</v>
      </c>
      <c r="D7695" t="s">
        <v>3364</v>
      </c>
      <c r="E7695">
        <f>VLOOKUP(K7695,Questions!B:I,2,FALSE)</f>
        <v>4</v>
      </c>
      <c r="F7695">
        <f>VLOOKUP(K7695,Questions!B:I,3,FALSE)</f>
        <v>4.0999999999999996</v>
      </c>
      <c r="G7695" t="str">
        <f>VLOOKUP(K7695,Questions!B:I,4,FALSE)</f>
        <v>2AFC</v>
      </c>
      <c r="H7695" t="str">
        <f>VLOOKUP(K7695,Questions!B:I,5,FALSE)</f>
        <v>Reference - Easy</v>
      </c>
      <c r="I7695" t="str">
        <f>VLOOKUP(K7695,Questions!B:I,6,FALSE)</f>
        <v>Reference</v>
      </c>
      <c r="J7695" t="s">
        <v>3720</v>
      </c>
      <c r="K7695" t="s">
        <v>17</v>
      </c>
      <c r="L7695" t="str">
        <f>VLOOKUP(K7695,Questions!B:H,7,FALSE)</f>
        <v>Inc</v>
      </c>
      <c r="M7695">
        <v>1</v>
      </c>
      <c r="O7695">
        <v>0</v>
      </c>
      <c r="P7695">
        <v>1</v>
      </c>
      <c r="Q7695">
        <v>0</v>
      </c>
    </row>
    <row r="7696" spans="1:18" x14ac:dyDescent="0.2">
      <c r="A7696" t="s">
        <v>3373</v>
      </c>
      <c r="B7696" t="s">
        <v>3166</v>
      </c>
      <c r="C7696" t="s">
        <v>3352</v>
      </c>
      <c r="D7696" t="s">
        <v>3364</v>
      </c>
      <c r="E7696">
        <f>VLOOKUP(K7696,Questions!B:I,2,FALSE)</f>
        <v>4</v>
      </c>
      <c r="F7696">
        <f>VLOOKUP(K7696,Questions!B:I,3,FALSE)</f>
        <v>4.2</v>
      </c>
      <c r="G7696" t="str">
        <f>VLOOKUP(K7696,Questions!B:I,4,FALSE)</f>
        <v>Explanation</v>
      </c>
      <c r="H7696" t="str">
        <f>VLOOKUP(K7696,Questions!B:I,5,FALSE)</f>
        <v>Reference - Easy</v>
      </c>
      <c r="I7696" t="str">
        <f>VLOOKUP(K7696,Questions!B:I,6,FALSE)</f>
        <v>Reference</v>
      </c>
      <c r="J7696" t="s">
        <v>3721</v>
      </c>
      <c r="K7696" t="s">
        <v>19</v>
      </c>
      <c r="L7696" t="str">
        <f>VLOOKUP(K7696,Questions!B:H,7,FALSE)</f>
        <v>Inc</v>
      </c>
      <c r="M7696">
        <v>0</v>
      </c>
      <c r="N7696" t="s">
        <v>2965</v>
      </c>
      <c r="O7696">
        <v>0</v>
      </c>
      <c r="P7696">
        <v>1</v>
      </c>
      <c r="Q7696">
        <v>0</v>
      </c>
    </row>
    <row r="7697" spans="1:17" x14ac:dyDescent="0.2">
      <c r="A7697" t="s">
        <v>3373</v>
      </c>
      <c r="B7697" t="s">
        <v>3166</v>
      </c>
      <c r="C7697" t="s">
        <v>3352</v>
      </c>
      <c r="D7697" t="s">
        <v>3364</v>
      </c>
      <c r="E7697">
        <f>VLOOKUP(K7697,Questions!B:I,2,FALSE)</f>
        <v>5</v>
      </c>
      <c r="F7697">
        <f>VLOOKUP(K7697,Questions!B:I,3,FALSE)</f>
        <v>5.0999999999999996</v>
      </c>
      <c r="G7697" t="str">
        <f>VLOOKUP(K7697,Questions!B:I,4,FALSE)</f>
        <v>2AFC</v>
      </c>
      <c r="H7697" t="str">
        <f>VLOOKUP(K7697,Questions!B:I,5,FALSE)</f>
        <v>False Belief - Location</v>
      </c>
      <c r="I7697" t="str">
        <f>VLOOKUP(K7697,Questions!B:I,6,FALSE)</f>
        <v>Belief</v>
      </c>
      <c r="J7697" t="s">
        <v>3722</v>
      </c>
      <c r="K7697" t="s">
        <v>20</v>
      </c>
      <c r="L7697" t="str">
        <f>VLOOKUP(K7697,Questions!B:H,7,FALSE)</f>
        <v>Inc</v>
      </c>
      <c r="M7697">
        <v>0</v>
      </c>
      <c r="O7697">
        <v>0</v>
      </c>
      <c r="P7697">
        <v>1</v>
      </c>
      <c r="Q7697">
        <v>0</v>
      </c>
    </row>
    <row r="7698" spans="1:17" x14ac:dyDescent="0.2">
      <c r="A7698" t="s">
        <v>3373</v>
      </c>
      <c r="B7698" t="s">
        <v>3166</v>
      </c>
      <c r="C7698" t="s">
        <v>3352</v>
      </c>
      <c r="D7698" t="s">
        <v>3364</v>
      </c>
      <c r="E7698">
        <f>VLOOKUP(K7698,Questions!B:I,2,FALSE)</f>
        <v>5</v>
      </c>
      <c r="F7698">
        <f>VLOOKUP(K7698,Questions!B:I,3,FALSE)</f>
        <v>5.2</v>
      </c>
      <c r="G7698" t="str">
        <f>VLOOKUP(K7698,Questions!B:I,4,FALSE)</f>
        <v>Explanation</v>
      </c>
      <c r="H7698" t="str">
        <f>VLOOKUP(K7698,Questions!B:I,5,FALSE)</f>
        <v>False Belief - Location</v>
      </c>
      <c r="I7698" t="str">
        <f>VLOOKUP(K7698,Questions!B:I,6,FALSE)</f>
        <v>Belief</v>
      </c>
      <c r="J7698" t="s">
        <v>3723</v>
      </c>
      <c r="K7698" t="s">
        <v>21</v>
      </c>
      <c r="L7698" t="str">
        <f>VLOOKUP(K7698,Questions!B:H,7,FALSE)</f>
        <v>Inc</v>
      </c>
      <c r="M7698">
        <v>0</v>
      </c>
      <c r="N7698" t="s">
        <v>2682</v>
      </c>
      <c r="O7698">
        <v>0</v>
      </c>
      <c r="P7698">
        <v>1</v>
      </c>
      <c r="Q7698">
        <v>0</v>
      </c>
    </row>
    <row r="7699" spans="1:17" x14ac:dyDescent="0.2">
      <c r="A7699" t="s">
        <v>3373</v>
      </c>
      <c r="B7699" t="s">
        <v>3166</v>
      </c>
      <c r="C7699" t="s">
        <v>3352</v>
      </c>
      <c r="D7699" t="s">
        <v>3364</v>
      </c>
      <c r="E7699">
        <f>VLOOKUP(K7699,Questions!B:I,2,FALSE)</f>
        <v>5</v>
      </c>
      <c r="F7699">
        <f>VLOOKUP(K7699,Questions!B:I,3,FALSE)</f>
        <v>5.3</v>
      </c>
      <c r="G7699" t="str">
        <f>VLOOKUP(K7699,Questions!B:I,4,FALSE)</f>
        <v>Control</v>
      </c>
      <c r="H7699" t="str">
        <f>VLOOKUP(K7699,Questions!B:I,5,FALSE)</f>
        <v>False Belief - Location</v>
      </c>
      <c r="I7699" t="str">
        <f>VLOOKUP(K7699,Questions!B:I,6,FALSE)</f>
        <v>Belief</v>
      </c>
      <c r="J7699" t="s">
        <v>3724</v>
      </c>
      <c r="K7699" t="s">
        <v>987</v>
      </c>
      <c r="L7699" t="str">
        <f>VLOOKUP(K7699,Questions!B:H,7,FALSE)</f>
        <v>Inc</v>
      </c>
      <c r="M7699">
        <v>1</v>
      </c>
      <c r="O7699">
        <v>0</v>
      </c>
      <c r="P7699">
        <v>1</v>
      </c>
      <c r="Q7699">
        <v>0</v>
      </c>
    </row>
    <row r="7700" spans="1:17" x14ac:dyDescent="0.2">
      <c r="A7700" t="s">
        <v>3373</v>
      </c>
      <c r="B7700" t="s">
        <v>3166</v>
      </c>
      <c r="C7700" t="s">
        <v>3352</v>
      </c>
      <c r="D7700" t="s">
        <v>3364</v>
      </c>
      <c r="E7700">
        <f>VLOOKUP(K7700,Questions!B:I,2,FALSE)</f>
        <v>6</v>
      </c>
      <c r="F7700">
        <f>VLOOKUP(K7700,Questions!B:I,3,FALSE)</f>
        <v>6.1</v>
      </c>
      <c r="G7700" t="str">
        <f>VLOOKUP(K7700,Questions!B:I,4,FALSE)</f>
        <v>Control</v>
      </c>
      <c r="H7700" t="str">
        <f>VLOOKUP(K7700,Questions!B:I,5,FALSE)</f>
        <v>Control</v>
      </c>
      <c r="I7700" t="str">
        <f>VLOOKUP(K7700,Questions!B:I,6,FALSE)</f>
        <v>Control</v>
      </c>
      <c r="J7700" t="s">
        <v>3725</v>
      </c>
      <c r="K7700" t="s">
        <v>23</v>
      </c>
      <c r="L7700" t="str">
        <f>VLOOKUP(K7700,Questions!B:H,7,FALSE)</f>
        <v>Inc</v>
      </c>
      <c r="M7700">
        <v>1</v>
      </c>
      <c r="O7700">
        <v>0</v>
      </c>
      <c r="P7700">
        <v>1</v>
      </c>
      <c r="Q7700">
        <v>0</v>
      </c>
    </row>
    <row r="7701" spans="1:17" x14ac:dyDescent="0.2">
      <c r="A7701" t="s">
        <v>3373</v>
      </c>
      <c r="B7701" t="s">
        <v>3166</v>
      </c>
      <c r="C7701" t="s">
        <v>3352</v>
      </c>
      <c r="D7701" t="s">
        <v>3364</v>
      </c>
      <c r="E7701">
        <f>VLOOKUP(K7701,Questions!B:I,2,FALSE)</f>
        <v>7</v>
      </c>
      <c r="F7701">
        <f>VLOOKUP(K7701,Questions!B:I,3,FALSE)</f>
        <v>7.1</v>
      </c>
      <c r="G7701" t="str">
        <f>VLOOKUP(K7701,Questions!B:I,4,FALSE)</f>
        <v>2AFC</v>
      </c>
      <c r="H7701" t="str">
        <f>VLOOKUP(K7701,Questions!B:I,5,FALSE)</f>
        <v>False Belief - Location</v>
      </c>
      <c r="I7701" t="str">
        <f>VLOOKUP(K7701,Questions!B:I,6,FALSE)</f>
        <v>Belief</v>
      </c>
      <c r="J7701" t="s">
        <v>3726</v>
      </c>
      <c r="K7701" t="s">
        <v>24</v>
      </c>
      <c r="L7701" t="str">
        <f>VLOOKUP(K7701,Questions!B:H,7,FALSE)</f>
        <v>Inc</v>
      </c>
      <c r="M7701">
        <v>0</v>
      </c>
      <c r="O7701">
        <v>0</v>
      </c>
      <c r="P7701">
        <v>1</v>
      </c>
      <c r="Q7701">
        <v>0</v>
      </c>
    </row>
    <row r="7702" spans="1:17" x14ac:dyDescent="0.2">
      <c r="A7702" t="s">
        <v>3373</v>
      </c>
      <c r="B7702" t="s">
        <v>3166</v>
      </c>
      <c r="C7702" t="s">
        <v>3352</v>
      </c>
      <c r="D7702" t="s">
        <v>3364</v>
      </c>
      <c r="E7702">
        <f>VLOOKUP(K7702,Questions!B:I,2,FALSE)</f>
        <v>7</v>
      </c>
      <c r="F7702">
        <f>VLOOKUP(K7702,Questions!B:I,3,FALSE)</f>
        <v>7.2</v>
      </c>
      <c r="G7702" t="str">
        <f>VLOOKUP(K7702,Questions!B:I,4,FALSE)</f>
        <v>Explanation</v>
      </c>
      <c r="H7702" t="str">
        <f>VLOOKUP(K7702,Questions!B:I,5,FALSE)</f>
        <v>False Belief - Location</v>
      </c>
      <c r="I7702" t="str">
        <f>VLOOKUP(K7702,Questions!B:I,6,FALSE)</f>
        <v>Belief</v>
      </c>
      <c r="J7702" t="s">
        <v>3727</v>
      </c>
      <c r="K7702" t="s">
        <v>25</v>
      </c>
      <c r="L7702" t="str">
        <f>VLOOKUP(K7702,Questions!B:H,7,FALSE)</f>
        <v>Inc</v>
      </c>
      <c r="M7702">
        <v>0</v>
      </c>
      <c r="N7702" t="s">
        <v>2966</v>
      </c>
      <c r="O7702">
        <v>0</v>
      </c>
      <c r="P7702">
        <v>1</v>
      </c>
      <c r="Q7702">
        <v>0</v>
      </c>
    </row>
    <row r="7703" spans="1:17" x14ac:dyDescent="0.2">
      <c r="A7703" t="s">
        <v>3373</v>
      </c>
      <c r="B7703" t="s">
        <v>3166</v>
      </c>
      <c r="C7703" t="s">
        <v>3352</v>
      </c>
      <c r="D7703" t="s">
        <v>3364</v>
      </c>
      <c r="E7703">
        <f>VLOOKUP(K7703,Questions!B:I,2,FALSE)</f>
        <v>7</v>
      </c>
      <c r="F7703">
        <f>VLOOKUP(K7703,Questions!B:I,3,FALSE)</f>
        <v>7.3</v>
      </c>
      <c r="G7703" t="str">
        <f>VLOOKUP(K7703,Questions!B:I,4,FALSE)</f>
        <v>Explanation</v>
      </c>
      <c r="H7703" t="str">
        <f>VLOOKUP(K7703,Questions!B:I,5,FALSE)</f>
        <v>Emotion</v>
      </c>
      <c r="I7703" t="str">
        <f>VLOOKUP(K7703,Questions!B:I,6,FALSE)</f>
        <v>Emotion</v>
      </c>
      <c r="J7703" t="s">
        <v>3728</v>
      </c>
      <c r="K7703" t="s">
        <v>28</v>
      </c>
      <c r="L7703" t="str">
        <f>VLOOKUP(K7703,Questions!B:H,7,FALSE)</f>
        <v>Inc</v>
      </c>
      <c r="M7703">
        <v>1</v>
      </c>
      <c r="N7703" t="s">
        <v>2967</v>
      </c>
      <c r="O7703">
        <v>0</v>
      </c>
      <c r="P7703">
        <v>1</v>
      </c>
      <c r="Q7703">
        <v>0</v>
      </c>
    </row>
    <row r="7704" spans="1:17" x14ac:dyDescent="0.2">
      <c r="A7704" t="s">
        <v>3373</v>
      </c>
      <c r="B7704" t="s">
        <v>3166</v>
      </c>
      <c r="C7704" t="s">
        <v>3352</v>
      </c>
      <c r="D7704" t="s">
        <v>3364</v>
      </c>
      <c r="E7704">
        <f>VLOOKUP(K7704,Questions!B:I,2,FALSE)</f>
        <v>7</v>
      </c>
      <c r="F7704">
        <f>VLOOKUP(K7704,Questions!B:I,3,FALSE)</f>
        <v>7.4</v>
      </c>
      <c r="G7704" t="str">
        <f>VLOOKUP(K7704,Questions!B:I,4,FALSE)</f>
        <v>2AFC</v>
      </c>
      <c r="H7704" t="str">
        <f>VLOOKUP(K7704,Questions!B:I,5,FALSE)</f>
        <v>Moral Reasoning False Beliefs</v>
      </c>
      <c r="I7704" t="str">
        <f>VLOOKUP(K7704,Questions!B:I,6,FALSE)</f>
        <v>Moral Reasoning</v>
      </c>
      <c r="J7704" t="s">
        <v>3729</v>
      </c>
      <c r="K7704" t="s">
        <v>30</v>
      </c>
      <c r="L7704" t="str">
        <f>VLOOKUP(K7704,Questions!B:H,7,FALSE)</f>
        <v>Inc</v>
      </c>
      <c r="M7704">
        <v>0</v>
      </c>
      <c r="O7704">
        <v>0</v>
      </c>
      <c r="P7704">
        <v>1</v>
      </c>
      <c r="Q7704">
        <v>0</v>
      </c>
    </row>
    <row r="7705" spans="1:17" x14ac:dyDescent="0.2">
      <c r="A7705" t="s">
        <v>3373</v>
      </c>
      <c r="B7705" t="s">
        <v>3166</v>
      </c>
      <c r="C7705" t="s">
        <v>3352</v>
      </c>
      <c r="D7705" t="s">
        <v>3364</v>
      </c>
      <c r="E7705">
        <f>VLOOKUP(K7705,Questions!B:I,2,FALSE)</f>
        <v>7</v>
      </c>
      <c r="F7705">
        <f>VLOOKUP(K7705,Questions!B:I,3,FALSE)</f>
        <v>7.5</v>
      </c>
      <c r="G7705" t="str">
        <f>VLOOKUP(K7705,Questions!B:I,4,FALSE)</f>
        <v>Explanation</v>
      </c>
      <c r="H7705" t="str">
        <f>VLOOKUP(K7705,Questions!B:I,5,FALSE)</f>
        <v>Moral Reasoning False Beliefs</v>
      </c>
      <c r="I7705" t="str">
        <f>VLOOKUP(K7705,Questions!B:I,6,FALSE)</f>
        <v>Moral Reasoning</v>
      </c>
      <c r="J7705" t="s">
        <v>3730</v>
      </c>
      <c r="K7705" t="s">
        <v>3654</v>
      </c>
      <c r="L7705" t="str">
        <f>VLOOKUP(K7705,Questions!B:H,7,FALSE)</f>
        <v>Inc</v>
      </c>
      <c r="M7705">
        <v>0</v>
      </c>
      <c r="N7705" t="s">
        <v>2968</v>
      </c>
      <c r="O7705">
        <v>0</v>
      </c>
      <c r="P7705">
        <v>1</v>
      </c>
      <c r="Q7705">
        <v>0</v>
      </c>
    </row>
    <row r="7706" spans="1:17" x14ac:dyDescent="0.2">
      <c r="A7706" t="s">
        <v>3373</v>
      </c>
      <c r="B7706" t="s">
        <v>3166</v>
      </c>
      <c r="C7706" t="s">
        <v>3352</v>
      </c>
      <c r="D7706" t="s">
        <v>3364</v>
      </c>
      <c r="E7706">
        <f>VLOOKUP(K7706,Questions!B:I,2,FALSE)</f>
        <v>7</v>
      </c>
      <c r="F7706">
        <f>VLOOKUP(K7706,Questions!B:I,3,FALSE)</f>
        <v>7.6</v>
      </c>
      <c r="G7706" t="str">
        <f>VLOOKUP(K7706,Questions!B:I,4,FALSE)</f>
        <v>2AFC</v>
      </c>
      <c r="H7706" t="str">
        <f>VLOOKUP(K7706,Questions!B:I,5,FALSE)</f>
        <v>Moral Reasoning False Beliefs</v>
      </c>
      <c r="I7706" t="str">
        <f>VLOOKUP(K7706,Questions!B:I,6,FALSE)</f>
        <v>Moral Reasoning</v>
      </c>
      <c r="J7706" t="s">
        <v>3731</v>
      </c>
      <c r="K7706" t="s">
        <v>31</v>
      </c>
      <c r="L7706" t="str">
        <f>VLOOKUP(K7706,Questions!B:H,7,FALSE)</f>
        <v>Inc</v>
      </c>
      <c r="M7706">
        <v>0</v>
      </c>
      <c r="O7706">
        <v>0</v>
      </c>
      <c r="P7706">
        <v>1</v>
      </c>
      <c r="Q7706">
        <v>0</v>
      </c>
    </row>
    <row r="7707" spans="1:17" x14ac:dyDescent="0.2">
      <c r="A7707" t="s">
        <v>3373</v>
      </c>
      <c r="B7707" t="s">
        <v>3166</v>
      </c>
      <c r="C7707" t="s">
        <v>3352</v>
      </c>
      <c r="D7707" t="s">
        <v>3364</v>
      </c>
      <c r="E7707">
        <f>VLOOKUP(K7707,Questions!B:I,2,FALSE)</f>
        <v>7</v>
      </c>
      <c r="F7707">
        <f>VLOOKUP(K7707,Questions!B:I,3,FALSE)</f>
        <v>7.7</v>
      </c>
      <c r="G7707" t="str">
        <f>VLOOKUP(K7707,Questions!B:I,4,FALSE)</f>
        <v>Explanation</v>
      </c>
      <c r="H7707" t="str">
        <f>VLOOKUP(K7707,Questions!B:I,5,FALSE)</f>
        <v>Moral Reasoning False Beliefs</v>
      </c>
      <c r="I7707" t="str">
        <f>VLOOKUP(K7707,Questions!B:I,6,FALSE)</f>
        <v>Moral Reasoning</v>
      </c>
      <c r="J7707" t="s">
        <v>3732</v>
      </c>
      <c r="K7707" t="s">
        <v>3655</v>
      </c>
      <c r="L7707" t="str">
        <f>VLOOKUP(K7707,Questions!B:H,7,FALSE)</f>
        <v>Inc</v>
      </c>
      <c r="M7707">
        <v>0</v>
      </c>
      <c r="N7707" t="s">
        <v>2968</v>
      </c>
      <c r="O7707">
        <v>0</v>
      </c>
      <c r="P7707">
        <v>1</v>
      </c>
      <c r="Q7707">
        <v>0</v>
      </c>
    </row>
    <row r="7708" spans="1:17" x14ac:dyDescent="0.2">
      <c r="A7708" t="s">
        <v>3373</v>
      </c>
      <c r="B7708" t="s">
        <v>3166</v>
      </c>
      <c r="C7708" t="s">
        <v>3352</v>
      </c>
      <c r="D7708" t="s">
        <v>3364</v>
      </c>
      <c r="E7708">
        <f>VLOOKUP(K7708,Questions!B:I,2,FALSE)</f>
        <v>8</v>
      </c>
      <c r="F7708">
        <f>VLOOKUP(K7708,Questions!B:I,3,FALSE)</f>
        <v>8.1</v>
      </c>
      <c r="G7708" t="str">
        <f>VLOOKUP(K7708,Questions!B:I,4,FALSE)</f>
        <v>Control</v>
      </c>
      <c r="H7708" t="str">
        <f>VLOOKUP(K7708,Questions!B:I,5,FALSE)</f>
        <v>False Belief - Control</v>
      </c>
      <c r="I7708" t="str">
        <f>VLOOKUP(K7708,Questions!B:I,6,FALSE)</f>
        <v>Control</v>
      </c>
      <c r="J7708" t="s">
        <v>3733</v>
      </c>
      <c r="K7708" t="s">
        <v>32</v>
      </c>
      <c r="L7708" t="str">
        <f>VLOOKUP(K7708,Questions!B:H,7,FALSE)</f>
        <v>Inc</v>
      </c>
      <c r="M7708">
        <v>1</v>
      </c>
      <c r="O7708">
        <v>0</v>
      </c>
      <c r="P7708">
        <v>1</v>
      </c>
      <c r="Q7708">
        <v>0</v>
      </c>
    </row>
    <row r="7709" spans="1:17" x14ac:dyDescent="0.2">
      <c r="A7709" t="s">
        <v>3373</v>
      </c>
      <c r="B7709" t="s">
        <v>3166</v>
      </c>
      <c r="C7709" t="s">
        <v>3352</v>
      </c>
      <c r="D7709" t="s">
        <v>3364</v>
      </c>
      <c r="E7709">
        <f>VLOOKUP(K7709,Questions!B:I,2,FALSE)</f>
        <v>8</v>
      </c>
      <c r="F7709">
        <f>VLOOKUP(K7709,Questions!B:I,3,FALSE)</f>
        <v>8.1999999999999993</v>
      </c>
      <c r="G7709" t="str">
        <f>VLOOKUP(K7709,Questions!B:I,4,FALSE)</f>
        <v>2AFC</v>
      </c>
      <c r="H7709" t="str">
        <f>VLOOKUP(K7709,Questions!B:I,5,FALSE)</f>
        <v>False Belief - Expectations</v>
      </c>
      <c r="I7709" t="str">
        <f>VLOOKUP(K7709,Questions!B:I,6,FALSE)</f>
        <v>Belief</v>
      </c>
      <c r="J7709" t="s">
        <v>3734</v>
      </c>
      <c r="K7709" t="s">
        <v>33</v>
      </c>
      <c r="L7709" t="str">
        <f>VLOOKUP(K7709,Questions!B:H,7,FALSE)</f>
        <v>Inc</v>
      </c>
      <c r="M7709">
        <v>0</v>
      </c>
      <c r="O7709">
        <v>0</v>
      </c>
      <c r="P7709">
        <v>1</v>
      </c>
      <c r="Q7709">
        <v>0</v>
      </c>
    </row>
    <row r="7710" spans="1:17" x14ac:dyDescent="0.2">
      <c r="A7710" t="s">
        <v>3373</v>
      </c>
      <c r="B7710" t="s">
        <v>3166</v>
      </c>
      <c r="C7710" t="s">
        <v>3352</v>
      </c>
      <c r="D7710" t="s">
        <v>3364</v>
      </c>
      <c r="E7710">
        <f>VLOOKUP(K7710,Questions!B:I,2,FALSE)</f>
        <v>8</v>
      </c>
      <c r="F7710">
        <f>VLOOKUP(K7710,Questions!B:I,3,FALSE)</f>
        <v>8.3000000000000007</v>
      </c>
      <c r="G7710" t="str">
        <f>VLOOKUP(K7710,Questions!B:I,4,FALSE)</f>
        <v>Explanation</v>
      </c>
      <c r="H7710" t="str">
        <f>VLOOKUP(K7710,Questions!B:I,5,FALSE)</f>
        <v>False Belief - Expectations</v>
      </c>
      <c r="I7710" t="str">
        <f>VLOOKUP(K7710,Questions!B:I,6,FALSE)</f>
        <v>Belief</v>
      </c>
      <c r="J7710" t="s">
        <v>3735</v>
      </c>
      <c r="K7710" t="s">
        <v>34</v>
      </c>
      <c r="L7710" t="str">
        <f>VLOOKUP(K7710,Questions!B:H,7,FALSE)</f>
        <v>Inc</v>
      </c>
      <c r="M7710">
        <v>0</v>
      </c>
      <c r="N7710" t="s">
        <v>2969</v>
      </c>
      <c r="O7710">
        <v>0</v>
      </c>
      <c r="P7710">
        <v>1</v>
      </c>
      <c r="Q7710">
        <v>0</v>
      </c>
    </row>
    <row r="7711" spans="1:17" x14ac:dyDescent="0.2">
      <c r="A7711" t="s">
        <v>3373</v>
      </c>
      <c r="B7711" t="s">
        <v>3166</v>
      </c>
      <c r="C7711" t="s">
        <v>3352</v>
      </c>
      <c r="D7711" t="s">
        <v>3364</v>
      </c>
      <c r="E7711">
        <f>VLOOKUP(K7711,Questions!B:I,2,FALSE)</f>
        <v>8</v>
      </c>
      <c r="F7711">
        <f>VLOOKUP(K7711,Questions!B:I,3,FALSE)</f>
        <v>8.5</v>
      </c>
      <c r="G7711" t="str">
        <f>VLOOKUP(K7711,Questions!B:I,4,FALSE)</f>
        <v>2AFC</v>
      </c>
      <c r="H7711" t="str">
        <f>VLOOKUP(K7711,Questions!B:I,5,FALSE)</f>
        <v>False Belief - Emotion</v>
      </c>
      <c r="I7711" t="str">
        <f>VLOOKUP(K7711,Questions!B:I,6,FALSE)</f>
        <v>Emotion</v>
      </c>
      <c r="J7711" t="s">
        <v>3737</v>
      </c>
      <c r="K7711" t="s">
        <v>35</v>
      </c>
      <c r="L7711" t="str">
        <f>VLOOKUP(K7711,Questions!B:H,7,FALSE)</f>
        <v>Exc-34yOnly</v>
      </c>
      <c r="M7711" t="s">
        <v>11</v>
      </c>
      <c r="N7711" t="s">
        <v>11</v>
      </c>
      <c r="O7711" t="s">
        <v>11</v>
      </c>
      <c r="P7711" t="s">
        <v>11</v>
      </c>
      <c r="Q7711">
        <v>1</v>
      </c>
    </row>
    <row r="7712" spans="1:17" x14ac:dyDescent="0.2">
      <c r="A7712" t="s">
        <v>3373</v>
      </c>
      <c r="B7712" t="s">
        <v>3166</v>
      </c>
      <c r="C7712" t="s">
        <v>3352</v>
      </c>
      <c r="D7712" t="s">
        <v>3364</v>
      </c>
      <c r="E7712">
        <f>VLOOKUP(K7712,Questions!B:I,2,FALSE)</f>
        <v>8</v>
      </c>
      <c r="F7712">
        <f>VLOOKUP(K7712,Questions!B:I,3,FALSE)</f>
        <v>8.6</v>
      </c>
      <c r="G7712" t="str">
        <f>VLOOKUP(K7712,Questions!B:I,4,FALSE)</f>
        <v>Explanation</v>
      </c>
      <c r="H7712" t="str">
        <f>VLOOKUP(K7712,Questions!B:I,5,FALSE)</f>
        <v>False Belief - Emotion</v>
      </c>
      <c r="I7712" t="str">
        <f>VLOOKUP(K7712,Questions!B:I,6,FALSE)</f>
        <v>Emotion</v>
      </c>
      <c r="J7712" t="s">
        <v>3738</v>
      </c>
      <c r="K7712" t="s">
        <v>36</v>
      </c>
      <c r="L7712" t="str">
        <f>VLOOKUP(K7712,Questions!B:H,7,FALSE)</f>
        <v>Exc-34yOnly</v>
      </c>
      <c r="M7712" t="s">
        <v>11</v>
      </c>
      <c r="N7712" t="s">
        <v>11</v>
      </c>
      <c r="O7712" t="s">
        <v>11</v>
      </c>
      <c r="P7712" t="s">
        <v>11</v>
      </c>
      <c r="Q7712">
        <v>1</v>
      </c>
    </row>
    <row r="7713" spans="1:18" x14ac:dyDescent="0.2">
      <c r="A7713" t="s">
        <v>3373</v>
      </c>
      <c r="B7713" t="s">
        <v>3166</v>
      </c>
      <c r="C7713" t="s">
        <v>3352</v>
      </c>
      <c r="D7713" t="s">
        <v>3364</v>
      </c>
      <c r="E7713">
        <f>VLOOKUP(K7713,Questions!B:I,2,FALSE)</f>
        <v>9</v>
      </c>
      <c r="F7713">
        <f>VLOOKUP(K7713,Questions!B:I,3,FALSE)</f>
        <v>9.1</v>
      </c>
      <c r="G7713" t="str">
        <f>VLOOKUP(K7713,Questions!B:I,4,FALSE)</f>
        <v>Control</v>
      </c>
      <c r="H7713" t="str">
        <f>VLOOKUP(K7713,Questions!B:I,5,FALSE)</f>
        <v>Control</v>
      </c>
      <c r="I7713" t="str">
        <f>VLOOKUP(K7713,Questions!B:I,6,FALSE)</f>
        <v>Control</v>
      </c>
      <c r="J7713" t="s">
        <v>3739</v>
      </c>
      <c r="K7713" t="s">
        <v>37</v>
      </c>
      <c r="L7713" t="str">
        <f>VLOOKUP(K7713,Questions!B:H,7,FALSE)</f>
        <v>Inc</v>
      </c>
      <c r="M7713">
        <v>0</v>
      </c>
      <c r="O7713">
        <v>1</v>
      </c>
      <c r="P7713">
        <v>1</v>
      </c>
      <c r="Q7713">
        <v>0</v>
      </c>
      <c r="R7713" t="s">
        <v>3253</v>
      </c>
    </row>
    <row r="7714" spans="1:18" x14ac:dyDescent="0.2">
      <c r="A7714" t="s">
        <v>3373</v>
      </c>
      <c r="B7714" t="s">
        <v>3166</v>
      </c>
      <c r="C7714" t="s">
        <v>3352</v>
      </c>
      <c r="D7714" t="s">
        <v>3364</v>
      </c>
      <c r="E7714">
        <f>VLOOKUP(K7714,Questions!B:I,2,FALSE)</f>
        <v>10</v>
      </c>
      <c r="F7714">
        <f>VLOOKUP(K7714,Questions!B:I,3,FALSE)</f>
        <v>10.1</v>
      </c>
      <c r="G7714" t="str">
        <f>VLOOKUP(K7714,Questions!B:I,4,FALSE)</f>
        <v>2AFC</v>
      </c>
      <c r="H7714" t="str">
        <f>VLOOKUP(K7714,Questions!B:I,5,FALSE)</f>
        <v>Reference - Hard</v>
      </c>
      <c r="I7714" t="str">
        <f>VLOOKUP(K7714,Questions!B:I,6,FALSE)</f>
        <v>Reference</v>
      </c>
      <c r="J7714" t="s">
        <v>3740</v>
      </c>
      <c r="K7714" t="s">
        <v>38</v>
      </c>
      <c r="L7714" t="str">
        <f>VLOOKUP(K7714,Questions!B:H,7,FALSE)</f>
        <v>Inc</v>
      </c>
      <c r="M7714">
        <v>0</v>
      </c>
      <c r="O7714">
        <v>0</v>
      </c>
      <c r="P7714">
        <v>1</v>
      </c>
      <c r="Q7714">
        <v>0</v>
      </c>
    </row>
    <row r="7715" spans="1:18" x14ac:dyDescent="0.2">
      <c r="A7715" t="s">
        <v>3373</v>
      </c>
      <c r="B7715" t="s">
        <v>3166</v>
      </c>
      <c r="C7715" t="s">
        <v>3352</v>
      </c>
      <c r="D7715" t="s">
        <v>3364</v>
      </c>
      <c r="E7715">
        <f>VLOOKUP(K7715,Questions!B:I,2,FALSE)</f>
        <v>10</v>
      </c>
      <c r="F7715">
        <f>VLOOKUP(K7715,Questions!B:I,3,FALSE)</f>
        <v>10.199999999999999</v>
      </c>
      <c r="G7715" t="str">
        <f>VLOOKUP(K7715,Questions!B:I,4,FALSE)</f>
        <v>Explanation</v>
      </c>
      <c r="H7715" t="str">
        <f>VLOOKUP(K7715,Questions!B:I,5,FALSE)</f>
        <v>Reference - Hard</v>
      </c>
      <c r="I7715" t="str">
        <f>VLOOKUP(K7715,Questions!B:I,6,FALSE)</f>
        <v>Reference</v>
      </c>
      <c r="J7715" t="s">
        <v>3741</v>
      </c>
      <c r="K7715" t="s">
        <v>39</v>
      </c>
      <c r="L7715" t="str">
        <f>VLOOKUP(K7715,Questions!B:H,7,FALSE)</f>
        <v>Inc</v>
      </c>
      <c r="M7715">
        <v>0</v>
      </c>
      <c r="N7715" t="s">
        <v>2968</v>
      </c>
      <c r="O7715">
        <v>0</v>
      </c>
      <c r="P7715">
        <v>1</v>
      </c>
      <c r="Q7715">
        <v>0</v>
      </c>
    </row>
    <row r="7716" spans="1:18" x14ac:dyDescent="0.2">
      <c r="A7716" t="s">
        <v>3373</v>
      </c>
      <c r="B7716" t="s">
        <v>3166</v>
      </c>
      <c r="C7716" t="s">
        <v>3352</v>
      </c>
      <c r="D7716" t="s">
        <v>3364</v>
      </c>
      <c r="E7716">
        <f>VLOOKUP(K7716,Questions!B:I,2,FALSE)</f>
        <v>10</v>
      </c>
      <c r="F7716">
        <f>VLOOKUP(K7716,Questions!B:I,3,FALSE)</f>
        <v>10.3</v>
      </c>
      <c r="G7716" t="str">
        <f>VLOOKUP(K7716,Questions!B:I,4,FALSE)</f>
        <v>2AFC</v>
      </c>
      <c r="H7716" t="str">
        <f>VLOOKUP(K7716,Questions!B:I,5,FALSE)</f>
        <v>Reference - Hard</v>
      </c>
      <c r="I7716" t="str">
        <f>VLOOKUP(K7716,Questions!B:I,6,FALSE)</f>
        <v>Reference</v>
      </c>
      <c r="J7716" t="s">
        <v>3742</v>
      </c>
      <c r="K7716" t="s">
        <v>40</v>
      </c>
      <c r="L7716" t="str">
        <f>VLOOKUP(K7716,Questions!B:H,7,FALSE)</f>
        <v>Inc</v>
      </c>
      <c r="M7716">
        <v>0</v>
      </c>
      <c r="O7716">
        <v>0</v>
      </c>
      <c r="P7716">
        <v>1</v>
      </c>
      <c r="Q7716">
        <v>0</v>
      </c>
    </row>
    <row r="7717" spans="1:18" x14ac:dyDescent="0.2">
      <c r="A7717" t="s">
        <v>3373</v>
      </c>
      <c r="B7717" t="s">
        <v>3166</v>
      </c>
      <c r="C7717" t="s">
        <v>3352</v>
      </c>
      <c r="D7717" t="s">
        <v>3364</v>
      </c>
      <c r="E7717">
        <f>VLOOKUP(K7717,Questions!B:I,2,FALSE)</f>
        <v>10</v>
      </c>
      <c r="F7717">
        <f>VLOOKUP(K7717,Questions!B:I,3,FALSE)</f>
        <v>10.4</v>
      </c>
      <c r="G7717" t="str">
        <f>VLOOKUP(K7717,Questions!B:I,4,FALSE)</f>
        <v>Control</v>
      </c>
      <c r="H7717" t="str">
        <f>VLOOKUP(K7717,Questions!B:I,5,FALSE)</f>
        <v>Reference - Hard</v>
      </c>
      <c r="I7717" t="str">
        <f>VLOOKUP(K7717,Questions!B:I,6,FALSE)</f>
        <v>Reference</v>
      </c>
      <c r="J7717" t="s">
        <v>3743</v>
      </c>
      <c r="K7717" t="s">
        <v>41</v>
      </c>
      <c r="L7717" t="str">
        <f>VLOOKUP(K7717,Questions!B:H,7,FALSE)</f>
        <v>Inc</v>
      </c>
      <c r="M7717">
        <v>0</v>
      </c>
      <c r="N7717" t="s">
        <v>2970</v>
      </c>
      <c r="O7717">
        <v>0</v>
      </c>
      <c r="P7717">
        <v>1</v>
      </c>
      <c r="Q7717">
        <v>0</v>
      </c>
    </row>
    <row r="7718" spans="1:18" x14ac:dyDescent="0.2">
      <c r="A7718" t="s">
        <v>3373</v>
      </c>
      <c r="B7718" t="s">
        <v>3166</v>
      </c>
      <c r="C7718" t="s">
        <v>3352</v>
      </c>
      <c r="D7718" t="s">
        <v>3364</v>
      </c>
      <c r="E7718">
        <f>VLOOKUP(K7718,Questions!B:I,2,FALSE)</f>
        <v>13</v>
      </c>
      <c r="F7718">
        <f>VLOOKUP(K7718,Questions!B:I,3,FALSE)</f>
        <v>13.1</v>
      </c>
      <c r="G7718" t="str">
        <f>VLOOKUP(K7718,Questions!B:I,4,FALSE)</f>
        <v>2AFC</v>
      </c>
      <c r="H7718" t="str">
        <f>VLOOKUP(K7718,Questions!B:I,5,FALSE)</f>
        <v>Reference - Hard</v>
      </c>
      <c r="I7718" t="str">
        <f>VLOOKUP(K7718,Questions!B:I,6,FALSE)</f>
        <v>Reference</v>
      </c>
      <c r="J7718" t="s">
        <v>3750</v>
      </c>
      <c r="K7718" t="s">
        <v>49</v>
      </c>
      <c r="L7718" t="str">
        <f>VLOOKUP(K7718,Questions!B:H,7,FALSE)</f>
        <v>Inc</v>
      </c>
      <c r="M7718">
        <v>0</v>
      </c>
      <c r="N7718" t="s">
        <v>2971</v>
      </c>
      <c r="O7718">
        <v>0</v>
      </c>
      <c r="P7718">
        <v>1</v>
      </c>
      <c r="Q7718">
        <v>0</v>
      </c>
    </row>
    <row r="7719" spans="1:18" x14ac:dyDescent="0.2">
      <c r="A7719" t="s">
        <v>3373</v>
      </c>
      <c r="B7719" t="s">
        <v>3166</v>
      </c>
      <c r="C7719" t="s">
        <v>3352</v>
      </c>
      <c r="D7719" t="s">
        <v>3364</v>
      </c>
      <c r="E7719">
        <f>VLOOKUP(K7719,Questions!B:I,2,FALSE)</f>
        <v>13</v>
      </c>
      <c r="F7719">
        <f>VLOOKUP(K7719,Questions!B:I,3,FALSE)</f>
        <v>13.2</v>
      </c>
      <c r="G7719" t="str">
        <f>VLOOKUP(K7719,Questions!B:I,4,FALSE)</f>
        <v>Explanation</v>
      </c>
      <c r="H7719" t="str">
        <f>VLOOKUP(K7719,Questions!B:I,5,FALSE)</f>
        <v>Reference - Hard</v>
      </c>
      <c r="I7719" t="str">
        <f>VLOOKUP(K7719,Questions!B:I,6,FALSE)</f>
        <v>Reference</v>
      </c>
      <c r="J7719" t="s">
        <v>3751</v>
      </c>
      <c r="K7719" t="s">
        <v>50</v>
      </c>
      <c r="L7719" t="str">
        <f>VLOOKUP(K7719,Questions!B:H,7,FALSE)</f>
        <v>Inc</v>
      </c>
      <c r="M7719">
        <v>0</v>
      </c>
      <c r="N7719" t="s">
        <v>2966</v>
      </c>
      <c r="O7719">
        <v>0</v>
      </c>
      <c r="P7719">
        <v>1</v>
      </c>
      <c r="Q7719">
        <v>0</v>
      </c>
    </row>
    <row r="7720" spans="1:18" x14ac:dyDescent="0.2">
      <c r="A7720" t="s">
        <v>3373</v>
      </c>
      <c r="B7720" t="s">
        <v>3166</v>
      </c>
      <c r="C7720" t="s">
        <v>3352</v>
      </c>
      <c r="D7720" t="s">
        <v>3364</v>
      </c>
      <c r="E7720">
        <f>VLOOKUP(K7720,Questions!B:I,2,FALSE)</f>
        <v>14</v>
      </c>
      <c r="F7720">
        <f>VLOOKUP(K7720,Questions!B:I,3,FALSE)</f>
        <v>14.1</v>
      </c>
      <c r="G7720" t="str">
        <f>VLOOKUP(K7720,Questions!B:I,4,FALSE)</f>
        <v>2AFC</v>
      </c>
      <c r="H7720" t="str">
        <f>VLOOKUP(K7720,Questions!B:I,5,FALSE)</f>
        <v>Emotion Reminder</v>
      </c>
      <c r="I7720" t="str">
        <f>VLOOKUP(K7720,Questions!B:I,6,FALSE)</f>
        <v>Emotion</v>
      </c>
      <c r="J7720" t="s">
        <v>3752</v>
      </c>
      <c r="K7720" t="s">
        <v>52</v>
      </c>
      <c r="L7720" t="str">
        <f>VLOOKUP(K7720,Questions!B:H,7,FALSE)</f>
        <v>Inc</v>
      </c>
      <c r="M7720">
        <v>1</v>
      </c>
      <c r="O7720">
        <v>0</v>
      </c>
      <c r="P7720">
        <v>1</v>
      </c>
      <c r="Q7720">
        <v>0</v>
      </c>
    </row>
    <row r="7721" spans="1:18" x14ac:dyDescent="0.2">
      <c r="A7721" t="s">
        <v>3373</v>
      </c>
      <c r="B7721" t="s">
        <v>3166</v>
      </c>
      <c r="C7721" t="s">
        <v>3352</v>
      </c>
      <c r="D7721" t="s">
        <v>3364</v>
      </c>
      <c r="E7721">
        <f>VLOOKUP(K7721,Questions!B:I,2,FALSE)</f>
        <v>14</v>
      </c>
      <c r="F7721">
        <f>VLOOKUP(K7721,Questions!B:I,3,FALSE)</f>
        <v>14.2</v>
      </c>
      <c r="G7721" t="str">
        <f>VLOOKUP(K7721,Questions!B:I,4,FALSE)</f>
        <v>Explanation</v>
      </c>
      <c r="H7721" t="str">
        <f>VLOOKUP(K7721,Questions!B:I,5,FALSE)</f>
        <v>Emotion Reminder</v>
      </c>
      <c r="I7721" t="str">
        <f>VLOOKUP(K7721,Questions!B:I,6,FALSE)</f>
        <v>Emotion</v>
      </c>
      <c r="J7721" t="s">
        <v>3753</v>
      </c>
      <c r="K7721" t="s">
        <v>3652</v>
      </c>
      <c r="L7721" t="str">
        <f>VLOOKUP(K7721,Questions!B:H,7,FALSE)</f>
        <v>Inc</v>
      </c>
      <c r="M7721">
        <v>1</v>
      </c>
      <c r="N7721" t="s">
        <v>2972</v>
      </c>
      <c r="O7721">
        <v>0</v>
      </c>
      <c r="P7721">
        <v>1</v>
      </c>
      <c r="Q7721">
        <v>0</v>
      </c>
    </row>
    <row r="7722" spans="1:18" x14ac:dyDescent="0.2">
      <c r="A7722" t="s">
        <v>3373</v>
      </c>
      <c r="B7722" t="s">
        <v>3166</v>
      </c>
      <c r="C7722" t="s">
        <v>3352</v>
      </c>
      <c r="D7722" t="s">
        <v>3364</v>
      </c>
      <c r="E7722">
        <f>VLOOKUP(K7722,Questions!B:I,2,FALSE)</f>
        <v>14</v>
      </c>
      <c r="F7722">
        <f>VLOOKUP(K7722,Questions!B:I,3,FALSE)</f>
        <v>14.3</v>
      </c>
      <c r="G7722" t="str">
        <f>VLOOKUP(K7722,Questions!B:I,4,FALSE)</f>
        <v>2AFC</v>
      </c>
      <c r="H7722" t="str">
        <f>VLOOKUP(K7722,Questions!B:I,5,FALSE)</f>
        <v>Emotion Reminder</v>
      </c>
      <c r="I7722" t="str">
        <f>VLOOKUP(K7722,Questions!B:I,6,FALSE)</f>
        <v>Emotion</v>
      </c>
      <c r="J7722" t="s">
        <v>3754</v>
      </c>
      <c r="K7722" t="s">
        <v>54</v>
      </c>
      <c r="L7722" t="str">
        <f>VLOOKUP(K7722,Questions!B:H,7,FALSE)</f>
        <v>Inc</v>
      </c>
      <c r="M7722">
        <v>0</v>
      </c>
      <c r="O7722">
        <v>0</v>
      </c>
      <c r="P7722">
        <v>1</v>
      </c>
      <c r="Q7722">
        <v>0</v>
      </c>
    </row>
    <row r="7723" spans="1:18" x14ac:dyDescent="0.2">
      <c r="A7723" t="s">
        <v>3373</v>
      </c>
      <c r="B7723" t="s">
        <v>3166</v>
      </c>
      <c r="C7723" t="s">
        <v>3352</v>
      </c>
      <c r="D7723" t="s">
        <v>3364</v>
      </c>
      <c r="E7723">
        <f>VLOOKUP(K7723,Questions!B:I,2,FALSE)</f>
        <v>14</v>
      </c>
      <c r="F7723">
        <f>VLOOKUP(K7723,Questions!B:I,3,FALSE)</f>
        <v>14.4</v>
      </c>
      <c r="G7723" t="str">
        <f>VLOOKUP(K7723,Questions!B:I,4,FALSE)</f>
        <v>Explanation</v>
      </c>
      <c r="H7723" t="str">
        <f>VLOOKUP(K7723,Questions!B:I,5,FALSE)</f>
        <v>Emotion Reminder</v>
      </c>
      <c r="I7723" t="str">
        <f>VLOOKUP(K7723,Questions!B:I,6,FALSE)</f>
        <v>Emotion</v>
      </c>
      <c r="J7723" t="s">
        <v>3755</v>
      </c>
      <c r="K7723" t="s">
        <v>3653</v>
      </c>
      <c r="L7723" t="str">
        <f>VLOOKUP(K7723,Questions!B:H,7,FALSE)</f>
        <v>Inc</v>
      </c>
      <c r="M7723">
        <v>0</v>
      </c>
      <c r="N7723" t="s">
        <v>2973</v>
      </c>
      <c r="O7723">
        <v>0</v>
      </c>
      <c r="P7723">
        <v>1</v>
      </c>
      <c r="Q7723">
        <v>0</v>
      </c>
    </row>
    <row r="7724" spans="1:18" x14ac:dyDescent="0.2">
      <c r="A7724" t="s">
        <v>3373</v>
      </c>
      <c r="B7724" t="s">
        <v>3166</v>
      </c>
      <c r="C7724" t="s">
        <v>3352</v>
      </c>
      <c r="D7724" t="s">
        <v>3364</v>
      </c>
      <c r="E7724">
        <f>VLOOKUP(K7724,Questions!B:I,2,FALSE)</f>
        <v>15</v>
      </c>
      <c r="F7724">
        <f>VLOOKUP(K7724,Questions!B:I,3,FALSE)</f>
        <v>15.1</v>
      </c>
      <c r="G7724" t="str">
        <f>VLOOKUP(K7724,Questions!B:I,4,FALSE)</f>
        <v>Control</v>
      </c>
      <c r="H7724" t="str">
        <f>VLOOKUP(K7724,Questions!B:I,5,FALSE)</f>
        <v>True Belief - Control</v>
      </c>
      <c r="I7724" t="str">
        <f>VLOOKUP(K7724,Questions!B:I,6,FALSE)</f>
        <v>Control</v>
      </c>
      <c r="J7724" t="s">
        <v>3756</v>
      </c>
      <c r="K7724" t="s">
        <v>55</v>
      </c>
      <c r="L7724" t="str">
        <f>VLOOKUP(K7724,Questions!B:H,7,FALSE)</f>
        <v>Inc</v>
      </c>
      <c r="M7724">
        <v>1</v>
      </c>
      <c r="O7724">
        <v>0</v>
      </c>
      <c r="P7724">
        <v>1</v>
      </c>
      <c r="Q7724">
        <v>0</v>
      </c>
    </row>
    <row r="7725" spans="1:18" x14ac:dyDescent="0.2">
      <c r="A7725" t="s">
        <v>3373</v>
      </c>
      <c r="B7725" t="s">
        <v>3166</v>
      </c>
      <c r="C7725" t="s">
        <v>3352</v>
      </c>
      <c r="D7725" t="s">
        <v>3364</v>
      </c>
      <c r="E7725">
        <f>VLOOKUP(K7725,Questions!B:I,2,FALSE)</f>
        <v>15</v>
      </c>
      <c r="F7725">
        <f>VLOOKUP(K7725,Questions!B:I,3,FALSE)</f>
        <v>15.2</v>
      </c>
      <c r="G7725" t="str">
        <f>VLOOKUP(K7725,Questions!B:I,4,FALSE)</f>
        <v>2AFC</v>
      </c>
      <c r="H7725" t="str">
        <f>VLOOKUP(K7725,Questions!B:I,5,FALSE)</f>
        <v>True Belief - Location</v>
      </c>
      <c r="I7725" t="str">
        <f>VLOOKUP(K7725,Questions!B:I,6,FALSE)</f>
        <v>Belief</v>
      </c>
      <c r="J7725" t="s">
        <v>3757</v>
      </c>
      <c r="K7725" t="s">
        <v>56</v>
      </c>
      <c r="L7725" t="str">
        <f>VLOOKUP(K7725,Questions!B:H,7,FALSE)</f>
        <v>Inc</v>
      </c>
      <c r="M7725">
        <v>1</v>
      </c>
      <c r="O7725">
        <v>0</v>
      </c>
      <c r="P7725">
        <v>1</v>
      </c>
      <c r="Q7725">
        <v>0</v>
      </c>
    </row>
    <row r="7726" spans="1:18" x14ac:dyDescent="0.2">
      <c r="A7726" t="s">
        <v>3373</v>
      </c>
      <c r="B7726" t="s">
        <v>3166</v>
      </c>
      <c r="C7726" t="s">
        <v>3352</v>
      </c>
      <c r="D7726" t="s">
        <v>3364</v>
      </c>
      <c r="E7726">
        <f>VLOOKUP(K7726,Questions!B:I,2,FALSE)</f>
        <v>15</v>
      </c>
      <c r="F7726">
        <f>VLOOKUP(K7726,Questions!B:I,3,FALSE)</f>
        <v>15.3</v>
      </c>
      <c r="G7726" t="str">
        <f>VLOOKUP(K7726,Questions!B:I,4,FALSE)</f>
        <v>Explanation</v>
      </c>
      <c r="H7726" t="str">
        <f>VLOOKUP(K7726,Questions!B:I,5,FALSE)</f>
        <v>True Belief - Location</v>
      </c>
      <c r="I7726" t="str">
        <f>VLOOKUP(K7726,Questions!B:I,6,FALSE)</f>
        <v>Belief</v>
      </c>
      <c r="J7726" t="s">
        <v>3758</v>
      </c>
      <c r="K7726" t="s">
        <v>57</v>
      </c>
      <c r="L7726" t="str">
        <f>VLOOKUP(K7726,Questions!B:H,7,FALSE)</f>
        <v>Inc</v>
      </c>
      <c r="M7726">
        <v>0</v>
      </c>
      <c r="N7726" t="s">
        <v>2974</v>
      </c>
      <c r="O7726">
        <v>0</v>
      </c>
      <c r="P7726">
        <v>1</v>
      </c>
      <c r="Q7726">
        <v>0</v>
      </c>
    </row>
    <row r="7727" spans="1:18" x14ac:dyDescent="0.2">
      <c r="A7727" t="s">
        <v>3373</v>
      </c>
      <c r="B7727" t="s">
        <v>3166</v>
      </c>
      <c r="C7727" t="s">
        <v>3352</v>
      </c>
      <c r="D7727" t="s">
        <v>3364</v>
      </c>
      <c r="E7727">
        <f>VLOOKUP(K7727,Questions!B:I,2,FALSE)</f>
        <v>16</v>
      </c>
      <c r="F7727">
        <f>VLOOKUP(K7727,Questions!B:I,3,FALSE)</f>
        <v>16.100000000000001</v>
      </c>
      <c r="G7727" t="str">
        <f>VLOOKUP(K7727,Questions!B:I,4,FALSE)</f>
        <v>Control</v>
      </c>
      <c r="H7727" t="str">
        <f>VLOOKUP(K7727,Questions!B:I,5,FALSE)</f>
        <v>Moral Reasoning True Beliefs - Control</v>
      </c>
      <c r="I7727" t="str">
        <f>VLOOKUP(K7727,Questions!B:I,6,FALSE)</f>
        <v>Control</v>
      </c>
      <c r="J7727" t="s">
        <v>3759</v>
      </c>
      <c r="K7727" t="s">
        <v>59</v>
      </c>
      <c r="L7727" t="str">
        <f>VLOOKUP(K7727,Questions!B:H,7,FALSE)</f>
        <v>Inc</v>
      </c>
      <c r="M7727">
        <v>0</v>
      </c>
      <c r="O7727">
        <v>1</v>
      </c>
      <c r="P7727">
        <v>1</v>
      </c>
      <c r="Q7727">
        <v>0</v>
      </c>
    </row>
    <row r="7728" spans="1:18" x14ac:dyDescent="0.2">
      <c r="A7728" t="s">
        <v>3373</v>
      </c>
      <c r="B7728" t="s">
        <v>3166</v>
      </c>
      <c r="C7728" t="s">
        <v>3352</v>
      </c>
      <c r="D7728" t="s">
        <v>3364</v>
      </c>
      <c r="E7728">
        <f>VLOOKUP(K7728,Questions!B:I,2,FALSE)</f>
        <v>16</v>
      </c>
      <c r="F7728">
        <f>VLOOKUP(K7728,Questions!B:I,3,FALSE)</f>
        <v>16.2</v>
      </c>
      <c r="G7728" t="str">
        <f>VLOOKUP(K7728,Questions!B:I,4,FALSE)</f>
        <v>Control</v>
      </c>
      <c r="H7728" t="str">
        <f>VLOOKUP(K7728,Questions!B:I,5,FALSE)</f>
        <v>Moral Reasoning True Beliefs - Control</v>
      </c>
      <c r="I7728" t="str">
        <f>VLOOKUP(K7728,Questions!B:I,6,FALSE)</f>
        <v>Control</v>
      </c>
      <c r="J7728" t="s">
        <v>3760</v>
      </c>
      <c r="K7728" t="s">
        <v>60</v>
      </c>
      <c r="L7728" t="str">
        <f>VLOOKUP(K7728,Questions!B:H,7,FALSE)</f>
        <v>Inc</v>
      </c>
      <c r="M7728">
        <v>1</v>
      </c>
      <c r="O7728">
        <v>0</v>
      </c>
      <c r="P7728">
        <v>1</v>
      </c>
      <c r="Q7728">
        <v>0</v>
      </c>
    </row>
    <row r="7729" spans="1:20" x14ac:dyDescent="0.2">
      <c r="A7729" t="s">
        <v>3373</v>
      </c>
      <c r="B7729" t="s">
        <v>3166</v>
      </c>
      <c r="C7729" t="s">
        <v>3352</v>
      </c>
      <c r="D7729" t="s">
        <v>3364</v>
      </c>
      <c r="E7729">
        <f>VLOOKUP(K7729,Questions!B:I,2,FALSE)</f>
        <v>16</v>
      </c>
      <c r="F7729">
        <f>VLOOKUP(K7729,Questions!B:I,3,FALSE)</f>
        <v>16.3</v>
      </c>
      <c r="G7729" t="str">
        <f>VLOOKUP(K7729,Questions!B:I,4,FALSE)</f>
        <v>Explanation</v>
      </c>
      <c r="H7729" t="str">
        <f>VLOOKUP(K7729,Questions!B:I,5,FALSE)</f>
        <v>Moral Reasoning True Beliefs</v>
      </c>
      <c r="I7729" t="str">
        <f>VLOOKUP(K7729,Questions!B:I,6,FALSE)</f>
        <v>Moral Reasoning</v>
      </c>
      <c r="J7729" t="s">
        <v>3761</v>
      </c>
      <c r="K7729" t="s">
        <v>61</v>
      </c>
      <c r="L7729" t="str">
        <f>VLOOKUP(K7729,Questions!B:H,7,FALSE)</f>
        <v>Exc</v>
      </c>
      <c r="M7729">
        <v>0</v>
      </c>
      <c r="N7729" t="s">
        <v>2975</v>
      </c>
      <c r="O7729">
        <v>0</v>
      </c>
      <c r="P7729">
        <v>1</v>
      </c>
      <c r="Q7729">
        <v>0</v>
      </c>
    </row>
    <row r="7730" spans="1:20" x14ac:dyDescent="0.2">
      <c r="A7730" t="s">
        <v>3373</v>
      </c>
      <c r="B7730" t="s">
        <v>3166</v>
      </c>
      <c r="C7730" t="s">
        <v>3352</v>
      </c>
      <c r="D7730" t="s">
        <v>3364</v>
      </c>
      <c r="E7730">
        <f>VLOOKUP(K7730,Questions!B:I,2,FALSE)</f>
        <v>16</v>
      </c>
      <c r="F7730">
        <f>VLOOKUP(K7730,Questions!B:I,3,FALSE)</f>
        <v>16.399999999999999</v>
      </c>
      <c r="G7730" t="str">
        <f>VLOOKUP(K7730,Questions!B:I,4,FALSE)</f>
        <v>Explanation</v>
      </c>
      <c r="H7730" t="str">
        <f>VLOOKUP(K7730,Questions!B:I,5,FALSE)</f>
        <v>Emotion</v>
      </c>
      <c r="I7730" t="str">
        <f>VLOOKUP(K7730,Questions!B:I,6,FALSE)</f>
        <v>Emotion</v>
      </c>
      <c r="J7730" t="s">
        <v>3762</v>
      </c>
      <c r="K7730" t="s">
        <v>62</v>
      </c>
      <c r="L7730" t="str">
        <f>VLOOKUP(K7730,Questions!B:H,7,FALSE)</f>
        <v>Inc</v>
      </c>
      <c r="M7730">
        <v>0</v>
      </c>
      <c r="N7730" t="s">
        <v>2976</v>
      </c>
      <c r="O7730">
        <v>0</v>
      </c>
      <c r="P7730">
        <v>1</v>
      </c>
      <c r="Q7730">
        <v>0</v>
      </c>
    </row>
    <row r="7731" spans="1:20" x14ac:dyDescent="0.2">
      <c r="A7731" t="s">
        <v>3373</v>
      </c>
      <c r="B7731" t="s">
        <v>3166</v>
      </c>
      <c r="C7731" t="s">
        <v>3352</v>
      </c>
      <c r="D7731" t="s">
        <v>3364</v>
      </c>
      <c r="E7731">
        <f>VLOOKUP(K7731,Questions!B:I,2,FALSE)</f>
        <v>16</v>
      </c>
      <c r="F7731">
        <f>VLOOKUP(K7731,Questions!B:I,3,FALSE)</f>
        <v>16.5</v>
      </c>
      <c r="G7731" t="str">
        <f>VLOOKUP(K7731,Questions!B:I,4,FALSE)</f>
        <v>2AFC</v>
      </c>
      <c r="H7731" t="str">
        <f>VLOOKUP(K7731,Questions!B:I,5,FALSE)</f>
        <v>Moral Reasoning True Beliefs</v>
      </c>
      <c r="I7731" t="str">
        <f>VLOOKUP(K7731,Questions!B:I,6,FALSE)</f>
        <v>Moral Reasoning</v>
      </c>
      <c r="J7731" t="s">
        <v>3763</v>
      </c>
      <c r="K7731" t="s">
        <v>63</v>
      </c>
      <c r="L7731" t="str">
        <f>VLOOKUP(K7731,Questions!B:H,7,FALSE)</f>
        <v>Inc</v>
      </c>
      <c r="M7731">
        <v>1</v>
      </c>
      <c r="O7731">
        <v>0</v>
      </c>
      <c r="P7731">
        <v>1</v>
      </c>
      <c r="Q7731">
        <v>0</v>
      </c>
    </row>
    <row r="7732" spans="1:20" x14ac:dyDescent="0.2">
      <c r="A7732" t="s">
        <v>3373</v>
      </c>
      <c r="B7732" t="s">
        <v>3166</v>
      </c>
      <c r="C7732" t="s">
        <v>3352</v>
      </c>
      <c r="D7732" t="s">
        <v>3364</v>
      </c>
      <c r="E7732">
        <f>VLOOKUP(K7732,Questions!B:I,2,FALSE)</f>
        <v>16</v>
      </c>
      <c r="F7732">
        <f>VLOOKUP(K7732,Questions!B:I,3,FALSE)</f>
        <v>16.600000000000001</v>
      </c>
      <c r="G7732" t="str">
        <f>VLOOKUP(K7732,Questions!B:I,4,FALSE)</f>
        <v>Explanation</v>
      </c>
      <c r="H7732" t="str">
        <f>VLOOKUP(K7732,Questions!B:I,5,FALSE)</f>
        <v>Moral Reasoning True Beliefs</v>
      </c>
      <c r="I7732" t="str">
        <f>VLOOKUP(K7732,Questions!B:I,6,FALSE)</f>
        <v>Moral Reasoning</v>
      </c>
      <c r="J7732" t="s">
        <v>3764</v>
      </c>
      <c r="K7732" t="s">
        <v>3656</v>
      </c>
      <c r="L7732" t="str">
        <f>VLOOKUP(K7732,Questions!B:H,7,FALSE)</f>
        <v>Inc</v>
      </c>
      <c r="M7732">
        <v>1</v>
      </c>
      <c r="N7732" t="s">
        <v>2977</v>
      </c>
      <c r="O7732">
        <v>0</v>
      </c>
      <c r="P7732">
        <v>1</v>
      </c>
      <c r="Q7732">
        <v>0</v>
      </c>
    </row>
    <row r="7733" spans="1:20" x14ac:dyDescent="0.2">
      <c r="A7733" t="s">
        <v>3373</v>
      </c>
      <c r="B7733" t="s">
        <v>3166</v>
      </c>
      <c r="C7733" t="s">
        <v>3352</v>
      </c>
      <c r="D7733" t="s">
        <v>3364</v>
      </c>
      <c r="E7733">
        <f>VLOOKUP(K7733,Questions!B:I,2,FALSE)</f>
        <v>16</v>
      </c>
      <c r="F7733">
        <f>VLOOKUP(K7733,Questions!B:I,3,FALSE)</f>
        <v>16.7</v>
      </c>
      <c r="G7733" t="str">
        <f>VLOOKUP(K7733,Questions!B:I,4,FALSE)</f>
        <v>2AFC</v>
      </c>
      <c r="H7733" t="str">
        <f>VLOOKUP(K7733,Questions!B:I,5,FALSE)</f>
        <v>Moral Reasoning True Beliefs</v>
      </c>
      <c r="I7733" t="str">
        <f>VLOOKUP(K7733,Questions!B:I,6,FALSE)</f>
        <v>Moral Reasoning</v>
      </c>
      <c r="J7733" t="s">
        <v>3765</v>
      </c>
      <c r="K7733" t="s">
        <v>64</v>
      </c>
      <c r="L7733" t="str">
        <f>VLOOKUP(K7733,Questions!B:H,7,FALSE)</f>
        <v>Inc</v>
      </c>
      <c r="M7733">
        <v>1</v>
      </c>
      <c r="O7733">
        <v>0</v>
      </c>
      <c r="P7733">
        <v>1</v>
      </c>
      <c r="Q7733">
        <v>0</v>
      </c>
    </row>
    <row r="7734" spans="1:20" x14ac:dyDescent="0.2">
      <c r="A7734" t="s">
        <v>3373</v>
      </c>
      <c r="B7734" t="s">
        <v>3166</v>
      </c>
      <c r="C7734" t="s">
        <v>3352</v>
      </c>
      <c r="D7734" t="s">
        <v>3364</v>
      </c>
      <c r="E7734">
        <f>VLOOKUP(K7734,Questions!B:I,2,FALSE)</f>
        <v>16</v>
      </c>
      <c r="F7734">
        <f>VLOOKUP(K7734,Questions!B:I,3,FALSE)</f>
        <v>16.8</v>
      </c>
      <c r="G7734" t="str">
        <f>VLOOKUP(K7734,Questions!B:I,4,FALSE)</f>
        <v>Explanation</v>
      </c>
      <c r="H7734" t="str">
        <f>VLOOKUP(K7734,Questions!B:I,5,FALSE)</f>
        <v>Moral Reasoning True Beliefs</v>
      </c>
      <c r="I7734" t="str">
        <f>VLOOKUP(K7734,Questions!B:I,6,FALSE)</f>
        <v>Moral Reasoning</v>
      </c>
      <c r="J7734" t="s">
        <v>3766</v>
      </c>
      <c r="K7734" t="s">
        <v>3657</v>
      </c>
      <c r="L7734" t="str">
        <f>VLOOKUP(K7734,Questions!B:H,7,FALSE)</f>
        <v>Inc</v>
      </c>
      <c r="M7734">
        <v>1</v>
      </c>
      <c r="N7734" t="s">
        <v>2978</v>
      </c>
      <c r="O7734">
        <v>0</v>
      </c>
      <c r="P7734">
        <v>1</v>
      </c>
      <c r="Q7734">
        <v>0</v>
      </c>
    </row>
    <row r="7735" spans="1:20" x14ac:dyDescent="0.2">
      <c r="A7735" t="s">
        <v>3373</v>
      </c>
      <c r="B7735" t="s">
        <v>3166</v>
      </c>
      <c r="C7735" t="s">
        <v>3352</v>
      </c>
      <c r="D7735" t="s">
        <v>3364</v>
      </c>
      <c r="E7735">
        <f>VLOOKUP(K7735,Questions!B:I,2,FALSE)</f>
        <v>16</v>
      </c>
      <c r="F7735">
        <f>VLOOKUP(K7735,Questions!B:I,3,FALSE)</f>
        <v>16.899999999999999</v>
      </c>
      <c r="G7735" t="str">
        <f>VLOOKUP(K7735,Questions!B:I,4,FALSE)</f>
        <v>2AFC</v>
      </c>
      <c r="H7735" t="str">
        <f>VLOOKUP(K7735,Questions!B:I,5,FALSE)</f>
        <v>Moral Reasoning True Beliefs</v>
      </c>
      <c r="I7735" t="str">
        <f>VLOOKUP(K7735,Questions!B:I,6,FALSE)</f>
        <v>Moral Reasoning</v>
      </c>
      <c r="J7735" t="s">
        <v>3767</v>
      </c>
      <c r="K7735" t="s">
        <v>65</v>
      </c>
      <c r="L7735" t="str">
        <f>VLOOKUP(K7735,Questions!B:H,7,FALSE)</f>
        <v>Inc</v>
      </c>
      <c r="M7735">
        <v>0</v>
      </c>
      <c r="O7735">
        <v>0</v>
      </c>
      <c r="P7735">
        <v>1</v>
      </c>
      <c r="Q7735">
        <v>0</v>
      </c>
    </row>
    <row r="7736" spans="1:20" x14ac:dyDescent="0.2">
      <c r="A7736" t="s">
        <v>3373</v>
      </c>
      <c r="B7736" t="s">
        <v>3166</v>
      </c>
      <c r="C7736" t="s">
        <v>3352</v>
      </c>
      <c r="D7736" t="s">
        <v>3364</v>
      </c>
      <c r="E7736">
        <f>VLOOKUP(K7736,Questions!B:I,2,FALSE)</f>
        <v>16</v>
      </c>
      <c r="F7736">
        <f>VLOOKUP(K7736,Questions!B:I,3,FALSE)</f>
        <v>16.91</v>
      </c>
      <c r="G7736" t="str">
        <f>VLOOKUP(K7736,Questions!B:I,4,FALSE)</f>
        <v>Explanation</v>
      </c>
      <c r="H7736" t="str">
        <f>VLOOKUP(K7736,Questions!B:I,5,FALSE)</f>
        <v>Moral Reasoning True Beliefs</v>
      </c>
      <c r="I7736" t="str">
        <f>VLOOKUP(K7736,Questions!B:I,6,FALSE)</f>
        <v>Moral Reasoning</v>
      </c>
      <c r="J7736" t="s">
        <v>3768</v>
      </c>
      <c r="K7736" t="s">
        <v>3658</v>
      </c>
      <c r="L7736" t="str">
        <f>VLOOKUP(K7736,Questions!B:H,7,FALSE)</f>
        <v>Inc</v>
      </c>
      <c r="M7736">
        <v>0</v>
      </c>
      <c r="N7736" t="s">
        <v>2979</v>
      </c>
      <c r="O7736">
        <v>0</v>
      </c>
      <c r="P7736">
        <v>1</v>
      </c>
      <c r="Q7736">
        <v>0</v>
      </c>
    </row>
    <row r="7737" spans="1:20" x14ac:dyDescent="0.2">
      <c r="A7737" t="s">
        <v>3373</v>
      </c>
      <c r="B7737" t="s">
        <v>3166</v>
      </c>
      <c r="C7737" t="s">
        <v>3352</v>
      </c>
      <c r="D7737" t="s">
        <v>3364</v>
      </c>
      <c r="E7737">
        <f>VLOOKUP(K7737,Questions!B:I,2,FALSE)</f>
        <v>18</v>
      </c>
      <c r="F7737">
        <f>VLOOKUP(K7737,Questions!B:I,3,FALSE)</f>
        <v>18.100000000000001</v>
      </c>
      <c r="G7737" t="str">
        <f>VLOOKUP(K7737,Questions!B:I,4,FALSE)</f>
        <v>2AFC</v>
      </c>
      <c r="H7737" t="str">
        <f>VLOOKUP(K7737,Questions!B:I,5,FALSE)</f>
        <v>2nd Order Belief-Desire Reasoning</v>
      </c>
      <c r="I7737" t="str">
        <f>VLOOKUP(K7737,Questions!B:I,6,FALSE)</f>
        <v>Belief</v>
      </c>
      <c r="J7737" t="s">
        <v>3778</v>
      </c>
      <c r="K7737" t="s">
        <v>74</v>
      </c>
      <c r="L7737" t="str">
        <f>VLOOKUP(K7737,Questions!B:H,7,FALSE)</f>
        <v>Inc</v>
      </c>
      <c r="M7737">
        <v>0</v>
      </c>
      <c r="O7737">
        <v>0</v>
      </c>
      <c r="P7737">
        <v>1</v>
      </c>
      <c r="Q7737">
        <v>0</v>
      </c>
    </row>
    <row r="7738" spans="1:20" x14ac:dyDescent="0.2">
      <c r="A7738" t="s">
        <v>3373</v>
      </c>
      <c r="B7738" t="s">
        <v>3166</v>
      </c>
      <c r="C7738" t="s">
        <v>3352</v>
      </c>
      <c r="D7738" t="s">
        <v>3364</v>
      </c>
      <c r="E7738">
        <f>VLOOKUP(K7738,Questions!B:I,2,FALSE)</f>
        <v>18</v>
      </c>
      <c r="F7738">
        <f>VLOOKUP(K7738,Questions!B:I,3,FALSE)</f>
        <v>18.2</v>
      </c>
      <c r="G7738" t="str">
        <f>VLOOKUP(K7738,Questions!B:I,4,FALSE)</f>
        <v>Explanation</v>
      </c>
      <c r="H7738" t="str">
        <f>VLOOKUP(K7738,Questions!B:I,5,FALSE)</f>
        <v>2nd Order Belief-Desire Reasoning</v>
      </c>
      <c r="I7738" t="str">
        <f>VLOOKUP(K7738,Questions!B:I,6,FALSE)</f>
        <v>Belief</v>
      </c>
      <c r="J7738" t="s">
        <v>3779</v>
      </c>
      <c r="K7738" t="s">
        <v>75</v>
      </c>
      <c r="L7738" t="str">
        <f>VLOOKUP(K7738,Questions!B:H,7,FALSE)</f>
        <v>Exc-5upOnly</v>
      </c>
      <c r="M7738">
        <v>0</v>
      </c>
      <c r="N7738" t="s">
        <v>2980</v>
      </c>
      <c r="O7738">
        <v>0</v>
      </c>
      <c r="P7738">
        <v>1</v>
      </c>
      <c r="Q7738">
        <v>0</v>
      </c>
    </row>
    <row r="7739" spans="1:20" x14ac:dyDescent="0.2">
      <c r="A7739" t="s">
        <v>3373</v>
      </c>
      <c r="B7739" t="s">
        <v>3166</v>
      </c>
      <c r="C7739" t="s">
        <v>3352</v>
      </c>
      <c r="D7739" t="s">
        <v>3364</v>
      </c>
      <c r="E7739">
        <f>VLOOKUP(K7739,Questions!B:I,2,FALSE)</f>
        <v>18</v>
      </c>
      <c r="F7739">
        <f>VLOOKUP(K7739,Questions!B:I,3,FALSE)</f>
        <v>18.3</v>
      </c>
      <c r="G7739" t="str">
        <f>VLOOKUP(K7739,Questions!B:I,4,FALSE)</f>
        <v>Control</v>
      </c>
      <c r="H7739" t="str">
        <f>VLOOKUP(K7739,Questions!B:I,5,FALSE)</f>
        <v>2nd Order Belief-Desire Reasoning - Control</v>
      </c>
      <c r="I7739" t="str">
        <f>VLOOKUP(K7739,Questions!B:I,6,FALSE)</f>
        <v>Control</v>
      </c>
      <c r="J7739" t="s">
        <v>3780</v>
      </c>
      <c r="K7739" t="s">
        <v>76</v>
      </c>
      <c r="L7739" t="str">
        <f>VLOOKUP(K7739,Questions!B:H,7,FALSE)</f>
        <v>Exc-5upOnly</v>
      </c>
      <c r="M7739">
        <v>1</v>
      </c>
      <c r="O7739">
        <v>0</v>
      </c>
      <c r="P7739">
        <v>1</v>
      </c>
      <c r="Q7739">
        <v>0</v>
      </c>
    </row>
    <row r="7740" spans="1:20" x14ac:dyDescent="0.2">
      <c r="A7740" t="s">
        <v>3373</v>
      </c>
      <c r="B7740" t="s">
        <v>3166</v>
      </c>
      <c r="C7740" t="s">
        <v>3352</v>
      </c>
      <c r="D7740" t="s">
        <v>3364</v>
      </c>
      <c r="E7740">
        <f>VLOOKUP(K7740,Questions!B:I,2,FALSE)</f>
        <v>18</v>
      </c>
      <c r="F7740">
        <f>VLOOKUP(K7740,Questions!B:I,3,FALSE)</f>
        <v>18.399999999999999</v>
      </c>
      <c r="G7740" t="str">
        <f>VLOOKUP(K7740,Questions!B:I,4,FALSE)</f>
        <v>Control</v>
      </c>
      <c r="H7740" t="str">
        <f>VLOOKUP(K7740,Questions!B:I,5,FALSE)</f>
        <v>2nd Order Belief-Desire Reasoning - Control</v>
      </c>
      <c r="I7740" t="str">
        <f>VLOOKUP(K7740,Questions!B:I,6,FALSE)</f>
        <v>Control</v>
      </c>
      <c r="J7740" t="s">
        <v>3781</v>
      </c>
      <c r="K7740" t="s">
        <v>77</v>
      </c>
      <c r="L7740" t="str">
        <f>VLOOKUP(K7740,Questions!B:H,7,FALSE)</f>
        <v>Exc-5upOnly</v>
      </c>
      <c r="M7740">
        <v>1</v>
      </c>
      <c r="O7740">
        <v>0</v>
      </c>
      <c r="P7740">
        <v>1</v>
      </c>
      <c r="Q7740">
        <v>0</v>
      </c>
    </row>
    <row r="7741" spans="1:20" x14ac:dyDescent="0.2">
      <c r="A7741" t="s">
        <v>3373</v>
      </c>
      <c r="B7741" t="s">
        <v>3166</v>
      </c>
      <c r="C7741" t="s">
        <v>3352</v>
      </c>
      <c r="D7741" t="s">
        <v>3364</v>
      </c>
      <c r="E7741">
        <f>VLOOKUP(K7741,Questions!B:I,2,FALSE)</f>
        <v>18</v>
      </c>
      <c r="F7741">
        <f>VLOOKUP(K7741,Questions!B:I,3,FALSE)</f>
        <v>18.5</v>
      </c>
      <c r="G7741" t="str">
        <f>VLOOKUP(K7741,Questions!B:I,4,FALSE)</f>
        <v>Explanation</v>
      </c>
      <c r="H7741" t="str">
        <f>VLOOKUP(K7741,Questions!B:I,5,FALSE)</f>
        <v>False Belief - Emotion</v>
      </c>
      <c r="I7741" t="str">
        <f>VLOOKUP(K7741,Questions!B:I,6,FALSE)</f>
        <v>Belief</v>
      </c>
      <c r="J7741" t="s">
        <v>3782</v>
      </c>
      <c r="K7741" t="s">
        <v>78</v>
      </c>
      <c r="L7741" t="str">
        <f>VLOOKUP(K7741,Questions!B:H,7,FALSE)</f>
        <v>Exc-5upOnly</v>
      </c>
      <c r="M7741">
        <v>0</v>
      </c>
      <c r="N7741" t="s">
        <v>2981</v>
      </c>
      <c r="O7741">
        <v>0</v>
      </c>
      <c r="P7741">
        <v>1</v>
      </c>
      <c r="Q7741">
        <v>0</v>
      </c>
    </row>
    <row r="7742" spans="1:20" x14ac:dyDescent="0.2">
      <c r="A7742" t="s">
        <v>3373</v>
      </c>
      <c r="B7742" t="s">
        <v>3167</v>
      </c>
      <c r="C7742" t="s">
        <v>3352</v>
      </c>
      <c r="D7742" t="s">
        <v>3364</v>
      </c>
      <c r="E7742">
        <f>VLOOKUP(K7742,Questions!B:I,2,FALSE)</f>
        <v>1</v>
      </c>
      <c r="F7742">
        <f>VLOOKUP(K7742,Questions!B:I,3,FALSE)</f>
        <v>1.1000000000000001</v>
      </c>
      <c r="G7742" t="str">
        <f>VLOOKUP(K7742,Questions!B:I,4,FALSE)</f>
        <v>2AFC</v>
      </c>
      <c r="H7742" t="str">
        <f>VLOOKUP(K7742,Questions!B:I,5,FALSE)</f>
        <v>Common Desires</v>
      </c>
      <c r="I7742" t="str">
        <f>VLOOKUP(K7742,Questions!B:I,6,FALSE)</f>
        <v>Desires</v>
      </c>
      <c r="J7742" t="s">
        <v>3719</v>
      </c>
      <c r="K7742" t="s">
        <v>10</v>
      </c>
      <c r="L7742" t="str">
        <f>VLOOKUP(K7742,Questions!B:H,7,FALSE)</f>
        <v>Inc</v>
      </c>
      <c r="M7742">
        <v>1</v>
      </c>
      <c r="O7742">
        <v>0</v>
      </c>
      <c r="P7742">
        <v>1</v>
      </c>
      <c r="Q7742">
        <v>0</v>
      </c>
    </row>
    <row r="7743" spans="1:20" x14ac:dyDescent="0.2">
      <c r="A7743" t="s">
        <v>3373</v>
      </c>
      <c r="B7743" t="s">
        <v>3167</v>
      </c>
      <c r="C7743" t="s">
        <v>3352</v>
      </c>
      <c r="D7743" t="s">
        <v>3364</v>
      </c>
      <c r="E7743">
        <f>VLOOKUP(K7743,Questions!B:I,2,FALSE)</f>
        <v>1.5</v>
      </c>
      <c r="F7743" t="str">
        <f>VLOOKUP(K7743,Questions!B:I,3,FALSE)</f>
        <v>1.5.1</v>
      </c>
      <c r="G7743" t="str">
        <f>VLOOKUP(K7743,Questions!B:I,4,FALSE)</f>
        <v>2AFC-Imp</v>
      </c>
      <c r="H7743" t="str">
        <f>VLOOKUP(K7743,Questions!B:I,5,FALSE)</f>
        <v>False Belief - Implicit</v>
      </c>
      <c r="I7743" t="str">
        <f>VLOOKUP(K7743,Questions!B:I,6,FALSE)</f>
        <v>Belief</v>
      </c>
      <c r="J7743" t="s">
        <v>3859</v>
      </c>
      <c r="K7743" t="s">
        <v>3474</v>
      </c>
      <c r="L7743" t="str">
        <f>VLOOKUP(K7743,Questions!B:H,7,FALSE)</f>
        <v>Exc-34yOnly</v>
      </c>
      <c r="M7743">
        <v>0</v>
      </c>
      <c r="O7743">
        <v>0</v>
      </c>
      <c r="P7743">
        <v>1</v>
      </c>
      <c r="Q7743">
        <v>0</v>
      </c>
      <c r="R7743" s="17" t="s">
        <v>3502</v>
      </c>
      <c r="S7743" s="17"/>
      <c r="T7743" s="17"/>
    </row>
    <row r="7744" spans="1:20" x14ac:dyDescent="0.2">
      <c r="A7744" t="s">
        <v>3373</v>
      </c>
      <c r="B7744" t="s">
        <v>3167</v>
      </c>
      <c r="C7744" t="s">
        <v>3352</v>
      </c>
      <c r="D7744" t="s">
        <v>3364</v>
      </c>
      <c r="E7744">
        <f>VLOOKUP(K7744,Questions!B:I,2,FALSE)</f>
        <v>1.5</v>
      </c>
      <c r="F7744" t="str">
        <f>VLOOKUP(K7744,Questions!B:I,3,FALSE)</f>
        <v>1.5.2</v>
      </c>
      <c r="G7744" t="str">
        <f>VLOOKUP(K7744,Questions!B:I,4,FALSE)</f>
        <v>Explanation</v>
      </c>
      <c r="H7744" t="str">
        <f>VLOOKUP(K7744,Questions!B:I,5,FALSE)</f>
        <v>False Belief - Implicit</v>
      </c>
      <c r="I7744" t="str">
        <f>VLOOKUP(K7744,Questions!B:I,6,FALSE)</f>
        <v>Belief</v>
      </c>
      <c r="J7744" t="s">
        <v>3717</v>
      </c>
      <c r="K7744" t="s">
        <v>3482</v>
      </c>
      <c r="L7744" t="str">
        <f>VLOOKUP(K7744,Questions!B:H,7,FALSE)</f>
        <v>Exc-34yOnly</v>
      </c>
      <c r="M7744">
        <v>0</v>
      </c>
      <c r="N7744" t="s">
        <v>3501</v>
      </c>
      <c r="O7744">
        <v>0</v>
      </c>
      <c r="P7744">
        <v>1</v>
      </c>
      <c r="Q7744">
        <v>0</v>
      </c>
      <c r="R7744" s="17"/>
      <c r="S7744" s="17"/>
      <c r="T7744" s="17"/>
    </row>
    <row r="7745" spans="1:18" x14ac:dyDescent="0.2">
      <c r="A7745" t="s">
        <v>3373</v>
      </c>
      <c r="B7745" t="s">
        <v>3167</v>
      </c>
      <c r="C7745" t="s">
        <v>3352</v>
      </c>
      <c r="D7745" t="s">
        <v>3364</v>
      </c>
      <c r="E7745">
        <f>VLOOKUP(K7745,Questions!B:I,2,FALSE)</f>
        <v>2</v>
      </c>
      <c r="F7745">
        <f>VLOOKUP(K7745,Questions!B:I,3,FALSE)</f>
        <v>2.1</v>
      </c>
      <c r="G7745" t="str">
        <f>VLOOKUP(K7745,Questions!B:I,4,FALSE)</f>
        <v>2AFC</v>
      </c>
      <c r="H7745" t="str">
        <f>VLOOKUP(K7745,Questions!B:I,5,FALSE)</f>
        <v>Diverse Desires</v>
      </c>
      <c r="I7745" t="str">
        <f>VLOOKUP(K7745,Questions!B:I,6,FALSE)</f>
        <v>Desires</v>
      </c>
      <c r="J7745" t="s">
        <v>3718</v>
      </c>
      <c r="K7745" t="s">
        <v>3170</v>
      </c>
      <c r="L7745" t="str">
        <f>VLOOKUP(K7745,Questions!B:H,7,FALSE)</f>
        <v>Inc</v>
      </c>
      <c r="M7745">
        <v>1</v>
      </c>
      <c r="O7745">
        <v>0</v>
      </c>
      <c r="P7745">
        <v>1</v>
      </c>
      <c r="Q7745">
        <v>0</v>
      </c>
    </row>
    <row r="7746" spans="1:18" x14ac:dyDescent="0.2">
      <c r="A7746" t="s">
        <v>3373</v>
      </c>
      <c r="B7746" t="s">
        <v>3167</v>
      </c>
      <c r="C7746" t="s">
        <v>3352</v>
      </c>
      <c r="D7746" t="s">
        <v>3364</v>
      </c>
      <c r="E7746">
        <f>VLOOKUP(K7746,Questions!B:I,2,FALSE)</f>
        <v>3</v>
      </c>
      <c r="F7746">
        <f>VLOOKUP(K7746,Questions!B:I,3,FALSE)</f>
        <v>3.1</v>
      </c>
      <c r="G7746" t="str">
        <f>VLOOKUP(K7746,Questions!B:I,4,FALSE)</f>
        <v>2AFC</v>
      </c>
      <c r="H7746" t="str">
        <f>VLOOKUP(K7746,Questions!B:I,5,FALSE)</f>
        <v>Diverse Beliefs</v>
      </c>
      <c r="I7746" t="str">
        <f>VLOOKUP(K7746,Questions!B:I,6,FALSE)</f>
        <v>Desires</v>
      </c>
      <c r="J7746" t="s">
        <v>3719</v>
      </c>
      <c r="K7746" t="s">
        <v>15</v>
      </c>
      <c r="L7746" t="str">
        <f>VLOOKUP(K7746,Questions!B:H,7,FALSE)</f>
        <v>Inc</v>
      </c>
      <c r="M7746">
        <v>1</v>
      </c>
      <c r="O7746">
        <v>0</v>
      </c>
      <c r="P7746">
        <v>1</v>
      </c>
      <c r="Q7746">
        <v>0</v>
      </c>
    </row>
    <row r="7747" spans="1:18" x14ac:dyDescent="0.2">
      <c r="A7747" t="s">
        <v>3373</v>
      </c>
      <c r="B7747" t="s">
        <v>3167</v>
      </c>
      <c r="C7747" t="s">
        <v>3352</v>
      </c>
      <c r="D7747" t="s">
        <v>3364</v>
      </c>
      <c r="E7747">
        <f>VLOOKUP(K7747,Questions!B:I,2,FALSE)</f>
        <v>4</v>
      </c>
      <c r="F7747">
        <f>VLOOKUP(K7747,Questions!B:I,3,FALSE)</f>
        <v>4.0999999999999996</v>
      </c>
      <c r="G7747" t="str">
        <f>VLOOKUP(K7747,Questions!B:I,4,FALSE)</f>
        <v>2AFC</v>
      </c>
      <c r="H7747" t="str">
        <f>VLOOKUP(K7747,Questions!B:I,5,FALSE)</f>
        <v>Reference - Easy</v>
      </c>
      <c r="I7747" t="str">
        <f>VLOOKUP(K7747,Questions!B:I,6,FALSE)</f>
        <v>Reference</v>
      </c>
      <c r="J7747" t="s">
        <v>3720</v>
      </c>
      <c r="K7747" t="s">
        <v>17</v>
      </c>
      <c r="L7747" t="str">
        <f>VLOOKUP(K7747,Questions!B:H,7,FALSE)</f>
        <v>Inc</v>
      </c>
      <c r="M7747">
        <v>1</v>
      </c>
      <c r="O7747">
        <v>0</v>
      </c>
      <c r="P7747">
        <v>1</v>
      </c>
      <c r="Q7747">
        <v>0</v>
      </c>
    </row>
    <row r="7748" spans="1:18" x14ac:dyDescent="0.2">
      <c r="A7748" t="s">
        <v>3373</v>
      </c>
      <c r="B7748" t="s">
        <v>3167</v>
      </c>
      <c r="C7748" t="s">
        <v>3352</v>
      </c>
      <c r="D7748" t="s">
        <v>3364</v>
      </c>
      <c r="E7748">
        <f>VLOOKUP(K7748,Questions!B:I,2,FALSE)</f>
        <v>4</v>
      </c>
      <c r="F7748">
        <f>VLOOKUP(K7748,Questions!B:I,3,FALSE)</f>
        <v>4.2</v>
      </c>
      <c r="G7748" t="str">
        <f>VLOOKUP(K7748,Questions!B:I,4,FALSE)</f>
        <v>Explanation</v>
      </c>
      <c r="H7748" t="str">
        <f>VLOOKUP(K7748,Questions!B:I,5,FALSE)</f>
        <v>Reference - Easy</v>
      </c>
      <c r="I7748" t="str">
        <f>VLOOKUP(K7748,Questions!B:I,6,FALSE)</f>
        <v>Reference</v>
      </c>
      <c r="J7748" t="s">
        <v>3721</v>
      </c>
      <c r="K7748" t="s">
        <v>19</v>
      </c>
      <c r="L7748" t="str">
        <f>VLOOKUP(K7748,Questions!B:H,7,FALSE)</f>
        <v>Inc</v>
      </c>
      <c r="M7748">
        <v>0</v>
      </c>
      <c r="N7748" t="s">
        <v>3001</v>
      </c>
      <c r="O7748">
        <v>0</v>
      </c>
      <c r="P7748">
        <v>1</v>
      </c>
      <c r="Q7748">
        <v>0</v>
      </c>
    </row>
    <row r="7749" spans="1:18" x14ac:dyDescent="0.2">
      <c r="A7749" t="s">
        <v>3373</v>
      </c>
      <c r="B7749" t="s">
        <v>3167</v>
      </c>
      <c r="C7749" t="s">
        <v>3352</v>
      </c>
      <c r="D7749" t="s">
        <v>3364</v>
      </c>
      <c r="E7749">
        <f>VLOOKUP(K7749,Questions!B:I,2,FALSE)</f>
        <v>5</v>
      </c>
      <c r="F7749">
        <f>VLOOKUP(K7749,Questions!B:I,3,FALSE)</f>
        <v>5.0999999999999996</v>
      </c>
      <c r="G7749" t="str">
        <f>VLOOKUP(K7749,Questions!B:I,4,FALSE)</f>
        <v>2AFC</v>
      </c>
      <c r="H7749" t="str">
        <f>VLOOKUP(K7749,Questions!B:I,5,FALSE)</f>
        <v>False Belief - Location</v>
      </c>
      <c r="I7749" t="str">
        <f>VLOOKUP(K7749,Questions!B:I,6,FALSE)</f>
        <v>Belief</v>
      </c>
      <c r="J7749" t="s">
        <v>3722</v>
      </c>
      <c r="K7749" t="s">
        <v>20</v>
      </c>
      <c r="L7749" t="str">
        <f>VLOOKUP(K7749,Questions!B:H,7,FALSE)</f>
        <v>Inc</v>
      </c>
      <c r="M7749">
        <v>0</v>
      </c>
      <c r="O7749">
        <v>0</v>
      </c>
      <c r="P7749">
        <v>1</v>
      </c>
      <c r="Q7749">
        <v>0</v>
      </c>
    </row>
    <row r="7750" spans="1:18" x14ac:dyDescent="0.2">
      <c r="A7750" t="s">
        <v>3373</v>
      </c>
      <c r="B7750" t="s">
        <v>3167</v>
      </c>
      <c r="C7750" t="s">
        <v>3352</v>
      </c>
      <c r="D7750" t="s">
        <v>3364</v>
      </c>
      <c r="E7750">
        <f>VLOOKUP(K7750,Questions!B:I,2,FALSE)</f>
        <v>5</v>
      </c>
      <c r="F7750">
        <f>VLOOKUP(K7750,Questions!B:I,3,FALSE)</f>
        <v>5.2</v>
      </c>
      <c r="G7750" t="str">
        <f>VLOOKUP(K7750,Questions!B:I,4,FALSE)</f>
        <v>Explanation</v>
      </c>
      <c r="H7750" t="str">
        <f>VLOOKUP(K7750,Questions!B:I,5,FALSE)</f>
        <v>False Belief - Location</v>
      </c>
      <c r="I7750" t="str">
        <f>VLOOKUP(K7750,Questions!B:I,6,FALSE)</f>
        <v>Belief</v>
      </c>
      <c r="J7750" t="s">
        <v>3723</v>
      </c>
      <c r="K7750" t="s">
        <v>21</v>
      </c>
      <c r="L7750" t="str">
        <f>VLOOKUP(K7750,Questions!B:H,7,FALSE)</f>
        <v>Inc</v>
      </c>
      <c r="M7750">
        <v>1</v>
      </c>
      <c r="N7750" t="s">
        <v>3002</v>
      </c>
      <c r="O7750">
        <v>0</v>
      </c>
      <c r="P7750">
        <v>1</v>
      </c>
      <c r="Q7750">
        <v>0</v>
      </c>
    </row>
    <row r="7751" spans="1:18" x14ac:dyDescent="0.2">
      <c r="A7751" t="s">
        <v>3373</v>
      </c>
      <c r="B7751" t="s">
        <v>3167</v>
      </c>
      <c r="C7751" t="s">
        <v>3352</v>
      </c>
      <c r="D7751" t="s">
        <v>3364</v>
      </c>
      <c r="E7751">
        <f>VLOOKUP(K7751,Questions!B:I,2,FALSE)</f>
        <v>5</v>
      </c>
      <c r="F7751">
        <f>VLOOKUP(K7751,Questions!B:I,3,FALSE)</f>
        <v>5.3</v>
      </c>
      <c r="G7751" t="str">
        <f>VLOOKUP(K7751,Questions!B:I,4,FALSE)</f>
        <v>Control</v>
      </c>
      <c r="H7751" t="str">
        <f>VLOOKUP(K7751,Questions!B:I,5,FALSE)</f>
        <v>False Belief - Location</v>
      </c>
      <c r="I7751" t="str">
        <f>VLOOKUP(K7751,Questions!B:I,6,FALSE)</f>
        <v>Belief</v>
      </c>
      <c r="J7751" t="s">
        <v>3724</v>
      </c>
      <c r="K7751" t="s">
        <v>987</v>
      </c>
      <c r="L7751" t="str">
        <f>VLOOKUP(K7751,Questions!B:H,7,FALSE)</f>
        <v>Inc</v>
      </c>
      <c r="M7751">
        <v>1</v>
      </c>
      <c r="O7751">
        <v>0</v>
      </c>
      <c r="P7751">
        <v>1</v>
      </c>
      <c r="Q7751">
        <v>0</v>
      </c>
    </row>
    <row r="7752" spans="1:18" x14ac:dyDescent="0.2">
      <c r="A7752" t="s">
        <v>3373</v>
      </c>
      <c r="B7752" t="s">
        <v>3167</v>
      </c>
      <c r="C7752" t="s">
        <v>3352</v>
      </c>
      <c r="D7752" t="s">
        <v>3364</v>
      </c>
      <c r="E7752">
        <f>VLOOKUP(K7752,Questions!B:I,2,FALSE)</f>
        <v>6</v>
      </c>
      <c r="F7752">
        <f>VLOOKUP(K7752,Questions!B:I,3,FALSE)</f>
        <v>6.1</v>
      </c>
      <c r="G7752" t="str">
        <f>VLOOKUP(K7752,Questions!B:I,4,FALSE)</f>
        <v>Control</v>
      </c>
      <c r="H7752" t="str">
        <f>VLOOKUP(K7752,Questions!B:I,5,FALSE)</f>
        <v>Control</v>
      </c>
      <c r="I7752" t="str">
        <f>VLOOKUP(K7752,Questions!B:I,6,FALSE)</f>
        <v>Control</v>
      </c>
      <c r="J7752" t="s">
        <v>3725</v>
      </c>
      <c r="K7752" t="s">
        <v>23</v>
      </c>
      <c r="L7752" t="str">
        <f>VLOOKUP(K7752,Questions!B:H,7,FALSE)</f>
        <v>Inc</v>
      </c>
      <c r="M7752">
        <v>1</v>
      </c>
      <c r="O7752">
        <v>0</v>
      </c>
      <c r="P7752">
        <v>1</v>
      </c>
      <c r="Q7752">
        <v>0</v>
      </c>
    </row>
    <row r="7753" spans="1:18" x14ac:dyDescent="0.2">
      <c r="A7753" t="s">
        <v>3373</v>
      </c>
      <c r="B7753" t="s">
        <v>3167</v>
      </c>
      <c r="C7753" t="s">
        <v>3352</v>
      </c>
      <c r="D7753" t="s">
        <v>3364</v>
      </c>
      <c r="E7753">
        <f>VLOOKUP(K7753,Questions!B:I,2,FALSE)</f>
        <v>7</v>
      </c>
      <c r="F7753">
        <f>VLOOKUP(K7753,Questions!B:I,3,FALSE)</f>
        <v>7.1</v>
      </c>
      <c r="G7753" t="str">
        <f>VLOOKUP(K7753,Questions!B:I,4,FALSE)</f>
        <v>2AFC</v>
      </c>
      <c r="H7753" t="str">
        <f>VLOOKUP(K7753,Questions!B:I,5,FALSE)</f>
        <v>False Belief - Location</v>
      </c>
      <c r="I7753" t="str">
        <f>VLOOKUP(K7753,Questions!B:I,6,FALSE)</f>
        <v>Belief</v>
      </c>
      <c r="J7753" t="s">
        <v>3726</v>
      </c>
      <c r="K7753" t="s">
        <v>24</v>
      </c>
      <c r="L7753" t="str">
        <f>VLOOKUP(K7753,Questions!B:H,7,FALSE)</f>
        <v>Inc</v>
      </c>
      <c r="M7753">
        <v>0</v>
      </c>
      <c r="O7753">
        <v>0</v>
      </c>
      <c r="P7753">
        <v>1</v>
      </c>
      <c r="Q7753">
        <v>0</v>
      </c>
    </row>
    <row r="7754" spans="1:18" x14ac:dyDescent="0.2">
      <c r="A7754" t="s">
        <v>3373</v>
      </c>
      <c r="B7754" t="s">
        <v>3167</v>
      </c>
      <c r="C7754" t="s">
        <v>3352</v>
      </c>
      <c r="D7754" t="s">
        <v>3364</v>
      </c>
      <c r="E7754">
        <f>VLOOKUP(K7754,Questions!B:I,2,FALSE)</f>
        <v>7</v>
      </c>
      <c r="F7754">
        <f>VLOOKUP(K7754,Questions!B:I,3,FALSE)</f>
        <v>7.2</v>
      </c>
      <c r="G7754" t="str">
        <f>VLOOKUP(K7754,Questions!B:I,4,FALSE)</f>
        <v>Explanation</v>
      </c>
      <c r="H7754" t="str">
        <f>VLOOKUP(K7754,Questions!B:I,5,FALSE)</f>
        <v>False Belief - Location</v>
      </c>
      <c r="I7754" t="str">
        <f>VLOOKUP(K7754,Questions!B:I,6,FALSE)</f>
        <v>Belief</v>
      </c>
      <c r="J7754" t="s">
        <v>3727</v>
      </c>
      <c r="K7754" t="s">
        <v>25</v>
      </c>
      <c r="L7754" t="str">
        <f>VLOOKUP(K7754,Questions!B:H,7,FALSE)</f>
        <v>Inc</v>
      </c>
      <c r="M7754">
        <v>1</v>
      </c>
      <c r="N7754" t="s">
        <v>3003</v>
      </c>
      <c r="O7754">
        <v>0</v>
      </c>
      <c r="P7754">
        <v>1</v>
      </c>
      <c r="Q7754">
        <v>0</v>
      </c>
    </row>
    <row r="7755" spans="1:18" x14ac:dyDescent="0.2">
      <c r="A7755" t="s">
        <v>3373</v>
      </c>
      <c r="B7755" t="s">
        <v>3167</v>
      </c>
      <c r="C7755" t="s">
        <v>3352</v>
      </c>
      <c r="D7755" t="s">
        <v>3364</v>
      </c>
      <c r="E7755">
        <f>VLOOKUP(K7755,Questions!B:I,2,FALSE)</f>
        <v>7</v>
      </c>
      <c r="F7755">
        <f>VLOOKUP(K7755,Questions!B:I,3,FALSE)</f>
        <v>7.3</v>
      </c>
      <c r="G7755" t="str">
        <f>VLOOKUP(K7755,Questions!B:I,4,FALSE)</f>
        <v>Explanation</v>
      </c>
      <c r="H7755" t="str">
        <f>VLOOKUP(K7755,Questions!B:I,5,FALSE)</f>
        <v>Emotion</v>
      </c>
      <c r="I7755" t="str">
        <f>VLOOKUP(K7755,Questions!B:I,6,FALSE)</f>
        <v>Emotion</v>
      </c>
      <c r="J7755" t="s">
        <v>3728</v>
      </c>
      <c r="K7755" t="s">
        <v>28</v>
      </c>
      <c r="L7755" t="str">
        <f>VLOOKUP(K7755,Questions!B:H,7,FALSE)</f>
        <v>Inc</v>
      </c>
      <c r="M7755">
        <v>1</v>
      </c>
      <c r="N7755" t="s">
        <v>3004</v>
      </c>
      <c r="O7755">
        <v>0</v>
      </c>
      <c r="P7755">
        <v>1</v>
      </c>
      <c r="Q7755">
        <v>0</v>
      </c>
    </row>
    <row r="7756" spans="1:18" x14ac:dyDescent="0.2">
      <c r="A7756" t="s">
        <v>3373</v>
      </c>
      <c r="B7756" t="s">
        <v>3167</v>
      </c>
      <c r="C7756" t="s">
        <v>3352</v>
      </c>
      <c r="D7756" t="s">
        <v>3364</v>
      </c>
      <c r="E7756">
        <f>VLOOKUP(K7756,Questions!B:I,2,FALSE)</f>
        <v>7</v>
      </c>
      <c r="F7756">
        <f>VLOOKUP(K7756,Questions!B:I,3,FALSE)</f>
        <v>7.4</v>
      </c>
      <c r="G7756" t="str">
        <f>VLOOKUP(K7756,Questions!B:I,4,FALSE)</f>
        <v>2AFC</v>
      </c>
      <c r="H7756" t="str">
        <f>VLOOKUP(K7756,Questions!B:I,5,FALSE)</f>
        <v>Moral Reasoning False Beliefs</v>
      </c>
      <c r="I7756" t="str">
        <f>VLOOKUP(K7756,Questions!B:I,6,FALSE)</f>
        <v>Moral Reasoning</v>
      </c>
      <c r="J7756" t="s">
        <v>3729</v>
      </c>
      <c r="K7756" t="s">
        <v>30</v>
      </c>
      <c r="L7756" t="str">
        <f>VLOOKUP(K7756,Questions!B:H,7,FALSE)</f>
        <v>Inc</v>
      </c>
      <c r="M7756">
        <v>0</v>
      </c>
      <c r="O7756">
        <v>0</v>
      </c>
      <c r="P7756">
        <v>1</v>
      </c>
      <c r="Q7756">
        <v>0</v>
      </c>
    </row>
    <row r="7757" spans="1:18" x14ac:dyDescent="0.2">
      <c r="A7757" t="s">
        <v>3373</v>
      </c>
      <c r="B7757" t="s">
        <v>3167</v>
      </c>
      <c r="C7757" t="s">
        <v>3352</v>
      </c>
      <c r="D7757" t="s">
        <v>3364</v>
      </c>
      <c r="E7757">
        <f>VLOOKUP(K7757,Questions!B:I,2,FALSE)</f>
        <v>7</v>
      </c>
      <c r="F7757">
        <f>VLOOKUP(K7757,Questions!B:I,3,FALSE)</f>
        <v>7.5</v>
      </c>
      <c r="G7757" t="str">
        <f>VLOOKUP(K7757,Questions!B:I,4,FALSE)</f>
        <v>Explanation</v>
      </c>
      <c r="H7757" t="str">
        <f>VLOOKUP(K7757,Questions!B:I,5,FALSE)</f>
        <v>Moral Reasoning False Beliefs</v>
      </c>
      <c r="I7757" t="str">
        <f>VLOOKUP(K7757,Questions!B:I,6,FALSE)</f>
        <v>Moral Reasoning</v>
      </c>
      <c r="J7757" t="s">
        <v>3730</v>
      </c>
      <c r="K7757" t="s">
        <v>3654</v>
      </c>
      <c r="L7757" t="str">
        <f>VLOOKUP(K7757,Questions!B:H,7,FALSE)</f>
        <v>Inc</v>
      </c>
      <c r="M7757">
        <v>1</v>
      </c>
      <c r="N7757" t="s">
        <v>3005</v>
      </c>
      <c r="O7757">
        <v>0</v>
      </c>
      <c r="P7757">
        <v>1</v>
      </c>
      <c r="Q7757">
        <v>0</v>
      </c>
    </row>
    <row r="7758" spans="1:18" x14ac:dyDescent="0.2">
      <c r="A7758" t="s">
        <v>3373</v>
      </c>
      <c r="B7758" t="s">
        <v>3167</v>
      </c>
      <c r="C7758" t="s">
        <v>3352</v>
      </c>
      <c r="D7758" t="s">
        <v>3364</v>
      </c>
      <c r="E7758">
        <f>VLOOKUP(K7758,Questions!B:I,2,FALSE)</f>
        <v>7</v>
      </c>
      <c r="F7758">
        <f>VLOOKUP(K7758,Questions!B:I,3,FALSE)</f>
        <v>7.6</v>
      </c>
      <c r="G7758" t="str">
        <f>VLOOKUP(K7758,Questions!B:I,4,FALSE)</f>
        <v>2AFC</v>
      </c>
      <c r="H7758" t="str">
        <f>VLOOKUP(K7758,Questions!B:I,5,FALSE)</f>
        <v>Moral Reasoning False Beliefs</v>
      </c>
      <c r="I7758" t="str">
        <f>VLOOKUP(K7758,Questions!B:I,6,FALSE)</f>
        <v>Moral Reasoning</v>
      </c>
      <c r="J7758" t="s">
        <v>3731</v>
      </c>
      <c r="K7758" t="s">
        <v>31</v>
      </c>
      <c r="L7758" t="str">
        <f>VLOOKUP(K7758,Questions!B:H,7,FALSE)</f>
        <v>Inc</v>
      </c>
      <c r="M7758">
        <v>0</v>
      </c>
      <c r="O7758">
        <v>0</v>
      </c>
      <c r="P7758">
        <v>1</v>
      </c>
      <c r="Q7758">
        <v>0</v>
      </c>
    </row>
    <row r="7759" spans="1:18" x14ac:dyDescent="0.2">
      <c r="A7759" t="s">
        <v>3373</v>
      </c>
      <c r="B7759" t="s">
        <v>3167</v>
      </c>
      <c r="C7759" t="s">
        <v>3352</v>
      </c>
      <c r="D7759" t="s">
        <v>3364</v>
      </c>
      <c r="E7759">
        <f>VLOOKUP(K7759,Questions!B:I,2,FALSE)</f>
        <v>7</v>
      </c>
      <c r="F7759">
        <f>VLOOKUP(K7759,Questions!B:I,3,FALSE)</f>
        <v>7.7</v>
      </c>
      <c r="G7759" t="str">
        <f>VLOOKUP(K7759,Questions!B:I,4,FALSE)</f>
        <v>Explanation</v>
      </c>
      <c r="H7759" t="str">
        <f>VLOOKUP(K7759,Questions!B:I,5,FALSE)</f>
        <v>Moral Reasoning False Beliefs</v>
      </c>
      <c r="I7759" t="str">
        <f>VLOOKUP(K7759,Questions!B:I,6,FALSE)</f>
        <v>Moral Reasoning</v>
      </c>
      <c r="J7759" t="s">
        <v>3732</v>
      </c>
      <c r="K7759" t="s">
        <v>3655</v>
      </c>
      <c r="L7759" t="str">
        <f>VLOOKUP(K7759,Questions!B:H,7,FALSE)</f>
        <v>Inc</v>
      </c>
      <c r="M7759">
        <v>0</v>
      </c>
      <c r="N7759" t="s">
        <v>3006</v>
      </c>
      <c r="O7759">
        <v>0</v>
      </c>
      <c r="P7759">
        <v>1</v>
      </c>
      <c r="Q7759">
        <v>0</v>
      </c>
    </row>
    <row r="7760" spans="1:18" x14ac:dyDescent="0.2">
      <c r="A7760" t="s">
        <v>3373</v>
      </c>
      <c r="B7760" t="s">
        <v>3167</v>
      </c>
      <c r="C7760" t="s">
        <v>3352</v>
      </c>
      <c r="D7760" t="s">
        <v>3364</v>
      </c>
      <c r="E7760">
        <f>VLOOKUP(K7760,Questions!B:I,2,FALSE)</f>
        <v>8</v>
      </c>
      <c r="F7760">
        <f>VLOOKUP(K7760,Questions!B:I,3,FALSE)</f>
        <v>8.1</v>
      </c>
      <c r="G7760" t="str">
        <f>VLOOKUP(K7760,Questions!B:I,4,FALSE)</f>
        <v>Control</v>
      </c>
      <c r="H7760" t="str">
        <f>VLOOKUP(K7760,Questions!B:I,5,FALSE)</f>
        <v>False Belief - Control</v>
      </c>
      <c r="I7760" t="str">
        <f>VLOOKUP(K7760,Questions!B:I,6,FALSE)</f>
        <v>Control</v>
      </c>
      <c r="J7760" t="s">
        <v>3733</v>
      </c>
      <c r="K7760" t="s">
        <v>32</v>
      </c>
      <c r="L7760" t="str">
        <f>VLOOKUP(K7760,Questions!B:H,7,FALSE)</f>
        <v>Inc</v>
      </c>
      <c r="M7760">
        <v>1</v>
      </c>
      <c r="O7760">
        <v>1</v>
      </c>
      <c r="P7760">
        <v>1</v>
      </c>
      <c r="Q7760">
        <v>0</v>
      </c>
      <c r="R7760" t="s">
        <v>3254</v>
      </c>
    </row>
    <row r="7761" spans="1:17" x14ac:dyDescent="0.2">
      <c r="A7761" t="s">
        <v>3373</v>
      </c>
      <c r="B7761" t="s">
        <v>3167</v>
      </c>
      <c r="C7761" t="s">
        <v>3352</v>
      </c>
      <c r="D7761" t="s">
        <v>3364</v>
      </c>
      <c r="E7761">
        <f>VLOOKUP(K7761,Questions!B:I,2,FALSE)</f>
        <v>8</v>
      </c>
      <c r="F7761">
        <f>VLOOKUP(K7761,Questions!B:I,3,FALSE)</f>
        <v>8.1999999999999993</v>
      </c>
      <c r="G7761" t="str">
        <f>VLOOKUP(K7761,Questions!B:I,4,FALSE)</f>
        <v>2AFC</v>
      </c>
      <c r="H7761" t="str">
        <f>VLOOKUP(K7761,Questions!B:I,5,FALSE)</f>
        <v>False Belief - Expectations</v>
      </c>
      <c r="I7761" t="str">
        <f>VLOOKUP(K7761,Questions!B:I,6,FALSE)</f>
        <v>Belief</v>
      </c>
      <c r="J7761" t="s">
        <v>3734</v>
      </c>
      <c r="K7761" t="s">
        <v>33</v>
      </c>
      <c r="L7761" t="str">
        <f>VLOOKUP(K7761,Questions!B:H,7,FALSE)</f>
        <v>Inc</v>
      </c>
      <c r="M7761">
        <v>1</v>
      </c>
      <c r="O7761">
        <v>0</v>
      </c>
      <c r="P7761">
        <v>1</v>
      </c>
      <c r="Q7761">
        <v>0</v>
      </c>
    </row>
    <row r="7762" spans="1:17" x14ac:dyDescent="0.2">
      <c r="A7762" t="s">
        <v>3373</v>
      </c>
      <c r="B7762" t="s">
        <v>3167</v>
      </c>
      <c r="C7762" t="s">
        <v>3352</v>
      </c>
      <c r="D7762" t="s">
        <v>3364</v>
      </c>
      <c r="E7762">
        <f>VLOOKUP(K7762,Questions!B:I,2,FALSE)</f>
        <v>8</v>
      </c>
      <c r="F7762">
        <f>VLOOKUP(K7762,Questions!B:I,3,FALSE)</f>
        <v>8.3000000000000007</v>
      </c>
      <c r="G7762" t="str">
        <f>VLOOKUP(K7762,Questions!B:I,4,FALSE)</f>
        <v>Explanation</v>
      </c>
      <c r="H7762" t="str">
        <f>VLOOKUP(K7762,Questions!B:I,5,FALSE)</f>
        <v>False Belief - Expectations</v>
      </c>
      <c r="I7762" t="str">
        <f>VLOOKUP(K7762,Questions!B:I,6,FALSE)</f>
        <v>Belief</v>
      </c>
      <c r="J7762" t="s">
        <v>3735</v>
      </c>
      <c r="K7762" t="s">
        <v>34</v>
      </c>
      <c r="L7762" t="str">
        <f>VLOOKUP(K7762,Questions!B:H,7,FALSE)</f>
        <v>Inc</v>
      </c>
      <c r="M7762">
        <v>1</v>
      </c>
      <c r="N7762" t="s">
        <v>3007</v>
      </c>
      <c r="O7762">
        <v>0</v>
      </c>
      <c r="P7762">
        <v>1</v>
      </c>
      <c r="Q7762">
        <v>0</v>
      </c>
    </row>
    <row r="7763" spans="1:17" x14ac:dyDescent="0.2">
      <c r="A7763" t="s">
        <v>3373</v>
      </c>
      <c r="B7763" t="s">
        <v>3167</v>
      </c>
      <c r="C7763" t="s">
        <v>3352</v>
      </c>
      <c r="D7763" t="s">
        <v>3364</v>
      </c>
      <c r="E7763">
        <f>VLOOKUP(K7763,Questions!B:I,2,FALSE)</f>
        <v>8</v>
      </c>
      <c r="F7763">
        <f>VLOOKUP(K7763,Questions!B:I,3,FALSE)</f>
        <v>8.5</v>
      </c>
      <c r="G7763" t="str">
        <f>VLOOKUP(K7763,Questions!B:I,4,FALSE)</f>
        <v>2AFC</v>
      </c>
      <c r="H7763" t="str">
        <f>VLOOKUP(K7763,Questions!B:I,5,FALSE)</f>
        <v>False Belief - Emotion</v>
      </c>
      <c r="I7763" t="str">
        <f>VLOOKUP(K7763,Questions!B:I,6,FALSE)</f>
        <v>Emotion</v>
      </c>
      <c r="J7763" t="s">
        <v>3737</v>
      </c>
      <c r="K7763" t="s">
        <v>35</v>
      </c>
      <c r="L7763" t="str">
        <f>VLOOKUP(K7763,Questions!B:H,7,FALSE)</f>
        <v>Exc-34yOnly</v>
      </c>
      <c r="M7763" t="s">
        <v>11</v>
      </c>
      <c r="N7763" t="s">
        <v>11</v>
      </c>
      <c r="O7763" t="s">
        <v>11</v>
      </c>
      <c r="P7763" t="s">
        <v>11</v>
      </c>
      <c r="Q7763">
        <v>1</v>
      </c>
    </row>
    <row r="7764" spans="1:17" x14ac:dyDescent="0.2">
      <c r="A7764" t="s">
        <v>3373</v>
      </c>
      <c r="B7764" t="s">
        <v>3167</v>
      </c>
      <c r="C7764" t="s">
        <v>3352</v>
      </c>
      <c r="D7764" t="s">
        <v>3364</v>
      </c>
      <c r="E7764">
        <f>VLOOKUP(K7764,Questions!B:I,2,FALSE)</f>
        <v>8</v>
      </c>
      <c r="F7764">
        <f>VLOOKUP(K7764,Questions!B:I,3,FALSE)</f>
        <v>8.6</v>
      </c>
      <c r="G7764" t="str">
        <f>VLOOKUP(K7764,Questions!B:I,4,FALSE)</f>
        <v>Explanation</v>
      </c>
      <c r="H7764" t="str">
        <f>VLOOKUP(K7764,Questions!B:I,5,FALSE)</f>
        <v>False Belief - Emotion</v>
      </c>
      <c r="I7764" t="str">
        <f>VLOOKUP(K7764,Questions!B:I,6,FALSE)</f>
        <v>Emotion</v>
      </c>
      <c r="J7764" t="s">
        <v>3738</v>
      </c>
      <c r="K7764" t="s">
        <v>36</v>
      </c>
      <c r="L7764" t="str">
        <f>VLOOKUP(K7764,Questions!B:H,7,FALSE)</f>
        <v>Exc-34yOnly</v>
      </c>
      <c r="M7764" t="s">
        <v>11</v>
      </c>
      <c r="N7764" t="s">
        <v>11</v>
      </c>
      <c r="O7764" t="s">
        <v>11</v>
      </c>
      <c r="P7764" t="s">
        <v>11</v>
      </c>
      <c r="Q7764">
        <v>1</v>
      </c>
    </row>
    <row r="7765" spans="1:17" x14ac:dyDescent="0.2">
      <c r="A7765" t="s">
        <v>3373</v>
      </c>
      <c r="B7765" t="s">
        <v>3167</v>
      </c>
      <c r="C7765" t="s">
        <v>3352</v>
      </c>
      <c r="D7765" t="s">
        <v>3364</v>
      </c>
      <c r="E7765">
        <f>VLOOKUP(K7765,Questions!B:I,2,FALSE)</f>
        <v>9</v>
      </c>
      <c r="F7765">
        <f>VLOOKUP(K7765,Questions!B:I,3,FALSE)</f>
        <v>9.1</v>
      </c>
      <c r="G7765" t="str">
        <f>VLOOKUP(K7765,Questions!B:I,4,FALSE)</f>
        <v>Control</v>
      </c>
      <c r="H7765" t="str">
        <f>VLOOKUP(K7765,Questions!B:I,5,FALSE)</f>
        <v>Control</v>
      </c>
      <c r="I7765" t="str">
        <f>VLOOKUP(K7765,Questions!B:I,6,FALSE)</f>
        <v>Control</v>
      </c>
      <c r="J7765" t="s">
        <v>3739</v>
      </c>
      <c r="K7765" t="s">
        <v>37</v>
      </c>
      <c r="L7765" t="str">
        <f>VLOOKUP(K7765,Questions!B:H,7,FALSE)</f>
        <v>Inc</v>
      </c>
      <c r="M7765">
        <v>1</v>
      </c>
      <c r="O7765">
        <v>0</v>
      </c>
      <c r="P7765">
        <v>1</v>
      </c>
      <c r="Q7765">
        <v>0</v>
      </c>
    </row>
    <row r="7766" spans="1:17" x14ac:dyDescent="0.2">
      <c r="A7766" t="s">
        <v>3373</v>
      </c>
      <c r="B7766" t="s">
        <v>3167</v>
      </c>
      <c r="C7766" t="s">
        <v>3352</v>
      </c>
      <c r="D7766" t="s">
        <v>3364</v>
      </c>
      <c r="E7766">
        <f>VLOOKUP(K7766,Questions!B:I,2,FALSE)</f>
        <v>10</v>
      </c>
      <c r="F7766">
        <f>VLOOKUP(K7766,Questions!B:I,3,FALSE)</f>
        <v>10.1</v>
      </c>
      <c r="G7766" t="str">
        <f>VLOOKUP(K7766,Questions!B:I,4,FALSE)</f>
        <v>2AFC</v>
      </c>
      <c r="H7766" t="str">
        <f>VLOOKUP(K7766,Questions!B:I,5,FALSE)</f>
        <v>Reference - Hard</v>
      </c>
      <c r="I7766" t="str">
        <f>VLOOKUP(K7766,Questions!B:I,6,FALSE)</f>
        <v>Reference</v>
      </c>
      <c r="J7766" t="s">
        <v>3740</v>
      </c>
      <c r="K7766" t="s">
        <v>38</v>
      </c>
      <c r="L7766" t="str">
        <f>VLOOKUP(K7766,Questions!B:H,7,FALSE)</f>
        <v>Inc</v>
      </c>
      <c r="M7766">
        <v>0</v>
      </c>
      <c r="O7766">
        <v>0</v>
      </c>
      <c r="P7766">
        <v>1</v>
      </c>
      <c r="Q7766">
        <v>0</v>
      </c>
    </row>
    <row r="7767" spans="1:17" x14ac:dyDescent="0.2">
      <c r="A7767" t="s">
        <v>3373</v>
      </c>
      <c r="B7767" t="s">
        <v>3167</v>
      </c>
      <c r="C7767" t="s">
        <v>3352</v>
      </c>
      <c r="D7767" t="s">
        <v>3364</v>
      </c>
      <c r="E7767">
        <f>VLOOKUP(K7767,Questions!B:I,2,FALSE)</f>
        <v>10</v>
      </c>
      <c r="F7767">
        <f>VLOOKUP(K7767,Questions!B:I,3,FALSE)</f>
        <v>10.199999999999999</v>
      </c>
      <c r="G7767" t="str">
        <f>VLOOKUP(K7767,Questions!B:I,4,FALSE)</f>
        <v>Explanation</v>
      </c>
      <c r="H7767" t="str">
        <f>VLOOKUP(K7767,Questions!B:I,5,FALSE)</f>
        <v>Reference - Hard</v>
      </c>
      <c r="I7767" t="str">
        <f>VLOOKUP(K7767,Questions!B:I,6,FALSE)</f>
        <v>Reference</v>
      </c>
      <c r="J7767" t="s">
        <v>3741</v>
      </c>
      <c r="K7767" t="s">
        <v>39</v>
      </c>
      <c r="L7767" t="str">
        <f>VLOOKUP(K7767,Questions!B:H,7,FALSE)</f>
        <v>Inc</v>
      </c>
      <c r="M7767">
        <v>0</v>
      </c>
      <c r="N7767" t="s">
        <v>3008</v>
      </c>
      <c r="O7767">
        <v>0</v>
      </c>
      <c r="P7767">
        <v>1</v>
      </c>
      <c r="Q7767">
        <v>0</v>
      </c>
    </row>
    <row r="7768" spans="1:17" x14ac:dyDescent="0.2">
      <c r="A7768" t="s">
        <v>3373</v>
      </c>
      <c r="B7768" t="s">
        <v>3167</v>
      </c>
      <c r="C7768" t="s">
        <v>3352</v>
      </c>
      <c r="D7768" t="s">
        <v>3364</v>
      </c>
      <c r="E7768">
        <f>VLOOKUP(K7768,Questions!B:I,2,FALSE)</f>
        <v>10</v>
      </c>
      <c r="F7768">
        <f>VLOOKUP(K7768,Questions!B:I,3,FALSE)</f>
        <v>10.3</v>
      </c>
      <c r="G7768" t="str">
        <f>VLOOKUP(K7768,Questions!B:I,4,FALSE)</f>
        <v>2AFC</v>
      </c>
      <c r="H7768" t="str">
        <f>VLOOKUP(K7768,Questions!B:I,5,FALSE)</f>
        <v>Reference - Hard</v>
      </c>
      <c r="I7768" t="str">
        <f>VLOOKUP(K7768,Questions!B:I,6,FALSE)</f>
        <v>Reference</v>
      </c>
      <c r="J7768" t="s">
        <v>3742</v>
      </c>
      <c r="K7768" t="s">
        <v>40</v>
      </c>
      <c r="L7768" t="str">
        <f>VLOOKUP(K7768,Questions!B:H,7,FALSE)</f>
        <v>Inc</v>
      </c>
      <c r="M7768">
        <v>1</v>
      </c>
      <c r="O7768">
        <v>0</v>
      </c>
      <c r="P7768">
        <v>1</v>
      </c>
      <c r="Q7768">
        <v>0</v>
      </c>
    </row>
    <row r="7769" spans="1:17" x14ac:dyDescent="0.2">
      <c r="A7769" t="s">
        <v>3373</v>
      </c>
      <c r="B7769" t="s">
        <v>3167</v>
      </c>
      <c r="C7769" t="s">
        <v>3352</v>
      </c>
      <c r="D7769" t="s">
        <v>3364</v>
      </c>
      <c r="E7769">
        <f>VLOOKUP(K7769,Questions!B:I,2,FALSE)</f>
        <v>10</v>
      </c>
      <c r="F7769">
        <f>VLOOKUP(K7769,Questions!B:I,3,FALSE)</f>
        <v>10.4</v>
      </c>
      <c r="G7769" t="str">
        <f>VLOOKUP(K7769,Questions!B:I,4,FALSE)</f>
        <v>Control</v>
      </c>
      <c r="H7769" t="str">
        <f>VLOOKUP(K7769,Questions!B:I,5,FALSE)</f>
        <v>Reference - Hard</v>
      </c>
      <c r="I7769" t="str">
        <f>VLOOKUP(K7769,Questions!B:I,6,FALSE)</f>
        <v>Reference</v>
      </c>
      <c r="J7769" t="s">
        <v>3743</v>
      </c>
      <c r="K7769" t="s">
        <v>41</v>
      </c>
      <c r="L7769" t="str">
        <f>VLOOKUP(K7769,Questions!B:H,7,FALSE)</f>
        <v>Inc</v>
      </c>
      <c r="M7769">
        <v>1</v>
      </c>
      <c r="N7769" t="s">
        <v>3009</v>
      </c>
      <c r="O7769">
        <v>0</v>
      </c>
      <c r="P7769">
        <v>1</v>
      </c>
      <c r="Q7769">
        <v>0</v>
      </c>
    </row>
    <row r="7770" spans="1:17" x14ac:dyDescent="0.2">
      <c r="A7770" t="s">
        <v>3373</v>
      </c>
      <c r="B7770" t="s">
        <v>3167</v>
      </c>
      <c r="C7770" t="s">
        <v>3352</v>
      </c>
      <c r="D7770" t="s">
        <v>3364</v>
      </c>
      <c r="E7770">
        <f>VLOOKUP(K7770,Questions!B:I,2,FALSE)</f>
        <v>13</v>
      </c>
      <c r="F7770">
        <f>VLOOKUP(K7770,Questions!B:I,3,FALSE)</f>
        <v>13.1</v>
      </c>
      <c r="G7770" t="str">
        <f>VLOOKUP(K7770,Questions!B:I,4,FALSE)</f>
        <v>2AFC</v>
      </c>
      <c r="H7770" t="str">
        <f>VLOOKUP(K7770,Questions!B:I,5,FALSE)</f>
        <v>Reference - Hard</v>
      </c>
      <c r="I7770" t="str">
        <f>VLOOKUP(K7770,Questions!B:I,6,FALSE)</f>
        <v>Reference</v>
      </c>
      <c r="J7770" t="s">
        <v>3750</v>
      </c>
      <c r="K7770" t="s">
        <v>49</v>
      </c>
      <c r="L7770" t="str">
        <f>VLOOKUP(K7770,Questions!B:H,7,FALSE)</f>
        <v>Inc</v>
      </c>
      <c r="M7770">
        <v>0</v>
      </c>
      <c r="N7770" t="s">
        <v>3010</v>
      </c>
      <c r="O7770">
        <v>0</v>
      </c>
      <c r="P7770">
        <v>1</v>
      </c>
      <c r="Q7770">
        <v>0</v>
      </c>
    </row>
    <row r="7771" spans="1:17" x14ac:dyDescent="0.2">
      <c r="A7771" t="s">
        <v>3373</v>
      </c>
      <c r="B7771" t="s">
        <v>3167</v>
      </c>
      <c r="C7771" t="s">
        <v>3352</v>
      </c>
      <c r="D7771" t="s">
        <v>3364</v>
      </c>
      <c r="E7771">
        <f>VLOOKUP(K7771,Questions!B:I,2,FALSE)</f>
        <v>13</v>
      </c>
      <c r="F7771">
        <f>VLOOKUP(K7771,Questions!B:I,3,FALSE)</f>
        <v>13.2</v>
      </c>
      <c r="G7771" t="str">
        <f>VLOOKUP(K7771,Questions!B:I,4,FALSE)</f>
        <v>Explanation</v>
      </c>
      <c r="H7771" t="str">
        <f>VLOOKUP(K7771,Questions!B:I,5,FALSE)</f>
        <v>Reference - Hard</v>
      </c>
      <c r="I7771" t="str">
        <f>VLOOKUP(K7771,Questions!B:I,6,FALSE)</f>
        <v>Reference</v>
      </c>
      <c r="J7771" t="s">
        <v>3751</v>
      </c>
      <c r="K7771" t="s">
        <v>50</v>
      </c>
      <c r="L7771" t="str">
        <f>VLOOKUP(K7771,Questions!B:H,7,FALSE)</f>
        <v>Inc</v>
      </c>
      <c r="M7771">
        <v>0</v>
      </c>
      <c r="N7771" t="s">
        <v>3011</v>
      </c>
      <c r="O7771">
        <v>0</v>
      </c>
      <c r="P7771">
        <v>1</v>
      </c>
      <c r="Q7771">
        <v>0</v>
      </c>
    </row>
    <row r="7772" spans="1:17" x14ac:dyDescent="0.2">
      <c r="A7772" t="s">
        <v>3373</v>
      </c>
      <c r="B7772" t="s">
        <v>3167</v>
      </c>
      <c r="C7772" t="s">
        <v>3352</v>
      </c>
      <c r="D7772" t="s">
        <v>3364</v>
      </c>
      <c r="E7772">
        <f>VLOOKUP(K7772,Questions!B:I,2,FALSE)</f>
        <v>14</v>
      </c>
      <c r="F7772">
        <f>VLOOKUP(K7772,Questions!B:I,3,FALSE)</f>
        <v>14.1</v>
      </c>
      <c r="G7772" t="str">
        <f>VLOOKUP(K7772,Questions!B:I,4,FALSE)</f>
        <v>2AFC</v>
      </c>
      <c r="H7772" t="str">
        <f>VLOOKUP(K7772,Questions!B:I,5,FALSE)</f>
        <v>Emotion Reminder</v>
      </c>
      <c r="I7772" t="str">
        <f>VLOOKUP(K7772,Questions!B:I,6,FALSE)</f>
        <v>Emotion</v>
      </c>
      <c r="J7772" t="s">
        <v>3752</v>
      </c>
      <c r="K7772" t="s">
        <v>52</v>
      </c>
      <c r="L7772" t="str">
        <f>VLOOKUP(K7772,Questions!B:H,7,FALSE)</f>
        <v>Inc</v>
      </c>
      <c r="M7772">
        <v>1</v>
      </c>
      <c r="O7772">
        <v>0</v>
      </c>
      <c r="P7772">
        <v>1</v>
      </c>
      <c r="Q7772">
        <v>0</v>
      </c>
    </row>
    <row r="7773" spans="1:17" x14ac:dyDescent="0.2">
      <c r="A7773" t="s">
        <v>3373</v>
      </c>
      <c r="B7773" t="s">
        <v>3167</v>
      </c>
      <c r="C7773" t="s">
        <v>3352</v>
      </c>
      <c r="D7773" t="s">
        <v>3364</v>
      </c>
      <c r="E7773">
        <f>VLOOKUP(K7773,Questions!B:I,2,FALSE)</f>
        <v>14</v>
      </c>
      <c r="F7773">
        <f>VLOOKUP(K7773,Questions!B:I,3,FALSE)</f>
        <v>14.2</v>
      </c>
      <c r="G7773" t="str">
        <f>VLOOKUP(K7773,Questions!B:I,4,FALSE)</f>
        <v>Explanation</v>
      </c>
      <c r="H7773" t="str">
        <f>VLOOKUP(K7773,Questions!B:I,5,FALSE)</f>
        <v>Emotion Reminder</v>
      </c>
      <c r="I7773" t="str">
        <f>VLOOKUP(K7773,Questions!B:I,6,FALSE)</f>
        <v>Emotion</v>
      </c>
      <c r="J7773" t="s">
        <v>3753</v>
      </c>
      <c r="K7773" t="s">
        <v>3652</v>
      </c>
      <c r="L7773" t="str">
        <f>VLOOKUP(K7773,Questions!B:H,7,FALSE)</f>
        <v>Inc</v>
      </c>
      <c r="M7773">
        <v>0</v>
      </c>
      <c r="N7773" t="s">
        <v>3012</v>
      </c>
      <c r="O7773">
        <v>0</v>
      </c>
      <c r="P7773">
        <v>1</v>
      </c>
      <c r="Q7773">
        <v>0</v>
      </c>
    </row>
    <row r="7774" spans="1:17" x14ac:dyDescent="0.2">
      <c r="A7774" t="s">
        <v>3373</v>
      </c>
      <c r="B7774" t="s">
        <v>3167</v>
      </c>
      <c r="C7774" t="s">
        <v>3352</v>
      </c>
      <c r="D7774" t="s">
        <v>3364</v>
      </c>
      <c r="E7774">
        <f>VLOOKUP(K7774,Questions!B:I,2,FALSE)</f>
        <v>14</v>
      </c>
      <c r="F7774">
        <f>VLOOKUP(K7774,Questions!B:I,3,FALSE)</f>
        <v>14.3</v>
      </c>
      <c r="G7774" t="str">
        <f>VLOOKUP(K7774,Questions!B:I,4,FALSE)</f>
        <v>2AFC</v>
      </c>
      <c r="H7774" t="str">
        <f>VLOOKUP(K7774,Questions!B:I,5,FALSE)</f>
        <v>Emotion Reminder</v>
      </c>
      <c r="I7774" t="str">
        <f>VLOOKUP(K7774,Questions!B:I,6,FALSE)</f>
        <v>Emotion</v>
      </c>
      <c r="J7774" t="s">
        <v>3754</v>
      </c>
      <c r="K7774" t="s">
        <v>54</v>
      </c>
      <c r="L7774" t="str">
        <f>VLOOKUP(K7774,Questions!B:H,7,FALSE)</f>
        <v>Inc</v>
      </c>
      <c r="M7774">
        <v>1</v>
      </c>
      <c r="O7774">
        <v>0</v>
      </c>
      <c r="P7774">
        <v>1</v>
      </c>
      <c r="Q7774">
        <v>0</v>
      </c>
    </row>
    <row r="7775" spans="1:17" x14ac:dyDescent="0.2">
      <c r="A7775" t="s">
        <v>3373</v>
      </c>
      <c r="B7775" t="s">
        <v>3167</v>
      </c>
      <c r="C7775" t="s">
        <v>3352</v>
      </c>
      <c r="D7775" t="s">
        <v>3364</v>
      </c>
      <c r="E7775">
        <f>VLOOKUP(K7775,Questions!B:I,2,FALSE)</f>
        <v>14</v>
      </c>
      <c r="F7775">
        <f>VLOOKUP(K7775,Questions!B:I,3,FALSE)</f>
        <v>14.4</v>
      </c>
      <c r="G7775" t="str">
        <f>VLOOKUP(K7775,Questions!B:I,4,FALSE)</f>
        <v>Explanation</v>
      </c>
      <c r="H7775" t="str">
        <f>VLOOKUP(K7775,Questions!B:I,5,FALSE)</f>
        <v>Emotion Reminder</v>
      </c>
      <c r="I7775" t="str">
        <f>VLOOKUP(K7775,Questions!B:I,6,FALSE)</f>
        <v>Emotion</v>
      </c>
      <c r="J7775" t="s">
        <v>3755</v>
      </c>
      <c r="K7775" t="s">
        <v>3653</v>
      </c>
      <c r="L7775" t="str">
        <f>VLOOKUP(K7775,Questions!B:H,7,FALSE)</f>
        <v>Inc</v>
      </c>
      <c r="M7775">
        <v>1</v>
      </c>
      <c r="N7775" t="s">
        <v>3013</v>
      </c>
      <c r="O7775">
        <v>0</v>
      </c>
      <c r="P7775">
        <v>1</v>
      </c>
      <c r="Q7775">
        <v>0</v>
      </c>
    </row>
    <row r="7776" spans="1:17" x14ac:dyDescent="0.2">
      <c r="A7776" t="s">
        <v>3373</v>
      </c>
      <c r="B7776" t="s">
        <v>3167</v>
      </c>
      <c r="C7776" t="s">
        <v>3352</v>
      </c>
      <c r="D7776" t="s">
        <v>3364</v>
      </c>
      <c r="E7776">
        <f>VLOOKUP(K7776,Questions!B:I,2,FALSE)</f>
        <v>15</v>
      </c>
      <c r="F7776">
        <f>VLOOKUP(K7776,Questions!B:I,3,FALSE)</f>
        <v>15.1</v>
      </c>
      <c r="G7776" t="str">
        <f>VLOOKUP(K7776,Questions!B:I,4,FALSE)</f>
        <v>Control</v>
      </c>
      <c r="H7776" t="str">
        <f>VLOOKUP(K7776,Questions!B:I,5,FALSE)</f>
        <v>True Belief - Control</v>
      </c>
      <c r="I7776" t="str">
        <f>VLOOKUP(K7776,Questions!B:I,6,FALSE)</f>
        <v>Control</v>
      </c>
      <c r="J7776" t="s">
        <v>3756</v>
      </c>
      <c r="K7776" t="s">
        <v>55</v>
      </c>
      <c r="L7776" t="str">
        <f>VLOOKUP(K7776,Questions!B:H,7,FALSE)</f>
        <v>Inc</v>
      </c>
      <c r="M7776">
        <v>1</v>
      </c>
      <c r="O7776">
        <v>0</v>
      </c>
      <c r="P7776">
        <v>1</v>
      </c>
      <c r="Q7776">
        <v>0</v>
      </c>
    </row>
    <row r="7777" spans="1:17" x14ac:dyDescent="0.2">
      <c r="A7777" t="s">
        <v>3373</v>
      </c>
      <c r="B7777" t="s">
        <v>3167</v>
      </c>
      <c r="C7777" t="s">
        <v>3352</v>
      </c>
      <c r="D7777" t="s">
        <v>3364</v>
      </c>
      <c r="E7777">
        <f>VLOOKUP(K7777,Questions!B:I,2,FALSE)</f>
        <v>15</v>
      </c>
      <c r="F7777">
        <f>VLOOKUP(K7777,Questions!B:I,3,FALSE)</f>
        <v>15.2</v>
      </c>
      <c r="G7777" t="str">
        <f>VLOOKUP(K7777,Questions!B:I,4,FALSE)</f>
        <v>2AFC</v>
      </c>
      <c r="H7777" t="str">
        <f>VLOOKUP(K7777,Questions!B:I,5,FALSE)</f>
        <v>True Belief - Location</v>
      </c>
      <c r="I7777" t="str">
        <f>VLOOKUP(K7777,Questions!B:I,6,FALSE)</f>
        <v>Belief</v>
      </c>
      <c r="J7777" t="s">
        <v>3757</v>
      </c>
      <c r="K7777" t="s">
        <v>56</v>
      </c>
      <c r="L7777" t="str">
        <f>VLOOKUP(K7777,Questions!B:H,7,FALSE)</f>
        <v>Inc</v>
      </c>
      <c r="M7777">
        <v>1</v>
      </c>
      <c r="O7777">
        <v>0</v>
      </c>
      <c r="P7777">
        <v>1</v>
      </c>
      <c r="Q7777">
        <v>0</v>
      </c>
    </row>
    <row r="7778" spans="1:17" x14ac:dyDescent="0.2">
      <c r="A7778" t="s">
        <v>3373</v>
      </c>
      <c r="B7778" t="s">
        <v>3167</v>
      </c>
      <c r="C7778" t="s">
        <v>3352</v>
      </c>
      <c r="D7778" t="s">
        <v>3364</v>
      </c>
      <c r="E7778">
        <f>VLOOKUP(K7778,Questions!B:I,2,FALSE)</f>
        <v>15</v>
      </c>
      <c r="F7778">
        <f>VLOOKUP(K7778,Questions!B:I,3,FALSE)</f>
        <v>15.3</v>
      </c>
      <c r="G7778" t="str">
        <f>VLOOKUP(K7778,Questions!B:I,4,FALSE)</f>
        <v>Explanation</v>
      </c>
      <c r="H7778" t="str">
        <f>VLOOKUP(K7778,Questions!B:I,5,FALSE)</f>
        <v>True Belief - Location</v>
      </c>
      <c r="I7778" t="str">
        <f>VLOOKUP(K7778,Questions!B:I,6,FALSE)</f>
        <v>Belief</v>
      </c>
      <c r="J7778" t="s">
        <v>3758</v>
      </c>
      <c r="K7778" t="s">
        <v>57</v>
      </c>
      <c r="L7778" t="str">
        <f>VLOOKUP(K7778,Questions!B:H,7,FALSE)</f>
        <v>Inc</v>
      </c>
      <c r="M7778">
        <v>1</v>
      </c>
      <c r="N7778" t="s">
        <v>3014</v>
      </c>
      <c r="O7778">
        <v>0</v>
      </c>
      <c r="P7778">
        <v>1</v>
      </c>
      <c r="Q7778">
        <v>0</v>
      </c>
    </row>
    <row r="7779" spans="1:17" x14ac:dyDescent="0.2">
      <c r="A7779" t="s">
        <v>3373</v>
      </c>
      <c r="B7779" t="s">
        <v>3167</v>
      </c>
      <c r="C7779" t="s">
        <v>3352</v>
      </c>
      <c r="D7779" t="s">
        <v>3364</v>
      </c>
      <c r="E7779">
        <f>VLOOKUP(K7779,Questions!B:I,2,FALSE)</f>
        <v>16</v>
      </c>
      <c r="F7779">
        <f>VLOOKUP(K7779,Questions!B:I,3,FALSE)</f>
        <v>16.100000000000001</v>
      </c>
      <c r="G7779" t="str">
        <f>VLOOKUP(K7779,Questions!B:I,4,FALSE)</f>
        <v>Control</v>
      </c>
      <c r="H7779" t="str">
        <f>VLOOKUP(K7779,Questions!B:I,5,FALSE)</f>
        <v>Moral Reasoning True Beliefs - Control</v>
      </c>
      <c r="I7779" t="str">
        <f>VLOOKUP(K7779,Questions!B:I,6,FALSE)</f>
        <v>Control</v>
      </c>
      <c r="J7779" t="s">
        <v>3759</v>
      </c>
      <c r="K7779" t="s">
        <v>59</v>
      </c>
      <c r="L7779" t="str">
        <f>VLOOKUP(K7779,Questions!B:H,7,FALSE)</f>
        <v>Inc</v>
      </c>
      <c r="M7779">
        <v>1</v>
      </c>
      <c r="O7779">
        <v>0</v>
      </c>
      <c r="P7779">
        <v>1</v>
      </c>
      <c r="Q7779">
        <v>0</v>
      </c>
    </row>
    <row r="7780" spans="1:17" x14ac:dyDescent="0.2">
      <c r="A7780" t="s">
        <v>3373</v>
      </c>
      <c r="B7780" t="s">
        <v>3167</v>
      </c>
      <c r="C7780" t="s">
        <v>3352</v>
      </c>
      <c r="D7780" t="s">
        <v>3364</v>
      </c>
      <c r="E7780">
        <f>VLOOKUP(K7780,Questions!B:I,2,FALSE)</f>
        <v>16</v>
      </c>
      <c r="F7780">
        <f>VLOOKUP(K7780,Questions!B:I,3,FALSE)</f>
        <v>16.2</v>
      </c>
      <c r="G7780" t="str">
        <f>VLOOKUP(K7780,Questions!B:I,4,FALSE)</f>
        <v>Control</v>
      </c>
      <c r="H7780" t="str">
        <f>VLOOKUP(K7780,Questions!B:I,5,FALSE)</f>
        <v>Moral Reasoning True Beliefs - Control</v>
      </c>
      <c r="I7780" t="str">
        <f>VLOOKUP(K7780,Questions!B:I,6,FALSE)</f>
        <v>Control</v>
      </c>
      <c r="J7780" t="s">
        <v>3760</v>
      </c>
      <c r="K7780" t="s">
        <v>60</v>
      </c>
      <c r="L7780" t="str">
        <f>VLOOKUP(K7780,Questions!B:H,7,FALSE)</f>
        <v>Inc</v>
      </c>
      <c r="M7780">
        <v>1</v>
      </c>
      <c r="O7780">
        <v>0</v>
      </c>
      <c r="P7780">
        <v>1</v>
      </c>
      <c r="Q7780">
        <v>0</v>
      </c>
    </row>
    <row r="7781" spans="1:17" x14ac:dyDescent="0.2">
      <c r="A7781" t="s">
        <v>3373</v>
      </c>
      <c r="B7781" t="s">
        <v>3167</v>
      </c>
      <c r="C7781" t="s">
        <v>3352</v>
      </c>
      <c r="D7781" t="s">
        <v>3364</v>
      </c>
      <c r="E7781">
        <f>VLOOKUP(K7781,Questions!B:I,2,FALSE)</f>
        <v>16</v>
      </c>
      <c r="F7781">
        <f>VLOOKUP(K7781,Questions!B:I,3,FALSE)</f>
        <v>16.3</v>
      </c>
      <c r="G7781" t="str">
        <f>VLOOKUP(K7781,Questions!B:I,4,FALSE)</f>
        <v>Explanation</v>
      </c>
      <c r="H7781" t="str">
        <f>VLOOKUP(K7781,Questions!B:I,5,FALSE)</f>
        <v>Moral Reasoning True Beliefs</v>
      </c>
      <c r="I7781" t="str">
        <f>VLOOKUP(K7781,Questions!B:I,6,FALSE)</f>
        <v>Moral Reasoning</v>
      </c>
      <c r="J7781" t="s">
        <v>3761</v>
      </c>
      <c r="K7781" t="s">
        <v>61</v>
      </c>
      <c r="L7781" t="str">
        <f>VLOOKUP(K7781,Questions!B:H,7,FALSE)</f>
        <v>Exc</v>
      </c>
      <c r="M7781">
        <v>1</v>
      </c>
      <c r="N7781" t="s">
        <v>3015</v>
      </c>
      <c r="O7781">
        <v>0</v>
      </c>
      <c r="P7781">
        <v>1</v>
      </c>
      <c r="Q7781">
        <v>0</v>
      </c>
    </row>
    <row r="7782" spans="1:17" x14ac:dyDescent="0.2">
      <c r="A7782" t="s">
        <v>3373</v>
      </c>
      <c r="B7782" t="s">
        <v>3167</v>
      </c>
      <c r="C7782" t="s">
        <v>3352</v>
      </c>
      <c r="D7782" t="s">
        <v>3364</v>
      </c>
      <c r="E7782">
        <f>VLOOKUP(K7782,Questions!B:I,2,FALSE)</f>
        <v>16</v>
      </c>
      <c r="F7782">
        <f>VLOOKUP(K7782,Questions!B:I,3,FALSE)</f>
        <v>16.399999999999999</v>
      </c>
      <c r="G7782" t="str">
        <f>VLOOKUP(K7782,Questions!B:I,4,FALSE)</f>
        <v>Explanation</v>
      </c>
      <c r="H7782" t="str">
        <f>VLOOKUP(K7782,Questions!B:I,5,FALSE)</f>
        <v>Emotion</v>
      </c>
      <c r="I7782" t="str">
        <f>VLOOKUP(K7782,Questions!B:I,6,FALSE)</f>
        <v>Emotion</v>
      </c>
      <c r="J7782" t="s">
        <v>3762</v>
      </c>
      <c r="K7782" t="s">
        <v>62</v>
      </c>
      <c r="L7782" t="str">
        <f>VLOOKUP(K7782,Questions!B:H,7,FALSE)</f>
        <v>Inc</v>
      </c>
      <c r="M7782">
        <v>1</v>
      </c>
      <c r="N7782" t="s">
        <v>3016</v>
      </c>
      <c r="O7782">
        <v>0</v>
      </c>
      <c r="P7782">
        <v>1</v>
      </c>
      <c r="Q7782">
        <v>0</v>
      </c>
    </row>
    <row r="7783" spans="1:17" x14ac:dyDescent="0.2">
      <c r="A7783" t="s">
        <v>3373</v>
      </c>
      <c r="B7783" t="s">
        <v>3167</v>
      </c>
      <c r="C7783" t="s">
        <v>3352</v>
      </c>
      <c r="D7783" t="s">
        <v>3364</v>
      </c>
      <c r="E7783">
        <f>VLOOKUP(K7783,Questions!B:I,2,FALSE)</f>
        <v>16</v>
      </c>
      <c r="F7783">
        <f>VLOOKUP(K7783,Questions!B:I,3,FALSE)</f>
        <v>16.5</v>
      </c>
      <c r="G7783" t="str">
        <f>VLOOKUP(K7783,Questions!B:I,4,FALSE)</f>
        <v>2AFC</v>
      </c>
      <c r="H7783" t="str">
        <f>VLOOKUP(K7783,Questions!B:I,5,FALSE)</f>
        <v>Moral Reasoning True Beliefs</v>
      </c>
      <c r="I7783" t="str">
        <f>VLOOKUP(K7783,Questions!B:I,6,FALSE)</f>
        <v>Moral Reasoning</v>
      </c>
      <c r="J7783" t="s">
        <v>3763</v>
      </c>
      <c r="K7783" t="s">
        <v>63</v>
      </c>
      <c r="L7783" t="str">
        <f>VLOOKUP(K7783,Questions!B:H,7,FALSE)</f>
        <v>Inc</v>
      </c>
      <c r="M7783">
        <v>1</v>
      </c>
      <c r="O7783">
        <v>0</v>
      </c>
      <c r="P7783">
        <v>1</v>
      </c>
      <c r="Q7783">
        <v>0</v>
      </c>
    </row>
    <row r="7784" spans="1:17" x14ac:dyDescent="0.2">
      <c r="A7784" t="s">
        <v>3373</v>
      </c>
      <c r="B7784" t="s">
        <v>3167</v>
      </c>
      <c r="C7784" t="s">
        <v>3352</v>
      </c>
      <c r="D7784" t="s">
        <v>3364</v>
      </c>
      <c r="E7784">
        <f>VLOOKUP(K7784,Questions!B:I,2,FALSE)</f>
        <v>16</v>
      </c>
      <c r="F7784">
        <f>VLOOKUP(K7784,Questions!B:I,3,FALSE)</f>
        <v>16.600000000000001</v>
      </c>
      <c r="G7784" t="str">
        <f>VLOOKUP(K7784,Questions!B:I,4,FALSE)</f>
        <v>Explanation</v>
      </c>
      <c r="H7784" t="str">
        <f>VLOOKUP(K7784,Questions!B:I,5,FALSE)</f>
        <v>Moral Reasoning True Beliefs</v>
      </c>
      <c r="I7784" t="str">
        <f>VLOOKUP(K7784,Questions!B:I,6,FALSE)</f>
        <v>Moral Reasoning</v>
      </c>
      <c r="J7784" t="s">
        <v>3764</v>
      </c>
      <c r="K7784" t="s">
        <v>3656</v>
      </c>
      <c r="L7784" t="str">
        <f>VLOOKUP(K7784,Questions!B:H,7,FALSE)</f>
        <v>Inc</v>
      </c>
      <c r="M7784">
        <v>1</v>
      </c>
      <c r="N7784" t="s">
        <v>3017</v>
      </c>
      <c r="O7784">
        <v>0</v>
      </c>
      <c r="P7784">
        <v>1</v>
      </c>
      <c r="Q7784">
        <v>0</v>
      </c>
    </row>
    <row r="7785" spans="1:17" x14ac:dyDescent="0.2">
      <c r="A7785" t="s">
        <v>3373</v>
      </c>
      <c r="B7785" t="s">
        <v>3167</v>
      </c>
      <c r="C7785" t="s">
        <v>3352</v>
      </c>
      <c r="D7785" t="s">
        <v>3364</v>
      </c>
      <c r="E7785">
        <f>VLOOKUP(K7785,Questions!B:I,2,FALSE)</f>
        <v>16</v>
      </c>
      <c r="F7785">
        <f>VLOOKUP(K7785,Questions!B:I,3,FALSE)</f>
        <v>16.7</v>
      </c>
      <c r="G7785" t="str">
        <f>VLOOKUP(K7785,Questions!B:I,4,FALSE)</f>
        <v>2AFC</v>
      </c>
      <c r="H7785" t="str">
        <f>VLOOKUP(K7785,Questions!B:I,5,FALSE)</f>
        <v>Moral Reasoning True Beliefs</v>
      </c>
      <c r="I7785" t="str">
        <f>VLOOKUP(K7785,Questions!B:I,6,FALSE)</f>
        <v>Moral Reasoning</v>
      </c>
      <c r="J7785" t="s">
        <v>3765</v>
      </c>
      <c r="K7785" t="s">
        <v>64</v>
      </c>
      <c r="L7785" t="str">
        <f>VLOOKUP(K7785,Questions!B:H,7,FALSE)</f>
        <v>Inc</v>
      </c>
      <c r="M7785">
        <v>1</v>
      </c>
      <c r="O7785">
        <v>0</v>
      </c>
      <c r="P7785">
        <v>1</v>
      </c>
      <c r="Q7785">
        <v>0</v>
      </c>
    </row>
    <row r="7786" spans="1:17" x14ac:dyDescent="0.2">
      <c r="A7786" t="s">
        <v>3373</v>
      </c>
      <c r="B7786" t="s">
        <v>3167</v>
      </c>
      <c r="C7786" t="s">
        <v>3352</v>
      </c>
      <c r="D7786" t="s">
        <v>3364</v>
      </c>
      <c r="E7786">
        <f>VLOOKUP(K7786,Questions!B:I,2,FALSE)</f>
        <v>16</v>
      </c>
      <c r="F7786">
        <f>VLOOKUP(K7786,Questions!B:I,3,FALSE)</f>
        <v>16.8</v>
      </c>
      <c r="G7786" t="str">
        <f>VLOOKUP(K7786,Questions!B:I,4,FALSE)</f>
        <v>Explanation</v>
      </c>
      <c r="H7786" t="str">
        <f>VLOOKUP(K7786,Questions!B:I,5,FALSE)</f>
        <v>Moral Reasoning True Beliefs</v>
      </c>
      <c r="I7786" t="str">
        <f>VLOOKUP(K7786,Questions!B:I,6,FALSE)</f>
        <v>Moral Reasoning</v>
      </c>
      <c r="J7786" t="s">
        <v>3766</v>
      </c>
      <c r="K7786" t="s">
        <v>3657</v>
      </c>
      <c r="L7786" t="str">
        <f>VLOOKUP(K7786,Questions!B:H,7,FALSE)</f>
        <v>Inc</v>
      </c>
      <c r="M7786">
        <v>1</v>
      </c>
      <c r="N7786" t="s">
        <v>3018</v>
      </c>
      <c r="O7786">
        <v>0</v>
      </c>
      <c r="P7786">
        <v>1</v>
      </c>
      <c r="Q7786">
        <v>0</v>
      </c>
    </row>
    <row r="7787" spans="1:17" x14ac:dyDescent="0.2">
      <c r="A7787" t="s">
        <v>3373</v>
      </c>
      <c r="B7787" t="s">
        <v>3167</v>
      </c>
      <c r="C7787" t="s">
        <v>3352</v>
      </c>
      <c r="D7787" t="s">
        <v>3364</v>
      </c>
      <c r="E7787">
        <f>VLOOKUP(K7787,Questions!B:I,2,FALSE)</f>
        <v>16</v>
      </c>
      <c r="F7787">
        <f>VLOOKUP(K7787,Questions!B:I,3,FALSE)</f>
        <v>16.899999999999999</v>
      </c>
      <c r="G7787" t="str">
        <f>VLOOKUP(K7787,Questions!B:I,4,FALSE)</f>
        <v>2AFC</v>
      </c>
      <c r="H7787" t="str">
        <f>VLOOKUP(K7787,Questions!B:I,5,FALSE)</f>
        <v>Moral Reasoning True Beliefs</v>
      </c>
      <c r="I7787" t="str">
        <f>VLOOKUP(K7787,Questions!B:I,6,FALSE)</f>
        <v>Moral Reasoning</v>
      </c>
      <c r="J7787" t="s">
        <v>3767</v>
      </c>
      <c r="K7787" t="s">
        <v>65</v>
      </c>
      <c r="L7787" t="str">
        <f>VLOOKUP(K7787,Questions!B:H,7,FALSE)</f>
        <v>Inc</v>
      </c>
      <c r="M7787">
        <v>0</v>
      </c>
      <c r="O7787">
        <v>0</v>
      </c>
      <c r="P7787">
        <v>1</v>
      </c>
      <c r="Q7787">
        <v>0</v>
      </c>
    </row>
    <row r="7788" spans="1:17" x14ac:dyDescent="0.2">
      <c r="A7788" t="s">
        <v>3373</v>
      </c>
      <c r="B7788" t="s">
        <v>3167</v>
      </c>
      <c r="C7788" t="s">
        <v>3352</v>
      </c>
      <c r="D7788" t="s">
        <v>3364</v>
      </c>
      <c r="E7788">
        <f>VLOOKUP(K7788,Questions!B:I,2,FALSE)</f>
        <v>16</v>
      </c>
      <c r="F7788">
        <f>VLOOKUP(K7788,Questions!B:I,3,FALSE)</f>
        <v>16.91</v>
      </c>
      <c r="G7788" t="str">
        <f>VLOOKUP(K7788,Questions!B:I,4,FALSE)</f>
        <v>Explanation</v>
      </c>
      <c r="H7788" t="str">
        <f>VLOOKUP(K7788,Questions!B:I,5,FALSE)</f>
        <v>Moral Reasoning True Beliefs</v>
      </c>
      <c r="I7788" t="str">
        <f>VLOOKUP(K7788,Questions!B:I,6,FALSE)</f>
        <v>Moral Reasoning</v>
      </c>
      <c r="J7788" t="s">
        <v>3768</v>
      </c>
      <c r="K7788" t="s">
        <v>3658</v>
      </c>
      <c r="L7788" t="str">
        <f>VLOOKUP(K7788,Questions!B:H,7,FALSE)</f>
        <v>Inc</v>
      </c>
      <c r="M7788">
        <v>1</v>
      </c>
      <c r="N7788" t="s">
        <v>3019</v>
      </c>
      <c r="O7788">
        <v>0</v>
      </c>
      <c r="P7788">
        <v>1</v>
      </c>
      <c r="Q7788">
        <v>0</v>
      </c>
    </row>
    <row r="7789" spans="1:17" x14ac:dyDescent="0.2">
      <c r="A7789" t="s">
        <v>3373</v>
      </c>
      <c r="B7789" t="s">
        <v>3167</v>
      </c>
      <c r="C7789" t="s">
        <v>3352</v>
      </c>
      <c r="D7789" t="s">
        <v>3364</v>
      </c>
      <c r="E7789">
        <f>VLOOKUP(K7789,Questions!B:I,2,FALSE)</f>
        <v>18</v>
      </c>
      <c r="F7789">
        <f>VLOOKUP(K7789,Questions!B:I,3,FALSE)</f>
        <v>18.100000000000001</v>
      </c>
      <c r="G7789" t="str">
        <f>VLOOKUP(K7789,Questions!B:I,4,FALSE)</f>
        <v>2AFC</v>
      </c>
      <c r="H7789" t="str">
        <f>VLOOKUP(K7789,Questions!B:I,5,FALSE)</f>
        <v>2nd Order Belief-Desire Reasoning</v>
      </c>
      <c r="I7789" t="str">
        <f>VLOOKUP(K7789,Questions!B:I,6,FALSE)</f>
        <v>Belief</v>
      </c>
      <c r="J7789" t="s">
        <v>3778</v>
      </c>
      <c r="K7789" t="s">
        <v>74</v>
      </c>
      <c r="L7789" t="str">
        <f>VLOOKUP(K7789,Questions!B:H,7,FALSE)</f>
        <v>Inc</v>
      </c>
      <c r="M7789">
        <v>1</v>
      </c>
      <c r="O7789">
        <v>0</v>
      </c>
      <c r="P7789">
        <v>1</v>
      </c>
      <c r="Q7789">
        <v>0</v>
      </c>
    </row>
    <row r="7790" spans="1:17" x14ac:dyDescent="0.2">
      <c r="A7790" t="s">
        <v>3373</v>
      </c>
      <c r="B7790" t="s">
        <v>3167</v>
      </c>
      <c r="C7790" t="s">
        <v>3352</v>
      </c>
      <c r="D7790" t="s">
        <v>3364</v>
      </c>
      <c r="E7790">
        <f>VLOOKUP(K7790,Questions!B:I,2,FALSE)</f>
        <v>18</v>
      </c>
      <c r="F7790">
        <f>VLOOKUP(K7790,Questions!B:I,3,FALSE)</f>
        <v>18.2</v>
      </c>
      <c r="G7790" t="str">
        <f>VLOOKUP(K7790,Questions!B:I,4,FALSE)</f>
        <v>Explanation</v>
      </c>
      <c r="H7790" t="str">
        <f>VLOOKUP(K7790,Questions!B:I,5,FALSE)</f>
        <v>2nd Order Belief-Desire Reasoning</v>
      </c>
      <c r="I7790" t="str">
        <f>VLOOKUP(K7790,Questions!B:I,6,FALSE)</f>
        <v>Belief</v>
      </c>
      <c r="J7790" t="s">
        <v>3779</v>
      </c>
      <c r="K7790" t="s">
        <v>75</v>
      </c>
      <c r="L7790" t="str">
        <f>VLOOKUP(K7790,Questions!B:H,7,FALSE)</f>
        <v>Exc-5upOnly</v>
      </c>
      <c r="M7790">
        <v>0</v>
      </c>
      <c r="N7790" t="s">
        <v>3020</v>
      </c>
      <c r="O7790">
        <v>0</v>
      </c>
      <c r="P7790">
        <v>1</v>
      </c>
      <c r="Q7790">
        <v>0</v>
      </c>
    </row>
    <row r="7791" spans="1:17" x14ac:dyDescent="0.2">
      <c r="A7791" t="s">
        <v>3373</v>
      </c>
      <c r="B7791" t="s">
        <v>3167</v>
      </c>
      <c r="C7791" t="s">
        <v>3352</v>
      </c>
      <c r="D7791" t="s">
        <v>3364</v>
      </c>
      <c r="E7791">
        <f>VLOOKUP(K7791,Questions!B:I,2,FALSE)</f>
        <v>18</v>
      </c>
      <c r="F7791">
        <f>VLOOKUP(K7791,Questions!B:I,3,FALSE)</f>
        <v>18.3</v>
      </c>
      <c r="G7791" t="str">
        <f>VLOOKUP(K7791,Questions!B:I,4,FALSE)</f>
        <v>Control</v>
      </c>
      <c r="H7791" t="str">
        <f>VLOOKUP(K7791,Questions!B:I,5,FALSE)</f>
        <v>2nd Order Belief-Desire Reasoning - Control</v>
      </c>
      <c r="I7791" t="str">
        <f>VLOOKUP(K7791,Questions!B:I,6,FALSE)</f>
        <v>Control</v>
      </c>
      <c r="J7791" t="s">
        <v>3780</v>
      </c>
      <c r="K7791" t="s">
        <v>76</v>
      </c>
      <c r="L7791" t="str">
        <f>VLOOKUP(K7791,Questions!B:H,7,FALSE)</f>
        <v>Exc-5upOnly</v>
      </c>
      <c r="M7791">
        <v>0</v>
      </c>
      <c r="O7791">
        <v>0</v>
      </c>
      <c r="P7791">
        <v>1</v>
      </c>
      <c r="Q7791">
        <v>0</v>
      </c>
    </row>
    <row r="7792" spans="1:17" x14ac:dyDescent="0.2">
      <c r="A7792" t="s">
        <v>3373</v>
      </c>
      <c r="B7792" t="s">
        <v>3167</v>
      </c>
      <c r="C7792" t="s">
        <v>3352</v>
      </c>
      <c r="D7792" t="s">
        <v>3364</v>
      </c>
      <c r="E7792">
        <f>VLOOKUP(K7792,Questions!B:I,2,FALSE)</f>
        <v>18</v>
      </c>
      <c r="F7792">
        <f>VLOOKUP(K7792,Questions!B:I,3,FALSE)</f>
        <v>18.399999999999999</v>
      </c>
      <c r="G7792" t="str">
        <f>VLOOKUP(K7792,Questions!B:I,4,FALSE)</f>
        <v>Control</v>
      </c>
      <c r="H7792" t="str">
        <f>VLOOKUP(K7792,Questions!B:I,5,FALSE)</f>
        <v>2nd Order Belief-Desire Reasoning - Control</v>
      </c>
      <c r="I7792" t="str">
        <f>VLOOKUP(K7792,Questions!B:I,6,FALSE)</f>
        <v>Control</v>
      </c>
      <c r="J7792" t="s">
        <v>3781</v>
      </c>
      <c r="K7792" t="s">
        <v>77</v>
      </c>
      <c r="L7792" t="str">
        <f>VLOOKUP(K7792,Questions!B:H,7,FALSE)</f>
        <v>Exc-5upOnly</v>
      </c>
      <c r="M7792">
        <v>1</v>
      </c>
      <c r="O7792">
        <v>0</v>
      </c>
      <c r="P7792">
        <v>1</v>
      </c>
      <c r="Q7792">
        <v>0</v>
      </c>
    </row>
    <row r="7793" spans="1:18" x14ac:dyDescent="0.2">
      <c r="A7793" t="s">
        <v>3373</v>
      </c>
      <c r="B7793" t="s">
        <v>3167</v>
      </c>
      <c r="C7793" t="s">
        <v>3352</v>
      </c>
      <c r="D7793" t="s">
        <v>3364</v>
      </c>
      <c r="E7793">
        <f>VLOOKUP(K7793,Questions!B:I,2,FALSE)</f>
        <v>18</v>
      </c>
      <c r="F7793">
        <f>VLOOKUP(K7793,Questions!B:I,3,FALSE)</f>
        <v>18.5</v>
      </c>
      <c r="G7793" t="str">
        <f>VLOOKUP(K7793,Questions!B:I,4,FALSE)</f>
        <v>Explanation</v>
      </c>
      <c r="H7793" t="str">
        <f>VLOOKUP(K7793,Questions!B:I,5,FALSE)</f>
        <v>False Belief - Emotion</v>
      </c>
      <c r="I7793" t="str">
        <f>VLOOKUP(K7793,Questions!B:I,6,FALSE)</f>
        <v>Belief</v>
      </c>
      <c r="J7793" t="s">
        <v>3782</v>
      </c>
      <c r="K7793" t="s">
        <v>78</v>
      </c>
      <c r="L7793" t="str">
        <f>VLOOKUP(K7793,Questions!B:H,7,FALSE)</f>
        <v>Exc-5upOnly</v>
      </c>
      <c r="M7793">
        <v>0</v>
      </c>
      <c r="N7793" t="s">
        <v>3021</v>
      </c>
      <c r="O7793">
        <v>0</v>
      </c>
      <c r="P7793">
        <v>1</v>
      </c>
      <c r="Q7793">
        <v>0</v>
      </c>
    </row>
    <row r="7794" spans="1:18" x14ac:dyDescent="0.2">
      <c r="A7794" t="s">
        <v>3373</v>
      </c>
      <c r="B7794" t="s">
        <v>3168</v>
      </c>
      <c r="C7794" t="s">
        <v>3352</v>
      </c>
      <c r="D7794" t="s">
        <v>3364</v>
      </c>
      <c r="E7794">
        <f>VLOOKUP(K7794,Questions!B:I,2,FALSE)</f>
        <v>1</v>
      </c>
      <c r="F7794">
        <f>VLOOKUP(K7794,Questions!B:I,3,FALSE)</f>
        <v>1.1000000000000001</v>
      </c>
      <c r="G7794" t="str">
        <f>VLOOKUP(K7794,Questions!B:I,4,FALSE)</f>
        <v>2AFC</v>
      </c>
      <c r="H7794" t="str">
        <f>VLOOKUP(K7794,Questions!B:I,5,FALSE)</f>
        <v>Common Desires</v>
      </c>
      <c r="I7794" t="str">
        <f>VLOOKUP(K7794,Questions!B:I,6,FALSE)</f>
        <v>Desires</v>
      </c>
      <c r="J7794" t="s">
        <v>3719</v>
      </c>
      <c r="K7794" t="s">
        <v>10</v>
      </c>
      <c r="L7794" t="str">
        <f>VLOOKUP(K7794,Questions!B:H,7,FALSE)</f>
        <v>Inc</v>
      </c>
      <c r="M7794">
        <v>1</v>
      </c>
      <c r="O7794">
        <v>0</v>
      </c>
      <c r="P7794">
        <v>1</v>
      </c>
      <c r="Q7794">
        <v>0</v>
      </c>
    </row>
    <row r="7795" spans="1:18" x14ac:dyDescent="0.2">
      <c r="A7795" t="s">
        <v>3373</v>
      </c>
      <c r="B7795" t="s">
        <v>3168</v>
      </c>
      <c r="C7795" t="s">
        <v>3352</v>
      </c>
      <c r="D7795" t="s">
        <v>3364</v>
      </c>
      <c r="E7795">
        <f>VLOOKUP(K7795,Questions!B:I,2,FALSE)</f>
        <v>1.5</v>
      </c>
      <c r="F7795" t="str">
        <f>VLOOKUP(K7795,Questions!B:I,3,FALSE)</f>
        <v>1.5.1</v>
      </c>
      <c r="G7795" t="str">
        <f>VLOOKUP(K7795,Questions!B:I,4,FALSE)</f>
        <v>2AFC-Imp</v>
      </c>
      <c r="H7795" t="str">
        <f>VLOOKUP(K7795,Questions!B:I,5,FALSE)</f>
        <v>False Belief - Implicit</v>
      </c>
      <c r="I7795" t="str">
        <f>VLOOKUP(K7795,Questions!B:I,6,FALSE)</f>
        <v>Belief</v>
      </c>
      <c r="J7795" t="s">
        <v>3859</v>
      </c>
      <c r="K7795" t="s">
        <v>3474</v>
      </c>
      <c r="L7795" t="str">
        <f>VLOOKUP(K7795,Questions!B:H,7,FALSE)</f>
        <v>Exc-34yOnly</v>
      </c>
      <c r="M7795">
        <v>1</v>
      </c>
      <c r="O7795">
        <v>0</v>
      </c>
      <c r="P7795">
        <v>1</v>
      </c>
      <c r="Q7795">
        <v>0</v>
      </c>
    </row>
    <row r="7796" spans="1:18" x14ac:dyDescent="0.2">
      <c r="A7796" t="s">
        <v>3373</v>
      </c>
      <c r="B7796" t="s">
        <v>3168</v>
      </c>
      <c r="C7796" t="s">
        <v>3352</v>
      </c>
      <c r="D7796" t="s">
        <v>3364</v>
      </c>
      <c r="E7796">
        <f>VLOOKUP(K7796,Questions!B:I,2,FALSE)</f>
        <v>1.5</v>
      </c>
      <c r="F7796" t="str">
        <f>VLOOKUP(K7796,Questions!B:I,3,FALSE)</f>
        <v>1.5.2</v>
      </c>
      <c r="G7796" t="str">
        <f>VLOOKUP(K7796,Questions!B:I,4,FALSE)</f>
        <v>Explanation</v>
      </c>
      <c r="H7796" t="str">
        <f>VLOOKUP(K7796,Questions!B:I,5,FALSE)</f>
        <v>False Belief - Implicit</v>
      </c>
      <c r="I7796" t="str">
        <f>VLOOKUP(K7796,Questions!B:I,6,FALSE)</f>
        <v>Belief</v>
      </c>
      <c r="J7796" t="s">
        <v>3717</v>
      </c>
      <c r="K7796" t="s">
        <v>3482</v>
      </c>
      <c r="L7796" t="str">
        <f>VLOOKUP(K7796,Questions!B:H,7,FALSE)</f>
        <v>Exc-34yOnly</v>
      </c>
      <c r="M7796">
        <v>0</v>
      </c>
      <c r="N7796" t="s">
        <v>3503</v>
      </c>
      <c r="O7796">
        <v>0</v>
      </c>
      <c r="P7796">
        <v>1</v>
      </c>
      <c r="Q7796">
        <v>0</v>
      </c>
    </row>
    <row r="7797" spans="1:18" x14ac:dyDescent="0.2">
      <c r="A7797" t="s">
        <v>3373</v>
      </c>
      <c r="B7797" t="s">
        <v>3168</v>
      </c>
      <c r="C7797" t="s">
        <v>3352</v>
      </c>
      <c r="D7797" t="s">
        <v>3364</v>
      </c>
      <c r="E7797">
        <f>VLOOKUP(K7797,Questions!B:I,2,FALSE)</f>
        <v>2</v>
      </c>
      <c r="F7797">
        <f>VLOOKUP(K7797,Questions!B:I,3,FALSE)</f>
        <v>2.1</v>
      </c>
      <c r="G7797" t="str">
        <f>VLOOKUP(K7797,Questions!B:I,4,FALSE)</f>
        <v>2AFC</v>
      </c>
      <c r="H7797" t="str">
        <f>VLOOKUP(K7797,Questions!B:I,5,FALSE)</f>
        <v>Diverse Desires</v>
      </c>
      <c r="I7797" t="str">
        <f>VLOOKUP(K7797,Questions!B:I,6,FALSE)</f>
        <v>Desires</v>
      </c>
      <c r="J7797" t="s">
        <v>3718</v>
      </c>
      <c r="K7797" t="s">
        <v>3170</v>
      </c>
      <c r="L7797" t="str">
        <f>VLOOKUP(K7797,Questions!B:H,7,FALSE)</f>
        <v>Inc</v>
      </c>
      <c r="M7797">
        <v>0</v>
      </c>
      <c r="O7797">
        <v>0</v>
      </c>
      <c r="P7797">
        <v>1</v>
      </c>
      <c r="Q7797">
        <v>0</v>
      </c>
    </row>
    <row r="7798" spans="1:18" x14ac:dyDescent="0.2">
      <c r="A7798" t="s">
        <v>3373</v>
      </c>
      <c r="B7798" t="s">
        <v>3168</v>
      </c>
      <c r="C7798" t="s">
        <v>3352</v>
      </c>
      <c r="D7798" t="s">
        <v>3364</v>
      </c>
      <c r="E7798">
        <f>VLOOKUP(K7798,Questions!B:I,2,FALSE)</f>
        <v>3</v>
      </c>
      <c r="F7798">
        <f>VLOOKUP(K7798,Questions!B:I,3,FALSE)</f>
        <v>3.1</v>
      </c>
      <c r="G7798" t="str">
        <f>VLOOKUP(K7798,Questions!B:I,4,FALSE)</f>
        <v>2AFC</v>
      </c>
      <c r="H7798" t="str">
        <f>VLOOKUP(K7798,Questions!B:I,5,FALSE)</f>
        <v>Diverse Beliefs</v>
      </c>
      <c r="I7798" t="str">
        <f>VLOOKUP(K7798,Questions!B:I,6,FALSE)</f>
        <v>Desires</v>
      </c>
      <c r="J7798" t="s">
        <v>3719</v>
      </c>
      <c r="K7798" t="s">
        <v>15</v>
      </c>
      <c r="L7798" t="str">
        <f>VLOOKUP(K7798,Questions!B:H,7,FALSE)</f>
        <v>Inc</v>
      </c>
      <c r="M7798">
        <v>0</v>
      </c>
      <c r="O7798">
        <v>0</v>
      </c>
      <c r="P7798">
        <v>1</v>
      </c>
      <c r="Q7798">
        <v>0</v>
      </c>
    </row>
    <row r="7799" spans="1:18" x14ac:dyDescent="0.2">
      <c r="A7799" t="s">
        <v>3373</v>
      </c>
      <c r="B7799" t="s">
        <v>3168</v>
      </c>
      <c r="C7799" t="s">
        <v>3352</v>
      </c>
      <c r="D7799" t="s">
        <v>3364</v>
      </c>
      <c r="E7799">
        <f>VLOOKUP(K7799,Questions!B:I,2,FALSE)</f>
        <v>4</v>
      </c>
      <c r="F7799">
        <f>VLOOKUP(K7799,Questions!B:I,3,FALSE)</f>
        <v>4.0999999999999996</v>
      </c>
      <c r="G7799" t="str">
        <f>VLOOKUP(K7799,Questions!B:I,4,FALSE)</f>
        <v>2AFC</v>
      </c>
      <c r="H7799" t="str">
        <f>VLOOKUP(K7799,Questions!B:I,5,FALSE)</f>
        <v>Reference - Easy</v>
      </c>
      <c r="I7799" t="str">
        <f>VLOOKUP(K7799,Questions!B:I,6,FALSE)</f>
        <v>Reference</v>
      </c>
      <c r="J7799" t="s">
        <v>3720</v>
      </c>
      <c r="K7799" t="s">
        <v>17</v>
      </c>
      <c r="L7799" t="str">
        <f>VLOOKUP(K7799,Questions!B:H,7,FALSE)</f>
        <v>Inc</v>
      </c>
      <c r="M7799">
        <v>0</v>
      </c>
      <c r="O7799">
        <v>0</v>
      </c>
      <c r="P7799">
        <v>1</v>
      </c>
      <c r="Q7799">
        <v>0</v>
      </c>
    </row>
    <row r="7800" spans="1:18" x14ac:dyDescent="0.2">
      <c r="A7800" t="s">
        <v>3373</v>
      </c>
      <c r="B7800" t="s">
        <v>3168</v>
      </c>
      <c r="C7800" t="s">
        <v>3352</v>
      </c>
      <c r="D7800" t="s">
        <v>3364</v>
      </c>
      <c r="E7800">
        <f>VLOOKUP(K7800,Questions!B:I,2,FALSE)</f>
        <v>4</v>
      </c>
      <c r="F7800">
        <f>VLOOKUP(K7800,Questions!B:I,3,FALSE)</f>
        <v>4.2</v>
      </c>
      <c r="G7800" t="str">
        <f>VLOOKUP(K7800,Questions!B:I,4,FALSE)</f>
        <v>Explanation</v>
      </c>
      <c r="H7800" t="str">
        <f>VLOOKUP(K7800,Questions!B:I,5,FALSE)</f>
        <v>Reference - Easy</v>
      </c>
      <c r="I7800" t="str">
        <f>VLOOKUP(K7800,Questions!B:I,6,FALSE)</f>
        <v>Reference</v>
      </c>
      <c r="J7800" t="s">
        <v>3721</v>
      </c>
      <c r="K7800" t="s">
        <v>19</v>
      </c>
      <c r="L7800" t="str">
        <f>VLOOKUP(K7800,Questions!B:H,7,FALSE)</f>
        <v>Inc</v>
      </c>
      <c r="M7800">
        <v>0</v>
      </c>
      <c r="N7800" t="s">
        <v>3022</v>
      </c>
      <c r="O7800">
        <v>0</v>
      </c>
      <c r="P7800">
        <v>1</v>
      </c>
      <c r="Q7800">
        <v>0</v>
      </c>
    </row>
    <row r="7801" spans="1:18" x14ac:dyDescent="0.2">
      <c r="A7801" t="s">
        <v>3373</v>
      </c>
      <c r="B7801" t="s">
        <v>3168</v>
      </c>
      <c r="C7801" t="s">
        <v>3352</v>
      </c>
      <c r="D7801" t="s">
        <v>3364</v>
      </c>
      <c r="E7801">
        <f>VLOOKUP(K7801,Questions!B:I,2,FALSE)</f>
        <v>5</v>
      </c>
      <c r="F7801">
        <f>VLOOKUP(K7801,Questions!B:I,3,FALSE)</f>
        <v>5.0999999999999996</v>
      </c>
      <c r="G7801" t="str">
        <f>VLOOKUP(K7801,Questions!B:I,4,FALSE)</f>
        <v>2AFC</v>
      </c>
      <c r="H7801" t="str">
        <f>VLOOKUP(K7801,Questions!B:I,5,FALSE)</f>
        <v>False Belief - Location</v>
      </c>
      <c r="I7801" t="str">
        <f>VLOOKUP(K7801,Questions!B:I,6,FALSE)</f>
        <v>Belief</v>
      </c>
      <c r="J7801" t="s">
        <v>3722</v>
      </c>
      <c r="K7801" t="s">
        <v>20</v>
      </c>
      <c r="L7801" t="str">
        <f>VLOOKUP(K7801,Questions!B:H,7,FALSE)</f>
        <v>Inc</v>
      </c>
      <c r="M7801">
        <v>0</v>
      </c>
      <c r="O7801">
        <v>0</v>
      </c>
      <c r="P7801">
        <v>1</v>
      </c>
      <c r="Q7801">
        <v>0</v>
      </c>
    </row>
    <row r="7802" spans="1:18" x14ac:dyDescent="0.2">
      <c r="A7802" t="s">
        <v>3373</v>
      </c>
      <c r="B7802" t="s">
        <v>3168</v>
      </c>
      <c r="C7802" t="s">
        <v>3352</v>
      </c>
      <c r="D7802" t="s">
        <v>3364</v>
      </c>
      <c r="E7802">
        <f>VLOOKUP(K7802,Questions!B:I,2,FALSE)</f>
        <v>5</v>
      </c>
      <c r="F7802">
        <f>VLOOKUP(K7802,Questions!B:I,3,FALSE)</f>
        <v>5.2</v>
      </c>
      <c r="G7802" t="str">
        <f>VLOOKUP(K7802,Questions!B:I,4,FALSE)</f>
        <v>Explanation</v>
      </c>
      <c r="H7802" t="str">
        <f>VLOOKUP(K7802,Questions!B:I,5,FALSE)</f>
        <v>False Belief - Location</v>
      </c>
      <c r="I7802" t="str">
        <f>VLOOKUP(K7802,Questions!B:I,6,FALSE)</f>
        <v>Belief</v>
      </c>
      <c r="J7802" t="s">
        <v>3723</v>
      </c>
      <c r="K7802" t="s">
        <v>21</v>
      </c>
      <c r="L7802" t="str">
        <f>VLOOKUP(K7802,Questions!B:H,7,FALSE)</f>
        <v>Inc</v>
      </c>
      <c r="M7802">
        <v>0</v>
      </c>
      <c r="N7802" t="s">
        <v>3023</v>
      </c>
      <c r="O7802">
        <v>0</v>
      </c>
      <c r="P7802">
        <v>1</v>
      </c>
      <c r="Q7802">
        <v>0</v>
      </c>
    </row>
    <row r="7803" spans="1:18" x14ac:dyDescent="0.2">
      <c r="A7803" t="s">
        <v>3373</v>
      </c>
      <c r="B7803" t="s">
        <v>3168</v>
      </c>
      <c r="C7803" t="s">
        <v>3352</v>
      </c>
      <c r="D7803" t="s">
        <v>3364</v>
      </c>
      <c r="E7803">
        <f>VLOOKUP(K7803,Questions!B:I,2,FALSE)</f>
        <v>5</v>
      </c>
      <c r="F7803">
        <f>VLOOKUP(K7803,Questions!B:I,3,FALSE)</f>
        <v>5.3</v>
      </c>
      <c r="G7803" t="str">
        <f>VLOOKUP(K7803,Questions!B:I,4,FALSE)</f>
        <v>Control</v>
      </c>
      <c r="H7803" t="str">
        <f>VLOOKUP(K7803,Questions!B:I,5,FALSE)</f>
        <v>False Belief - Location</v>
      </c>
      <c r="I7803" t="str">
        <f>VLOOKUP(K7803,Questions!B:I,6,FALSE)</f>
        <v>Belief</v>
      </c>
      <c r="J7803" t="s">
        <v>3724</v>
      </c>
      <c r="K7803" t="s">
        <v>987</v>
      </c>
      <c r="L7803" t="str">
        <f>VLOOKUP(K7803,Questions!B:H,7,FALSE)</f>
        <v>Inc</v>
      </c>
      <c r="M7803">
        <v>1</v>
      </c>
      <c r="O7803">
        <v>0</v>
      </c>
      <c r="P7803">
        <v>1</v>
      </c>
      <c r="Q7803">
        <v>0</v>
      </c>
    </row>
    <row r="7804" spans="1:18" x14ac:dyDescent="0.2">
      <c r="A7804" t="s">
        <v>3373</v>
      </c>
      <c r="B7804" t="s">
        <v>3168</v>
      </c>
      <c r="C7804" t="s">
        <v>3352</v>
      </c>
      <c r="D7804" t="s">
        <v>3364</v>
      </c>
      <c r="E7804">
        <f>VLOOKUP(K7804,Questions!B:I,2,FALSE)</f>
        <v>6</v>
      </c>
      <c r="F7804">
        <f>VLOOKUP(K7804,Questions!B:I,3,FALSE)</f>
        <v>6.1</v>
      </c>
      <c r="G7804" t="str">
        <f>VLOOKUP(K7804,Questions!B:I,4,FALSE)</f>
        <v>Control</v>
      </c>
      <c r="H7804" t="str">
        <f>VLOOKUP(K7804,Questions!B:I,5,FALSE)</f>
        <v>Control</v>
      </c>
      <c r="I7804" t="str">
        <f>VLOOKUP(K7804,Questions!B:I,6,FALSE)</f>
        <v>Control</v>
      </c>
      <c r="J7804" t="s">
        <v>3725</v>
      </c>
      <c r="K7804" t="s">
        <v>23</v>
      </c>
      <c r="L7804" t="str">
        <f>VLOOKUP(K7804,Questions!B:H,7,FALSE)</f>
        <v>Inc</v>
      </c>
      <c r="M7804">
        <v>0</v>
      </c>
      <c r="O7804">
        <v>1</v>
      </c>
      <c r="P7804">
        <v>1</v>
      </c>
      <c r="Q7804">
        <v>0</v>
      </c>
      <c r="R7804" t="s">
        <v>3255</v>
      </c>
    </row>
    <row r="7805" spans="1:18" x14ac:dyDescent="0.2">
      <c r="A7805" t="s">
        <v>3373</v>
      </c>
      <c r="B7805" t="s">
        <v>3168</v>
      </c>
      <c r="C7805" t="s">
        <v>3352</v>
      </c>
      <c r="D7805" t="s">
        <v>3364</v>
      </c>
      <c r="E7805">
        <f>VLOOKUP(K7805,Questions!B:I,2,FALSE)</f>
        <v>7</v>
      </c>
      <c r="F7805">
        <f>VLOOKUP(K7805,Questions!B:I,3,FALSE)</f>
        <v>7.1</v>
      </c>
      <c r="G7805" t="str">
        <f>VLOOKUP(K7805,Questions!B:I,4,FALSE)</f>
        <v>2AFC</v>
      </c>
      <c r="H7805" t="str">
        <f>VLOOKUP(K7805,Questions!B:I,5,FALSE)</f>
        <v>False Belief - Location</v>
      </c>
      <c r="I7805" t="str">
        <f>VLOOKUP(K7805,Questions!B:I,6,FALSE)</f>
        <v>Belief</v>
      </c>
      <c r="J7805" t="s">
        <v>3726</v>
      </c>
      <c r="K7805" t="s">
        <v>24</v>
      </c>
      <c r="L7805" t="str">
        <f>VLOOKUP(K7805,Questions!B:H,7,FALSE)</f>
        <v>Inc</v>
      </c>
      <c r="M7805">
        <v>0</v>
      </c>
      <c r="O7805">
        <v>0</v>
      </c>
      <c r="P7805">
        <v>1</v>
      </c>
      <c r="Q7805">
        <v>0</v>
      </c>
    </row>
    <row r="7806" spans="1:18" x14ac:dyDescent="0.2">
      <c r="A7806" t="s">
        <v>3373</v>
      </c>
      <c r="B7806" t="s">
        <v>3168</v>
      </c>
      <c r="C7806" t="s">
        <v>3352</v>
      </c>
      <c r="D7806" t="s">
        <v>3364</v>
      </c>
      <c r="E7806">
        <f>VLOOKUP(K7806,Questions!B:I,2,FALSE)</f>
        <v>7</v>
      </c>
      <c r="F7806">
        <f>VLOOKUP(K7806,Questions!B:I,3,FALSE)</f>
        <v>7.2</v>
      </c>
      <c r="G7806" t="str">
        <f>VLOOKUP(K7806,Questions!B:I,4,FALSE)</f>
        <v>Explanation</v>
      </c>
      <c r="H7806" t="str">
        <f>VLOOKUP(K7806,Questions!B:I,5,FALSE)</f>
        <v>False Belief - Location</v>
      </c>
      <c r="I7806" t="str">
        <f>VLOOKUP(K7806,Questions!B:I,6,FALSE)</f>
        <v>Belief</v>
      </c>
      <c r="J7806" t="s">
        <v>3727</v>
      </c>
      <c r="K7806" t="s">
        <v>25</v>
      </c>
      <c r="L7806" t="str">
        <f>VLOOKUP(K7806,Questions!B:H,7,FALSE)</f>
        <v>Inc</v>
      </c>
      <c r="M7806">
        <v>0</v>
      </c>
      <c r="N7806" t="s">
        <v>3024</v>
      </c>
      <c r="O7806">
        <v>0</v>
      </c>
      <c r="P7806">
        <v>1</v>
      </c>
      <c r="Q7806">
        <v>0</v>
      </c>
    </row>
    <row r="7807" spans="1:18" x14ac:dyDescent="0.2">
      <c r="A7807" t="s">
        <v>3373</v>
      </c>
      <c r="B7807" t="s">
        <v>3168</v>
      </c>
      <c r="C7807" t="s">
        <v>3352</v>
      </c>
      <c r="D7807" t="s">
        <v>3364</v>
      </c>
      <c r="E7807">
        <f>VLOOKUP(K7807,Questions!B:I,2,FALSE)</f>
        <v>7</v>
      </c>
      <c r="F7807">
        <f>VLOOKUP(K7807,Questions!B:I,3,FALSE)</f>
        <v>7.3</v>
      </c>
      <c r="G7807" t="str">
        <f>VLOOKUP(K7807,Questions!B:I,4,FALSE)</f>
        <v>Explanation</v>
      </c>
      <c r="H7807" t="str">
        <f>VLOOKUP(K7807,Questions!B:I,5,FALSE)</f>
        <v>Emotion</v>
      </c>
      <c r="I7807" t="str">
        <f>VLOOKUP(K7807,Questions!B:I,6,FALSE)</f>
        <v>Emotion</v>
      </c>
      <c r="J7807" t="s">
        <v>3728</v>
      </c>
      <c r="K7807" t="s">
        <v>28</v>
      </c>
      <c r="L7807" t="str">
        <f>VLOOKUP(K7807,Questions!B:H,7,FALSE)</f>
        <v>Inc</v>
      </c>
      <c r="M7807">
        <v>0</v>
      </c>
      <c r="N7807" t="s">
        <v>3025</v>
      </c>
      <c r="O7807">
        <v>0</v>
      </c>
      <c r="P7807">
        <v>1</v>
      </c>
      <c r="Q7807">
        <v>0</v>
      </c>
    </row>
    <row r="7808" spans="1:18" x14ac:dyDescent="0.2">
      <c r="A7808" t="s">
        <v>3373</v>
      </c>
      <c r="B7808" t="s">
        <v>3168</v>
      </c>
      <c r="C7808" t="s">
        <v>3352</v>
      </c>
      <c r="D7808" t="s">
        <v>3364</v>
      </c>
      <c r="E7808">
        <f>VLOOKUP(K7808,Questions!B:I,2,FALSE)</f>
        <v>7</v>
      </c>
      <c r="F7808">
        <f>VLOOKUP(K7808,Questions!B:I,3,FALSE)</f>
        <v>7.4</v>
      </c>
      <c r="G7808" t="str">
        <f>VLOOKUP(K7808,Questions!B:I,4,FALSE)</f>
        <v>2AFC</v>
      </c>
      <c r="H7808" t="str">
        <f>VLOOKUP(K7808,Questions!B:I,5,FALSE)</f>
        <v>Moral Reasoning False Beliefs</v>
      </c>
      <c r="I7808" t="str">
        <f>VLOOKUP(K7808,Questions!B:I,6,FALSE)</f>
        <v>Moral Reasoning</v>
      </c>
      <c r="J7808" t="s">
        <v>3729</v>
      </c>
      <c r="K7808" t="s">
        <v>30</v>
      </c>
      <c r="L7808" t="str">
        <f>VLOOKUP(K7808,Questions!B:H,7,FALSE)</f>
        <v>Inc</v>
      </c>
      <c r="M7808">
        <v>0</v>
      </c>
      <c r="O7808">
        <v>0</v>
      </c>
      <c r="P7808">
        <v>1</v>
      </c>
      <c r="Q7808">
        <v>0</v>
      </c>
    </row>
    <row r="7809" spans="1:18" x14ac:dyDescent="0.2">
      <c r="A7809" t="s">
        <v>3373</v>
      </c>
      <c r="B7809" t="s">
        <v>3168</v>
      </c>
      <c r="C7809" t="s">
        <v>3352</v>
      </c>
      <c r="D7809" t="s">
        <v>3364</v>
      </c>
      <c r="E7809">
        <f>VLOOKUP(K7809,Questions!B:I,2,FALSE)</f>
        <v>7</v>
      </c>
      <c r="F7809">
        <f>VLOOKUP(K7809,Questions!B:I,3,FALSE)</f>
        <v>7.5</v>
      </c>
      <c r="G7809" t="str">
        <f>VLOOKUP(K7809,Questions!B:I,4,FALSE)</f>
        <v>Explanation</v>
      </c>
      <c r="H7809" t="str">
        <f>VLOOKUP(K7809,Questions!B:I,5,FALSE)</f>
        <v>Moral Reasoning False Beliefs</v>
      </c>
      <c r="I7809" t="str">
        <f>VLOOKUP(K7809,Questions!B:I,6,FALSE)</f>
        <v>Moral Reasoning</v>
      </c>
      <c r="J7809" t="s">
        <v>3730</v>
      </c>
      <c r="K7809" s="3" t="s">
        <v>3654</v>
      </c>
      <c r="L7809" t="str">
        <f>VLOOKUP(K7809,Questions!B:H,7,FALSE)</f>
        <v>Inc</v>
      </c>
      <c r="M7809">
        <v>0</v>
      </c>
      <c r="N7809" t="s">
        <v>3026</v>
      </c>
      <c r="O7809">
        <v>0</v>
      </c>
      <c r="P7809">
        <v>1</v>
      </c>
      <c r="Q7809">
        <v>0</v>
      </c>
    </row>
    <row r="7810" spans="1:18" x14ac:dyDescent="0.2">
      <c r="A7810" t="s">
        <v>3373</v>
      </c>
      <c r="B7810" t="s">
        <v>3168</v>
      </c>
      <c r="C7810" t="s">
        <v>3352</v>
      </c>
      <c r="D7810" t="s">
        <v>3364</v>
      </c>
      <c r="E7810">
        <f>VLOOKUP(K7810,Questions!B:I,2,FALSE)</f>
        <v>7</v>
      </c>
      <c r="F7810">
        <f>VLOOKUP(K7810,Questions!B:I,3,FALSE)</f>
        <v>7.6</v>
      </c>
      <c r="G7810" t="str">
        <f>VLOOKUP(K7810,Questions!B:I,4,FALSE)</f>
        <v>2AFC</v>
      </c>
      <c r="H7810" t="str">
        <f>VLOOKUP(K7810,Questions!B:I,5,FALSE)</f>
        <v>Moral Reasoning False Beliefs</v>
      </c>
      <c r="I7810" t="str">
        <f>VLOOKUP(K7810,Questions!B:I,6,FALSE)</f>
        <v>Moral Reasoning</v>
      </c>
      <c r="J7810" t="s">
        <v>3731</v>
      </c>
      <c r="K7810" t="s">
        <v>31</v>
      </c>
      <c r="L7810" t="str">
        <f>VLOOKUP(K7810,Questions!B:H,7,FALSE)</f>
        <v>Inc</v>
      </c>
      <c r="M7810">
        <v>0</v>
      </c>
      <c r="O7810">
        <v>0</v>
      </c>
      <c r="P7810">
        <v>1</v>
      </c>
      <c r="Q7810">
        <v>0</v>
      </c>
    </row>
    <row r="7811" spans="1:18" x14ac:dyDescent="0.2">
      <c r="A7811" t="s">
        <v>3373</v>
      </c>
      <c r="B7811" t="s">
        <v>3168</v>
      </c>
      <c r="C7811" t="s">
        <v>3352</v>
      </c>
      <c r="D7811" t="s">
        <v>3364</v>
      </c>
      <c r="E7811">
        <f>VLOOKUP(K7811,Questions!B:I,2,FALSE)</f>
        <v>7</v>
      </c>
      <c r="F7811">
        <f>VLOOKUP(K7811,Questions!B:I,3,FALSE)</f>
        <v>7.7</v>
      </c>
      <c r="G7811" t="str">
        <f>VLOOKUP(K7811,Questions!B:I,4,FALSE)</f>
        <v>Explanation</v>
      </c>
      <c r="H7811" t="str">
        <f>VLOOKUP(K7811,Questions!B:I,5,FALSE)</f>
        <v>Moral Reasoning False Beliefs</v>
      </c>
      <c r="I7811" t="str">
        <f>VLOOKUP(K7811,Questions!B:I,6,FALSE)</f>
        <v>Moral Reasoning</v>
      </c>
      <c r="J7811" t="s">
        <v>3732</v>
      </c>
      <c r="K7811" s="3" t="s">
        <v>3655</v>
      </c>
      <c r="L7811" t="str">
        <f>VLOOKUP(K7811,Questions!B:H,7,FALSE)</f>
        <v>Inc</v>
      </c>
      <c r="M7811">
        <v>0</v>
      </c>
      <c r="N7811" t="s">
        <v>3027</v>
      </c>
      <c r="O7811">
        <v>0</v>
      </c>
      <c r="P7811">
        <v>1</v>
      </c>
      <c r="Q7811">
        <v>0</v>
      </c>
    </row>
    <row r="7812" spans="1:18" x14ac:dyDescent="0.2">
      <c r="A7812" t="s">
        <v>3373</v>
      </c>
      <c r="B7812" t="s">
        <v>3168</v>
      </c>
      <c r="C7812" t="s">
        <v>3352</v>
      </c>
      <c r="D7812" t="s">
        <v>3364</v>
      </c>
      <c r="E7812">
        <f>VLOOKUP(K7812,Questions!B:I,2,FALSE)</f>
        <v>8</v>
      </c>
      <c r="F7812">
        <f>VLOOKUP(K7812,Questions!B:I,3,FALSE)</f>
        <v>8.1</v>
      </c>
      <c r="G7812" t="str">
        <f>VLOOKUP(K7812,Questions!B:I,4,FALSE)</f>
        <v>Control</v>
      </c>
      <c r="H7812" t="str">
        <f>VLOOKUP(K7812,Questions!B:I,5,FALSE)</f>
        <v>False Belief - Control</v>
      </c>
      <c r="I7812" t="str">
        <f>VLOOKUP(K7812,Questions!B:I,6,FALSE)</f>
        <v>Control</v>
      </c>
      <c r="J7812" t="s">
        <v>3733</v>
      </c>
      <c r="K7812" t="s">
        <v>32</v>
      </c>
      <c r="L7812" t="str">
        <f>VLOOKUP(K7812,Questions!B:H,7,FALSE)</f>
        <v>Inc</v>
      </c>
      <c r="M7812">
        <v>1</v>
      </c>
      <c r="O7812">
        <v>0</v>
      </c>
      <c r="P7812">
        <v>1</v>
      </c>
      <c r="Q7812">
        <v>0</v>
      </c>
    </row>
    <row r="7813" spans="1:18" x14ac:dyDescent="0.2">
      <c r="A7813" t="s">
        <v>3373</v>
      </c>
      <c r="B7813" t="s">
        <v>3168</v>
      </c>
      <c r="C7813" t="s">
        <v>3352</v>
      </c>
      <c r="D7813" t="s">
        <v>3364</v>
      </c>
      <c r="E7813">
        <f>VLOOKUP(K7813,Questions!B:I,2,FALSE)</f>
        <v>8</v>
      </c>
      <c r="F7813">
        <f>VLOOKUP(K7813,Questions!B:I,3,FALSE)</f>
        <v>8.1999999999999993</v>
      </c>
      <c r="G7813" t="str">
        <f>VLOOKUP(K7813,Questions!B:I,4,FALSE)</f>
        <v>2AFC</v>
      </c>
      <c r="H7813" t="str">
        <f>VLOOKUP(K7813,Questions!B:I,5,FALSE)</f>
        <v>False Belief - Expectations</v>
      </c>
      <c r="I7813" t="str">
        <f>VLOOKUP(K7813,Questions!B:I,6,FALSE)</f>
        <v>Belief</v>
      </c>
      <c r="J7813" t="s">
        <v>3734</v>
      </c>
      <c r="K7813" t="s">
        <v>33</v>
      </c>
      <c r="L7813" t="str">
        <f>VLOOKUP(K7813,Questions!B:H,7,FALSE)</f>
        <v>Inc</v>
      </c>
      <c r="M7813">
        <v>1</v>
      </c>
      <c r="O7813">
        <v>0</v>
      </c>
      <c r="P7813">
        <v>1</v>
      </c>
      <c r="Q7813">
        <v>0</v>
      </c>
    </row>
    <row r="7814" spans="1:18" x14ac:dyDescent="0.2">
      <c r="A7814" t="s">
        <v>3373</v>
      </c>
      <c r="B7814" t="s">
        <v>3168</v>
      </c>
      <c r="C7814" t="s">
        <v>3352</v>
      </c>
      <c r="D7814" t="s">
        <v>3364</v>
      </c>
      <c r="E7814">
        <f>VLOOKUP(K7814,Questions!B:I,2,FALSE)</f>
        <v>8</v>
      </c>
      <c r="F7814">
        <f>VLOOKUP(K7814,Questions!B:I,3,FALSE)</f>
        <v>8.3000000000000007</v>
      </c>
      <c r="G7814" t="str">
        <f>VLOOKUP(K7814,Questions!B:I,4,FALSE)</f>
        <v>Explanation</v>
      </c>
      <c r="H7814" t="str">
        <f>VLOOKUP(K7814,Questions!B:I,5,FALSE)</f>
        <v>False Belief - Expectations</v>
      </c>
      <c r="I7814" t="str">
        <f>VLOOKUP(K7814,Questions!B:I,6,FALSE)</f>
        <v>Belief</v>
      </c>
      <c r="J7814" t="s">
        <v>3735</v>
      </c>
      <c r="K7814" t="s">
        <v>34</v>
      </c>
      <c r="L7814" t="str">
        <f>VLOOKUP(K7814,Questions!B:H,7,FALSE)</f>
        <v>Inc</v>
      </c>
      <c r="M7814">
        <v>0</v>
      </c>
      <c r="N7814" t="s">
        <v>3028</v>
      </c>
      <c r="O7814">
        <v>0</v>
      </c>
      <c r="P7814">
        <v>1</v>
      </c>
      <c r="Q7814">
        <v>0</v>
      </c>
    </row>
    <row r="7815" spans="1:18" x14ac:dyDescent="0.2">
      <c r="A7815" t="s">
        <v>3373</v>
      </c>
      <c r="B7815" t="s">
        <v>3168</v>
      </c>
      <c r="C7815" t="s">
        <v>3352</v>
      </c>
      <c r="D7815" t="s">
        <v>3364</v>
      </c>
      <c r="E7815">
        <f>VLOOKUP(K7815,Questions!B:I,2,FALSE)</f>
        <v>8</v>
      </c>
      <c r="F7815">
        <f>VLOOKUP(K7815,Questions!B:I,3,FALSE)</f>
        <v>8.5</v>
      </c>
      <c r="G7815" t="str">
        <f>VLOOKUP(K7815,Questions!B:I,4,FALSE)</f>
        <v>2AFC</v>
      </c>
      <c r="H7815" t="str">
        <f>VLOOKUP(K7815,Questions!B:I,5,FALSE)</f>
        <v>False Belief - Emotion</v>
      </c>
      <c r="I7815" t="str">
        <f>VLOOKUP(K7815,Questions!B:I,6,FALSE)</f>
        <v>Emotion</v>
      </c>
      <c r="J7815" t="s">
        <v>3737</v>
      </c>
      <c r="K7815" t="s">
        <v>35</v>
      </c>
      <c r="L7815" t="str">
        <f>VLOOKUP(K7815,Questions!B:H,7,FALSE)</f>
        <v>Exc-34yOnly</v>
      </c>
      <c r="M7815" t="s">
        <v>11</v>
      </c>
      <c r="N7815" t="s">
        <v>11</v>
      </c>
      <c r="O7815" t="s">
        <v>11</v>
      </c>
      <c r="P7815" t="s">
        <v>11</v>
      </c>
      <c r="Q7815">
        <v>1</v>
      </c>
    </row>
    <row r="7816" spans="1:18" x14ac:dyDescent="0.2">
      <c r="A7816" t="s">
        <v>3373</v>
      </c>
      <c r="B7816" t="s">
        <v>3168</v>
      </c>
      <c r="C7816" t="s">
        <v>3352</v>
      </c>
      <c r="D7816" t="s">
        <v>3364</v>
      </c>
      <c r="E7816">
        <f>VLOOKUP(K7816,Questions!B:I,2,FALSE)</f>
        <v>8</v>
      </c>
      <c r="F7816">
        <f>VLOOKUP(K7816,Questions!B:I,3,FALSE)</f>
        <v>8.6</v>
      </c>
      <c r="G7816" t="str">
        <f>VLOOKUP(K7816,Questions!B:I,4,FALSE)</f>
        <v>Explanation</v>
      </c>
      <c r="H7816" t="str">
        <f>VLOOKUP(K7816,Questions!B:I,5,FALSE)</f>
        <v>False Belief - Emotion</v>
      </c>
      <c r="I7816" t="str">
        <f>VLOOKUP(K7816,Questions!B:I,6,FALSE)</f>
        <v>Emotion</v>
      </c>
      <c r="J7816" t="s">
        <v>3738</v>
      </c>
      <c r="K7816" t="s">
        <v>36</v>
      </c>
      <c r="L7816" t="str">
        <f>VLOOKUP(K7816,Questions!B:H,7,FALSE)</f>
        <v>Exc-34yOnly</v>
      </c>
      <c r="M7816" t="s">
        <v>11</v>
      </c>
      <c r="N7816" t="s">
        <v>11</v>
      </c>
      <c r="O7816" t="s">
        <v>11</v>
      </c>
      <c r="P7816" t="s">
        <v>11</v>
      </c>
      <c r="Q7816">
        <v>1</v>
      </c>
    </row>
    <row r="7817" spans="1:18" x14ac:dyDescent="0.2">
      <c r="A7817" t="s">
        <v>3373</v>
      </c>
      <c r="B7817" t="s">
        <v>3168</v>
      </c>
      <c r="C7817" t="s">
        <v>3352</v>
      </c>
      <c r="D7817" t="s">
        <v>3364</v>
      </c>
      <c r="E7817">
        <f>VLOOKUP(K7817,Questions!B:I,2,FALSE)</f>
        <v>9</v>
      </c>
      <c r="F7817">
        <f>VLOOKUP(K7817,Questions!B:I,3,FALSE)</f>
        <v>9.1</v>
      </c>
      <c r="G7817" t="str">
        <f>VLOOKUP(K7817,Questions!B:I,4,FALSE)</f>
        <v>Control</v>
      </c>
      <c r="H7817" t="str">
        <f>VLOOKUP(K7817,Questions!B:I,5,FALSE)</f>
        <v>Control</v>
      </c>
      <c r="I7817" t="str">
        <f>VLOOKUP(K7817,Questions!B:I,6,FALSE)</f>
        <v>Control</v>
      </c>
      <c r="J7817" t="s">
        <v>3739</v>
      </c>
      <c r="K7817" t="s">
        <v>37</v>
      </c>
      <c r="L7817" t="str">
        <f>VLOOKUP(K7817,Questions!B:H,7,FALSE)</f>
        <v>Inc</v>
      </c>
      <c r="M7817">
        <v>1</v>
      </c>
      <c r="O7817">
        <v>1</v>
      </c>
      <c r="P7817">
        <v>1</v>
      </c>
      <c r="Q7817">
        <v>0</v>
      </c>
      <c r="R7817" t="s">
        <v>3256</v>
      </c>
    </row>
    <row r="7818" spans="1:18" x14ac:dyDescent="0.2">
      <c r="A7818" t="s">
        <v>3373</v>
      </c>
      <c r="B7818" t="s">
        <v>3168</v>
      </c>
      <c r="C7818" t="s">
        <v>3352</v>
      </c>
      <c r="D7818" t="s">
        <v>3364</v>
      </c>
      <c r="E7818">
        <f>VLOOKUP(K7818,Questions!B:I,2,FALSE)</f>
        <v>10</v>
      </c>
      <c r="F7818">
        <f>VLOOKUP(K7818,Questions!B:I,3,FALSE)</f>
        <v>10.1</v>
      </c>
      <c r="G7818" t="str">
        <f>VLOOKUP(K7818,Questions!B:I,4,FALSE)</f>
        <v>2AFC</v>
      </c>
      <c r="H7818" t="str">
        <f>VLOOKUP(K7818,Questions!B:I,5,FALSE)</f>
        <v>Reference - Hard</v>
      </c>
      <c r="I7818" t="str">
        <f>VLOOKUP(K7818,Questions!B:I,6,FALSE)</f>
        <v>Reference</v>
      </c>
      <c r="J7818" t="s">
        <v>3740</v>
      </c>
      <c r="K7818" t="s">
        <v>38</v>
      </c>
      <c r="L7818" t="str">
        <f>VLOOKUP(K7818,Questions!B:H,7,FALSE)</f>
        <v>Inc</v>
      </c>
      <c r="M7818">
        <v>0</v>
      </c>
      <c r="O7818">
        <v>0</v>
      </c>
      <c r="P7818">
        <v>1</v>
      </c>
      <c r="Q7818">
        <v>0</v>
      </c>
    </row>
    <row r="7819" spans="1:18" x14ac:dyDescent="0.2">
      <c r="A7819" t="s">
        <v>3373</v>
      </c>
      <c r="B7819" t="s">
        <v>3168</v>
      </c>
      <c r="C7819" t="s">
        <v>3352</v>
      </c>
      <c r="D7819" t="s">
        <v>3364</v>
      </c>
      <c r="E7819">
        <f>VLOOKUP(K7819,Questions!B:I,2,FALSE)</f>
        <v>10</v>
      </c>
      <c r="F7819">
        <f>VLOOKUP(K7819,Questions!B:I,3,FALSE)</f>
        <v>10.199999999999999</v>
      </c>
      <c r="G7819" t="str">
        <f>VLOOKUP(K7819,Questions!B:I,4,FALSE)</f>
        <v>Explanation</v>
      </c>
      <c r="H7819" t="str">
        <f>VLOOKUP(K7819,Questions!B:I,5,FALSE)</f>
        <v>Reference - Hard</v>
      </c>
      <c r="I7819" t="str">
        <f>VLOOKUP(K7819,Questions!B:I,6,FALSE)</f>
        <v>Reference</v>
      </c>
      <c r="J7819" t="s">
        <v>3741</v>
      </c>
      <c r="K7819" t="s">
        <v>39</v>
      </c>
      <c r="L7819" t="str">
        <f>VLOOKUP(K7819,Questions!B:H,7,FALSE)</f>
        <v>Inc</v>
      </c>
      <c r="M7819">
        <v>0</v>
      </c>
      <c r="N7819" t="s">
        <v>3029</v>
      </c>
      <c r="O7819">
        <v>0</v>
      </c>
      <c r="P7819">
        <v>1</v>
      </c>
      <c r="Q7819">
        <v>0</v>
      </c>
    </row>
    <row r="7820" spans="1:18" x14ac:dyDescent="0.2">
      <c r="A7820" t="s">
        <v>3373</v>
      </c>
      <c r="B7820" t="s">
        <v>3168</v>
      </c>
      <c r="C7820" t="s">
        <v>3352</v>
      </c>
      <c r="D7820" t="s">
        <v>3364</v>
      </c>
      <c r="E7820">
        <f>VLOOKUP(K7820,Questions!B:I,2,FALSE)</f>
        <v>10</v>
      </c>
      <c r="F7820">
        <f>VLOOKUP(K7820,Questions!B:I,3,FALSE)</f>
        <v>10.3</v>
      </c>
      <c r="G7820" t="str">
        <f>VLOOKUP(K7820,Questions!B:I,4,FALSE)</f>
        <v>2AFC</v>
      </c>
      <c r="H7820" t="str">
        <f>VLOOKUP(K7820,Questions!B:I,5,FALSE)</f>
        <v>Reference - Hard</v>
      </c>
      <c r="I7820" t="str">
        <f>VLOOKUP(K7820,Questions!B:I,6,FALSE)</f>
        <v>Reference</v>
      </c>
      <c r="J7820" t="s">
        <v>3742</v>
      </c>
      <c r="K7820" t="s">
        <v>40</v>
      </c>
      <c r="L7820" t="str">
        <f>VLOOKUP(K7820,Questions!B:H,7,FALSE)</f>
        <v>Inc</v>
      </c>
      <c r="M7820">
        <v>1</v>
      </c>
      <c r="O7820">
        <v>0</v>
      </c>
      <c r="P7820">
        <v>1</v>
      </c>
      <c r="Q7820">
        <v>0</v>
      </c>
    </row>
    <row r="7821" spans="1:18" x14ac:dyDescent="0.2">
      <c r="A7821" t="s">
        <v>3373</v>
      </c>
      <c r="B7821" t="s">
        <v>3168</v>
      </c>
      <c r="C7821" t="s">
        <v>3352</v>
      </c>
      <c r="D7821" t="s">
        <v>3364</v>
      </c>
      <c r="E7821">
        <f>VLOOKUP(K7821,Questions!B:I,2,FALSE)</f>
        <v>10</v>
      </c>
      <c r="F7821">
        <f>VLOOKUP(K7821,Questions!B:I,3,FALSE)</f>
        <v>10.4</v>
      </c>
      <c r="G7821" t="str">
        <f>VLOOKUP(K7821,Questions!B:I,4,FALSE)</f>
        <v>Control</v>
      </c>
      <c r="H7821" t="str">
        <f>VLOOKUP(K7821,Questions!B:I,5,FALSE)</f>
        <v>Reference - Hard</v>
      </c>
      <c r="I7821" t="str">
        <f>VLOOKUP(K7821,Questions!B:I,6,FALSE)</f>
        <v>Reference</v>
      </c>
      <c r="J7821" t="s">
        <v>3743</v>
      </c>
      <c r="K7821" t="s">
        <v>41</v>
      </c>
      <c r="L7821" t="str">
        <f>VLOOKUP(K7821,Questions!B:H,7,FALSE)</f>
        <v>Inc</v>
      </c>
      <c r="M7821">
        <v>0</v>
      </c>
      <c r="N7821" t="s">
        <v>3030</v>
      </c>
      <c r="O7821">
        <v>0</v>
      </c>
      <c r="P7821">
        <v>1</v>
      </c>
      <c r="Q7821">
        <v>0</v>
      </c>
    </row>
    <row r="7822" spans="1:18" x14ac:dyDescent="0.2">
      <c r="A7822" t="s">
        <v>3373</v>
      </c>
      <c r="B7822" t="s">
        <v>3168</v>
      </c>
      <c r="C7822" t="s">
        <v>3352</v>
      </c>
      <c r="D7822" t="s">
        <v>3364</v>
      </c>
      <c r="E7822">
        <f>VLOOKUP(K7822,Questions!B:I,2,FALSE)</f>
        <v>13</v>
      </c>
      <c r="F7822">
        <f>VLOOKUP(K7822,Questions!B:I,3,FALSE)</f>
        <v>13.1</v>
      </c>
      <c r="G7822" t="str">
        <f>VLOOKUP(K7822,Questions!B:I,4,FALSE)</f>
        <v>2AFC</v>
      </c>
      <c r="H7822" t="str">
        <f>VLOOKUP(K7822,Questions!B:I,5,FALSE)</f>
        <v>Reference - Hard</v>
      </c>
      <c r="I7822" t="str">
        <f>VLOOKUP(K7822,Questions!B:I,6,FALSE)</f>
        <v>Reference</v>
      </c>
      <c r="J7822" t="s">
        <v>3750</v>
      </c>
      <c r="K7822" t="s">
        <v>49</v>
      </c>
      <c r="L7822" t="str">
        <f>VLOOKUP(K7822,Questions!B:H,7,FALSE)</f>
        <v>Inc</v>
      </c>
      <c r="M7822">
        <v>0</v>
      </c>
      <c r="N7822" t="s">
        <v>3031</v>
      </c>
      <c r="O7822">
        <v>0</v>
      </c>
      <c r="P7822">
        <v>1</v>
      </c>
      <c r="Q7822">
        <v>0</v>
      </c>
      <c r="R7822" t="s">
        <v>3258</v>
      </c>
    </row>
    <row r="7823" spans="1:18" x14ac:dyDescent="0.2">
      <c r="A7823" t="s">
        <v>3373</v>
      </c>
      <c r="B7823" t="s">
        <v>3168</v>
      </c>
      <c r="C7823" t="s">
        <v>3352</v>
      </c>
      <c r="D7823" t="s">
        <v>3364</v>
      </c>
      <c r="E7823">
        <f>VLOOKUP(K7823,Questions!B:I,2,FALSE)</f>
        <v>13</v>
      </c>
      <c r="F7823">
        <f>VLOOKUP(K7823,Questions!B:I,3,FALSE)</f>
        <v>13.2</v>
      </c>
      <c r="G7823" t="str">
        <f>VLOOKUP(K7823,Questions!B:I,4,FALSE)</f>
        <v>Explanation</v>
      </c>
      <c r="H7823" t="str">
        <f>VLOOKUP(K7823,Questions!B:I,5,FALSE)</f>
        <v>Reference - Hard</v>
      </c>
      <c r="I7823" t="str">
        <f>VLOOKUP(K7823,Questions!B:I,6,FALSE)</f>
        <v>Reference</v>
      </c>
      <c r="J7823" t="s">
        <v>3751</v>
      </c>
      <c r="K7823" t="s">
        <v>50</v>
      </c>
      <c r="L7823" t="str">
        <f>VLOOKUP(K7823,Questions!B:H,7,FALSE)</f>
        <v>Inc</v>
      </c>
      <c r="M7823" t="s">
        <v>11</v>
      </c>
      <c r="N7823" t="s">
        <v>11</v>
      </c>
      <c r="O7823" t="s">
        <v>11</v>
      </c>
      <c r="P7823" t="s">
        <v>11</v>
      </c>
      <c r="Q7823">
        <v>1</v>
      </c>
      <c r="R7823" t="s">
        <v>3183</v>
      </c>
    </row>
    <row r="7824" spans="1:18" x14ac:dyDescent="0.2">
      <c r="A7824" t="s">
        <v>3373</v>
      </c>
      <c r="B7824" t="s">
        <v>3168</v>
      </c>
      <c r="C7824" t="s">
        <v>3352</v>
      </c>
      <c r="D7824" t="s">
        <v>3364</v>
      </c>
      <c r="E7824">
        <f>VLOOKUP(K7824,Questions!B:I,2,FALSE)</f>
        <v>14</v>
      </c>
      <c r="F7824">
        <f>VLOOKUP(K7824,Questions!B:I,3,FALSE)</f>
        <v>14.1</v>
      </c>
      <c r="G7824" t="str">
        <f>VLOOKUP(K7824,Questions!B:I,4,FALSE)</f>
        <v>2AFC</v>
      </c>
      <c r="H7824" t="str">
        <f>VLOOKUP(K7824,Questions!B:I,5,FALSE)</f>
        <v>Emotion Reminder</v>
      </c>
      <c r="I7824" t="str">
        <f>VLOOKUP(K7824,Questions!B:I,6,FALSE)</f>
        <v>Emotion</v>
      </c>
      <c r="J7824" t="s">
        <v>3752</v>
      </c>
      <c r="K7824" t="s">
        <v>52</v>
      </c>
      <c r="L7824" t="str">
        <f>VLOOKUP(K7824,Questions!B:H,7,FALSE)</f>
        <v>Inc</v>
      </c>
      <c r="M7824">
        <v>1</v>
      </c>
      <c r="O7824">
        <v>0</v>
      </c>
      <c r="P7824">
        <v>1</v>
      </c>
      <c r="Q7824">
        <v>0</v>
      </c>
      <c r="R7824" t="s">
        <v>3032</v>
      </c>
    </row>
    <row r="7825" spans="1:18" x14ac:dyDescent="0.2">
      <c r="A7825" t="s">
        <v>3373</v>
      </c>
      <c r="B7825" t="s">
        <v>3168</v>
      </c>
      <c r="C7825" t="s">
        <v>3352</v>
      </c>
      <c r="D7825" t="s">
        <v>3364</v>
      </c>
      <c r="E7825">
        <f>VLOOKUP(K7825,Questions!B:I,2,FALSE)</f>
        <v>14</v>
      </c>
      <c r="F7825">
        <f>VLOOKUP(K7825,Questions!B:I,3,FALSE)</f>
        <v>14.2</v>
      </c>
      <c r="G7825" t="str">
        <f>VLOOKUP(K7825,Questions!B:I,4,FALSE)</f>
        <v>Explanation</v>
      </c>
      <c r="H7825" t="str">
        <f>VLOOKUP(K7825,Questions!B:I,5,FALSE)</f>
        <v>Emotion Reminder</v>
      </c>
      <c r="I7825" t="str">
        <f>VLOOKUP(K7825,Questions!B:I,6,FALSE)</f>
        <v>Emotion</v>
      </c>
      <c r="J7825" t="s">
        <v>3753</v>
      </c>
      <c r="K7825" t="s">
        <v>3652</v>
      </c>
      <c r="L7825" t="str">
        <f>VLOOKUP(K7825,Questions!B:H,7,FALSE)</f>
        <v>Inc</v>
      </c>
      <c r="M7825">
        <v>1</v>
      </c>
      <c r="N7825" t="s">
        <v>3033</v>
      </c>
      <c r="O7825">
        <v>0</v>
      </c>
      <c r="P7825">
        <v>1</v>
      </c>
      <c r="Q7825">
        <v>0</v>
      </c>
      <c r="R7825" t="s">
        <v>3032</v>
      </c>
    </row>
    <row r="7826" spans="1:18" x14ac:dyDescent="0.2">
      <c r="A7826" t="s">
        <v>3373</v>
      </c>
      <c r="B7826" t="s">
        <v>3168</v>
      </c>
      <c r="C7826" t="s">
        <v>3352</v>
      </c>
      <c r="D7826" t="s">
        <v>3364</v>
      </c>
      <c r="E7826">
        <f>VLOOKUP(K7826,Questions!B:I,2,FALSE)</f>
        <v>14</v>
      </c>
      <c r="F7826">
        <f>VLOOKUP(K7826,Questions!B:I,3,FALSE)</f>
        <v>14.3</v>
      </c>
      <c r="G7826" t="str">
        <f>VLOOKUP(K7826,Questions!B:I,4,FALSE)</f>
        <v>2AFC</v>
      </c>
      <c r="H7826" t="str">
        <f>VLOOKUP(K7826,Questions!B:I,5,FALSE)</f>
        <v>Emotion Reminder</v>
      </c>
      <c r="I7826" t="str">
        <f>VLOOKUP(K7826,Questions!B:I,6,FALSE)</f>
        <v>Emotion</v>
      </c>
      <c r="J7826" t="s">
        <v>3754</v>
      </c>
      <c r="K7826" t="s">
        <v>54</v>
      </c>
      <c r="L7826" t="str">
        <f>VLOOKUP(K7826,Questions!B:H,7,FALSE)</f>
        <v>Inc</v>
      </c>
      <c r="M7826">
        <v>1</v>
      </c>
      <c r="O7826">
        <v>0</v>
      </c>
      <c r="P7826">
        <v>1</v>
      </c>
      <c r="Q7826">
        <v>0</v>
      </c>
      <c r="R7826" t="s">
        <v>3032</v>
      </c>
    </row>
    <row r="7827" spans="1:18" x14ac:dyDescent="0.2">
      <c r="A7827" t="s">
        <v>3373</v>
      </c>
      <c r="B7827" t="s">
        <v>3168</v>
      </c>
      <c r="C7827" t="s">
        <v>3352</v>
      </c>
      <c r="D7827" t="s">
        <v>3364</v>
      </c>
      <c r="E7827">
        <f>VLOOKUP(K7827,Questions!B:I,2,FALSE)</f>
        <v>14</v>
      </c>
      <c r="F7827">
        <f>VLOOKUP(K7827,Questions!B:I,3,FALSE)</f>
        <v>14.4</v>
      </c>
      <c r="G7827" t="str">
        <f>VLOOKUP(K7827,Questions!B:I,4,FALSE)</f>
        <v>Explanation</v>
      </c>
      <c r="H7827" t="str">
        <f>VLOOKUP(K7827,Questions!B:I,5,FALSE)</f>
        <v>Emotion Reminder</v>
      </c>
      <c r="I7827" t="str">
        <f>VLOOKUP(K7827,Questions!B:I,6,FALSE)</f>
        <v>Emotion</v>
      </c>
      <c r="J7827" t="s">
        <v>3755</v>
      </c>
      <c r="K7827" t="s">
        <v>3653</v>
      </c>
      <c r="L7827" t="str">
        <f>VLOOKUP(K7827,Questions!B:H,7,FALSE)</f>
        <v>Inc</v>
      </c>
      <c r="M7827">
        <v>1</v>
      </c>
      <c r="N7827" t="s">
        <v>3034</v>
      </c>
      <c r="O7827">
        <v>0</v>
      </c>
      <c r="P7827">
        <v>1</v>
      </c>
      <c r="Q7827">
        <v>0</v>
      </c>
      <c r="R7827" t="s">
        <v>3032</v>
      </c>
    </row>
    <row r="7828" spans="1:18" x14ac:dyDescent="0.2">
      <c r="A7828" t="s">
        <v>3373</v>
      </c>
      <c r="B7828" t="s">
        <v>3168</v>
      </c>
      <c r="C7828" t="s">
        <v>3352</v>
      </c>
      <c r="D7828" t="s">
        <v>3364</v>
      </c>
      <c r="E7828">
        <f>VLOOKUP(K7828,Questions!B:I,2,FALSE)</f>
        <v>15</v>
      </c>
      <c r="F7828">
        <f>VLOOKUP(K7828,Questions!B:I,3,FALSE)</f>
        <v>15.1</v>
      </c>
      <c r="G7828" t="str">
        <f>VLOOKUP(K7828,Questions!B:I,4,FALSE)</f>
        <v>Control</v>
      </c>
      <c r="H7828" t="str">
        <f>VLOOKUP(K7828,Questions!B:I,5,FALSE)</f>
        <v>True Belief - Control</v>
      </c>
      <c r="I7828" t="str">
        <f>VLOOKUP(K7828,Questions!B:I,6,FALSE)</f>
        <v>Control</v>
      </c>
      <c r="J7828" t="s">
        <v>3756</v>
      </c>
      <c r="K7828" t="s">
        <v>55</v>
      </c>
      <c r="L7828" t="str">
        <f>VLOOKUP(K7828,Questions!B:H,7,FALSE)</f>
        <v>Inc</v>
      </c>
      <c r="M7828">
        <v>1</v>
      </c>
      <c r="O7828">
        <v>0</v>
      </c>
      <c r="P7828">
        <v>1</v>
      </c>
      <c r="Q7828">
        <v>0</v>
      </c>
      <c r="R7828" t="s">
        <v>3032</v>
      </c>
    </row>
    <row r="7829" spans="1:18" x14ac:dyDescent="0.2">
      <c r="A7829" t="s">
        <v>3373</v>
      </c>
      <c r="B7829" t="s">
        <v>3168</v>
      </c>
      <c r="C7829" t="s">
        <v>3352</v>
      </c>
      <c r="D7829" t="s">
        <v>3364</v>
      </c>
      <c r="E7829">
        <f>VLOOKUP(K7829,Questions!B:I,2,FALSE)</f>
        <v>15</v>
      </c>
      <c r="F7829">
        <f>VLOOKUP(K7829,Questions!B:I,3,FALSE)</f>
        <v>15.2</v>
      </c>
      <c r="G7829" t="str">
        <f>VLOOKUP(K7829,Questions!B:I,4,FALSE)</f>
        <v>2AFC</v>
      </c>
      <c r="H7829" t="str">
        <f>VLOOKUP(K7829,Questions!B:I,5,FALSE)</f>
        <v>True Belief - Location</v>
      </c>
      <c r="I7829" t="str">
        <f>VLOOKUP(K7829,Questions!B:I,6,FALSE)</f>
        <v>Belief</v>
      </c>
      <c r="J7829" t="s">
        <v>3757</v>
      </c>
      <c r="K7829" t="s">
        <v>56</v>
      </c>
      <c r="L7829" t="str">
        <f>VLOOKUP(K7829,Questions!B:H,7,FALSE)</f>
        <v>Inc</v>
      </c>
      <c r="M7829">
        <v>0</v>
      </c>
      <c r="O7829">
        <v>0</v>
      </c>
      <c r="P7829">
        <v>1</v>
      </c>
      <c r="Q7829">
        <v>0</v>
      </c>
      <c r="R7829" t="s">
        <v>3032</v>
      </c>
    </row>
    <row r="7830" spans="1:18" x14ac:dyDescent="0.2">
      <c r="A7830" t="s">
        <v>3373</v>
      </c>
      <c r="B7830" t="s">
        <v>3168</v>
      </c>
      <c r="C7830" t="s">
        <v>3352</v>
      </c>
      <c r="D7830" t="s">
        <v>3364</v>
      </c>
      <c r="E7830">
        <f>VLOOKUP(K7830,Questions!B:I,2,FALSE)</f>
        <v>15</v>
      </c>
      <c r="F7830">
        <f>VLOOKUP(K7830,Questions!B:I,3,FALSE)</f>
        <v>15.3</v>
      </c>
      <c r="G7830" t="str">
        <f>VLOOKUP(K7830,Questions!B:I,4,FALSE)</f>
        <v>Explanation</v>
      </c>
      <c r="H7830" t="str">
        <f>VLOOKUP(K7830,Questions!B:I,5,FALSE)</f>
        <v>True Belief - Location</v>
      </c>
      <c r="I7830" t="str">
        <f>VLOOKUP(K7830,Questions!B:I,6,FALSE)</f>
        <v>Belief</v>
      </c>
      <c r="J7830" t="s">
        <v>3758</v>
      </c>
      <c r="K7830" t="s">
        <v>57</v>
      </c>
      <c r="L7830" t="str">
        <f>VLOOKUP(K7830,Questions!B:H,7,FALSE)</f>
        <v>Inc</v>
      </c>
      <c r="M7830">
        <v>1</v>
      </c>
      <c r="N7830" t="s">
        <v>3035</v>
      </c>
      <c r="O7830">
        <v>0</v>
      </c>
      <c r="P7830">
        <v>1</v>
      </c>
      <c r="Q7830">
        <v>0</v>
      </c>
      <c r="R7830" t="s">
        <v>3032</v>
      </c>
    </row>
    <row r="7831" spans="1:18" x14ac:dyDescent="0.2">
      <c r="A7831" t="s">
        <v>3373</v>
      </c>
      <c r="B7831" t="s">
        <v>3168</v>
      </c>
      <c r="C7831" t="s">
        <v>3352</v>
      </c>
      <c r="D7831" t="s">
        <v>3364</v>
      </c>
      <c r="E7831">
        <f>VLOOKUP(K7831,Questions!B:I,2,FALSE)</f>
        <v>16</v>
      </c>
      <c r="F7831">
        <f>VLOOKUP(K7831,Questions!B:I,3,FALSE)</f>
        <v>16.100000000000001</v>
      </c>
      <c r="G7831" t="str">
        <f>VLOOKUP(K7831,Questions!B:I,4,FALSE)</f>
        <v>Control</v>
      </c>
      <c r="H7831" t="str">
        <f>VLOOKUP(K7831,Questions!B:I,5,FALSE)</f>
        <v>Moral Reasoning True Beliefs - Control</v>
      </c>
      <c r="I7831" t="str">
        <f>VLOOKUP(K7831,Questions!B:I,6,FALSE)</f>
        <v>Control</v>
      </c>
      <c r="J7831" t="s">
        <v>3759</v>
      </c>
      <c r="K7831" t="s">
        <v>59</v>
      </c>
      <c r="L7831" t="str">
        <f>VLOOKUP(K7831,Questions!B:H,7,FALSE)</f>
        <v>Inc</v>
      </c>
      <c r="M7831">
        <v>1</v>
      </c>
      <c r="O7831">
        <v>0</v>
      </c>
      <c r="P7831">
        <v>1</v>
      </c>
      <c r="Q7831">
        <v>0</v>
      </c>
      <c r="R7831" t="s">
        <v>3032</v>
      </c>
    </row>
    <row r="7832" spans="1:18" x14ac:dyDescent="0.2">
      <c r="A7832" t="s">
        <v>3373</v>
      </c>
      <c r="B7832" t="s">
        <v>3168</v>
      </c>
      <c r="C7832" t="s">
        <v>3352</v>
      </c>
      <c r="D7832" t="s">
        <v>3364</v>
      </c>
      <c r="E7832">
        <f>VLOOKUP(K7832,Questions!B:I,2,FALSE)</f>
        <v>16</v>
      </c>
      <c r="F7832">
        <f>VLOOKUP(K7832,Questions!B:I,3,FALSE)</f>
        <v>16.2</v>
      </c>
      <c r="G7832" t="str">
        <f>VLOOKUP(K7832,Questions!B:I,4,FALSE)</f>
        <v>Control</v>
      </c>
      <c r="H7832" t="str">
        <f>VLOOKUP(K7832,Questions!B:I,5,FALSE)</f>
        <v>Moral Reasoning True Beliefs - Control</v>
      </c>
      <c r="I7832" t="str">
        <f>VLOOKUP(K7832,Questions!B:I,6,FALSE)</f>
        <v>Control</v>
      </c>
      <c r="J7832" t="s">
        <v>3760</v>
      </c>
      <c r="K7832" t="s">
        <v>60</v>
      </c>
      <c r="L7832" t="str">
        <f>VLOOKUP(K7832,Questions!B:H,7,FALSE)</f>
        <v>Inc</v>
      </c>
      <c r="M7832">
        <v>0</v>
      </c>
      <c r="O7832">
        <v>0</v>
      </c>
      <c r="P7832">
        <v>1</v>
      </c>
      <c r="Q7832">
        <v>0</v>
      </c>
      <c r="R7832" t="s">
        <v>3032</v>
      </c>
    </row>
    <row r="7833" spans="1:18" x14ac:dyDescent="0.2">
      <c r="A7833" t="s">
        <v>3373</v>
      </c>
      <c r="B7833" t="s">
        <v>3168</v>
      </c>
      <c r="C7833" t="s">
        <v>3352</v>
      </c>
      <c r="D7833" t="s">
        <v>3364</v>
      </c>
      <c r="E7833">
        <f>VLOOKUP(K7833,Questions!B:I,2,FALSE)</f>
        <v>16</v>
      </c>
      <c r="F7833">
        <f>VLOOKUP(K7833,Questions!B:I,3,FALSE)</f>
        <v>16.3</v>
      </c>
      <c r="G7833" t="str">
        <f>VLOOKUP(K7833,Questions!B:I,4,FALSE)</f>
        <v>Explanation</v>
      </c>
      <c r="H7833" t="str">
        <f>VLOOKUP(K7833,Questions!B:I,5,FALSE)</f>
        <v>Moral Reasoning True Beliefs</v>
      </c>
      <c r="I7833" t="str">
        <f>VLOOKUP(K7833,Questions!B:I,6,FALSE)</f>
        <v>Moral Reasoning</v>
      </c>
      <c r="J7833" t="s">
        <v>3761</v>
      </c>
      <c r="K7833" t="s">
        <v>61</v>
      </c>
      <c r="L7833" t="str">
        <f>VLOOKUP(K7833,Questions!B:H,7,FALSE)</f>
        <v>Exc</v>
      </c>
      <c r="M7833">
        <v>0</v>
      </c>
      <c r="N7833" t="s">
        <v>3036</v>
      </c>
      <c r="O7833">
        <v>0</v>
      </c>
      <c r="P7833">
        <v>1</v>
      </c>
      <c r="Q7833">
        <v>0</v>
      </c>
      <c r="R7833" t="s">
        <v>3032</v>
      </c>
    </row>
    <row r="7834" spans="1:18" x14ac:dyDescent="0.2">
      <c r="A7834" t="s">
        <v>3373</v>
      </c>
      <c r="B7834" t="s">
        <v>3168</v>
      </c>
      <c r="C7834" t="s">
        <v>3352</v>
      </c>
      <c r="D7834" t="s">
        <v>3364</v>
      </c>
      <c r="E7834">
        <f>VLOOKUP(K7834,Questions!B:I,2,FALSE)</f>
        <v>16</v>
      </c>
      <c r="F7834">
        <f>VLOOKUP(K7834,Questions!B:I,3,FALSE)</f>
        <v>16.399999999999999</v>
      </c>
      <c r="G7834" t="str">
        <f>VLOOKUP(K7834,Questions!B:I,4,FALSE)</f>
        <v>Explanation</v>
      </c>
      <c r="H7834" t="str">
        <f>VLOOKUP(K7834,Questions!B:I,5,FALSE)</f>
        <v>Emotion</v>
      </c>
      <c r="I7834" t="str">
        <f>VLOOKUP(K7834,Questions!B:I,6,FALSE)</f>
        <v>Emotion</v>
      </c>
      <c r="J7834" t="s">
        <v>3762</v>
      </c>
      <c r="K7834" t="s">
        <v>62</v>
      </c>
      <c r="L7834" t="str">
        <f>VLOOKUP(K7834,Questions!B:H,7,FALSE)</f>
        <v>Inc</v>
      </c>
      <c r="M7834">
        <v>1</v>
      </c>
      <c r="N7834" t="s">
        <v>3037</v>
      </c>
      <c r="O7834">
        <v>0</v>
      </c>
      <c r="P7834">
        <v>1</v>
      </c>
      <c r="Q7834">
        <v>0</v>
      </c>
      <c r="R7834" t="s">
        <v>3032</v>
      </c>
    </row>
    <row r="7835" spans="1:18" x14ac:dyDescent="0.2">
      <c r="A7835" t="s">
        <v>3373</v>
      </c>
      <c r="B7835" t="s">
        <v>3168</v>
      </c>
      <c r="C7835" t="s">
        <v>3352</v>
      </c>
      <c r="D7835" t="s">
        <v>3364</v>
      </c>
      <c r="E7835">
        <f>VLOOKUP(K7835,Questions!B:I,2,FALSE)</f>
        <v>16</v>
      </c>
      <c r="F7835">
        <f>VLOOKUP(K7835,Questions!B:I,3,FALSE)</f>
        <v>16.5</v>
      </c>
      <c r="G7835" t="str">
        <f>VLOOKUP(K7835,Questions!B:I,4,FALSE)</f>
        <v>2AFC</v>
      </c>
      <c r="H7835" t="str">
        <f>VLOOKUP(K7835,Questions!B:I,5,FALSE)</f>
        <v>Moral Reasoning True Beliefs</v>
      </c>
      <c r="I7835" t="str">
        <f>VLOOKUP(K7835,Questions!B:I,6,FALSE)</f>
        <v>Moral Reasoning</v>
      </c>
      <c r="J7835" t="s">
        <v>3763</v>
      </c>
      <c r="K7835" t="s">
        <v>63</v>
      </c>
      <c r="L7835" t="str">
        <f>VLOOKUP(K7835,Questions!B:H,7,FALSE)</f>
        <v>Inc</v>
      </c>
      <c r="M7835">
        <v>1</v>
      </c>
      <c r="O7835">
        <v>0</v>
      </c>
      <c r="P7835">
        <v>1</v>
      </c>
      <c r="Q7835">
        <v>0</v>
      </c>
      <c r="R7835" t="s">
        <v>3032</v>
      </c>
    </row>
    <row r="7836" spans="1:18" x14ac:dyDescent="0.2">
      <c r="A7836" t="s">
        <v>3373</v>
      </c>
      <c r="B7836" t="s">
        <v>3168</v>
      </c>
      <c r="C7836" t="s">
        <v>3352</v>
      </c>
      <c r="D7836" t="s">
        <v>3364</v>
      </c>
      <c r="E7836">
        <f>VLOOKUP(K7836,Questions!B:I,2,FALSE)</f>
        <v>16</v>
      </c>
      <c r="F7836">
        <f>VLOOKUP(K7836,Questions!B:I,3,FALSE)</f>
        <v>16.600000000000001</v>
      </c>
      <c r="G7836" t="str">
        <f>VLOOKUP(K7836,Questions!B:I,4,FALSE)</f>
        <v>Explanation</v>
      </c>
      <c r="H7836" t="str">
        <f>VLOOKUP(K7836,Questions!B:I,5,FALSE)</f>
        <v>Moral Reasoning True Beliefs</v>
      </c>
      <c r="I7836" t="str">
        <f>VLOOKUP(K7836,Questions!B:I,6,FALSE)</f>
        <v>Moral Reasoning</v>
      </c>
      <c r="J7836" t="s">
        <v>3764</v>
      </c>
      <c r="K7836" s="3" t="s">
        <v>3656</v>
      </c>
      <c r="L7836" t="str">
        <f>VLOOKUP(K7836,Questions!B:H,7,FALSE)</f>
        <v>Inc</v>
      </c>
      <c r="M7836">
        <v>0</v>
      </c>
      <c r="N7836" t="s">
        <v>3380</v>
      </c>
      <c r="O7836">
        <v>0</v>
      </c>
      <c r="P7836">
        <v>1</v>
      </c>
      <c r="Q7836">
        <v>0</v>
      </c>
      <c r="R7836" t="s">
        <v>3032</v>
      </c>
    </row>
    <row r="7837" spans="1:18" x14ac:dyDescent="0.2">
      <c r="A7837" t="s">
        <v>3373</v>
      </c>
      <c r="B7837" t="s">
        <v>3168</v>
      </c>
      <c r="C7837" t="s">
        <v>3352</v>
      </c>
      <c r="D7837" t="s">
        <v>3364</v>
      </c>
      <c r="E7837">
        <f>VLOOKUP(K7837,Questions!B:I,2,FALSE)</f>
        <v>16</v>
      </c>
      <c r="F7837">
        <f>VLOOKUP(K7837,Questions!B:I,3,FALSE)</f>
        <v>16.7</v>
      </c>
      <c r="G7837" t="str">
        <f>VLOOKUP(K7837,Questions!B:I,4,FALSE)</f>
        <v>2AFC</v>
      </c>
      <c r="H7837" t="str">
        <f>VLOOKUP(K7837,Questions!B:I,5,FALSE)</f>
        <v>Moral Reasoning True Beliefs</v>
      </c>
      <c r="I7837" t="str">
        <f>VLOOKUP(K7837,Questions!B:I,6,FALSE)</f>
        <v>Moral Reasoning</v>
      </c>
      <c r="J7837" t="s">
        <v>3765</v>
      </c>
      <c r="K7837" t="s">
        <v>64</v>
      </c>
      <c r="L7837" t="str">
        <f>VLOOKUP(K7837,Questions!B:H,7,FALSE)</f>
        <v>Inc</v>
      </c>
      <c r="M7837">
        <v>1</v>
      </c>
      <c r="O7837">
        <v>0</v>
      </c>
      <c r="P7837">
        <v>1</v>
      </c>
      <c r="Q7837">
        <v>0</v>
      </c>
      <c r="R7837" t="s">
        <v>3032</v>
      </c>
    </row>
    <row r="7838" spans="1:18" x14ac:dyDescent="0.2">
      <c r="A7838" t="s">
        <v>3373</v>
      </c>
      <c r="B7838" t="s">
        <v>3168</v>
      </c>
      <c r="C7838" t="s">
        <v>3352</v>
      </c>
      <c r="D7838" t="s">
        <v>3364</v>
      </c>
      <c r="E7838">
        <f>VLOOKUP(K7838,Questions!B:I,2,FALSE)</f>
        <v>16</v>
      </c>
      <c r="F7838">
        <f>VLOOKUP(K7838,Questions!B:I,3,FALSE)</f>
        <v>16.8</v>
      </c>
      <c r="G7838" t="str">
        <f>VLOOKUP(K7838,Questions!B:I,4,FALSE)</f>
        <v>Explanation</v>
      </c>
      <c r="H7838" t="str">
        <f>VLOOKUP(K7838,Questions!B:I,5,FALSE)</f>
        <v>Moral Reasoning True Beliefs</v>
      </c>
      <c r="I7838" t="str">
        <f>VLOOKUP(K7838,Questions!B:I,6,FALSE)</f>
        <v>Moral Reasoning</v>
      </c>
      <c r="J7838" t="s">
        <v>3766</v>
      </c>
      <c r="K7838" s="3" t="s">
        <v>3657</v>
      </c>
      <c r="L7838" t="str">
        <f>VLOOKUP(K7838,Questions!B:H,7,FALSE)</f>
        <v>Inc</v>
      </c>
      <c r="M7838">
        <v>1</v>
      </c>
      <c r="N7838" t="s">
        <v>3038</v>
      </c>
      <c r="O7838">
        <v>0</v>
      </c>
      <c r="P7838">
        <v>1</v>
      </c>
      <c r="Q7838">
        <v>0</v>
      </c>
      <c r="R7838" t="s">
        <v>3032</v>
      </c>
    </row>
    <row r="7839" spans="1:18" x14ac:dyDescent="0.2">
      <c r="A7839" t="s">
        <v>3373</v>
      </c>
      <c r="B7839" t="s">
        <v>3168</v>
      </c>
      <c r="C7839" t="s">
        <v>3352</v>
      </c>
      <c r="D7839" t="s">
        <v>3364</v>
      </c>
      <c r="E7839">
        <f>VLOOKUP(K7839,Questions!B:I,2,FALSE)</f>
        <v>16</v>
      </c>
      <c r="F7839">
        <f>VLOOKUP(K7839,Questions!B:I,3,FALSE)</f>
        <v>16.899999999999999</v>
      </c>
      <c r="G7839" t="str">
        <f>VLOOKUP(K7839,Questions!B:I,4,FALSE)</f>
        <v>2AFC</v>
      </c>
      <c r="H7839" t="str">
        <f>VLOOKUP(K7839,Questions!B:I,5,FALSE)</f>
        <v>Moral Reasoning True Beliefs</v>
      </c>
      <c r="I7839" t="str">
        <f>VLOOKUP(K7839,Questions!B:I,6,FALSE)</f>
        <v>Moral Reasoning</v>
      </c>
      <c r="J7839" t="s">
        <v>3767</v>
      </c>
      <c r="K7839" t="s">
        <v>65</v>
      </c>
      <c r="L7839" t="str">
        <f>VLOOKUP(K7839,Questions!B:H,7,FALSE)</f>
        <v>Inc</v>
      </c>
      <c r="M7839">
        <v>1</v>
      </c>
      <c r="O7839">
        <v>0</v>
      </c>
      <c r="P7839">
        <v>1</v>
      </c>
      <c r="Q7839">
        <v>0</v>
      </c>
      <c r="R7839" t="s">
        <v>3032</v>
      </c>
    </row>
    <row r="7840" spans="1:18" x14ac:dyDescent="0.2">
      <c r="A7840" t="s">
        <v>3373</v>
      </c>
      <c r="B7840" t="s">
        <v>3168</v>
      </c>
      <c r="C7840" t="s">
        <v>3352</v>
      </c>
      <c r="D7840" t="s">
        <v>3364</v>
      </c>
      <c r="E7840">
        <f>VLOOKUP(K7840,Questions!B:I,2,FALSE)</f>
        <v>16</v>
      </c>
      <c r="F7840">
        <f>VLOOKUP(K7840,Questions!B:I,3,FALSE)</f>
        <v>16.91</v>
      </c>
      <c r="G7840" t="str">
        <f>VLOOKUP(K7840,Questions!B:I,4,FALSE)</f>
        <v>Explanation</v>
      </c>
      <c r="H7840" t="str">
        <f>VLOOKUP(K7840,Questions!B:I,5,FALSE)</f>
        <v>Moral Reasoning True Beliefs</v>
      </c>
      <c r="I7840" t="str">
        <f>VLOOKUP(K7840,Questions!B:I,6,FALSE)</f>
        <v>Moral Reasoning</v>
      </c>
      <c r="J7840" t="s">
        <v>3768</v>
      </c>
      <c r="K7840" s="3" t="s">
        <v>3658</v>
      </c>
      <c r="L7840" t="str">
        <f>VLOOKUP(K7840,Questions!B:H,7,FALSE)</f>
        <v>Inc</v>
      </c>
      <c r="M7840">
        <v>1</v>
      </c>
      <c r="N7840" t="s">
        <v>3039</v>
      </c>
      <c r="O7840">
        <v>0</v>
      </c>
      <c r="P7840">
        <v>1</v>
      </c>
      <c r="Q7840">
        <v>0</v>
      </c>
      <c r="R7840" t="s">
        <v>3032</v>
      </c>
    </row>
    <row r="7841" spans="1:18" x14ac:dyDescent="0.2">
      <c r="A7841" t="s">
        <v>3373</v>
      </c>
      <c r="B7841" t="s">
        <v>3168</v>
      </c>
      <c r="C7841" t="s">
        <v>3352</v>
      </c>
      <c r="D7841" t="s">
        <v>3364</v>
      </c>
      <c r="E7841">
        <f>VLOOKUP(K7841,Questions!B:I,2,FALSE)</f>
        <v>18</v>
      </c>
      <c r="F7841">
        <f>VLOOKUP(K7841,Questions!B:I,3,FALSE)</f>
        <v>18.100000000000001</v>
      </c>
      <c r="G7841" t="str">
        <f>VLOOKUP(K7841,Questions!B:I,4,FALSE)</f>
        <v>2AFC</v>
      </c>
      <c r="H7841" t="str">
        <f>VLOOKUP(K7841,Questions!B:I,5,FALSE)</f>
        <v>2nd Order Belief-Desire Reasoning</v>
      </c>
      <c r="I7841" t="str">
        <f>VLOOKUP(K7841,Questions!B:I,6,FALSE)</f>
        <v>Belief</v>
      </c>
      <c r="J7841" t="s">
        <v>3778</v>
      </c>
      <c r="K7841" t="s">
        <v>74</v>
      </c>
      <c r="L7841" t="str">
        <f>VLOOKUP(K7841,Questions!B:H,7,FALSE)</f>
        <v>Inc</v>
      </c>
      <c r="M7841">
        <v>0</v>
      </c>
      <c r="O7841">
        <v>0</v>
      </c>
      <c r="P7841">
        <v>1</v>
      </c>
      <c r="Q7841">
        <v>0</v>
      </c>
      <c r="R7841" t="s">
        <v>3032</v>
      </c>
    </row>
    <row r="7842" spans="1:18" x14ac:dyDescent="0.2">
      <c r="A7842" t="s">
        <v>3373</v>
      </c>
      <c r="B7842" t="s">
        <v>3168</v>
      </c>
      <c r="C7842" t="s">
        <v>3352</v>
      </c>
      <c r="D7842" t="s">
        <v>3364</v>
      </c>
      <c r="E7842">
        <f>VLOOKUP(K7842,Questions!B:I,2,FALSE)</f>
        <v>18</v>
      </c>
      <c r="F7842">
        <f>VLOOKUP(K7842,Questions!B:I,3,FALSE)</f>
        <v>18.2</v>
      </c>
      <c r="G7842" t="str">
        <f>VLOOKUP(K7842,Questions!B:I,4,FALSE)</f>
        <v>Explanation</v>
      </c>
      <c r="H7842" t="str">
        <f>VLOOKUP(K7842,Questions!B:I,5,FALSE)</f>
        <v>2nd Order Belief-Desire Reasoning</v>
      </c>
      <c r="I7842" t="str">
        <f>VLOOKUP(K7842,Questions!B:I,6,FALSE)</f>
        <v>Belief</v>
      </c>
      <c r="J7842" t="s">
        <v>3779</v>
      </c>
      <c r="K7842" t="s">
        <v>75</v>
      </c>
      <c r="L7842" t="str">
        <f>VLOOKUP(K7842,Questions!B:H,7,FALSE)</f>
        <v>Exc-5upOnly</v>
      </c>
      <c r="M7842">
        <v>0</v>
      </c>
      <c r="N7842" t="s">
        <v>3040</v>
      </c>
      <c r="O7842">
        <v>0</v>
      </c>
      <c r="P7842">
        <v>1</v>
      </c>
      <c r="Q7842">
        <v>0</v>
      </c>
      <c r="R7842" t="s">
        <v>3257</v>
      </c>
    </row>
    <row r="7843" spans="1:18" x14ac:dyDescent="0.2">
      <c r="A7843" t="s">
        <v>3373</v>
      </c>
      <c r="B7843" t="s">
        <v>3168</v>
      </c>
      <c r="C7843" t="s">
        <v>3352</v>
      </c>
      <c r="D7843" t="s">
        <v>3364</v>
      </c>
      <c r="E7843">
        <f>VLOOKUP(K7843,Questions!B:I,2,FALSE)</f>
        <v>18</v>
      </c>
      <c r="F7843">
        <f>VLOOKUP(K7843,Questions!B:I,3,FALSE)</f>
        <v>18.3</v>
      </c>
      <c r="G7843" t="str">
        <f>VLOOKUP(K7843,Questions!B:I,4,FALSE)</f>
        <v>Control</v>
      </c>
      <c r="H7843" t="str">
        <f>VLOOKUP(K7843,Questions!B:I,5,FALSE)</f>
        <v>2nd Order Belief-Desire Reasoning - Control</v>
      </c>
      <c r="I7843" t="str">
        <f>VLOOKUP(K7843,Questions!B:I,6,FALSE)</f>
        <v>Control</v>
      </c>
      <c r="J7843" t="s">
        <v>3780</v>
      </c>
      <c r="K7843" t="s">
        <v>76</v>
      </c>
      <c r="L7843" t="str">
        <f>VLOOKUP(K7843,Questions!B:H,7,FALSE)</f>
        <v>Exc-5upOnly</v>
      </c>
      <c r="M7843">
        <v>1</v>
      </c>
      <c r="O7843">
        <v>0</v>
      </c>
      <c r="P7843">
        <v>1</v>
      </c>
      <c r="Q7843">
        <v>0</v>
      </c>
      <c r="R7843" t="s">
        <v>3032</v>
      </c>
    </row>
    <row r="7844" spans="1:18" x14ac:dyDescent="0.2">
      <c r="A7844" t="s">
        <v>3373</v>
      </c>
      <c r="B7844" t="s">
        <v>3168</v>
      </c>
      <c r="C7844" t="s">
        <v>3352</v>
      </c>
      <c r="D7844" t="s">
        <v>3364</v>
      </c>
      <c r="E7844">
        <f>VLOOKUP(K7844,Questions!B:I,2,FALSE)</f>
        <v>18</v>
      </c>
      <c r="F7844">
        <f>VLOOKUP(K7844,Questions!B:I,3,FALSE)</f>
        <v>18.399999999999999</v>
      </c>
      <c r="G7844" t="str">
        <f>VLOOKUP(K7844,Questions!B:I,4,FALSE)</f>
        <v>Control</v>
      </c>
      <c r="H7844" t="str">
        <f>VLOOKUP(K7844,Questions!B:I,5,FALSE)</f>
        <v>2nd Order Belief-Desire Reasoning - Control</v>
      </c>
      <c r="I7844" t="str">
        <f>VLOOKUP(K7844,Questions!B:I,6,FALSE)</f>
        <v>Control</v>
      </c>
      <c r="J7844" t="s">
        <v>3781</v>
      </c>
      <c r="K7844" t="s">
        <v>77</v>
      </c>
      <c r="L7844" t="str">
        <f>VLOOKUP(K7844,Questions!B:H,7,FALSE)</f>
        <v>Exc-5upOnly</v>
      </c>
      <c r="M7844">
        <v>0</v>
      </c>
      <c r="O7844">
        <v>0</v>
      </c>
      <c r="P7844">
        <v>1</v>
      </c>
      <c r="Q7844">
        <v>0</v>
      </c>
      <c r="R7844" t="s">
        <v>3032</v>
      </c>
    </row>
    <row r="7845" spans="1:18" x14ac:dyDescent="0.2">
      <c r="A7845" t="s">
        <v>3373</v>
      </c>
      <c r="B7845" t="s">
        <v>3168</v>
      </c>
      <c r="C7845" t="s">
        <v>3352</v>
      </c>
      <c r="D7845" t="s">
        <v>3364</v>
      </c>
      <c r="E7845">
        <f>VLOOKUP(K7845,Questions!B:I,2,FALSE)</f>
        <v>18</v>
      </c>
      <c r="F7845">
        <f>VLOOKUP(K7845,Questions!B:I,3,FALSE)</f>
        <v>18.5</v>
      </c>
      <c r="G7845" t="str">
        <f>VLOOKUP(K7845,Questions!B:I,4,FALSE)</f>
        <v>Explanation</v>
      </c>
      <c r="H7845" t="str">
        <f>VLOOKUP(K7845,Questions!B:I,5,FALSE)</f>
        <v>False Belief - Emotion</v>
      </c>
      <c r="I7845" t="str">
        <f>VLOOKUP(K7845,Questions!B:I,6,FALSE)</f>
        <v>Belief</v>
      </c>
      <c r="J7845" t="s">
        <v>3782</v>
      </c>
      <c r="K7845" t="s">
        <v>78</v>
      </c>
      <c r="L7845" t="str">
        <f>VLOOKUP(K7845,Questions!B:H,7,FALSE)</f>
        <v>Exc-5upOnly</v>
      </c>
      <c r="M7845">
        <v>0</v>
      </c>
      <c r="N7845" t="s">
        <v>3041</v>
      </c>
      <c r="O7845">
        <v>0</v>
      </c>
      <c r="P7845">
        <v>1</v>
      </c>
      <c r="Q7845">
        <v>0</v>
      </c>
      <c r="R7845" t="s">
        <v>3032</v>
      </c>
    </row>
  </sheetData>
  <sortState xmlns:xlrd2="http://schemas.microsoft.com/office/spreadsheetml/2017/richdata2" ref="B2:R7845">
    <sortCondition ref="B2:B7845"/>
    <sortCondition ref="E2:E7845"/>
    <sortCondition ref="F2:F7845"/>
  </sortState>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90151-EC8F-1A45-8749-488E6A2624BB}">
  <dimension ref="A1:Q71"/>
  <sheetViews>
    <sheetView topLeftCell="G1" zoomScale="115" workbookViewId="0">
      <selection activeCell="F1" sqref="F1"/>
    </sheetView>
  </sheetViews>
  <sheetFormatPr baseColWidth="10" defaultRowHeight="16" x14ac:dyDescent="0.2"/>
  <cols>
    <col min="1" max="1" width="18.5" customWidth="1"/>
    <col min="2" max="2" width="50.5" style="25" customWidth="1"/>
    <col min="3" max="3" width="5.6640625" customWidth="1"/>
    <col min="4" max="5" width="10.83203125" customWidth="1"/>
    <col min="6" max="6" width="37.5" customWidth="1"/>
    <col min="7" max="7" width="26.33203125" customWidth="1"/>
    <col min="8" max="8" width="12.83203125" customWidth="1"/>
    <col min="9" max="9" width="88.5" style="23" customWidth="1"/>
    <col min="10" max="10" width="20.33203125" customWidth="1"/>
    <col min="11" max="11" width="17.83203125" customWidth="1"/>
    <col min="12" max="12" width="14.83203125" bestFit="1" customWidth="1"/>
    <col min="13" max="13" width="26.33203125" bestFit="1" customWidth="1"/>
  </cols>
  <sheetData>
    <row r="1" spans="1:17" ht="17" x14ac:dyDescent="0.2">
      <c r="A1" s="2" t="s">
        <v>3787</v>
      </c>
      <c r="B1" s="24" t="s">
        <v>2</v>
      </c>
      <c r="C1" s="2" t="s">
        <v>3175</v>
      </c>
      <c r="D1" s="2" t="s">
        <v>3174</v>
      </c>
      <c r="E1" s="2" t="s">
        <v>3647</v>
      </c>
      <c r="F1" s="2" t="s">
        <v>3633</v>
      </c>
      <c r="G1" s="2" t="s">
        <v>3635</v>
      </c>
      <c r="H1" s="2" t="s">
        <v>3382</v>
      </c>
      <c r="I1" s="22" t="s">
        <v>8</v>
      </c>
      <c r="J1" s="2"/>
      <c r="K1" s="2"/>
    </row>
    <row r="2" spans="1:17" x14ac:dyDescent="0.2">
      <c r="A2" s="3" t="s">
        <v>3716</v>
      </c>
      <c r="B2" s="25" t="s">
        <v>10</v>
      </c>
      <c r="C2" s="5">
        <v>1</v>
      </c>
      <c r="D2" s="4">
        <v>1.1000000000000001</v>
      </c>
      <c r="E2" s="10" t="s">
        <v>3646</v>
      </c>
      <c r="F2" s="10" t="s">
        <v>9</v>
      </c>
      <c r="G2" s="10" t="s">
        <v>12</v>
      </c>
      <c r="H2" t="s">
        <v>3383</v>
      </c>
      <c r="J2" s="3"/>
      <c r="K2" s="3"/>
      <c r="Q2" s="3"/>
    </row>
    <row r="3" spans="1:17" ht="17" x14ac:dyDescent="0.2">
      <c r="A3" s="3" t="s">
        <v>3859</v>
      </c>
      <c r="B3" s="25" t="s">
        <v>3474</v>
      </c>
      <c r="C3" s="5">
        <v>1.5</v>
      </c>
      <c r="D3" s="10" t="s">
        <v>3475</v>
      </c>
      <c r="E3" s="10" t="s">
        <v>3858</v>
      </c>
      <c r="F3" s="10" t="s">
        <v>3648</v>
      </c>
      <c r="G3" s="10" t="s">
        <v>16</v>
      </c>
      <c r="H3" t="s">
        <v>3346</v>
      </c>
      <c r="I3" s="23" t="s">
        <v>3477</v>
      </c>
      <c r="J3" s="3"/>
      <c r="K3" s="3"/>
      <c r="Q3" s="3"/>
    </row>
    <row r="4" spans="1:17" ht="22" customHeight="1" x14ac:dyDescent="0.2">
      <c r="A4" s="3" t="s">
        <v>3717</v>
      </c>
      <c r="B4" s="25" t="s">
        <v>3482</v>
      </c>
      <c r="C4" s="5">
        <v>1.5</v>
      </c>
      <c r="D4" s="10" t="s">
        <v>3476</v>
      </c>
      <c r="E4" s="10" t="s">
        <v>4</v>
      </c>
      <c r="F4" s="10" t="s">
        <v>3648</v>
      </c>
      <c r="G4" s="10" t="s">
        <v>16</v>
      </c>
      <c r="H4" t="s">
        <v>3346</v>
      </c>
      <c r="I4" s="23" t="s">
        <v>3499</v>
      </c>
      <c r="J4" s="3"/>
      <c r="K4" s="3"/>
      <c r="Q4" s="3"/>
    </row>
    <row r="5" spans="1:17" x14ac:dyDescent="0.2">
      <c r="A5" s="3" t="s">
        <v>3718</v>
      </c>
      <c r="B5" s="25" t="s">
        <v>3170</v>
      </c>
      <c r="C5" s="5">
        <v>2</v>
      </c>
      <c r="D5">
        <v>2.1</v>
      </c>
      <c r="E5" s="10" t="s">
        <v>3646</v>
      </c>
      <c r="F5" s="10" t="s">
        <v>13</v>
      </c>
      <c r="G5" s="10" t="s">
        <v>12</v>
      </c>
      <c r="H5" t="s">
        <v>3383</v>
      </c>
      <c r="J5" s="3"/>
      <c r="K5" s="3"/>
      <c r="Q5" s="3"/>
    </row>
    <row r="6" spans="1:17" x14ac:dyDescent="0.2">
      <c r="A6" s="3" t="s">
        <v>3719</v>
      </c>
      <c r="B6" s="25" t="s">
        <v>15</v>
      </c>
      <c r="C6" s="5">
        <v>3</v>
      </c>
      <c r="D6">
        <v>3.1</v>
      </c>
      <c r="E6" s="10" t="s">
        <v>3646</v>
      </c>
      <c r="F6" s="10" t="s">
        <v>14</v>
      </c>
      <c r="G6" s="10" t="s">
        <v>12</v>
      </c>
      <c r="H6" t="s">
        <v>3383</v>
      </c>
      <c r="J6" s="3"/>
      <c r="K6" s="3"/>
      <c r="Q6" s="3"/>
    </row>
    <row r="7" spans="1:17" x14ac:dyDescent="0.2">
      <c r="A7" s="3" t="s">
        <v>3720</v>
      </c>
      <c r="B7" s="25" t="s">
        <v>17</v>
      </c>
      <c r="C7" s="5">
        <v>4</v>
      </c>
      <c r="D7">
        <v>4.0999999999999996</v>
      </c>
      <c r="E7" s="10" t="s">
        <v>3646</v>
      </c>
      <c r="F7" s="10" t="s">
        <v>3636</v>
      </c>
      <c r="G7" s="10" t="s">
        <v>18</v>
      </c>
      <c r="H7" t="s">
        <v>3383</v>
      </c>
      <c r="J7" s="3"/>
      <c r="K7" s="3"/>
      <c r="Q7" s="3"/>
    </row>
    <row r="8" spans="1:17" x14ac:dyDescent="0.2">
      <c r="A8" s="3" t="s">
        <v>3721</v>
      </c>
      <c r="B8" s="25" t="s">
        <v>19</v>
      </c>
      <c r="C8" s="5">
        <v>4</v>
      </c>
      <c r="D8">
        <v>4.2</v>
      </c>
      <c r="E8" s="10" t="s">
        <v>4</v>
      </c>
      <c r="F8" s="10" t="s">
        <v>3636</v>
      </c>
      <c r="G8" s="10" t="s">
        <v>18</v>
      </c>
      <c r="H8" t="s">
        <v>3383</v>
      </c>
      <c r="J8" s="3"/>
      <c r="K8" s="3"/>
      <c r="Q8" s="3"/>
    </row>
    <row r="9" spans="1:17" x14ac:dyDescent="0.2">
      <c r="A9" s="3" t="s">
        <v>3722</v>
      </c>
      <c r="B9" s="25" t="s">
        <v>20</v>
      </c>
      <c r="C9" s="5">
        <v>5</v>
      </c>
      <c r="D9">
        <v>5.0999999999999996</v>
      </c>
      <c r="E9" s="10" t="s">
        <v>3646</v>
      </c>
      <c r="F9" s="10" t="s">
        <v>3638</v>
      </c>
      <c r="G9" s="10" t="s">
        <v>16</v>
      </c>
      <c r="H9" t="s">
        <v>3383</v>
      </c>
      <c r="J9" s="3"/>
      <c r="K9" s="3"/>
    </row>
    <row r="10" spans="1:17" x14ac:dyDescent="0.2">
      <c r="A10" s="3" t="s">
        <v>3723</v>
      </c>
      <c r="B10" s="25" t="s">
        <v>21</v>
      </c>
      <c r="C10" s="5">
        <v>5</v>
      </c>
      <c r="D10">
        <v>5.2</v>
      </c>
      <c r="E10" s="10" t="s">
        <v>4</v>
      </c>
      <c r="F10" s="10" t="s">
        <v>3638</v>
      </c>
      <c r="G10" s="10" t="s">
        <v>16</v>
      </c>
      <c r="H10" t="s">
        <v>3383</v>
      </c>
      <c r="J10" s="3"/>
      <c r="K10" s="3"/>
    </row>
    <row r="11" spans="1:17" x14ac:dyDescent="0.2">
      <c r="A11" s="3" t="s">
        <v>3724</v>
      </c>
      <c r="B11" s="25" t="s">
        <v>987</v>
      </c>
      <c r="C11" s="5">
        <v>5</v>
      </c>
      <c r="D11">
        <v>5.3</v>
      </c>
      <c r="E11" s="10" t="s">
        <v>22</v>
      </c>
      <c r="F11" s="10" t="s">
        <v>3638</v>
      </c>
      <c r="G11" s="10" t="s">
        <v>16</v>
      </c>
      <c r="H11" t="s">
        <v>3383</v>
      </c>
      <c r="J11" s="3"/>
      <c r="K11" s="3"/>
      <c r="Q11" s="3"/>
    </row>
    <row r="12" spans="1:17" x14ac:dyDescent="0.2">
      <c r="A12" s="3" t="s">
        <v>3725</v>
      </c>
      <c r="B12" s="25" t="s">
        <v>23</v>
      </c>
      <c r="C12" s="5">
        <v>6</v>
      </c>
      <c r="D12">
        <v>6.1</v>
      </c>
      <c r="E12" s="10" t="s">
        <v>22</v>
      </c>
      <c r="F12" s="10" t="s">
        <v>22</v>
      </c>
      <c r="G12" s="10" t="s">
        <v>22</v>
      </c>
      <c r="H12" t="s">
        <v>3383</v>
      </c>
      <c r="J12" s="3"/>
      <c r="K12" s="3"/>
      <c r="Q12" s="3"/>
    </row>
    <row r="13" spans="1:17" x14ac:dyDescent="0.2">
      <c r="A13" s="3" t="s">
        <v>3726</v>
      </c>
      <c r="B13" s="25" t="s">
        <v>24</v>
      </c>
      <c r="C13" s="5">
        <v>7</v>
      </c>
      <c r="D13">
        <v>7.1</v>
      </c>
      <c r="E13" s="10" t="s">
        <v>3646</v>
      </c>
      <c r="F13" s="10" t="s">
        <v>3638</v>
      </c>
      <c r="G13" s="10" t="s">
        <v>16</v>
      </c>
      <c r="H13" t="s">
        <v>3383</v>
      </c>
      <c r="J13" s="3"/>
      <c r="K13" s="3"/>
      <c r="Q13" s="3"/>
    </row>
    <row r="14" spans="1:17" x14ac:dyDescent="0.2">
      <c r="A14" s="3" t="s">
        <v>3727</v>
      </c>
      <c r="B14" s="25" t="s">
        <v>25</v>
      </c>
      <c r="C14" s="5">
        <v>7</v>
      </c>
      <c r="D14">
        <v>7.2</v>
      </c>
      <c r="E14" s="10" t="s">
        <v>4</v>
      </c>
      <c r="F14" s="10" t="s">
        <v>3638</v>
      </c>
      <c r="G14" s="10" t="s">
        <v>16</v>
      </c>
      <c r="H14" t="s">
        <v>3383</v>
      </c>
      <c r="J14" s="3"/>
      <c r="K14" s="3"/>
      <c r="Q14" s="3"/>
    </row>
    <row r="15" spans="1:17" x14ac:dyDescent="0.2">
      <c r="A15" s="3" t="s">
        <v>3728</v>
      </c>
      <c r="B15" s="25" t="s">
        <v>28</v>
      </c>
      <c r="C15" s="5">
        <v>7</v>
      </c>
      <c r="D15">
        <v>7.3</v>
      </c>
      <c r="E15" s="10" t="s">
        <v>4</v>
      </c>
      <c r="F15" s="10" t="s">
        <v>27</v>
      </c>
      <c r="G15" s="10" t="s">
        <v>27</v>
      </c>
      <c r="H15" t="s">
        <v>3383</v>
      </c>
      <c r="J15" s="3"/>
      <c r="K15" s="3"/>
      <c r="Q15" s="3"/>
    </row>
    <row r="16" spans="1:17" x14ac:dyDescent="0.2">
      <c r="A16" s="3" t="s">
        <v>3729</v>
      </c>
      <c r="B16" s="25" t="s">
        <v>30</v>
      </c>
      <c r="C16" s="5">
        <v>7</v>
      </c>
      <c r="D16">
        <v>7.4</v>
      </c>
      <c r="E16" s="10" t="s">
        <v>3646</v>
      </c>
      <c r="F16" s="10" t="s">
        <v>29</v>
      </c>
      <c r="G16" s="10" t="s">
        <v>3651</v>
      </c>
      <c r="H16" t="s">
        <v>3383</v>
      </c>
      <c r="J16" s="3"/>
      <c r="K16" s="3"/>
      <c r="Q16" s="3"/>
    </row>
    <row r="17" spans="1:17" x14ac:dyDescent="0.2">
      <c r="A17" s="3" t="s">
        <v>3730</v>
      </c>
      <c r="B17" s="25" t="s">
        <v>3654</v>
      </c>
      <c r="C17" s="5">
        <v>7</v>
      </c>
      <c r="D17">
        <v>7.5</v>
      </c>
      <c r="E17" s="10" t="s">
        <v>4</v>
      </c>
      <c r="F17" s="10" t="s">
        <v>29</v>
      </c>
      <c r="G17" s="10" t="s">
        <v>3651</v>
      </c>
      <c r="H17" t="s">
        <v>3383</v>
      </c>
      <c r="J17" s="3"/>
      <c r="K17" s="3"/>
      <c r="Q17" s="3"/>
    </row>
    <row r="18" spans="1:17" x14ac:dyDescent="0.2">
      <c r="A18" s="3" t="s">
        <v>3731</v>
      </c>
      <c r="B18" s="25" t="s">
        <v>31</v>
      </c>
      <c r="C18" s="5">
        <v>7</v>
      </c>
      <c r="D18">
        <v>7.6</v>
      </c>
      <c r="E18" s="10" t="s">
        <v>3646</v>
      </c>
      <c r="F18" s="10" t="s">
        <v>29</v>
      </c>
      <c r="G18" s="10" t="s">
        <v>3651</v>
      </c>
      <c r="H18" t="s">
        <v>3383</v>
      </c>
      <c r="J18" s="3"/>
      <c r="K18" s="3"/>
    </row>
    <row r="19" spans="1:17" x14ac:dyDescent="0.2">
      <c r="A19" s="3" t="s">
        <v>3732</v>
      </c>
      <c r="B19" s="25" t="s">
        <v>3655</v>
      </c>
      <c r="C19" s="5">
        <v>7</v>
      </c>
      <c r="D19">
        <v>7.7</v>
      </c>
      <c r="E19" s="10" t="s">
        <v>4</v>
      </c>
      <c r="F19" s="10" t="s">
        <v>29</v>
      </c>
      <c r="G19" s="10" t="s">
        <v>3651</v>
      </c>
      <c r="H19" t="s">
        <v>3383</v>
      </c>
      <c r="J19" s="3"/>
      <c r="K19" s="3"/>
      <c r="Q19" s="3"/>
    </row>
    <row r="20" spans="1:17" x14ac:dyDescent="0.2">
      <c r="A20" s="3" t="s">
        <v>3733</v>
      </c>
      <c r="B20" s="25" t="s">
        <v>32</v>
      </c>
      <c r="C20" s="5">
        <v>8</v>
      </c>
      <c r="D20">
        <v>8.1</v>
      </c>
      <c r="E20" s="10" t="s">
        <v>22</v>
      </c>
      <c r="F20" s="10" t="s">
        <v>3640</v>
      </c>
      <c r="G20" s="10" t="s">
        <v>22</v>
      </c>
      <c r="H20" t="s">
        <v>3383</v>
      </c>
      <c r="J20" s="3"/>
      <c r="K20" s="3"/>
      <c r="Q20" s="3"/>
    </row>
    <row r="21" spans="1:17" x14ac:dyDescent="0.2">
      <c r="A21" s="3" t="s">
        <v>3734</v>
      </c>
      <c r="B21" s="25" t="s">
        <v>33</v>
      </c>
      <c r="C21" s="5">
        <v>8</v>
      </c>
      <c r="D21">
        <v>8.1999999999999993</v>
      </c>
      <c r="E21" s="10" t="s">
        <v>3646</v>
      </c>
      <c r="F21" s="10" t="s">
        <v>3637</v>
      </c>
      <c r="G21" s="10" t="s">
        <v>16</v>
      </c>
      <c r="H21" t="s">
        <v>3383</v>
      </c>
      <c r="J21" s="3"/>
      <c r="K21" s="3"/>
    </row>
    <row r="22" spans="1:17" x14ac:dyDescent="0.2">
      <c r="A22" s="3" t="s">
        <v>3735</v>
      </c>
      <c r="B22" s="25" t="s">
        <v>34</v>
      </c>
      <c r="C22" s="5">
        <v>8</v>
      </c>
      <c r="D22">
        <v>8.3000000000000007</v>
      </c>
      <c r="E22" s="10" t="s">
        <v>4</v>
      </c>
      <c r="F22" s="10" t="s">
        <v>3637</v>
      </c>
      <c r="G22" s="10" t="s">
        <v>16</v>
      </c>
      <c r="H22" t="s">
        <v>3383</v>
      </c>
      <c r="J22" s="3"/>
      <c r="K22" s="3"/>
      <c r="Q22" s="3"/>
    </row>
    <row r="23" spans="1:17" ht="17" x14ac:dyDescent="0.2">
      <c r="A23" s="3" t="s">
        <v>3736</v>
      </c>
      <c r="B23" s="25" t="s">
        <v>994</v>
      </c>
      <c r="C23" s="5">
        <v>8</v>
      </c>
      <c r="D23">
        <v>8.4</v>
      </c>
      <c r="E23" s="10" t="s">
        <v>22</v>
      </c>
      <c r="F23" s="10" t="s">
        <v>3640</v>
      </c>
      <c r="G23" s="10" t="s">
        <v>22</v>
      </c>
      <c r="H23" t="s">
        <v>3345</v>
      </c>
      <c r="I23" s="23" t="s">
        <v>3384</v>
      </c>
      <c r="J23" s="3"/>
      <c r="K23" s="3"/>
      <c r="Q23" s="3"/>
    </row>
    <row r="24" spans="1:17" x14ac:dyDescent="0.2">
      <c r="A24" t="s">
        <v>3737</v>
      </c>
      <c r="B24" s="25" t="s">
        <v>35</v>
      </c>
      <c r="C24">
        <v>8</v>
      </c>
      <c r="D24">
        <v>8.5</v>
      </c>
      <c r="E24" t="s">
        <v>3646</v>
      </c>
      <c r="F24" t="s">
        <v>3649</v>
      </c>
      <c r="G24" t="s">
        <v>27</v>
      </c>
      <c r="H24" t="s">
        <v>3346</v>
      </c>
      <c r="I24" t="s">
        <v>3385</v>
      </c>
    </row>
    <row r="25" spans="1:17" x14ac:dyDescent="0.2">
      <c r="A25" t="s">
        <v>3738</v>
      </c>
      <c r="B25" s="25" t="s">
        <v>36</v>
      </c>
      <c r="C25">
        <v>8</v>
      </c>
      <c r="D25">
        <v>8.6</v>
      </c>
      <c r="E25" t="s">
        <v>4</v>
      </c>
      <c r="F25" t="s">
        <v>3649</v>
      </c>
      <c r="G25" t="s">
        <v>27</v>
      </c>
      <c r="H25" t="s">
        <v>3346</v>
      </c>
      <c r="I25" t="s">
        <v>3385</v>
      </c>
    </row>
    <row r="26" spans="1:17" x14ac:dyDescent="0.2">
      <c r="A26" s="3" t="s">
        <v>3739</v>
      </c>
      <c r="B26" s="25" t="s">
        <v>37</v>
      </c>
      <c r="C26" s="5">
        <v>9</v>
      </c>
      <c r="D26">
        <v>9.1</v>
      </c>
      <c r="E26" s="10" t="s">
        <v>22</v>
      </c>
      <c r="F26" s="10" t="s">
        <v>22</v>
      </c>
      <c r="G26" s="10" t="s">
        <v>22</v>
      </c>
      <c r="H26" t="s">
        <v>3383</v>
      </c>
      <c r="J26" s="3"/>
      <c r="K26" s="3"/>
      <c r="Q26" s="3"/>
    </row>
    <row r="27" spans="1:17" x14ac:dyDescent="0.2">
      <c r="A27" s="3" t="s">
        <v>3740</v>
      </c>
      <c r="B27" s="25" t="s">
        <v>38</v>
      </c>
      <c r="C27" s="5">
        <v>10</v>
      </c>
      <c r="D27">
        <v>10.1</v>
      </c>
      <c r="E27" s="10" t="s">
        <v>3646</v>
      </c>
      <c r="F27" s="10" t="s">
        <v>3639</v>
      </c>
      <c r="G27" s="10" t="s">
        <v>18</v>
      </c>
      <c r="H27" t="s">
        <v>3383</v>
      </c>
      <c r="J27" s="3"/>
      <c r="K27" s="3"/>
      <c r="Q27" s="3"/>
    </row>
    <row r="28" spans="1:17" x14ac:dyDescent="0.2">
      <c r="A28" s="3" t="s">
        <v>3741</v>
      </c>
      <c r="B28" s="25" t="s">
        <v>39</v>
      </c>
      <c r="C28" s="5">
        <v>10</v>
      </c>
      <c r="D28">
        <v>10.199999999999999</v>
      </c>
      <c r="E28" s="10" t="s">
        <v>4</v>
      </c>
      <c r="F28" s="10" t="s">
        <v>3639</v>
      </c>
      <c r="G28" s="10" t="s">
        <v>18</v>
      </c>
      <c r="H28" t="s">
        <v>3383</v>
      </c>
      <c r="J28" s="3"/>
      <c r="K28" s="3"/>
      <c r="Q28" s="3"/>
    </row>
    <row r="29" spans="1:17" x14ac:dyDescent="0.2">
      <c r="A29" s="3" t="s">
        <v>3742</v>
      </c>
      <c r="B29" s="25" t="s">
        <v>40</v>
      </c>
      <c r="C29" s="5">
        <v>10</v>
      </c>
      <c r="D29">
        <v>10.3</v>
      </c>
      <c r="E29" s="10" t="s">
        <v>3646</v>
      </c>
      <c r="F29" s="10" t="s">
        <v>3639</v>
      </c>
      <c r="G29" s="10" t="s">
        <v>18</v>
      </c>
      <c r="H29" t="s">
        <v>3383</v>
      </c>
      <c r="J29" s="3"/>
      <c r="K29" s="3"/>
      <c r="Q29" s="3"/>
    </row>
    <row r="30" spans="1:17" x14ac:dyDescent="0.2">
      <c r="A30" s="3" t="s">
        <v>3743</v>
      </c>
      <c r="B30" s="25" t="s">
        <v>41</v>
      </c>
      <c r="C30" s="5">
        <v>10</v>
      </c>
      <c r="D30">
        <v>10.4</v>
      </c>
      <c r="E30" s="10" t="s">
        <v>22</v>
      </c>
      <c r="F30" s="10" t="s">
        <v>3639</v>
      </c>
      <c r="G30" s="10" t="s">
        <v>18</v>
      </c>
      <c r="H30" t="s">
        <v>3383</v>
      </c>
      <c r="J30" s="3"/>
      <c r="K30" s="3"/>
      <c r="Q30" s="3"/>
    </row>
    <row r="31" spans="1:17" ht="17" x14ac:dyDescent="0.2">
      <c r="A31" s="3" t="s">
        <v>3744</v>
      </c>
      <c r="B31" s="25" t="s">
        <v>42</v>
      </c>
      <c r="C31" s="5">
        <v>11</v>
      </c>
      <c r="D31">
        <v>11.1</v>
      </c>
      <c r="E31" s="10" t="s">
        <v>22</v>
      </c>
      <c r="F31" s="10" t="s">
        <v>3641</v>
      </c>
      <c r="G31" s="10" t="s">
        <v>22</v>
      </c>
      <c r="H31" t="s">
        <v>3347</v>
      </c>
      <c r="I31" s="23" t="s">
        <v>3386</v>
      </c>
      <c r="J31" s="3"/>
      <c r="K31" s="3"/>
      <c r="Q31" s="3"/>
    </row>
    <row r="32" spans="1:17" ht="17" x14ac:dyDescent="0.2">
      <c r="A32" s="3" t="s">
        <v>3745</v>
      </c>
      <c r="B32" s="25" t="s">
        <v>44</v>
      </c>
      <c r="C32" s="5">
        <v>11</v>
      </c>
      <c r="D32">
        <v>11.2</v>
      </c>
      <c r="E32" s="10" t="s">
        <v>3646</v>
      </c>
      <c r="F32" s="10" t="s">
        <v>3641</v>
      </c>
      <c r="G32" s="10" t="s">
        <v>22</v>
      </c>
      <c r="H32" t="s">
        <v>3347</v>
      </c>
      <c r="I32" s="23" t="s">
        <v>3386</v>
      </c>
      <c r="J32" s="3"/>
      <c r="K32" s="3"/>
      <c r="Q32" s="3"/>
    </row>
    <row r="33" spans="1:17" ht="17" x14ac:dyDescent="0.2">
      <c r="A33" s="3" t="s">
        <v>3746</v>
      </c>
      <c r="B33" s="25" t="s">
        <v>45</v>
      </c>
      <c r="C33" s="5">
        <v>12</v>
      </c>
      <c r="D33">
        <v>12.1</v>
      </c>
      <c r="E33" s="10" t="s">
        <v>3646</v>
      </c>
      <c r="F33" s="10" t="s">
        <v>3639</v>
      </c>
      <c r="G33" s="10" t="s">
        <v>18</v>
      </c>
      <c r="H33" t="s">
        <v>3347</v>
      </c>
      <c r="I33" s="23" t="s">
        <v>3386</v>
      </c>
      <c r="J33" s="3"/>
      <c r="K33" s="3"/>
      <c r="Q33" s="3"/>
    </row>
    <row r="34" spans="1:17" ht="17" x14ac:dyDescent="0.2">
      <c r="A34" s="3" t="s">
        <v>3747</v>
      </c>
      <c r="B34" s="25" t="s">
        <v>46</v>
      </c>
      <c r="C34" s="5">
        <v>12</v>
      </c>
      <c r="D34">
        <v>12.2</v>
      </c>
      <c r="E34" s="10" t="s">
        <v>4</v>
      </c>
      <c r="F34" s="10" t="s">
        <v>3639</v>
      </c>
      <c r="G34" s="10" t="s">
        <v>18</v>
      </c>
      <c r="H34" t="s">
        <v>3347</v>
      </c>
      <c r="I34" s="23" t="s">
        <v>3386</v>
      </c>
      <c r="J34" s="3"/>
      <c r="K34" s="3"/>
      <c r="Q34" s="3"/>
    </row>
    <row r="35" spans="1:17" ht="17" x14ac:dyDescent="0.2">
      <c r="A35" s="3" t="s">
        <v>3748</v>
      </c>
      <c r="B35" s="25" t="s">
        <v>47</v>
      </c>
      <c r="C35" s="5">
        <v>12</v>
      </c>
      <c r="D35">
        <v>12.3</v>
      </c>
      <c r="E35" s="10" t="s">
        <v>3646</v>
      </c>
      <c r="F35" s="10" t="s">
        <v>3639</v>
      </c>
      <c r="G35" s="10" t="s">
        <v>18</v>
      </c>
      <c r="H35" t="s">
        <v>3347</v>
      </c>
      <c r="I35" s="23" t="s">
        <v>3386</v>
      </c>
      <c r="J35" s="3"/>
      <c r="K35" s="3"/>
      <c r="Q35" s="3"/>
    </row>
    <row r="36" spans="1:17" ht="17" x14ac:dyDescent="0.2">
      <c r="A36" s="3" t="s">
        <v>3749</v>
      </c>
      <c r="B36" s="25" t="s">
        <v>48</v>
      </c>
      <c r="C36" s="5">
        <v>12</v>
      </c>
      <c r="D36">
        <v>12.4</v>
      </c>
      <c r="E36" s="10" t="s">
        <v>4</v>
      </c>
      <c r="F36" s="10" t="s">
        <v>3639</v>
      </c>
      <c r="G36" s="10" t="s">
        <v>18</v>
      </c>
      <c r="H36" t="s">
        <v>3347</v>
      </c>
      <c r="I36" s="23" t="s">
        <v>3386</v>
      </c>
      <c r="J36" s="3"/>
      <c r="K36" s="3"/>
      <c r="Q36" s="3"/>
    </row>
    <row r="37" spans="1:17" x14ac:dyDescent="0.2">
      <c r="A37" s="3" t="s">
        <v>3750</v>
      </c>
      <c r="B37" s="25" t="s">
        <v>49</v>
      </c>
      <c r="C37" s="5">
        <v>13</v>
      </c>
      <c r="D37">
        <v>13.1</v>
      </c>
      <c r="E37" s="10" t="s">
        <v>3646</v>
      </c>
      <c r="F37" s="10" t="s">
        <v>3639</v>
      </c>
      <c r="G37" s="10" t="s">
        <v>18</v>
      </c>
      <c r="H37" t="s">
        <v>3383</v>
      </c>
      <c r="J37" s="3"/>
      <c r="K37" s="3"/>
      <c r="Q37" s="3"/>
    </row>
    <row r="38" spans="1:17" x14ac:dyDescent="0.2">
      <c r="A38" s="3" t="s">
        <v>3751</v>
      </c>
      <c r="B38" s="25" t="s">
        <v>50</v>
      </c>
      <c r="C38" s="5">
        <v>13</v>
      </c>
      <c r="D38">
        <v>13.2</v>
      </c>
      <c r="E38" s="10" t="s">
        <v>4</v>
      </c>
      <c r="F38" s="10" t="s">
        <v>3639</v>
      </c>
      <c r="G38" s="10" t="s">
        <v>18</v>
      </c>
      <c r="H38" t="s">
        <v>3383</v>
      </c>
      <c r="J38" s="3"/>
      <c r="K38" s="3"/>
    </row>
    <row r="39" spans="1:17" x14ac:dyDescent="0.2">
      <c r="A39" s="3" t="s">
        <v>3752</v>
      </c>
      <c r="B39" s="25" t="s">
        <v>52</v>
      </c>
      <c r="C39" s="5">
        <v>14</v>
      </c>
      <c r="D39">
        <v>14.1</v>
      </c>
      <c r="E39" s="10" t="s">
        <v>3646</v>
      </c>
      <c r="F39" s="10" t="s">
        <v>51</v>
      </c>
      <c r="G39" s="10" t="s">
        <v>27</v>
      </c>
      <c r="H39" t="s">
        <v>3383</v>
      </c>
      <c r="J39" s="3"/>
      <c r="K39" s="3"/>
      <c r="Q39" s="3"/>
    </row>
    <row r="40" spans="1:17" x14ac:dyDescent="0.2">
      <c r="A40" s="3" t="s">
        <v>3753</v>
      </c>
      <c r="B40" s="25" t="s">
        <v>3652</v>
      </c>
      <c r="C40" s="5">
        <v>14</v>
      </c>
      <c r="D40">
        <v>14.2</v>
      </c>
      <c r="E40" s="10" t="s">
        <v>4</v>
      </c>
      <c r="F40" s="10" t="s">
        <v>51</v>
      </c>
      <c r="G40" s="10" t="s">
        <v>27</v>
      </c>
      <c r="H40" t="s">
        <v>3383</v>
      </c>
      <c r="J40" s="3"/>
      <c r="K40" s="3"/>
      <c r="Q40" s="3"/>
    </row>
    <row r="41" spans="1:17" x14ac:dyDescent="0.2">
      <c r="A41" s="3" t="s">
        <v>3754</v>
      </c>
      <c r="B41" s="25" t="s">
        <v>54</v>
      </c>
      <c r="C41" s="5">
        <v>14</v>
      </c>
      <c r="D41">
        <v>14.3</v>
      </c>
      <c r="E41" s="10" t="s">
        <v>3646</v>
      </c>
      <c r="F41" s="10" t="s">
        <v>51</v>
      </c>
      <c r="G41" s="10" t="s">
        <v>27</v>
      </c>
      <c r="H41" t="s">
        <v>3383</v>
      </c>
      <c r="J41" s="3"/>
      <c r="K41" s="3"/>
    </row>
    <row r="42" spans="1:17" x14ac:dyDescent="0.2">
      <c r="A42" s="3" t="s">
        <v>3755</v>
      </c>
      <c r="B42" s="25" t="s">
        <v>3653</v>
      </c>
      <c r="C42" s="5">
        <v>14</v>
      </c>
      <c r="D42">
        <v>14.4</v>
      </c>
      <c r="E42" s="10" t="s">
        <v>4</v>
      </c>
      <c r="F42" s="10" t="s">
        <v>51</v>
      </c>
      <c r="G42" s="10" t="s">
        <v>27</v>
      </c>
      <c r="H42" t="s">
        <v>3383</v>
      </c>
      <c r="J42" s="3"/>
      <c r="K42" s="3"/>
    </row>
    <row r="43" spans="1:17" x14ac:dyDescent="0.2">
      <c r="A43" s="3" t="s">
        <v>3756</v>
      </c>
      <c r="B43" s="25" t="s">
        <v>55</v>
      </c>
      <c r="C43" s="5">
        <v>15</v>
      </c>
      <c r="D43">
        <v>15.1</v>
      </c>
      <c r="E43" s="10" t="s">
        <v>22</v>
      </c>
      <c r="F43" s="10" t="s">
        <v>3643</v>
      </c>
      <c r="G43" s="10" t="s">
        <v>22</v>
      </c>
      <c r="H43" t="s">
        <v>3383</v>
      </c>
      <c r="J43" s="3"/>
      <c r="K43" s="3"/>
      <c r="Q43" s="3"/>
    </row>
    <row r="44" spans="1:17" x14ac:dyDescent="0.2">
      <c r="A44" s="3" t="s">
        <v>3757</v>
      </c>
      <c r="B44" s="25" t="s">
        <v>56</v>
      </c>
      <c r="C44" s="5">
        <v>15</v>
      </c>
      <c r="D44">
        <v>15.2</v>
      </c>
      <c r="E44" s="10" t="s">
        <v>3646</v>
      </c>
      <c r="F44" s="10" t="s">
        <v>3642</v>
      </c>
      <c r="G44" s="10" t="s">
        <v>16</v>
      </c>
      <c r="H44" t="s">
        <v>3383</v>
      </c>
      <c r="J44" s="3"/>
      <c r="K44" s="3"/>
      <c r="Q44" s="3"/>
    </row>
    <row r="45" spans="1:17" x14ac:dyDescent="0.2">
      <c r="A45" s="3" t="s">
        <v>3758</v>
      </c>
      <c r="B45" s="25" t="s">
        <v>57</v>
      </c>
      <c r="C45" s="5">
        <v>15</v>
      </c>
      <c r="D45">
        <v>15.3</v>
      </c>
      <c r="E45" s="10" t="s">
        <v>4</v>
      </c>
      <c r="F45" s="10" t="s">
        <v>3642</v>
      </c>
      <c r="G45" s="10" t="s">
        <v>16</v>
      </c>
      <c r="H45" t="s">
        <v>3383</v>
      </c>
      <c r="J45" s="3"/>
      <c r="K45" s="3"/>
      <c r="Q45" s="3"/>
    </row>
    <row r="46" spans="1:17" x14ac:dyDescent="0.2">
      <c r="A46" s="3" t="s">
        <v>3759</v>
      </c>
      <c r="B46" s="25" t="s">
        <v>59</v>
      </c>
      <c r="C46" s="5">
        <v>16</v>
      </c>
      <c r="D46">
        <v>16.100000000000001</v>
      </c>
      <c r="E46" s="10" t="s">
        <v>22</v>
      </c>
      <c r="F46" s="10" t="s">
        <v>3650</v>
      </c>
      <c r="G46" s="10" t="s">
        <v>22</v>
      </c>
      <c r="H46" t="s">
        <v>3383</v>
      </c>
      <c r="J46" s="3"/>
      <c r="K46" s="3"/>
      <c r="Q46" s="3"/>
    </row>
    <row r="47" spans="1:17" x14ac:dyDescent="0.2">
      <c r="A47" s="3" t="s">
        <v>3760</v>
      </c>
      <c r="B47" s="25" t="s">
        <v>60</v>
      </c>
      <c r="C47" s="5">
        <v>16</v>
      </c>
      <c r="D47">
        <v>16.2</v>
      </c>
      <c r="E47" s="10" t="s">
        <v>22</v>
      </c>
      <c r="F47" s="10" t="s">
        <v>3650</v>
      </c>
      <c r="G47" s="10" t="s">
        <v>22</v>
      </c>
      <c r="H47" t="s">
        <v>3383</v>
      </c>
      <c r="J47" s="3"/>
      <c r="K47" s="3"/>
      <c r="Q47" s="3"/>
    </row>
    <row r="48" spans="1:17" x14ac:dyDescent="0.2">
      <c r="A48" s="3" t="s">
        <v>3761</v>
      </c>
      <c r="B48" s="25" t="s">
        <v>61</v>
      </c>
      <c r="C48" s="5">
        <v>16</v>
      </c>
      <c r="D48">
        <v>16.3</v>
      </c>
      <c r="E48" s="10" t="s">
        <v>4</v>
      </c>
      <c r="F48" s="10" t="s">
        <v>58</v>
      </c>
      <c r="G48" s="10" t="s">
        <v>3651</v>
      </c>
      <c r="H48" t="s">
        <v>3173</v>
      </c>
      <c r="J48" s="3"/>
      <c r="K48" s="3"/>
      <c r="Q48" s="3"/>
    </row>
    <row r="49" spans="1:17" x14ac:dyDescent="0.2">
      <c r="A49" s="3" t="s">
        <v>3762</v>
      </c>
      <c r="B49" s="25" t="s">
        <v>62</v>
      </c>
      <c r="C49" s="5">
        <v>16</v>
      </c>
      <c r="D49">
        <v>16.399999999999999</v>
      </c>
      <c r="E49" s="10" t="s">
        <v>4</v>
      </c>
      <c r="F49" s="10" t="s">
        <v>27</v>
      </c>
      <c r="G49" s="10" t="s">
        <v>27</v>
      </c>
      <c r="H49" t="s">
        <v>3383</v>
      </c>
      <c r="J49" s="3"/>
      <c r="K49" s="3"/>
      <c r="Q49" s="3"/>
    </row>
    <row r="50" spans="1:17" x14ac:dyDescent="0.2">
      <c r="A50" s="3" t="s">
        <v>3763</v>
      </c>
      <c r="B50" s="25" t="s">
        <v>63</v>
      </c>
      <c r="C50" s="5">
        <v>16</v>
      </c>
      <c r="D50">
        <v>16.5</v>
      </c>
      <c r="E50" s="10" t="s">
        <v>3646</v>
      </c>
      <c r="F50" s="10" t="s">
        <v>58</v>
      </c>
      <c r="G50" s="10" t="s">
        <v>3651</v>
      </c>
      <c r="H50" t="s">
        <v>3383</v>
      </c>
      <c r="J50" s="3"/>
      <c r="K50" s="3"/>
      <c r="Q50" s="3"/>
    </row>
    <row r="51" spans="1:17" x14ac:dyDescent="0.2">
      <c r="A51" s="3" t="s">
        <v>3764</v>
      </c>
      <c r="B51" s="25" t="s">
        <v>3656</v>
      </c>
      <c r="C51" s="5">
        <v>16</v>
      </c>
      <c r="D51">
        <v>16.600000000000001</v>
      </c>
      <c r="E51" s="10" t="s">
        <v>4</v>
      </c>
      <c r="F51" s="10" t="s">
        <v>58</v>
      </c>
      <c r="G51" s="10" t="s">
        <v>3651</v>
      </c>
      <c r="H51" t="s">
        <v>3383</v>
      </c>
      <c r="J51" s="3"/>
      <c r="K51" s="3"/>
      <c r="Q51" s="3"/>
    </row>
    <row r="52" spans="1:17" x14ac:dyDescent="0.2">
      <c r="A52" s="3" t="s">
        <v>3765</v>
      </c>
      <c r="B52" s="25" t="s">
        <v>64</v>
      </c>
      <c r="C52" s="5">
        <v>16</v>
      </c>
      <c r="D52">
        <v>16.7</v>
      </c>
      <c r="E52" s="10" t="s">
        <v>3646</v>
      </c>
      <c r="F52" s="10" t="s">
        <v>58</v>
      </c>
      <c r="G52" s="10" t="s">
        <v>3651</v>
      </c>
      <c r="H52" t="s">
        <v>3383</v>
      </c>
      <c r="J52" s="3"/>
      <c r="K52" s="3"/>
    </row>
    <row r="53" spans="1:17" x14ac:dyDescent="0.2">
      <c r="A53" s="3" t="s">
        <v>3766</v>
      </c>
      <c r="B53" s="25" t="s">
        <v>3657</v>
      </c>
      <c r="C53" s="5">
        <v>16</v>
      </c>
      <c r="D53">
        <v>16.8</v>
      </c>
      <c r="E53" s="10" t="s">
        <v>4</v>
      </c>
      <c r="F53" s="10" t="s">
        <v>58</v>
      </c>
      <c r="G53" s="10" t="s">
        <v>3651</v>
      </c>
      <c r="H53" t="s">
        <v>3383</v>
      </c>
      <c r="J53" s="3"/>
      <c r="K53" s="3"/>
      <c r="Q53" s="3"/>
    </row>
    <row r="54" spans="1:17" x14ac:dyDescent="0.2">
      <c r="A54" s="3" t="s">
        <v>3767</v>
      </c>
      <c r="B54" s="25" t="s">
        <v>65</v>
      </c>
      <c r="C54" s="5">
        <v>16</v>
      </c>
      <c r="D54">
        <v>16.899999999999999</v>
      </c>
      <c r="E54" s="10" t="s">
        <v>3646</v>
      </c>
      <c r="F54" s="10" t="s">
        <v>58</v>
      </c>
      <c r="G54" s="10" t="s">
        <v>3651</v>
      </c>
      <c r="H54" t="s">
        <v>3383</v>
      </c>
      <c r="J54" s="3"/>
      <c r="K54" s="3"/>
      <c r="Q54" s="3"/>
    </row>
    <row r="55" spans="1:17" x14ac:dyDescent="0.2">
      <c r="A55" s="3" t="s">
        <v>3768</v>
      </c>
      <c r="B55" s="25" t="s">
        <v>3658</v>
      </c>
      <c r="C55" s="5">
        <v>16</v>
      </c>
      <c r="D55">
        <v>16.91</v>
      </c>
      <c r="E55" s="10" t="s">
        <v>4</v>
      </c>
      <c r="F55" s="10" t="s">
        <v>58</v>
      </c>
      <c r="G55" s="10" t="s">
        <v>3651</v>
      </c>
      <c r="H55" t="s">
        <v>3383</v>
      </c>
      <c r="J55" s="3"/>
      <c r="K55" s="3"/>
    </row>
    <row r="56" spans="1:17" ht="17" x14ac:dyDescent="0.2">
      <c r="A56" s="3" t="s">
        <v>3769</v>
      </c>
      <c r="B56" s="25" t="s">
        <v>66</v>
      </c>
      <c r="C56" s="5">
        <v>17</v>
      </c>
      <c r="D56">
        <v>17.100000000000001</v>
      </c>
      <c r="E56" s="10" t="s">
        <v>3646</v>
      </c>
      <c r="F56" s="10" t="s">
        <v>3644</v>
      </c>
      <c r="G56" s="10" t="s">
        <v>67</v>
      </c>
      <c r="H56" t="s">
        <v>3347</v>
      </c>
      <c r="I56" s="23" t="s">
        <v>3386</v>
      </c>
      <c r="J56" s="3"/>
      <c r="K56" s="3"/>
      <c r="Q56" s="3"/>
    </row>
    <row r="57" spans="1:17" ht="17" x14ac:dyDescent="0.2">
      <c r="A57" s="3" t="s">
        <v>3770</v>
      </c>
      <c r="B57" s="25" t="s">
        <v>3659</v>
      </c>
      <c r="C57" s="5">
        <v>17</v>
      </c>
      <c r="D57">
        <v>17.2</v>
      </c>
      <c r="E57" s="10" t="s">
        <v>22</v>
      </c>
      <c r="F57" s="10" t="s">
        <v>3645</v>
      </c>
      <c r="G57" s="10" t="s">
        <v>22</v>
      </c>
      <c r="H57" t="s">
        <v>3347</v>
      </c>
      <c r="I57" s="23" t="s">
        <v>3386</v>
      </c>
      <c r="J57" s="3"/>
      <c r="K57" s="3"/>
      <c r="Q57" s="3"/>
    </row>
    <row r="58" spans="1:17" ht="17" x14ac:dyDescent="0.2">
      <c r="A58" s="3" t="s">
        <v>3771</v>
      </c>
      <c r="B58" s="25" t="s">
        <v>68</v>
      </c>
      <c r="C58" s="5">
        <v>17</v>
      </c>
      <c r="D58">
        <v>17.3</v>
      </c>
      <c r="E58" s="10" t="s">
        <v>3646</v>
      </c>
      <c r="F58" s="10" t="s">
        <v>3644</v>
      </c>
      <c r="G58" s="10" t="s">
        <v>67</v>
      </c>
      <c r="H58" t="s">
        <v>3347</v>
      </c>
      <c r="I58" s="23" t="s">
        <v>3386</v>
      </c>
      <c r="J58" s="3"/>
      <c r="K58" s="3"/>
      <c r="Q58" s="3"/>
    </row>
    <row r="59" spans="1:17" ht="17" x14ac:dyDescent="0.2">
      <c r="A59" s="3" t="s">
        <v>3772</v>
      </c>
      <c r="B59" s="25" t="s">
        <v>69</v>
      </c>
      <c r="C59" s="5">
        <v>17</v>
      </c>
      <c r="D59">
        <v>17.399999999999999</v>
      </c>
      <c r="E59" s="10" t="s">
        <v>4</v>
      </c>
      <c r="F59" s="10" t="s">
        <v>3644</v>
      </c>
      <c r="G59" s="10" t="s">
        <v>67</v>
      </c>
      <c r="H59" t="s">
        <v>3347</v>
      </c>
      <c r="I59" s="23" t="s">
        <v>3386</v>
      </c>
      <c r="J59" s="3"/>
      <c r="K59" s="3"/>
      <c r="Q59" s="3"/>
    </row>
    <row r="60" spans="1:17" ht="17" x14ac:dyDescent="0.2">
      <c r="A60" s="3" t="s">
        <v>3773</v>
      </c>
      <c r="B60" s="25" t="s">
        <v>3660</v>
      </c>
      <c r="C60" s="5">
        <v>17</v>
      </c>
      <c r="D60">
        <v>17.5</v>
      </c>
      <c r="E60" s="10" t="s">
        <v>22</v>
      </c>
      <c r="F60" s="10" t="s">
        <v>3645</v>
      </c>
      <c r="G60" s="10" t="s">
        <v>22</v>
      </c>
      <c r="H60" t="s">
        <v>3347</v>
      </c>
      <c r="I60" s="23" t="s">
        <v>3386</v>
      </c>
      <c r="J60" s="3"/>
      <c r="K60" s="3"/>
      <c r="Q60" s="3"/>
    </row>
    <row r="61" spans="1:17" ht="17" x14ac:dyDescent="0.2">
      <c r="A61" s="3" t="s">
        <v>3774</v>
      </c>
      <c r="B61" s="25" t="s">
        <v>70</v>
      </c>
      <c r="C61" s="5">
        <v>17</v>
      </c>
      <c r="D61">
        <v>17.600000000000001</v>
      </c>
      <c r="E61" s="10" t="s">
        <v>3646</v>
      </c>
      <c r="F61" s="10" t="s">
        <v>27</v>
      </c>
      <c r="G61" s="10" t="s">
        <v>27</v>
      </c>
      <c r="H61" t="s">
        <v>3347</v>
      </c>
      <c r="I61" s="23" t="s">
        <v>3386</v>
      </c>
      <c r="J61" s="3"/>
      <c r="K61" s="3"/>
      <c r="Q61" s="3"/>
    </row>
    <row r="62" spans="1:17" ht="17" x14ac:dyDescent="0.2">
      <c r="A62" s="3" t="s">
        <v>3775</v>
      </c>
      <c r="B62" s="25" t="s">
        <v>71</v>
      </c>
      <c r="C62" s="5">
        <v>17</v>
      </c>
      <c r="D62">
        <v>17.7</v>
      </c>
      <c r="E62" s="10" t="s">
        <v>4</v>
      </c>
      <c r="F62" s="10" t="s">
        <v>27</v>
      </c>
      <c r="G62" s="10" t="s">
        <v>27</v>
      </c>
      <c r="H62" t="s">
        <v>3347</v>
      </c>
      <c r="I62" s="23" t="s">
        <v>3386</v>
      </c>
      <c r="J62" s="3"/>
      <c r="K62" s="3"/>
    </row>
    <row r="63" spans="1:17" ht="17" x14ac:dyDescent="0.2">
      <c r="A63" s="3" t="s">
        <v>3776</v>
      </c>
      <c r="B63" s="25" t="s">
        <v>72</v>
      </c>
      <c r="C63" s="5">
        <v>17</v>
      </c>
      <c r="D63">
        <v>17.8</v>
      </c>
      <c r="E63" s="10" t="s">
        <v>3646</v>
      </c>
      <c r="F63" s="10" t="s">
        <v>3644</v>
      </c>
      <c r="G63" s="10" t="s">
        <v>67</v>
      </c>
      <c r="H63" t="s">
        <v>3347</v>
      </c>
      <c r="I63" s="23" t="s">
        <v>3386</v>
      </c>
      <c r="J63" s="3"/>
      <c r="K63" s="3"/>
    </row>
    <row r="64" spans="1:17" ht="17" x14ac:dyDescent="0.2">
      <c r="A64" s="3" t="s">
        <v>3777</v>
      </c>
      <c r="B64" s="25" t="s">
        <v>73</v>
      </c>
      <c r="C64" s="5">
        <v>17</v>
      </c>
      <c r="D64">
        <v>17.899999999999999</v>
      </c>
      <c r="E64" s="10" t="s">
        <v>4</v>
      </c>
      <c r="F64" s="10" t="s">
        <v>3644</v>
      </c>
      <c r="G64" s="10" t="s">
        <v>67</v>
      </c>
      <c r="H64" t="s">
        <v>3347</v>
      </c>
      <c r="I64" s="23" t="s">
        <v>3386</v>
      </c>
      <c r="J64" s="3"/>
      <c r="K64" s="3"/>
      <c r="Q64" s="3"/>
    </row>
    <row r="65" spans="1:17" x14ac:dyDescent="0.2">
      <c r="A65" s="3" t="s">
        <v>3778</v>
      </c>
      <c r="B65" s="25" t="s">
        <v>74</v>
      </c>
      <c r="C65" s="5">
        <v>18</v>
      </c>
      <c r="D65">
        <v>18.100000000000001</v>
      </c>
      <c r="E65" s="10" t="s">
        <v>3646</v>
      </c>
      <c r="F65" s="10" t="s">
        <v>3860</v>
      </c>
      <c r="G65" s="10" t="s">
        <v>16</v>
      </c>
      <c r="H65" t="s">
        <v>3383</v>
      </c>
      <c r="J65" s="3"/>
      <c r="K65" s="3"/>
      <c r="Q65" s="3"/>
    </row>
    <row r="66" spans="1:17" ht="17" x14ac:dyDescent="0.2">
      <c r="A66" s="3" t="s">
        <v>3779</v>
      </c>
      <c r="B66" s="25" t="s">
        <v>75</v>
      </c>
      <c r="C66" s="5">
        <v>18</v>
      </c>
      <c r="D66">
        <v>18.2</v>
      </c>
      <c r="E66" s="10" t="s">
        <v>4</v>
      </c>
      <c r="F66" s="10" t="s">
        <v>3860</v>
      </c>
      <c r="G66" s="10" t="s">
        <v>16</v>
      </c>
      <c r="H66" t="s">
        <v>3347</v>
      </c>
      <c r="I66" s="23" t="s">
        <v>3386</v>
      </c>
      <c r="J66" s="3"/>
      <c r="K66" s="3"/>
    </row>
    <row r="67" spans="1:17" ht="17" x14ac:dyDescent="0.2">
      <c r="A67" s="3" t="s">
        <v>3780</v>
      </c>
      <c r="B67" s="25" t="s">
        <v>76</v>
      </c>
      <c r="C67" s="5">
        <v>18</v>
      </c>
      <c r="D67">
        <v>18.3</v>
      </c>
      <c r="E67" s="10" t="s">
        <v>22</v>
      </c>
      <c r="F67" s="10" t="s">
        <v>3861</v>
      </c>
      <c r="G67" s="10" t="s">
        <v>22</v>
      </c>
      <c r="H67" t="s">
        <v>3347</v>
      </c>
      <c r="I67" s="23" t="s">
        <v>3386</v>
      </c>
      <c r="J67" s="3"/>
      <c r="K67" s="3"/>
    </row>
    <row r="68" spans="1:17" ht="17" x14ac:dyDescent="0.2">
      <c r="A68" s="3" t="s">
        <v>3781</v>
      </c>
      <c r="B68" s="25" t="s">
        <v>77</v>
      </c>
      <c r="C68" s="5">
        <v>18</v>
      </c>
      <c r="D68">
        <v>18.399999999999999</v>
      </c>
      <c r="E68" s="10" t="s">
        <v>22</v>
      </c>
      <c r="F68" s="10" t="s">
        <v>3861</v>
      </c>
      <c r="G68" s="10" t="s">
        <v>22</v>
      </c>
      <c r="H68" t="s">
        <v>3347</v>
      </c>
      <c r="I68" s="23" t="s">
        <v>3386</v>
      </c>
      <c r="J68" s="3"/>
      <c r="K68" s="3"/>
    </row>
    <row r="69" spans="1:17" ht="17" x14ac:dyDescent="0.2">
      <c r="A69" s="3" t="s">
        <v>3782</v>
      </c>
      <c r="B69" s="25" t="s">
        <v>78</v>
      </c>
      <c r="C69" s="5">
        <v>18</v>
      </c>
      <c r="D69">
        <v>18.5</v>
      </c>
      <c r="E69" s="10" t="s">
        <v>4</v>
      </c>
      <c r="F69" s="10" t="s">
        <v>3649</v>
      </c>
      <c r="G69" s="18" t="s">
        <v>16</v>
      </c>
      <c r="H69" t="s">
        <v>3347</v>
      </c>
      <c r="I69" s="23" t="s">
        <v>3386</v>
      </c>
      <c r="J69" s="3"/>
      <c r="K69" s="3"/>
    </row>
    <row r="70" spans="1:17" ht="17" x14ac:dyDescent="0.2">
      <c r="A70" s="3" t="s">
        <v>3783</v>
      </c>
      <c r="B70" s="25" t="s">
        <v>79</v>
      </c>
      <c r="C70" s="5">
        <v>19</v>
      </c>
      <c r="D70">
        <v>19.100000000000001</v>
      </c>
      <c r="E70" s="10" t="s">
        <v>4</v>
      </c>
      <c r="F70" s="10" t="s">
        <v>43</v>
      </c>
      <c r="G70" s="10" t="s">
        <v>43</v>
      </c>
      <c r="H70" t="s">
        <v>3347</v>
      </c>
      <c r="I70" s="23" t="s">
        <v>3386</v>
      </c>
      <c r="J70" s="3"/>
      <c r="K70" s="3"/>
    </row>
    <row r="71" spans="1:17" ht="17" x14ac:dyDescent="0.2">
      <c r="A71" s="3" t="s">
        <v>3784</v>
      </c>
      <c r="B71" s="25" t="s">
        <v>80</v>
      </c>
      <c r="C71" s="5">
        <v>19</v>
      </c>
      <c r="D71">
        <v>19.2</v>
      </c>
      <c r="E71" s="10" t="s">
        <v>3646</v>
      </c>
      <c r="F71" s="10" t="s">
        <v>43</v>
      </c>
      <c r="G71" s="10" t="s">
        <v>43</v>
      </c>
      <c r="H71" t="s">
        <v>3347</v>
      </c>
      <c r="I71" s="23" t="s">
        <v>3386</v>
      </c>
      <c r="J71" s="3"/>
      <c r="K71" s="3"/>
    </row>
  </sheetData>
  <pageMargins left="0.7" right="0.7" top="0.75" bottom="0.75" header="0.3" footer="0.3"/>
  <pageSetup paperSize="9" orientation="landscape"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58CEE-9E2F-974A-AF92-CA628799D6F3}">
  <dimension ref="B2:C80"/>
  <sheetViews>
    <sheetView tabSelected="1" workbookViewId="0">
      <selection activeCell="E8" sqref="E8"/>
    </sheetView>
  </sheetViews>
  <sheetFormatPr baseColWidth="10" defaultRowHeight="16" x14ac:dyDescent="0.2"/>
  <cols>
    <col min="2" max="2" width="94.6640625" bestFit="1" customWidth="1"/>
  </cols>
  <sheetData>
    <row r="2" spans="2:2" x14ac:dyDescent="0.2">
      <c r="B2" s="26" t="s">
        <v>3171</v>
      </c>
    </row>
    <row r="3" spans="2:2" x14ac:dyDescent="0.2">
      <c r="B3" s="6" t="s">
        <v>3646</v>
      </c>
    </row>
    <row r="4" spans="2:2" x14ac:dyDescent="0.2">
      <c r="B4" s="5" t="s">
        <v>3688</v>
      </c>
    </row>
    <row r="5" spans="2:2" x14ac:dyDescent="0.2">
      <c r="B5" s="5" t="s">
        <v>3689</v>
      </c>
    </row>
    <row r="6" spans="2:2" x14ac:dyDescent="0.2">
      <c r="B6" s="5" t="s">
        <v>3690</v>
      </c>
    </row>
    <row r="7" spans="2:2" x14ac:dyDescent="0.2">
      <c r="B7" s="5" t="s">
        <v>3691</v>
      </c>
    </row>
    <row r="8" spans="2:2" x14ac:dyDescent="0.2">
      <c r="B8" s="5" t="s">
        <v>3692</v>
      </c>
    </row>
    <row r="9" spans="2:2" x14ac:dyDescent="0.2">
      <c r="B9" s="5" t="s">
        <v>3693</v>
      </c>
    </row>
    <row r="10" spans="2:2" x14ac:dyDescent="0.2">
      <c r="B10" s="5" t="s">
        <v>3694</v>
      </c>
    </row>
    <row r="11" spans="2:2" x14ac:dyDescent="0.2">
      <c r="B11" s="5" t="s">
        <v>3695</v>
      </c>
    </row>
    <row r="12" spans="2:2" x14ac:dyDescent="0.2">
      <c r="B12" s="5" t="s">
        <v>3697</v>
      </c>
    </row>
    <row r="13" spans="2:2" x14ac:dyDescent="0.2">
      <c r="B13" s="5" t="s">
        <v>3696</v>
      </c>
    </row>
    <row r="14" spans="2:2" x14ac:dyDescent="0.2">
      <c r="B14" s="5" t="s">
        <v>3698</v>
      </c>
    </row>
    <row r="15" spans="2:2" x14ac:dyDescent="0.2">
      <c r="B15" s="5" t="s">
        <v>3699</v>
      </c>
    </row>
    <row r="16" spans="2:2" x14ac:dyDescent="0.2">
      <c r="B16" s="5" t="s">
        <v>3700</v>
      </c>
    </row>
    <row r="17" spans="2:2" x14ac:dyDescent="0.2">
      <c r="B17" s="5" t="s">
        <v>3701</v>
      </c>
    </row>
    <row r="18" spans="2:2" x14ac:dyDescent="0.2">
      <c r="B18" s="5" t="s">
        <v>3702</v>
      </c>
    </row>
    <row r="19" spans="2:2" x14ac:dyDescent="0.2">
      <c r="B19" s="5" t="s">
        <v>3703</v>
      </c>
    </row>
    <row r="20" spans="2:2" x14ac:dyDescent="0.2">
      <c r="B20" s="5" t="s">
        <v>3704</v>
      </c>
    </row>
    <row r="21" spans="2:2" x14ac:dyDescent="0.2">
      <c r="B21" s="5" t="s">
        <v>3705</v>
      </c>
    </row>
    <row r="22" spans="2:2" x14ac:dyDescent="0.2">
      <c r="B22" s="5" t="s">
        <v>3706</v>
      </c>
    </row>
    <row r="23" spans="2:2" x14ac:dyDescent="0.2">
      <c r="B23" s="5" t="s">
        <v>3707</v>
      </c>
    </row>
    <row r="24" spans="2:2" x14ac:dyDescent="0.2">
      <c r="B24" s="5" t="s">
        <v>3708</v>
      </c>
    </row>
    <row r="25" spans="2:2" x14ac:dyDescent="0.2">
      <c r="B25" s="5" t="s">
        <v>3711</v>
      </c>
    </row>
    <row r="26" spans="2:2" x14ac:dyDescent="0.2">
      <c r="B26" s="5" t="s">
        <v>3709</v>
      </c>
    </row>
    <row r="27" spans="2:2" x14ac:dyDescent="0.2">
      <c r="B27" s="5" t="s">
        <v>3710</v>
      </c>
    </row>
    <row r="28" spans="2:2" x14ac:dyDescent="0.2">
      <c r="B28" s="5" t="s">
        <v>3712</v>
      </c>
    </row>
    <row r="29" spans="2:2" x14ac:dyDescent="0.2">
      <c r="B29" s="5" t="s">
        <v>3713</v>
      </c>
    </row>
    <row r="30" spans="2:2" x14ac:dyDescent="0.2">
      <c r="B30" s="5" t="s">
        <v>3714</v>
      </c>
    </row>
    <row r="31" spans="2:2" x14ac:dyDescent="0.2">
      <c r="B31" s="5" t="s">
        <v>3715</v>
      </c>
    </row>
    <row r="32" spans="2:2" x14ac:dyDescent="0.2">
      <c r="B32" s="6" t="s">
        <v>22</v>
      </c>
    </row>
    <row r="33" spans="2:3" x14ac:dyDescent="0.2">
      <c r="B33" s="5" t="s">
        <v>60</v>
      </c>
    </row>
    <row r="34" spans="2:3" x14ac:dyDescent="0.2">
      <c r="B34" s="5" t="s">
        <v>37</v>
      </c>
      <c r="C34" s="2"/>
    </row>
    <row r="35" spans="2:3" x14ac:dyDescent="0.2">
      <c r="B35" s="5" t="s">
        <v>23</v>
      </c>
      <c r="C35" s="2"/>
    </row>
    <row r="36" spans="2:3" x14ac:dyDescent="0.2">
      <c r="B36" s="5" t="s">
        <v>41</v>
      </c>
      <c r="C36" s="2"/>
    </row>
    <row r="37" spans="2:3" x14ac:dyDescent="0.2">
      <c r="B37" s="5" t="s">
        <v>3659</v>
      </c>
      <c r="C37" s="2"/>
    </row>
    <row r="38" spans="2:3" x14ac:dyDescent="0.2">
      <c r="B38" s="5" t="s">
        <v>3660</v>
      </c>
      <c r="C38" s="2"/>
    </row>
    <row r="39" spans="2:3" x14ac:dyDescent="0.2">
      <c r="B39" s="5" t="s">
        <v>77</v>
      </c>
      <c r="C39" s="2"/>
    </row>
    <row r="40" spans="2:3" x14ac:dyDescent="0.2">
      <c r="B40" s="5" t="s">
        <v>32</v>
      </c>
      <c r="C40" s="2"/>
    </row>
    <row r="41" spans="2:3" x14ac:dyDescent="0.2">
      <c r="B41" s="5" t="s">
        <v>76</v>
      </c>
      <c r="C41" s="2"/>
    </row>
    <row r="42" spans="2:3" x14ac:dyDescent="0.2">
      <c r="B42" s="5" t="s">
        <v>994</v>
      </c>
      <c r="C42" s="2"/>
    </row>
    <row r="43" spans="2:3" x14ac:dyDescent="0.2">
      <c r="B43" s="5" t="s">
        <v>987</v>
      </c>
    </row>
    <row r="44" spans="2:3" x14ac:dyDescent="0.2">
      <c r="B44" s="5" t="s">
        <v>55</v>
      </c>
    </row>
    <row r="45" spans="2:3" x14ac:dyDescent="0.2">
      <c r="B45" s="5" t="s">
        <v>59</v>
      </c>
    </row>
    <row r="46" spans="2:3" x14ac:dyDescent="0.2">
      <c r="B46" s="5" t="s">
        <v>42</v>
      </c>
    </row>
    <row r="47" spans="2:3" x14ac:dyDescent="0.2">
      <c r="B47" s="6" t="s">
        <v>4</v>
      </c>
      <c r="C47" s="2"/>
    </row>
    <row r="48" spans="2:3" x14ac:dyDescent="0.2">
      <c r="B48" s="5" t="s">
        <v>3661</v>
      </c>
      <c r="C48" s="2"/>
    </row>
    <row r="49" spans="2:3" x14ac:dyDescent="0.2">
      <c r="B49" s="5" t="s">
        <v>3662</v>
      </c>
    </row>
    <row r="50" spans="2:3" x14ac:dyDescent="0.2">
      <c r="B50" s="5" t="s">
        <v>3663</v>
      </c>
    </row>
    <row r="51" spans="2:3" x14ac:dyDescent="0.2">
      <c r="B51" s="5" t="s">
        <v>3664</v>
      </c>
    </row>
    <row r="52" spans="2:3" x14ac:dyDescent="0.2">
      <c r="B52" s="5" t="s">
        <v>3665</v>
      </c>
      <c r="C52" s="2"/>
    </row>
    <row r="53" spans="2:3" x14ac:dyDescent="0.2">
      <c r="B53" s="5" t="s">
        <v>3666</v>
      </c>
    </row>
    <row r="54" spans="2:3" x14ac:dyDescent="0.2">
      <c r="B54" s="5" t="s">
        <v>3667</v>
      </c>
      <c r="C54" s="2"/>
    </row>
    <row r="55" spans="2:3" x14ac:dyDescent="0.2">
      <c r="B55" s="5" t="s">
        <v>3668</v>
      </c>
    </row>
    <row r="56" spans="2:3" x14ac:dyDescent="0.2">
      <c r="B56" s="5" t="s">
        <v>3669</v>
      </c>
    </row>
    <row r="57" spans="2:3" x14ac:dyDescent="0.2">
      <c r="B57" s="5" t="s">
        <v>3670</v>
      </c>
    </row>
    <row r="58" spans="2:3" x14ac:dyDescent="0.2">
      <c r="B58" s="5" t="s">
        <v>3671</v>
      </c>
    </row>
    <row r="59" spans="2:3" x14ac:dyDescent="0.2">
      <c r="B59" s="5" t="s">
        <v>3672</v>
      </c>
    </row>
    <row r="60" spans="2:3" x14ac:dyDescent="0.2">
      <c r="B60" s="5" t="s">
        <v>3673</v>
      </c>
    </row>
    <row r="61" spans="2:3" x14ac:dyDescent="0.2">
      <c r="B61" s="5" t="s">
        <v>3674</v>
      </c>
    </row>
    <row r="62" spans="2:3" x14ac:dyDescent="0.2">
      <c r="B62" s="5" t="s">
        <v>3675</v>
      </c>
    </row>
    <row r="63" spans="2:3" x14ac:dyDescent="0.2">
      <c r="B63" s="5" t="s">
        <v>3676</v>
      </c>
    </row>
    <row r="64" spans="2:3" x14ac:dyDescent="0.2">
      <c r="B64" s="5" t="s">
        <v>3677</v>
      </c>
    </row>
    <row r="65" spans="2:2" x14ac:dyDescent="0.2">
      <c r="B65" s="5" t="s">
        <v>3678</v>
      </c>
    </row>
    <row r="66" spans="2:2" x14ac:dyDescent="0.2">
      <c r="B66" s="5" t="s">
        <v>3679</v>
      </c>
    </row>
    <row r="67" spans="2:2" x14ac:dyDescent="0.2">
      <c r="B67" s="5" t="s">
        <v>3680</v>
      </c>
    </row>
    <row r="68" spans="2:2" x14ac:dyDescent="0.2">
      <c r="B68" s="5" t="s">
        <v>3681</v>
      </c>
    </row>
    <row r="69" spans="2:2" x14ac:dyDescent="0.2">
      <c r="B69" s="5" t="s">
        <v>3682</v>
      </c>
    </row>
    <row r="70" spans="2:2" x14ac:dyDescent="0.2">
      <c r="B70" s="5" t="s">
        <v>3683</v>
      </c>
    </row>
    <row r="71" spans="2:2" x14ac:dyDescent="0.2">
      <c r="B71" s="5" t="s">
        <v>3684</v>
      </c>
    </row>
    <row r="72" spans="2:2" x14ac:dyDescent="0.2">
      <c r="B72" s="5" t="s">
        <v>3685</v>
      </c>
    </row>
    <row r="73" spans="2:2" x14ac:dyDescent="0.2">
      <c r="B73" s="5" t="s">
        <v>3686</v>
      </c>
    </row>
    <row r="74" spans="2:2" x14ac:dyDescent="0.2">
      <c r="B74" s="5" t="s">
        <v>3687</v>
      </c>
    </row>
    <row r="75" spans="2:2" x14ac:dyDescent="0.2">
      <c r="B75" s="6" t="s">
        <v>3858</v>
      </c>
    </row>
    <row r="76" spans="2:2" x14ac:dyDescent="0.2">
      <c r="B76" s="5" t="s">
        <v>3474</v>
      </c>
    </row>
    <row r="77" spans="2:2" x14ac:dyDescent="0.2">
      <c r="B77" s="27">
        <v>0</v>
      </c>
    </row>
    <row r="78" spans="2:2" x14ac:dyDescent="0.2">
      <c r="B78" s="27">
        <v>1</v>
      </c>
    </row>
    <row r="79" spans="2:2" x14ac:dyDescent="0.2">
      <c r="B79" s="27" t="s">
        <v>11</v>
      </c>
    </row>
    <row r="80" spans="2:2" x14ac:dyDescent="0.2">
      <c r="B80" s="6" t="s">
        <v>3172</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87BA1-8927-D446-91F0-61ADE1175D91}">
  <dimension ref="A1:AM131"/>
  <sheetViews>
    <sheetView zoomScale="91" workbookViewId="0">
      <selection activeCell="I1" sqref="I1"/>
    </sheetView>
  </sheetViews>
  <sheetFormatPr baseColWidth="10" defaultRowHeight="16" x14ac:dyDescent="0.2"/>
  <cols>
    <col min="1" max="3" width="18.33203125" customWidth="1"/>
    <col min="4" max="4" width="11.5" style="8" bestFit="1" customWidth="1"/>
    <col min="5" max="5" width="11.83203125" style="8" bestFit="1" customWidth="1"/>
    <col min="6" max="6" width="6.33203125" bestFit="1" customWidth="1"/>
    <col min="7" max="7" width="7.33203125" bestFit="1" customWidth="1"/>
    <col min="8" max="8" width="27.1640625" bestFit="1" customWidth="1"/>
    <col min="9" max="9" width="11.5" bestFit="1" customWidth="1"/>
    <col min="10" max="10" width="31.6640625" customWidth="1"/>
    <col min="11" max="11" width="11" bestFit="1" customWidth="1"/>
    <col min="12" max="12" width="44.5" customWidth="1"/>
    <col min="13" max="13" width="28.33203125" customWidth="1"/>
    <col min="14" max="14" width="61" bestFit="1" customWidth="1"/>
    <col min="15" max="15" width="58.33203125" bestFit="1" customWidth="1"/>
    <col min="16" max="16" width="26" customWidth="1"/>
    <col min="17" max="17" width="59.33203125" bestFit="1" customWidth="1"/>
    <col min="18" max="23" width="11" bestFit="1" customWidth="1"/>
    <col min="38" max="38" width="16.6640625" customWidth="1"/>
  </cols>
  <sheetData>
    <row r="1" spans="1:39" x14ac:dyDescent="0.2">
      <c r="A1" s="12" t="s">
        <v>3387</v>
      </c>
      <c r="B1" s="12" t="s">
        <v>984</v>
      </c>
      <c r="C1" s="12" t="s">
        <v>3791</v>
      </c>
      <c r="D1" s="12" t="s">
        <v>3390</v>
      </c>
      <c r="E1" s="12" t="s">
        <v>3391</v>
      </c>
      <c r="F1" s="12" t="s">
        <v>3388</v>
      </c>
      <c r="G1" s="12" t="s">
        <v>3389</v>
      </c>
      <c r="H1" s="12" t="s">
        <v>3392</v>
      </c>
      <c r="I1" s="12" t="s">
        <v>3429</v>
      </c>
      <c r="J1" s="12" t="s">
        <v>3405</v>
      </c>
      <c r="K1" s="12" t="s">
        <v>3406</v>
      </c>
      <c r="L1" s="12" t="s">
        <v>3407</v>
      </c>
      <c r="M1" s="12" t="s">
        <v>3408</v>
      </c>
      <c r="N1" s="12" t="s">
        <v>3409</v>
      </c>
      <c r="O1" s="12" t="s">
        <v>3410</v>
      </c>
      <c r="P1" s="12" t="s">
        <v>3411</v>
      </c>
      <c r="Q1" s="12" t="s">
        <v>3412</v>
      </c>
      <c r="R1" s="12" t="s">
        <v>3399</v>
      </c>
      <c r="S1" s="12" t="s">
        <v>3400</v>
      </c>
      <c r="T1" s="12" t="s">
        <v>3393</v>
      </c>
      <c r="U1" s="12" t="s">
        <v>3394</v>
      </c>
      <c r="V1" s="12" t="s">
        <v>3395</v>
      </c>
      <c r="W1" s="12" t="s">
        <v>3396</v>
      </c>
      <c r="X1" s="12" t="s">
        <v>3602</v>
      </c>
      <c r="Y1" s="12" t="s">
        <v>3603</v>
      </c>
      <c r="Z1" s="12" t="s">
        <v>3604</v>
      </c>
      <c r="AA1" s="12" t="s">
        <v>3605</v>
      </c>
      <c r="AB1" s="12" t="s">
        <v>3606</v>
      </c>
      <c r="AC1" s="12" t="s">
        <v>3607</v>
      </c>
      <c r="AD1" s="12" t="s">
        <v>3608</v>
      </c>
      <c r="AE1" s="12" t="s">
        <v>3609</v>
      </c>
      <c r="AF1" s="12" t="s">
        <v>3610</v>
      </c>
      <c r="AG1" s="12" t="s">
        <v>3626</v>
      </c>
      <c r="AH1" s="12" t="s">
        <v>3628</v>
      </c>
      <c r="AI1" s="12" t="s">
        <v>3627</v>
      </c>
      <c r="AK1" s="2"/>
      <c r="AL1" s="2"/>
      <c r="AM1" s="2"/>
    </row>
    <row r="2" spans="1:39" x14ac:dyDescent="0.2">
      <c r="A2" s="7" t="s">
        <v>3042</v>
      </c>
      <c r="B2" s="7" t="s">
        <v>3371</v>
      </c>
      <c r="C2" s="7" t="s">
        <v>11</v>
      </c>
      <c r="D2" s="14">
        <v>41574</v>
      </c>
      <c r="E2" s="14">
        <v>38004</v>
      </c>
      <c r="F2" s="15">
        <f t="shared" ref="F2:F33" si="0">(D2-E2)/365.25</f>
        <v>9.7741273100616013</v>
      </c>
      <c r="G2" s="7" t="s">
        <v>3397</v>
      </c>
      <c r="H2" s="7" t="s">
        <v>11</v>
      </c>
      <c r="I2" s="7" t="s">
        <v>3430</v>
      </c>
      <c r="J2" s="7" t="s">
        <v>3413</v>
      </c>
      <c r="K2" s="7">
        <v>2</v>
      </c>
      <c r="L2" s="7" t="s">
        <v>3466</v>
      </c>
      <c r="M2" s="7" t="s">
        <v>3466</v>
      </c>
      <c r="N2" s="7" t="s">
        <v>3414</v>
      </c>
      <c r="O2" s="7" t="s">
        <v>3414</v>
      </c>
      <c r="P2" s="7">
        <v>4</v>
      </c>
      <c r="Q2" s="7" t="s">
        <v>3415</v>
      </c>
      <c r="R2" s="7">
        <v>36</v>
      </c>
      <c r="S2" s="7">
        <v>119</v>
      </c>
      <c r="T2" s="7">
        <v>19</v>
      </c>
      <c r="U2" s="7">
        <v>118</v>
      </c>
      <c r="V2" s="7">
        <v>172</v>
      </c>
      <c r="W2" s="7">
        <v>120</v>
      </c>
      <c r="X2" s="7" t="s">
        <v>11</v>
      </c>
      <c r="Y2" s="7" t="s">
        <v>11</v>
      </c>
      <c r="Z2" s="7" t="s">
        <v>11</v>
      </c>
      <c r="AA2" s="7" t="s">
        <v>11</v>
      </c>
      <c r="AB2" s="7" t="s">
        <v>11</v>
      </c>
      <c r="AC2" s="7" t="s">
        <v>11</v>
      </c>
      <c r="AD2" s="7" t="s">
        <v>11</v>
      </c>
      <c r="AE2" s="7" t="s">
        <v>11</v>
      </c>
      <c r="AF2" s="7" t="s">
        <v>11</v>
      </c>
      <c r="AG2" s="7" t="s">
        <v>11</v>
      </c>
      <c r="AH2" s="7" t="s">
        <v>11</v>
      </c>
      <c r="AI2" s="7" t="s">
        <v>11</v>
      </c>
    </row>
    <row r="3" spans="1:39" x14ac:dyDescent="0.2">
      <c r="A3" s="7" t="s">
        <v>3043</v>
      </c>
      <c r="B3" s="7" t="s">
        <v>3371</v>
      </c>
      <c r="C3" s="7" t="s">
        <v>11</v>
      </c>
      <c r="D3" s="14">
        <v>41580</v>
      </c>
      <c r="E3" s="14">
        <v>38341</v>
      </c>
      <c r="F3" s="15">
        <f t="shared" si="0"/>
        <v>8.8678986995208753</v>
      </c>
      <c r="G3" s="7" t="s">
        <v>3397</v>
      </c>
      <c r="H3" s="7" t="s">
        <v>11</v>
      </c>
      <c r="I3" s="7" t="s">
        <v>3440</v>
      </c>
      <c r="J3" s="7" t="s">
        <v>3413</v>
      </c>
      <c r="K3" s="7">
        <v>1</v>
      </c>
      <c r="L3" s="7" t="s">
        <v>3466</v>
      </c>
      <c r="M3" s="7" t="s">
        <v>3466</v>
      </c>
      <c r="N3" s="7" t="s">
        <v>3414</v>
      </c>
      <c r="O3" s="7" t="s">
        <v>3414</v>
      </c>
      <c r="P3" s="7">
        <v>3</v>
      </c>
      <c r="Q3" s="7" t="s">
        <v>3415</v>
      </c>
      <c r="R3" s="7">
        <v>33</v>
      </c>
      <c r="S3" s="7">
        <v>119</v>
      </c>
      <c r="T3" s="7">
        <v>18</v>
      </c>
      <c r="U3" s="7">
        <v>113</v>
      </c>
      <c r="V3" s="7">
        <v>153</v>
      </c>
      <c r="W3" s="7">
        <v>113</v>
      </c>
      <c r="X3" s="7" t="s">
        <v>11</v>
      </c>
      <c r="Y3" s="7" t="s">
        <v>11</v>
      </c>
      <c r="Z3" s="7" t="s">
        <v>11</v>
      </c>
      <c r="AA3" s="7" t="s">
        <v>11</v>
      </c>
      <c r="AB3" s="7" t="s">
        <v>11</v>
      </c>
      <c r="AC3" s="7" t="s">
        <v>11</v>
      </c>
      <c r="AD3" s="7" t="s">
        <v>11</v>
      </c>
      <c r="AE3" s="7" t="s">
        <v>11</v>
      </c>
      <c r="AF3" s="7" t="s">
        <v>11</v>
      </c>
      <c r="AG3" s="7" t="s">
        <v>11</v>
      </c>
      <c r="AH3" s="7" t="s">
        <v>11</v>
      </c>
      <c r="AI3" s="7" t="s">
        <v>11</v>
      </c>
    </row>
    <row r="4" spans="1:39" x14ac:dyDescent="0.2">
      <c r="A4" s="7" t="s">
        <v>3044</v>
      </c>
      <c r="B4" s="7" t="s">
        <v>3371</v>
      </c>
      <c r="C4" s="7" t="s">
        <v>11</v>
      </c>
      <c r="D4" s="14">
        <v>41580</v>
      </c>
      <c r="E4" s="14">
        <v>37858</v>
      </c>
      <c r="F4" s="15">
        <f t="shared" si="0"/>
        <v>10.190280629705681</v>
      </c>
      <c r="G4" s="7" t="s">
        <v>3398</v>
      </c>
      <c r="H4" s="7" t="s">
        <v>11</v>
      </c>
      <c r="I4" s="7" t="s">
        <v>3430</v>
      </c>
      <c r="J4" s="7" t="s">
        <v>3416</v>
      </c>
      <c r="K4" s="7">
        <v>2</v>
      </c>
      <c r="L4" s="7" t="s">
        <v>3466</v>
      </c>
      <c r="M4" s="7" t="s">
        <v>3466</v>
      </c>
      <c r="N4" s="7" t="s">
        <v>3414</v>
      </c>
      <c r="O4" s="7" t="s">
        <v>3414</v>
      </c>
      <c r="P4" s="7" t="s">
        <v>11</v>
      </c>
      <c r="Q4" s="7" t="s">
        <v>3417</v>
      </c>
      <c r="R4" s="7">
        <v>36</v>
      </c>
      <c r="S4" s="7">
        <v>117</v>
      </c>
      <c r="T4" s="7">
        <v>18</v>
      </c>
      <c r="U4" s="7">
        <v>106</v>
      </c>
      <c r="V4" s="7">
        <v>206</v>
      </c>
      <c r="W4" s="7">
        <v>150</v>
      </c>
      <c r="X4" s="7" t="s">
        <v>11</v>
      </c>
      <c r="Y4" s="7" t="s">
        <v>11</v>
      </c>
      <c r="Z4" s="7" t="s">
        <v>11</v>
      </c>
      <c r="AA4" s="7" t="s">
        <v>11</v>
      </c>
      <c r="AB4" s="7" t="s">
        <v>11</v>
      </c>
      <c r="AC4" s="7" t="s">
        <v>11</v>
      </c>
      <c r="AD4" s="7" t="s">
        <v>11</v>
      </c>
      <c r="AE4" s="7" t="s">
        <v>11</v>
      </c>
      <c r="AF4" s="7" t="s">
        <v>11</v>
      </c>
      <c r="AG4" s="7" t="s">
        <v>11</v>
      </c>
      <c r="AH4" s="7" t="s">
        <v>11</v>
      </c>
      <c r="AI4" s="7" t="s">
        <v>11</v>
      </c>
    </row>
    <row r="5" spans="1:39" x14ac:dyDescent="0.2">
      <c r="A5" s="7" t="s">
        <v>3045</v>
      </c>
      <c r="B5" s="7" t="s">
        <v>3371</v>
      </c>
      <c r="C5" s="7" t="s">
        <v>11</v>
      </c>
      <c r="D5" s="14">
        <v>41581</v>
      </c>
      <c r="E5" s="14">
        <v>38014</v>
      </c>
      <c r="F5" s="15">
        <f t="shared" si="0"/>
        <v>9.765913757700206</v>
      </c>
      <c r="G5" s="7" t="s">
        <v>3397</v>
      </c>
      <c r="H5" s="7" t="s">
        <v>11</v>
      </c>
      <c r="I5" s="7" t="s">
        <v>3430</v>
      </c>
      <c r="J5" s="7" t="s">
        <v>3413</v>
      </c>
      <c r="K5" s="7">
        <v>1</v>
      </c>
      <c r="L5" s="7" t="s">
        <v>3466</v>
      </c>
      <c r="M5" s="7" t="s">
        <v>3466</v>
      </c>
      <c r="N5" s="7" t="s">
        <v>3414</v>
      </c>
      <c r="O5" s="7" t="s">
        <v>3414</v>
      </c>
      <c r="P5" s="7">
        <v>4</v>
      </c>
      <c r="Q5" s="7" t="s">
        <v>3417</v>
      </c>
      <c r="R5" s="7">
        <v>36</v>
      </c>
      <c r="S5" s="7">
        <v>119</v>
      </c>
      <c r="T5" s="7">
        <v>20</v>
      </c>
      <c r="U5" s="7">
        <v>123</v>
      </c>
      <c r="V5" s="7">
        <v>183</v>
      </c>
      <c r="W5" s="7">
        <v>130</v>
      </c>
      <c r="X5" s="7" t="s">
        <v>11</v>
      </c>
      <c r="Y5" s="7" t="s">
        <v>11</v>
      </c>
      <c r="Z5" s="7" t="s">
        <v>11</v>
      </c>
      <c r="AA5" s="7" t="s">
        <v>11</v>
      </c>
      <c r="AB5" s="7" t="s">
        <v>11</v>
      </c>
      <c r="AC5" s="7" t="s">
        <v>11</v>
      </c>
      <c r="AD5" s="7" t="s">
        <v>11</v>
      </c>
      <c r="AE5" s="7" t="s">
        <v>11</v>
      </c>
      <c r="AF5" s="7" t="s">
        <v>11</v>
      </c>
      <c r="AG5" s="7" t="s">
        <v>11</v>
      </c>
      <c r="AH5" s="7" t="s">
        <v>11</v>
      </c>
      <c r="AI5" s="7" t="s">
        <v>11</v>
      </c>
    </row>
    <row r="6" spans="1:39" x14ac:dyDescent="0.2">
      <c r="A6" s="7" t="s">
        <v>3046</v>
      </c>
      <c r="B6" s="7" t="s">
        <v>3371</v>
      </c>
      <c r="C6" s="7" t="s">
        <v>11</v>
      </c>
      <c r="D6" s="14">
        <v>41595</v>
      </c>
      <c r="E6" s="14">
        <v>38796</v>
      </c>
      <c r="F6" s="15">
        <f t="shared" si="0"/>
        <v>7.6632443531827512</v>
      </c>
      <c r="G6" s="7" t="s">
        <v>3398</v>
      </c>
      <c r="H6" s="7" t="s">
        <v>11</v>
      </c>
      <c r="I6" s="7" t="s">
        <v>3430</v>
      </c>
      <c r="J6" s="7" t="s">
        <v>3413</v>
      </c>
      <c r="K6" s="7">
        <v>2</v>
      </c>
      <c r="L6" s="7" t="s">
        <v>3466</v>
      </c>
      <c r="M6" s="7" t="s">
        <v>3466</v>
      </c>
      <c r="N6" s="7" t="s">
        <v>3414</v>
      </c>
      <c r="O6" s="7" t="s">
        <v>3414</v>
      </c>
      <c r="P6" s="7">
        <v>2</v>
      </c>
      <c r="Q6" s="7" t="s">
        <v>3415</v>
      </c>
      <c r="R6" s="7">
        <v>28</v>
      </c>
      <c r="S6" s="7">
        <v>113</v>
      </c>
      <c r="T6" s="7">
        <v>15</v>
      </c>
      <c r="U6" s="7">
        <v>106</v>
      </c>
      <c r="V6" s="7">
        <v>135</v>
      </c>
      <c r="W6" s="7">
        <v>110</v>
      </c>
      <c r="X6" s="7" t="s">
        <v>11</v>
      </c>
      <c r="Y6" s="7" t="s">
        <v>11</v>
      </c>
      <c r="Z6" s="7" t="s">
        <v>11</v>
      </c>
      <c r="AA6" s="7" t="s">
        <v>11</v>
      </c>
      <c r="AB6" s="7" t="s">
        <v>11</v>
      </c>
      <c r="AC6" s="7" t="s">
        <v>11</v>
      </c>
      <c r="AD6" s="7" t="s">
        <v>11</v>
      </c>
      <c r="AE6" s="7" t="s">
        <v>11</v>
      </c>
      <c r="AF6" s="7" t="s">
        <v>11</v>
      </c>
      <c r="AG6" s="7" t="s">
        <v>11</v>
      </c>
      <c r="AH6" s="7" t="s">
        <v>11</v>
      </c>
      <c r="AI6" s="7" t="s">
        <v>11</v>
      </c>
    </row>
    <row r="7" spans="1:39" x14ac:dyDescent="0.2">
      <c r="A7" s="7" t="s">
        <v>3047</v>
      </c>
      <c r="B7" s="7" t="s">
        <v>3371</v>
      </c>
      <c r="C7" s="7" t="s">
        <v>11</v>
      </c>
      <c r="D7" s="14">
        <v>41595</v>
      </c>
      <c r="E7" s="14">
        <v>38093</v>
      </c>
      <c r="F7" s="15">
        <f t="shared" si="0"/>
        <v>9.5879534565366189</v>
      </c>
      <c r="G7" s="7" t="s">
        <v>3398</v>
      </c>
      <c r="H7" s="7" t="s">
        <v>11</v>
      </c>
      <c r="I7" s="7" t="s">
        <v>3430</v>
      </c>
      <c r="J7" s="7" t="s">
        <v>3413</v>
      </c>
      <c r="K7" s="7">
        <v>2</v>
      </c>
      <c r="L7" s="7" t="s">
        <v>3466</v>
      </c>
      <c r="M7" s="7" t="s">
        <v>3466</v>
      </c>
      <c r="N7" s="7" t="s">
        <v>3414</v>
      </c>
      <c r="O7" s="7" t="s">
        <v>3414</v>
      </c>
      <c r="P7" s="7">
        <v>4</v>
      </c>
      <c r="Q7" s="7" t="s">
        <v>3415</v>
      </c>
      <c r="R7" s="7">
        <v>29</v>
      </c>
      <c r="S7" s="7">
        <v>103</v>
      </c>
      <c r="T7" s="7">
        <v>18</v>
      </c>
      <c r="U7" s="7">
        <v>113</v>
      </c>
      <c r="V7" s="7">
        <v>160</v>
      </c>
      <c r="W7" s="7">
        <v>111</v>
      </c>
      <c r="X7" s="7" t="s">
        <v>11</v>
      </c>
      <c r="Y7" s="7" t="s">
        <v>11</v>
      </c>
      <c r="Z7" s="7" t="s">
        <v>11</v>
      </c>
      <c r="AA7" s="7" t="s">
        <v>11</v>
      </c>
      <c r="AB7" s="7" t="s">
        <v>11</v>
      </c>
      <c r="AC7" s="7" t="s">
        <v>11</v>
      </c>
      <c r="AD7" s="7" t="s">
        <v>11</v>
      </c>
      <c r="AE7" s="7" t="s">
        <v>11</v>
      </c>
      <c r="AF7" s="7" t="s">
        <v>11</v>
      </c>
      <c r="AG7" s="7" t="s">
        <v>11</v>
      </c>
      <c r="AH7" s="7" t="s">
        <v>11</v>
      </c>
      <c r="AI7" s="7" t="s">
        <v>11</v>
      </c>
    </row>
    <row r="8" spans="1:39" x14ac:dyDescent="0.2">
      <c r="A8" s="7" t="s">
        <v>3048</v>
      </c>
      <c r="B8" s="7" t="s">
        <v>3371</v>
      </c>
      <c r="C8" s="7" t="s">
        <v>11</v>
      </c>
      <c r="D8" s="14">
        <v>41623</v>
      </c>
      <c r="E8" s="14">
        <v>37544</v>
      </c>
      <c r="F8" s="15">
        <f t="shared" si="0"/>
        <v>11.167693360711841</v>
      </c>
      <c r="G8" s="7" t="s">
        <v>3398</v>
      </c>
      <c r="H8" s="7" t="s">
        <v>11</v>
      </c>
      <c r="I8" s="7" t="s">
        <v>3430</v>
      </c>
      <c r="J8" s="7" t="s">
        <v>3413</v>
      </c>
      <c r="K8" s="7">
        <v>1</v>
      </c>
      <c r="L8" s="7" t="s">
        <v>3466</v>
      </c>
      <c r="M8" s="7" t="s">
        <v>3466</v>
      </c>
      <c r="N8" s="7" t="s">
        <v>3414</v>
      </c>
      <c r="O8" s="7" t="s">
        <v>3414</v>
      </c>
      <c r="P8" s="7">
        <v>5</v>
      </c>
      <c r="Q8" s="7" t="s">
        <v>3415</v>
      </c>
      <c r="R8" s="7">
        <v>43</v>
      </c>
      <c r="S8" s="7">
        <v>132</v>
      </c>
      <c r="T8" s="7">
        <v>20</v>
      </c>
      <c r="U8" s="7">
        <v>116</v>
      </c>
      <c r="V8" s="7">
        <v>198</v>
      </c>
      <c r="W8" s="7">
        <v>132</v>
      </c>
      <c r="X8" s="7" t="s">
        <v>11</v>
      </c>
      <c r="Y8" s="7" t="s">
        <v>11</v>
      </c>
      <c r="Z8" s="7" t="s">
        <v>11</v>
      </c>
      <c r="AA8" s="7" t="s">
        <v>11</v>
      </c>
      <c r="AB8" s="7" t="s">
        <v>11</v>
      </c>
      <c r="AC8" s="7" t="s">
        <v>11</v>
      </c>
      <c r="AD8" s="7" t="s">
        <v>11</v>
      </c>
      <c r="AE8" s="7" t="s">
        <v>11</v>
      </c>
      <c r="AF8" s="7" t="s">
        <v>11</v>
      </c>
      <c r="AG8" s="7" t="s">
        <v>11</v>
      </c>
      <c r="AH8" s="7" t="s">
        <v>11</v>
      </c>
      <c r="AI8" s="7" t="s">
        <v>11</v>
      </c>
    </row>
    <row r="9" spans="1:39" x14ac:dyDescent="0.2">
      <c r="A9" s="7" t="s">
        <v>3049</v>
      </c>
      <c r="B9" s="7" t="s">
        <v>3371</v>
      </c>
      <c r="C9" s="7" t="s">
        <v>11</v>
      </c>
      <c r="D9" s="14">
        <v>41623</v>
      </c>
      <c r="E9" s="14">
        <v>37544</v>
      </c>
      <c r="F9" s="15">
        <f t="shared" si="0"/>
        <v>11.167693360711841</v>
      </c>
      <c r="G9" s="7" t="s">
        <v>3397</v>
      </c>
      <c r="H9" s="7" t="s">
        <v>11</v>
      </c>
      <c r="I9" s="7" t="s">
        <v>3430</v>
      </c>
      <c r="J9" s="7" t="s">
        <v>3413</v>
      </c>
      <c r="K9" s="7">
        <v>1</v>
      </c>
      <c r="L9" s="7" t="s">
        <v>3466</v>
      </c>
      <c r="M9" s="7" t="s">
        <v>3466</v>
      </c>
      <c r="N9" s="7" t="s">
        <v>3414</v>
      </c>
      <c r="O9" s="7" t="s">
        <v>3414</v>
      </c>
      <c r="P9" s="7">
        <v>5</v>
      </c>
      <c r="Q9" s="7" t="s">
        <v>3415</v>
      </c>
      <c r="R9" s="7">
        <v>35</v>
      </c>
      <c r="S9" s="7">
        <v>110</v>
      </c>
      <c r="T9" s="7">
        <v>17</v>
      </c>
      <c r="U9" s="7">
        <v>102</v>
      </c>
      <c r="V9" s="7">
        <v>163</v>
      </c>
      <c r="W9" s="7">
        <v>101</v>
      </c>
      <c r="X9" s="7" t="s">
        <v>11</v>
      </c>
      <c r="Y9" s="7" t="s">
        <v>11</v>
      </c>
      <c r="Z9" s="7" t="s">
        <v>11</v>
      </c>
      <c r="AA9" s="7" t="s">
        <v>11</v>
      </c>
      <c r="AB9" s="7" t="s">
        <v>11</v>
      </c>
      <c r="AC9" s="7" t="s">
        <v>11</v>
      </c>
      <c r="AD9" s="7" t="s">
        <v>11</v>
      </c>
      <c r="AE9" s="7" t="s">
        <v>11</v>
      </c>
      <c r="AF9" s="7" t="s">
        <v>11</v>
      </c>
      <c r="AG9" s="7" t="s">
        <v>11</v>
      </c>
      <c r="AH9" s="7" t="s">
        <v>11</v>
      </c>
      <c r="AI9" s="7" t="s">
        <v>11</v>
      </c>
    </row>
    <row r="10" spans="1:39" x14ac:dyDescent="0.2">
      <c r="A10" s="7" t="s">
        <v>3050</v>
      </c>
      <c r="B10" s="7" t="s">
        <v>3371</v>
      </c>
      <c r="C10" s="7" t="s">
        <v>11</v>
      </c>
      <c r="D10" s="14">
        <v>41658</v>
      </c>
      <c r="E10" s="14">
        <v>37803</v>
      </c>
      <c r="F10" s="15">
        <f t="shared" si="0"/>
        <v>10.55441478439425</v>
      </c>
      <c r="G10" s="7" t="s">
        <v>3398</v>
      </c>
      <c r="H10" s="7" t="s">
        <v>11</v>
      </c>
      <c r="I10" s="7" t="s">
        <v>3430</v>
      </c>
      <c r="J10" s="7" t="s">
        <v>3418</v>
      </c>
      <c r="K10" s="7">
        <v>1</v>
      </c>
      <c r="L10" s="7" t="s">
        <v>3466</v>
      </c>
      <c r="M10" s="7" t="s">
        <v>3529</v>
      </c>
      <c r="N10" s="7" t="s">
        <v>3414</v>
      </c>
      <c r="O10" s="7" t="s">
        <v>3414</v>
      </c>
      <c r="P10" s="7">
        <v>4</v>
      </c>
      <c r="Q10" s="7" t="s">
        <v>3419</v>
      </c>
      <c r="R10" s="7">
        <v>36</v>
      </c>
      <c r="S10" s="7">
        <v>115</v>
      </c>
      <c r="T10" s="7">
        <v>17</v>
      </c>
      <c r="U10" s="7">
        <v>102</v>
      </c>
      <c r="V10" s="7">
        <v>197</v>
      </c>
      <c r="W10" s="7">
        <v>137</v>
      </c>
      <c r="X10" s="7" t="s">
        <v>11</v>
      </c>
      <c r="Y10" s="7" t="s">
        <v>11</v>
      </c>
      <c r="Z10" s="7" t="s">
        <v>11</v>
      </c>
      <c r="AA10" s="7" t="s">
        <v>11</v>
      </c>
      <c r="AB10" s="7" t="s">
        <v>11</v>
      </c>
      <c r="AC10" s="7" t="s">
        <v>11</v>
      </c>
      <c r="AD10" s="7" t="s">
        <v>11</v>
      </c>
      <c r="AE10" s="7" t="s">
        <v>11</v>
      </c>
      <c r="AF10" s="7" t="s">
        <v>11</v>
      </c>
      <c r="AG10" s="7" t="s">
        <v>11</v>
      </c>
      <c r="AH10" s="7" t="s">
        <v>11</v>
      </c>
      <c r="AI10" s="7" t="s">
        <v>11</v>
      </c>
    </row>
    <row r="11" spans="1:39" x14ac:dyDescent="0.2">
      <c r="A11" s="7" t="s">
        <v>3051</v>
      </c>
      <c r="B11" s="7" t="s">
        <v>3371</v>
      </c>
      <c r="C11" s="7" t="s">
        <v>11</v>
      </c>
      <c r="D11" s="14">
        <v>41659</v>
      </c>
      <c r="E11" s="14">
        <v>38530</v>
      </c>
      <c r="F11" s="15">
        <f t="shared" si="0"/>
        <v>8.5667351129363443</v>
      </c>
      <c r="G11" s="7" t="s">
        <v>3397</v>
      </c>
      <c r="H11" s="7" t="s">
        <v>11</v>
      </c>
      <c r="I11" s="7" t="s">
        <v>3430</v>
      </c>
      <c r="J11" s="7" t="s">
        <v>3413</v>
      </c>
      <c r="K11" s="7">
        <v>3</v>
      </c>
      <c r="L11" s="7" t="s">
        <v>3466</v>
      </c>
      <c r="M11" s="7" t="s">
        <v>3466</v>
      </c>
      <c r="N11" s="7" t="s">
        <v>3414</v>
      </c>
      <c r="O11" s="7" t="s">
        <v>3414</v>
      </c>
      <c r="P11" s="7">
        <v>3</v>
      </c>
      <c r="Q11" s="7" t="s">
        <v>3417</v>
      </c>
      <c r="R11" s="7">
        <v>38</v>
      </c>
      <c r="S11" s="7">
        <v>133</v>
      </c>
      <c r="T11" s="7">
        <v>17</v>
      </c>
      <c r="U11" s="7">
        <v>109</v>
      </c>
      <c r="V11" s="7">
        <v>174</v>
      </c>
      <c r="W11" s="7">
        <v>133</v>
      </c>
      <c r="X11" s="7" t="s">
        <v>11</v>
      </c>
      <c r="Y11" s="7" t="s">
        <v>11</v>
      </c>
      <c r="Z11" s="7" t="s">
        <v>11</v>
      </c>
      <c r="AA11" s="7" t="s">
        <v>11</v>
      </c>
      <c r="AB11" s="7" t="s">
        <v>11</v>
      </c>
      <c r="AC11" s="7" t="s">
        <v>11</v>
      </c>
      <c r="AD11" s="7" t="s">
        <v>11</v>
      </c>
      <c r="AE11" s="7" t="s">
        <v>11</v>
      </c>
      <c r="AF11" s="7" t="s">
        <v>11</v>
      </c>
      <c r="AG11" s="7" t="s">
        <v>11</v>
      </c>
      <c r="AH11" s="7" t="s">
        <v>11</v>
      </c>
      <c r="AI11" s="7" t="s">
        <v>11</v>
      </c>
    </row>
    <row r="12" spans="1:39" x14ac:dyDescent="0.2">
      <c r="A12" s="7" t="s">
        <v>3052</v>
      </c>
      <c r="B12" s="7" t="s">
        <v>3371</v>
      </c>
      <c r="C12" s="7" t="s">
        <v>11</v>
      </c>
      <c r="D12" s="14">
        <v>41664</v>
      </c>
      <c r="E12" s="14">
        <v>38500</v>
      </c>
      <c r="F12" s="15">
        <f t="shared" si="0"/>
        <v>8.6625598904859693</v>
      </c>
      <c r="G12" s="7" t="s">
        <v>3398</v>
      </c>
      <c r="H12" s="7" t="s">
        <v>11</v>
      </c>
      <c r="I12" s="7" t="s">
        <v>3430</v>
      </c>
      <c r="J12" s="7" t="s">
        <v>3420</v>
      </c>
      <c r="K12" s="7">
        <v>1</v>
      </c>
      <c r="L12" s="7" t="s">
        <v>3522</v>
      </c>
      <c r="M12" s="7" t="s">
        <v>3466</v>
      </c>
      <c r="N12" s="7" t="s">
        <v>3421</v>
      </c>
      <c r="O12" s="7" t="s">
        <v>3414</v>
      </c>
      <c r="P12" s="7">
        <v>3</v>
      </c>
      <c r="Q12" s="7" t="s">
        <v>3415</v>
      </c>
      <c r="R12" s="7">
        <v>30</v>
      </c>
      <c r="S12" s="7">
        <v>114</v>
      </c>
      <c r="T12" s="7">
        <v>18</v>
      </c>
      <c r="U12" s="7">
        <v>113</v>
      </c>
      <c r="V12" s="7">
        <v>119</v>
      </c>
      <c r="W12" s="7">
        <v>158</v>
      </c>
      <c r="X12" s="7" t="s">
        <v>11</v>
      </c>
      <c r="Y12" s="7" t="s">
        <v>11</v>
      </c>
      <c r="Z12" s="7" t="s">
        <v>11</v>
      </c>
      <c r="AA12" s="7" t="s">
        <v>11</v>
      </c>
      <c r="AB12" s="7" t="s">
        <v>11</v>
      </c>
      <c r="AC12" s="7" t="s">
        <v>11</v>
      </c>
      <c r="AD12" s="7" t="s">
        <v>11</v>
      </c>
      <c r="AE12" s="7" t="s">
        <v>11</v>
      </c>
      <c r="AF12" s="7" t="s">
        <v>11</v>
      </c>
      <c r="AG12" s="7" t="s">
        <v>11</v>
      </c>
      <c r="AH12" s="7" t="s">
        <v>11</v>
      </c>
      <c r="AI12" s="7" t="s">
        <v>11</v>
      </c>
    </row>
    <row r="13" spans="1:39" x14ac:dyDescent="0.2">
      <c r="A13" s="7" t="s">
        <v>3053</v>
      </c>
      <c r="B13" s="7" t="s">
        <v>3371</v>
      </c>
      <c r="C13" s="7" t="s">
        <v>11</v>
      </c>
      <c r="D13" s="14">
        <v>41664</v>
      </c>
      <c r="E13" s="14">
        <v>38733</v>
      </c>
      <c r="F13" s="15">
        <f t="shared" si="0"/>
        <v>8.0246406570841895</v>
      </c>
      <c r="G13" s="7" t="s">
        <v>3398</v>
      </c>
      <c r="H13" s="7" t="s">
        <v>11</v>
      </c>
      <c r="I13" s="7" t="s">
        <v>3430</v>
      </c>
      <c r="J13" s="7" t="s">
        <v>3413</v>
      </c>
      <c r="K13" s="7">
        <v>0</v>
      </c>
      <c r="L13" s="7" t="s">
        <v>3466</v>
      </c>
      <c r="M13" s="7" t="s">
        <v>3466</v>
      </c>
      <c r="N13" s="7" t="s">
        <v>3414</v>
      </c>
      <c r="O13" s="7" t="s">
        <v>3414</v>
      </c>
      <c r="P13" s="7">
        <v>3</v>
      </c>
      <c r="Q13" s="7" t="s">
        <v>3415</v>
      </c>
      <c r="R13" s="7">
        <v>31</v>
      </c>
      <c r="S13" s="7">
        <v>116</v>
      </c>
      <c r="T13" s="7">
        <v>17</v>
      </c>
      <c r="U13" s="7">
        <v>109</v>
      </c>
      <c r="V13" s="7">
        <v>160</v>
      </c>
      <c r="W13" s="7">
        <v>126</v>
      </c>
      <c r="X13" s="7" t="s">
        <v>11</v>
      </c>
      <c r="Y13" s="7" t="s">
        <v>11</v>
      </c>
      <c r="Z13" s="7" t="s">
        <v>11</v>
      </c>
      <c r="AA13" s="7" t="s">
        <v>11</v>
      </c>
      <c r="AB13" s="7" t="s">
        <v>11</v>
      </c>
      <c r="AC13" s="7" t="s">
        <v>11</v>
      </c>
      <c r="AD13" s="7" t="s">
        <v>11</v>
      </c>
      <c r="AE13" s="7" t="s">
        <v>11</v>
      </c>
      <c r="AF13" s="7" t="s">
        <v>11</v>
      </c>
      <c r="AG13" s="7" t="s">
        <v>11</v>
      </c>
      <c r="AH13" s="7" t="s">
        <v>11</v>
      </c>
      <c r="AI13" s="7" t="s">
        <v>11</v>
      </c>
    </row>
    <row r="14" spans="1:39" x14ac:dyDescent="0.2">
      <c r="A14" s="7" t="s">
        <v>3054</v>
      </c>
      <c r="B14" s="7" t="s">
        <v>3371</v>
      </c>
      <c r="C14" s="7" t="s">
        <v>11</v>
      </c>
      <c r="D14" s="14">
        <v>41690</v>
      </c>
      <c r="E14" s="14">
        <v>37486</v>
      </c>
      <c r="F14" s="15">
        <f t="shared" si="0"/>
        <v>11.509924709103354</v>
      </c>
      <c r="G14" s="7" t="s">
        <v>3398</v>
      </c>
      <c r="H14" s="7" t="s">
        <v>11</v>
      </c>
      <c r="I14" s="7" t="s">
        <v>3430</v>
      </c>
      <c r="J14" s="7" t="s">
        <v>3511</v>
      </c>
      <c r="K14" s="7">
        <v>1</v>
      </c>
      <c r="L14" s="7" t="s">
        <v>3466</v>
      </c>
      <c r="M14" s="7" t="s">
        <v>3466</v>
      </c>
      <c r="N14" s="7" t="s">
        <v>3445</v>
      </c>
      <c r="O14" s="7" t="s">
        <v>3422</v>
      </c>
      <c r="P14" s="7">
        <v>6</v>
      </c>
      <c r="Q14" s="7" t="s">
        <v>3415</v>
      </c>
      <c r="R14" s="7">
        <v>34</v>
      </c>
      <c r="S14" s="7">
        <v>106</v>
      </c>
      <c r="T14" s="7">
        <v>19</v>
      </c>
      <c r="U14" s="7">
        <v>111</v>
      </c>
      <c r="V14" s="7">
        <v>195</v>
      </c>
      <c r="W14" s="7">
        <v>125</v>
      </c>
      <c r="X14" s="7" t="s">
        <v>11</v>
      </c>
      <c r="Y14" s="7" t="s">
        <v>11</v>
      </c>
      <c r="Z14" s="7" t="s">
        <v>11</v>
      </c>
      <c r="AA14" s="7" t="s">
        <v>11</v>
      </c>
      <c r="AB14" s="7" t="s">
        <v>11</v>
      </c>
      <c r="AC14" s="7" t="s">
        <v>11</v>
      </c>
      <c r="AD14" s="7" t="s">
        <v>11</v>
      </c>
      <c r="AE14" s="7" t="s">
        <v>11</v>
      </c>
      <c r="AF14" s="7" t="s">
        <v>11</v>
      </c>
      <c r="AG14" s="7" t="s">
        <v>11</v>
      </c>
      <c r="AH14" s="7" t="s">
        <v>11</v>
      </c>
      <c r="AI14" s="7" t="s">
        <v>11</v>
      </c>
    </row>
    <row r="15" spans="1:39" x14ac:dyDescent="0.2">
      <c r="A15" s="7" t="s">
        <v>3055</v>
      </c>
      <c r="B15" s="7" t="s">
        <v>3371</v>
      </c>
      <c r="C15" s="7" t="s">
        <v>11</v>
      </c>
      <c r="D15" s="14">
        <v>41691</v>
      </c>
      <c r="E15" s="14">
        <v>37782</v>
      </c>
      <c r="F15" s="15">
        <f t="shared" si="0"/>
        <v>10.702258726899384</v>
      </c>
      <c r="G15" s="7" t="s">
        <v>3397</v>
      </c>
      <c r="H15" s="7" t="s">
        <v>11</v>
      </c>
      <c r="I15" s="7" t="s">
        <v>3430</v>
      </c>
      <c r="J15" s="7" t="s">
        <v>3413</v>
      </c>
      <c r="K15" s="7">
        <v>1</v>
      </c>
      <c r="L15" s="7" t="s">
        <v>3466</v>
      </c>
      <c r="M15" s="7" t="s">
        <v>3466</v>
      </c>
      <c r="N15" s="7" t="s">
        <v>3414</v>
      </c>
      <c r="O15" s="7" t="s">
        <v>3414</v>
      </c>
      <c r="P15" s="7">
        <v>5</v>
      </c>
      <c r="Q15" s="7" t="s">
        <v>3415</v>
      </c>
      <c r="R15" s="7">
        <v>32</v>
      </c>
      <c r="S15" s="7">
        <v>104</v>
      </c>
      <c r="T15" s="7">
        <v>17</v>
      </c>
      <c r="U15" s="7">
        <v>109</v>
      </c>
      <c r="V15" s="7">
        <v>195</v>
      </c>
      <c r="W15" s="7">
        <v>130</v>
      </c>
      <c r="X15" s="7" t="s">
        <v>11</v>
      </c>
      <c r="Y15" s="7" t="s">
        <v>11</v>
      </c>
      <c r="Z15" s="7" t="s">
        <v>11</v>
      </c>
      <c r="AA15" s="7" t="s">
        <v>11</v>
      </c>
      <c r="AB15" s="7" t="s">
        <v>11</v>
      </c>
      <c r="AC15" s="7" t="s">
        <v>11</v>
      </c>
      <c r="AD15" s="7" t="s">
        <v>11</v>
      </c>
      <c r="AE15" s="7" t="s">
        <v>11</v>
      </c>
      <c r="AF15" s="7" t="s">
        <v>11</v>
      </c>
      <c r="AG15" s="7" t="s">
        <v>11</v>
      </c>
      <c r="AH15" s="7" t="s">
        <v>11</v>
      </c>
      <c r="AI15" s="7" t="s">
        <v>11</v>
      </c>
    </row>
    <row r="16" spans="1:39" x14ac:dyDescent="0.2">
      <c r="A16" s="7" t="s">
        <v>3056</v>
      </c>
      <c r="B16" s="7" t="s">
        <v>3371</v>
      </c>
      <c r="C16" s="7" t="s">
        <v>11</v>
      </c>
      <c r="D16" s="14">
        <v>41692</v>
      </c>
      <c r="E16" s="14">
        <v>37901</v>
      </c>
      <c r="F16" s="15">
        <f t="shared" si="0"/>
        <v>10.379192334017796</v>
      </c>
      <c r="G16" s="7" t="s">
        <v>3397</v>
      </c>
      <c r="H16" s="7" t="s">
        <v>11</v>
      </c>
      <c r="I16" s="7" t="s">
        <v>3430</v>
      </c>
      <c r="J16" s="7" t="s">
        <v>3413</v>
      </c>
      <c r="K16" s="7">
        <v>3</v>
      </c>
      <c r="L16" s="7" t="s">
        <v>3466</v>
      </c>
      <c r="M16" s="7" t="s">
        <v>3466</v>
      </c>
      <c r="N16" s="7" t="s">
        <v>3414</v>
      </c>
      <c r="O16" s="7" t="s">
        <v>3414</v>
      </c>
      <c r="P16" s="7">
        <v>4</v>
      </c>
      <c r="Q16" s="7" t="s">
        <v>3417</v>
      </c>
      <c r="R16" s="7">
        <v>30</v>
      </c>
      <c r="S16" s="7">
        <v>100</v>
      </c>
      <c r="T16" s="7">
        <v>16</v>
      </c>
      <c r="U16" s="7">
        <v>97</v>
      </c>
      <c r="V16" s="7">
        <v>180</v>
      </c>
      <c r="W16" s="7">
        <v>120</v>
      </c>
      <c r="X16" s="7" t="s">
        <v>11</v>
      </c>
      <c r="Y16" s="7" t="s">
        <v>11</v>
      </c>
      <c r="Z16" s="7" t="s">
        <v>11</v>
      </c>
      <c r="AA16" s="7" t="s">
        <v>11</v>
      </c>
      <c r="AB16" s="7" t="s">
        <v>11</v>
      </c>
      <c r="AC16" s="7" t="s">
        <v>11</v>
      </c>
      <c r="AD16" s="7" t="s">
        <v>11</v>
      </c>
      <c r="AE16" s="7" t="s">
        <v>11</v>
      </c>
      <c r="AF16" s="7" t="s">
        <v>11</v>
      </c>
      <c r="AG16" s="7" t="s">
        <v>11</v>
      </c>
      <c r="AH16" s="7" t="s">
        <v>11</v>
      </c>
      <c r="AI16" s="7" t="s">
        <v>11</v>
      </c>
    </row>
    <row r="17" spans="1:35" x14ac:dyDescent="0.2">
      <c r="A17" s="7" t="s">
        <v>3057</v>
      </c>
      <c r="B17" s="7" t="s">
        <v>3371</v>
      </c>
      <c r="C17" s="7" t="s">
        <v>11</v>
      </c>
      <c r="D17" s="14">
        <v>41699</v>
      </c>
      <c r="E17" s="14">
        <v>37761</v>
      </c>
      <c r="F17" s="15">
        <f t="shared" si="0"/>
        <v>10.781656399726215</v>
      </c>
      <c r="G17" s="7" t="s">
        <v>3397</v>
      </c>
      <c r="H17" s="7" t="s">
        <v>11</v>
      </c>
      <c r="I17" s="7" t="s">
        <v>3430</v>
      </c>
      <c r="J17" s="7" t="s">
        <v>3413</v>
      </c>
      <c r="K17" s="7">
        <v>2</v>
      </c>
      <c r="L17" s="7" t="s">
        <v>3466</v>
      </c>
      <c r="M17" s="7" t="s">
        <v>3466</v>
      </c>
      <c r="N17" s="7" t="s">
        <v>3414</v>
      </c>
      <c r="O17" s="7" t="s">
        <v>3414</v>
      </c>
      <c r="P17" s="7">
        <v>5</v>
      </c>
      <c r="Q17" s="7" t="s">
        <v>3415</v>
      </c>
      <c r="R17" s="7">
        <v>38</v>
      </c>
      <c r="S17" s="7">
        <v>122</v>
      </c>
      <c r="T17" s="7">
        <v>19</v>
      </c>
      <c r="U17" s="7">
        <v>111</v>
      </c>
      <c r="V17" s="7">
        <v>174</v>
      </c>
      <c r="W17" s="7">
        <v>114</v>
      </c>
      <c r="X17" s="7" t="s">
        <v>11</v>
      </c>
      <c r="Y17" s="7" t="s">
        <v>11</v>
      </c>
      <c r="Z17" s="7" t="s">
        <v>11</v>
      </c>
      <c r="AA17" s="7" t="s">
        <v>11</v>
      </c>
      <c r="AB17" s="7" t="s">
        <v>11</v>
      </c>
      <c r="AC17" s="7" t="s">
        <v>11</v>
      </c>
      <c r="AD17" s="7" t="s">
        <v>11</v>
      </c>
      <c r="AE17" s="7" t="s">
        <v>11</v>
      </c>
      <c r="AF17" s="7" t="s">
        <v>11</v>
      </c>
      <c r="AG17" s="7" t="s">
        <v>11</v>
      </c>
      <c r="AH17" s="7" t="s">
        <v>11</v>
      </c>
      <c r="AI17" s="7" t="s">
        <v>11</v>
      </c>
    </row>
    <row r="18" spans="1:35" x14ac:dyDescent="0.2">
      <c r="A18" s="7" t="s">
        <v>3058</v>
      </c>
      <c r="B18" s="7" t="s">
        <v>3371</v>
      </c>
      <c r="C18" s="7" t="s">
        <v>11</v>
      </c>
      <c r="D18" s="14">
        <v>41699</v>
      </c>
      <c r="E18" s="14">
        <v>38551</v>
      </c>
      <c r="F18" s="15">
        <f t="shared" si="0"/>
        <v>8.6187542778918544</v>
      </c>
      <c r="G18" s="7" t="s">
        <v>3397</v>
      </c>
      <c r="H18" s="7" t="s">
        <v>11</v>
      </c>
      <c r="I18" s="7" t="s">
        <v>3430</v>
      </c>
      <c r="J18" s="7" t="s">
        <v>3413</v>
      </c>
      <c r="K18" s="7">
        <v>2</v>
      </c>
      <c r="L18" s="7" t="s">
        <v>3466</v>
      </c>
      <c r="M18" s="7" t="s">
        <v>3466</v>
      </c>
      <c r="N18" s="7" t="s">
        <v>3414</v>
      </c>
      <c r="O18" s="7" t="s">
        <v>3414</v>
      </c>
      <c r="P18" s="7">
        <v>3</v>
      </c>
      <c r="Q18" s="7" t="s">
        <v>3415</v>
      </c>
      <c r="R18" s="7">
        <v>37</v>
      </c>
      <c r="S18" s="7">
        <v>130</v>
      </c>
      <c r="T18" s="7">
        <v>16</v>
      </c>
      <c r="U18" s="7">
        <v>104</v>
      </c>
      <c r="V18" s="7">
        <v>150</v>
      </c>
      <c r="W18" s="7">
        <v>111</v>
      </c>
      <c r="X18" s="7" t="s">
        <v>11</v>
      </c>
      <c r="Y18" s="7" t="s">
        <v>11</v>
      </c>
      <c r="Z18" s="7" t="s">
        <v>11</v>
      </c>
      <c r="AA18" s="7" t="s">
        <v>11</v>
      </c>
      <c r="AB18" s="7" t="s">
        <v>11</v>
      </c>
      <c r="AC18" s="7" t="s">
        <v>11</v>
      </c>
      <c r="AD18" s="7" t="s">
        <v>11</v>
      </c>
      <c r="AE18" s="7" t="s">
        <v>11</v>
      </c>
      <c r="AF18" s="7" t="s">
        <v>11</v>
      </c>
      <c r="AG18" s="7" t="s">
        <v>11</v>
      </c>
      <c r="AH18" s="7" t="s">
        <v>11</v>
      </c>
      <c r="AI18" s="7" t="s">
        <v>11</v>
      </c>
    </row>
    <row r="19" spans="1:35" x14ac:dyDescent="0.2">
      <c r="A19" s="7" t="s">
        <v>3059</v>
      </c>
      <c r="B19" s="7" t="s">
        <v>3371</v>
      </c>
      <c r="C19" s="7" t="s">
        <v>11</v>
      </c>
      <c r="D19" s="14">
        <v>41707</v>
      </c>
      <c r="E19" s="14">
        <v>37306</v>
      </c>
      <c r="F19" s="15">
        <f t="shared" si="0"/>
        <v>12.049281314168377</v>
      </c>
      <c r="G19" s="7" t="s">
        <v>3398</v>
      </c>
      <c r="H19" s="7" t="s">
        <v>11</v>
      </c>
      <c r="I19" s="7" t="s">
        <v>3430</v>
      </c>
      <c r="J19" s="7" t="s">
        <v>3423</v>
      </c>
      <c r="K19" s="7">
        <v>2</v>
      </c>
      <c r="L19" s="7" t="s">
        <v>3466</v>
      </c>
      <c r="M19" s="7" t="s">
        <v>3466</v>
      </c>
      <c r="N19" s="7" t="s">
        <v>3414</v>
      </c>
      <c r="O19" s="7" t="s">
        <v>3414</v>
      </c>
      <c r="P19" s="7">
        <v>6</v>
      </c>
      <c r="Q19" s="7" t="s">
        <v>3415</v>
      </c>
      <c r="R19" s="7">
        <v>37</v>
      </c>
      <c r="S19" s="7">
        <v>113</v>
      </c>
      <c r="T19" s="7">
        <v>19</v>
      </c>
      <c r="U19" s="7">
        <v>111</v>
      </c>
      <c r="V19" s="7">
        <v>215</v>
      </c>
      <c r="W19" s="7">
        <v>144</v>
      </c>
      <c r="X19" s="7" t="s">
        <v>11</v>
      </c>
      <c r="Y19" s="7" t="s">
        <v>11</v>
      </c>
      <c r="Z19" s="7" t="s">
        <v>11</v>
      </c>
      <c r="AA19" s="7" t="s">
        <v>11</v>
      </c>
      <c r="AB19" s="7" t="s">
        <v>11</v>
      </c>
      <c r="AC19" s="7" t="s">
        <v>11</v>
      </c>
      <c r="AD19" s="7" t="s">
        <v>11</v>
      </c>
      <c r="AE19" s="7" t="s">
        <v>11</v>
      </c>
      <c r="AF19" s="7" t="s">
        <v>11</v>
      </c>
      <c r="AG19" s="7" t="s">
        <v>11</v>
      </c>
      <c r="AH19" s="7" t="s">
        <v>11</v>
      </c>
      <c r="AI19" s="7" t="s">
        <v>11</v>
      </c>
    </row>
    <row r="20" spans="1:35" x14ac:dyDescent="0.2">
      <c r="A20" s="7" t="s">
        <v>3060</v>
      </c>
      <c r="B20" s="7" t="s">
        <v>3371</v>
      </c>
      <c r="C20" s="7" t="s">
        <v>11</v>
      </c>
      <c r="D20" s="14">
        <v>41707</v>
      </c>
      <c r="E20" s="14">
        <v>37949</v>
      </c>
      <c r="F20" s="15">
        <f t="shared" si="0"/>
        <v>10.288843258042437</v>
      </c>
      <c r="G20" s="7" t="s">
        <v>3397</v>
      </c>
      <c r="H20" s="7" t="s">
        <v>11</v>
      </c>
      <c r="I20" s="7" t="s">
        <v>3430</v>
      </c>
      <c r="J20" s="7" t="s">
        <v>3423</v>
      </c>
      <c r="K20" s="7">
        <v>2</v>
      </c>
      <c r="L20" s="7" t="s">
        <v>3466</v>
      </c>
      <c r="M20" s="7" t="s">
        <v>3466</v>
      </c>
      <c r="N20" s="7" t="s">
        <v>3414</v>
      </c>
      <c r="O20" s="7" t="s">
        <v>3414</v>
      </c>
      <c r="P20" s="7">
        <v>4</v>
      </c>
      <c r="Q20" s="7" t="s">
        <v>3415</v>
      </c>
      <c r="R20" s="7">
        <v>34</v>
      </c>
      <c r="S20" s="7">
        <v>112</v>
      </c>
      <c r="T20" s="7">
        <v>17</v>
      </c>
      <c r="U20" s="7">
        <v>102</v>
      </c>
      <c r="V20" s="7">
        <v>172</v>
      </c>
      <c r="W20" s="7">
        <v>116</v>
      </c>
      <c r="X20" s="7" t="s">
        <v>11</v>
      </c>
      <c r="Y20" s="7" t="s">
        <v>11</v>
      </c>
      <c r="Z20" s="7" t="s">
        <v>11</v>
      </c>
      <c r="AA20" s="7" t="s">
        <v>11</v>
      </c>
      <c r="AB20" s="7" t="s">
        <v>11</v>
      </c>
      <c r="AC20" s="7" t="s">
        <v>11</v>
      </c>
      <c r="AD20" s="7" t="s">
        <v>11</v>
      </c>
      <c r="AE20" s="7" t="s">
        <v>11</v>
      </c>
      <c r="AF20" s="7" t="s">
        <v>11</v>
      </c>
      <c r="AG20" s="7" t="s">
        <v>11</v>
      </c>
      <c r="AH20" s="7" t="s">
        <v>11</v>
      </c>
      <c r="AI20" s="7" t="s">
        <v>11</v>
      </c>
    </row>
    <row r="21" spans="1:35" x14ac:dyDescent="0.2">
      <c r="A21" s="7" t="s">
        <v>3061</v>
      </c>
      <c r="B21" s="7" t="s">
        <v>3371</v>
      </c>
      <c r="C21" s="7" t="s">
        <v>11</v>
      </c>
      <c r="D21" s="14">
        <v>41713</v>
      </c>
      <c r="E21" s="14">
        <v>39000</v>
      </c>
      <c r="F21" s="15">
        <f t="shared" si="0"/>
        <v>7.4277891854893907</v>
      </c>
      <c r="G21" s="7" t="s">
        <v>3398</v>
      </c>
      <c r="H21" s="7" t="s">
        <v>11</v>
      </c>
      <c r="I21" s="7" t="s">
        <v>3430</v>
      </c>
      <c r="J21" s="7" t="s">
        <v>3413</v>
      </c>
      <c r="K21" s="7">
        <v>1</v>
      </c>
      <c r="L21" s="7" t="s">
        <v>3466</v>
      </c>
      <c r="M21" s="7" t="s">
        <v>3466</v>
      </c>
      <c r="N21" s="7" t="s">
        <v>3414</v>
      </c>
      <c r="O21" s="7" t="s">
        <v>3414</v>
      </c>
      <c r="P21" s="7">
        <v>1</v>
      </c>
      <c r="Q21" s="7" t="s">
        <v>3415</v>
      </c>
      <c r="R21" s="7">
        <v>32</v>
      </c>
      <c r="S21" s="7">
        <v>122</v>
      </c>
      <c r="T21" s="7">
        <v>18</v>
      </c>
      <c r="U21" s="7">
        <v>120</v>
      </c>
      <c r="V21" s="7">
        <v>146</v>
      </c>
      <c r="W21" s="7">
        <v>121</v>
      </c>
      <c r="X21" s="7" t="s">
        <v>11</v>
      </c>
      <c r="Y21" s="7" t="s">
        <v>11</v>
      </c>
      <c r="Z21" s="7" t="s">
        <v>11</v>
      </c>
      <c r="AA21" s="7" t="s">
        <v>11</v>
      </c>
      <c r="AB21" s="7" t="s">
        <v>11</v>
      </c>
      <c r="AC21" s="7" t="s">
        <v>11</v>
      </c>
      <c r="AD21" s="7" t="s">
        <v>11</v>
      </c>
      <c r="AE21" s="7" t="s">
        <v>11</v>
      </c>
      <c r="AF21" s="7" t="s">
        <v>11</v>
      </c>
      <c r="AG21" s="7" t="s">
        <v>11</v>
      </c>
      <c r="AH21" s="7" t="s">
        <v>11</v>
      </c>
      <c r="AI21" s="7" t="s">
        <v>11</v>
      </c>
    </row>
    <row r="22" spans="1:35" x14ac:dyDescent="0.2">
      <c r="A22" s="7" t="s">
        <v>3062</v>
      </c>
      <c r="B22" s="7" t="s">
        <v>3371</v>
      </c>
      <c r="C22" s="7" t="s">
        <v>11</v>
      </c>
      <c r="D22" s="14">
        <v>41748</v>
      </c>
      <c r="E22" s="14">
        <v>38212</v>
      </c>
      <c r="F22" s="15">
        <f t="shared" si="0"/>
        <v>9.681040383299111</v>
      </c>
      <c r="G22" s="7" t="s">
        <v>3397</v>
      </c>
      <c r="H22" s="7" t="s">
        <v>11</v>
      </c>
      <c r="I22" s="7" t="s">
        <v>3430</v>
      </c>
      <c r="J22" s="7" t="s">
        <v>3424</v>
      </c>
      <c r="K22" s="7">
        <v>1</v>
      </c>
      <c r="L22" s="7" t="s">
        <v>3466</v>
      </c>
      <c r="M22" s="7" t="s">
        <v>3466</v>
      </c>
      <c r="N22" s="7" t="s">
        <v>3414</v>
      </c>
      <c r="O22" s="7" t="s">
        <v>3425</v>
      </c>
      <c r="P22" s="7">
        <v>4</v>
      </c>
      <c r="Q22" s="7" t="s">
        <v>3415</v>
      </c>
      <c r="R22" s="7">
        <v>29</v>
      </c>
      <c r="S22" s="7">
        <v>103</v>
      </c>
      <c r="T22" s="7">
        <v>16</v>
      </c>
      <c r="U22" s="7">
        <v>104</v>
      </c>
      <c r="V22" s="7">
        <v>159</v>
      </c>
      <c r="W22" s="7">
        <v>111</v>
      </c>
      <c r="X22" s="7" t="s">
        <v>11</v>
      </c>
      <c r="Y22" s="7" t="s">
        <v>11</v>
      </c>
      <c r="Z22" s="7" t="s">
        <v>11</v>
      </c>
      <c r="AA22" s="7" t="s">
        <v>11</v>
      </c>
      <c r="AB22" s="7" t="s">
        <v>11</v>
      </c>
      <c r="AC22" s="7" t="s">
        <v>11</v>
      </c>
      <c r="AD22" s="7" t="s">
        <v>11</v>
      </c>
      <c r="AE22" s="7" t="s">
        <v>11</v>
      </c>
      <c r="AF22" s="7" t="s">
        <v>11</v>
      </c>
      <c r="AG22" s="7" t="s">
        <v>11</v>
      </c>
      <c r="AH22" s="7" t="s">
        <v>11</v>
      </c>
      <c r="AI22" s="7" t="s">
        <v>11</v>
      </c>
    </row>
    <row r="23" spans="1:35" x14ac:dyDescent="0.2">
      <c r="A23" s="7" t="s">
        <v>3063</v>
      </c>
      <c r="B23" s="7" t="s">
        <v>3371</v>
      </c>
      <c r="C23" s="7" t="s">
        <v>11</v>
      </c>
      <c r="D23" s="14">
        <v>41752</v>
      </c>
      <c r="E23" s="14">
        <v>38947</v>
      </c>
      <c r="F23" s="15">
        <f t="shared" si="0"/>
        <v>7.6796714579055445</v>
      </c>
      <c r="G23" s="7" t="s">
        <v>3397</v>
      </c>
      <c r="H23" s="7" t="s">
        <v>11</v>
      </c>
      <c r="I23" s="7" t="s">
        <v>3430</v>
      </c>
      <c r="J23" s="7" t="s">
        <v>3413</v>
      </c>
      <c r="K23" s="7">
        <v>1</v>
      </c>
      <c r="L23" s="7" t="s">
        <v>3523</v>
      </c>
      <c r="M23" s="7" t="s">
        <v>3466</v>
      </c>
      <c r="N23" s="7" t="s">
        <v>3426</v>
      </c>
      <c r="O23" s="7" t="s">
        <v>3414</v>
      </c>
      <c r="P23" s="7">
        <v>2</v>
      </c>
      <c r="Q23" s="7" t="s">
        <v>3415</v>
      </c>
      <c r="R23" s="7">
        <v>30</v>
      </c>
      <c r="S23" s="7">
        <v>117</v>
      </c>
      <c r="T23" s="7">
        <v>17</v>
      </c>
      <c r="U23" s="7">
        <v>116</v>
      </c>
      <c r="V23" s="7">
        <v>129</v>
      </c>
      <c r="W23" s="7">
        <v>105</v>
      </c>
      <c r="X23" s="7" t="s">
        <v>11</v>
      </c>
      <c r="Y23" s="7" t="s">
        <v>11</v>
      </c>
      <c r="Z23" s="7" t="s">
        <v>11</v>
      </c>
      <c r="AA23" s="7" t="s">
        <v>11</v>
      </c>
      <c r="AB23" s="7" t="s">
        <v>11</v>
      </c>
      <c r="AC23" s="7" t="s">
        <v>11</v>
      </c>
      <c r="AD23" s="7" t="s">
        <v>11</v>
      </c>
      <c r="AE23" s="7" t="s">
        <v>11</v>
      </c>
      <c r="AF23" s="7" t="s">
        <v>11</v>
      </c>
      <c r="AG23" s="7" t="s">
        <v>11</v>
      </c>
      <c r="AH23" s="7" t="s">
        <v>11</v>
      </c>
      <c r="AI23" s="7" t="s">
        <v>11</v>
      </c>
    </row>
    <row r="24" spans="1:35" x14ac:dyDescent="0.2">
      <c r="A24" s="7" t="s">
        <v>3064</v>
      </c>
      <c r="B24" s="7" t="s">
        <v>3371</v>
      </c>
      <c r="C24" s="7" t="s">
        <v>11</v>
      </c>
      <c r="D24" s="14">
        <v>41754</v>
      </c>
      <c r="E24" s="14">
        <v>38624</v>
      </c>
      <c r="F24" s="15">
        <f t="shared" si="0"/>
        <v>8.5694729637234772</v>
      </c>
      <c r="G24" s="7" t="s">
        <v>3397</v>
      </c>
      <c r="H24" s="7" t="s">
        <v>11</v>
      </c>
      <c r="I24" s="7" t="s">
        <v>3430</v>
      </c>
      <c r="J24" s="7" t="s">
        <v>3427</v>
      </c>
      <c r="K24" s="7">
        <v>0</v>
      </c>
      <c r="L24" s="7" t="s">
        <v>3466</v>
      </c>
      <c r="M24" s="7" t="s">
        <v>3466</v>
      </c>
      <c r="N24" s="7" t="s">
        <v>3414</v>
      </c>
      <c r="O24" s="7" t="s">
        <v>3414</v>
      </c>
      <c r="P24" s="7">
        <v>2</v>
      </c>
      <c r="Q24" s="7" t="s">
        <v>3415</v>
      </c>
      <c r="R24" s="7">
        <v>32</v>
      </c>
      <c r="S24" s="7">
        <v>118</v>
      </c>
      <c r="T24" s="7">
        <v>16</v>
      </c>
      <c r="U24" s="7">
        <v>104</v>
      </c>
      <c r="V24" s="7">
        <v>155</v>
      </c>
      <c r="W24" s="7">
        <v>119</v>
      </c>
      <c r="X24" s="7" t="s">
        <v>11</v>
      </c>
      <c r="Y24" s="7" t="s">
        <v>11</v>
      </c>
      <c r="Z24" s="7" t="s">
        <v>11</v>
      </c>
      <c r="AA24" s="7" t="s">
        <v>11</v>
      </c>
      <c r="AB24" s="7" t="s">
        <v>11</v>
      </c>
      <c r="AC24" s="7" t="s">
        <v>11</v>
      </c>
      <c r="AD24" s="7" t="s">
        <v>11</v>
      </c>
      <c r="AE24" s="7" t="s">
        <v>11</v>
      </c>
      <c r="AF24" s="7" t="s">
        <v>11</v>
      </c>
      <c r="AG24" s="7" t="s">
        <v>11</v>
      </c>
      <c r="AH24" s="7" t="s">
        <v>11</v>
      </c>
      <c r="AI24" s="7" t="s">
        <v>11</v>
      </c>
    </row>
    <row r="25" spans="1:35" x14ac:dyDescent="0.2">
      <c r="A25" s="7" t="s">
        <v>3065</v>
      </c>
      <c r="B25" s="7" t="s">
        <v>3371</v>
      </c>
      <c r="C25" s="7" t="s">
        <v>11</v>
      </c>
      <c r="D25" s="14">
        <v>41760</v>
      </c>
      <c r="E25" s="14">
        <v>37266</v>
      </c>
      <c r="F25" s="15">
        <f t="shared" si="0"/>
        <v>12.303901437371664</v>
      </c>
      <c r="G25" s="7" t="s">
        <v>3398</v>
      </c>
      <c r="H25" s="7" t="s">
        <v>11</v>
      </c>
      <c r="I25" s="7" t="s">
        <v>3430</v>
      </c>
      <c r="J25" s="7" t="s">
        <v>3413</v>
      </c>
      <c r="K25" s="7">
        <v>1</v>
      </c>
      <c r="L25" s="7" t="s">
        <v>3466</v>
      </c>
      <c r="M25" s="7" t="s">
        <v>3466</v>
      </c>
      <c r="N25" s="7" t="s">
        <v>3445</v>
      </c>
      <c r="O25" s="7" t="s">
        <v>3414</v>
      </c>
      <c r="P25" s="7">
        <v>6</v>
      </c>
      <c r="Q25" s="7" t="s">
        <v>3415</v>
      </c>
      <c r="R25" s="7">
        <v>38</v>
      </c>
      <c r="S25" s="7">
        <v>116</v>
      </c>
      <c r="T25" s="7">
        <v>17</v>
      </c>
      <c r="U25" s="7">
        <v>102</v>
      </c>
      <c r="V25" s="7">
        <v>195</v>
      </c>
      <c r="W25" s="7">
        <v>120</v>
      </c>
      <c r="X25" s="7" t="s">
        <v>11</v>
      </c>
      <c r="Y25" s="7" t="s">
        <v>11</v>
      </c>
      <c r="Z25" s="7" t="s">
        <v>11</v>
      </c>
      <c r="AA25" s="7" t="s">
        <v>11</v>
      </c>
      <c r="AB25" s="7" t="s">
        <v>11</v>
      </c>
      <c r="AC25" s="7" t="s">
        <v>11</v>
      </c>
      <c r="AD25" s="7" t="s">
        <v>11</v>
      </c>
      <c r="AE25" s="7" t="s">
        <v>11</v>
      </c>
      <c r="AF25" s="7" t="s">
        <v>11</v>
      </c>
      <c r="AG25" s="7" t="s">
        <v>11</v>
      </c>
      <c r="AH25" s="7" t="s">
        <v>11</v>
      </c>
      <c r="AI25" s="7" t="s">
        <v>11</v>
      </c>
    </row>
    <row r="26" spans="1:35" x14ac:dyDescent="0.2">
      <c r="A26" s="7" t="s">
        <v>3066</v>
      </c>
      <c r="B26" s="7" t="s">
        <v>3371</v>
      </c>
      <c r="C26" s="7" t="s">
        <v>11</v>
      </c>
      <c r="D26" s="14">
        <v>41760</v>
      </c>
      <c r="E26" s="14">
        <v>37925</v>
      </c>
      <c r="F26" s="15">
        <f t="shared" si="0"/>
        <v>10.499657768651609</v>
      </c>
      <c r="G26" s="7" t="s">
        <v>3397</v>
      </c>
      <c r="H26" s="7" t="s">
        <v>11</v>
      </c>
      <c r="I26" s="7" t="s">
        <v>3430</v>
      </c>
      <c r="J26" s="7" t="s">
        <v>3413</v>
      </c>
      <c r="K26" s="7">
        <v>1</v>
      </c>
      <c r="L26" s="7" t="s">
        <v>3466</v>
      </c>
      <c r="M26" s="7" t="s">
        <v>3466</v>
      </c>
      <c r="N26" s="7" t="s">
        <v>3445</v>
      </c>
      <c r="O26" s="7" t="s">
        <v>3414</v>
      </c>
      <c r="P26" s="7">
        <v>4</v>
      </c>
      <c r="Q26" s="7" t="s">
        <v>3415</v>
      </c>
      <c r="R26" s="7">
        <v>37</v>
      </c>
      <c r="S26" s="7">
        <v>119</v>
      </c>
      <c r="T26" s="7">
        <v>18</v>
      </c>
      <c r="U26" s="7">
        <v>106</v>
      </c>
      <c r="V26" s="7">
        <v>195</v>
      </c>
      <c r="W26" s="7">
        <v>135</v>
      </c>
      <c r="X26" s="7" t="s">
        <v>11</v>
      </c>
      <c r="Y26" s="7" t="s">
        <v>11</v>
      </c>
      <c r="Z26" s="7" t="s">
        <v>11</v>
      </c>
      <c r="AA26" s="7" t="s">
        <v>11</v>
      </c>
      <c r="AB26" s="7" t="s">
        <v>11</v>
      </c>
      <c r="AC26" s="7" t="s">
        <v>11</v>
      </c>
      <c r="AD26" s="7" t="s">
        <v>11</v>
      </c>
      <c r="AE26" s="7" t="s">
        <v>11</v>
      </c>
      <c r="AF26" s="7" t="s">
        <v>11</v>
      </c>
      <c r="AG26" s="7" t="s">
        <v>11</v>
      </c>
      <c r="AH26" s="7" t="s">
        <v>11</v>
      </c>
      <c r="AI26" s="7" t="s">
        <v>11</v>
      </c>
    </row>
    <row r="27" spans="1:35" x14ac:dyDescent="0.2">
      <c r="A27" s="7" t="s">
        <v>3067</v>
      </c>
      <c r="B27" s="7" t="s">
        <v>3371</v>
      </c>
      <c r="C27" s="7" t="s">
        <v>11</v>
      </c>
      <c r="D27" s="14">
        <v>41762</v>
      </c>
      <c r="E27" s="14">
        <v>38612</v>
      </c>
      <c r="F27" s="15">
        <f t="shared" si="0"/>
        <v>8.6242299794661186</v>
      </c>
      <c r="G27" s="7" t="s">
        <v>3397</v>
      </c>
      <c r="H27" s="7" t="s">
        <v>11</v>
      </c>
      <c r="I27" s="7" t="s">
        <v>3430</v>
      </c>
      <c r="J27" s="7" t="s">
        <v>3428</v>
      </c>
      <c r="K27" s="7">
        <v>1</v>
      </c>
      <c r="L27" s="7" t="s">
        <v>3466</v>
      </c>
      <c r="M27" s="7" t="s">
        <v>3466</v>
      </c>
      <c r="N27" s="7" t="s">
        <v>3414</v>
      </c>
      <c r="O27" s="7" t="s">
        <v>3425</v>
      </c>
      <c r="P27" s="7">
        <v>3</v>
      </c>
      <c r="Q27" s="7" t="s">
        <v>3415</v>
      </c>
      <c r="R27" s="7">
        <v>33</v>
      </c>
      <c r="S27" s="7">
        <v>121</v>
      </c>
      <c r="T27" s="7">
        <v>16</v>
      </c>
      <c r="U27" s="7">
        <v>104</v>
      </c>
      <c r="V27" s="7">
        <v>144</v>
      </c>
      <c r="W27" s="7">
        <v>106</v>
      </c>
      <c r="X27" s="7" t="s">
        <v>11</v>
      </c>
      <c r="Y27" s="7" t="s">
        <v>11</v>
      </c>
      <c r="Z27" s="7" t="s">
        <v>11</v>
      </c>
      <c r="AA27" s="7" t="s">
        <v>11</v>
      </c>
      <c r="AB27" s="7" t="s">
        <v>11</v>
      </c>
      <c r="AC27" s="7" t="s">
        <v>11</v>
      </c>
      <c r="AD27" s="7" t="s">
        <v>11</v>
      </c>
      <c r="AE27" s="7" t="s">
        <v>11</v>
      </c>
      <c r="AF27" s="7" t="s">
        <v>11</v>
      </c>
      <c r="AG27" s="7" t="s">
        <v>11</v>
      </c>
      <c r="AH27" s="7" t="s">
        <v>11</v>
      </c>
      <c r="AI27" s="7" t="s">
        <v>11</v>
      </c>
    </row>
    <row r="28" spans="1:35" x14ac:dyDescent="0.2">
      <c r="A28" s="7" t="s">
        <v>3068</v>
      </c>
      <c r="B28" s="7" t="s">
        <v>3371</v>
      </c>
      <c r="C28" s="7" t="s">
        <v>11</v>
      </c>
      <c r="D28" s="14">
        <v>41776</v>
      </c>
      <c r="E28" s="14">
        <v>37583</v>
      </c>
      <c r="F28" s="15">
        <f t="shared" si="0"/>
        <v>11.4798083504449</v>
      </c>
      <c r="G28" s="7" t="s">
        <v>3397</v>
      </c>
      <c r="H28" s="7" t="s">
        <v>11</v>
      </c>
      <c r="I28" s="7" t="s">
        <v>3430</v>
      </c>
      <c r="J28" s="7" t="s">
        <v>3413</v>
      </c>
      <c r="K28" s="7">
        <v>2</v>
      </c>
      <c r="L28" s="7" t="s">
        <v>3466</v>
      </c>
      <c r="M28" s="7" t="s">
        <v>3466</v>
      </c>
      <c r="N28" s="7" t="s">
        <v>3414</v>
      </c>
      <c r="O28" s="7" t="s">
        <v>3414</v>
      </c>
      <c r="P28" s="7">
        <v>5</v>
      </c>
      <c r="Q28" s="7" t="s">
        <v>3415</v>
      </c>
      <c r="R28" s="7">
        <v>38</v>
      </c>
      <c r="S28" s="7">
        <v>117</v>
      </c>
      <c r="T28" s="7">
        <v>19</v>
      </c>
      <c r="U28" s="7">
        <v>111</v>
      </c>
      <c r="V28" s="7">
        <v>204</v>
      </c>
      <c r="W28" s="7">
        <v>134</v>
      </c>
      <c r="X28" s="7" t="s">
        <v>11</v>
      </c>
      <c r="Y28" s="7" t="s">
        <v>11</v>
      </c>
      <c r="Z28" s="7" t="s">
        <v>11</v>
      </c>
      <c r="AA28" s="7" t="s">
        <v>11</v>
      </c>
      <c r="AB28" s="7" t="s">
        <v>11</v>
      </c>
      <c r="AC28" s="7" t="s">
        <v>11</v>
      </c>
      <c r="AD28" s="7" t="s">
        <v>11</v>
      </c>
      <c r="AE28" s="7" t="s">
        <v>11</v>
      </c>
      <c r="AF28" s="7" t="s">
        <v>11</v>
      </c>
      <c r="AG28" s="7" t="s">
        <v>11</v>
      </c>
      <c r="AH28" s="7" t="s">
        <v>11</v>
      </c>
      <c r="AI28" s="7" t="s">
        <v>11</v>
      </c>
    </row>
    <row r="29" spans="1:35" x14ac:dyDescent="0.2">
      <c r="A29" s="7" t="s">
        <v>3069</v>
      </c>
      <c r="B29" s="7" t="s">
        <v>3371</v>
      </c>
      <c r="C29" s="7" t="s">
        <v>11</v>
      </c>
      <c r="D29" s="14">
        <v>41776</v>
      </c>
      <c r="E29" s="14">
        <v>38575</v>
      </c>
      <c r="F29" s="15">
        <f t="shared" si="0"/>
        <v>8.7638603696098567</v>
      </c>
      <c r="G29" s="7" t="s">
        <v>3397</v>
      </c>
      <c r="H29" s="7" t="s">
        <v>11</v>
      </c>
      <c r="I29" s="7" t="s">
        <v>3430</v>
      </c>
      <c r="J29" s="7" t="s">
        <v>3413</v>
      </c>
      <c r="K29" s="7">
        <v>2</v>
      </c>
      <c r="L29" s="7" t="s">
        <v>3466</v>
      </c>
      <c r="M29" s="7" t="s">
        <v>3530</v>
      </c>
      <c r="N29" s="7" t="s">
        <v>3553</v>
      </c>
      <c r="O29" s="7" t="s">
        <v>3414</v>
      </c>
      <c r="P29" s="7">
        <v>3</v>
      </c>
      <c r="Q29" s="7" t="s">
        <v>3415</v>
      </c>
      <c r="R29" s="7">
        <v>37</v>
      </c>
      <c r="S29" s="7">
        <v>130</v>
      </c>
      <c r="T29" s="7">
        <v>18</v>
      </c>
      <c r="U29" s="7">
        <v>113</v>
      </c>
      <c r="V29" s="7">
        <v>159</v>
      </c>
      <c r="W29" s="7">
        <v>123</v>
      </c>
      <c r="X29" s="7" t="s">
        <v>11</v>
      </c>
      <c r="Y29" s="7" t="s">
        <v>11</v>
      </c>
      <c r="Z29" s="7" t="s">
        <v>11</v>
      </c>
      <c r="AA29" s="7" t="s">
        <v>11</v>
      </c>
      <c r="AB29" s="7" t="s">
        <v>11</v>
      </c>
      <c r="AC29" s="7" t="s">
        <v>11</v>
      </c>
      <c r="AD29" s="7" t="s">
        <v>11</v>
      </c>
      <c r="AE29" s="7" t="s">
        <v>11</v>
      </c>
      <c r="AF29" s="7" t="s">
        <v>11</v>
      </c>
      <c r="AG29" s="7" t="s">
        <v>11</v>
      </c>
      <c r="AH29" s="7" t="s">
        <v>11</v>
      </c>
      <c r="AI29" s="7" t="s">
        <v>11</v>
      </c>
    </row>
    <row r="30" spans="1:35" x14ac:dyDescent="0.2">
      <c r="A30" s="7" t="s">
        <v>3070</v>
      </c>
      <c r="B30" s="7" t="s">
        <v>3371</v>
      </c>
      <c r="C30" s="7" t="s">
        <v>11</v>
      </c>
      <c r="D30" s="14">
        <v>41783</v>
      </c>
      <c r="E30" s="14">
        <v>39151</v>
      </c>
      <c r="F30" s="15">
        <f t="shared" si="0"/>
        <v>7.2060232717316905</v>
      </c>
      <c r="G30" s="7" t="s">
        <v>3398</v>
      </c>
      <c r="H30" s="7" t="s">
        <v>11</v>
      </c>
      <c r="I30" s="7" t="s">
        <v>3430</v>
      </c>
      <c r="J30" s="7" t="s">
        <v>3413</v>
      </c>
      <c r="K30" s="7">
        <v>2</v>
      </c>
      <c r="L30" s="7" t="s">
        <v>3466</v>
      </c>
      <c r="M30" s="7" t="s">
        <v>3466</v>
      </c>
      <c r="N30" s="7" t="s">
        <v>3414</v>
      </c>
      <c r="O30" s="7" t="s">
        <v>3414</v>
      </c>
      <c r="P30" s="7">
        <v>1</v>
      </c>
      <c r="Q30" s="7" t="s">
        <v>3415</v>
      </c>
      <c r="R30" s="7">
        <v>31</v>
      </c>
      <c r="S30" s="7">
        <v>119</v>
      </c>
      <c r="T30" s="7">
        <v>20</v>
      </c>
      <c r="U30" s="7">
        <v>130</v>
      </c>
      <c r="V30" s="7">
        <v>168</v>
      </c>
      <c r="W30" s="7">
        <v>140</v>
      </c>
      <c r="X30" s="7" t="s">
        <v>11</v>
      </c>
      <c r="Y30" s="7" t="s">
        <v>11</v>
      </c>
      <c r="Z30" s="7" t="s">
        <v>11</v>
      </c>
      <c r="AA30" s="7" t="s">
        <v>11</v>
      </c>
      <c r="AB30" s="7" t="s">
        <v>11</v>
      </c>
      <c r="AC30" s="7" t="s">
        <v>11</v>
      </c>
      <c r="AD30" s="7" t="s">
        <v>11</v>
      </c>
      <c r="AE30" s="7" t="s">
        <v>11</v>
      </c>
      <c r="AF30" s="7" t="s">
        <v>11</v>
      </c>
      <c r="AG30" s="7" t="s">
        <v>11</v>
      </c>
      <c r="AH30" s="7" t="s">
        <v>11</v>
      </c>
      <c r="AI30" s="7" t="s">
        <v>11</v>
      </c>
    </row>
    <row r="31" spans="1:35" x14ac:dyDescent="0.2">
      <c r="A31" s="7" t="s">
        <v>3071</v>
      </c>
      <c r="B31" s="7" t="s">
        <v>3372</v>
      </c>
      <c r="C31" s="7" t="s">
        <v>3800</v>
      </c>
      <c r="D31" s="16">
        <v>41323</v>
      </c>
      <c r="E31" s="16">
        <v>37533</v>
      </c>
      <c r="F31" s="15">
        <f t="shared" si="0"/>
        <v>10.376454483230663</v>
      </c>
      <c r="G31" s="7" t="s">
        <v>3398</v>
      </c>
      <c r="H31" s="7" t="s">
        <v>3401</v>
      </c>
      <c r="I31" s="7" t="s">
        <v>3430</v>
      </c>
      <c r="J31" s="7" t="s">
        <v>3413</v>
      </c>
      <c r="K31" s="7">
        <v>3</v>
      </c>
      <c r="L31" s="7" t="s">
        <v>3466</v>
      </c>
      <c r="M31" s="16" t="s">
        <v>3454</v>
      </c>
      <c r="N31" s="16" t="s">
        <v>3414</v>
      </c>
      <c r="O31" s="7" t="s">
        <v>3414</v>
      </c>
      <c r="P31" s="7">
        <v>4</v>
      </c>
      <c r="Q31" s="7" t="s">
        <v>3415</v>
      </c>
      <c r="R31" s="7">
        <v>36</v>
      </c>
      <c r="S31" s="7">
        <v>115</v>
      </c>
      <c r="T31" s="7">
        <v>18</v>
      </c>
      <c r="U31" s="7">
        <v>102</v>
      </c>
      <c r="V31" s="7">
        <v>173</v>
      </c>
      <c r="W31" s="7">
        <v>114</v>
      </c>
      <c r="X31" s="7" t="s">
        <v>11</v>
      </c>
      <c r="Y31" s="7" t="s">
        <v>11</v>
      </c>
      <c r="Z31" s="7" t="s">
        <v>11</v>
      </c>
      <c r="AA31" s="7" t="s">
        <v>11</v>
      </c>
      <c r="AB31" s="7" t="s">
        <v>11</v>
      </c>
      <c r="AC31" s="7" t="s">
        <v>11</v>
      </c>
      <c r="AD31" s="7" t="s">
        <v>11</v>
      </c>
      <c r="AE31" s="7" t="s">
        <v>11</v>
      </c>
      <c r="AF31" s="7" t="s">
        <v>11</v>
      </c>
      <c r="AG31" s="7" t="s">
        <v>11</v>
      </c>
      <c r="AH31" s="7" t="s">
        <v>11</v>
      </c>
      <c r="AI31" s="7" t="s">
        <v>11</v>
      </c>
    </row>
    <row r="32" spans="1:35" x14ac:dyDescent="0.2">
      <c r="A32" s="7" t="s">
        <v>3072</v>
      </c>
      <c r="B32" s="7" t="s">
        <v>3372</v>
      </c>
      <c r="C32" s="7" t="s">
        <v>3818</v>
      </c>
      <c r="D32" s="16">
        <v>41442</v>
      </c>
      <c r="E32" s="16">
        <v>36914</v>
      </c>
      <c r="F32" s="15">
        <f t="shared" si="0"/>
        <v>12.396988364134154</v>
      </c>
      <c r="G32" s="7" t="s">
        <v>3398</v>
      </c>
      <c r="H32" s="7" t="s">
        <v>3401</v>
      </c>
      <c r="I32" s="7" t="s">
        <v>3430</v>
      </c>
      <c r="J32" s="7" t="s">
        <v>3413</v>
      </c>
      <c r="K32" s="7">
        <v>1</v>
      </c>
      <c r="L32" s="7" t="s">
        <v>3466</v>
      </c>
      <c r="M32" s="16" t="s">
        <v>3466</v>
      </c>
      <c r="N32" s="7" t="s">
        <v>3414</v>
      </c>
      <c r="O32" s="16" t="s">
        <v>3414</v>
      </c>
      <c r="P32" s="7">
        <v>7</v>
      </c>
      <c r="Q32" s="7" t="s">
        <v>3415</v>
      </c>
      <c r="R32" s="7">
        <v>41</v>
      </c>
      <c r="S32" s="7">
        <v>124</v>
      </c>
      <c r="T32" s="7">
        <v>19</v>
      </c>
      <c r="U32" s="7" t="s">
        <v>11</v>
      </c>
      <c r="V32" s="7">
        <v>188</v>
      </c>
      <c r="W32" s="7">
        <v>116</v>
      </c>
      <c r="X32" s="7" t="s">
        <v>11</v>
      </c>
      <c r="Y32" s="7" t="s">
        <v>11</v>
      </c>
      <c r="Z32" s="7" t="s">
        <v>11</v>
      </c>
      <c r="AA32" s="7" t="s">
        <v>11</v>
      </c>
      <c r="AB32" s="7" t="s">
        <v>11</v>
      </c>
      <c r="AC32" s="7" t="s">
        <v>11</v>
      </c>
      <c r="AD32" s="7" t="s">
        <v>11</v>
      </c>
      <c r="AE32" s="7" t="s">
        <v>11</v>
      </c>
      <c r="AF32" s="7" t="s">
        <v>11</v>
      </c>
      <c r="AG32" s="7" t="s">
        <v>11</v>
      </c>
      <c r="AH32" s="7" t="s">
        <v>11</v>
      </c>
      <c r="AI32" s="7" t="s">
        <v>11</v>
      </c>
    </row>
    <row r="33" spans="1:35" x14ac:dyDescent="0.2">
      <c r="A33" s="7" t="s">
        <v>3073</v>
      </c>
      <c r="B33" s="7" t="s">
        <v>3372</v>
      </c>
      <c r="C33" s="7" t="s">
        <v>3819</v>
      </c>
      <c r="D33" s="16">
        <v>41442</v>
      </c>
      <c r="E33" s="16">
        <v>38335</v>
      </c>
      <c r="F33" s="15">
        <f t="shared" si="0"/>
        <v>8.5065023956194388</v>
      </c>
      <c r="G33" s="7" t="s">
        <v>3397</v>
      </c>
      <c r="H33" s="7" t="s">
        <v>3401</v>
      </c>
      <c r="I33" s="7" t="s">
        <v>3430</v>
      </c>
      <c r="J33" s="7" t="s">
        <v>3413</v>
      </c>
      <c r="K33" s="7">
        <v>1</v>
      </c>
      <c r="L33" s="7" t="s">
        <v>3466</v>
      </c>
      <c r="M33" s="16" t="s">
        <v>3466</v>
      </c>
      <c r="N33" s="7" t="s">
        <v>3414</v>
      </c>
      <c r="O33" s="16" t="s">
        <v>3414</v>
      </c>
      <c r="P33" s="7">
        <v>3</v>
      </c>
      <c r="Q33" s="7" t="s">
        <v>3415</v>
      </c>
      <c r="R33" s="7">
        <v>34</v>
      </c>
      <c r="S33" s="7">
        <v>124</v>
      </c>
      <c r="T33" s="7">
        <v>19</v>
      </c>
      <c r="U33" s="7">
        <v>118</v>
      </c>
      <c r="V33" s="7">
        <v>167</v>
      </c>
      <c r="W33" s="7">
        <v>127</v>
      </c>
      <c r="X33" s="7" t="s">
        <v>11</v>
      </c>
      <c r="Y33" s="7" t="s">
        <v>11</v>
      </c>
      <c r="Z33" s="7" t="s">
        <v>11</v>
      </c>
      <c r="AA33" s="7" t="s">
        <v>11</v>
      </c>
      <c r="AB33" s="7" t="s">
        <v>11</v>
      </c>
      <c r="AC33" s="7" t="s">
        <v>11</v>
      </c>
      <c r="AD33" s="7" t="s">
        <v>11</v>
      </c>
      <c r="AE33" s="7" t="s">
        <v>11</v>
      </c>
      <c r="AF33" s="7" t="s">
        <v>11</v>
      </c>
      <c r="AG33" s="7" t="s">
        <v>11</v>
      </c>
      <c r="AH33" s="7" t="s">
        <v>11</v>
      </c>
      <c r="AI33" s="7" t="s">
        <v>11</v>
      </c>
    </row>
    <row r="34" spans="1:35" x14ac:dyDescent="0.2">
      <c r="A34" s="7" t="s">
        <v>3074</v>
      </c>
      <c r="B34" s="7" t="s">
        <v>3372</v>
      </c>
      <c r="C34" s="7" t="s">
        <v>3810</v>
      </c>
      <c r="D34" s="16">
        <v>41379</v>
      </c>
      <c r="E34" s="16">
        <v>37777</v>
      </c>
      <c r="F34" s="15">
        <f t="shared" ref="F34:F65" si="1">(D34-E34)/365.25</f>
        <v>9.8617385352498292</v>
      </c>
      <c r="G34" s="7" t="s">
        <v>3398</v>
      </c>
      <c r="H34" s="7" t="s">
        <v>3401</v>
      </c>
      <c r="I34" s="7" t="s">
        <v>3430</v>
      </c>
      <c r="J34" s="7" t="s">
        <v>3413</v>
      </c>
      <c r="K34" s="7">
        <v>3</v>
      </c>
      <c r="L34" s="7" t="s">
        <v>3466</v>
      </c>
      <c r="M34" s="16" t="s">
        <v>3466</v>
      </c>
      <c r="N34" s="16" t="s">
        <v>3550</v>
      </c>
      <c r="O34" s="7" t="s">
        <v>3534</v>
      </c>
      <c r="P34" s="7">
        <v>4</v>
      </c>
      <c r="Q34" s="7" t="s">
        <v>3415</v>
      </c>
      <c r="R34" s="7">
        <v>38</v>
      </c>
      <c r="S34" s="7">
        <v>125</v>
      </c>
      <c r="T34" s="7">
        <v>20</v>
      </c>
      <c r="U34" s="7">
        <v>123</v>
      </c>
      <c r="V34" s="7">
        <v>176</v>
      </c>
      <c r="W34" s="7">
        <v>123</v>
      </c>
      <c r="X34" s="7" t="s">
        <v>11</v>
      </c>
      <c r="Y34" s="7" t="s">
        <v>11</v>
      </c>
      <c r="Z34" s="7" t="s">
        <v>11</v>
      </c>
      <c r="AA34" s="7" t="s">
        <v>11</v>
      </c>
      <c r="AB34" s="7" t="s">
        <v>11</v>
      </c>
      <c r="AC34" s="7" t="s">
        <v>11</v>
      </c>
      <c r="AD34" s="7" t="s">
        <v>11</v>
      </c>
      <c r="AE34" s="7" t="s">
        <v>11</v>
      </c>
      <c r="AF34" s="7" t="s">
        <v>11</v>
      </c>
      <c r="AG34" s="7" t="s">
        <v>11</v>
      </c>
      <c r="AH34" s="7" t="s">
        <v>11</v>
      </c>
      <c r="AI34" s="7" t="s">
        <v>11</v>
      </c>
    </row>
    <row r="35" spans="1:35" x14ac:dyDescent="0.2">
      <c r="A35" s="7" t="s">
        <v>3075</v>
      </c>
      <c r="B35" s="7" t="s">
        <v>3372</v>
      </c>
      <c r="C35" s="7" t="s">
        <v>3809</v>
      </c>
      <c r="D35" s="16">
        <v>41379</v>
      </c>
      <c r="E35" s="16">
        <v>38467</v>
      </c>
      <c r="F35" s="15">
        <f t="shared" si="1"/>
        <v>7.9726214921286793</v>
      </c>
      <c r="G35" s="7" t="s">
        <v>3398</v>
      </c>
      <c r="H35" s="7" t="s">
        <v>3401</v>
      </c>
      <c r="I35" s="7" t="s">
        <v>3430</v>
      </c>
      <c r="J35" s="7" t="s">
        <v>3413</v>
      </c>
      <c r="K35" s="7">
        <v>3</v>
      </c>
      <c r="L35" s="7" t="s">
        <v>3466</v>
      </c>
      <c r="M35" s="16" t="s">
        <v>3466</v>
      </c>
      <c r="N35" s="16" t="s">
        <v>3549</v>
      </c>
      <c r="O35" s="7" t="s">
        <v>3414</v>
      </c>
      <c r="P35" s="7">
        <v>2</v>
      </c>
      <c r="Q35" s="7" t="s">
        <v>3415</v>
      </c>
      <c r="R35" s="7">
        <v>39</v>
      </c>
      <c r="S35" s="7">
        <v>139</v>
      </c>
      <c r="T35" s="7">
        <v>17</v>
      </c>
      <c r="U35" s="7">
        <v>116</v>
      </c>
      <c r="V35" s="7">
        <v>143</v>
      </c>
      <c r="W35" s="7">
        <v>114</v>
      </c>
      <c r="X35" s="7" t="s">
        <v>11</v>
      </c>
      <c r="Y35" s="7" t="s">
        <v>11</v>
      </c>
      <c r="Z35" s="7" t="s">
        <v>11</v>
      </c>
      <c r="AA35" s="7" t="s">
        <v>11</v>
      </c>
      <c r="AB35" s="7" t="s">
        <v>11</v>
      </c>
      <c r="AC35" s="7" t="s">
        <v>11</v>
      </c>
      <c r="AD35" s="7" t="s">
        <v>11</v>
      </c>
      <c r="AE35" s="7" t="s">
        <v>11</v>
      </c>
      <c r="AF35" s="7" t="s">
        <v>11</v>
      </c>
      <c r="AG35" s="7" t="s">
        <v>11</v>
      </c>
      <c r="AH35" s="7" t="s">
        <v>11</v>
      </c>
      <c r="AI35" s="7" t="s">
        <v>11</v>
      </c>
    </row>
    <row r="36" spans="1:35" x14ac:dyDescent="0.2">
      <c r="A36" s="7" t="s">
        <v>3076</v>
      </c>
      <c r="B36" s="7" t="s">
        <v>3372</v>
      </c>
      <c r="C36" s="7" t="s">
        <v>3811</v>
      </c>
      <c r="D36" s="16">
        <v>41384</v>
      </c>
      <c r="E36" s="16">
        <v>37083</v>
      </c>
      <c r="F36" s="15">
        <f t="shared" si="1"/>
        <v>11.775496235455167</v>
      </c>
      <c r="G36" s="7" t="s">
        <v>3398</v>
      </c>
      <c r="H36" s="7" t="s">
        <v>3401</v>
      </c>
      <c r="I36" s="7" t="s">
        <v>3430</v>
      </c>
      <c r="J36" s="7" t="s">
        <v>3413</v>
      </c>
      <c r="K36" s="7">
        <v>4</v>
      </c>
      <c r="L36" s="7" t="s">
        <v>3466</v>
      </c>
      <c r="M36" s="16" t="s">
        <v>3466</v>
      </c>
      <c r="N36" s="16" t="s">
        <v>3459</v>
      </c>
      <c r="O36" s="16" t="s">
        <v>3414</v>
      </c>
      <c r="P36" s="7" t="s">
        <v>3458</v>
      </c>
      <c r="Q36" s="7" t="s">
        <v>3417</v>
      </c>
      <c r="R36" s="7">
        <v>43</v>
      </c>
      <c r="S36" s="7">
        <v>131</v>
      </c>
      <c r="T36" s="7">
        <v>17</v>
      </c>
      <c r="U36" s="7">
        <v>102</v>
      </c>
      <c r="V36" s="7">
        <v>208</v>
      </c>
      <c r="W36" s="7">
        <v>137</v>
      </c>
      <c r="X36" s="7" t="s">
        <v>11</v>
      </c>
      <c r="Y36" s="7" t="s">
        <v>11</v>
      </c>
      <c r="Z36" s="7" t="s">
        <v>11</v>
      </c>
      <c r="AA36" s="7" t="s">
        <v>11</v>
      </c>
      <c r="AB36" s="7" t="s">
        <v>11</v>
      </c>
      <c r="AC36" s="7" t="s">
        <v>11</v>
      </c>
      <c r="AD36" s="7" t="s">
        <v>11</v>
      </c>
      <c r="AE36" s="7" t="s">
        <v>11</v>
      </c>
      <c r="AF36" s="7" t="s">
        <v>11</v>
      </c>
      <c r="AG36" s="7" t="s">
        <v>11</v>
      </c>
      <c r="AH36" s="7" t="s">
        <v>11</v>
      </c>
      <c r="AI36" s="7" t="s">
        <v>11</v>
      </c>
    </row>
    <row r="37" spans="1:35" x14ac:dyDescent="0.2">
      <c r="A37" s="7" t="s">
        <v>3077</v>
      </c>
      <c r="B37" s="7" t="s">
        <v>3372</v>
      </c>
      <c r="C37" s="7" t="s">
        <v>3812</v>
      </c>
      <c r="D37" s="16">
        <v>41384</v>
      </c>
      <c r="E37" s="16">
        <v>37930</v>
      </c>
      <c r="F37" s="15">
        <f t="shared" si="1"/>
        <v>9.4565366187542779</v>
      </c>
      <c r="G37" s="7" t="s">
        <v>3397</v>
      </c>
      <c r="H37" s="7" t="s">
        <v>3401</v>
      </c>
      <c r="I37" s="7" t="s">
        <v>3430</v>
      </c>
      <c r="J37" s="7" t="s">
        <v>3413</v>
      </c>
      <c r="K37" s="7">
        <v>4</v>
      </c>
      <c r="L37" s="7" t="s">
        <v>3466</v>
      </c>
      <c r="M37" s="16" t="s">
        <v>3466</v>
      </c>
      <c r="N37" s="16" t="s">
        <v>3459</v>
      </c>
      <c r="O37" s="16" t="s">
        <v>3414</v>
      </c>
      <c r="P37" s="7" t="s">
        <v>3460</v>
      </c>
      <c r="Q37" s="7" t="s">
        <v>3417</v>
      </c>
      <c r="R37" s="7">
        <v>39</v>
      </c>
      <c r="S37" s="7">
        <v>128</v>
      </c>
      <c r="T37" s="7">
        <v>20</v>
      </c>
      <c r="U37" s="7">
        <v>123</v>
      </c>
      <c r="V37" s="7">
        <v>193</v>
      </c>
      <c r="W37" s="7">
        <v>141</v>
      </c>
      <c r="X37" s="7" t="s">
        <v>11</v>
      </c>
      <c r="Y37" s="7" t="s">
        <v>11</v>
      </c>
      <c r="Z37" s="7" t="s">
        <v>11</v>
      </c>
      <c r="AA37" s="7" t="s">
        <v>11</v>
      </c>
      <c r="AB37" s="7" t="s">
        <v>11</v>
      </c>
      <c r="AC37" s="7" t="s">
        <v>11</v>
      </c>
      <c r="AD37" s="7" t="s">
        <v>11</v>
      </c>
      <c r="AE37" s="7" t="s">
        <v>11</v>
      </c>
      <c r="AF37" s="7" t="s">
        <v>11</v>
      </c>
      <c r="AG37" s="7" t="s">
        <v>11</v>
      </c>
      <c r="AH37" s="7" t="s">
        <v>11</v>
      </c>
      <c r="AI37" s="7" t="s">
        <v>11</v>
      </c>
    </row>
    <row r="38" spans="1:35" x14ac:dyDescent="0.2">
      <c r="A38" s="7" t="s">
        <v>3078</v>
      </c>
      <c r="B38" s="7" t="s">
        <v>3372</v>
      </c>
      <c r="C38" s="7" t="s">
        <v>3805</v>
      </c>
      <c r="D38" s="16">
        <v>41342</v>
      </c>
      <c r="E38" s="16">
        <v>37951</v>
      </c>
      <c r="F38" s="15">
        <f t="shared" si="1"/>
        <v>9.2840520191649549</v>
      </c>
      <c r="G38" s="7" t="s">
        <v>3398</v>
      </c>
      <c r="H38" s="7" t="s">
        <v>3505</v>
      </c>
      <c r="I38" s="7" t="s">
        <v>3430</v>
      </c>
      <c r="J38" s="7" t="s">
        <v>3457</v>
      </c>
      <c r="K38" s="7">
        <v>2</v>
      </c>
      <c r="L38" s="7" t="s">
        <v>3466</v>
      </c>
      <c r="M38" s="16" t="s">
        <v>3466</v>
      </c>
      <c r="N38" s="16" t="s">
        <v>3445</v>
      </c>
      <c r="O38" s="7" t="s">
        <v>3414</v>
      </c>
      <c r="P38" s="7" t="s">
        <v>3456</v>
      </c>
      <c r="Q38" s="7" t="s">
        <v>3417</v>
      </c>
      <c r="R38" s="7">
        <v>33</v>
      </c>
      <c r="S38" s="7">
        <v>114</v>
      </c>
      <c r="T38" s="7">
        <v>17</v>
      </c>
      <c r="U38" s="7">
        <v>109</v>
      </c>
      <c r="V38" s="7">
        <v>194</v>
      </c>
      <c r="W38" s="7">
        <v>143</v>
      </c>
      <c r="X38" s="7" t="s">
        <v>11</v>
      </c>
      <c r="Y38" s="7" t="s">
        <v>11</v>
      </c>
      <c r="Z38" s="7" t="s">
        <v>11</v>
      </c>
      <c r="AA38" s="7" t="s">
        <v>11</v>
      </c>
      <c r="AB38" s="7" t="s">
        <v>11</v>
      </c>
      <c r="AC38" s="7" t="s">
        <v>11</v>
      </c>
      <c r="AD38" s="7" t="s">
        <v>11</v>
      </c>
      <c r="AE38" s="7" t="s">
        <v>11</v>
      </c>
      <c r="AF38" s="7" t="s">
        <v>11</v>
      </c>
      <c r="AG38" s="7" t="s">
        <v>11</v>
      </c>
      <c r="AH38" s="7" t="s">
        <v>11</v>
      </c>
      <c r="AI38" s="7" t="s">
        <v>11</v>
      </c>
    </row>
    <row r="39" spans="1:35" x14ac:dyDescent="0.2">
      <c r="A39" s="7" t="s">
        <v>3079</v>
      </c>
      <c r="B39" s="7" t="s">
        <v>3372</v>
      </c>
      <c r="C39" s="7" t="s">
        <v>3806</v>
      </c>
      <c r="D39" s="16">
        <v>41343</v>
      </c>
      <c r="E39" s="16">
        <v>38014</v>
      </c>
      <c r="F39" s="15">
        <f t="shared" si="1"/>
        <v>9.1143052703627649</v>
      </c>
      <c r="G39" s="7" t="s">
        <v>3397</v>
      </c>
      <c r="H39" s="7" t="s">
        <v>3401</v>
      </c>
      <c r="I39" s="7" t="s">
        <v>3430</v>
      </c>
      <c r="J39" s="7" t="s">
        <v>3413</v>
      </c>
      <c r="K39" s="7">
        <v>1</v>
      </c>
      <c r="L39" s="7" t="s">
        <v>3466</v>
      </c>
      <c r="M39" s="16" t="s">
        <v>3466</v>
      </c>
      <c r="N39" s="16" t="s">
        <v>3414</v>
      </c>
      <c r="O39" s="7" t="s">
        <v>3414</v>
      </c>
      <c r="P39" s="7">
        <v>3</v>
      </c>
      <c r="Q39" s="7" t="s">
        <v>3417</v>
      </c>
      <c r="R39" s="7">
        <v>38</v>
      </c>
      <c r="S39" s="7">
        <v>129</v>
      </c>
      <c r="T39" s="7">
        <v>18</v>
      </c>
      <c r="U39" s="7">
        <v>113</v>
      </c>
      <c r="V39" s="7">
        <v>179</v>
      </c>
      <c r="W39" s="7">
        <v>134</v>
      </c>
      <c r="X39" s="7" t="s">
        <v>11</v>
      </c>
      <c r="Y39" s="7" t="s">
        <v>11</v>
      </c>
      <c r="Z39" s="7" t="s">
        <v>11</v>
      </c>
      <c r="AA39" s="7" t="s">
        <v>11</v>
      </c>
      <c r="AB39" s="7" t="s">
        <v>11</v>
      </c>
      <c r="AC39" s="7" t="s">
        <v>11</v>
      </c>
      <c r="AD39" s="7" t="s">
        <v>11</v>
      </c>
      <c r="AE39" s="7" t="s">
        <v>11</v>
      </c>
      <c r="AF39" s="7" t="s">
        <v>11</v>
      </c>
      <c r="AG39" s="7" t="s">
        <v>11</v>
      </c>
      <c r="AH39" s="7" t="s">
        <v>11</v>
      </c>
      <c r="AI39" s="7" t="s">
        <v>11</v>
      </c>
    </row>
    <row r="40" spans="1:35" x14ac:dyDescent="0.2">
      <c r="A40" s="7" t="s">
        <v>3080</v>
      </c>
      <c r="B40" s="7" t="s">
        <v>3372</v>
      </c>
      <c r="C40" s="7" t="s">
        <v>3814</v>
      </c>
      <c r="D40" s="16">
        <v>41398</v>
      </c>
      <c r="E40" s="16">
        <v>37297</v>
      </c>
      <c r="F40" s="15">
        <f t="shared" si="1"/>
        <v>11.227926078028748</v>
      </c>
      <c r="G40" s="7" t="s">
        <v>3398</v>
      </c>
      <c r="H40" s="7" t="s">
        <v>3461</v>
      </c>
      <c r="I40" s="7" t="s">
        <v>3430</v>
      </c>
      <c r="J40" s="7" t="s">
        <v>3462</v>
      </c>
      <c r="K40" s="7">
        <v>2</v>
      </c>
      <c r="L40" s="7" t="s">
        <v>3527</v>
      </c>
      <c r="M40" s="16" t="s">
        <v>3466</v>
      </c>
      <c r="N40" s="16" t="s">
        <v>3551</v>
      </c>
      <c r="O40" s="16" t="s">
        <v>3414</v>
      </c>
      <c r="P40" s="7">
        <v>5</v>
      </c>
      <c r="Q40" s="7" t="s">
        <v>3463</v>
      </c>
      <c r="R40" s="7">
        <v>34</v>
      </c>
      <c r="S40" s="7">
        <v>108</v>
      </c>
      <c r="T40" s="7">
        <v>17</v>
      </c>
      <c r="U40" s="7">
        <v>102</v>
      </c>
      <c r="V40" s="7">
        <v>164</v>
      </c>
      <c r="W40" s="7">
        <v>102</v>
      </c>
      <c r="X40" s="7" t="s">
        <v>11</v>
      </c>
      <c r="Y40" s="7" t="s">
        <v>11</v>
      </c>
      <c r="Z40" s="7" t="s">
        <v>11</v>
      </c>
      <c r="AA40" s="7" t="s">
        <v>11</v>
      </c>
      <c r="AB40" s="7" t="s">
        <v>11</v>
      </c>
      <c r="AC40" s="7" t="s">
        <v>11</v>
      </c>
      <c r="AD40" s="7" t="s">
        <v>11</v>
      </c>
      <c r="AE40" s="7" t="s">
        <v>11</v>
      </c>
      <c r="AF40" s="7" t="s">
        <v>11</v>
      </c>
      <c r="AG40" s="7" t="s">
        <v>11</v>
      </c>
      <c r="AH40" s="7" t="s">
        <v>11</v>
      </c>
      <c r="AI40" s="7" t="s">
        <v>11</v>
      </c>
    </row>
    <row r="41" spans="1:35" x14ac:dyDescent="0.2">
      <c r="A41" s="7" t="s">
        <v>3081</v>
      </c>
      <c r="B41" s="7" t="s">
        <v>3372</v>
      </c>
      <c r="C41" s="7" t="s">
        <v>3817</v>
      </c>
      <c r="D41" s="16">
        <v>41434</v>
      </c>
      <c r="E41" s="16">
        <v>37991</v>
      </c>
      <c r="F41" s="15">
        <f t="shared" si="1"/>
        <v>9.4264202600958242</v>
      </c>
      <c r="G41" s="7" t="s">
        <v>3398</v>
      </c>
      <c r="H41" s="7" t="s">
        <v>3401</v>
      </c>
      <c r="I41" s="7" t="s">
        <v>3430</v>
      </c>
      <c r="J41" s="7" t="s">
        <v>3413</v>
      </c>
      <c r="K41" s="7">
        <v>2</v>
      </c>
      <c r="L41" s="7" t="s">
        <v>11</v>
      </c>
      <c r="M41" s="16" t="s">
        <v>11</v>
      </c>
      <c r="N41" s="16" t="s">
        <v>11</v>
      </c>
      <c r="O41" s="7" t="s">
        <v>11</v>
      </c>
      <c r="P41" s="7">
        <v>3</v>
      </c>
      <c r="Q41" s="7" t="s">
        <v>11</v>
      </c>
      <c r="R41" s="7">
        <v>37</v>
      </c>
      <c r="S41" s="7">
        <v>124</v>
      </c>
      <c r="T41" s="7">
        <v>16</v>
      </c>
      <c r="U41" s="7">
        <v>104</v>
      </c>
      <c r="V41" s="7">
        <v>173</v>
      </c>
      <c r="W41" s="7">
        <v>123</v>
      </c>
      <c r="X41" s="7" t="s">
        <v>11</v>
      </c>
      <c r="Y41" s="7" t="s">
        <v>11</v>
      </c>
      <c r="Z41" s="7" t="s">
        <v>11</v>
      </c>
      <c r="AA41" s="7" t="s">
        <v>11</v>
      </c>
      <c r="AB41" s="7" t="s">
        <v>11</v>
      </c>
      <c r="AC41" s="7" t="s">
        <v>11</v>
      </c>
      <c r="AD41" s="7" t="s">
        <v>11</v>
      </c>
      <c r="AE41" s="7" t="s">
        <v>11</v>
      </c>
      <c r="AF41" s="7" t="s">
        <v>11</v>
      </c>
      <c r="AG41" s="7" t="s">
        <v>11</v>
      </c>
      <c r="AH41" s="7" t="s">
        <v>11</v>
      </c>
      <c r="AI41" s="7" t="s">
        <v>11</v>
      </c>
    </row>
    <row r="42" spans="1:35" x14ac:dyDescent="0.2">
      <c r="A42" s="7" t="s">
        <v>3082</v>
      </c>
      <c r="B42" s="7" t="s">
        <v>3372</v>
      </c>
      <c r="C42" s="7" t="s">
        <v>3816</v>
      </c>
      <c r="D42" s="16">
        <v>41434</v>
      </c>
      <c r="E42" s="16">
        <v>37991</v>
      </c>
      <c r="F42" s="15">
        <f t="shared" si="1"/>
        <v>9.4264202600958242</v>
      </c>
      <c r="G42" s="7" t="s">
        <v>3398</v>
      </c>
      <c r="H42" s="7" t="s">
        <v>3401</v>
      </c>
      <c r="I42" s="7" t="s">
        <v>3430</v>
      </c>
      <c r="J42" s="7" t="s">
        <v>3413</v>
      </c>
      <c r="K42" s="7">
        <v>2</v>
      </c>
      <c r="L42" s="7" t="s">
        <v>3466</v>
      </c>
      <c r="M42" s="16" t="s">
        <v>3466</v>
      </c>
      <c r="N42" s="7" t="s">
        <v>3414</v>
      </c>
      <c r="O42" s="16" t="s">
        <v>3414</v>
      </c>
      <c r="P42" s="7">
        <v>3</v>
      </c>
      <c r="Q42" s="7" t="s">
        <v>3415</v>
      </c>
      <c r="R42" s="7">
        <v>36</v>
      </c>
      <c r="S42" s="7">
        <v>121</v>
      </c>
      <c r="T42" s="7">
        <v>15</v>
      </c>
      <c r="U42" s="7">
        <v>99</v>
      </c>
      <c r="V42" s="7">
        <v>165</v>
      </c>
      <c r="W42" s="7">
        <v>116</v>
      </c>
      <c r="X42" s="7" t="s">
        <v>11</v>
      </c>
      <c r="Y42" s="7" t="s">
        <v>11</v>
      </c>
      <c r="Z42" s="7" t="s">
        <v>11</v>
      </c>
      <c r="AA42" s="7" t="s">
        <v>11</v>
      </c>
      <c r="AB42" s="7" t="s">
        <v>11</v>
      </c>
      <c r="AC42" s="7" t="s">
        <v>11</v>
      </c>
      <c r="AD42" s="7" t="s">
        <v>11</v>
      </c>
      <c r="AE42" s="7" t="s">
        <v>11</v>
      </c>
      <c r="AF42" s="7" t="s">
        <v>11</v>
      </c>
      <c r="AG42" s="7" t="s">
        <v>11</v>
      </c>
      <c r="AH42" s="7" t="s">
        <v>11</v>
      </c>
      <c r="AI42" s="7" t="s">
        <v>11</v>
      </c>
    </row>
    <row r="43" spans="1:35" x14ac:dyDescent="0.2">
      <c r="A43" s="7" t="s">
        <v>3083</v>
      </c>
      <c r="B43" s="7" t="s">
        <v>3372</v>
      </c>
      <c r="C43" s="7" t="s">
        <v>3821</v>
      </c>
      <c r="D43" s="16">
        <v>41477</v>
      </c>
      <c r="E43" s="16">
        <v>37158</v>
      </c>
      <c r="F43" s="15">
        <f t="shared" si="1"/>
        <v>11.824777549623546</v>
      </c>
      <c r="G43" s="7" t="s">
        <v>3398</v>
      </c>
      <c r="H43" s="7" t="s">
        <v>3401</v>
      </c>
      <c r="I43" s="7" t="s">
        <v>3430</v>
      </c>
      <c r="J43" s="7" t="s">
        <v>3413</v>
      </c>
      <c r="K43" s="7">
        <v>1</v>
      </c>
      <c r="L43" s="7" t="s">
        <v>3466</v>
      </c>
      <c r="M43" s="16" t="s">
        <v>3466</v>
      </c>
      <c r="N43" s="7" t="s">
        <v>3414</v>
      </c>
      <c r="O43" s="16" t="s">
        <v>3414</v>
      </c>
      <c r="P43" s="7">
        <v>5</v>
      </c>
      <c r="Q43" s="7" t="s">
        <v>3545</v>
      </c>
      <c r="R43" s="7">
        <v>39</v>
      </c>
      <c r="S43" s="7">
        <v>119</v>
      </c>
      <c r="T43" s="7">
        <v>19</v>
      </c>
      <c r="U43" s="7">
        <v>106</v>
      </c>
      <c r="V43" s="7">
        <v>185</v>
      </c>
      <c r="W43" s="7">
        <v>116</v>
      </c>
      <c r="X43" s="7" t="s">
        <v>11</v>
      </c>
      <c r="Y43" s="7" t="s">
        <v>11</v>
      </c>
      <c r="Z43" s="7" t="s">
        <v>11</v>
      </c>
      <c r="AA43" s="7" t="s">
        <v>11</v>
      </c>
      <c r="AB43" s="7" t="s">
        <v>11</v>
      </c>
      <c r="AC43" s="7" t="s">
        <v>11</v>
      </c>
      <c r="AD43" s="7" t="s">
        <v>11</v>
      </c>
      <c r="AE43" s="7" t="s">
        <v>11</v>
      </c>
      <c r="AF43" s="7" t="s">
        <v>11</v>
      </c>
      <c r="AG43" s="7" t="s">
        <v>11</v>
      </c>
      <c r="AH43" s="7" t="s">
        <v>11</v>
      </c>
      <c r="AI43" s="7" t="s">
        <v>11</v>
      </c>
    </row>
    <row r="44" spans="1:35" x14ac:dyDescent="0.2">
      <c r="A44" s="7" t="s">
        <v>3084</v>
      </c>
      <c r="B44" s="7" t="s">
        <v>3372</v>
      </c>
      <c r="C44" s="7" t="s">
        <v>3822</v>
      </c>
      <c r="D44" s="16">
        <v>41477</v>
      </c>
      <c r="E44" s="16">
        <v>37977</v>
      </c>
      <c r="F44" s="15">
        <f t="shared" si="1"/>
        <v>9.5824777549623548</v>
      </c>
      <c r="G44" s="7" t="s">
        <v>3398</v>
      </c>
      <c r="H44" s="7" t="s">
        <v>3401</v>
      </c>
      <c r="I44" s="7" t="s">
        <v>3430</v>
      </c>
      <c r="J44" s="7" t="s">
        <v>3413</v>
      </c>
      <c r="K44" s="7">
        <v>1</v>
      </c>
      <c r="L44" s="7" t="s">
        <v>3466</v>
      </c>
      <c r="M44" s="16" t="s">
        <v>3466</v>
      </c>
      <c r="N44" s="16" t="s">
        <v>3557</v>
      </c>
      <c r="O44" s="16" t="s">
        <v>3414</v>
      </c>
      <c r="P44" s="7">
        <v>6</v>
      </c>
      <c r="Q44" s="7" t="s">
        <v>3419</v>
      </c>
      <c r="R44" s="7">
        <v>38</v>
      </c>
      <c r="S44" s="7">
        <v>129</v>
      </c>
      <c r="T44" s="7">
        <v>15</v>
      </c>
      <c r="U44" s="7">
        <v>113</v>
      </c>
      <c r="V44" s="7">
        <v>177</v>
      </c>
      <c r="W44" s="7">
        <v>127</v>
      </c>
      <c r="X44" s="7" t="s">
        <v>11</v>
      </c>
      <c r="Y44" s="7" t="s">
        <v>11</v>
      </c>
      <c r="Z44" s="7" t="s">
        <v>11</v>
      </c>
      <c r="AA44" s="7" t="s">
        <v>11</v>
      </c>
      <c r="AB44" s="7" t="s">
        <v>11</v>
      </c>
      <c r="AC44" s="7" t="s">
        <v>11</v>
      </c>
      <c r="AD44" s="7" t="s">
        <v>11</v>
      </c>
      <c r="AE44" s="7" t="s">
        <v>11</v>
      </c>
      <c r="AF44" s="7" t="s">
        <v>11</v>
      </c>
      <c r="AG44" s="7" t="s">
        <v>11</v>
      </c>
      <c r="AH44" s="7" t="s">
        <v>11</v>
      </c>
      <c r="AI44" s="7" t="s">
        <v>11</v>
      </c>
    </row>
    <row r="45" spans="1:35" x14ac:dyDescent="0.2">
      <c r="A45" s="7" t="s">
        <v>3085</v>
      </c>
      <c r="B45" s="7" t="s">
        <v>3372</v>
      </c>
      <c r="C45" s="7" t="s">
        <v>3824</v>
      </c>
      <c r="D45" s="16">
        <v>41498</v>
      </c>
      <c r="E45" s="16">
        <v>37899</v>
      </c>
      <c r="F45" s="15">
        <f t="shared" si="1"/>
        <v>9.8535249828884321</v>
      </c>
      <c r="G45" s="7" t="s">
        <v>3398</v>
      </c>
      <c r="H45" s="7" t="s">
        <v>3401</v>
      </c>
      <c r="I45" s="7" t="s">
        <v>3430</v>
      </c>
      <c r="J45" s="7" t="s">
        <v>3413</v>
      </c>
      <c r="K45" s="7">
        <v>0</v>
      </c>
      <c r="L45" s="7" t="s">
        <v>3466</v>
      </c>
      <c r="M45" s="16" t="s">
        <v>3466</v>
      </c>
      <c r="N45" s="7" t="s">
        <v>3414</v>
      </c>
      <c r="O45" s="16" t="s">
        <v>3414</v>
      </c>
      <c r="P45" s="7" t="s">
        <v>3458</v>
      </c>
      <c r="Q45" s="7" t="s">
        <v>3417</v>
      </c>
      <c r="R45" s="7">
        <v>39</v>
      </c>
      <c r="S45" s="7">
        <v>128</v>
      </c>
      <c r="T45" s="7">
        <v>18</v>
      </c>
      <c r="U45" s="7">
        <v>113</v>
      </c>
      <c r="V45" s="7">
        <v>174</v>
      </c>
      <c r="W45" s="7">
        <v>121</v>
      </c>
      <c r="X45" s="7" t="s">
        <v>11</v>
      </c>
      <c r="Y45" s="7" t="s">
        <v>11</v>
      </c>
      <c r="Z45" s="7" t="s">
        <v>11</v>
      </c>
      <c r="AA45" s="7" t="s">
        <v>11</v>
      </c>
      <c r="AB45" s="7" t="s">
        <v>11</v>
      </c>
      <c r="AC45" s="7" t="s">
        <v>11</v>
      </c>
      <c r="AD45" s="7" t="s">
        <v>11</v>
      </c>
      <c r="AE45" s="7" t="s">
        <v>11</v>
      </c>
      <c r="AF45" s="7" t="s">
        <v>11</v>
      </c>
      <c r="AG45" s="7" t="s">
        <v>11</v>
      </c>
      <c r="AH45" s="7" t="s">
        <v>11</v>
      </c>
      <c r="AI45" s="7" t="s">
        <v>11</v>
      </c>
    </row>
    <row r="46" spans="1:35" x14ac:dyDescent="0.2">
      <c r="A46" s="7" t="s">
        <v>3086</v>
      </c>
      <c r="B46" s="7" t="s">
        <v>3372</v>
      </c>
      <c r="C46" s="7" t="s">
        <v>3825</v>
      </c>
      <c r="D46" s="16">
        <v>41498</v>
      </c>
      <c r="E46" s="16">
        <v>38650</v>
      </c>
      <c r="F46" s="15">
        <f t="shared" si="1"/>
        <v>7.7973990417522243</v>
      </c>
      <c r="G46" s="7" t="s">
        <v>3398</v>
      </c>
      <c r="H46" s="7" t="s">
        <v>3401</v>
      </c>
      <c r="I46" s="7" t="s">
        <v>3430</v>
      </c>
      <c r="J46" s="7" t="s">
        <v>3413</v>
      </c>
      <c r="K46" s="7">
        <v>1</v>
      </c>
      <c r="L46" s="7" t="s">
        <v>3466</v>
      </c>
      <c r="M46" s="16" t="s">
        <v>3466</v>
      </c>
      <c r="N46" s="7" t="s">
        <v>3414</v>
      </c>
      <c r="O46" s="16" t="s">
        <v>3414</v>
      </c>
      <c r="P46" s="7">
        <v>4</v>
      </c>
      <c r="Q46" s="7" t="s">
        <v>3415</v>
      </c>
      <c r="R46" s="7">
        <v>31</v>
      </c>
      <c r="S46" s="7">
        <v>118</v>
      </c>
      <c r="T46" s="7">
        <v>20</v>
      </c>
      <c r="U46" s="7">
        <v>130</v>
      </c>
      <c r="V46" s="7">
        <v>155</v>
      </c>
      <c r="W46" s="7">
        <v>124</v>
      </c>
      <c r="X46" s="7" t="s">
        <v>11</v>
      </c>
      <c r="Y46" s="7" t="s">
        <v>11</v>
      </c>
      <c r="Z46" s="7" t="s">
        <v>11</v>
      </c>
      <c r="AA46" s="7" t="s">
        <v>11</v>
      </c>
      <c r="AB46" s="7" t="s">
        <v>11</v>
      </c>
      <c r="AC46" s="7" t="s">
        <v>11</v>
      </c>
      <c r="AD46" s="7" t="s">
        <v>11</v>
      </c>
      <c r="AE46" s="7" t="s">
        <v>11</v>
      </c>
      <c r="AF46" s="7" t="s">
        <v>11</v>
      </c>
      <c r="AG46" s="7" t="s">
        <v>11</v>
      </c>
      <c r="AH46" s="7" t="s">
        <v>11</v>
      </c>
      <c r="AI46" s="7" t="s">
        <v>11</v>
      </c>
    </row>
    <row r="47" spans="1:35" x14ac:dyDescent="0.2">
      <c r="A47" s="7" t="s">
        <v>3087</v>
      </c>
      <c r="B47" s="7" t="s">
        <v>3372</v>
      </c>
      <c r="C47" s="7" t="s">
        <v>3804</v>
      </c>
      <c r="D47" s="16">
        <v>41342</v>
      </c>
      <c r="E47" s="16">
        <v>38085</v>
      </c>
      <c r="F47" s="15">
        <f t="shared" si="1"/>
        <v>8.9171800136892543</v>
      </c>
      <c r="G47" s="7" t="s">
        <v>3397</v>
      </c>
      <c r="H47" s="7" t="s">
        <v>3401</v>
      </c>
      <c r="I47" s="7" t="s">
        <v>3430</v>
      </c>
      <c r="J47" s="7" t="s">
        <v>3413</v>
      </c>
      <c r="K47" s="7">
        <v>1</v>
      </c>
      <c r="L47" s="7" t="s">
        <v>3466</v>
      </c>
      <c r="M47" s="16" t="s">
        <v>3466</v>
      </c>
      <c r="N47" s="16" t="s">
        <v>3414</v>
      </c>
      <c r="O47" s="7" t="s">
        <v>3414</v>
      </c>
      <c r="P47" s="7">
        <v>3</v>
      </c>
      <c r="Q47" s="7" t="s">
        <v>3415</v>
      </c>
      <c r="R47" s="7">
        <v>33</v>
      </c>
      <c r="S47" s="7">
        <v>119</v>
      </c>
      <c r="T47" s="7">
        <v>17</v>
      </c>
      <c r="U47" s="7">
        <v>109</v>
      </c>
      <c r="V47" s="7">
        <v>161</v>
      </c>
      <c r="W47" s="7">
        <v>119</v>
      </c>
      <c r="X47" s="7" t="s">
        <v>11</v>
      </c>
      <c r="Y47" s="7" t="s">
        <v>11</v>
      </c>
      <c r="Z47" s="7" t="s">
        <v>11</v>
      </c>
      <c r="AA47" s="7" t="s">
        <v>11</v>
      </c>
      <c r="AB47" s="7" t="s">
        <v>11</v>
      </c>
      <c r="AC47" s="7" t="s">
        <v>11</v>
      </c>
      <c r="AD47" s="7" t="s">
        <v>11</v>
      </c>
      <c r="AE47" s="7" t="s">
        <v>11</v>
      </c>
      <c r="AF47" s="7" t="s">
        <v>11</v>
      </c>
      <c r="AG47" s="7" t="s">
        <v>11</v>
      </c>
      <c r="AH47" s="7" t="s">
        <v>11</v>
      </c>
      <c r="AI47" s="7" t="s">
        <v>11</v>
      </c>
    </row>
    <row r="48" spans="1:35" x14ac:dyDescent="0.2">
      <c r="A48" s="7" t="s">
        <v>3088</v>
      </c>
      <c r="B48" s="7" t="s">
        <v>3372</v>
      </c>
      <c r="C48" s="7" t="s">
        <v>3826</v>
      </c>
      <c r="D48" s="16">
        <v>41679</v>
      </c>
      <c r="E48" s="16">
        <v>38866</v>
      </c>
      <c r="F48" s="15">
        <f t="shared" si="1"/>
        <v>7.7015742642026011</v>
      </c>
      <c r="G48" s="7" t="s">
        <v>3398</v>
      </c>
      <c r="H48" s="7" t="s">
        <v>3401</v>
      </c>
      <c r="I48" s="7" t="s">
        <v>3430</v>
      </c>
      <c r="J48" s="7" t="s">
        <v>3413</v>
      </c>
      <c r="K48" s="7">
        <v>1</v>
      </c>
      <c r="L48" s="7" t="s">
        <v>3466</v>
      </c>
      <c r="M48" s="16" t="s">
        <v>3466</v>
      </c>
      <c r="N48" s="16" t="s">
        <v>3599</v>
      </c>
      <c r="O48" s="7" t="s">
        <v>3414</v>
      </c>
      <c r="P48" s="7">
        <v>2</v>
      </c>
      <c r="Q48" s="7" t="s">
        <v>3419</v>
      </c>
      <c r="R48" s="7">
        <v>35</v>
      </c>
      <c r="S48" s="7">
        <v>129</v>
      </c>
      <c r="T48" s="7">
        <v>17</v>
      </c>
      <c r="U48" s="7">
        <v>116</v>
      </c>
      <c r="V48" s="7">
        <v>193</v>
      </c>
      <c r="W48" s="7">
        <v>160</v>
      </c>
      <c r="X48" s="7" t="s">
        <v>11</v>
      </c>
      <c r="Y48" s="7" t="s">
        <v>11</v>
      </c>
      <c r="Z48" s="7" t="s">
        <v>11</v>
      </c>
      <c r="AA48" s="7" t="s">
        <v>11</v>
      </c>
      <c r="AB48" s="7" t="s">
        <v>11</v>
      </c>
      <c r="AC48" s="7" t="s">
        <v>11</v>
      </c>
      <c r="AD48" s="7" t="s">
        <v>11</v>
      </c>
      <c r="AE48" s="7" t="s">
        <v>11</v>
      </c>
      <c r="AF48" s="7" t="s">
        <v>11</v>
      </c>
      <c r="AG48" s="7" t="s">
        <v>11</v>
      </c>
      <c r="AH48" s="7" t="s">
        <v>11</v>
      </c>
      <c r="AI48" s="7" t="s">
        <v>11</v>
      </c>
    </row>
    <row r="49" spans="1:35" x14ac:dyDescent="0.2">
      <c r="A49" s="7" t="s">
        <v>3089</v>
      </c>
      <c r="B49" s="7" t="s">
        <v>3372</v>
      </c>
      <c r="C49" s="7" t="s">
        <v>3820</v>
      </c>
      <c r="D49" s="16">
        <v>41454</v>
      </c>
      <c r="E49" s="16">
        <v>38093</v>
      </c>
      <c r="F49" s="15">
        <f t="shared" si="1"/>
        <v>9.2019164955509929</v>
      </c>
      <c r="G49" s="7" t="s">
        <v>3397</v>
      </c>
      <c r="H49" s="7" t="s">
        <v>3401</v>
      </c>
      <c r="I49" s="7" t="s">
        <v>3430</v>
      </c>
      <c r="J49" s="7" t="s">
        <v>3413</v>
      </c>
      <c r="K49" s="7">
        <v>3</v>
      </c>
      <c r="L49" s="7" t="s">
        <v>3466</v>
      </c>
      <c r="M49" s="16" t="s">
        <v>3466</v>
      </c>
      <c r="N49" s="7" t="s">
        <v>3414</v>
      </c>
      <c r="O49" s="16" t="s">
        <v>3414</v>
      </c>
      <c r="P49" s="7">
        <v>4</v>
      </c>
      <c r="Q49" s="7" t="s">
        <v>3415</v>
      </c>
      <c r="R49" s="7">
        <v>25</v>
      </c>
      <c r="S49" s="7">
        <v>95</v>
      </c>
      <c r="T49" s="7">
        <v>16</v>
      </c>
      <c r="U49" s="7">
        <v>104</v>
      </c>
      <c r="V49" s="7">
        <v>156</v>
      </c>
      <c r="W49" s="7">
        <v>113</v>
      </c>
      <c r="X49" s="7" t="s">
        <v>11</v>
      </c>
      <c r="Y49" s="7" t="s">
        <v>11</v>
      </c>
      <c r="Z49" s="7" t="s">
        <v>11</v>
      </c>
      <c r="AA49" s="7" t="s">
        <v>11</v>
      </c>
      <c r="AB49" s="7" t="s">
        <v>11</v>
      </c>
      <c r="AC49" s="7" t="s">
        <v>11</v>
      </c>
      <c r="AD49" s="7" t="s">
        <v>11</v>
      </c>
      <c r="AE49" s="7" t="s">
        <v>11</v>
      </c>
      <c r="AF49" s="7" t="s">
        <v>11</v>
      </c>
      <c r="AG49" s="7" t="s">
        <v>11</v>
      </c>
      <c r="AH49" s="7" t="s">
        <v>11</v>
      </c>
      <c r="AI49" s="7" t="s">
        <v>11</v>
      </c>
    </row>
    <row r="50" spans="1:35" x14ac:dyDescent="0.2">
      <c r="A50" s="7" t="s">
        <v>3090</v>
      </c>
      <c r="B50" s="7" t="s">
        <v>3372</v>
      </c>
      <c r="C50" s="7" t="s">
        <v>3803</v>
      </c>
      <c r="D50" s="16">
        <v>41336</v>
      </c>
      <c r="E50" s="16">
        <v>37053</v>
      </c>
      <c r="F50" s="15">
        <f t="shared" si="1"/>
        <v>11.72621492128679</v>
      </c>
      <c r="G50" s="7" t="s">
        <v>3397</v>
      </c>
      <c r="H50" s="7" t="s">
        <v>3401</v>
      </c>
      <c r="I50" s="7" t="s">
        <v>3430</v>
      </c>
      <c r="J50" s="7" t="s">
        <v>3413</v>
      </c>
      <c r="K50" s="7">
        <v>2</v>
      </c>
      <c r="L50" s="7" t="s">
        <v>3466</v>
      </c>
      <c r="M50" s="16" t="s">
        <v>3466</v>
      </c>
      <c r="N50" s="16" t="s">
        <v>3548</v>
      </c>
      <c r="O50" s="7" t="s">
        <v>3414</v>
      </c>
      <c r="P50" s="7">
        <v>6</v>
      </c>
      <c r="Q50" s="7" t="s">
        <v>3415</v>
      </c>
      <c r="R50" s="7">
        <v>43</v>
      </c>
      <c r="S50" s="7">
        <v>131</v>
      </c>
      <c r="T50" s="7">
        <v>19</v>
      </c>
      <c r="U50" s="7">
        <v>111</v>
      </c>
      <c r="V50" s="7">
        <v>200</v>
      </c>
      <c r="W50" s="7">
        <v>128</v>
      </c>
      <c r="X50" s="7" t="s">
        <v>11</v>
      </c>
      <c r="Y50" s="7" t="s">
        <v>11</v>
      </c>
      <c r="Z50" s="7" t="s">
        <v>11</v>
      </c>
      <c r="AA50" s="7" t="s">
        <v>11</v>
      </c>
      <c r="AB50" s="7" t="s">
        <v>11</v>
      </c>
      <c r="AC50" s="7" t="s">
        <v>11</v>
      </c>
      <c r="AD50" s="7" t="s">
        <v>11</v>
      </c>
      <c r="AE50" s="7" t="s">
        <v>11</v>
      </c>
      <c r="AF50" s="7" t="s">
        <v>11</v>
      </c>
      <c r="AG50" s="7" t="s">
        <v>11</v>
      </c>
      <c r="AH50" s="7" t="s">
        <v>11</v>
      </c>
      <c r="AI50" s="7" t="s">
        <v>11</v>
      </c>
    </row>
    <row r="51" spans="1:35" x14ac:dyDescent="0.2">
      <c r="A51" s="7" t="s">
        <v>3091</v>
      </c>
      <c r="B51" s="7" t="s">
        <v>3372</v>
      </c>
      <c r="C51" s="7" t="s">
        <v>3815</v>
      </c>
      <c r="D51" s="16">
        <v>41413</v>
      </c>
      <c r="E51" s="16">
        <v>36846</v>
      </c>
      <c r="F51" s="15">
        <f t="shared" si="1"/>
        <v>12.503764544832306</v>
      </c>
      <c r="G51" s="7" t="s">
        <v>3397</v>
      </c>
      <c r="H51" s="7" t="s">
        <v>3401</v>
      </c>
      <c r="I51" s="7" t="s">
        <v>3430</v>
      </c>
      <c r="J51" s="7" t="s">
        <v>3413</v>
      </c>
      <c r="K51" s="7">
        <v>2</v>
      </c>
      <c r="L51" s="7" t="s">
        <v>3528</v>
      </c>
      <c r="M51" s="16" t="s">
        <v>3466</v>
      </c>
      <c r="N51" s="7" t="s">
        <v>3414</v>
      </c>
      <c r="O51" s="16" t="s">
        <v>3414</v>
      </c>
      <c r="P51" s="7">
        <v>6</v>
      </c>
      <c r="Q51" s="7" t="s">
        <v>3464</v>
      </c>
      <c r="R51" s="7">
        <v>44</v>
      </c>
      <c r="S51" s="7">
        <v>132</v>
      </c>
      <c r="T51" s="7">
        <v>20</v>
      </c>
      <c r="U51" s="7">
        <v>116</v>
      </c>
      <c r="V51" s="7">
        <v>211</v>
      </c>
      <c r="W51" s="7">
        <v>135</v>
      </c>
      <c r="X51" s="7" t="s">
        <v>11</v>
      </c>
      <c r="Y51" s="7" t="s">
        <v>11</v>
      </c>
      <c r="Z51" s="7" t="s">
        <v>11</v>
      </c>
      <c r="AA51" s="7" t="s">
        <v>11</v>
      </c>
      <c r="AB51" s="7" t="s">
        <v>11</v>
      </c>
      <c r="AC51" s="7" t="s">
        <v>11</v>
      </c>
      <c r="AD51" s="7" t="s">
        <v>11</v>
      </c>
      <c r="AE51" s="7" t="s">
        <v>11</v>
      </c>
      <c r="AF51" s="7" t="s">
        <v>11</v>
      </c>
      <c r="AG51" s="7" t="s">
        <v>11</v>
      </c>
      <c r="AH51" s="7" t="s">
        <v>11</v>
      </c>
      <c r="AI51" s="7" t="s">
        <v>11</v>
      </c>
    </row>
    <row r="52" spans="1:35" x14ac:dyDescent="0.2">
      <c r="A52" s="7" t="s">
        <v>3092</v>
      </c>
      <c r="B52" s="7" t="s">
        <v>3372</v>
      </c>
      <c r="C52" s="7" t="s">
        <v>3807</v>
      </c>
      <c r="D52" s="16">
        <v>41344</v>
      </c>
      <c r="E52" s="16">
        <v>37696</v>
      </c>
      <c r="F52" s="15">
        <f t="shared" si="1"/>
        <v>9.9876796714579061</v>
      </c>
      <c r="G52" s="7" t="s">
        <v>3397</v>
      </c>
      <c r="H52" s="7" t="s">
        <v>3401</v>
      </c>
      <c r="I52" s="7" t="s">
        <v>3430</v>
      </c>
      <c r="J52" s="7" t="s">
        <v>3413</v>
      </c>
      <c r="K52" s="7">
        <v>2</v>
      </c>
      <c r="L52" s="7" t="s">
        <v>3526</v>
      </c>
      <c r="M52" s="16" t="s">
        <v>3466</v>
      </c>
      <c r="N52" s="16" t="s">
        <v>3414</v>
      </c>
      <c r="O52" s="7" t="s">
        <v>3533</v>
      </c>
      <c r="P52" s="7">
        <v>4</v>
      </c>
      <c r="Q52" s="7" t="s">
        <v>3415</v>
      </c>
      <c r="R52" s="7">
        <v>42</v>
      </c>
      <c r="S52" s="7">
        <v>137</v>
      </c>
      <c r="T52" s="7">
        <v>18</v>
      </c>
      <c r="U52" s="7">
        <v>113</v>
      </c>
      <c r="V52" s="7">
        <v>180</v>
      </c>
      <c r="W52" s="7">
        <v>127</v>
      </c>
      <c r="X52" s="7" t="s">
        <v>11</v>
      </c>
      <c r="Y52" s="7" t="s">
        <v>11</v>
      </c>
      <c r="Z52" s="7" t="s">
        <v>11</v>
      </c>
      <c r="AA52" s="7" t="s">
        <v>11</v>
      </c>
      <c r="AB52" s="7" t="s">
        <v>11</v>
      </c>
      <c r="AC52" s="7" t="s">
        <v>11</v>
      </c>
      <c r="AD52" s="7" t="s">
        <v>11</v>
      </c>
      <c r="AE52" s="7" t="s">
        <v>11</v>
      </c>
      <c r="AF52" s="7" t="s">
        <v>11</v>
      </c>
      <c r="AG52" s="7" t="s">
        <v>11</v>
      </c>
      <c r="AH52" s="7" t="s">
        <v>11</v>
      </c>
      <c r="AI52" s="7" t="s">
        <v>11</v>
      </c>
    </row>
    <row r="53" spans="1:35" x14ac:dyDescent="0.2">
      <c r="A53" s="7" t="s">
        <v>3093</v>
      </c>
      <c r="B53" s="7" t="s">
        <v>3372</v>
      </c>
      <c r="C53" s="7" t="s">
        <v>3823</v>
      </c>
      <c r="D53" s="16">
        <v>41482</v>
      </c>
      <c r="E53" s="16">
        <v>37309</v>
      </c>
      <c r="F53" s="15">
        <f t="shared" si="1"/>
        <v>11.425051334702259</v>
      </c>
      <c r="G53" s="7" t="s">
        <v>3398</v>
      </c>
      <c r="H53" s="7" t="s">
        <v>3401</v>
      </c>
      <c r="I53" s="7" t="s">
        <v>3430</v>
      </c>
      <c r="J53" s="7" t="s">
        <v>3413</v>
      </c>
      <c r="K53" s="7">
        <v>1</v>
      </c>
      <c r="L53" s="7" t="s">
        <v>3466</v>
      </c>
      <c r="M53" s="16" t="s">
        <v>3466</v>
      </c>
      <c r="N53" s="7" t="s">
        <v>3414</v>
      </c>
      <c r="O53" s="16" t="s">
        <v>3414</v>
      </c>
      <c r="P53" s="7">
        <v>4</v>
      </c>
      <c r="Q53" s="7" t="s">
        <v>3419</v>
      </c>
      <c r="R53" s="7">
        <v>40</v>
      </c>
      <c r="S53" s="7">
        <v>123</v>
      </c>
      <c r="T53" s="7">
        <v>18</v>
      </c>
      <c r="U53" s="7">
        <v>106</v>
      </c>
      <c r="V53" s="7">
        <v>200</v>
      </c>
      <c r="W53" s="7">
        <v>130</v>
      </c>
      <c r="X53" s="7" t="s">
        <v>11</v>
      </c>
      <c r="Y53" s="7" t="s">
        <v>11</v>
      </c>
      <c r="Z53" s="7" t="s">
        <v>11</v>
      </c>
      <c r="AA53" s="7" t="s">
        <v>11</v>
      </c>
      <c r="AB53" s="7" t="s">
        <v>11</v>
      </c>
      <c r="AC53" s="7" t="s">
        <v>11</v>
      </c>
      <c r="AD53" s="7" t="s">
        <v>11</v>
      </c>
      <c r="AE53" s="7" t="s">
        <v>11</v>
      </c>
      <c r="AF53" s="7" t="s">
        <v>11</v>
      </c>
      <c r="AG53" s="7" t="s">
        <v>11</v>
      </c>
      <c r="AH53" s="7" t="s">
        <v>11</v>
      </c>
      <c r="AI53" s="7" t="s">
        <v>11</v>
      </c>
    </row>
    <row r="54" spans="1:35" x14ac:dyDescent="0.2">
      <c r="A54" s="7" t="s">
        <v>3094</v>
      </c>
      <c r="B54" s="7" t="s">
        <v>3372</v>
      </c>
      <c r="C54" s="7" t="s">
        <v>3802</v>
      </c>
      <c r="D54" s="16">
        <v>41335</v>
      </c>
      <c r="E54" s="16">
        <v>38581</v>
      </c>
      <c r="F54" s="15">
        <f t="shared" si="1"/>
        <v>7.5400410677618073</v>
      </c>
      <c r="G54" s="7" t="s">
        <v>3398</v>
      </c>
      <c r="H54" s="7" t="s">
        <v>3401</v>
      </c>
      <c r="I54" s="7" t="s">
        <v>3430</v>
      </c>
      <c r="J54" s="7" t="s">
        <v>3413</v>
      </c>
      <c r="K54" s="7">
        <v>1</v>
      </c>
      <c r="L54" s="7" t="s">
        <v>3466</v>
      </c>
      <c r="M54" s="16" t="s">
        <v>3466</v>
      </c>
      <c r="N54" s="16" t="s">
        <v>3414</v>
      </c>
      <c r="O54" s="7" t="s">
        <v>3414</v>
      </c>
      <c r="P54" s="7" t="s">
        <v>3455</v>
      </c>
      <c r="Q54" s="7" t="s">
        <v>3417</v>
      </c>
      <c r="R54" s="7">
        <v>23</v>
      </c>
      <c r="S54" s="7">
        <v>103</v>
      </c>
      <c r="T54" s="7">
        <v>18</v>
      </c>
      <c r="U54" s="7">
        <v>120</v>
      </c>
      <c r="V54" s="7">
        <v>153</v>
      </c>
      <c r="W54" s="7">
        <v>126</v>
      </c>
      <c r="X54" s="7" t="s">
        <v>11</v>
      </c>
      <c r="Y54" s="7" t="s">
        <v>11</v>
      </c>
      <c r="Z54" s="7" t="s">
        <v>11</v>
      </c>
      <c r="AA54" s="7" t="s">
        <v>11</v>
      </c>
      <c r="AB54" s="7" t="s">
        <v>11</v>
      </c>
      <c r="AC54" s="7" t="s">
        <v>11</v>
      </c>
      <c r="AD54" s="7" t="s">
        <v>11</v>
      </c>
      <c r="AE54" s="7" t="s">
        <v>11</v>
      </c>
      <c r="AF54" s="7" t="s">
        <v>11</v>
      </c>
      <c r="AG54" s="7" t="s">
        <v>11</v>
      </c>
      <c r="AH54" s="7" t="s">
        <v>11</v>
      </c>
      <c r="AI54" s="7" t="s">
        <v>11</v>
      </c>
    </row>
    <row r="55" spans="1:35" x14ac:dyDescent="0.2">
      <c r="A55" s="7" t="s">
        <v>3095</v>
      </c>
      <c r="B55" s="7" t="s">
        <v>3372</v>
      </c>
      <c r="C55" s="7" t="s">
        <v>3801</v>
      </c>
      <c r="D55" s="16">
        <v>41335</v>
      </c>
      <c r="E55" s="16">
        <v>37162</v>
      </c>
      <c r="F55" s="15">
        <f t="shared" si="1"/>
        <v>11.425051334702259</v>
      </c>
      <c r="G55" s="7" t="s">
        <v>3398</v>
      </c>
      <c r="H55" s="7" t="s">
        <v>3401</v>
      </c>
      <c r="I55" s="7" t="s">
        <v>3430</v>
      </c>
      <c r="J55" s="7" t="s">
        <v>3413</v>
      </c>
      <c r="K55" s="7">
        <v>1</v>
      </c>
      <c r="L55" s="7" t="s">
        <v>3466</v>
      </c>
      <c r="M55" s="16" t="s">
        <v>3466</v>
      </c>
      <c r="N55" s="16" t="s">
        <v>3414</v>
      </c>
      <c r="O55" s="7" t="s">
        <v>3414</v>
      </c>
      <c r="P55" s="7" t="s">
        <v>3451</v>
      </c>
      <c r="Q55" s="7" t="s">
        <v>3417</v>
      </c>
      <c r="R55" s="7">
        <v>42</v>
      </c>
      <c r="S55" s="7">
        <v>130</v>
      </c>
      <c r="T55" s="7">
        <v>19</v>
      </c>
      <c r="U55" s="7">
        <v>111</v>
      </c>
      <c r="V55" s="7">
        <v>208</v>
      </c>
      <c r="W55" s="7">
        <v>139</v>
      </c>
      <c r="X55" s="7" t="s">
        <v>11</v>
      </c>
      <c r="Y55" s="7" t="s">
        <v>11</v>
      </c>
      <c r="Z55" s="7" t="s">
        <v>11</v>
      </c>
      <c r="AA55" s="7" t="s">
        <v>11</v>
      </c>
      <c r="AB55" s="7" t="s">
        <v>11</v>
      </c>
      <c r="AC55" s="7" t="s">
        <v>11</v>
      </c>
      <c r="AD55" s="7" t="s">
        <v>11</v>
      </c>
      <c r="AE55" s="7" t="s">
        <v>11</v>
      </c>
      <c r="AF55" s="7" t="s">
        <v>11</v>
      </c>
      <c r="AG55" s="7" t="s">
        <v>11</v>
      </c>
      <c r="AH55" s="7" t="s">
        <v>11</v>
      </c>
      <c r="AI55" s="7" t="s">
        <v>11</v>
      </c>
    </row>
    <row r="56" spans="1:35" x14ac:dyDescent="0.2">
      <c r="A56" s="7" t="s">
        <v>3096</v>
      </c>
      <c r="B56" s="7" t="s">
        <v>3372</v>
      </c>
      <c r="C56" s="7" t="s">
        <v>3798</v>
      </c>
      <c r="D56" s="16">
        <v>41322</v>
      </c>
      <c r="E56" s="16">
        <v>37404</v>
      </c>
      <c r="F56" s="15">
        <f t="shared" si="1"/>
        <v>10.726899383983573</v>
      </c>
      <c r="G56" s="7" t="s">
        <v>3398</v>
      </c>
      <c r="H56" s="7" t="s">
        <v>3453</v>
      </c>
      <c r="I56" s="7" t="s">
        <v>3430</v>
      </c>
      <c r="J56" s="7" t="s">
        <v>3413</v>
      </c>
      <c r="K56" s="7">
        <v>2</v>
      </c>
      <c r="L56" s="7" t="s">
        <v>3525</v>
      </c>
      <c r="M56" s="16" t="s">
        <v>3466</v>
      </c>
      <c r="N56" s="16" t="s">
        <v>3445</v>
      </c>
      <c r="O56" s="7" t="s">
        <v>3414</v>
      </c>
      <c r="P56" s="7">
        <v>5</v>
      </c>
      <c r="Q56" s="7" t="s">
        <v>3419</v>
      </c>
      <c r="R56" s="7">
        <v>37</v>
      </c>
      <c r="S56" s="7">
        <v>118</v>
      </c>
      <c r="T56" s="7">
        <v>20</v>
      </c>
      <c r="U56" s="7">
        <v>116</v>
      </c>
      <c r="V56" s="7">
        <v>208</v>
      </c>
      <c r="W56" s="7">
        <v>145</v>
      </c>
      <c r="X56" s="7" t="s">
        <v>11</v>
      </c>
      <c r="Y56" s="7" t="s">
        <v>11</v>
      </c>
      <c r="Z56" s="7" t="s">
        <v>11</v>
      </c>
      <c r="AA56" s="7" t="s">
        <v>11</v>
      </c>
      <c r="AB56" s="7" t="s">
        <v>11</v>
      </c>
      <c r="AC56" s="7" t="s">
        <v>11</v>
      </c>
      <c r="AD56" s="7" t="s">
        <v>11</v>
      </c>
      <c r="AE56" s="7" t="s">
        <v>11</v>
      </c>
      <c r="AF56" s="7" t="s">
        <v>11</v>
      </c>
      <c r="AG56" s="7" t="s">
        <v>11</v>
      </c>
      <c r="AH56" s="7" t="s">
        <v>11</v>
      </c>
      <c r="AI56" s="7" t="s">
        <v>11</v>
      </c>
    </row>
    <row r="57" spans="1:35" x14ac:dyDescent="0.2">
      <c r="A57" s="7" t="s">
        <v>3097</v>
      </c>
      <c r="B57" s="7" t="s">
        <v>3372</v>
      </c>
      <c r="C57" s="7" t="s">
        <v>3793</v>
      </c>
      <c r="D57" s="16">
        <v>41300</v>
      </c>
      <c r="E57" s="16">
        <v>37284</v>
      </c>
      <c r="F57" s="15">
        <f t="shared" si="1"/>
        <v>10.99520876112252</v>
      </c>
      <c r="G57" s="7" t="s">
        <v>3398</v>
      </c>
      <c r="H57" s="7" t="s">
        <v>3504</v>
      </c>
      <c r="I57" s="7" t="s">
        <v>3430</v>
      </c>
      <c r="J57" s="7" t="s">
        <v>3413</v>
      </c>
      <c r="K57" s="7">
        <v>1</v>
      </c>
      <c r="L57" s="7" t="s">
        <v>3466</v>
      </c>
      <c r="M57" s="16" t="s">
        <v>3466</v>
      </c>
      <c r="N57" s="16" t="s">
        <v>3547</v>
      </c>
      <c r="O57" s="7" t="s">
        <v>3414</v>
      </c>
      <c r="P57" s="7">
        <v>5</v>
      </c>
      <c r="Q57" s="7" t="s">
        <v>3417</v>
      </c>
      <c r="R57" s="7">
        <v>33</v>
      </c>
      <c r="S57" s="7">
        <v>106</v>
      </c>
      <c r="T57" s="7">
        <v>18</v>
      </c>
      <c r="U57" s="7">
        <v>106</v>
      </c>
      <c r="V57" s="7">
        <v>206</v>
      </c>
      <c r="W57" s="7">
        <v>140</v>
      </c>
      <c r="X57" s="7" t="s">
        <v>11</v>
      </c>
      <c r="Y57" s="7" t="s">
        <v>11</v>
      </c>
      <c r="Z57" s="7" t="s">
        <v>11</v>
      </c>
      <c r="AA57" s="7" t="s">
        <v>11</v>
      </c>
      <c r="AB57" s="7" t="s">
        <v>11</v>
      </c>
      <c r="AC57" s="7" t="s">
        <v>11</v>
      </c>
      <c r="AD57" s="7" t="s">
        <v>11</v>
      </c>
      <c r="AE57" s="7" t="s">
        <v>11</v>
      </c>
      <c r="AF57" s="7" t="s">
        <v>11</v>
      </c>
      <c r="AG57" s="7" t="s">
        <v>11</v>
      </c>
      <c r="AH57" s="7" t="s">
        <v>11</v>
      </c>
      <c r="AI57" s="7" t="s">
        <v>11</v>
      </c>
    </row>
    <row r="58" spans="1:35" x14ac:dyDescent="0.2">
      <c r="A58" s="7" t="s">
        <v>3098</v>
      </c>
      <c r="B58" s="7" t="s">
        <v>3372</v>
      </c>
      <c r="C58" s="7" t="s">
        <v>3813</v>
      </c>
      <c r="D58" s="16">
        <v>41385</v>
      </c>
      <c r="E58" s="16">
        <v>37890</v>
      </c>
      <c r="F58" s="15">
        <f t="shared" si="1"/>
        <v>9.5687885010266935</v>
      </c>
      <c r="G58" s="7" t="s">
        <v>3398</v>
      </c>
      <c r="H58" s="7" t="s">
        <v>3401</v>
      </c>
      <c r="I58" s="7" t="s">
        <v>3430</v>
      </c>
      <c r="J58" s="7" t="s">
        <v>3413</v>
      </c>
      <c r="K58" s="7">
        <v>1</v>
      </c>
      <c r="L58" s="7" t="s">
        <v>3466</v>
      </c>
      <c r="M58" s="16" t="s">
        <v>3466</v>
      </c>
      <c r="N58" s="16" t="s">
        <v>3552</v>
      </c>
      <c r="O58" s="16" t="s">
        <v>3414</v>
      </c>
      <c r="P58" s="7">
        <v>4</v>
      </c>
      <c r="Q58" s="7" t="s">
        <v>3415</v>
      </c>
      <c r="R58" s="7">
        <v>40</v>
      </c>
      <c r="S58" s="7">
        <v>133</v>
      </c>
      <c r="T58" s="7">
        <v>17</v>
      </c>
      <c r="U58" s="7">
        <v>109</v>
      </c>
      <c r="V58" s="7">
        <v>190</v>
      </c>
      <c r="W58" s="7">
        <v>139</v>
      </c>
      <c r="X58" s="7" t="s">
        <v>11</v>
      </c>
      <c r="Y58" s="7" t="s">
        <v>11</v>
      </c>
      <c r="Z58" s="7" t="s">
        <v>11</v>
      </c>
      <c r="AA58" s="7" t="s">
        <v>11</v>
      </c>
      <c r="AB58" s="7" t="s">
        <v>11</v>
      </c>
      <c r="AC58" s="7" t="s">
        <v>11</v>
      </c>
      <c r="AD58" s="7" t="s">
        <v>11</v>
      </c>
      <c r="AE58" s="7" t="s">
        <v>11</v>
      </c>
      <c r="AF58" s="7" t="s">
        <v>11</v>
      </c>
      <c r="AG58" s="7" t="s">
        <v>11</v>
      </c>
      <c r="AH58" s="7" t="s">
        <v>11</v>
      </c>
      <c r="AI58" s="7" t="s">
        <v>11</v>
      </c>
    </row>
    <row r="59" spans="1:35" x14ac:dyDescent="0.2">
      <c r="A59" s="7" t="s">
        <v>3099</v>
      </c>
      <c r="B59" s="7" t="s">
        <v>3372</v>
      </c>
      <c r="C59" s="7" t="s">
        <v>3808</v>
      </c>
      <c r="D59" s="16">
        <v>41354</v>
      </c>
      <c r="E59" s="16">
        <v>37287</v>
      </c>
      <c r="F59" s="15">
        <f t="shared" si="1"/>
        <v>11.134839151266256</v>
      </c>
      <c r="G59" s="7" t="s">
        <v>3398</v>
      </c>
      <c r="H59" s="7" t="s">
        <v>3401</v>
      </c>
      <c r="I59" s="7" t="s">
        <v>3430</v>
      </c>
      <c r="J59" s="7" t="s">
        <v>3413</v>
      </c>
      <c r="K59" s="7">
        <v>1</v>
      </c>
      <c r="L59" s="7" t="s">
        <v>3466</v>
      </c>
      <c r="M59" s="16" t="s">
        <v>3466</v>
      </c>
      <c r="N59" s="16" t="s">
        <v>3414</v>
      </c>
      <c r="O59" s="16" t="s">
        <v>3538</v>
      </c>
      <c r="P59" s="7" t="s">
        <v>3451</v>
      </c>
      <c r="Q59" s="7" t="s">
        <v>3417</v>
      </c>
      <c r="R59" s="7">
        <v>42</v>
      </c>
      <c r="S59" s="7">
        <v>131</v>
      </c>
      <c r="T59" s="7">
        <v>16</v>
      </c>
      <c r="U59" s="7">
        <v>97</v>
      </c>
      <c r="V59" s="7">
        <v>170</v>
      </c>
      <c r="W59" s="7">
        <v>107</v>
      </c>
      <c r="X59" s="7" t="s">
        <v>11</v>
      </c>
      <c r="Y59" s="7" t="s">
        <v>11</v>
      </c>
      <c r="Z59" s="7" t="s">
        <v>11</v>
      </c>
      <c r="AA59" s="7" t="s">
        <v>11</v>
      </c>
      <c r="AB59" s="7" t="s">
        <v>11</v>
      </c>
      <c r="AC59" s="7" t="s">
        <v>11</v>
      </c>
      <c r="AD59" s="7" t="s">
        <v>11</v>
      </c>
      <c r="AE59" s="7" t="s">
        <v>11</v>
      </c>
      <c r="AF59" s="7" t="s">
        <v>11</v>
      </c>
      <c r="AG59" s="7" t="s">
        <v>11</v>
      </c>
      <c r="AH59" s="7" t="s">
        <v>11</v>
      </c>
      <c r="AI59" s="7" t="s">
        <v>11</v>
      </c>
    </row>
    <row r="60" spans="1:35" x14ac:dyDescent="0.2">
      <c r="A60" s="7" t="s">
        <v>3100</v>
      </c>
      <c r="B60" s="7" t="s">
        <v>3372</v>
      </c>
      <c r="C60" s="7" t="s">
        <v>3794</v>
      </c>
      <c r="D60" s="16">
        <v>41307</v>
      </c>
      <c r="E60" s="16">
        <v>37939</v>
      </c>
      <c r="F60" s="15">
        <f t="shared" si="1"/>
        <v>9.2210814510609165</v>
      </c>
      <c r="G60" s="7" t="s">
        <v>3398</v>
      </c>
      <c r="H60" s="7" t="s">
        <v>3401</v>
      </c>
      <c r="I60" s="7" t="s">
        <v>3430</v>
      </c>
      <c r="J60" s="7" t="s">
        <v>3413</v>
      </c>
      <c r="K60" s="7">
        <v>5</v>
      </c>
      <c r="L60" s="7" t="s">
        <v>3466</v>
      </c>
      <c r="M60" s="16" t="s">
        <v>3531</v>
      </c>
      <c r="N60" s="16" t="s">
        <v>3450</v>
      </c>
      <c r="O60" s="7" t="s">
        <v>3414</v>
      </c>
      <c r="P60" s="7">
        <v>3</v>
      </c>
      <c r="Q60" s="7" t="s">
        <v>3417</v>
      </c>
      <c r="R60" s="7">
        <v>37</v>
      </c>
      <c r="S60" s="7">
        <v>126</v>
      </c>
      <c r="T60" s="7">
        <v>16</v>
      </c>
      <c r="U60" s="7">
        <v>104</v>
      </c>
      <c r="V60" s="7">
        <v>126</v>
      </c>
      <c r="W60" s="7">
        <v>89</v>
      </c>
      <c r="X60" s="7" t="s">
        <v>11</v>
      </c>
      <c r="Y60" s="7" t="s">
        <v>11</v>
      </c>
      <c r="Z60" s="7" t="s">
        <v>11</v>
      </c>
      <c r="AA60" s="7" t="s">
        <v>11</v>
      </c>
      <c r="AB60" s="7" t="s">
        <v>11</v>
      </c>
      <c r="AC60" s="7" t="s">
        <v>11</v>
      </c>
      <c r="AD60" s="7" t="s">
        <v>11</v>
      </c>
      <c r="AE60" s="7" t="s">
        <v>11</v>
      </c>
      <c r="AF60" s="7" t="s">
        <v>11</v>
      </c>
      <c r="AG60" s="7" t="s">
        <v>11</v>
      </c>
      <c r="AH60" s="7" t="s">
        <v>11</v>
      </c>
      <c r="AI60" s="7" t="s">
        <v>11</v>
      </c>
    </row>
    <row r="61" spans="1:35" x14ac:dyDescent="0.2">
      <c r="A61" s="7" t="s">
        <v>3101</v>
      </c>
      <c r="B61" s="7" t="s">
        <v>3372</v>
      </c>
      <c r="C61" s="7" t="s">
        <v>3795</v>
      </c>
      <c r="D61" s="16">
        <v>41307</v>
      </c>
      <c r="E61" s="16">
        <v>36573</v>
      </c>
      <c r="F61" s="15">
        <f t="shared" si="1"/>
        <v>12.960985626283367</v>
      </c>
      <c r="G61" s="7" t="s">
        <v>3398</v>
      </c>
      <c r="H61" s="7" t="s">
        <v>3401</v>
      </c>
      <c r="I61" s="7" t="s">
        <v>3430</v>
      </c>
      <c r="J61" s="7" t="s">
        <v>3413</v>
      </c>
      <c r="K61" s="7">
        <v>5</v>
      </c>
      <c r="L61" s="7" t="s">
        <v>3466</v>
      </c>
      <c r="M61" s="16" t="s">
        <v>3466</v>
      </c>
      <c r="N61" s="16" t="s">
        <v>3450</v>
      </c>
      <c r="O61" s="7" t="s">
        <v>3414</v>
      </c>
      <c r="P61" s="7">
        <v>7</v>
      </c>
      <c r="Q61" s="7" t="s">
        <v>3417</v>
      </c>
      <c r="R61" s="7">
        <v>38</v>
      </c>
      <c r="S61" s="7">
        <v>114</v>
      </c>
      <c r="T61" s="7">
        <v>17</v>
      </c>
      <c r="U61" s="7">
        <v>102</v>
      </c>
      <c r="V61" s="7">
        <v>157</v>
      </c>
      <c r="W61" s="7">
        <v>90</v>
      </c>
      <c r="X61" s="7" t="s">
        <v>11</v>
      </c>
      <c r="Y61" s="7" t="s">
        <v>11</v>
      </c>
      <c r="Z61" s="7" t="s">
        <v>11</v>
      </c>
      <c r="AA61" s="7" t="s">
        <v>11</v>
      </c>
      <c r="AB61" s="7" t="s">
        <v>11</v>
      </c>
      <c r="AC61" s="7" t="s">
        <v>11</v>
      </c>
      <c r="AD61" s="7" t="s">
        <v>11</v>
      </c>
      <c r="AE61" s="7" t="s">
        <v>11</v>
      </c>
      <c r="AF61" s="7" t="s">
        <v>11</v>
      </c>
      <c r="AG61" s="7" t="s">
        <v>11</v>
      </c>
      <c r="AH61" s="7" t="s">
        <v>11</v>
      </c>
      <c r="AI61" s="7" t="s">
        <v>11</v>
      </c>
    </row>
    <row r="62" spans="1:35" x14ac:dyDescent="0.2">
      <c r="A62" s="7" t="s">
        <v>3102</v>
      </c>
      <c r="B62" s="7" t="s">
        <v>3372</v>
      </c>
      <c r="C62" s="7" t="s">
        <v>3796</v>
      </c>
      <c r="D62" s="16">
        <v>41307</v>
      </c>
      <c r="E62" s="16">
        <v>37239</v>
      </c>
      <c r="F62" s="15">
        <f t="shared" si="1"/>
        <v>11.137577002053389</v>
      </c>
      <c r="G62" s="7" t="s">
        <v>3398</v>
      </c>
      <c r="H62" s="7" t="s">
        <v>3401</v>
      </c>
      <c r="I62" s="7" t="s">
        <v>3430</v>
      </c>
      <c r="J62" s="7" t="s">
        <v>3413</v>
      </c>
      <c r="K62" s="7">
        <v>5</v>
      </c>
      <c r="L62" s="7" t="s">
        <v>3466</v>
      </c>
      <c r="M62" s="16" t="s">
        <v>3466</v>
      </c>
      <c r="N62" s="16" t="s">
        <v>3450</v>
      </c>
      <c r="O62" s="7" t="s">
        <v>3414</v>
      </c>
      <c r="P62" s="7">
        <v>5</v>
      </c>
      <c r="Q62" s="7" t="s">
        <v>3417</v>
      </c>
      <c r="R62" s="7">
        <v>40</v>
      </c>
      <c r="S62" s="7">
        <v>124</v>
      </c>
      <c r="T62" s="7">
        <v>16</v>
      </c>
      <c r="U62" s="7">
        <v>97</v>
      </c>
      <c r="V62" s="7">
        <v>173</v>
      </c>
      <c r="W62" s="7">
        <v>109</v>
      </c>
      <c r="X62" s="7" t="s">
        <v>11</v>
      </c>
      <c r="Y62" s="7" t="s">
        <v>11</v>
      </c>
      <c r="Z62" s="7" t="s">
        <v>11</v>
      </c>
      <c r="AA62" s="7" t="s">
        <v>11</v>
      </c>
      <c r="AB62" s="7" t="s">
        <v>11</v>
      </c>
      <c r="AC62" s="7" t="s">
        <v>11</v>
      </c>
      <c r="AD62" s="7" t="s">
        <v>11</v>
      </c>
      <c r="AE62" s="7" t="s">
        <v>11</v>
      </c>
      <c r="AF62" s="7" t="s">
        <v>11</v>
      </c>
      <c r="AG62" s="7" t="s">
        <v>11</v>
      </c>
      <c r="AH62" s="7" t="s">
        <v>11</v>
      </c>
      <c r="AI62" s="7" t="s">
        <v>11</v>
      </c>
    </row>
    <row r="63" spans="1:35" x14ac:dyDescent="0.2">
      <c r="A63" s="7" t="s">
        <v>3103</v>
      </c>
      <c r="B63" s="7" t="s">
        <v>3372</v>
      </c>
      <c r="C63" s="7" t="s">
        <v>3797</v>
      </c>
      <c r="D63" s="16">
        <v>41311</v>
      </c>
      <c r="E63" s="16">
        <v>37269</v>
      </c>
      <c r="F63" s="15">
        <f t="shared" si="1"/>
        <v>11.066392881587953</v>
      </c>
      <c r="G63" s="7" t="s">
        <v>3398</v>
      </c>
      <c r="H63" s="7" t="s">
        <v>3401</v>
      </c>
      <c r="I63" s="7" t="s">
        <v>3430</v>
      </c>
      <c r="J63" s="7" t="s">
        <v>3413</v>
      </c>
      <c r="K63" s="7">
        <v>4</v>
      </c>
      <c r="L63" s="7" t="s">
        <v>3524</v>
      </c>
      <c r="M63" s="16" t="s">
        <v>3466</v>
      </c>
      <c r="N63" s="16" t="s">
        <v>3452</v>
      </c>
      <c r="O63" s="7" t="s">
        <v>3414</v>
      </c>
      <c r="P63" s="7" t="s">
        <v>3451</v>
      </c>
      <c r="Q63" s="7" t="s">
        <v>3417</v>
      </c>
      <c r="R63" s="7">
        <v>35</v>
      </c>
      <c r="S63" s="7">
        <v>110</v>
      </c>
      <c r="T63" s="7">
        <v>20</v>
      </c>
      <c r="U63" s="7">
        <v>116</v>
      </c>
      <c r="V63" s="7">
        <v>191</v>
      </c>
      <c r="W63" s="7">
        <v>124</v>
      </c>
      <c r="X63" s="7" t="s">
        <v>11</v>
      </c>
      <c r="Y63" s="7" t="s">
        <v>11</v>
      </c>
      <c r="Z63" s="7" t="s">
        <v>11</v>
      </c>
      <c r="AA63" s="7" t="s">
        <v>11</v>
      </c>
      <c r="AB63" s="7" t="s">
        <v>11</v>
      </c>
      <c r="AC63" s="7" t="s">
        <v>11</v>
      </c>
      <c r="AD63" s="7" t="s">
        <v>11</v>
      </c>
      <c r="AE63" s="7" t="s">
        <v>11</v>
      </c>
      <c r="AF63" s="7" t="s">
        <v>11</v>
      </c>
      <c r="AG63" s="7" t="s">
        <v>11</v>
      </c>
      <c r="AH63" s="7" t="s">
        <v>11</v>
      </c>
      <c r="AI63" s="7" t="s">
        <v>11</v>
      </c>
    </row>
    <row r="64" spans="1:35" x14ac:dyDescent="0.2">
      <c r="A64" s="7" t="s">
        <v>3104</v>
      </c>
      <c r="B64" s="7" t="s">
        <v>3372</v>
      </c>
      <c r="C64" s="7" t="s">
        <v>3799</v>
      </c>
      <c r="D64" s="16">
        <v>41323</v>
      </c>
      <c r="E64" s="16">
        <v>37039</v>
      </c>
      <c r="F64" s="15">
        <f t="shared" si="1"/>
        <v>11.728952772073923</v>
      </c>
      <c r="G64" s="7" t="s">
        <v>3398</v>
      </c>
      <c r="H64" s="7" t="s">
        <v>3401</v>
      </c>
      <c r="I64" s="7" t="s">
        <v>3430</v>
      </c>
      <c r="J64" s="7" t="s">
        <v>3413</v>
      </c>
      <c r="K64" s="7">
        <v>3</v>
      </c>
      <c r="L64" s="7" t="s">
        <v>3466</v>
      </c>
      <c r="M64" s="16" t="s">
        <v>3532</v>
      </c>
      <c r="N64" s="16" t="s">
        <v>3554</v>
      </c>
      <c r="O64" s="7" t="s">
        <v>3414</v>
      </c>
      <c r="P64" s="7">
        <v>6</v>
      </c>
      <c r="Q64" s="7" t="s">
        <v>3415</v>
      </c>
      <c r="R64" s="7">
        <v>46</v>
      </c>
      <c r="S64" s="7">
        <v>140</v>
      </c>
      <c r="T64" s="7">
        <v>19</v>
      </c>
      <c r="U64" s="7">
        <v>111</v>
      </c>
      <c r="V64" s="7">
        <v>191</v>
      </c>
      <c r="W64" s="7">
        <v>119</v>
      </c>
      <c r="X64" s="7" t="s">
        <v>11</v>
      </c>
      <c r="Y64" s="7" t="s">
        <v>11</v>
      </c>
      <c r="Z64" s="7" t="s">
        <v>11</v>
      </c>
      <c r="AA64" s="7" t="s">
        <v>11</v>
      </c>
      <c r="AB64" s="7" t="s">
        <v>11</v>
      </c>
      <c r="AC64" s="7" t="s">
        <v>11</v>
      </c>
      <c r="AD64" s="7" t="s">
        <v>11</v>
      </c>
      <c r="AE64" s="7" t="s">
        <v>11</v>
      </c>
      <c r="AF64" s="7" t="s">
        <v>11</v>
      </c>
      <c r="AG64" s="7" t="s">
        <v>11</v>
      </c>
      <c r="AH64" s="7" t="s">
        <v>11</v>
      </c>
      <c r="AI64" s="7" t="s">
        <v>11</v>
      </c>
    </row>
    <row r="65" spans="1:35" x14ac:dyDescent="0.2">
      <c r="A65" s="7" t="s">
        <v>3105</v>
      </c>
      <c r="B65" s="7" t="s">
        <v>3370</v>
      </c>
      <c r="C65" s="7" t="s">
        <v>3827</v>
      </c>
      <c r="D65" s="16">
        <v>42476</v>
      </c>
      <c r="E65" s="16">
        <v>39904</v>
      </c>
      <c r="F65" s="15">
        <f t="shared" si="1"/>
        <v>7.0417522245037647</v>
      </c>
      <c r="G65" s="7" t="s">
        <v>3398</v>
      </c>
      <c r="H65" s="7" t="s">
        <v>3401</v>
      </c>
      <c r="I65" s="7" t="s">
        <v>3430</v>
      </c>
      <c r="J65" s="7" t="s">
        <v>3468</v>
      </c>
      <c r="K65" s="7">
        <v>2</v>
      </c>
      <c r="L65" s="7" t="s">
        <v>3466</v>
      </c>
      <c r="M65" s="16" t="s">
        <v>3466</v>
      </c>
      <c r="N65" s="7" t="s">
        <v>3414</v>
      </c>
      <c r="O65" s="16" t="s">
        <v>3414</v>
      </c>
      <c r="P65" s="7" t="s">
        <v>3467</v>
      </c>
      <c r="Q65" s="7" t="s">
        <v>3415</v>
      </c>
      <c r="R65" s="7" t="s">
        <v>11</v>
      </c>
      <c r="S65" s="7" t="s">
        <v>11</v>
      </c>
      <c r="T65" s="7" t="s">
        <v>11</v>
      </c>
      <c r="U65" s="7" t="s">
        <v>11</v>
      </c>
      <c r="V65" s="7">
        <v>145</v>
      </c>
      <c r="W65" s="7">
        <v>123</v>
      </c>
      <c r="X65" s="7" t="s">
        <v>11</v>
      </c>
      <c r="Y65" s="7" t="s">
        <v>11</v>
      </c>
      <c r="Z65" s="7" t="s">
        <v>11</v>
      </c>
      <c r="AA65" s="7" t="s">
        <v>11</v>
      </c>
      <c r="AB65" s="7" t="s">
        <v>11</v>
      </c>
      <c r="AC65" s="7" t="s">
        <v>11</v>
      </c>
      <c r="AD65" s="7" t="s">
        <v>11</v>
      </c>
      <c r="AE65" s="7" t="s">
        <v>11</v>
      </c>
      <c r="AF65" s="7" t="s">
        <v>11</v>
      </c>
      <c r="AG65" s="7" t="s">
        <v>11</v>
      </c>
      <c r="AH65" s="7" t="s">
        <v>11</v>
      </c>
      <c r="AI65" s="7" t="s">
        <v>11</v>
      </c>
    </row>
    <row r="66" spans="1:35" x14ac:dyDescent="0.2">
      <c r="A66" s="7" t="s">
        <v>3106</v>
      </c>
      <c r="B66" s="7" t="s">
        <v>3370</v>
      </c>
      <c r="C66" s="7" t="s">
        <v>3828</v>
      </c>
      <c r="D66" s="16">
        <v>42476</v>
      </c>
      <c r="E66" s="16">
        <v>39904</v>
      </c>
      <c r="F66" s="15">
        <f t="shared" ref="F66:F97" si="2">(D66-E66)/365.25</f>
        <v>7.0417522245037647</v>
      </c>
      <c r="G66" s="7" t="s">
        <v>3398</v>
      </c>
      <c r="H66" s="7" t="s">
        <v>3401</v>
      </c>
      <c r="I66" s="7" t="s">
        <v>3430</v>
      </c>
      <c r="J66" s="7" t="s">
        <v>3468</v>
      </c>
      <c r="K66" s="7">
        <v>2</v>
      </c>
      <c r="L66" s="7" t="s">
        <v>3466</v>
      </c>
      <c r="M66" s="16" t="s">
        <v>3466</v>
      </c>
      <c r="N66" s="7" t="s">
        <v>3414</v>
      </c>
      <c r="O66" s="16" t="s">
        <v>3414</v>
      </c>
      <c r="P66" s="7" t="s">
        <v>3467</v>
      </c>
      <c r="Q66" s="7" t="s">
        <v>3415</v>
      </c>
      <c r="R66" s="7" t="s">
        <v>11</v>
      </c>
      <c r="S66" s="7" t="s">
        <v>11</v>
      </c>
      <c r="T66" s="7" t="s">
        <v>11</v>
      </c>
      <c r="U66" s="7" t="s">
        <v>11</v>
      </c>
      <c r="V66" s="7">
        <v>142</v>
      </c>
      <c r="W66" s="7">
        <v>120</v>
      </c>
      <c r="X66" s="7" t="s">
        <v>11</v>
      </c>
      <c r="Y66" s="7" t="s">
        <v>11</v>
      </c>
      <c r="Z66" s="7" t="s">
        <v>11</v>
      </c>
      <c r="AA66" s="7" t="s">
        <v>11</v>
      </c>
      <c r="AB66" s="7" t="s">
        <v>11</v>
      </c>
      <c r="AC66" s="7" t="s">
        <v>11</v>
      </c>
      <c r="AD66" s="7" t="s">
        <v>11</v>
      </c>
      <c r="AE66" s="7" t="s">
        <v>11</v>
      </c>
      <c r="AF66" s="7" t="s">
        <v>11</v>
      </c>
      <c r="AG66" s="7" t="s">
        <v>11</v>
      </c>
      <c r="AH66" s="7" t="s">
        <v>11</v>
      </c>
      <c r="AI66" s="7" t="s">
        <v>11</v>
      </c>
    </row>
    <row r="67" spans="1:35" x14ac:dyDescent="0.2">
      <c r="A67" s="7" t="s">
        <v>3107</v>
      </c>
      <c r="B67" s="7" t="s">
        <v>3370</v>
      </c>
      <c r="C67" s="7" t="s">
        <v>3829</v>
      </c>
      <c r="D67" s="16">
        <v>42455</v>
      </c>
      <c r="E67" s="16">
        <v>40124</v>
      </c>
      <c r="F67" s="15">
        <f t="shared" si="2"/>
        <v>6.3819301848049284</v>
      </c>
      <c r="G67" s="7" t="s">
        <v>3397</v>
      </c>
      <c r="H67" s="7" t="s">
        <v>3401</v>
      </c>
      <c r="I67" s="7" t="s">
        <v>3430</v>
      </c>
      <c r="J67" s="7" t="s">
        <v>3413</v>
      </c>
      <c r="K67" s="7">
        <v>1</v>
      </c>
      <c r="L67" s="7" t="s">
        <v>3466</v>
      </c>
      <c r="M67" s="16" t="s">
        <v>3466</v>
      </c>
      <c r="N67" s="7" t="s">
        <v>3414</v>
      </c>
      <c r="O67" s="16" t="s">
        <v>3414</v>
      </c>
      <c r="P67" s="7" t="s">
        <v>3465</v>
      </c>
      <c r="Q67" s="7" t="s">
        <v>3419</v>
      </c>
      <c r="R67" s="7" t="s">
        <v>11</v>
      </c>
      <c r="S67" s="7" t="s">
        <v>11</v>
      </c>
      <c r="T67" s="7" t="s">
        <v>11</v>
      </c>
      <c r="U67" s="7" t="s">
        <v>11</v>
      </c>
      <c r="V67" s="7">
        <v>136</v>
      </c>
      <c r="W67" s="7">
        <v>124</v>
      </c>
      <c r="X67" s="7" t="s">
        <v>11</v>
      </c>
      <c r="Y67" s="7" t="s">
        <v>11</v>
      </c>
      <c r="Z67" s="7" t="s">
        <v>11</v>
      </c>
      <c r="AA67" s="7" t="s">
        <v>11</v>
      </c>
      <c r="AB67" s="7" t="s">
        <v>11</v>
      </c>
      <c r="AC67" s="7" t="s">
        <v>11</v>
      </c>
      <c r="AD67" s="7" t="s">
        <v>11</v>
      </c>
      <c r="AE67" s="7" t="s">
        <v>11</v>
      </c>
      <c r="AF67" s="7" t="s">
        <v>11</v>
      </c>
      <c r="AG67" s="7" t="s">
        <v>11</v>
      </c>
      <c r="AH67" s="7" t="s">
        <v>11</v>
      </c>
      <c r="AI67" s="7" t="s">
        <v>11</v>
      </c>
    </row>
    <row r="68" spans="1:35" x14ac:dyDescent="0.2">
      <c r="A68" s="7" t="s">
        <v>3108</v>
      </c>
      <c r="B68" s="7" t="s">
        <v>3370</v>
      </c>
      <c r="C68" s="7" t="s">
        <v>3830</v>
      </c>
      <c r="D68" s="16">
        <v>42480</v>
      </c>
      <c r="E68" s="16">
        <v>40088</v>
      </c>
      <c r="F68" s="15">
        <f t="shared" si="2"/>
        <v>6.5489390828199863</v>
      </c>
      <c r="G68" s="7" t="s">
        <v>3398</v>
      </c>
      <c r="H68" s="7" t="s">
        <v>3401</v>
      </c>
      <c r="I68" s="7" t="s">
        <v>3430</v>
      </c>
      <c r="J68" s="7" t="s">
        <v>3469</v>
      </c>
      <c r="K68" s="7">
        <v>1</v>
      </c>
      <c r="L68" s="7" t="s">
        <v>3466</v>
      </c>
      <c r="M68" s="16" t="s">
        <v>3466</v>
      </c>
      <c r="N68" s="7" t="s">
        <v>3414</v>
      </c>
      <c r="O68" s="16" t="s">
        <v>3414</v>
      </c>
      <c r="P68" s="7" t="s">
        <v>3467</v>
      </c>
      <c r="Q68" s="7" t="s">
        <v>3415</v>
      </c>
      <c r="R68" s="7" t="s">
        <v>11</v>
      </c>
      <c r="S68" s="7" t="s">
        <v>11</v>
      </c>
      <c r="T68" s="7" t="s">
        <v>11</v>
      </c>
      <c r="U68" s="7" t="s">
        <v>11</v>
      </c>
      <c r="V68" s="7">
        <v>132</v>
      </c>
      <c r="W68" s="7">
        <v>119</v>
      </c>
      <c r="X68" s="7" t="s">
        <v>11</v>
      </c>
      <c r="Y68" s="7" t="s">
        <v>11</v>
      </c>
      <c r="Z68" s="7" t="s">
        <v>11</v>
      </c>
      <c r="AA68" s="7" t="s">
        <v>11</v>
      </c>
      <c r="AB68" s="7" t="s">
        <v>11</v>
      </c>
      <c r="AC68" s="7" t="s">
        <v>11</v>
      </c>
      <c r="AD68" s="7" t="s">
        <v>11</v>
      </c>
      <c r="AE68" s="7" t="s">
        <v>11</v>
      </c>
      <c r="AF68" s="7" t="s">
        <v>11</v>
      </c>
      <c r="AG68" s="7" t="s">
        <v>11</v>
      </c>
      <c r="AH68" s="7" t="s">
        <v>11</v>
      </c>
      <c r="AI68" s="7" t="s">
        <v>11</v>
      </c>
    </row>
    <row r="69" spans="1:35" x14ac:dyDescent="0.2">
      <c r="A69" s="7" t="s">
        <v>3109</v>
      </c>
      <c r="B69" s="7" t="s">
        <v>3370</v>
      </c>
      <c r="C69" s="7" t="s">
        <v>3831</v>
      </c>
      <c r="D69" s="16">
        <v>42462</v>
      </c>
      <c r="E69" s="16">
        <v>40077</v>
      </c>
      <c r="F69" s="15">
        <f t="shared" si="2"/>
        <v>6.5297741273100618</v>
      </c>
      <c r="G69" s="7" t="s">
        <v>3397</v>
      </c>
      <c r="H69" s="7" t="s">
        <v>3401</v>
      </c>
      <c r="I69" s="7" t="s">
        <v>3430</v>
      </c>
      <c r="J69" s="7" t="s">
        <v>3416</v>
      </c>
      <c r="K69" s="7">
        <v>1</v>
      </c>
      <c r="L69" s="7" t="s">
        <v>3466</v>
      </c>
      <c r="M69" s="16" t="s">
        <v>3466</v>
      </c>
      <c r="N69" s="7" t="s">
        <v>3414</v>
      </c>
      <c r="O69" s="16" t="s">
        <v>3414</v>
      </c>
      <c r="P69" s="7" t="s">
        <v>3465</v>
      </c>
      <c r="Q69" s="7" t="s">
        <v>3415</v>
      </c>
      <c r="R69" s="7" t="s">
        <v>11</v>
      </c>
      <c r="S69" s="7" t="s">
        <v>11</v>
      </c>
      <c r="T69" s="7" t="s">
        <v>11</v>
      </c>
      <c r="U69" s="7" t="s">
        <v>11</v>
      </c>
      <c r="V69" s="7">
        <v>145</v>
      </c>
      <c r="W69" s="7">
        <v>129</v>
      </c>
      <c r="X69" s="7" t="s">
        <v>11</v>
      </c>
      <c r="Y69" s="7" t="s">
        <v>11</v>
      </c>
      <c r="Z69" s="7" t="s">
        <v>11</v>
      </c>
      <c r="AA69" s="7" t="s">
        <v>11</v>
      </c>
      <c r="AB69" s="7" t="s">
        <v>11</v>
      </c>
      <c r="AC69" s="7" t="s">
        <v>11</v>
      </c>
      <c r="AD69" s="7" t="s">
        <v>11</v>
      </c>
      <c r="AE69" s="7" t="s">
        <v>11</v>
      </c>
      <c r="AF69" s="7" t="s">
        <v>11</v>
      </c>
      <c r="AG69" s="7" t="s">
        <v>11</v>
      </c>
      <c r="AH69" s="7" t="s">
        <v>11</v>
      </c>
      <c r="AI69" s="7" t="s">
        <v>11</v>
      </c>
    </row>
    <row r="70" spans="1:35" x14ac:dyDescent="0.2">
      <c r="A70" s="7" t="s">
        <v>3110</v>
      </c>
      <c r="B70" s="7" t="s">
        <v>3370</v>
      </c>
      <c r="C70" s="7" t="s">
        <v>3832</v>
      </c>
      <c r="D70" s="16">
        <v>42529</v>
      </c>
      <c r="E70" s="16">
        <v>40138</v>
      </c>
      <c r="F70" s="15">
        <f t="shared" si="2"/>
        <v>6.5462012320328542</v>
      </c>
      <c r="G70" s="7" t="s">
        <v>3398</v>
      </c>
      <c r="H70" s="7" t="s">
        <v>3401</v>
      </c>
      <c r="I70" s="7" t="s">
        <v>3430</v>
      </c>
      <c r="J70" s="7" t="s">
        <v>3470</v>
      </c>
      <c r="K70" s="7">
        <v>0</v>
      </c>
      <c r="L70" s="7" t="s">
        <v>3515</v>
      </c>
      <c r="M70" s="16" t="s">
        <v>3466</v>
      </c>
      <c r="N70" s="7" t="s">
        <v>3414</v>
      </c>
      <c r="O70" s="16" t="s">
        <v>3414</v>
      </c>
      <c r="P70" s="7" t="s">
        <v>3465</v>
      </c>
      <c r="Q70" s="7" t="s">
        <v>3415</v>
      </c>
      <c r="R70" s="7" t="s">
        <v>11</v>
      </c>
      <c r="S70" s="7" t="s">
        <v>11</v>
      </c>
      <c r="T70" s="7" t="s">
        <v>11</v>
      </c>
      <c r="U70" s="7" t="s">
        <v>11</v>
      </c>
      <c r="V70" s="7">
        <v>150</v>
      </c>
      <c r="W70" s="7">
        <v>132</v>
      </c>
      <c r="X70" s="7" t="s">
        <v>11</v>
      </c>
      <c r="Y70" s="7" t="s">
        <v>11</v>
      </c>
      <c r="Z70" s="7" t="s">
        <v>11</v>
      </c>
      <c r="AA70" s="7" t="s">
        <v>11</v>
      </c>
      <c r="AB70" s="7" t="s">
        <v>11</v>
      </c>
      <c r="AC70" s="7" t="s">
        <v>11</v>
      </c>
      <c r="AD70" s="7" t="s">
        <v>11</v>
      </c>
      <c r="AE70" s="7" t="s">
        <v>11</v>
      </c>
      <c r="AF70" s="7" t="s">
        <v>11</v>
      </c>
      <c r="AG70" s="7" t="s">
        <v>11</v>
      </c>
      <c r="AH70" s="7" t="s">
        <v>11</v>
      </c>
      <c r="AI70" s="7" t="s">
        <v>11</v>
      </c>
    </row>
    <row r="71" spans="1:35" x14ac:dyDescent="0.2">
      <c r="A71" s="7" t="s">
        <v>3111</v>
      </c>
      <c r="B71" s="7" t="s">
        <v>3370</v>
      </c>
      <c r="C71" s="7" t="s">
        <v>3833</v>
      </c>
      <c r="D71" s="16">
        <v>42544</v>
      </c>
      <c r="E71" s="16">
        <v>40164</v>
      </c>
      <c r="F71" s="15">
        <f t="shared" si="2"/>
        <v>6.5160848733744015</v>
      </c>
      <c r="G71" s="7" t="s">
        <v>3398</v>
      </c>
      <c r="H71" s="7" t="s">
        <v>3401</v>
      </c>
      <c r="I71" s="7" t="s">
        <v>3430</v>
      </c>
      <c r="J71" s="7" t="s">
        <v>3413</v>
      </c>
      <c r="K71" s="7">
        <v>2</v>
      </c>
      <c r="L71" s="7" t="s">
        <v>3466</v>
      </c>
      <c r="M71" s="16" t="s">
        <v>3466</v>
      </c>
      <c r="N71" s="7" t="s">
        <v>3414</v>
      </c>
      <c r="O71" s="16" t="s">
        <v>3414</v>
      </c>
      <c r="P71" s="7" t="s">
        <v>3540</v>
      </c>
      <c r="Q71" s="7" t="s">
        <v>3415</v>
      </c>
      <c r="R71" s="7" t="s">
        <v>11</v>
      </c>
      <c r="S71" s="7" t="s">
        <v>11</v>
      </c>
      <c r="T71" s="7" t="s">
        <v>11</v>
      </c>
      <c r="U71" s="7" t="s">
        <v>11</v>
      </c>
      <c r="V71" s="7">
        <v>152</v>
      </c>
      <c r="W71" s="7">
        <v>134</v>
      </c>
      <c r="X71" s="7" t="s">
        <v>11</v>
      </c>
      <c r="Y71" s="7" t="s">
        <v>11</v>
      </c>
      <c r="Z71" s="7" t="s">
        <v>11</v>
      </c>
      <c r="AA71" s="7" t="s">
        <v>11</v>
      </c>
      <c r="AB71" s="7" t="s">
        <v>11</v>
      </c>
      <c r="AC71" s="7" t="s">
        <v>11</v>
      </c>
      <c r="AD71" s="7" t="s">
        <v>11</v>
      </c>
      <c r="AE71" s="7" t="s">
        <v>11</v>
      </c>
      <c r="AF71" s="7" t="s">
        <v>11</v>
      </c>
      <c r="AG71" s="7" t="s">
        <v>11</v>
      </c>
      <c r="AH71" s="7" t="s">
        <v>11</v>
      </c>
      <c r="AI71" s="7" t="s">
        <v>11</v>
      </c>
    </row>
    <row r="72" spans="1:35" x14ac:dyDescent="0.2">
      <c r="A72" s="7" t="s">
        <v>3112</v>
      </c>
      <c r="B72" s="7" t="s">
        <v>3370</v>
      </c>
      <c r="C72" s="7" t="s">
        <v>3834</v>
      </c>
      <c r="D72" s="16">
        <v>42556</v>
      </c>
      <c r="E72" s="16">
        <v>40359</v>
      </c>
      <c r="F72" s="15">
        <f t="shared" si="2"/>
        <v>6.0150581793292268</v>
      </c>
      <c r="G72" s="7" t="s">
        <v>3397</v>
      </c>
      <c r="H72" s="7" t="s">
        <v>3401</v>
      </c>
      <c r="I72" s="7" t="s">
        <v>3440</v>
      </c>
      <c r="J72" s="7" t="s">
        <v>3413</v>
      </c>
      <c r="K72" s="7">
        <v>1</v>
      </c>
      <c r="L72" s="7" t="s">
        <v>3466</v>
      </c>
      <c r="M72" s="16" t="s">
        <v>3466</v>
      </c>
      <c r="N72" s="7" t="s">
        <v>3414</v>
      </c>
      <c r="O72" s="16" t="s">
        <v>3414</v>
      </c>
      <c r="P72" s="7" t="s">
        <v>3539</v>
      </c>
      <c r="Q72" s="7" t="s">
        <v>3543</v>
      </c>
      <c r="R72" s="7" t="s">
        <v>11</v>
      </c>
      <c r="S72" s="7" t="s">
        <v>11</v>
      </c>
      <c r="T72" s="7" t="s">
        <v>11</v>
      </c>
      <c r="U72" s="7" t="s">
        <v>11</v>
      </c>
      <c r="V72" s="7">
        <v>92</v>
      </c>
      <c r="W72" s="7">
        <v>94</v>
      </c>
      <c r="X72" s="7" t="s">
        <v>11</v>
      </c>
      <c r="Y72" s="7" t="s">
        <v>11</v>
      </c>
      <c r="Z72" s="7" t="s">
        <v>11</v>
      </c>
      <c r="AA72" s="7" t="s">
        <v>11</v>
      </c>
      <c r="AB72" s="7" t="s">
        <v>11</v>
      </c>
      <c r="AC72" s="7" t="s">
        <v>11</v>
      </c>
      <c r="AD72" s="7" t="s">
        <v>11</v>
      </c>
      <c r="AE72" s="7" t="s">
        <v>11</v>
      </c>
      <c r="AF72" s="7" t="s">
        <v>11</v>
      </c>
      <c r="AG72" s="7" t="s">
        <v>11</v>
      </c>
      <c r="AH72" s="7" t="s">
        <v>11</v>
      </c>
      <c r="AI72" s="7" t="s">
        <v>11</v>
      </c>
    </row>
    <row r="73" spans="1:35" x14ac:dyDescent="0.2">
      <c r="A73" s="7" t="s">
        <v>3113</v>
      </c>
      <c r="B73" s="7" t="s">
        <v>3370</v>
      </c>
      <c r="C73" s="7" t="s">
        <v>3835</v>
      </c>
      <c r="D73" s="16">
        <v>42574</v>
      </c>
      <c r="E73" s="16">
        <v>40087</v>
      </c>
      <c r="F73" s="15">
        <f t="shared" si="2"/>
        <v>6.8090349075975363</v>
      </c>
      <c r="G73" s="7" t="s">
        <v>3398</v>
      </c>
      <c r="H73" s="7" t="s">
        <v>3506</v>
      </c>
      <c r="I73" s="7" t="s">
        <v>3440</v>
      </c>
      <c r="J73" s="7" t="s">
        <v>3413</v>
      </c>
      <c r="K73" s="7">
        <v>1</v>
      </c>
      <c r="L73" s="7" t="s">
        <v>3466</v>
      </c>
      <c r="M73" s="16" t="s">
        <v>3466</v>
      </c>
      <c r="N73" s="7" t="s">
        <v>3414</v>
      </c>
      <c r="O73" s="16" t="s">
        <v>3414</v>
      </c>
      <c r="P73" s="7" t="s">
        <v>3540</v>
      </c>
      <c r="Q73" s="7" t="s">
        <v>3415</v>
      </c>
      <c r="R73" s="7" t="s">
        <v>11</v>
      </c>
      <c r="S73" s="7" t="s">
        <v>11</v>
      </c>
      <c r="T73" s="7" t="s">
        <v>11</v>
      </c>
      <c r="U73" s="7" t="s">
        <v>11</v>
      </c>
      <c r="V73" s="7">
        <v>148</v>
      </c>
      <c r="W73" s="7">
        <v>130</v>
      </c>
      <c r="X73" s="7" t="s">
        <v>11</v>
      </c>
      <c r="Y73" s="7" t="s">
        <v>11</v>
      </c>
      <c r="Z73" s="7" t="s">
        <v>11</v>
      </c>
      <c r="AA73" s="7" t="s">
        <v>11</v>
      </c>
      <c r="AB73" s="7" t="s">
        <v>11</v>
      </c>
      <c r="AC73" s="7" t="s">
        <v>11</v>
      </c>
      <c r="AD73" s="7" t="s">
        <v>11</v>
      </c>
      <c r="AE73" s="7" t="s">
        <v>11</v>
      </c>
      <c r="AF73" s="7" t="s">
        <v>11</v>
      </c>
      <c r="AG73" s="7" t="s">
        <v>11</v>
      </c>
      <c r="AH73" s="7" t="s">
        <v>11</v>
      </c>
      <c r="AI73" s="7" t="s">
        <v>11</v>
      </c>
    </row>
    <row r="74" spans="1:35" x14ac:dyDescent="0.2">
      <c r="A74" s="7" t="s">
        <v>3114</v>
      </c>
      <c r="B74" s="7" t="s">
        <v>3370</v>
      </c>
      <c r="C74" s="7" t="s">
        <v>3836</v>
      </c>
      <c r="D74" s="16">
        <v>42579</v>
      </c>
      <c r="E74" s="16">
        <v>40110</v>
      </c>
      <c r="F74" s="15">
        <f t="shared" si="2"/>
        <v>6.7597535934291582</v>
      </c>
      <c r="G74" s="7" t="s">
        <v>3398</v>
      </c>
      <c r="H74" s="7" t="s">
        <v>3401</v>
      </c>
      <c r="I74" s="7" t="s">
        <v>3430</v>
      </c>
      <c r="J74" s="7" t="s">
        <v>3413</v>
      </c>
      <c r="K74" s="7">
        <v>2</v>
      </c>
      <c r="L74" s="7" t="s">
        <v>3466</v>
      </c>
      <c r="M74" s="16" t="s">
        <v>3466</v>
      </c>
      <c r="N74" s="7" t="s">
        <v>3414</v>
      </c>
      <c r="O74" s="16" t="s">
        <v>3414</v>
      </c>
      <c r="P74" s="7" t="s">
        <v>3540</v>
      </c>
      <c r="Q74" s="7" t="s">
        <v>3415</v>
      </c>
      <c r="R74" s="7" t="s">
        <v>11</v>
      </c>
      <c r="S74" s="7" t="s">
        <v>11</v>
      </c>
      <c r="T74" s="7" t="s">
        <v>11</v>
      </c>
      <c r="U74" s="7" t="s">
        <v>11</v>
      </c>
      <c r="V74" s="7">
        <v>140</v>
      </c>
      <c r="W74" s="7">
        <v>123</v>
      </c>
      <c r="X74" s="7" t="s">
        <v>11</v>
      </c>
      <c r="Y74" s="7" t="s">
        <v>11</v>
      </c>
      <c r="Z74" s="7" t="s">
        <v>11</v>
      </c>
      <c r="AA74" s="7" t="s">
        <v>11</v>
      </c>
      <c r="AB74" s="7" t="s">
        <v>11</v>
      </c>
      <c r="AC74" s="7" t="s">
        <v>11</v>
      </c>
      <c r="AD74" s="7" t="s">
        <v>11</v>
      </c>
      <c r="AE74" s="7" t="s">
        <v>11</v>
      </c>
      <c r="AF74" s="7" t="s">
        <v>11</v>
      </c>
      <c r="AG74" s="7" t="s">
        <v>11</v>
      </c>
      <c r="AH74" s="7" t="s">
        <v>11</v>
      </c>
      <c r="AI74" s="7" t="s">
        <v>11</v>
      </c>
    </row>
    <row r="75" spans="1:35" x14ac:dyDescent="0.2">
      <c r="A75" s="7" t="s">
        <v>3115</v>
      </c>
      <c r="B75" s="7" t="s">
        <v>3370</v>
      </c>
      <c r="C75" s="7" t="s">
        <v>3837</v>
      </c>
      <c r="D75" s="16">
        <v>42604</v>
      </c>
      <c r="E75" s="16">
        <v>40346</v>
      </c>
      <c r="F75" s="15">
        <f t="shared" si="2"/>
        <v>6.1820670773442847</v>
      </c>
      <c r="G75" s="7" t="s">
        <v>3398</v>
      </c>
      <c r="H75" s="7" t="s">
        <v>3401</v>
      </c>
      <c r="I75" s="7" t="s">
        <v>3440</v>
      </c>
      <c r="J75" s="7" t="s">
        <v>3413</v>
      </c>
      <c r="K75" s="7">
        <v>1</v>
      </c>
      <c r="L75" s="7" t="s">
        <v>3466</v>
      </c>
      <c r="M75" s="16" t="s">
        <v>3466</v>
      </c>
      <c r="N75" s="7" t="s">
        <v>3414</v>
      </c>
      <c r="O75" s="16" t="s">
        <v>3414</v>
      </c>
      <c r="P75" s="7" t="s">
        <v>3540</v>
      </c>
      <c r="Q75" s="7" t="s">
        <v>3598</v>
      </c>
      <c r="R75" s="7" t="s">
        <v>11</v>
      </c>
      <c r="S75" s="7" t="s">
        <v>11</v>
      </c>
      <c r="T75" s="7" t="s">
        <v>11</v>
      </c>
      <c r="U75" s="7" t="s">
        <v>11</v>
      </c>
      <c r="V75" s="7">
        <v>158</v>
      </c>
      <c r="W75" s="7">
        <v>143</v>
      </c>
      <c r="X75" s="7" t="s">
        <v>11</v>
      </c>
      <c r="Y75" s="7" t="s">
        <v>11</v>
      </c>
      <c r="Z75" s="7" t="s">
        <v>11</v>
      </c>
      <c r="AA75" s="7" t="s">
        <v>11</v>
      </c>
      <c r="AB75" s="7" t="s">
        <v>11</v>
      </c>
      <c r="AC75" s="7" t="s">
        <v>11</v>
      </c>
      <c r="AD75" s="7" t="s">
        <v>11</v>
      </c>
      <c r="AE75" s="7" t="s">
        <v>11</v>
      </c>
      <c r="AF75" s="7" t="s">
        <v>11</v>
      </c>
      <c r="AG75" s="7" t="s">
        <v>11</v>
      </c>
      <c r="AH75" s="7" t="s">
        <v>11</v>
      </c>
      <c r="AI75" s="7" t="s">
        <v>11</v>
      </c>
    </row>
    <row r="76" spans="1:35" x14ac:dyDescent="0.2">
      <c r="A76" s="7" t="s">
        <v>3116</v>
      </c>
      <c r="B76" s="7" t="s">
        <v>3370</v>
      </c>
      <c r="C76" s="7" t="s">
        <v>3838</v>
      </c>
      <c r="D76" s="16">
        <v>42611</v>
      </c>
      <c r="E76" s="16">
        <v>40074</v>
      </c>
      <c r="F76" s="15">
        <f t="shared" si="2"/>
        <v>6.9459274469541414</v>
      </c>
      <c r="G76" s="7" t="s">
        <v>3397</v>
      </c>
      <c r="H76" s="7" t="s">
        <v>3401</v>
      </c>
      <c r="I76" s="7" t="s">
        <v>3430</v>
      </c>
      <c r="J76" s="7" t="s">
        <v>3413</v>
      </c>
      <c r="K76" s="7">
        <v>1</v>
      </c>
      <c r="L76" s="7" t="s">
        <v>3516</v>
      </c>
      <c r="M76" s="16" t="s">
        <v>3466</v>
      </c>
      <c r="N76" s="7" t="s">
        <v>3414</v>
      </c>
      <c r="O76" s="16" t="s">
        <v>3414</v>
      </c>
      <c r="P76" s="7">
        <v>1</v>
      </c>
      <c r="Q76" s="7" t="s">
        <v>3419</v>
      </c>
      <c r="R76" s="7" t="s">
        <v>11</v>
      </c>
      <c r="S76" s="7" t="s">
        <v>11</v>
      </c>
      <c r="T76" s="7" t="s">
        <v>11</v>
      </c>
      <c r="U76" s="7" t="s">
        <v>11</v>
      </c>
      <c r="V76" s="7">
        <v>144</v>
      </c>
      <c r="W76" s="7">
        <v>124</v>
      </c>
      <c r="X76" s="7" t="s">
        <v>11</v>
      </c>
      <c r="Y76" s="7" t="s">
        <v>11</v>
      </c>
      <c r="Z76" s="7" t="s">
        <v>11</v>
      </c>
      <c r="AA76" s="7" t="s">
        <v>11</v>
      </c>
      <c r="AB76" s="7" t="s">
        <v>11</v>
      </c>
      <c r="AC76" s="7" t="s">
        <v>11</v>
      </c>
      <c r="AD76" s="7" t="s">
        <v>11</v>
      </c>
      <c r="AE76" s="7" t="s">
        <v>11</v>
      </c>
      <c r="AF76" s="7" t="s">
        <v>11</v>
      </c>
      <c r="AG76" s="7" t="s">
        <v>11</v>
      </c>
      <c r="AH76" s="7" t="s">
        <v>11</v>
      </c>
      <c r="AI76" s="7" t="s">
        <v>11</v>
      </c>
    </row>
    <row r="77" spans="1:35" x14ac:dyDescent="0.2">
      <c r="A77" s="7" t="s">
        <v>3117</v>
      </c>
      <c r="B77" s="7" t="s">
        <v>3370</v>
      </c>
      <c r="C77" s="7" t="s">
        <v>3839</v>
      </c>
      <c r="D77" s="16">
        <v>42637</v>
      </c>
      <c r="E77" s="16">
        <v>40275</v>
      </c>
      <c r="F77" s="15">
        <f t="shared" si="2"/>
        <v>6.4668035592060233</v>
      </c>
      <c r="G77" s="7" t="s">
        <v>3397</v>
      </c>
      <c r="H77" s="7" t="s">
        <v>3403</v>
      </c>
      <c r="I77" s="7" t="s">
        <v>3430</v>
      </c>
      <c r="J77" s="7" t="s">
        <v>3442</v>
      </c>
      <c r="K77" s="7">
        <v>0</v>
      </c>
      <c r="L77" s="7" t="s">
        <v>3466</v>
      </c>
      <c r="M77" s="16" t="s">
        <v>3466</v>
      </c>
      <c r="N77" s="7" t="s">
        <v>3414</v>
      </c>
      <c r="O77" s="16" t="s">
        <v>3414</v>
      </c>
      <c r="P77" s="7">
        <v>1</v>
      </c>
      <c r="Q77" s="7" t="s">
        <v>3415</v>
      </c>
      <c r="R77" s="7" t="s">
        <v>11</v>
      </c>
      <c r="S77" s="7" t="s">
        <v>11</v>
      </c>
      <c r="T77" s="7" t="s">
        <v>11</v>
      </c>
      <c r="U77" s="7" t="s">
        <v>11</v>
      </c>
      <c r="V77" s="7">
        <v>116</v>
      </c>
      <c r="W77" s="7">
        <v>109</v>
      </c>
      <c r="X77" s="7" t="s">
        <v>11</v>
      </c>
      <c r="Y77" s="7" t="s">
        <v>11</v>
      </c>
      <c r="Z77" s="7" t="s">
        <v>11</v>
      </c>
      <c r="AA77" s="7" t="s">
        <v>11</v>
      </c>
      <c r="AB77" s="7" t="s">
        <v>11</v>
      </c>
      <c r="AC77" s="7" t="s">
        <v>11</v>
      </c>
      <c r="AD77" s="7" t="s">
        <v>11</v>
      </c>
      <c r="AE77" s="7" t="s">
        <v>11</v>
      </c>
      <c r="AF77" s="7" t="s">
        <v>11</v>
      </c>
      <c r="AG77" s="7" t="s">
        <v>11</v>
      </c>
      <c r="AH77" s="7" t="s">
        <v>11</v>
      </c>
      <c r="AI77" s="7" t="s">
        <v>11</v>
      </c>
    </row>
    <row r="78" spans="1:35" x14ac:dyDescent="0.2">
      <c r="A78" s="7" t="s">
        <v>3118</v>
      </c>
      <c r="B78" s="7" t="s">
        <v>3370</v>
      </c>
      <c r="C78" s="7" t="s">
        <v>3840</v>
      </c>
      <c r="D78" s="16">
        <v>42655</v>
      </c>
      <c r="E78" s="16">
        <v>40088</v>
      </c>
      <c r="F78" s="15">
        <f t="shared" si="2"/>
        <v>7.0280629705681044</v>
      </c>
      <c r="G78" s="7" t="s">
        <v>3398</v>
      </c>
      <c r="H78" s="7" t="s">
        <v>3509</v>
      </c>
      <c r="I78" s="7" t="s">
        <v>3430</v>
      </c>
      <c r="J78" s="7" t="s">
        <v>3413</v>
      </c>
      <c r="K78" s="7">
        <v>2</v>
      </c>
      <c r="L78" s="7" t="s">
        <v>3466</v>
      </c>
      <c r="M78" s="16" t="s">
        <v>3466</v>
      </c>
      <c r="N78" s="7" t="s">
        <v>3414</v>
      </c>
      <c r="O78" s="16" t="s">
        <v>3414</v>
      </c>
      <c r="P78" s="7">
        <v>1</v>
      </c>
      <c r="Q78" s="7" t="s">
        <v>3415</v>
      </c>
      <c r="R78" s="7" t="s">
        <v>11</v>
      </c>
      <c r="S78" s="7" t="s">
        <v>11</v>
      </c>
      <c r="T78" s="7" t="s">
        <v>11</v>
      </c>
      <c r="U78" s="7" t="s">
        <v>11</v>
      </c>
      <c r="V78" s="7">
        <v>148</v>
      </c>
      <c r="W78" s="7">
        <v>122</v>
      </c>
      <c r="X78" s="7" t="s">
        <v>11</v>
      </c>
      <c r="Y78" s="7" t="s">
        <v>11</v>
      </c>
      <c r="Z78" s="7" t="s">
        <v>11</v>
      </c>
      <c r="AA78" s="7" t="s">
        <v>11</v>
      </c>
      <c r="AB78" s="7" t="s">
        <v>11</v>
      </c>
      <c r="AC78" s="7" t="s">
        <v>11</v>
      </c>
      <c r="AD78" s="7" t="s">
        <v>11</v>
      </c>
      <c r="AE78" s="7" t="s">
        <v>11</v>
      </c>
      <c r="AF78" s="7" t="s">
        <v>11</v>
      </c>
      <c r="AG78" s="7" t="s">
        <v>11</v>
      </c>
      <c r="AH78" s="7" t="s">
        <v>11</v>
      </c>
      <c r="AI78" s="7" t="s">
        <v>11</v>
      </c>
    </row>
    <row r="79" spans="1:35" x14ac:dyDescent="0.2">
      <c r="A79" s="7" t="s">
        <v>3119</v>
      </c>
      <c r="B79" s="7" t="s">
        <v>3370</v>
      </c>
      <c r="C79" s="7" t="s">
        <v>3841</v>
      </c>
      <c r="D79" s="16">
        <v>42648</v>
      </c>
      <c r="E79" s="16">
        <v>40369</v>
      </c>
      <c r="F79" s="15">
        <f t="shared" si="2"/>
        <v>6.239561943874059</v>
      </c>
      <c r="G79" s="7" t="s">
        <v>3398</v>
      </c>
      <c r="H79" s="7" t="s">
        <v>3401</v>
      </c>
      <c r="I79" s="7" t="s">
        <v>3430</v>
      </c>
      <c r="J79" s="7" t="s">
        <v>3413</v>
      </c>
      <c r="K79" s="7">
        <v>1</v>
      </c>
      <c r="L79" s="7" t="s">
        <v>3466</v>
      </c>
      <c r="M79" s="16" t="s">
        <v>3466</v>
      </c>
      <c r="N79" s="7" t="s">
        <v>3414</v>
      </c>
      <c r="O79" s="16" t="s">
        <v>3414</v>
      </c>
      <c r="P79" s="7">
        <v>1</v>
      </c>
      <c r="Q79" s="7" t="s">
        <v>3417</v>
      </c>
      <c r="R79" s="7" t="s">
        <v>11</v>
      </c>
      <c r="S79" s="7" t="s">
        <v>11</v>
      </c>
      <c r="T79" s="7" t="s">
        <v>11</v>
      </c>
      <c r="U79" s="7" t="s">
        <v>11</v>
      </c>
      <c r="V79" s="7">
        <v>147</v>
      </c>
      <c r="W79" s="7">
        <v>134</v>
      </c>
      <c r="X79" s="7" t="s">
        <v>11</v>
      </c>
      <c r="Y79" s="7" t="s">
        <v>11</v>
      </c>
      <c r="Z79" s="7" t="s">
        <v>11</v>
      </c>
      <c r="AA79" s="7" t="s">
        <v>11</v>
      </c>
      <c r="AB79" s="7" t="s">
        <v>11</v>
      </c>
      <c r="AC79" s="7" t="s">
        <v>11</v>
      </c>
      <c r="AD79" s="7" t="s">
        <v>11</v>
      </c>
      <c r="AE79" s="7" t="s">
        <v>11</v>
      </c>
      <c r="AF79" s="7" t="s">
        <v>11</v>
      </c>
      <c r="AG79" s="7" t="s">
        <v>11</v>
      </c>
      <c r="AH79" s="7" t="s">
        <v>11</v>
      </c>
      <c r="AI79" s="7" t="s">
        <v>11</v>
      </c>
    </row>
    <row r="80" spans="1:35" x14ac:dyDescent="0.2">
      <c r="A80" s="7" t="s">
        <v>3120</v>
      </c>
      <c r="B80" s="7" t="s">
        <v>3370</v>
      </c>
      <c r="C80" s="7" t="s">
        <v>3842</v>
      </c>
      <c r="D80" s="16">
        <v>42671</v>
      </c>
      <c r="E80" s="16">
        <v>40365</v>
      </c>
      <c r="F80" s="15">
        <f t="shared" si="2"/>
        <v>6.3134839151266258</v>
      </c>
      <c r="G80" s="7" t="s">
        <v>3397</v>
      </c>
      <c r="H80" s="7" t="s">
        <v>3401</v>
      </c>
      <c r="I80" s="7" t="s">
        <v>3430</v>
      </c>
      <c r="J80" s="7" t="s">
        <v>3413</v>
      </c>
      <c r="K80" s="7">
        <v>3</v>
      </c>
      <c r="L80" s="7" t="s">
        <v>3466</v>
      </c>
      <c r="M80" s="16" t="s">
        <v>3466</v>
      </c>
      <c r="N80" s="7" t="s">
        <v>3414</v>
      </c>
      <c r="O80" s="16" t="s">
        <v>3414</v>
      </c>
      <c r="P80" s="7">
        <v>1</v>
      </c>
      <c r="Q80" s="7" t="s">
        <v>3546</v>
      </c>
      <c r="R80" s="7" t="s">
        <v>11</v>
      </c>
      <c r="S80" s="7" t="s">
        <v>11</v>
      </c>
      <c r="T80" s="7" t="s">
        <v>11</v>
      </c>
      <c r="U80" s="7" t="s">
        <v>11</v>
      </c>
      <c r="V80" s="7">
        <v>141</v>
      </c>
      <c r="W80" s="7">
        <v>130</v>
      </c>
      <c r="X80" s="7" t="s">
        <v>11</v>
      </c>
      <c r="Y80" s="7" t="s">
        <v>11</v>
      </c>
      <c r="Z80" s="7" t="s">
        <v>11</v>
      </c>
      <c r="AA80" s="7" t="s">
        <v>11</v>
      </c>
      <c r="AB80" s="7" t="s">
        <v>11</v>
      </c>
      <c r="AC80" s="7" t="s">
        <v>11</v>
      </c>
      <c r="AD80" s="7" t="s">
        <v>11</v>
      </c>
      <c r="AE80" s="7" t="s">
        <v>11</v>
      </c>
      <c r="AF80" s="7" t="s">
        <v>11</v>
      </c>
      <c r="AG80" s="7" t="s">
        <v>11</v>
      </c>
      <c r="AH80" s="7" t="s">
        <v>11</v>
      </c>
      <c r="AI80" s="7" t="s">
        <v>11</v>
      </c>
    </row>
    <row r="81" spans="1:35" x14ac:dyDescent="0.2">
      <c r="A81" s="7" t="s">
        <v>3121</v>
      </c>
      <c r="B81" s="7" t="s">
        <v>3370</v>
      </c>
      <c r="C81" s="7" t="s">
        <v>3843</v>
      </c>
      <c r="D81" s="16">
        <v>42715</v>
      </c>
      <c r="E81" s="16">
        <v>40356</v>
      </c>
      <c r="F81" s="15">
        <f t="shared" si="2"/>
        <v>6.4585900068446271</v>
      </c>
      <c r="G81" s="7" t="s">
        <v>3397</v>
      </c>
      <c r="H81" s="7" t="s">
        <v>3401</v>
      </c>
      <c r="I81" s="7" t="s">
        <v>3430</v>
      </c>
      <c r="J81" s="7" t="s">
        <v>3413</v>
      </c>
      <c r="K81" s="7">
        <v>2</v>
      </c>
      <c r="L81" s="7" t="s">
        <v>3466</v>
      </c>
      <c r="M81" s="16" t="s">
        <v>3466</v>
      </c>
      <c r="N81" s="7" t="s">
        <v>3414</v>
      </c>
      <c r="O81" s="16" t="s">
        <v>3414</v>
      </c>
      <c r="P81" s="7">
        <v>1</v>
      </c>
      <c r="Q81" s="7" t="s">
        <v>3415</v>
      </c>
      <c r="R81" s="7" t="s">
        <v>11</v>
      </c>
      <c r="S81" s="7" t="s">
        <v>11</v>
      </c>
      <c r="T81" s="7" t="s">
        <v>11</v>
      </c>
      <c r="U81" s="7" t="s">
        <v>11</v>
      </c>
      <c r="V81" s="7">
        <v>132</v>
      </c>
      <c r="W81" s="7">
        <v>121</v>
      </c>
      <c r="X81" s="7" t="s">
        <v>11</v>
      </c>
      <c r="Y81" s="7" t="s">
        <v>11</v>
      </c>
      <c r="Z81" s="7" t="s">
        <v>11</v>
      </c>
      <c r="AA81" s="7" t="s">
        <v>11</v>
      </c>
      <c r="AB81" s="7" t="s">
        <v>11</v>
      </c>
      <c r="AC81" s="7" t="s">
        <v>11</v>
      </c>
      <c r="AD81" s="7" t="s">
        <v>11</v>
      </c>
      <c r="AE81" s="7" t="s">
        <v>11</v>
      </c>
      <c r="AF81" s="7" t="s">
        <v>11</v>
      </c>
      <c r="AG81" s="7" t="s">
        <v>11</v>
      </c>
      <c r="AH81" s="7" t="s">
        <v>11</v>
      </c>
      <c r="AI81" s="7" t="s">
        <v>11</v>
      </c>
    </row>
    <row r="82" spans="1:35" x14ac:dyDescent="0.2">
      <c r="A82" s="7" t="s">
        <v>3122</v>
      </c>
      <c r="B82" s="7" t="s">
        <v>3370</v>
      </c>
      <c r="C82" s="7" t="s">
        <v>3844</v>
      </c>
      <c r="D82" s="16">
        <v>42715</v>
      </c>
      <c r="E82" s="16">
        <v>40356</v>
      </c>
      <c r="F82" s="15">
        <f t="shared" si="2"/>
        <v>6.4585900068446271</v>
      </c>
      <c r="G82" s="7" t="s">
        <v>3398</v>
      </c>
      <c r="H82" s="7" t="s">
        <v>3401</v>
      </c>
      <c r="I82" s="7" t="s">
        <v>3430</v>
      </c>
      <c r="J82" s="7" t="s">
        <v>3413</v>
      </c>
      <c r="K82" s="7">
        <v>2</v>
      </c>
      <c r="L82" s="7" t="s">
        <v>3466</v>
      </c>
      <c r="M82" s="16" t="s">
        <v>3466</v>
      </c>
      <c r="N82" s="16" t="s">
        <v>3471</v>
      </c>
      <c r="O82" s="7" t="s">
        <v>3535</v>
      </c>
      <c r="P82" s="7">
        <v>1</v>
      </c>
      <c r="Q82" s="7" t="s">
        <v>3415</v>
      </c>
      <c r="R82" s="7" t="s">
        <v>11</v>
      </c>
      <c r="S82" s="7" t="s">
        <v>11</v>
      </c>
      <c r="T82" s="7" t="s">
        <v>11</v>
      </c>
      <c r="U82" s="7" t="s">
        <v>11</v>
      </c>
      <c r="V82" s="7">
        <v>132</v>
      </c>
      <c r="W82" s="7">
        <v>121</v>
      </c>
      <c r="X82" s="7" t="s">
        <v>11</v>
      </c>
      <c r="Y82" s="7" t="s">
        <v>11</v>
      </c>
      <c r="Z82" s="7" t="s">
        <v>11</v>
      </c>
      <c r="AA82" s="7" t="s">
        <v>11</v>
      </c>
      <c r="AB82" s="7" t="s">
        <v>11</v>
      </c>
      <c r="AC82" s="7" t="s">
        <v>11</v>
      </c>
      <c r="AD82" s="7" t="s">
        <v>11</v>
      </c>
      <c r="AE82" s="7" t="s">
        <v>11</v>
      </c>
      <c r="AF82" s="7" t="s">
        <v>11</v>
      </c>
      <c r="AG82" s="7" t="s">
        <v>11</v>
      </c>
      <c r="AH82" s="7" t="s">
        <v>11</v>
      </c>
      <c r="AI82" s="7" t="s">
        <v>11</v>
      </c>
    </row>
    <row r="83" spans="1:35" x14ac:dyDescent="0.2">
      <c r="A83" s="7" t="s">
        <v>3123</v>
      </c>
      <c r="B83" s="7" t="s">
        <v>3370</v>
      </c>
      <c r="C83" s="7" t="s">
        <v>3845</v>
      </c>
      <c r="D83" s="16">
        <v>42714</v>
      </c>
      <c r="E83" s="16">
        <v>40324</v>
      </c>
      <c r="F83" s="15">
        <f t="shared" si="2"/>
        <v>6.5434633812457221</v>
      </c>
      <c r="G83" s="7" t="s">
        <v>3397</v>
      </c>
      <c r="H83" s="7" t="s">
        <v>3401</v>
      </c>
      <c r="I83" s="7" t="s">
        <v>3430</v>
      </c>
      <c r="J83" s="7" t="s">
        <v>3413</v>
      </c>
      <c r="K83" s="7">
        <v>0</v>
      </c>
      <c r="L83" s="7" t="s">
        <v>3466</v>
      </c>
      <c r="M83" s="16" t="s">
        <v>3466</v>
      </c>
      <c r="N83" s="7" t="s">
        <v>3414</v>
      </c>
      <c r="O83" s="16" t="s">
        <v>3414</v>
      </c>
      <c r="P83" s="7">
        <v>1</v>
      </c>
      <c r="Q83" s="7" t="s">
        <v>3415</v>
      </c>
      <c r="R83" s="7" t="s">
        <v>11</v>
      </c>
      <c r="S83" s="7" t="s">
        <v>11</v>
      </c>
      <c r="T83" s="7" t="s">
        <v>11</v>
      </c>
      <c r="U83" s="7" t="s">
        <v>11</v>
      </c>
      <c r="V83" s="7">
        <v>127</v>
      </c>
      <c r="W83" s="7">
        <v>114</v>
      </c>
      <c r="X83" s="7" t="s">
        <v>11</v>
      </c>
      <c r="Y83" s="7" t="s">
        <v>11</v>
      </c>
      <c r="Z83" s="7" t="s">
        <v>11</v>
      </c>
      <c r="AA83" s="7" t="s">
        <v>11</v>
      </c>
      <c r="AB83" s="7" t="s">
        <v>11</v>
      </c>
      <c r="AC83" s="7" t="s">
        <v>11</v>
      </c>
      <c r="AD83" s="7" t="s">
        <v>11</v>
      </c>
      <c r="AE83" s="7" t="s">
        <v>11</v>
      </c>
      <c r="AF83" s="7" t="s">
        <v>11</v>
      </c>
      <c r="AG83" s="7" t="s">
        <v>11</v>
      </c>
      <c r="AH83" s="7" t="s">
        <v>11</v>
      </c>
      <c r="AI83" s="7" t="s">
        <v>11</v>
      </c>
    </row>
    <row r="84" spans="1:35" x14ac:dyDescent="0.2">
      <c r="A84" s="7" t="s">
        <v>3124</v>
      </c>
      <c r="B84" s="7" t="s">
        <v>3370</v>
      </c>
      <c r="C84" s="7" t="s">
        <v>3846</v>
      </c>
      <c r="D84" s="16">
        <v>42757</v>
      </c>
      <c r="E84" s="16">
        <v>40260</v>
      </c>
      <c r="F84" s="15">
        <f t="shared" si="2"/>
        <v>6.8364134154688569</v>
      </c>
      <c r="G84" s="7" t="s">
        <v>3398</v>
      </c>
      <c r="H84" s="7" t="s">
        <v>3401</v>
      </c>
      <c r="I84" s="7" t="s">
        <v>3440</v>
      </c>
      <c r="J84" s="7" t="s">
        <v>3413</v>
      </c>
      <c r="K84" s="7">
        <v>1</v>
      </c>
      <c r="L84" s="7" t="s">
        <v>3466</v>
      </c>
      <c r="M84" s="16" t="s">
        <v>3466</v>
      </c>
      <c r="N84" s="7" t="s">
        <v>3414</v>
      </c>
      <c r="O84" s="16" t="s">
        <v>3414</v>
      </c>
      <c r="P84" s="7">
        <v>1</v>
      </c>
      <c r="Q84" s="7" t="s">
        <v>3415</v>
      </c>
      <c r="R84" s="7" t="s">
        <v>11</v>
      </c>
      <c r="S84" s="7" t="s">
        <v>11</v>
      </c>
      <c r="T84" s="7" t="s">
        <v>11</v>
      </c>
      <c r="U84" s="7" t="s">
        <v>11</v>
      </c>
      <c r="V84" s="7">
        <v>157</v>
      </c>
      <c r="W84" s="7">
        <v>135</v>
      </c>
      <c r="X84" s="7" t="s">
        <v>11</v>
      </c>
      <c r="Y84" s="7" t="s">
        <v>11</v>
      </c>
      <c r="Z84" s="7" t="s">
        <v>11</v>
      </c>
      <c r="AA84" s="7" t="s">
        <v>11</v>
      </c>
      <c r="AB84" s="7" t="s">
        <v>11</v>
      </c>
      <c r="AC84" s="7" t="s">
        <v>11</v>
      </c>
      <c r="AD84" s="7" t="s">
        <v>11</v>
      </c>
      <c r="AE84" s="7" t="s">
        <v>11</v>
      </c>
      <c r="AF84" s="7" t="s">
        <v>11</v>
      </c>
      <c r="AG84" s="7" t="s">
        <v>11</v>
      </c>
      <c r="AH84" s="7" t="s">
        <v>11</v>
      </c>
      <c r="AI84" s="7" t="s">
        <v>11</v>
      </c>
    </row>
    <row r="85" spans="1:35" x14ac:dyDescent="0.2">
      <c r="A85" s="7" t="s">
        <v>3125</v>
      </c>
      <c r="B85" s="7" t="s">
        <v>3370</v>
      </c>
      <c r="C85" s="7" t="s">
        <v>3847</v>
      </c>
      <c r="D85" s="16">
        <v>42774</v>
      </c>
      <c r="E85" s="16">
        <v>40463</v>
      </c>
      <c r="F85" s="15">
        <f t="shared" si="2"/>
        <v>6.3271731690622861</v>
      </c>
      <c r="G85" s="7" t="s">
        <v>3397</v>
      </c>
      <c r="H85" s="7" t="s">
        <v>3401</v>
      </c>
      <c r="I85" s="7" t="s">
        <v>3430</v>
      </c>
      <c r="J85" s="7" t="s">
        <v>3473</v>
      </c>
      <c r="K85" s="7">
        <v>1</v>
      </c>
      <c r="L85" s="7" t="s">
        <v>3466</v>
      </c>
      <c r="M85" s="16" t="s">
        <v>3466</v>
      </c>
      <c r="N85" s="16" t="s">
        <v>3555</v>
      </c>
      <c r="O85" s="16" t="s">
        <v>3414</v>
      </c>
      <c r="P85" s="7" t="s">
        <v>3541</v>
      </c>
      <c r="Q85" s="7" t="s">
        <v>3415</v>
      </c>
      <c r="R85" s="7" t="s">
        <v>11</v>
      </c>
      <c r="S85" s="7" t="s">
        <v>11</v>
      </c>
      <c r="T85" s="7" t="s">
        <v>11</v>
      </c>
      <c r="U85" s="7" t="s">
        <v>11</v>
      </c>
      <c r="V85" s="7">
        <v>131</v>
      </c>
      <c r="W85" s="7">
        <v>122</v>
      </c>
      <c r="X85" s="7" t="s">
        <v>11</v>
      </c>
      <c r="Y85" s="7" t="s">
        <v>11</v>
      </c>
      <c r="Z85" s="7" t="s">
        <v>11</v>
      </c>
      <c r="AA85" s="7" t="s">
        <v>11</v>
      </c>
      <c r="AB85" s="7" t="s">
        <v>11</v>
      </c>
      <c r="AC85" s="7" t="s">
        <v>11</v>
      </c>
      <c r="AD85" s="7" t="s">
        <v>11</v>
      </c>
      <c r="AE85" s="7" t="s">
        <v>11</v>
      </c>
      <c r="AF85" s="7" t="s">
        <v>11</v>
      </c>
      <c r="AG85" s="7" t="s">
        <v>11</v>
      </c>
      <c r="AH85" s="7" t="s">
        <v>11</v>
      </c>
      <c r="AI85" s="7" t="s">
        <v>11</v>
      </c>
    </row>
    <row r="86" spans="1:35" x14ac:dyDescent="0.2">
      <c r="A86" s="7" t="s">
        <v>3126</v>
      </c>
      <c r="B86" s="7" t="s">
        <v>3370</v>
      </c>
      <c r="C86" s="7" t="s">
        <v>3848</v>
      </c>
      <c r="D86" s="16">
        <v>42750</v>
      </c>
      <c r="E86" s="16">
        <v>40320</v>
      </c>
      <c r="F86" s="15">
        <f t="shared" si="2"/>
        <v>6.6529774127310057</v>
      </c>
      <c r="G86" s="7" t="s">
        <v>3397</v>
      </c>
      <c r="H86" s="7" t="s">
        <v>3507</v>
      </c>
      <c r="I86" s="7" t="s">
        <v>3430</v>
      </c>
      <c r="J86" s="7" t="s">
        <v>3413</v>
      </c>
      <c r="K86" s="7">
        <v>0</v>
      </c>
      <c r="L86" s="7" t="s">
        <v>3466</v>
      </c>
      <c r="M86" s="16" t="s">
        <v>3466</v>
      </c>
      <c r="N86" s="7" t="s">
        <v>3414</v>
      </c>
      <c r="O86" s="16" t="s">
        <v>3414</v>
      </c>
      <c r="P86" s="7">
        <v>1</v>
      </c>
      <c r="Q86" s="7" t="s">
        <v>3463</v>
      </c>
      <c r="R86" s="7" t="s">
        <v>11</v>
      </c>
      <c r="S86" s="7" t="s">
        <v>11</v>
      </c>
      <c r="T86" s="7" t="s">
        <v>11</v>
      </c>
      <c r="U86" s="7" t="s">
        <v>11</v>
      </c>
      <c r="V86" s="7">
        <v>129</v>
      </c>
      <c r="W86" s="7">
        <v>117</v>
      </c>
      <c r="X86" s="7" t="s">
        <v>11</v>
      </c>
      <c r="Y86" s="7" t="s">
        <v>11</v>
      </c>
      <c r="Z86" s="7" t="s">
        <v>11</v>
      </c>
      <c r="AA86" s="7" t="s">
        <v>11</v>
      </c>
      <c r="AB86" s="7" t="s">
        <v>11</v>
      </c>
      <c r="AC86" s="7" t="s">
        <v>11</v>
      </c>
      <c r="AD86" s="7" t="s">
        <v>11</v>
      </c>
      <c r="AE86" s="7" t="s">
        <v>11</v>
      </c>
      <c r="AF86" s="7" t="s">
        <v>11</v>
      </c>
      <c r="AG86" s="7" t="s">
        <v>11</v>
      </c>
      <c r="AH86" s="7" t="s">
        <v>11</v>
      </c>
      <c r="AI86" s="7" t="s">
        <v>11</v>
      </c>
    </row>
    <row r="87" spans="1:35" x14ac:dyDescent="0.2">
      <c r="A87" s="7" t="s">
        <v>3127</v>
      </c>
      <c r="B87" s="7" t="s">
        <v>3370</v>
      </c>
      <c r="C87" s="7" t="s">
        <v>3849</v>
      </c>
      <c r="D87" s="16">
        <v>42764</v>
      </c>
      <c r="E87" s="16">
        <v>40522</v>
      </c>
      <c r="F87" s="15">
        <f t="shared" si="2"/>
        <v>6.1382614647501708</v>
      </c>
      <c r="G87" s="7" t="s">
        <v>3397</v>
      </c>
      <c r="H87" s="7" t="s">
        <v>3401</v>
      </c>
      <c r="I87" s="7" t="s">
        <v>3430</v>
      </c>
      <c r="J87" s="7" t="s">
        <v>3413</v>
      </c>
      <c r="K87" s="7">
        <v>1</v>
      </c>
      <c r="L87" s="7" t="s">
        <v>3466</v>
      </c>
      <c r="M87" s="16" t="s">
        <v>3466</v>
      </c>
      <c r="N87" s="7" t="s">
        <v>3414</v>
      </c>
      <c r="O87" s="16" t="s">
        <v>3414</v>
      </c>
      <c r="P87" s="7" t="s">
        <v>3541</v>
      </c>
      <c r="Q87" s="7" t="s">
        <v>3415</v>
      </c>
      <c r="R87" s="7" t="s">
        <v>11</v>
      </c>
      <c r="S87" s="7" t="s">
        <v>11</v>
      </c>
      <c r="T87" s="7" t="s">
        <v>11</v>
      </c>
      <c r="U87" s="7" t="s">
        <v>11</v>
      </c>
      <c r="V87" s="7">
        <v>123</v>
      </c>
      <c r="W87" s="7">
        <v>119</v>
      </c>
      <c r="X87" s="7" t="s">
        <v>11</v>
      </c>
      <c r="Y87" s="7" t="s">
        <v>11</v>
      </c>
      <c r="Z87" s="7" t="s">
        <v>11</v>
      </c>
      <c r="AA87" s="7" t="s">
        <v>11</v>
      </c>
      <c r="AB87" s="7" t="s">
        <v>11</v>
      </c>
      <c r="AC87" s="7" t="s">
        <v>11</v>
      </c>
      <c r="AD87" s="7" t="s">
        <v>11</v>
      </c>
      <c r="AE87" s="7" t="s">
        <v>11</v>
      </c>
      <c r="AF87" s="7" t="s">
        <v>11</v>
      </c>
      <c r="AG87" s="7" t="s">
        <v>11</v>
      </c>
      <c r="AH87" s="7" t="s">
        <v>11</v>
      </c>
      <c r="AI87" s="7" t="s">
        <v>11</v>
      </c>
    </row>
    <row r="88" spans="1:35" x14ac:dyDescent="0.2">
      <c r="A88" s="7" t="s">
        <v>3128</v>
      </c>
      <c r="B88" s="7" t="s">
        <v>3370</v>
      </c>
      <c r="C88" s="7" t="s">
        <v>3850</v>
      </c>
      <c r="D88" s="16">
        <v>42789</v>
      </c>
      <c r="E88" s="16">
        <v>40404</v>
      </c>
      <c r="F88" s="15">
        <f t="shared" si="2"/>
        <v>6.5297741273100618</v>
      </c>
      <c r="G88" s="7" t="s">
        <v>3397</v>
      </c>
      <c r="H88" s="7" t="s">
        <v>3401</v>
      </c>
      <c r="I88" s="7" t="s">
        <v>3440</v>
      </c>
      <c r="J88" s="7" t="s">
        <v>3413</v>
      </c>
      <c r="K88" s="7">
        <v>0</v>
      </c>
      <c r="L88" s="7" t="s">
        <v>3466</v>
      </c>
      <c r="M88" s="16" t="s">
        <v>3466</v>
      </c>
      <c r="N88" s="7" t="s">
        <v>3414</v>
      </c>
      <c r="O88" s="16" t="s">
        <v>3414</v>
      </c>
      <c r="P88" s="7">
        <v>1</v>
      </c>
      <c r="Q88" s="7" t="s">
        <v>3415</v>
      </c>
      <c r="R88" s="7" t="s">
        <v>11</v>
      </c>
      <c r="S88" s="7" t="s">
        <v>11</v>
      </c>
      <c r="T88" s="7" t="s">
        <v>11</v>
      </c>
      <c r="U88" s="7" t="s">
        <v>11</v>
      </c>
      <c r="V88" s="7">
        <v>145</v>
      </c>
      <c r="W88" s="7">
        <v>129</v>
      </c>
      <c r="X88" s="7" t="s">
        <v>11</v>
      </c>
      <c r="Y88" s="7" t="s">
        <v>11</v>
      </c>
      <c r="Z88" s="7" t="s">
        <v>11</v>
      </c>
      <c r="AA88" s="7" t="s">
        <v>11</v>
      </c>
      <c r="AB88" s="7" t="s">
        <v>11</v>
      </c>
      <c r="AC88" s="7" t="s">
        <v>11</v>
      </c>
      <c r="AD88" s="7" t="s">
        <v>11</v>
      </c>
      <c r="AE88" s="7" t="s">
        <v>11</v>
      </c>
      <c r="AF88" s="7" t="s">
        <v>11</v>
      </c>
      <c r="AG88" s="7" t="s">
        <v>11</v>
      </c>
      <c r="AH88" s="7" t="s">
        <v>11</v>
      </c>
      <c r="AI88" s="7" t="s">
        <v>11</v>
      </c>
    </row>
    <row r="89" spans="1:35" x14ac:dyDescent="0.2">
      <c r="A89" s="7" t="s">
        <v>3129</v>
      </c>
      <c r="B89" s="7" t="s">
        <v>3370</v>
      </c>
      <c r="C89" s="7" t="s">
        <v>3851</v>
      </c>
      <c r="D89" s="16">
        <v>42785</v>
      </c>
      <c r="E89" s="16">
        <v>40548</v>
      </c>
      <c r="F89" s="15">
        <f t="shared" si="2"/>
        <v>6.1245722108145104</v>
      </c>
      <c r="G89" s="7" t="s">
        <v>3397</v>
      </c>
      <c r="H89" s="7" t="s">
        <v>3401</v>
      </c>
      <c r="I89" s="7" t="s">
        <v>3430</v>
      </c>
      <c r="J89" s="7" t="s">
        <v>3413</v>
      </c>
      <c r="K89" s="7">
        <v>2</v>
      </c>
      <c r="L89" s="7" t="s">
        <v>3466</v>
      </c>
      <c r="M89" s="16" t="s">
        <v>3466</v>
      </c>
      <c r="N89" s="7" t="s">
        <v>3414</v>
      </c>
      <c r="O89" s="16" t="s">
        <v>3414</v>
      </c>
      <c r="P89" s="7" t="s">
        <v>3541</v>
      </c>
      <c r="Q89" s="7" t="s">
        <v>3415</v>
      </c>
      <c r="R89" s="7" t="s">
        <v>11</v>
      </c>
      <c r="S89" s="7" t="s">
        <v>11</v>
      </c>
      <c r="T89" s="7" t="s">
        <v>11</v>
      </c>
      <c r="U89" s="7" t="s">
        <v>11</v>
      </c>
      <c r="V89" s="7">
        <v>123</v>
      </c>
      <c r="W89" s="7">
        <v>119</v>
      </c>
      <c r="X89" s="7" t="s">
        <v>11</v>
      </c>
      <c r="Y89" s="7" t="s">
        <v>11</v>
      </c>
      <c r="Z89" s="7" t="s">
        <v>11</v>
      </c>
      <c r="AA89" s="7" t="s">
        <v>11</v>
      </c>
      <c r="AB89" s="7" t="s">
        <v>11</v>
      </c>
      <c r="AC89" s="7" t="s">
        <v>11</v>
      </c>
      <c r="AD89" s="7" t="s">
        <v>11</v>
      </c>
      <c r="AE89" s="7" t="s">
        <v>11</v>
      </c>
      <c r="AF89" s="7" t="s">
        <v>11</v>
      </c>
      <c r="AG89" s="7" t="s">
        <v>11</v>
      </c>
      <c r="AH89" s="7" t="s">
        <v>11</v>
      </c>
      <c r="AI89" s="7" t="s">
        <v>11</v>
      </c>
    </row>
    <row r="90" spans="1:35" x14ac:dyDescent="0.2">
      <c r="A90" s="7" t="s">
        <v>3130</v>
      </c>
      <c r="B90" s="7" t="s">
        <v>3370</v>
      </c>
      <c r="C90" s="7" t="s">
        <v>3852</v>
      </c>
      <c r="D90" s="16">
        <v>42784</v>
      </c>
      <c r="E90" s="16">
        <v>40389</v>
      </c>
      <c r="F90" s="15">
        <f t="shared" si="2"/>
        <v>6.5571526351813825</v>
      </c>
      <c r="G90" s="7" t="s">
        <v>3397</v>
      </c>
      <c r="H90" s="7" t="s">
        <v>3401</v>
      </c>
      <c r="I90" s="7" t="s">
        <v>3448</v>
      </c>
      <c r="J90" s="7" t="s">
        <v>3413</v>
      </c>
      <c r="K90" s="7">
        <v>1</v>
      </c>
      <c r="L90" s="7" t="s">
        <v>3466</v>
      </c>
      <c r="M90" s="16" t="s">
        <v>3466</v>
      </c>
      <c r="N90" s="7" t="s">
        <v>3414</v>
      </c>
      <c r="O90" s="16" t="s">
        <v>3414</v>
      </c>
      <c r="P90" s="7">
        <v>1</v>
      </c>
      <c r="Q90" s="7" t="s">
        <v>3415</v>
      </c>
      <c r="R90" s="7" t="s">
        <v>11</v>
      </c>
      <c r="S90" s="7" t="s">
        <v>11</v>
      </c>
      <c r="T90" s="7" t="s">
        <v>11</v>
      </c>
      <c r="U90" s="7" t="s">
        <v>11</v>
      </c>
      <c r="V90" s="7">
        <v>120</v>
      </c>
      <c r="W90" s="7">
        <v>109</v>
      </c>
      <c r="X90" s="7" t="s">
        <v>11</v>
      </c>
      <c r="Y90" s="7" t="s">
        <v>11</v>
      </c>
      <c r="Z90" s="7" t="s">
        <v>11</v>
      </c>
      <c r="AA90" s="7" t="s">
        <v>11</v>
      </c>
      <c r="AB90" s="7" t="s">
        <v>11</v>
      </c>
      <c r="AC90" s="7" t="s">
        <v>11</v>
      </c>
      <c r="AD90" s="7" t="s">
        <v>11</v>
      </c>
      <c r="AE90" s="7" t="s">
        <v>11</v>
      </c>
      <c r="AF90" s="7" t="s">
        <v>11</v>
      </c>
      <c r="AG90" s="7" t="s">
        <v>11</v>
      </c>
      <c r="AH90" s="7" t="s">
        <v>11</v>
      </c>
      <c r="AI90" s="7" t="s">
        <v>11</v>
      </c>
    </row>
    <row r="91" spans="1:35" x14ac:dyDescent="0.2">
      <c r="A91" s="7" t="s">
        <v>3131</v>
      </c>
      <c r="B91" s="7" t="s">
        <v>3370</v>
      </c>
      <c r="C91" s="7" t="s">
        <v>3853</v>
      </c>
      <c r="D91" s="16">
        <v>42804</v>
      </c>
      <c r="E91" s="16">
        <v>40428</v>
      </c>
      <c r="F91" s="15">
        <f t="shared" si="2"/>
        <v>6.5051334702258723</v>
      </c>
      <c r="G91" s="7" t="s">
        <v>3397</v>
      </c>
      <c r="H91" s="7" t="s">
        <v>3510</v>
      </c>
      <c r="I91" s="7" t="s">
        <v>3430</v>
      </c>
      <c r="J91" s="7" t="s">
        <v>3413</v>
      </c>
      <c r="K91" s="7">
        <v>1</v>
      </c>
      <c r="L91" s="7" t="s">
        <v>3466</v>
      </c>
      <c r="M91" s="16" t="s">
        <v>3466</v>
      </c>
      <c r="N91" s="16" t="s">
        <v>3556</v>
      </c>
      <c r="O91" s="16" t="s">
        <v>3414</v>
      </c>
      <c r="P91" s="7" t="s">
        <v>3467</v>
      </c>
      <c r="Q91" s="7" t="s">
        <v>3415</v>
      </c>
      <c r="R91" s="7" t="s">
        <v>11</v>
      </c>
      <c r="S91" s="7" t="s">
        <v>11</v>
      </c>
      <c r="T91" s="7" t="s">
        <v>11</v>
      </c>
      <c r="U91" s="7" t="s">
        <v>11</v>
      </c>
      <c r="V91" s="7">
        <v>145</v>
      </c>
      <c r="W91" s="7">
        <v>129</v>
      </c>
      <c r="X91" s="7" t="s">
        <v>11</v>
      </c>
      <c r="Y91" s="7" t="s">
        <v>11</v>
      </c>
      <c r="Z91" s="7" t="s">
        <v>11</v>
      </c>
      <c r="AA91" s="7" t="s">
        <v>11</v>
      </c>
      <c r="AB91" s="7" t="s">
        <v>11</v>
      </c>
      <c r="AC91" s="7" t="s">
        <v>11</v>
      </c>
      <c r="AD91" s="7" t="s">
        <v>11</v>
      </c>
      <c r="AE91" s="7" t="s">
        <v>11</v>
      </c>
      <c r="AF91" s="7" t="s">
        <v>11</v>
      </c>
      <c r="AG91" s="7" t="s">
        <v>11</v>
      </c>
      <c r="AH91" s="7" t="s">
        <v>11</v>
      </c>
      <c r="AI91" s="7" t="s">
        <v>11</v>
      </c>
    </row>
    <row r="92" spans="1:35" x14ac:dyDescent="0.2">
      <c r="A92" s="7" t="s">
        <v>3132</v>
      </c>
      <c r="B92" s="7" t="s">
        <v>3370</v>
      </c>
      <c r="C92" s="7" t="s">
        <v>3854</v>
      </c>
      <c r="D92" s="16">
        <v>42804</v>
      </c>
      <c r="E92" s="16">
        <v>40493</v>
      </c>
      <c r="F92" s="15">
        <f t="shared" si="2"/>
        <v>6.3271731690622861</v>
      </c>
      <c r="G92" s="7" t="s">
        <v>3398</v>
      </c>
      <c r="H92" s="7" t="s">
        <v>3508</v>
      </c>
      <c r="I92" s="7" t="s">
        <v>3440</v>
      </c>
      <c r="J92" s="7" t="s">
        <v>3413</v>
      </c>
      <c r="K92" s="7">
        <v>2</v>
      </c>
      <c r="L92" s="7" t="s">
        <v>3517</v>
      </c>
      <c r="M92" s="16" t="s">
        <v>3466</v>
      </c>
      <c r="N92" s="7" t="s">
        <v>3414</v>
      </c>
      <c r="O92" s="16" t="s">
        <v>3414</v>
      </c>
      <c r="P92" s="7" t="s">
        <v>3467</v>
      </c>
      <c r="Q92" s="7" t="s">
        <v>3415</v>
      </c>
      <c r="R92" s="7" t="s">
        <v>11</v>
      </c>
      <c r="S92" s="7" t="s">
        <v>11</v>
      </c>
      <c r="T92" s="7" t="s">
        <v>11</v>
      </c>
      <c r="U92" s="7" t="s">
        <v>11</v>
      </c>
      <c r="V92" s="7">
        <v>132</v>
      </c>
      <c r="W92" s="7">
        <v>123</v>
      </c>
      <c r="X92" s="7" t="s">
        <v>11</v>
      </c>
      <c r="Y92" s="7" t="s">
        <v>11</v>
      </c>
      <c r="Z92" s="7" t="s">
        <v>11</v>
      </c>
      <c r="AA92" s="7" t="s">
        <v>11</v>
      </c>
      <c r="AB92" s="7" t="s">
        <v>11</v>
      </c>
      <c r="AC92" s="7" t="s">
        <v>11</v>
      </c>
      <c r="AD92" s="7" t="s">
        <v>11</v>
      </c>
      <c r="AE92" s="7" t="s">
        <v>11</v>
      </c>
      <c r="AF92" s="7" t="s">
        <v>11</v>
      </c>
      <c r="AG92" s="7" t="s">
        <v>11</v>
      </c>
      <c r="AH92" s="7" t="s">
        <v>11</v>
      </c>
      <c r="AI92" s="7" t="s">
        <v>11</v>
      </c>
    </row>
    <row r="93" spans="1:35" x14ac:dyDescent="0.2">
      <c r="A93" s="7" t="s">
        <v>3133</v>
      </c>
      <c r="B93" s="7" t="s">
        <v>3370</v>
      </c>
      <c r="C93" s="7" t="s">
        <v>3855</v>
      </c>
      <c r="D93" s="16">
        <v>42806</v>
      </c>
      <c r="E93" s="16">
        <v>40453</v>
      </c>
      <c r="F93" s="15">
        <f t="shared" si="2"/>
        <v>6.4421629021218347</v>
      </c>
      <c r="G93" s="7" t="s">
        <v>3398</v>
      </c>
      <c r="H93" s="7" t="s">
        <v>3401</v>
      </c>
      <c r="I93" s="7" t="s">
        <v>3430</v>
      </c>
      <c r="J93" s="7" t="s">
        <v>3413</v>
      </c>
      <c r="K93" s="7">
        <v>1</v>
      </c>
      <c r="L93" s="7" t="s">
        <v>3466</v>
      </c>
      <c r="M93" s="16" t="s">
        <v>3466</v>
      </c>
      <c r="N93" s="7" t="s">
        <v>3414</v>
      </c>
      <c r="O93" s="16" t="s">
        <v>3414</v>
      </c>
      <c r="P93" s="7" t="s">
        <v>3467</v>
      </c>
      <c r="Q93" s="7" t="s">
        <v>3415</v>
      </c>
      <c r="R93" s="7" t="s">
        <v>11</v>
      </c>
      <c r="S93" s="7" t="s">
        <v>11</v>
      </c>
      <c r="T93" s="7" t="s">
        <v>11</v>
      </c>
      <c r="U93" s="7" t="s">
        <v>11</v>
      </c>
      <c r="V93" s="7">
        <v>129</v>
      </c>
      <c r="W93" s="7">
        <v>119</v>
      </c>
      <c r="X93" s="7" t="s">
        <v>11</v>
      </c>
      <c r="Y93" s="7" t="s">
        <v>11</v>
      </c>
      <c r="Z93" s="7" t="s">
        <v>11</v>
      </c>
      <c r="AA93" s="7" t="s">
        <v>11</v>
      </c>
      <c r="AB93" s="7" t="s">
        <v>11</v>
      </c>
      <c r="AC93" s="7" t="s">
        <v>11</v>
      </c>
      <c r="AD93" s="7" t="s">
        <v>11</v>
      </c>
      <c r="AE93" s="7" t="s">
        <v>11</v>
      </c>
      <c r="AF93" s="7" t="s">
        <v>11</v>
      </c>
      <c r="AG93" s="7" t="s">
        <v>11</v>
      </c>
      <c r="AH93" s="7" t="s">
        <v>11</v>
      </c>
      <c r="AI93" s="7" t="s">
        <v>11</v>
      </c>
    </row>
    <row r="94" spans="1:35" x14ac:dyDescent="0.2">
      <c r="A94" s="7" t="s">
        <v>3134</v>
      </c>
      <c r="B94" s="7" t="s">
        <v>3370</v>
      </c>
      <c r="C94" s="7" t="s">
        <v>3856</v>
      </c>
      <c r="D94" s="16">
        <v>42819</v>
      </c>
      <c r="E94" s="16">
        <v>40608</v>
      </c>
      <c r="F94" s="15">
        <f t="shared" si="2"/>
        <v>6.0533880903490758</v>
      </c>
      <c r="G94" s="7" t="s">
        <v>3397</v>
      </c>
      <c r="H94" s="7" t="s">
        <v>3401</v>
      </c>
      <c r="I94" s="7" t="s">
        <v>3430</v>
      </c>
      <c r="J94" s="7" t="s">
        <v>3512</v>
      </c>
      <c r="K94" s="7">
        <v>1</v>
      </c>
      <c r="L94" s="7" t="s">
        <v>3466</v>
      </c>
      <c r="M94" s="16" t="s">
        <v>3466</v>
      </c>
      <c r="N94" s="7" t="s">
        <v>3414</v>
      </c>
      <c r="O94" s="16" t="s">
        <v>3414</v>
      </c>
      <c r="P94" s="7" t="s">
        <v>3467</v>
      </c>
      <c r="Q94" s="7" t="s">
        <v>3415</v>
      </c>
      <c r="R94" s="7" t="s">
        <v>11</v>
      </c>
      <c r="S94" s="7" t="s">
        <v>11</v>
      </c>
      <c r="T94" s="7" t="s">
        <v>11</v>
      </c>
      <c r="U94" s="7" t="s">
        <v>11</v>
      </c>
      <c r="V94" s="7">
        <v>125</v>
      </c>
      <c r="W94" s="7">
        <v>120</v>
      </c>
      <c r="X94" s="7" t="s">
        <v>11</v>
      </c>
      <c r="Y94" s="7" t="s">
        <v>11</v>
      </c>
      <c r="Z94" s="7" t="s">
        <v>11</v>
      </c>
      <c r="AA94" s="7" t="s">
        <v>11</v>
      </c>
      <c r="AB94" s="7" t="s">
        <v>11</v>
      </c>
      <c r="AC94" s="7" t="s">
        <v>11</v>
      </c>
      <c r="AD94" s="7" t="s">
        <v>11</v>
      </c>
      <c r="AE94" s="7" t="s">
        <v>11</v>
      </c>
      <c r="AF94" s="7" t="s">
        <v>11</v>
      </c>
      <c r="AG94" s="7" t="s">
        <v>11</v>
      </c>
      <c r="AH94" s="7" t="s">
        <v>11</v>
      </c>
      <c r="AI94" s="7" t="s">
        <v>11</v>
      </c>
    </row>
    <row r="95" spans="1:35" x14ac:dyDescent="0.2">
      <c r="A95" s="7" t="s">
        <v>3135</v>
      </c>
      <c r="B95" s="7" t="s">
        <v>3373</v>
      </c>
      <c r="C95" s="7" t="s">
        <v>11</v>
      </c>
      <c r="D95" s="14">
        <v>41916</v>
      </c>
      <c r="E95" s="14">
        <v>40172</v>
      </c>
      <c r="F95" s="15">
        <f t="shared" si="2"/>
        <v>4.774811772758385</v>
      </c>
      <c r="G95" s="7" t="s">
        <v>3398</v>
      </c>
      <c r="H95" s="7" t="s">
        <v>3504</v>
      </c>
      <c r="I95" s="7" t="s">
        <v>3430</v>
      </c>
      <c r="J95" s="7" t="s">
        <v>3413</v>
      </c>
      <c r="K95" s="7">
        <v>0</v>
      </c>
      <c r="L95" s="7" t="s">
        <v>3518</v>
      </c>
      <c r="M95" s="7" t="s">
        <v>3466</v>
      </c>
      <c r="N95" s="7" t="s">
        <v>3414</v>
      </c>
      <c r="O95" s="7" t="s">
        <v>3425</v>
      </c>
      <c r="P95" s="7" t="s">
        <v>3431</v>
      </c>
      <c r="Q95" s="7" t="s">
        <v>3419</v>
      </c>
      <c r="R95" s="7" t="s">
        <v>11</v>
      </c>
      <c r="S95" s="7" t="s">
        <v>11</v>
      </c>
      <c r="T95" s="7" t="s">
        <v>11</v>
      </c>
      <c r="U95" s="7" t="s">
        <v>11</v>
      </c>
      <c r="V95" s="7" t="s">
        <v>11</v>
      </c>
      <c r="W95" s="7" t="s">
        <v>11</v>
      </c>
      <c r="X95" s="7">
        <v>22</v>
      </c>
      <c r="Y95" s="7">
        <v>13</v>
      </c>
      <c r="Z95" s="7">
        <v>84</v>
      </c>
      <c r="AA95" s="7">
        <v>28</v>
      </c>
      <c r="AB95" s="7">
        <v>18</v>
      </c>
      <c r="AC95" s="7">
        <v>99.6</v>
      </c>
      <c r="AD95" s="7">
        <v>18</v>
      </c>
      <c r="AE95" s="7">
        <v>15</v>
      </c>
      <c r="AF95" s="7">
        <v>95</v>
      </c>
      <c r="AG95">
        <v>12</v>
      </c>
      <c r="AH95">
        <v>9</v>
      </c>
      <c r="AI95">
        <v>3</v>
      </c>
    </row>
    <row r="96" spans="1:35" x14ac:dyDescent="0.2">
      <c r="A96" s="7" t="s">
        <v>3136</v>
      </c>
      <c r="B96" s="7" t="s">
        <v>3373</v>
      </c>
      <c r="C96" s="7" t="s">
        <v>11</v>
      </c>
      <c r="D96" s="14">
        <v>41925</v>
      </c>
      <c r="E96" s="14">
        <v>40151</v>
      </c>
      <c r="F96" s="15">
        <f t="shared" si="2"/>
        <v>4.8569472963723479</v>
      </c>
      <c r="G96" s="7" t="s">
        <v>3397</v>
      </c>
      <c r="H96" s="7" t="s">
        <v>3401</v>
      </c>
      <c r="I96" s="7" t="s">
        <v>3430</v>
      </c>
      <c r="J96" s="7" t="s">
        <v>3413</v>
      </c>
      <c r="K96" s="7">
        <v>0</v>
      </c>
      <c r="L96" s="7" t="s">
        <v>3466</v>
      </c>
      <c r="M96" s="7" t="s">
        <v>3466</v>
      </c>
      <c r="N96" s="7" t="s">
        <v>3414</v>
      </c>
      <c r="O96" s="7" t="s">
        <v>3414</v>
      </c>
      <c r="P96" s="7" t="s">
        <v>3431</v>
      </c>
      <c r="Q96" s="7" t="s">
        <v>3437</v>
      </c>
      <c r="R96" s="7" t="s">
        <v>11</v>
      </c>
      <c r="S96" s="7" t="s">
        <v>11</v>
      </c>
      <c r="T96" s="7" t="s">
        <v>11</v>
      </c>
      <c r="U96" s="7" t="s">
        <v>11</v>
      </c>
      <c r="V96" s="7" t="s">
        <v>11</v>
      </c>
      <c r="W96" s="7" t="s">
        <v>11</v>
      </c>
      <c r="X96" s="7">
        <v>18</v>
      </c>
      <c r="Y96" s="7">
        <v>9</v>
      </c>
      <c r="Z96" s="7">
        <v>37</v>
      </c>
      <c r="AA96" s="7">
        <v>20</v>
      </c>
      <c r="AB96" s="7">
        <v>10</v>
      </c>
      <c r="AC96" s="7">
        <v>50</v>
      </c>
      <c r="AD96" s="7">
        <v>13</v>
      </c>
      <c r="AE96" s="7">
        <v>12</v>
      </c>
      <c r="AF96" s="7">
        <v>75</v>
      </c>
      <c r="AG96">
        <v>12</v>
      </c>
      <c r="AH96">
        <v>5</v>
      </c>
      <c r="AI96">
        <v>2</v>
      </c>
    </row>
    <row r="97" spans="1:35" x14ac:dyDescent="0.2">
      <c r="A97" s="7" t="s">
        <v>3137</v>
      </c>
      <c r="B97" s="7" t="s">
        <v>3373</v>
      </c>
      <c r="C97" s="7" t="s">
        <v>11</v>
      </c>
      <c r="D97" s="14">
        <v>41956</v>
      </c>
      <c r="E97" s="14">
        <v>40439</v>
      </c>
      <c r="F97" s="15">
        <f t="shared" si="2"/>
        <v>4.1533196440793976</v>
      </c>
      <c r="G97" s="7" t="s">
        <v>3397</v>
      </c>
      <c r="H97" s="7" t="s">
        <v>3401</v>
      </c>
      <c r="I97" s="7" t="s">
        <v>3430</v>
      </c>
      <c r="J97" s="7" t="s">
        <v>3413</v>
      </c>
      <c r="K97" s="7">
        <v>2</v>
      </c>
      <c r="L97" s="7" t="s">
        <v>3466</v>
      </c>
      <c r="M97" s="7" t="s">
        <v>3466</v>
      </c>
      <c r="N97" s="7" t="s">
        <v>3414</v>
      </c>
      <c r="O97" s="7" t="s">
        <v>3414</v>
      </c>
      <c r="P97" s="7" t="s">
        <v>3431</v>
      </c>
      <c r="Q97" s="7" t="s">
        <v>11</v>
      </c>
      <c r="R97" s="7" t="s">
        <v>11</v>
      </c>
      <c r="S97" s="7" t="s">
        <v>11</v>
      </c>
      <c r="T97" s="7" t="s">
        <v>11</v>
      </c>
      <c r="U97" s="7" t="s">
        <v>11</v>
      </c>
      <c r="V97" s="7" t="s">
        <v>11</v>
      </c>
      <c r="W97" s="7" t="s">
        <v>11</v>
      </c>
      <c r="X97" s="7">
        <v>15</v>
      </c>
      <c r="Y97" s="7">
        <v>9</v>
      </c>
      <c r="Z97" s="7">
        <v>37</v>
      </c>
      <c r="AA97" s="7">
        <v>19</v>
      </c>
      <c r="AB97" s="7">
        <v>11</v>
      </c>
      <c r="AC97" s="7">
        <v>63</v>
      </c>
      <c r="AD97" s="7" t="s">
        <v>11</v>
      </c>
      <c r="AE97" s="7" t="s">
        <v>11</v>
      </c>
      <c r="AF97" s="7" t="s">
        <v>11</v>
      </c>
      <c r="AG97">
        <v>12</v>
      </c>
      <c r="AH97">
        <v>9</v>
      </c>
      <c r="AI97">
        <v>3</v>
      </c>
    </row>
    <row r="98" spans="1:35" x14ac:dyDescent="0.2">
      <c r="A98" s="7" t="s">
        <v>3138</v>
      </c>
      <c r="B98" s="7" t="s">
        <v>3373</v>
      </c>
      <c r="C98" s="7" t="s">
        <v>11</v>
      </c>
      <c r="D98" s="14">
        <v>41972</v>
      </c>
      <c r="E98" s="14">
        <v>40338</v>
      </c>
      <c r="F98" s="15">
        <f t="shared" ref="F98:F128" si="3">(D98-E98)/365.25</f>
        <v>4.473648186173854</v>
      </c>
      <c r="G98" s="7" t="s">
        <v>3397</v>
      </c>
      <c r="H98" s="7" t="s">
        <v>3401</v>
      </c>
      <c r="I98" s="7" t="s">
        <v>3430</v>
      </c>
      <c r="J98" s="7" t="s">
        <v>3433</v>
      </c>
      <c r="K98" s="7">
        <v>0</v>
      </c>
      <c r="L98" s="7" t="s">
        <v>3466</v>
      </c>
      <c r="M98" s="7" t="s">
        <v>3466</v>
      </c>
      <c r="N98" s="7" t="s">
        <v>3414</v>
      </c>
      <c r="O98" s="7" t="s">
        <v>3414</v>
      </c>
      <c r="P98" s="7" t="s">
        <v>3431</v>
      </c>
      <c r="Q98" s="7" t="s">
        <v>3434</v>
      </c>
      <c r="R98" s="7" t="s">
        <v>11</v>
      </c>
      <c r="S98" s="7" t="s">
        <v>11</v>
      </c>
      <c r="T98" s="7" t="s">
        <v>11</v>
      </c>
      <c r="U98" s="7" t="s">
        <v>11</v>
      </c>
      <c r="V98" s="7" t="s">
        <v>11</v>
      </c>
      <c r="W98" s="7" t="s">
        <v>11</v>
      </c>
      <c r="X98" s="7">
        <v>17</v>
      </c>
      <c r="Y98" s="7">
        <v>10</v>
      </c>
      <c r="Z98" s="7">
        <v>50</v>
      </c>
      <c r="AA98" s="7">
        <v>27</v>
      </c>
      <c r="AB98" s="7">
        <v>18</v>
      </c>
      <c r="AC98" s="7">
        <v>99.6</v>
      </c>
      <c r="AD98" s="7" t="s">
        <v>11</v>
      </c>
      <c r="AE98" s="7" t="s">
        <v>11</v>
      </c>
      <c r="AF98" s="7" t="s">
        <v>11</v>
      </c>
      <c r="AG98">
        <v>12</v>
      </c>
      <c r="AH98">
        <v>9</v>
      </c>
      <c r="AI98">
        <v>3</v>
      </c>
    </row>
    <row r="99" spans="1:35" x14ac:dyDescent="0.2">
      <c r="A99" s="7" t="s">
        <v>3139</v>
      </c>
      <c r="B99" s="7" t="s">
        <v>3373</v>
      </c>
      <c r="C99" s="7" t="s">
        <v>11</v>
      </c>
      <c r="D99" s="14">
        <v>41979</v>
      </c>
      <c r="E99" s="14">
        <v>40212</v>
      </c>
      <c r="F99" s="15">
        <f t="shared" si="3"/>
        <v>4.8377823408624234</v>
      </c>
      <c r="G99" s="7" t="s">
        <v>3397</v>
      </c>
      <c r="H99" s="7" t="s">
        <v>3401</v>
      </c>
      <c r="I99" s="7" t="s">
        <v>3430</v>
      </c>
      <c r="J99" s="7" t="s">
        <v>3413</v>
      </c>
      <c r="K99" s="7">
        <v>1</v>
      </c>
      <c r="L99" s="7" t="s">
        <v>3466</v>
      </c>
      <c r="M99" s="7" t="s">
        <v>3466</v>
      </c>
      <c r="N99" s="7" t="s">
        <v>3414</v>
      </c>
      <c r="O99" s="7" t="s">
        <v>3414</v>
      </c>
      <c r="P99" s="7" t="s">
        <v>3431</v>
      </c>
      <c r="Q99" s="7" t="s">
        <v>3415</v>
      </c>
      <c r="R99" s="7" t="s">
        <v>11</v>
      </c>
      <c r="S99" s="7" t="s">
        <v>11</v>
      </c>
      <c r="T99" s="7" t="s">
        <v>11</v>
      </c>
      <c r="U99" s="7" t="s">
        <v>11</v>
      </c>
      <c r="V99" s="7" t="s">
        <v>11</v>
      </c>
      <c r="W99" s="7" t="s">
        <v>11</v>
      </c>
      <c r="X99" s="7">
        <v>13</v>
      </c>
      <c r="Y99" s="7">
        <v>5</v>
      </c>
      <c r="Z99" s="7">
        <v>5</v>
      </c>
      <c r="AA99" s="7">
        <v>23</v>
      </c>
      <c r="AB99" s="7">
        <v>13</v>
      </c>
      <c r="AC99" s="7">
        <v>84</v>
      </c>
      <c r="AD99" s="7" t="s">
        <v>11</v>
      </c>
      <c r="AE99" s="7" t="s">
        <v>11</v>
      </c>
      <c r="AF99" s="7" t="s">
        <v>11</v>
      </c>
      <c r="AG99">
        <v>12</v>
      </c>
      <c r="AH99">
        <v>6</v>
      </c>
      <c r="AI99">
        <v>2</v>
      </c>
    </row>
    <row r="100" spans="1:35" x14ac:dyDescent="0.2">
      <c r="A100" s="7" t="s">
        <v>3140</v>
      </c>
      <c r="B100" s="7" t="s">
        <v>3373</v>
      </c>
      <c r="C100" s="7" t="s">
        <v>11</v>
      </c>
      <c r="D100" s="14">
        <v>42020</v>
      </c>
      <c r="E100" s="14">
        <v>40703</v>
      </c>
      <c r="F100" s="15">
        <f t="shared" si="3"/>
        <v>3.6057494866529773</v>
      </c>
      <c r="G100" s="7" t="s">
        <v>3397</v>
      </c>
      <c r="H100" s="7" t="s">
        <v>3401</v>
      </c>
      <c r="I100" s="7" t="s">
        <v>3430</v>
      </c>
      <c r="J100" s="7" t="s">
        <v>3413</v>
      </c>
      <c r="K100" s="7">
        <v>2</v>
      </c>
      <c r="L100" s="7" t="s">
        <v>3519</v>
      </c>
      <c r="M100" s="7" t="s">
        <v>3466</v>
      </c>
      <c r="N100" s="7" t="s">
        <v>3414</v>
      </c>
      <c r="O100" s="7" t="s">
        <v>3414</v>
      </c>
      <c r="P100" s="7" t="s">
        <v>3431</v>
      </c>
      <c r="Q100" s="7" t="s">
        <v>3415</v>
      </c>
      <c r="R100" s="7" t="s">
        <v>11</v>
      </c>
      <c r="S100" s="7" t="s">
        <v>11</v>
      </c>
      <c r="T100" s="7" t="s">
        <v>11</v>
      </c>
      <c r="U100" s="7" t="s">
        <v>11</v>
      </c>
      <c r="V100" s="7" t="s">
        <v>11</v>
      </c>
      <c r="W100" s="7" t="s">
        <v>11</v>
      </c>
      <c r="X100" s="7">
        <v>9</v>
      </c>
      <c r="Y100" s="7">
        <v>6</v>
      </c>
      <c r="Z100" s="7">
        <v>9</v>
      </c>
      <c r="AA100" s="7">
        <v>27</v>
      </c>
      <c r="AB100" s="7">
        <v>19</v>
      </c>
      <c r="AC100" s="7">
        <v>99.9</v>
      </c>
      <c r="AD100" s="7" t="s">
        <v>11</v>
      </c>
      <c r="AE100" s="7" t="s">
        <v>11</v>
      </c>
      <c r="AF100" s="7" t="s">
        <v>11</v>
      </c>
      <c r="AG100">
        <v>12</v>
      </c>
      <c r="AH100">
        <v>6</v>
      </c>
      <c r="AI100">
        <v>2</v>
      </c>
    </row>
    <row r="101" spans="1:35" x14ac:dyDescent="0.2">
      <c r="A101" s="7" t="s">
        <v>3141</v>
      </c>
      <c r="B101" s="7" t="s">
        <v>3373</v>
      </c>
      <c r="C101" s="7" t="s">
        <v>11</v>
      </c>
      <c r="D101" s="14">
        <v>42042</v>
      </c>
      <c r="E101" s="14">
        <v>40522</v>
      </c>
      <c r="F101" s="15">
        <f t="shared" si="3"/>
        <v>4.1615331964407938</v>
      </c>
      <c r="G101" s="7" t="s">
        <v>3397</v>
      </c>
      <c r="H101" s="7" t="s">
        <v>3403</v>
      </c>
      <c r="I101" s="7" t="s">
        <v>3440</v>
      </c>
      <c r="J101" s="7" t="s">
        <v>3449</v>
      </c>
      <c r="K101" s="7">
        <v>2</v>
      </c>
      <c r="L101" s="7" t="s">
        <v>3466</v>
      </c>
      <c r="M101" s="7" t="s">
        <v>3466</v>
      </c>
      <c r="N101" s="7" t="s">
        <v>3414</v>
      </c>
      <c r="O101" s="7" t="s">
        <v>3414</v>
      </c>
      <c r="P101" s="7" t="s">
        <v>3431</v>
      </c>
      <c r="Q101" s="7" t="s">
        <v>3419</v>
      </c>
      <c r="R101" s="7" t="s">
        <v>11</v>
      </c>
      <c r="S101" s="7" t="s">
        <v>11</v>
      </c>
      <c r="T101" s="7" t="s">
        <v>11</v>
      </c>
      <c r="U101" s="7" t="s">
        <v>11</v>
      </c>
      <c r="V101" s="7" t="s">
        <v>11</v>
      </c>
      <c r="W101" s="7" t="s">
        <v>11</v>
      </c>
      <c r="X101" s="7">
        <v>16</v>
      </c>
      <c r="Y101" s="7">
        <v>10</v>
      </c>
      <c r="Z101" s="7">
        <v>50</v>
      </c>
      <c r="AA101" s="7" t="s">
        <v>11</v>
      </c>
      <c r="AB101" s="7" t="s">
        <v>11</v>
      </c>
      <c r="AC101" s="7" t="s">
        <v>11</v>
      </c>
      <c r="AD101" s="7" t="s">
        <v>11</v>
      </c>
      <c r="AE101" s="7" t="s">
        <v>11</v>
      </c>
      <c r="AF101" s="7" t="s">
        <v>11</v>
      </c>
      <c r="AG101" s="7" t="s">
        <v>11</v>
      </c>
      <c r="AH101" s="7" t="s">
        <v>11</v>
      </c>
      <c r="AI101" s="7" t="s">
        <v>11</v>
      </c>
    </row>
    <row r="102" spans="1:35" x14ac:dyDescent="0.2">
      <c r="A102" s="7" t="s">
        <v>3142</v>
      </c>
      <c r="B102" s="7" t="s">
        <v>3373</v>
      </c>
      <c r="C102" s="7" t="s">
        <v>11</v>
      </c>
      <c r="D102" s="14">
        <v>42042</v>
      </c>
      <c r="E102" s="14">
        <v>40522</v>
      </c>
      <c r="F102" s="15">
        <f t="shared" si="3"/>
        <v>4.1615331964407938</v>
      </c>
      <c r="G102" s="7" t="s">
        <v>3397</v>
      </c>
      <c r="H102" s="7" t="s">
        <v>3403</v>
      </c>
      <c r="I102" s="7" t="s">
        <v>3430</v>
      </c>
      <c r="J102" s="7" t="s">
        <v>3449</v>
      </c>
      <c r="K102" s="7">
        <v>2</v>
      </c>
      <c r="L102" s="7" t="s">
        <v>3466</v>
      </c>
      <c r="M102" s="7" t="s">
        <v>3466</v>
      </c>
      <c r="N102" s="7" t="s">
        <v>3414</v>
      </c>
      <c r="O102" s="7" t="s">
        <v>3414</v>
      </c>
      <c r="P102" s="7" t="s">
        <v>3431</v>
      </c>
      <c r="Q102" s="7" t="s">
        <v>3419</v>
      </c>
      <c r="R102" s="7" t="s">
        <v>11</v>
      </c>
      <c r="S102" s="7" t="s">
        <v>11</v>
      </c>
      <c r="T102" s="7" t="s">
        <v>11</v>
      </c>
      <c r="U102" s="7" t="s">
        <v>11</v>
      </c>
      <c r="V102" s="7" t="s">
        <v>11</v>
      </c>
      <c r="W102" s="7" t="s">
        <v>11</v>
      </c>
      <c r="X102" s="7" t="s">
        <v>11</v>
      </c>
      <c r="Y102" s="7" t="s">
        <v>11</v>
      </c>
      <c r="Z102" s="7" t="s">
        <v>11</v>
      </c>
      <c r="AA102" s="7" t="s">
        <v>11</v>
      </c>
      <c r="AB102" s="7" t="s">
        <v>11</v>
      </c>
      <c r="AC102" s="7" t="s">
        <v>11</v>
      </c>
      <c r="AD102" s="7" t="s">
        <v>11</v>
      </c>
      <c r="AE102" s="7" t="s">
        <v>11</v>
      </c>
      <c r="AF102" s="7" t="s">
        <v>11</v>
      </c>
      <c r="AG102" s="7" t="s">
        <v>11</v>
      </c>
      <c r="AH102" s="7" t="s">
        <v>11</v>
      </c>
      <c r="AI102" t="s">
        <v>11</v>
      </c>
    </row>
    <row r="103" spans="1:35" x14ac:dyDescent="0.2">
      <c r="A103" s="7" t="s">
        <v>3143</v>
      </c>
      <c r="B103" s="7" t="s">
        <v>3373</v>
      </c>
      <c r="C103" s="7" t="s">
        <v>11</v>
      </c>
      <c r="D103" s="14">
        <v>42051</v>
      </c>
      <c r="E103" s="14">
        <v>40499</v>
      </c>
      <c r="F103" s="15">
        <f t="shared" si="3"/>
        <v>4.2491444216290208</v>
      </c>
      <c r="G103" s="7" t="s">
        <v>3398</v>
      </c>
      <c r="H103" s="7" t="s">
        <v>3402</v>
      </c>
      <c r="I103" s="7" t="s">
        <v>3430</v>
      </c>
      <c r="J103" s="7" t="s">
        <v>3433</v>
      </c>
      <c r="K103" s="7" t="s">
        <v>3513</v>
      </c>
      <c r="L103" s="7" t="s">
        <v>3466</v>
      </c>
      <c r="M103" s="7" t="s">
        <v>3600</v>
      </c>
      <c r="N103" s="7" t="s">
        <v>3414</v>
      </c>
      <c r="O103" s="7" t="s">
        <v>3414</v>
      </c>
      <c r="P103" s="7" t="s">
        <v>3431</v>
      </c>
      <c r="Q103" s="7" t="s">
        <v>3415</v>
      </c>
      <c r="R103" s="7" t="s">
        <v>11</v>
      </c>
      <c r="S103" s="7" t="s">
        <v>11</v>
      </c>
      <c r="T103" s="7" t="s">
        <v>11</v>
      </c>
      <c r="U103" s="7" t="s">
        <v>11</v>
      </c>
      <c r="V103" s="7" t="s">
        <v>11</v>
      </c>
      <c r="W103" s="7" t="s">
        <v>11</v>
      </c>
      <c r="X103" s="7">
        <v>8</v>
      </c>
      <c r="Y103" s="7">
        <v>3</v>
      </c>
      <c r="Z103" s="7">
        <v>1</v>
      </c>
      <c r="AA103" s="7">
        <v>16</v>
      </c>
      <c r="AB103" s="7">
        <v>10</v>
      </c>
      <c r="AC103" s="7">
        <v>50</v>
      </c>
      <c r="AD103" s="7">
        <v>4</v>
      </c>
      <c r="AE103" s="7">
        <v>6</v>
      </c>
      <c r="AF103" s="7">
        <v>9</v>
      </c>
      <c r="AG103">
        <v>6</v>
      </c>
      <c r="AH103" t="s">
        <v>11</v>
      </c>
      <c r="AI103">
        <v>1</v>
      </c>
    </row>
    <row r="104" spans="1:35" x14ac:dyDescent="0.2">
      <c r="A104" s="7" t="s">
        <v>3144</v>
      </c>
      <c r="B104" s="7" t="s">
        <v>3373</v>
      </c>
      <c r="C104" s="7" t="s">
        <v>11</v>
      </c>
      <c r="D104" s="14">
        <v>42349</v>
      </c>
      <c r="E104" s="14">
        <v>40775</v>
      </c>
      <c r="F104" s="15">
        <f t="shared" si="3"/>
        <v>4.3093771389459272</v>
      </c>
      <c r="G104" s="7" t="s">
        <v>3398</v>
      </c>
      <c r="H104" s="7" t="s">
        <v>3401</v>
      </c>
      <c r="I104" s="7" t="s">
        <v>3448</v>
      </c>
      <c r="J104" s="7" t="s">
        <v>3413</v>
      </c>
      <c r="K104" s="7">
        <v>1</v>
      </c>
      <c r="L104" s="7" t="s">
        <v>3466</v>
      </c>
      <c r="M104" s="7" t="s">
        <v>3466</v>
      </c>
      <c r="N104" s="7" t="s">
        <v>3414</v>
      </c>
      <c r="O104" s="7" t="s">
        <v>3414</v>
      </c>
      <c r="P104" s="7" t="s">
        <v>3431</v>
      </c>
      <c r="Q104" s="7" t="s">
        <v>3415</v>
      </c>
      <c r="R104" s="7" t="s">
        <v>11</v>
      </c>
      <c r="S104" s="7" t="s">
        <v>11</v>
      </c>
      <c r="T104" s="7" t="s">
        <v>11</v>
      </c>
      <c r="U104" s="7" t="s">
        <v>11</v>
      </c>
      <c r="V104" s="7" t="s">
        <v>11</v>
      </c>
      <c r="W104" s="7" t="s">
        <v>11</v>
      </c>
      <c r="X104" s="7">
        <v>15</v>
      </c>
      <c r="Y104" s="7">
        <v>8</v>
      </c>
      <c r="Z104" s="7">
        <v>25</v>
      </c>
      <c r="AA104" s="7">
        <v>25</v>
      </c>
      <c r="AB104" s="7">
        <v>16</v>
      </c>
      <c r="AC104" s="7">
        <v>98</v>
      </c>
      <c r="AD104" s="7">
        <v>15</v>
      </c>
      <c r="AE104" s="7">
        <v>14</v>
      </c>
      <c r="AF104" s="7">
        <v>91</v>
      </c>
      <c r="AG104">
        <v>11</v>
      </c>
      <c r="AH104">
        <v>9</v>
      </c>
      <c r="AI104">
        <v>3</v>
      </c>
    </row>
    <row r="105" spans="1:35" x14ac:dyDescent="0.2">
      <c r="A105" s="7" t="s">
        <v>3145</v>
      </c>
      <c r="B105" s="7" t="s">
        <v>3373</v>
      </c>
      <c r="C105" s="7" t="s">
        <v>11</v>
      </c>
      <c r="D105" s="14">
        <v>42080</v>
      </c>
      <c r="E105" s="14">
        <v>40791</v>
      </c>
      <c r="F105" s="15">
        <f t="shared" si="3"/>
        <v>3.5290896646132786</v>
      </c>
      <c r="G105" s="7" t="s">
        <v>3397</v>
      </c>
      <c r="H105" s="7" t="s">
        <v>3401</v>
      </c>
      <c r="I105" s="7" t="s">
        <v>3430</v>
      </c>
      <c r="J105" s="7" t="s">
        <v>3413</v>
      </c>
      <c r="K105" s="7">
        <v>1</v>
      </c>
      <c r="L105" s="7" t="s">
        <v>3466</v>
      </c>
      <c r="M105" s="7" t="s">
        <v>3466</v>
      </c>
      <c r="N105" s="7" t="s">
        <v>3435</v>
      </c>
      <c r="O105" s="7" t="s">
        <v>3436</v>
      </c>
      <c r="P105" s="7" t="s">
        <v>3431</v>
      </c>
      <c r="Q105" s="7" t="s">
        <v>3434</v>
      </c>
      <c r="R105" s="7" t="s">
        <v>11</v>
      </c>
      <c r="S105" s="7" t="s">
        <v>11</v>
      </c>
      <c r="T105" s="7" t="s">
        <v>11</v>
      </c>
      <c r="U105" s="7" t="s">
        <v>11</v>
      </c>
      <c r="V105" s="7" t="s">
        <v>11</v>
      </c>
      <c r="W105" s="7" t="s">
        <v>11</v>
      </c>
      <c r="X105" s="7">
        <v>16</v>
      </c>
      <c r="Y105" s="7">
        <v>11</v>
      </c>
      <c r="Z105" s="7">
        <v>63</v>
      </c>
      <c r="AA105" s="7">
        <v>20</v>
      </c>
      <c r="AB105" s="7">
        <v>14</v>
      </c>
      <c r="AC105" s="7">
        <v>91</v>
      </c>
      <c r="AD105" s="7">
        <v>10</v>
      </c>
      <c r="AE105" s="7" t="s">
        <v>11</v>
      </c>
      <c r="AF105" s="7" t="s">
        <v>11</v>
      </c>
      <c r="AG105">
        <v>12</v>
      </c>
      <c r="AH105">
        <v>11</v>
      </c>
      <c r="AI105">
        <v>3</v>
      </c>
    </row>
    <row r="106" spans="1:35" x14ac:dyDescent="0.2">
      <c r="A106" s="7" t="s">
        <v>3146</v>
      </c>
      <c r="B106" s="7" t="s">
        <v>3373</v>
      </c>
      <c r="C106" s="7" t="s">
        <v>11</v>
      </c>
      <c r="D106" s="14">
        <v>42098</v>
      </c>
      <c r="E106" s="14">
        <v>40813</v>
      </c>
      <c r="F106" s="15">
        <f t="shared" si="3"/>
        <v>3.5181382614647503</v>
      </c>
      <c r="G106" s="7" t="s">
        <v>3398</v>
      </c>
      <c r="H106" s="7" t="s">
        <v>3401</v>
      </c>
      <c r="I106" s="7" t="s">
        <v>3430</v>
      </c>
      <c r="J106" s="7" t="s">
        <v>3413</v>
      </c>
      <c r="K106" s="7">
        <v>1</v>
      </c>
      <c r="L106" s="7" t="s">
        <v>3520</v>
      </c>
      <c r="M106" s="7" t="s">
        <v>3466</v>
      </c>
      <c r="N106" s="7" t="s">
        <v>3414</v>
      </c>
      <c r="O106" s="7" t="s">
        <v>3414</v>
      </c>
      <c r="P106" s="7" t="s">
        <v>3542</v>
      </c>
      <c r="Q106" s="7" t="s">
        <v>3561</v>
      </c>
      <c r="R106" s="7" t="s">
        <v>11</v>
      </c>
      <c r="S106" s="7" t="s">
        <v>11</v>
      </c>
      <c r="T106" s="7" t="s">
        <v>11</v>
      </c>
      <c r="U106" s="7" t="s">
        <v>11</v>
      </c>
      <c r="V106" s="7" t="s">
        <v>11</v>
      </c>
      <c r="W106" s="7" t="s">
        <v>11</v>
      </c>
      <c r="X106" s="7">
        <v>12</v>
      </c>
      <c r="Y106" s="7">
        <v>8</v>
      </c>
      <c r="Z106" s="7">
        <v>25</v>
      </c>
      <c r="AA106" s="7">
        <v>23</v>
      </c>
      <c r="AB106" s="7">
        <v>16</v>
      </c>
      <c r="AC106" s="7">
        <v>98</v>
      </c>
      <c r="AD106" s="7">
        <v>9</v>
      </c>
      <c r="AE106" s="7" t="s">
        <v>11</v>
      </c>
      <c r="AF106" s="7" t="s">
        <v>11</v>
      </c>
      <c r="AG106">
        <v>8</v>
      </c>
      <c r="AH106" t="s">
        <v>11</v>
      </c>
      <c r="AI106">
        <v>1</v>
      </c>
    </row>
    <row r="107" spans="1:35" x14ac:dyDescent="0.2">
      <c r="A107" s="7" t="s">
        <v>3147</v>
      </c>
      <c r="B107" s="7" t="s">
        <v>3373</v>
      </c>
      <c r="C107" s="7" t="s">
        <v>11</v>
      </c>
      <c r="D107" s="14">
        <v>42154</v>
      </c>
      <c r="E107" s="14">
        <v>40562</v>
      </c>
      <c r="F107" s="15">
        <f t="shared" si="3"/>
        <v>4.3586584531143053</v>
      </c>
      <c r="G107" s="7" t="s">
        <v>3398</v>
      </c>
      <c r="H107" s="7" t="s">
        <v>3401</v>
      </c>
      <c r="I107" s="7" t="s">
        <v>3430</v>
      </c>
      <c r="J107" s="7" t="s">
        <v>3413</v>
      </c>
      <c r="K107" s="7">
        <v>1</v>
      </c>
      <c r="L107" s="7" t="s">
        <v>3466</v>
      </c>
      <c r="M107" s="7" t="s">
        <v>3466</v>
      </c>
      <c r="N107" s="7" t="s">
        <v>3414</v>
      </c>
      <c r="O107" s="7" t="s">
        <v>3414</v>
      </c>
      <c r="P107" s="7" t="s">
        <v>3431</v>
      </c>
      <c r="Q107" s="7" t="s">
        <v>3562</v>
      </c>
      <c r="R107" s="7" t="s">
        <v>11</v>
      </c>
      <c r="S107" s="7" t="s">
        <v>11</v>
      </c>
      <c r="T107" s="7" t="s">
        <v>11</v>
      </c>
      <c r="U107" s="7" t="s">
        <v>11</v>
      </c>
      <c r="V107" s="7" t="s">
        <v>11</v>
      </c>
      <c r="W107" s="7" t="s">
        <v>11</v>
      </c>
      <c r="X107" s="7">
        <v>18</v>
      </c>
      <c r="Y107" s="7">
        <v>10</v>
      </c>
      <c r="Z107" s="7">
        <v>50</v>
      </c>
      <c r="AA107" s="7">
        <v>23</v>
      </c>
      <c r="AB107" s="7">
        <v>14</v>
      </c>
      <c r="AC107" s="7">
        <v>91</v>
      </c>
      <c r="AD107" s="7">
        <v>7</v>
      </c>
      <c r="AE107" s="7">
        <v>8</v>
      </c>
      <c r="AF107" s="7">
        <v>25</v>
      </c>
      <c r="AG107">
        <v>12</v>
      </c>
      <c r="AH107">
        <v>6</v>
      </c>
      <c r="AI107">
        <v>2</v>
      </c>
    </row>
    <row r="108" spans="1:35" x14ac:dyDescent="0.2">
      <c r="A108" s="7" t="s">
        <v>3148</v>
      </c>
      <c r="B108" s="7" t="s">
        <v>3373</v>
      </c>
      <c r="C108" s="7" t="s">
        <v>11</v>
      </c>
      <c r="D108" s="14">
        <v>42161</v>
      </c>
      <c r="E108" s="14">
        <v>40706</v>
      </c>
      <c r="F108" s="15">
        <f t="shared" si="3"/>
        <v>3.9835728952772076</v>
      </c>
      <c r="G108" s="7" t="s">
        <v>3397</v>
      </c>
      <c r="H108" s="7" t="s">
        <v>3401</v>
      </c>
      <c r="I108" s="7" t="s">
        <v>3430</v>
      </c>
      <c r="J108" s="7" t="s">
        <v>3413</v>
      </c>
      <c r="K108" s="7">
        <v>0</v>
      </c>
      <c r="L108" s="7" t="s">
        <v>3466</v>
      </c>
      <c r="M108" s="7" t="s">
        <v>3466</v>
      </c>
      <c r="N108" s="7" t="s">
        <v>3414</v>
      </c>
      <c r="O108" s="7" t="s">
        <v>3414</v>
      </c>
      <c r="P108" s="7" t="s">
        <v>3431</v>
      </c>
      <c r="Q108" s="7" t="s">
        <v>3415</v>
      </c>
      <c r="R108" s="7" t="s">
        <v>11</v>
      </c>
      <c r="S108" s="7" t="s">
        <v>11</v>
      </c>
      <c r="T108" s="7" t="s">
        <v>11</v>
      </c>
      <c r="U108" s="7" t="s">
        <v>11</v>
      </c>
      <c r="V108" s="7" t="s">
        <v>11</v>
      </c>
      <c r="W108" s="7" t="s">
        <v>11</v>
      </c>
      <c r="X108" s="7">
        <v>18</v>
      </c>
      <c r="Y108" s="7">
        <v>12</v>
      </c>
      <c r="Z108" s="7">
        <v>75</v>
      </c>
      <c r="AA108" s="7">
        <v>25</v>
      </c>
      <c r="AB108" s="7">
        <v>17</v>
      </c>
      <c r="AC108" s="7">
        <v>99</v>
      </c>
      <c r="AD108" s="7">
        <v>6</v>
      </c>
      <c r="AE108" s="7" t="s">
        <v>11</v>
      </c>
      <c r="AF108" s="7" t="s">
        <v>11</v>
      </c>
      <c r="AG108">
        <v>5</v>
      </c>
      <c r="AH108" t="s">
        <v>11</v>
      </c>
      <c r="AI108">
        <v>0</v>
      </c>
    </row>
    <row r="109" spans="1:35" x14ac:dyDescent="0.2">
      <c r="A109" s="7" t="s">
        <v>3149</v>
      </c>
      <c r="B109" s="7" t="s">
        <v>3373</v>
      </c>
      <c r="C109" s="7" t="s">
        <v>11</v>
      </c>
      <c r="D109" s="14">
        <v>42174</v>
      </c>
      <c r="E109" s="14">
        <v>40791</v>
      </c>
      <c r="F109" s="15">
        <f t="shared" si="3"/>
        <v>3.786447638603696</v>
      </c>
      <c r="G109" s="7" t="s">
        <v>3397</v>
      </c>
      <c r="H109" s="7" t="s">
        <v>3401</v>
      </c>
      <c r="I109" s="7" t="s">
        <v>3430</v>
      </c>
      <c r="J109" s="7" t="s">
        <v>3413</v>
      </c>
      <c r="K109" s="7">
        <v>1</v>
      </c>
      <c r="L109" s="7" t="s">
        <v>3466</v>
      </c>
      <c r="M109" s="7" t="s">
        <v>3466</v>
      </c>
      <c r="N109" s="7" t="s">
        <v>3414</v>
      </c>
      <c r="O109" s="7" t="s">
        <v>3414</v>
      </c>
      <c r="P109" s="7" t="s">
        <v>3431</v>
      </c>
      <c r="Q109" s="7" t="s">
        <v>3563</v>
      </c>
      <c r="R109" s="7" t="s">
        <v>11</v>
      </c>
      <c r="S109" s="7" t="s">
        <v>11</v>
      </c>
      <c r="T109" s="7" t="s">
        <v>11</v>
      </c>
      <c r="U109" s="7" t="s">
        <v>11</v>
      </c>
      <c r="V109" s="7" t="s">
        <v>11</v>
      </c>
      <c r="W109" s="7" t="s">
        <v>11</v>
      </c>
      <c r="X109" s="7">
        <v>19</v>
      </c>
      <c r="Y109" s="7">
        <v>13</v>
      </c>
      <c r="Z109" s="7">
        <v>84</v>
      </c>
      <c r="AA109" s="7">
        <v>24</v>
      </c>
      <c r="AB109" s="7">
        <v>16</v>
      </c>
      <c r="AC109" s="7">
        <v>98</v>
      </c>
      <c r="AD109" s="7">
        <v>9</v>
      </c>
      <c r="AE109" s="7" t="s">
        <v>11</v>
      </c>
      <c r="AF109" s="7" t="s">
        <v>11</v>
      </c>
      <c r="AG109">
        <v>11</v>
      </c>
      <c r="AH109">
        <v>6</v>
      </c>
      <c r="AI109">
        <v>2</v>
      </c>
    </row>
    <row r="110" spans="1:35" x14ac:dyDescent="0.2">
      <c r="A110" s="7" t="s">
        <v>3150</v>
      </c>
      <c r="B110" s="7" t="s">
        <v>3373</v>
      </c>
      <c r="C110" s="7" t="s">
        <v>11</v>
      </c>
      <c r="D110" s="14">
        <v>42203</v>
      </c>
      <c r="E110" s="14">
        <v>40797</v>
      </c>
      <c r="F110" s="15">
        <f t="shared" si="3"/>
        <v>3.8494182067077345</v>
      </c>
      <c r="G110" s="7" t="s">
        <v>3398</v>
      </c>
      <c r="H110" s="7" t="s">
        <v>3506</v>
      </c>
      <c r="I110" s="7" t="s">
        <v>3430</v>
      </c>
      <c r="J110" s="7" t="s">
        <v>3413</v>
      </c>
      <c r="K110" s="7">
        <v>1</v>
      </c>
      <c r="L110" s="7" t="s">
        <v>3466</v>
      </c>
      <c r="M110" s="7" t="s">
        <v>3466</v>
      </c>
      <c r="N110" s="7" t="s">
        <v>3414</v>
      </c>
      <c r="O110" s="7" t="s">
        <v>3414</v>
      </c>
      <c r="P110" s="7" t="s">
        <v>3431</v>
      </c>
      <c r="Q110" s="7" t="s">
        <v>3437</v>
      </c>
      <c r="R110" s="7" t="s">
        <v>11</v>
      </c>
      <c r="S110" s="7" t="s">
        <v>11</v>
      </c>
      <c r="T110" s="7" t="s">
        <v>11</v>
      </c>
      <c r="U110" s="7" t="s">
        <v>11</v>
      </c>
      <c r="V110" s="7" t="s">
        <v>11</v>
      </c>
      <c r="W110" s="7" t="s">
        <v>11</v>
      </c>
      <c r="X110" s="7">
        <v>19</v>
      </c>
      <c r="Y110" s="7">
        <v>13</v>
      </c>
      <c r="Z110" s="7">
        <v>84</v>
      </c>
      <c r="AA110" s="7">
        <v>18</v>
      </c>
      <c r="AB110" s="7">
        <v>12</v>
      </c>
      <c r="AC110" s="7">
        <v>75</v>
      </c>
      <c r="AD110" s="7">
        <v>13</v>
      </c>
      <c r="AE110" s="7" t="s">
        <v>11</v>
      </c>
      <c r="AF110" s="7" t="s">
        <v>11</v>
      </c>
      <c r="AG110">
        <v>12</v>
      </c>
      <c r="AH110">
        <v>6</v>
      </c>
      <c r="AI110">
        <v>2</v>
      </c>
    </row>
    <row r="111" spans="1:35" x14ac:dyDescent="0.2">
      <c r="A111" s="7" t="s">
        <v>3151</v>
      </c>
      <c r="B111" s="7" t="s">
        <v>3373</v>
      </c>
      <c r="C111" s="7" t="s">
        <v>11</v>
      </c>
      <c r="D111" s="14">
        <v>42229</v>
      </c>
      <c r="E111" s="14">
        <v>40901</v>
      </c>
      <c r="F111" s="15">
        <f t="shared" si="3"/>
        <v>3.6358658453114305</v>
      </c>
      <c r="G111" s="7" t="s">
        <v>3398</v>
      </c>
      <c r="H111" s="7" t="s">
        <v>11</v>
      </c>
      <c r="I111" s="7" t="s">
        <v>3430</v>
      </c>
      <c r="J111" s="7" t="s">
        <v>3438</v>
      </c>
      <c r="K111" s="7">
        <v>0</v>
      </c>
      <c r="L111" s="7" t="s">
        <v>3466</v>
      </c>
      <c r="M111" s="7" t="s">
        <v>3466</v>
      </c>
      <c r="N111" s="7" t="s">
        <v>3414</v>
      </c>
      <c r="O111" s="7" t="s">
        <v>3472</v>
      </c>
      <c r="P111" s="7" t="s">
        <v>3432</v>
      </c>
      <c r="Q111" s="7" t="s">
        <v>3564</v>
      </c>
      <c r="R111" s="7" t="s">
        <v>11</v>
      </c>
      <c r="S111" s="7" t="s">
        <v>11</v>
      </c>
      <c r="T111" s="7" t="s">
        <v>11</v>
      </c>
      <c r="U111" s="7" t="s">
        <v>11</v>
      </c>
      <c r="V111" s="7" t="s">
        <v>11</v>
      </c>
      <c r="W111" s="7" t="s">
        <v>11</v>
      </c>
      <c r="X111" s="7">
        <v>16</v>
      </c>
      <c r="Y111" s="7">
        <v>11</v>
      </c>
      <c r="Z111" s="7">
        <v>63</v>
      </c>
      <c r="AA111" s="7">
        <v>23</v>
      </c>
      <c r="AB111" s="7">
        <v>16</v>
      </c>
      <c r="AC111" s="7">
        <v>98</v>
      </c>
      <c r="AD111" s="7">
        <v>11</v>
      </c>
      <c r="AE111" s="7" t="s">
        <v>11</v>
      </c>
      <c r="AF111" s="7" t="s">
        <v>11</v>
      </c>
      <c r="AG111">
        <v>11</v>
      </c>
      <c r="AH111">
        <v>6</v>
      </c>
      <c r="AI111">
        <v>2</v>
      </c>
    </row>
    <row r="112" spans="1:35" x14ac:dyDescent="0.2">
      <c r="A112" s="7" t="s">
        <v>3152</v>
      </c>
      <c r="B112" s="7" t="s">
        <v>3373</v>
      </c>
      <c r="C112" s="7" t="s">
        <v>11</v>
      </c>
      <c r="D112" s="14">
        <v>42242</v>
      </c>
      <c r="E112" s="14">
        <v>40501</v>
      </c>
      <c r="F112" s="15">
        <f t="shared" si="3"/>
        <v>4.7665982203969888</v>
      </c>
      <c r="G112" s="7" t="s">
        <v>3397</v>
      </c>
      <c r="H112" s="7" t="s">
        <v>3401</v>
      </c>
      <c r="I112" s="7" t="s">
        <v>3430</v>
      </c>
      <c r="J112" s="7" t="s">
        <v>3439</v>
      </c>
      <c r="K112" s="7">
        <v>0</v>
      </c>
      <c r="L112" s="7" t="s">
        <v>3466</v>
      </c>
      <c r="M112" s="7" t="s">
        <v>3466</v>
      </c>
      <c r="N112" s="7" t="s">
        <v>3414</v>
      </c>
      <c r="O112" s="7" t="s">
        <v>3414</v>
      </c>
      <c r="P112" s="7" t="s">
        <v>3431</v>
      </c>
      <c r="Q112" s="7" t="s">
        <v>3415</v>
      </c>
      <c r="R112" s="7" t="s">
        <v>11</v>
      </c>
      <c r="S112" s="7" t="s">
        <v>11</v>
      </c>
      <c r="T112" s="7" t="s">
        <v>11</v>
      </c>
      <c r="U112" s="7" t="s">
        <v>11</v>
      </c>
      <c r="V112" s="7" t="s">
        <v>11</v>
      </c>
      <c r="W112" s="7" t="s">
        <v>11</v>
      </c>
      <c r="X112" s="7">
        <v>22</v>
      </c>
      <c r="Y112" s="7">
        <v>14</v>
      </c>
      <c r="Z112" s="7">
        <v>91</v>
      </c>
      <c r="AA112" s="7">
        <v>22</v>
      </c>
      <c r="AB112" s="7">
        <v>13</v>
      </c>
      <c r="AC112" s="7">
        <v>84</v>
      </c>
      <c r="AD112" s="7">
        <v>8</v>
      </c>
      <c r="AE112" s="7">
        <v>9</v>
      </c>
      <c r="AF112" s="7">
        <v>37</v>
      </c>
      <c r="AG112">
        <v>11</v>
      </c>
      <c r="AH112">
        <v>6</v>
      </c>
      <c r="AI112">
        <v>2</v>
      </c>
    </row>
    <row r="113" spans="1:35" x14ac:dyDescent="0.2">
      <c r="A113" s="7" t="s">
        <v>3153</v>
      </c>
      <c r="B113" s="7" t="s">
        <v>3373</v>
      </c>
      <c r="C113" s="7" t="s">
        <v>11</v>
      </c>
      <c r="D113" s="14">
        <v>42244</v>
      </c>
      <c r="E113" s="14">
        <v>40921</v>
      </c>
      <c r="F113" s="15">
        <f t="shared" si="3"/>
        <v>3.6221765913757702</v>
      </c>
      <c r="G113" s="7" t="s">
        <v>3398</v>
      </c>
      <c r="H113" s="7" t="s">
        <v>3401</v>
      </c>
      <c r="I113" s="7" t="s">
        <v>3430</v>
      </c>
      <c r="J113" s="7" t="s">
        <v>3413</v>
      </c>
      <c r="K113" s="7">
        <v>1</v>
      </c>
      <c r="L113" s="7" t="s">
        <v>3466</v>
      </c>
      <c r="M113" s="7" t="s">
        <v>3466</v>
      </c>
      <c r="N113" s="7" t="s">
        <v>3414</v>
      </c>
      <c r="O113" s="7" t="s">
        <v>3414</v>
      </c>
      <c r="P113" s="7" t="s">
        <v>3432</v>
      </c>
      <c r="Q113" s="7" t="s">
        <v>3561</v>
      </c>
      <c r="R113" s="7" t="s">
        <v>11</v>
      </c>
      <c r="S113" s="7" t="s">
        <v>11</v>
      </c>
      <c r="T113" s="7" t="s">
        <v>11</v>
      </c>
      <c r="U113" s="7" t="s">
        <v>11</v>
      </c>
      <c r="V113" s="7" t="s">
        <v>11</v>
      </c>
      <c r="W113" s="7" t="s">
        <v>11</v>
      </c>
      <c r="X113" s="7">
        <v>18</v>
      </c>
      <c r="Y113" s="7">
        <v>13</v>
      </c>
      <c r="Z113" s="7">
        <v>84</v>
      </c>
      <c r="AA113" s="7">
        <v>15</v>
      </c>
      <c r="AB113" s="7">
        <v>11</v>
      </c>
      <c r="AC113" s="7">
        <v>63</v>
      </c>
      <c r="AD113" s="7">
        <v>12</v>
      </c>
      <c r="AE113" s="7" t="s">
        <v>11</v>
      </c>
      <c r="AF113" s="7" t="s">
        <v>11</v>
      </c>
      <c r="AG113">
        <v>9</v>
      </c>
      <c r="AH113" t="s">
        <v>11</v>
      </c>
      <c r="AI113">
        <v>1</v>
      </c>
    </row>
    <row r="114" spans="1:35" x14ac:dyDescent="0.2">
      <c r="A114" s="7" t="s">
        <v>3154</v>
      </c>
      <c r="B114" s="7" t="s">
        <v>3373</v>
      </c>
      <c r="C114" s="7" t="s">
        <v>11</v>
      </c>
      <c r="D114" s="14">
        <v>42245</v>
      </c>
      <c r="E114" s="14">
        <v>40925</v>
      </c>
      <c r="F114" s="15">
        <f t="shared" si="3"/>
        <v>3.6139630390143735</v>
      </c>
      <c r="G114" s="7" t="s">
        <v>3397</v>
      </c>
      <c r="H114" s="7" t="s">
        <v>3403</v>
      </c>
      <c r="I114" s="7" t="s">
        <v>3440</v>
      </c>
      <c r="J114" s="7" t="s">
        <v>3441</v>
      </c>
      <c r="K114" s="7">
        <v>0</v>
      </c>
      <c r="L114" s="7" t="s">
        <v>3466</v>
      </c>
      <c r="M114" s="7" t="s">
        <v>3466</v>
      </c>
      <c r="N114" s="7" t="s">
        <v>3414</v>
      </c>
      <c r="O114" s="7" t="s">
        <v>3414</v>
      </c>
      <c r="P114" s="7" t="s">
        <v>3542</v>
      </c>
      <c r="Q114" s="7" t="s">
        <v>3561</v>
      </c>
      <c r="R114" s="7" t="s">
        <v>11</v>
      </c>
      <c r="S114" s="7" t="s">
        <v>11</v>
      </c>
      <c r="T114" s="7" t="s">
        <v>11</v>
      </c>
      <c r="U114" s="7" t="s">
        <v>11</v>
      </c>
      <c r="V114" s="7" t="s">
        <v>11</v>
      </c>
      <c r="W114" s="7" t="s">
        <v>11</v>
      </c>
      <c r="X114" s="7">
        <v>11</v>
      </c>
      <c r="Y114" s="7">
        <v>7</v>
      </c>
      <c r="Z114" s="7">
        <v>16</v>
      </c>
      <c r="AA114" s="7">
        <v>8</v>
      </c>
      <c r="AB114" s="7">
        <v>6</v>
      </c>
      <c r="AC114" s="7">
        <v>9</v>
      </c>
      <c r="AD114" s="7">
        <v>0</v>
      </c>
      <c r="AE114" s="7" t="s">
        <v>11</v>
      </c>
      <c r="AF114" s="7" t="s">
        <v>11</v>
      </c>
      <c r="AG114">
        <v>6</v>
      </c>
      <c r="AH114" t="s">
        <v>11</v>
      </c>
      <c r="AI114">
        <v>0</v>
      </c>
    </row>
    <row r="115" spans="1:35" x14ac:dyDescent="0.2">
      <c r="A115" s="7" t="s">
        <v>3155</v>
      </c>
      <c r="B115" s="7" t="s">
        <v>3373</v>
      </c>
      <c r="C115" s="7" t="s">
        <v>11</v>
      </c>
      <c r="D115" s="14">
        <v>42250</v>
      </c>
      <c r="E115" s="14">
        <v>40578</v>
      </c>
      <c r="F115" s="15">
        <f t="shared" si="3"/>
        <v>4.5776865160848734</v>
      </c>
      <c r="G115" s="7" t="s">
        <v>3398</v>
      </c>
      <c r="H115" s="7" t="s">
        <v>3403</v>
      </c>
      <c r="I115" s="7" t="s">
        <v>3430</v>
      </c>
      <c r="J115" s="7" t="s">
        <v>3442</v>
      </c>
      <c r="K115" s="7">
        <v>1</v>
      </c>
      <c r="L115" s="7" t="s">
        <v>3466</v>
      </c>
      <c r="M115" s="7" t="s">
        <v>3466</v>
      </c>
      <c r="N115" s="7" t="s">
        <v>3414</v>
      </c>
      <c r="O115" s="7" t="s">
        <v>3414</v>
      </c>
      <c r="P115" s="7" t="s">
        <v>3431</v>
      </c>
      <c r="Q115" s="7" t="s">
        <v>3443</v>
      </c>
      <c r="R115" s="7" t="s">
        <v>11</v>
      </c>
      <c r="S115" s="7" t="s">
        <v>11</v>
      </c>
      <c r="T115" s="7" t="s">
        <v>11</v>
      </c>
      <c r="U115" s="7" t="s">
        <v>11</v>
      </c>
      <c r="V115" s="7" t="s">
        <v>11</v>
      </c>
      <c r="W115" s="7" t="s">
        <v>11</v>
      </c>
      <c r="X115" s="7">
        <v>15</v>
      </c>
      <c r="Y115" s="7">
        <v>7</v>
      </c>
      <c r="Z115" s="7">
        <v>16</v>
      </c>
      <c r="AA115" s="7">
        <v>19</v>
      </c>
      <c r="AB115" s="7">
        <v>10</v>
      </c>
      <c r="AC115" s="7">
        <v>50</v>
      </c>
      <c r="AD115" s="7">
        <v>0</v>
      </c>
      <c r="AE115" s="7">
        <v>1</v>
      </c>
      <c r="AF115" s="7">
        <v>1</v>
      </c>
      <c r="AG115">
        <v>12</v>
      </c>
      <c r="AH115">
        <v>7</v>
      </c>
      <c r="AI115">
        <v>2</v>
      </c>
    </row>
    <row r="116" spans="1:35" x14ac:dyDescent="0.2">
      <c r="A116" s="7" t="s">
        <v>3156</v>
      </c>
      <c r="B116" s="7" t="s">
        <v>3373</v>
      </c>
      <c r="C116" s="7" t="s">
        <v>11</v>
      </c>
      <c r="D116" s="14">
        <v>42276</v>
      </c>
      <c r="E116" s="14">
        <v>40826</v>
      </c>
      <c r="F116" s="15">
        <f t="shared" si="3"/>
        <v>3.9698836413415468</v>
      </c>
      <c r="G116" s="7" t="s">
        <v>3398</v>
      </c>
      <c r="H116" s="7" t="s">
        <v>3404</v>
      </c>
      <c r="I116" s="7" t="s">
        <v>3430</v>
      </c>
      <c r="J116" s="7" t="s">
        <v>3444</v>
      </c>
      <c r="K116" s="7">
        <v>1</v>
      </c>
      <c r="L116" s="7" t="s">
        <v>3466</v>
      </c>
      <c r="M116" s="7" t="s">
        <v>3466</v>
      </c>
      <c r="N116" s="7" t="s">
        <v>3414</v>
      </c>
      <c r="O116" s="7" t="s">
        <v>3425</v>
      </c>
      <c r="P116" s="7" t="s">
        <v>3559</v>
      </c>
      <c r="Q116" s="7" t="s">
        <v>3563</v>
      </c>
      <c r="R116" s="7" t="s">
        <v>11</v>
      </c>
      <c r="S116" s="7" t="s">
        <v>11</v>
      </c>
      <c r="T116" s="7" t="s">
        <v>11</v>
      </c>
      <c r="U116" s="7" t="s">
        <v>11</v>
      </c>
      <c r="V116" s="7" t="s">
        <v>11</v>
      </c>
      <c r="W116" s="7" t="s">
        <v>11</v>
      </c>
      <c r="X116" s="7">
        <v>21</v>
      </c>
      <c r="Y116" s="7">
        <v>15</v>
      </c>
      <c r="Z116" s="7">
        <v>95</v>
      </c>
      <c r="AA116" s="7">
        <v>26</v>
      </c>
      <c r="AB116" s="7">
        <v>18</v>
      </c>
      <c r="AC116" s="7">
        <v>99.6</v>
      </c>
      <c r="AD116" s="7">
        <v>9</v>
      </c>
      <c r="AE116" s="7" t="s">
        <v>11</v>
      </c>
      <c r="AF116" s="7" t="s">
        <v>11</v>
      </c>
      <c r="AG116">
        <v>11</v>
      </c>
      <c r="AH116">
        <v>3</v>
      </c>
      <c r="AI116">
        <v>2</v>
      </c>
    </row>
    <row r="117" spans="1:35" x14ac:dyDescent="0.2">
      <c r="A117" s="7" t="s">
        <v>3157</v>
      </c>
      <c r="B117" s="7" t="s">
        <v>3373</v>
      </c>
      <c r="C117" s="7" t="s">
        <v>11</v>
      </c>
      <c r="D117" s="14">
        <v>42280</v>
      </c>
      <c r="E117" s="14">
        <v>40967</v>
      </c>
      <c r="F117" s="15">
        <f t="shared" si="3"/>
        <v>3.5947980835044491</v>
      </c>
      <c r="G117" s="7" t="s">
        <v>3398</v>
      </c>
      <c r="H117" s="7" t="s">
        <v>3401</v>
      </c>
      <c r="I117" s="7" t="s">
        <v>3440</v>
      </c>
      <c r="J117" s="7" t="s">
        <v>3416</v>
      </c>
      <c r="K117" s="7">
        <v>1</v>
      </c>
      <c r="L117" s="7" t="s">
        <v>3466</v>
      </c>
      <c r="M117" s="7" t="s">
        <v>3466</v>
      </c>
      <c r="N117" s="7" t="s">
        <v>3414</v>
      </c>
      <c r="O117" s="7" t="s">
        <v>3414</v>
      </c>
      <c r="P117" s="7" t="s">
        <v>3431</v>
      </c>
      <c r="Q117" s="7" t="s">
        <v>3565</v>
      </c>
      <c r="R117" s="7" t="s">
        <v>11</v>
      </c>
      <c r="S117" s="7" t="s">
        <v>11</v>
      </c>
      <c r="T117" s="7" t="s">
        <v>11</v>
      </c>
      <c r="U117" s="7" t="s">
        <v>11</v>
      </c>
      <c r="V117" s="7" t="s">
        <v>11</v>
      </c>
      <c r="W117" s="7" t="s">
        <v>11</v>
      </c>
      <c r="X117" s="7">
        <v>12</v>
      </c>
      <c r="Y117" s="7">
        <v>8</v>
      </c>
      <c r="Z117" s="7">
        <v>25</v>
      </c>
      <c r="AA117" s="7">
        <v>17</v>
      </c>
      <c r="AB117" s="7">
        <v>12</v>
      </c>
      <c r="AC117" s="7">
        <v>75</v>
      </c>
      <c r="AD117" s="7">
        <v>1</v>
      </c>
      <c r="AE117" s="7" t="s">
        <v>11</v>
      </c>
      <c r="AF117" s="7" t="s">
        <v>11</v>
      </c>
      <c r="AG117">
        <v>12</v>
      </c>
      <c r="AH117">
        <v>6</v>
      </c>
      <c r="AI117">
        <v>2</v>
      </c>
    </row>
    <row r="118" spans="1:35" x14ac:dyDescent="0.2">
      <c r="A118" s="7" t="s">
        <v>3158</v>
      </c>
      <c r="B118" s="7" t="s">
        <v>3373</v>
      </c>
      <c r="C118" s="7" t="s">
        <v>11</v>
      </c>
      <c r="D118" s="14">
        <v>42302</v>
      </c>
      <c r="E118" s="14">
        <v>40708</v>
      </c>
      <c r="F118" s="15">
        <f t="shared" si="3"/>
        <v>4.3641341546885695</v>
      </c>
      <c r="G118" s="7" t="s">
        <v>3397</v>
      </c>
      <c r="H118" s="7" t="s">
        <v>3401</v>
      </c>
      <c r="I118" s="7" t="s">
        <v>3430</v>
      </c>
      <c r="J118" s="7" t="s">
        <v>3413</v>
      </c>
      <c r="K118" s="7">
        <v>2</v>
      </c>
      <c r="L118" s="7" t="s">
        <v>3466</v>
      </c>
      <c r="M118" s="7" t="s">
        <v>3466</v>
      </c>
      <c r="N118" s="7" t="s">
        <v>3414</v>
      </c>
      <c r="O118" s="7" t="s">
        <v>3414</v>
      </c>
      <c r="P118" s="7" t="s">
        <v>3431</v>
      </c>
      <c r="Q118" s="7" t="s">
        <v>3566</v>
      </c>
      <c r="R118" s="7" t="s">
        <v>11</v>
      </c>
      <c r="S118" s="7" t="s">
        <v>11</v>
      </c>
      <c r="T118" s="7" t="s">
        <v>11</v>
      </c>
      <c r="U118" s="7" t="s">
        <v>11</v>
      </c>
      <c r="V118" s="7" t="s">
        <v>11</v>
      </c>
      <c r="W118" s="7" t="s">
        <v>11</v>
      </c>
      <c r="X118" s="7">
        <v>17</v>
      </c>
      <c r="Y118" s="7">
        <v>10</v>
      </c>
      <c r="Z118" s="7">
        <v>50</v>
      </c>
      <c r="AA118" s="7">
        <v>20</v>
      </c>
      <c r="AB118" s="7">
        <v>11</v>
      </c>
      <c r="AC118" s="7">
        <v>63</v>
      </c>
      <c r="AD118" s="7">
        <v>11</v>
      </c>
      <c r="AE118" s="7">
        <v>11</v>
      </c>
      <c r="AF118" s="7">
        <v>63</v>
      </c>
      <c r="AG118">
        <v>12</v>
      </c>
      <c r="AH118">
        <v>6</v>
      </c>
      <c r="AI118">
        <v>2</v>
      </c>
    </row>
    <row r="119" spans="1:35" x14ac:dyDescent="0.2">
      <c r="A119" s="7" t="s">
        <v>3159</v>
      </c>
      <c r="B119" s="7" t="s">
        <v>3373</v>
      </c>
      <c r="C119" s="7" t="s">
        <v>11</v>
      </c>
      <c r="D119" s="14">
        <v>42308</v>
      </c>
      <c r="E119" s="14">
        <v>40912</v>
      </c>
      <c r="F119" s="15">
        <f t="shared" si="3"/>
        <v>3.8220396988364134</v>
      </c>
      <c r="G119" s="7" t="s">
        <v>3397</v>
      </c>
      <c r="H119" s="7" t="s">
        <v>3401</v>
      </c>
      <c r="I119" s="7" t="s">
        <v>3430</v>
      </c>
      <c r="J119" s="7" t="s">
        <v>3446</v>
      </c>
      <c r="K119" s="7">
        <v>2</v>
      </c>
      <c r="L119" s="7" t="s">
        <v>3466</v>
      </c>
      <c r="M119" s="7" t="s">
        <v>3466</v>
      </c>
      <c r="N119" s="7" t="s">
        <v>3414</v>
      </c>
      <c r="O119" s="7" t="s">
        <v>3414</v>
      </c>
      <c r="P119" s="7" t="s">
        <v>3432</v>
      </c>
      <c r="Q119" s="7" t="s">
        <v>3415</v>
      </c>
      <c r="R119" s="7" t="s">
        <v>11</v>
      </c>
      <c r="S119" s="7" t="s">
        <v>11</v>
      </c>
      <c r="T119" s="7" t="s">
        <v>11</v>
      </c>
      <c r="U119" s="7" t="s">
        <v>11</v>
      </c>
      <c r="V119" s="7" t="s">
        <v>11</v>
      </c>
      <c r="W119" s="7" t="s">
        <v>11</v>
      </c>
      <c r="X119" s="7" t="s">
        <v>11</v>
      </c>
      <c r="Y119" s="7" t="s">
        <v>11</v>
      </c>
      <c r="Z119" s="7" t="s">
        <v>11</v>
      </c>
      <c r="AA119" s="7" t="s">
        <v>11</v>
      </c>
      <c r="AB119" s="7" t="s">
        <v>11</v>
      </c>
      <c r="AC119" s="7" t="s">
        <v>11</v>
      </c>
      <c r="AD119" s="7" t="s">
        <v>11</v>
      </c>
      <c r="AE119" s="7" t="s">
        <v>11</v>
      </c>
      <c r="AF119" s="7" t="s">
        <v>11</v>
      </c>
      <c r="AG119" t="s">
        <v>11</v>
      </c>
      <c r="AH119" t="s">
        <v>11</v>
      </c>
      <c r="AI119" t="s">
        <v>11</v>
      </c>
    </row>
    <row r="120" spans="1:35" x14ac:dyDescent="0.2">
      <c r="A120" s="7" t="s">
        <v>3160</v>
      </c>
      <c r="B120" s="7" t="s">
        <v>3373</v>
      </c>
      <c r="C120" s="7" t="s">
        <v>11</v>
      </c>
      <c r="D120" s="14">
        <v>42308</v>
      </c>
      <c r="E120" s="14">
        <v>40912</v>
      </c>
      <c r="F120" s="15">
        <f t="shared" si="3"/>
        <v>3.8220396988364134</v>
      </c>
      <c r="G120" s="7" t="s">
        <v>3397</v>
      </c>
      <c r="H120" s="7" t="s">
        <v>3401</v>
      </c>
      <c r="I120" s="7" t="s">
        <v>3430</v>
      </c>
      <c r="J120" s="7" t="s">
        <v>3446</v>
      </c>
      <c r="K120" s="7">
        <v>2</v>
      </c>
      <c r="L120" s="7" t="s">
        <v>3466</v>
      </c>
      <c r="M120" s="7" t="s">
        <v>3466</v>
      </c>
      <c r="N120" s="7" t="s">
        <v>3414</v>
      </c>
      <c r="O120" s="7" t="s">
        <v>3414</v>
      </c>
      <c r="P120" s="7" t="s">
        <v>3432</v>
      </c>
      <c r="Q120" s="7" t="s">
        <v>3415</v>
      </c>
      <c r="R120" s="7" t="s">
        <v>11</v>
      </c>
      <c r="S120" s="7" t="s">
        <v>11</v>
      </c>
      <c r="T120" s="7" t="s">
        <v>11</v>
      </c>
      <c r="U120" s="7" t="s">
        <v>11</v>
      </c>
      <c r="V120" s="7" t="s">
        <v>11</v>
      </c>
      <c r="W120" s="7" t="s">
        <v>11</v>
      </c>
      <c r="X120" s="7">
        <v>12</v>
      </c>
      <c r="Y120" s="7">
        <v>7</v>
      </c>
      <c r="Z120" s="7">
        <v>16</v>
      </c>
      <c r="AA120" s="7">
        <v>21</v>
      </c>
      <c r="AB120" s="7">
        <v>14</v>
      </c>
      <c r="AC120" s="7">
        <v>91</v>
      </c>
      <c r="AD120" s="7">
        <v>6</v>
      </c>
      <c r="AE120" s="7" t="s">
        <v>11</v>
      </c>
      <c r="AF120" s="7" t="s">
        <v>11</v>
      </c>
      <c r="AG120">
        <v>12</v>
      </c>
      <c r="AH120">
        <v>6</v>
      </c>
      <c r="AI120">
        <v>2</v>
      </c>
    </row>
    <row r="121" spans="1:35" x14ac:dyDescent="0.2">
      <c r="A121" s="7" t="s">
        <v>3161</v>
      </c>
      <c r="B121" s="7" t="s">
        <v>3373</v>
      </c>
      <c r="C121" s="7" t="s">
        <v>11</v>
      </c>
      <c r="D121" s="14">
        <v>42320</v>
      </c>
      <c r="E121" s="14">
        <v>40908</v>
      </c>
      <c r="F121" s="15">
        <f t="shared" si="3"/>
        <v>3.8658453114305269</v>
      </c>
      <c r="G121" s="7" t="s">
        <v>3397</v>
      </c>
      <c r="H121" s="7" t="s">
        <v>3401</v>
      </c>
      <c r="I121" s="7" t="s">
        <v>3430</v>
      </c>
      <c r="J121" s="7" t="s">
        <v>3413</v>
      </c>
      <c r="K121" s="7">
        <v>1</v>
      </c>
      <c r="L121" s="7" t="s">
        <v>3466</v>
      </c>
      <c r="M121" s="7" t="s">
        <v>3466</v>
      </c>
      <c r="N121" s="7" t="s">
        <v>3536</v>
      </c>
      <c r="O121" s="7" t="s">
        <v>3537</v>
      </c>
      <c r="P121" s="7" t="s">
        <v>3558</v>
      </c>
      <c r="Q121" s="7" t="s">
        <v>3561</v>
      </c>
      <c r="R121" s="7" t="s">
        <v>11</v>
      </c>
      <c r="S121" s="7" t="s">
        <v>11</v>
      </c>
      <c r="T121" s="7" t="s">
        <v>11</v>
      </c>
      <c r="U121" s="7" t="s">
        <v>11</v>
      </c>
      <c r="V121" s="7" t="s">
        <v>11</v>
      </c>
      <c r="W121" s="7" t="s">
        <v>11</v>
      </c>
      <c r="X121" s="7">
        <v>17</v>
      </c>
      <c r="Y121" s="7">
        <v>11</v>
      </c>
      <c r="Z121" s="7">
        <v>63</v>
      </c>
      <c r="AA121" s="7">
        <v>25</v>
      </c>
      <c r="AB121" s="7">
        <v>17</v>
      </c>
      <c r="AC121" s="7">
        <v>99</v>
      </c>
      <c r="AD121" s="7">
        <v>11</v>
      </c>
      <c r="AE121" s="7" t="s">
        <v>11</v>
      </c>
      <c r="AF121" s="7" t="s">
        <v>11</v>
      </c>
      <c r="AG121">
        <v>12</v>
      </c>
      <c r="AH121">
        <v>6</v>
      </c>
      <c r="AI121">
        <v>2</v>
      </c>
    </row>
    <row r="122" spans="1:35" x14ac:dyDescent="0.2">
      <c r="A122" s="7" t="s">
        <v>3162</v>
      </c>
      <c r="B122" s="7" t="s">
        <v>3373</v>
      </c>
      <c r="C122" s="7" t="s">
        <v>11</v>
      </c>
      <c r="D122" s="14">
        <v>42323</v>
      </c>
      <c r="E122" s="14">
        <v>40841</v>
      </c>
      <c r="F122" s="15">
        <f t="shared" si="3"/>
        <v>4.0574948665297743</v>
      </c>
      <c r="G122" s="7" t="s">
        <v>3398</v>
      </c>
      <c r="H122" s="7" t="s">
        <v>3401</v>
      </c>
      <c r="I122" s="7" t="s">
        <v>3430</v>
      </c>
      <c r="J122" s="7" t="s">
        <v>3413</v>
      </c>
      <c r="K122" s="7">
        <v>1</v>
      </c>
      <c r="L122" s="7" t="s">
        <v>3466</v>
      </c>
      <c r="M122" s="7" t="s">
        <v>3466</v>
      </c>
      <c r="N122" s="7" t="s">
        <v>3414</v>
      </c>
      <c r="O122" s="7" t="s">
        <v>3414</v>
      </c>
      <c r="P122" s="7" t="s">
        <v>3431</v>
      </c>
      <c r="Q122" s="7" t="s">
        <v>3544</v>
      </c>
      <c r="R122" s="7" t="s">
        <v>11</v>
      </c>
      <c r="S122" s="7" t="s">
        <v>11</v>
      </c>
      <c r="T122" s="7" t="s">
        <v>11</v>
      </c>
      <c r="U122" s="7" t="s">
        <v>11</v>
      </c>
      <c r="V122" s="7" t="s">
        <v>11</v>
      </c>
      <c r="W122" s="7" t="s">
        <v>11</v>
      </c>
      <c r="X122" s="7">
        <v>18</v>
      </c>
      <c r="Y122" s="7">
        <v>11</v>
      </c>
      <c r="Z122" s="7">
        <v>63</v>
      </c>
      <c r="AA122" s="7">
        <v>19</v>
      </c>
      <c r="AB122" s="7">
        <v>11</v>
      </c>
      <c r="AC122" s="7">
        <v>63</v>
      </c>
      <c r="AD122" s="7">
        <v>14</v>
      </c>
      <c r="AE122" s="7">
        <v>13</v>
      </c>
      <c r="AF122" s="7">
        <v>84</v>
      </c>
      <c r="AG122">
        <v>12</v>
      </c>
      <c r="AH122">
        <v>6</v>
      </c>
      <c r="AI122">
        <v>2</v>
      </c>
    </row>
    <row r="123" spans="1:35" x14ac:dyDescent="0.2">
      <c r="A123" s="7" t="s">
        <v>3163</v>
      </c>
      <c r="B123" s="7" t="s">
        <v>3373</v>
      </c>
      <c r="C123" s="7" t="s">
        <v>11</v>
      </c>
      <c r="D123" s="14">
        <v>42329</v>
      </c>
      <c r="E123" s="14">
        <v>40893</v>
      </c>
      <c r="F123" s="15">
        <f t="shared" si="3"/>
        <v>3.9315537303216974</v>
      </c>
      <c r="G123" s="7" t="s">
        <v>3397</v>
      </c>
      <c r="H123" s="7" t="s">
        <v>3401</v>
      </c>
      <c r="I123" s="7" t="s">
        <v>3430</v>
      </c>
      <c r="J123" s="7" t="s">
        <v>3413</v>
      </c>
      <c r="K123" s="7">
        <v>1</v>
      </c>
      <c r="L123" s="7" t="s">
        <v>3466</v>
      </c>
      <c r="M123" s="7" t="s">
        <v>3466</v>
      </c>
      <c r="N123" s="7" t="s">
        <v>3414</v>
      </c>
      <c r="O123" s="7" t="s">
        <v>3414</v>
      </c>
      <c r="P123" s="7" t="s">
        <v>3432</v>
      </c>
      <c r="Q123" s="7" t="s">
        <v>3419</v>
      </c>
      <c r="R123" s="7" t="s">
        <v>11</v>
      </c>
      <c r="S123" s="7" t="s">
        <v>11</v>
      </c>
      <c r="T123" s="7" t="s">
        <v>11</v>
      </c>
      <c r="U123" s="7" t="s">
        <v>11</v>
      </c>
      <c r="V123" s="7" t="s">
        <v>11</v>
      </c>
      <c r="W123" s="7" t="s">
        <v>11</v>
      </c>
      <c r="X123" s="7">
        <v>16</v>
      </c>
      <c r="Y123" s="7">
        <v>10</v>
      </c>
      <c r="Z123" s="7">
        <v>50</v>
      </c>
      <c r="AA123" s="7">
        <v>22</v>
      </c>
      <c r="AB123" s="7">
        <v>15</v>
      </c>
      <c r="AC123" s="7">
        <v>95</v>
      </c>
      <c r="AD123" s="7">
        <v>7</v>
      </c>
      <c r="AE123" s="7" t="s">
        <v>11</v>
      </c>
      <c r="AF123" s="7" t="s">
        <v>11</v>
      </c>
      <c r="AG123">
        <v>11</v>
      </c>
      <c r="AH123">
        <v>10</v>
      </c>
      <c r="AI123">
        <v>3</v>
      </c>
    </row>
    <row r="124" spans="1:35" x14ac:dyDescent="0.2">
      <c r="A124" s="7" t="s">
        <v>3164</v>
      </c>
      <c r="B124" s="7" t="s">
        <v>3373</v>
      </c>
      <c r="C124" s="7" t="s">
        <v>11</v>
      </c>
      <c r="D124" s="14">
        <v>42329</v>
      </c>
      <c r="E124" s="14">
        <v>40893</v>
      </c>
      <c r="F124" s="15">
        <f t="shared" si="3"/>
        <v>3.9315537303216974</v>
      </c>
      <c r="G124" s="7" t="s">
        <v>3397</v>
      </c>
      <c r="H124" s="7" t="s">
        <v>3401</v>
      </c>
      <c r="I124" s="7" t="s">
        <v>3430</v>
      </c>
      <c r="J124" s="7" t="s">
        <v>3413</v>
      </c>
      <c r="K124" s="7">
        <v>1</v>
      </c>
      <c r="L124" s="7" t="s">
        <v>3466</v>
      </c>
      <c r="M124" s="7" t="s">
        <v>3466</v>
      </c>
      <c r="N124" s="7" t="s">
        <v>3414</v>
      </c>
      <c r="O124" s="7" t="s">
        <v>3414</v>
      </c>
      <c r="P124" s="7" t="s">
        <v>3432</v>
      </c>
      <c r="Q124" s="7" t="s">
        <v>3419</v>
      </c>
      <c r="R124" s="7" t="s">
        <v>11</v>
      </c>
      <c r="S124" s="7" t="s">
        <v>11</v>
      </c>
      <c r="T124" s="7" t="s">
        <v>11</v>
      </c>
      <c r="U124" s="7" t="s">
        <v>11</v>
      </c>
      <c r="V124" s="7" t="s">
        <v>11</v>
      </c>
      <c r="W124" s="7" t="s">
        <v>11</v>
      </c>
      <c r="X124" s="7">
        <v>16</v>
      </c>
      <c r="Y124" s="7">
        <v>10</v>
      </c>
      <c r="Z124" s="7">
        <v>50</v>
      </c>
      <c r="AA124" s="7">
        <v>22</v>
      </c>
      <c r="AB124" s="7">
        <v>15</v>
      </c>
      <c r="AC124" s="7">
        <v>95</v>
      </c>
      <c r="AD124" s="7">
        <v>13</v>
      </c>
      <c r="AE124" s="7" t="s">
        <v>11</v>
      </c>
      <c r="AF124" s="7" t="s">
        <v>11</v>
      </c>
      <c r="AG124">
        <v>11</v>
      </c>
      <c r="AH124">
        <v>7</v>
      </c>
      <c r="AI124">
        <v>2</v>
      </c>
    </row>
    <row r="125" spans="1:35" x14ac:dyDescent="0.2">
      <c r="A125" s="7" t="s">
        <v>3165</v>
      </c>
      <c r="B125" s="7" t="s">
        <v>3373</v>
      </c>
      <c r="C125" s="7" t="s">
        <v>11</v>
      </c>
      <c r="D125" s="14">
        <v>42344</v>
      </c>
      <c r="E125" s="14">
        <v>40887</v>
      </c>
      <c r="F125" s="15">
        <f t="shared" si="3"/>
        <v>3.9890485968514717</v>
      </c>
      <c r="G125" s="7" t="s">
        <v>3397</v>
      </c>
      <c r="H125" s="7" t="s">
        <v>3453</v>
      </c>
      <c r="I125" s="7" t="s">
        <v>3430</v>
      </c>
      <c r="J125" s="7" t="s">
        <v>3413</v>
      </c>
      <c r="K125" s="7" t="s">
        <v>3514</v>
      </c>
      <c r="L125" s="7" t="s">
        <v>3466</v>
      </c>
      <c r="M125" s="7" t="s">
        <v>3466</v>
      </c>
      <c r="N125" s="7" t="s">
        <v>3414</v>
      </c>
      <c r="O125" s="7" t="s">
        <v>3414</v>
      </c>
      <c r="P125" s="7" t="s">
        <v>3432</v>
      </c>
      <c r="Q125" s="7" t="s">
        <v>3567</v>
      </c>
      <c r="R125" s="7" t="s">
        <v>11</v>
      </c>
      <c r="S125" s="7" t="s">
        <v>11</v>
      </c>
      <c r="T125" s="7" t="s">
        <v>11</v>
      </c>
      <c r="U125" s="7" t="s">
        <v>11</v>
      </c>
      <c r="V125" s="7" t="s">
        <v>11</v>
      </c>
      <c r="W125" s="7" t="s">
        <v>11</v>
      </c>
      <c r="X125" s="7">
        <v>12</v>
      </c>
      <c r="Y125" s="7">
        <v>7</v>
      </c>
      <c r="Z125" s="7">
        <v>16</v>
      </c>
      <c r="AA125" s="7">
        <v>15</v>
      </c>
      <c r="AB125" s="7">
        <v>10</v>
      </c>
      <c r="AC125" s="7">
        <v>50</v>
      </c>
      <c r="AD125" s="7">
        <v>2</v>
      </c>
      <c r="AE125" s="7" t="s">
        <v>11</v>
      </c>
      <c r="AF125" s="7" t="s">
        <v>11</v>
      </c>
      <c r="AG125">
        <v>9</v>
      </c>
      <c r="AH125" t="s">
        <v>11</v>
      </c>
      <c r="AI125">
        <v>1</v>
      </c>
    </row>
    <row r="126" spans="1:35" x14ac:dyDescent="0.2">
      <c r="A126" s="7" t="s">
        <v>3166</v>
      </c>
      <c r="B126" s="7" t="s">
        <v>3373</v>
      </c>
      <c r="C126" s="7" t="s">
        <v>11</v>
      </c>
      <c r="D126" s="14">
        <v>42347</v>
      </c>
      <c r="E126" s="14">
        <v>41056</v>
      </c>
      <c r="F126" s="15">
        <f t="shared" si="3"/>
        <v>3.5345653661875427</v>
      </c>
      <c r="G126" s="7" t="s">
        <v>3398</v>
      </c>
      <c r="H126" s="7" t="s">
        <v>3401</v>
      </c>
      <c r="I126" s="7" t="s">
        <v>3430</v>
      </c>
      <c r="J126" s="7" t="s">
        <v>3413</v>
      </c>
      <c r="K126" s="7">
        <v>1</v>
      </c>
      <c r="L126" s="7" t="s">
        <v>3521</v>
      </c>
      <c r="M126" s="7" t="s">
        <v>3466</v>
      </c>
      <c r="N126" s="7" t="s">
        <v>3414</v>
      </c>
      <c r="O126" s="7" t="s">
        <v>3414</v>
      </c>
      <c r="P126" s="7" t="s">
        <v>3447</v>
      </c>
      <c r="Q126" s="7" t="s">
        <v>3561</v>
      </c>
      <c r="R126" s="7" t="s">
        <v>11</v>
      </c>
      <c r="S126" s="7" t="s">
        <v>11</v>
      </c>
      <c r="T126" s="7" t="s">
        <v>11</v>
      </c>
      <c r="U126" s="7" t="s">
        <v>11</v>
      </c>
      <c r="V126" s="7" t="s">
        <v>11</v>
      </c>
      <c r="W126" s="7" t="s">
        <v>11</v>
      </c>
      <c r="X126" s="7">
        <v>16</v>
      </c>
      <c r="Y126" s="7">
        <v>11</v>
      </c>
      <c r="Z126" s="7">
        <v>63</v>
      </c>
      <c r="AA126" s="7">
        <v>12</v>
      </c>
      <c r="AB126" s="7">
        <v>9</v>
      </c>
      <c r="AC126" s="7">
        <v>37</v>
      </c>
      <c r="AD126" s="7">
        <v>5</v>
      </c>
      <c r="AE126" s="7" t="s">
        <v>11</v>
      </c>
      <c r="AF126" s="7" t="s">
        <v>11</v>
      </c>
      <c r="AG126">
        <v>11</v>
      </c>
      <c r="AH126">
        <v>6</v>
      </c>
      <c r="AI126">
        <v>3</v>
      </c>
    </row>
    <row r="127" spans="1:35" x14ac:dyDescent="0.2">
      <c r="A127" s="7" t="s">
        <v>3167</v>
      </c>
      <c r="B127" s="7" t="s">
        <v>3373</v>
      </c>
      <c r="C127" s="7" t="s">
        <v>11</v>
      </c>
      <c r="D127" s="14">
        <v>42350</v>
      </c>
      <c r="E127" s="14">
        <v>40832</v>
      </c>
      <c r="F127" s="15">
        <f t="shared" si="3"/>
        <v>4.1560574948665296</v>
      </c>
      <c r="G127" s="7" t="s">
        <v>3397</v>
      </c>
      <c r="H127" s="7" t="s">
        <v>3401</v>
      </c>
      <c r="I127" s="7" t="s">
        <v>3430</v>
      </c>
      <c r="J127" s="7" t="s">
        <v>3413</v>
      </c>
      <c r="K127" s="7">
        <v>1</v>
      </c>
      <c r="L127" s="7" t="s">
        <v>3466</v>
      </c>
      <c r="M127" s="7" t="s">
        <v>3466</v>
      </c>
      <c r="N127" s="7" t="s">
        <v>3414</v>
      </c>
      <c r="O127" s="7" t="s">
        <v>3414</v>
      </c>
      <c r="P127" s="7" t="s">
        <v>3432</v>
      </c>
      <c r="Q127" s="7" t="s">
        <v>3568</v>
      </c>
      <c r="R127" s="7" t="s">
        <v>11</v>
      </c>
      <c r="S127" s="7" t="s">
        <v>11</v>
      </c>
      <c r="T127" s="7" t="s">
        <v>11</v>
      </c>
      <c r="U127" s="7" t="s">
        <v>11</v>
      </c>
      <c r="V127" s="7" t="s">
        <v>11</v>
      </c>
      <c r="W127" s="7" t="s">
        <v>11</v>
      </c>
      <c r="X127" s="7">
        <v>23</v>
      </c>
      <c r="Y127" s="7">
        <v>16</v>
      </c>
      <c r="Z127" s="7">
        <v>98</v>
      </c>
      <c r="AA127" s="7">
        <v>24</v>
      </c>
      <c r="AB127" s="7">
        <v>15</v>
      </c>
      <c r="AC127" s="7">
        <v>95</v>
      </c>
      <c r="AD127" s="7">
        <v>15</v>
      </c>
      <c r="AE127" s="7">
        <v>14</v>
      </c>
      <c r="AF127" s="7">
        <v>91</v>
      </c>
      <c r="AG127">
        <v>12</v>
      </c>
      <c r="AH127">
        <v>6</v>
      </c>
      <c r="AI127">
        <v>3</v>
      </c>
    </row>
    <row r="128" spans="1:35" x14ac:dyDescent="0.2">
      <c r="A128" s="7" t="s">
        <v>3168</v>
      </c>
      <c r="B128" s="7" t="s">
        <v>3373</v>
      </c>
      <c r="C128" s="7" t="s">
        <v>11</v>
      </c>
      <c r="D128" s="14">
        <v>42350</v>
      </c>
      <c r="E128" s="14">
        <v>40858</v>
      </c>
      <c r="F128" s="15">
        <f t="shared" si="3"/>
        <v>4.084873374401095</v>
      </c>
      <c r="G128" s="7" t="s">
        <v>3397</v>
      </c>
      <c r="H128" s="7" t="s">
        <v>3401</v>
      </c>
      <c r="I128" s="7" t="s">
        <v>3430</v>
      </c>
      <c r="J128" s="7" t="s">
        <v>3413</v>
      </c>
      <c r="K128" s="7">
        <v>2</v>
      </c>
      <c r="L128" s="7" t="s">
        <v>3466</v>
      </c>
      <c r="M128" s="7" t="s">
        <v>3466</v>
      </c>
      <c r="N128" s="7" t="s">
        <v>3414</v>
      </c>
      <c r="O128" s="7" t="s">
        <v>3414</v>
      </c>
      <c r="P128" s="7" t="s">
        <v>3560</v>
      </c>
      <c r="Q128" s="7" t="s">
        <v>3561</v>
      </c>
      <c r="R128" s="7" t="s">
        <v>11</v>
      </c>
      <c r="S128" s="7" t="s">
        <v>11</v>
      </c>
      <c r="T128" s="7" t="s">
        <v>11</v>
      </c>
      <c r="U128" s="7" t="s">
        <v>11</v>
      </c>
      <c r="V128" s="7" t="s">
        <v>11</v>
      </c>
      <c r="W128" s="7" t="s">
        <v>11</v>
      </c>
      <c r="X128" s="7">
        <v>16</v>
      </c>
      <c r="Y128" s="7">
        <v>10</v>
      </c>
      <c r="Z128" s="7">
        <v>50</v>
      </c>
      <c r="AA128" s="7" t="s">
        <v>11</v>
      </c>
      <c r="AB128" s="7" t="s">
        <v>11</v>
      </c>
      <c r="AC128" s="7" t="s">
        <v>11</v>
      </c>
      <c r="AD128" s="7" t="s">
        <v>11</v>
      </c>
      <c r="AE128" s="7" t="s">
        <v>11</v>
      </c>
      <c r="AF128" s="7" t="s">
        <v>11</v>
      </c>
      <c r="AG128">
        <v>11</v>
      </c>
      <c r="AH128">
        <v>8</v>
      </c>
      <c r="AI128">
        <v>2</v>
      </c>
    </row>
    <row r="129" spans="6:31" x14ac:dyDescent="0.2">
      <c r="F129" s="11"/>
      <c r="K129" s="1"/>
      <c r="L129" s="9"/>
      <c r="M129" s="9"/>
      <c r="N129" s="1"/>
      <c r="O129" s="1"/>
      <c r="P129" s="1"/>
      <c r="Q129" s="1"/>
      <c r="X129" s="1"/>
      <c r="Y129" s="1"/>
      <c r="Z129" s="1"/>
      <c r="AA129" s="1"/>
      <c r="AB129" s="1"/>
      <c r="AC129" s="1"/>
      <c r="AD129" s="1"/>
      <c r="AE129" s="1"/>
    </row>
    <row r="130" spans="6:31" x14ac:dyDescent="0.2">
      <c r="K130" s="1"/>
      <c r="L130" s="9"/>
      <c r="M130" s="9"/>
      <c r="N130" s="1"/>
      <c r="O130" s="1"/>
      <c r="P130" s="1"/>
      <c r="Q130" s="1"/>
      <c r="X130" s="1"/>
      <c r="Y130" s="1"/>
      <c r="Z130" s="1"/>
      <c r="AA130" s="1"/>
      <c r="AB130" s="1"/>
      <c r="AC130" s="1"/>
      <c r="AD130" s="1"/>
      <c r="AE130" s="1"/>
    </row>
    <row r="131" spans="6:31" x14ac:dyDescent="0.2">
      <c r="K131" s="1"/>
      <c r="L131" s="1"/>
      <c r="M131" s="1"/>
      <c r="N131" s="1"/>
      <c r="O131" s="1"/>
      <c r="P131" s="1"/>
      <c r="Q131" s="1"/>
      <c r="X131" s="1"/>
      <c r="Y131" s="1"/>
      <c r="Z131" s="1"/>
      <c r="AA131" s="1"/>
      <c r="AB131" s="1"/>
      <c r="AC131" s="1"/>
      <c r="AD131" s="1"/>
      <c r="AE131" s="1"/>
    </row>
  </sheetData>
  <sortState xmlns:xlrd2="http://schemas.microsoft.com/office/spreadsheetml/2017/richdata2" ref="A2:AI128">
    <sortCondition ref="A2:A128"/>
  </sortState>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F0CBC-4546-5646-B9B7-43AF59F7E6A7}">
  <dimension ref="A1:I56"/>
  <sheetViews>
    <sheetView workbookViewId="0">
      <selection activeCell="B14" sqref="B14"/>
    </sheetView>
  </sheetViews>
  <sheetFormatPr baseColWidth="10" defaultRowHeight="16" x14ac:dyDescent="0.2"/>
  <cols>
    <col min="1" max="1" width="27.6640625" bestFit="1" customWidth="1"/>
  </cols>
  <sheetData>
    <row r="1" spans="1:9" x14ac:dyDescent="0.2">
      <c r="A1" s="12" t="s">
        <v>3569</v>
      </c>
      <c r="B1" s="7"/>
    </row>
    <row r="2" spans="1:9" x14ac:dyDescent="0.2">
      <c r="A2" s="7" t="s">
        <v>984</v>
      </c>
      <c r="B2" s="7" t="s">
        <v>3571</v>
      </c>
    </row>
    <row r="3" spans="1:9" x14ac:dyDescent="0.2">
      <c r="A3" s="7" t="s">
        <v>3169</v>
      </c>
      <c r="B3" s="7" t="s">
        <v>3572</v>
      </c>
    </row>
    <row r="4" spans="1:9" x14ac:dyDescent="0.2">
      <c r="A4" s="7" t="s">
        <v>3574</v>
      </c>
      <c r="B4" s="7" t="s">
        <v>3573</v>
      </c>
    </row>
    <row r="5" spans="1:9" x14ac:dyDescent="0.2">
      <c r="A5" s="7" t="s">
        <v>3575</v>
      </c>
      <c r="B5" s="7" t="s">
        <v>3576</v>
      </c>
      <c r="I5" s="3"/>
    </row>
    <row r="6" spans="1:9" x14ac:dyDescent="0.2">
      <c r="A6" s="7" t="s">
        <v>0</v>
      </c>
      <c r="B6" s="7" t="s">
        <v>3577</v>
      </c>
      <c r="I6" s="3"/>
    </row>
    <row r="7" spans="1:9" x14ac:dyDescent="0.2">
      <c r="A7" s="7" t="s">
        <v>1</v>
      </c>
      <c r="B7" s="7" t="s">
        <v>3578</v>
      </c>
      <c r="I7" s="3"/>
    </row>
    <row r="8" spans="1:9" x14ac:dyDescent="0.2">
      <c r="A8" s="7" t="s">
        <v>3634</v>
      </c>
      <c r="B8" s="7" t="s">
        <v>3785</v>
      </c>
      <c r="I8" s="3"/>
    </row>
    <row r="9" spans="1:9" x14ac:dyDescent="0.2">
      <c r="A9" s="7" t="s">
        <v>3633</v>
      </c>
      <c r="B9" s="7" t="s">
        <v>3579</v>
      </c>
    </row>
    <row r="10" spans="1:9" x14ac:dyDescent="0.2">
      <c r="A10" s="7" t="s">
        <v>3635</v>
      </c>
      <c r="B10" s="7" t="s">
        <v>3786</v>
      </c>
    </row>
    <row r="11" spans="1:9" x14ac:dyDescent="0.2">
      <c r="A11" s="7" t="s">
        <v>3789</v>
      </c>
      <c r="B11" s="7" t="s">
        <v>3788</v>
      </c>
    </row>
    <row r="12" spans="1:9" x14ac:dyDescent="0.2">
      <c r="A12" s="7" t="s">
        <v>2</v>
      </c>
      <c r="B12" s="7" t="s">
        <v>3580</v>
      </c>
    </row>
    <row r="13" spans="1:9" x14ac:dyDescent="0.2">
      <c r="A13" s="7" t="s">
        <v>3176</v>
      </c>
      <c r="B13" s="7" t="s">
        <v>3581</v>
      </c>
    </row>
    <row r="14" spans="1:9" x14ac:dyDescent="0.2">
      <c r="A14" s="7" t="s">
        <v>3</v>
      </c>
      <c r="B14" s="7" t="s">
        <v>3857</v>
      </c>
    </row>
    <row r="15" spans="1:9" x14ac:dyDescent="0.2">
      <c r="A15" s="7" t="s">
        <v>4</v>
      </c>
      <c r="B15" s="7" t="s">
        <v>3790</v>
      </c>
    </row>
    <row r="16" spans="1:9" x14ac:dyDescent="0.2">
      <c r="A16" s="7" t="s">
        <v>5</v>
      </c>
      <c r="B16" s="7" t="s">
        <v>3582</v>
      </c>
    </row>
    <row r="17" spans="1:2" x14ac:dyDescent="0.2">
      <c r="A17" s="7" t="s">
        <v>6</v>
      </c>
      <c r="B17" s="7" t="s">
        <v>3583</v>
      </c>
    </row>
    <row r="18" spans="1:2" x14ac:dyDescent="0.2">
      <c r="A18" s="7" t="s">
        <v>7</v>
      </c>
      <c r="B18" s="7" t="s">
        <v>3584</v>
      </c>
    </row>
    <row r="19" spans="1:2" x14ac:dyDescent="0.2">
      <c r="A19" s="7" t="s">
        <v>8</v>
      </c>
      <c r="B19" s="7" t="s">
        <v>3585</v>
      </c>
    </row>
    <row r="20" spans="1:2" x14ac:dyDescent="0.2">
      <c r="A20" s="7"/>
      <c r="B20" s="7"/>
    </row>
    <row r="21" spans="1:2" x14ac:dyDescent="0.2">
      <c r="A21" s="12" t="s">
        <v>3570</v>
      </c>
      <c r="B21" s="7"/>
    </row>
    <row r="22" spans="1:2" x14ac:dyDescent="0.2">
      <c r="A22" s="7" t="s">
        <v>3387</v>
      </c>
      <c r="B22" s="7" t="s">
        <v>3572</v>
      </c>
    </row>
    <row r="23" spans="1:2" x14ac:dyDescent="0.2">
      <c r="A23" s="7" t="s">
        <v>984</v>
      </c>
      <c r="B23" s="7" t="s">
        <v>3571</v>
      </c>
    </row>
    <row r="24" spans="1:2" x14ac:dyDescent="0.2">
      <c r="A24" s="7" t="s">
        <v>3791</v>
      </c>
      <c r="B24" s="7" t="s">
        <v>3792</v>
      </c>
    </row>
    <row r="25" spans="1:2" x14ac:dyDescent="0.2">
      <c r="A25" s="7" t="s">
        <v>3390</v>
      </c>
      <c r="B25" s="7" t="s">
        <v>3586</v>
      </c>
    </row>
    <row r="26" spans="1:2" x14ac:dyDescent="0.2">
      <c r="A26" s="7" t="s">
        <v>3391</v>
      </c>
      <c r="B26" s="7" t="s">
        <v>3587</v>
      </c>
    </row>
    <row r="27" spans="1:2" x14ac:dyDescent="0.2">
      <c r="A27" s="7" t="s">
        <v>3388</v>
      </c>
      <c r="B27" s="7" t="s">
        <v>3588</v>
      </c>
    </row>
    <row r="28" spans="1:2" x14ac:dyDescent="0.2">
      <c r="A28" s="7" t="s">
        <v>3389</v>
      </c>
      <c r="B28" s="7" t="s">
        <v>3589</v>
      </c>
    </row>
    <row r="29" spans="1:2" x14ac:dyDescent="0.2">
      <c r="A29" s="7" t="s">
        <v>3392</v>
      </c>
      <c r="B29" s="7" t="s">
        <v>3601</v>
      </c>
    </row>
    <row r="30" spans="1:2" x14ac:dyDescent="0.2">
      <c r="A30" s="7" t="s">
        <v>3429</v>
      </c>
      <c r="B30" s="7" t="s">
        <v>3590</v>
      </c>
    </row>
    <row r="31" spans="1:2" x14ac:dyDescent="0.2">
      <c r="A31" s="7" t="s">
        <v>3405</v>
      </c>
      <c r="B31" s="7" t="s">
        <v>3591</v>
      </c>
    </row>
    <row r="32" spans="1:2" x14ac:dyDescent="0.2">
      <c r="A32" s="7" t="s">
        <v>3406</v>
      </c>
      <c r="B32" s="7" t="s">
        <v>3592</v>
      </c>
    </row>
    <row r="33" spans="1:2" x14ac:dyDescent="0.2">
      <c r="A33" s="7" t="s">
        <v>3407</v>
      </c>
      <c r="B33" s="7" t="s">
        <v>3593</v>
      </c>
    </row>
    <row r="34" spans="1:2" x14ac:dyDescent="0.2">
      <c r="A34" s="7" t="s">
        <v>3408</v>
      </c>
      <c r="B34" s="7" t="s">
        <v>3594</v>
      </c>
    </row>
    <row r="35" spans="1:2" x14ac:dyDescent="0.2">
      <c r="A35" s="7" t="s">
        <v>3409</v>
      </c>
      <c r="B35" s="7" t="s">
        <v>3597</v>
      </c>
    </row>
    <row r="36" spans="1:2" x14ac:dyDescent="0.2">
      <c r="A36" s="7" t="s">
        <v>3410</v>
      </c>
      <c r="B36" s="7" t="s">
        <v>3595</v>
      </c>
    </row>
    <row r="37" spans="1:2" x14ac:dyDescent="0.2">
      <c r="A37" s="7" t="s">
        <v>3411</v>
      </c>
      <c r="B37" s="7" t="s">
        <v>3596</v>
      </c>
    </row>
    <row r="38" spans="1:2" x14ac:dyDescent="0.2">
      <c r="A38" s="7" t="s">
        <v>3412</v>
      </c>
      <c r="B38" s="7" t="s">
        <v>3632</v>
      </c>
    </row>
    <row r="39" spans="1:2" x14ac:dyDescent="0.2">
      <c r="A39" s="13" t="s">
        <v>3399</v>
      </c>
      <c r="B39" s="7" t="s">
        <v>3611</v>
      </c>
    </row>
    <row r="40" spans="1:2" x14ac:dyDescent="0.2">
      <c r="A40" s="13" t="s">
        <v>3400</v>
      </c>
      <c r="B40" s="7" t="s">
        <v>3612</v>
      </c>
    </row>
    <row r="41" spans="1:2" x14ac:dyDescent="0.2">
      <c r="A41" s="13" t="s">
        <v>3393</v>
      </c>
      <c r="B41" s="7" t="s">
        <v>3616</v>
      </c>
    </row>
    <row r="42" spans="1:2" x14ac:dyDescent="0.2">
      <c r="A42" s="13" t="s">
        <v>3394</v>
      </c>
      <c r="B42" s="7" t="s">
        <v>3613</v>
      </c>
    </row>
    <row r="43" spans="1:2" x14ac:dyDescent="0.2">
      <c r="A43" s="13" t="s">
        <v>3395</v>
      </c>
      <c r="B43" s="7" t="s">
        <v>3614</v>
      </c>
    </row>
    <row r="44" spans="1:2" x14ac:dyDescent="0.2">
      <c r="A44" s="13" t="s">
        <v>3396</v>
      </c>
      <c r="B44" s="7" t="s">
        <v>3615</v>
      </c>
    </row>
    <row r="45" spans="1:2" x14ac:dyDescent="0.2">
      <c r="A45" s="7" t="s">
        <v>3602</v>
      </c>
      <c r="B45" s="7" t="s">
        <v>3617</v>
      </c>
    </row>
    <row r="46" spans="1:2" x14ac:dyDescent="0.2">
      <c r="A46" s="7" t="s">
        <v>3603</v>
      </c>
      <c r="B46" s="7" t="s">
        <v>3618</v>
      </c>
    </row>
    <row r="47" spans="1:2" x14ac:dyDescent="0.2">
      <c r="A47" s="7" t="s">
        <v>3604</v>
      </c>
      <c r="B47" s="7" t="s">
        <v>3619</v>
      </c>
    </row>
    <row r="48" spans="1:2" x14ac:dyDescent="0.2">
      <c r="A48" s="7" t="s">
        <v>3605</v>
      </c>
      <c r="B48" s="7" t="s">
        <v>3620</v>
      </c>
    </row>
    <row r="49" spans="1:2" x14ac:dyDescent="0.2">
      <c r="A49" s="7" t="s">
        <v>3606</v>
      </c>
      <c r="B49" s="7" t="s">
        <v>3621</v>
      </c>
    </row>
    <row r="50" spans="1:2" x14ac:dyDescent="0.2">
      <c r="A50" s="7" t="s">
        <v>3607</v>
      </c>
      <c r="B50" s="7" t="s">
        <v>3622</v>
      </c>
    </row>
    <row r="51" spans="1:2" x14ac:dyDescent="0.2">
      <c r="A51" s="7" t="s">
        <v>3608</v>
      </c>
      <c r="B51" s="7" t="s">
        <v>3623</v>
      </c>
    </row>
    <row r="52" spans="1:2" x14ac:dyDescent="0.2">
      <c r="A52" s="7" t="s">
        <v>3609</v>
      </c>
      <c r="B52" s="7" t="s">
        <v>3624</v>
      </c>
    </row>
    <row r="53" spans="1:2" x14ac:dyDescent="0.2">
      <c r="A53" s="7" t="s">
        <v>3610</v>
      </c>
      <c r="B53" s="7" t="s">
        <v>3625</v>
      </c>
    </row>
    <row r="54" spans="1:2" x14ac:dyDescent="0.2">
      <c r="A54" s="7" t="s">
        <v>3626</v>
      </c>
      <c r="B54" s="7" t="s">
        <v>3631</v>
      </c>
    </row>
    <row r="55" spans="1:2" x14ac:dyDescent="0.2">
      <c r="A55" s="7" t="s">
        <v>3628</v>
      </c>
      <c r="B55" s="7" t="s">
        <v>3630</v>
      </c>
    </row>
    <row r="56" spans="1:2" x14ac:dyDescent="0.2">
      <c r="A56" s="7" t="s">
        <v>3627</v>
      </c>
      <c r="B56" s="7" t="s">
        <v>3629</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Questions</vt:lpstr>
      <vt:lpstr>Explanations</vt:lpstr>
      <vt:lpstr>Participant Info</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RICHARDSON Hilary</dc:creator>
  <cp:lastModifiedBy>Hilary Richardson</cp:lastModifiedBy>
  <cp:lastPrinted>2023-06-21T11:55:39Z</cp:lastPrinted>
  <dcterms:created xsi:type="dcterms:W3CDTF">2022-09-17T13:16:35Z</dcterms:created>
  <dcterms:modified xsi:type="dcterms:W3CDTF">2023-08-28T13:08:53Z</dcterms:modified>
</cp:coreProperties>
</file>